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defaultThemeVersion="202300"/>
  <mc:AlternateContent xmlns:mc="http://schemas.openxmlformats.org/markup-compatibility/2006">
    <mc:Choice Requires="x15">
      <x15ac:absPath xmlns:x15ac="http://schemas.microsoft.com/office/spreadsheetml/2010/11/ac" url="/Users/messenger01/Downloads/DOGEData/Contracts/"/>
    </mc:Choice>
  </mc:AlternateContent>
  <xr:revisionPtr revIDLastSave="0" documentId="13_ncr:1_{096AD156-4621-A04A-9F5C-D9D2BB8F1444}" xr6:coauthVersionLast="47" xr6:coauthVersionMax="47" xr10:uidLastSave="{00000000-0000-0000-0000-000000000000}"/>
  <bookViews>
    <workbookView xWindow="0" yWindow="500" windowWidth="28800" windowHeight="17500" activeTab="1" xr2:uid="{C770DFB9-8FAF-7541-8333-A7E814A42A59}"/>
  </bookViews>
  <sheets>
    <sheet name="Table" sheetId="2" r:id="rId1"/>
    <sheet name="Data" sheetId="3"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5026" i="3" l="1"/>
  <c r="M5860" i="3"/>
  <c r="M6135" i="3"/>
  <c r="M6198" i="3"/>
  <c r="M4561" i="3"/>
  <c r="M7059" i="3"/>
  <c r="M3439" i="3"/>
  <c r="M6467" i="3"/>
  <c r="M5374" i="3"/>
  <c r="M5005" i="3"/>
  <c r="M5825" i="3"/>
  <c r="M5486" i="3"/>
  <c r="M6462" i="3"/>
  <c r="M3730" i="3"/>
  <c r="M2" i="3"/>
  <c r="M5861" i="3"/>
  <c r="M6627" i="3"/>
  <c r="M4421" i="3"/>
  <c r="M5428" i="3"/>
  <c r="M4845" i="3"/>
  <c r="M4406" i="3"/>
  <c r="M6892" i="3"/>
  <c r="M5169" i="3"/>
  <c r="M5711" i="3"/>
  <c r="M4412" i="3"/>
  <c r="M6888" i="3"/>
  <c r="M7008" i="3"/>
  <c r="M4835" i="3"/>
  <c r="M6293" i="3"/>
  <c r="M6770" i="3"/>
  <c r="M5070" i="3"/>
  <c r="M5647" i="3"/>
  <c r="M4792" i="3"/>
  <c r="M4600" i="3"/>
  <c r="M4601" i="3"/>
  <c r="M4602" i="3"/>
  <c r="M5097" i="3"/>
  <c r="M5098" i="3"/>
  <c r="M5099" i="3"/>
  <c r="M4407" i="3"/>
  <c r="M4620" i="3"/>
  <c r="M4413" i="3"/>
  <c r="M6123" i="3"/>
  <c r="M4253" i="3"/>
  <c r="M5657" i="3"/>
  <c r="M4559" i="3"/>
  <c r="M4432" i="3"/>
  <c r="M5181" i="3"/>
  <c r="M5182" i="3"/>
  <c r="M5183" i="3"/>
  <c r="M3633" i="3"/>
  <c r="M3634" i="3"/>
  <c r="M4621" i="3"/>
  <c r="M6189" i="3"/>
  <c r="M5678" i="3"/>
  <c r="M5928" i="3"/>
  <c r="M3635" i="3"/>
  <c r="M6269" i="3"/>
  <c r="M6209" i="3"/>
  <c r="M6353" i="3"/>
  <c r="M4473" i="3"/>
  <c r="M5454" i="3"/>
  <c r="M5184" i="3"/>
  <c r="M3636" i="3"/>
  <c r="M4433" i="3"/>
  <c r="M4793" i="3"/>
  <c r="M4434" i="3"/>
  <c r="M6768" i="3"/>
  <c r="M6541" i="3"/>
  <c r="M6372" i="3"/>
  <c r="M5100" i="3"/>
  <c r="M4435" i="3"/>
  <c r="M3675" i="3"/>
  <c r="M3905" i="3"/>
  <c r="M6203" i="3"/>
  <c r="M6204" i="3"/>
  <c r="M6852" i="3"/>
  <c r="M4622" i="3"/>
  <c r="M5606" i="3"/>
  <c r="M5607" i="3"/>
  <c r="M6760" i="3"/>
  <c r="M4674" i="3"/>
  <c r="M3806" i="3"/>
  <c r="M4867" i="3"/>
  <c r="M4868" i="3"/>
  <c r="M4869" i="3"/>
  <c r="M4870" i="3"/>
  <c r="M4871" i="3"/>
  <c r="M4353" i="3"/>
  <c r="M4354" i="3"/>
  <c r="M4355" i="3"/>
  <c r="M4356" i="3"/>
  <c r="M4357" i="3"/>
  <c r="M6020" i="3"/>
  <c r="M4390" i="3"/>
  <c r="M4391" i="3"/>
  <c r="M4392" i="3"/>
  <c r="M4393" i="3"/>
  <c r="M4394" i="3"/>
  <c r="M4395" i="3"/>
  <c r="M4396" i="3"/>
  <c r="M4397" i="3"/>
  <c r="M4398" i="3"/>
  <c r="M4436" i="3"/>
  <c r="M4437" i="3"/>
  <c r="M4438" i="3"/>
  <c r="M4439" i="3"/>
  <c r="M4440" i="3"/>
  <c r="M4441" i="3"/>
  <c r="M4442" i="3"/>
  <c r="M4443" i="3"/>
  <c r="M4444" i="3"/>
  <c r="M4445" i="3"/>
  <c r="M4028" i="3"/>
  <c r="M4824" i="3"/>
  <c r="M4623" i="3"/>
  <c r="M4624" i="3"/>
  <c r="M3530" i="3"/>
  <c r="M5101" i="3"/>
  <c r="M3226" i="3"/>
  <c r="M3390" i="3"/>
  <c r="M3440" i="3"/>
  <c r="M3441" i="3"/>
  <c r="M3391" i="3"/>
  <c r="M3392" i="3"/>
  <c r="M3357" i="3"/>
  <c r="M3227" i="3"/>
  <c r="M3228" i="3"/>
  <c r="M3229" i="3"/>
  <c r="M3442" i="3"/>
  <c r="M3358" i="3"/>
  <c r="M3230" i="3"/>
  <c r="M3359" i="3"/>
  <c r="M3231" i="3"/>
  <c r="M3327" i="3"/>
  <c r="M3443" i="3"/>
  <c r="M3360" i="3"/>
  <c r="M3232" i="3"/>
  <c r="M3444" i="3"/>
  <c r="M3361" i="3"/>
  <c r="M3233" i="3"/>
  <c r="M3393" i="3"/>
  <c r="M3445" i="3"/>
  <c r="M3234" i="3"/>
  <c r="M3362" i="3"/>
  <c r="M3363" i="3"/>
  <c r="M3235" i="3"/>
  <c r="M3446" i="3"/>
  <c r="M3236" i="3"/>
  <c r="M3364" i="3"/>
  <c r="M3447" i="3"/>
  <c r="M4529" i="3"/>
  <c r="M3237" i="3"/>
  <c r="M3399" i="3"/>
  <c r="M3238" i="3"/>
  <c r="M3686" i="3"/>
  <c r="M4266" i="3"/>
  <c r="M3940" i="3"/>
  <c r="M3687" i="3"/>
  <c r="M3239" i="3"/>
  <c r="M3240" i="3"/>
  <c r="M3241" i="3"/>
  <c r="M3242" i="3"/>
  <c r="M3243" i="3"/>
  <c r="M3244" i="3"/>
  <c r="M3365" i="3"/>
  <c r="M4530" i="3"/>
  <c r="M3400" i="3"/>
  <c r="M4057" i="3"/>
  <c r="M3401" i="3"/>
  <c r="M3749" i="3"/>
  <c r="M3402" i="3"/>
  <c r="M3746" i="3"/>
  <c r="M3245" i="3"/>
  <c r="M3246" i="3"/>
  <c r="M3328" i="3"/>
  <c r="M3760" i="3"/>
  <c r="M3247" i="3"/>
  <c r="M3248" i="3"/>
  <c r="M3366" i="3"/>
  <c r="M3249" i="3"/>
  <c r="M3761" i="3"/>
  <c r="M3329" i="3"/>
  <c r="M3250" i="3"/>
  <c r="M3251" i="3"/>
  <c r="M3252" i="3"/>
  <c r="M3762" i="3"/>
  <c r="M3253" i="3"/>
  <c r="M3254" i="3"/>
  <c r="M3330" i="3"/>
  <c r="M3750" i="3"/>
  <c r="M3751" i="3"/>
  <c r="M3331" i="3"/>
  <c r="M4594" i="3"/>
  <c r="M3255" i="3"/>
  <c r="M3367" i="3"/>
  <c r="M3752" i="3"/>
  <c r="M3753" i="3"/>
  <c r="M3754" i="3"/>
  <c r="M3368" i="3"/>
  <c r="M3369" i="3"/>
  <c r="M3256" i="3"/>
  <c r="M3370" i="3"/>
  <c r="M3371" i="3"/>
  <c r="M3372" i="3"/>
  <c r="M3373" i="3"/>
  <c r="M4595" i="3"/>
  <c r="M3257" i="3"/>
  <c r="M3258" i="3"/>
  <c r="M3394" i="3"/>
  <c r="M3600" i="3"/>
  <c r="M3374" i="3"/>
  <c r="M3259" i="3"/>
  <c r="M3260" i="3"/>
  <c r="M4267" i="3"/>
  <c r="M3395" i="3"/>
  <c r="M3448" i="3"/>
  <c r="M4058" i="3"/>
  <c r="M4059" i="3"/>
  <c r="M3449" i="3"/>
  <c r="M3403" i="3"/>
  <c r="M3261" i="3"/>
  <c r="M3375" i="3"/>
  <c r="M3262" i="3"/>
  <c r="M3263" i="3"/>
  <c r="M3376" i="3"/>
  <c r="M3396" i="3"/>
  <c r="M3264" i="3"/>
  <c r="M3265" i="3"/>
  <c r="M3266" i="3"/>
  <c r="M4613" i="3"/>
  <c r="M5536" i="3"/>
  <c r="M5537" i="3"/>
  <c r="M5827" i="3"/>
  <c r="M6430" i="3"/>
  <c r="M4452" i="3"/>
  <c r="M4825" i="3"/>
  <c r="M6459" i="3"/>
  <c r="M5814" i="3"/>
  <c r="M6283" i="3"/>
  <c r="M3603" i="3"/>
  <c r="M3" i="3"/>
  <c r="M5277" i="3"/>
  <c r="M3377" i="3"/>
  <c r="M6303" i="3"/>
  <c r="M6342" i="3"/>
  <c r="M5102" i="3"/>
  <c r="M4" i="3"/>
  <c r="M5865" i="3"/>
  <c r="M3267" i="3"/>
  <c r="M3688" i="3"/>
  <c r="M3551" i="3"/>
  <c r="M5" i="3"/>
  <c r="M5924" i="3"/>
  <c r="M3637" i="3"/>
  <c r="M4074" i="3"/>
  <c r="M3995" i="3"/>
  <c r="M3378" i="3"/>
  <c r="M6102" i="3"/>
  <c r="M5078" i="3"/>
  <c r="M4378" i="3"/>
  <c r="M3379" i="3"/>
  <c r="M3638" i="3"/>
  <c r="M3380" i="3"/>
  <c r="M6854" i="3"/>
  <c r="M3639" i="3"/>
  <c r="M5332" i="3"/>
  <c r="M6916" i="3"/>
  <c r="M4640" i="3"/>
  <c r="M5080" i="3"/>
  <c r="M4735" i="3"/>
  <c r="M6453" i="3"/>
  <c r="M4010" i="3"/>
  <c r="M4116" i="3"/>
  <c r="M6596" i="3"/>
  <c r="M6386" i="3"/>
  <c r="M6660" i="3"/>
  <c r="M6" i="3"/>
  <c r="M5165" i="3"/>
  <c r="M6322" i="3"/>
  <c r="M3640" i="3"/>
  <c r="M6945" i="3"/>
  <c r="M6963" i="3"/>
  <c r="M6010" i="3"/>
  <c r="M6011" i="3"/>
  <c r="M6012" i="3"/>
  <c r="M6013" i="3"/>
  <c r="M6014" i="3"/>
  <c r="M6946" i="3"/>
  <c r="M5288" i="3"/>
  <c r="M6922" i="3"/>
  <c r="M6915" i="3"/>
  <c r="M6923" i="3"/>
  <c r="M6942" i="3"/>
  <c r="M6015" i="3"/>
  <c r="M4565" i="3"/>
  <c r="M5464" i="3"/>
  <c r="M6620" i="3"/>
  <c r="M4734" i="3"/>
  <c r="M3979" i="3"/>
  <c r="M4874" i="3"/>
  <c r="M4875" i="3"/>
  <c r="M4876" i="3"/>
  <c r="M4877" i="3"/>
  <c r="M4878" i="3"/>
  <c r="M7035" i="3"/>
  <c r="M6720" i="3"/>
  <c r="M3268" i="3"/>
  <c r="M4596" i="3"/>
  <c r="M3269" i="3"/>
  <c r="M3450" i="3"/>
  <c r="M3807" i="3"/>
  <c r="M3404" i="3"/>
  <c r="M3405" i="3"/>
  <c r="M3406" i="3"/>
  <c r="M3407" i="3"/>
  <c r="M3408" i="3"/>
  <c r="M5371" i="3"/>
  <c r="M4112" i="3"/>
  <c r="M5035" i="3"/>
  <c r="M5036" i="3"/>
  <c r="M6017" i="3"/>
  <c r="M3747" i="3"/>
  <c r="M4597" i="3"/>
  <c r="M4650" i="3"/>
  <c r="M5133" i="3"/>
  <c r="M5960" i="3"/>
  <c r="M5733" i="3"/>
  <c r="M4902" i="3"/>
  <c r="M5134" i="3"/>
  <c r="M6736" i="3"/>
  <c r="M5622" i="3"/>
  <c r="M4106" i="3"/>
  <c r="M4417" i="3"/>
  <c r="M4736" i="3"/>
  <c r="M5455" i="3"/>
  <c r="M3912" i="3"/>
  <c r="M4822" i="3"/>
  <c r="M3696" i="3"/>
  <c r="M3697" i="3"/>
  <c r="M5640" i="3"/>
  <c r="M3853" i="3"/>
  <c r="M5303" i="3"/>
  <c r="M5304" i="3"/>
  <c r="M5050" i="3"/>
  <c r="M4731" i="3"/>
  <c r="M5294" i="3"/>
  <c r="M3435" i="3"/>
  <c r="M3436" i="3"/>
  <c r="M7025" i="3"/>
  <c r="M6131" i="3"/>
  <c r="M7045" i="3"/>
  <c r="M7103" i="3"/>
  <c r="M5760" i="3"/>
  <c r="M3437" i="3"/>
  <c r="M4408" i="3"/>
  <c r="M4117" i="3"/>
  <c r="M3763" i="3"/>
  <c r="M3451" i="3"/>
  <c r="M7" i="3"/>
  <c r="M8" i="3"/>
  <c r="M5578" i="3"/>
  <c r="M4668" i="3"/>
  <c r="M6537" i="3"/>
  <c r="M5240" i="3"/>
  <c r="M4379" i="3"/>
  <c r="M3452" i="3"/>
  <c r="M4380" i="3"/>
  <c r="M6275" i="3"/>
  <c r="M7011" i="3"/>
  <c r="M3815" i="3"/>
  <c r="M5533" i="3"/>
  <c r="M4914" i="3"/>
  <c r="M6387" i="3"/>
  <c r="M6924" i="3"/>
  <c r="M5124" i="3"/>
  <c r="M5283" i="3"/>
  <c r="M5470" i="3"/>
  <c r="M5880" i="3"/>
  <c r="M4881" i="3"/>
  <c r="M6129" i="3"/>
  <c r="M5132" i="3"/>
  <c r="M5585" i="3"/>
  <c r="M3453" i="3"/>
  <c r="M4882" i="3"/>
  <c r="M5556" i="3"/>
  <c r="M4944" i="3"/>
  <c r="M4338" i="3"/>
  <c r="M6090" i="3"/>
  <c r="M5368" i="3"/>
  <c r="M3601" i="3"/>
  <c r="M6841" i="3"/>
  <c r="M6019" i="3"/>
  <c r="M5900" i="3"/>
  <c r="M5672" i="3"/>
  <c r="M4721" i="3"/>
  <c r="M5525" i="3"/>
  <c r="M3913" i="3"/>
  <c r="M5594" i="3"/>
  <c r="M5353" i="3"/>
  <c r="M4722" i="3"/>
  <c r="M5062" i="3"/>
  <c r="M4551" i="3"/>
  <c r="M7005" i="3"/>
  <c r="M5909" i="3"/>
  <c r="M5510" i="3"/>
  <c r="M6197" i="3"/>
  <c r="M4541" i="3"/>
  <c r="M4737" i="3"/>
  <c r="M5284" i="3"/>
  <c r="M5323" i="3"/>
  <c r="M4662" i="3"/>
  <c r="M4118" i="3"/>
  <c r="M7096" i="3"/>
  <c r="M4119" i="3"/>
  <c r="M3809" i="3"/>
  <c r="M3731" i="3"/>
  <c r="M5658" i="3"/>
  <c r="M5008" i="3"/>
  <c r="M3270" i="3"/>
  <c r="M3732" i="3"/>
  <c r="M4120" i="3"/>
  <c r="M6789" i="3"/>
  <c r="M6790" i="3"/>
  <c r="M3409" i="3"/>
  <c r="M4268" i="3"/>
  <c r="M5311" i="3"/>
  <c r="M5312" i="3"/>
  <c r="M5313" i="3"/>
  <c r="M5314" i="3"/>
  <c r="M3410" i="3"/>
  <c r="M3332" i="3"/>
  <c r="M5869" i="3"/>
  <c r="M4339" i="3"/>
  <c r="M4945" i="3"/>
  <c r="M4946" i="3"/>
  <c r="M5792" i="3"/>
  <c r="M6094" i="3"/>
  <c r="M5793" i="3"/>
  <c r="M4947" i="3"/>
  <c r="M5957" i="3"/>
  <c r="M4948" i="3"/>
  <c r="M5272" i="3"/>
  <c r="M4949" i="3"/>
  <c r="M4950" i="3"/>
  <c r="M4566" i="3"/>
  <c r="M5273" i="3"/>
  <c r="M4883" i="3"/>
  <c r="M4340" i="3"/>
  <c r="M5028" i="3"/>
  <c r="M3411" i="3"/>
  <c r="M4341" i="3"/>
  <c r="M4342" i="3"/>
  <c r="M3333" i="3"/>
  <c r="M6376" i="3"/>
  <c r="M3454" i="3"/>
  <c r="M3438" i="3"/>
  <c r="M3420" i="3"/>
  <c r="M3727" i="3"/>
  <c r="M3728" i="3"/>
  <c r="M3698" i="3"/>
  <c r="M3699" i="3"/>
  <c r="M3567" i="3"/>
  <c r="M3982" i="3"/>
  <c r="M3684" i="3"/>
  <c r="M3568" i="3"/>
  <c r="M3569" i="3"/>
  <c r="M3685" i="3"/>
  <c r="M3570" i="3"/>
  <c r="M3216" i="3"/>
  <c r="M4061" i="3"/>
  <c r="M3217" i="3"/>
  <c r="M3218" i="3"/>
  <c r="M3219" i="3"/>
  <c r="M3220" i="3"/>
  <c r="M3221" i="3"/>
  <c r="M3222" i="3"/>
  <c r="M5361" i="3"/>
  <c r="M4879" i="3"/>
  <c r="M6225" i="3"/>
  <c r="M5362" i="3"/>
  <c r="M5417" i="3"/>
  <c r="M5363" i="3"/>
  <c r="M6828" i="3"/>
  <c r="M3455" i="3"/>
  <c r="M6613" i="3"/>
  <c r="M5364" i="3"/>
  <c r="M6074" i="3"/>
  <c r="M5487" i="3"/>
  <c r="M5365" i="3"/>
  <c r="M3824" i="3"/>
  <c r="M6394" i="3"/>
  <c r="M4113" i="3"/>
  <c r="M5366" i="3"/>
  <c r="M6395" i="3"/>
  <c r="M5367" i="3"/>
  <c r="M9" i="3"/>
  <c r="M7060" i="3"/>
  <c r="M4060" i="3"/>
  <c r="M4953" i="3"/>
  <c r="M3381" i="3"/>
  <c r="M3271" i="3"/>
  <c r="M3382" i="3"/>
  <c r="M3272" i="3"/>
  <c r="M6641" i="3"/>
  <c r="M3273" i="3"/>
  <c r="M3456" i="3"/>
  <c r="M3397" i="3"/>
  <c r="M3274" i="3"/>
  <c r="M3275" i="3"/>
  <c r="M4598" i="3"/>
  <c r="M4777" i="3"/>
  <c r="M3604" i="3"/>
  <c r="M4088" i="3"/>
  <c r="M4854" i="3"/>
  <c r="M4855" i="3"/>
  <c r="M4856" i="3"/>
  <c r="M6600" i="3"/>
  <c r="M4857" i="3"/>
  <c r="M4858" i="3"/>
  <c r="M4859" i="3"/>
  <c r="M6431" i="3"/>
  <c r="M4860" i="3"/>
  <c r="M4861" i="3"/>
  <c r="M4862" i="3"/>
  <c r="M4863" i="3"/>
  <c r="M4864" i="3"/>
  <c r="M4865" i="3"/>
  <c r="M4866" i="3"/>
  <c r="M3276" i="3"/>
  <c r="M3277" i="3"/>
  <c r="M5041" i="3"/>
  <c r="M3278" i="3"/>
  <c r="M6633" i="3"/>
  <c r="M5103" i="3"/>
  <c r="M5813" i="3"/>
  <c r="M6190" i="3"/>
  <c r="M3279" i="3"/>
  <c r="M3383" i="3"/>
  <c r="M6870" i="3"/>
  <c r="M5104" i="3"/>
  <c r="M4880" i="3"/>
  <c r="M4826" i="3"/>
  <c r="M5042" i="3"/>
  <c r="M5333" i="3"/>
  <c r="M6866" i="3"/>
  <c r="M4846" i="3"/>
  <c r="M4103" i="3"/>
  <c r="M4562" i="3"/>
  <c r="M4257" i="3"/>
  <c r="M3280" i="3"/>
  <c r="M5191" i="3"/>
  <c r="M5151" i="3"/>
  <c r="M4852" i="3"/>
  <c r="M3819" i="3"/>
  <c r="M6822" i="3"/>
  <c r="M5597" i="3"/>
  <c r="M3281" i="3"/>
  <c r="M3282" i="3"/>
  <c r="M3888" i="3"/>
  <c r="M3457" i="3"/>
  <c r="M4724" i="3"/>
  <c r="M6681" i="3"/>
  <c r="M5479" i="3"/>
  <c r="M6774" i="3"/>
  <c r="M3764" i="3"/>
  <c r="M3889" i="3"/>
  <c r="M6005" i="3"/>
  <c r="M10" i="3"/>
  <c r="M3765" i="3"/>
  <c r="M3890" i="3"/>
  <c r="M6990" i="3"/>
  <c r="M4641" i="3"/>
  <c r="M3855" i="3"/>
  <c r="M3283" i="3"/>
  <c r="M5906" i="3"/>
  <c r="M4759" i="3"/>
  <c r="M11" i="3"/>
  <c r="M5994" i="3"/>
  <c r="M5862" i="3"/>
  <c r="M3284" i="3"/>
  <c r="M4104" i="3"/>
  <c r="M5105" i="3"/>
  <c r="M5006" i="3"/>
  <c r="M6648" i="3"/>
  <c r="M6215" i="3"/>
  <c r="M5135" i="3"/>
  <c r="M5106" i="3"/>
  <c r="M5107" i="3"/>
  <c r="M5108" i="3"/>
  <c r="M12" i="3"/>
  <c r="M4121" i="3"/>
  <c r="M6934" i="3"/>
  <c r="M13" i="3"/>
  <c r="M5109" i="3"/>
  <c r="M5602" i="3"/>
  <c r="M6656" i="3"/>
  <c r="M4260" i="3"/>
  <c r="M5344" i="3"/>
  <c r="M5110" i="3"/>
  <c r="M5111" i="3"/>
  <c r="M5624" i="3"/>
  <c r="M14" i="3"/>
  <c r="M5519" i="3"/>
  <c r="M3458" i="3"/>
  <c r="M5043" i="3"/>
  <c r="M6914" i="3"/>
  <c r="M6805" i="3"/>
  <c r="M5112" i="3"/>
  <c r="M4275" i="3"/>
  <c r="M4263" i="3"/>
  <c r="M5754" i="3"/>
  <c r="M4105" i="3"/>
  <c r="M4675" i="3"/>
  <c r="M5642" i="3"/>
  <c r="M5761" i="3"/>
  <c r="M6435" i="3"/>
  <c r="M6898" i="3"/>
  <c r="M3825" i="3"/>
  <c r="M5345" i="3"/>
  <c r="M15" i="3"/>
  <c r="M6920" i="3"/>
  <c r="M4271" i="3"/>
  <c r="M4428" i="3"/>
  <c r="M6432" i="3"/>
  <c r="M5995" i="3"/>
  <c r="M5846" i="3"/>
  <c r="M5789" i="3"/>
  <c r="M5996" i="3"/>
  <c r="M6112" i="3"/>
  <c r="M6524" i="3"/>
  <c r="M4625" i="3"/>
  <c r="M6495" i="3"/>
  <c r="M6450" i="3"/>
  <c r="M5847" i="3"/>
  <c r="M5708" i="3"/>
  <c r="M4642" i="3"/>
  <c r="M4381" i="3"/>
  <c r="M5636" i="3"/>
  <c r="M5530" i="3"/>
  <c r="M5581" i="3"/>
  <c r="M5500" i="3"/>
  <c r="M3717" i="3"/>
  <c r="M5357" i="3"/>
  <c r="M5301" i="3"/>
  <c r="M4643" i="3"/>
  <c r="M4346" i="3"/>
  <c r="M4548" i="3"/>
  <c r="M4729" i="3"/>
  <c r="M3334" i="3"/>
  <c r="M7020" i="3"/>
  <c r="M6955" i="3"/>
  <c r="M6520" i="3"/>
  <c r="M6487" i="3"/>
  <c r="M5682" i="3"/>
  <c r="M6253" i="3"/>
  <c r="M6254" i="3"/>
  <c r="M6255" i="3"/>
  <c r="M6256" i="3"/>
  <c r="M6257" i="3"/>
  <c r="M6258" i="3"/>
  <c r="M6772" i="3"/>
  <c r="M5047" i="3"/>
  <c r="M5456" i="3"/>
  <c r="M3931" i="3"/>
  <c r="M4851" i="3"/>
  <c r="M4062" i="3"/>
  <c r="M3326" i="3"/>
  <c r="M3954" i="3"/>
  <c r="M7054" i="3"/>
  <c r="M5811" i="3"/>
  <c r="M5659" i="3"/>
  <c r="M5660" i="3"/>
  <c r="M5661" i="3"/>
  <c r="M6504" i="3"/>
  <c r="M6966" i="3"/>
  <c r="M3285" i="3"/>
  <c r="M3755" i="3"/>
  <c r="M3286" i="3"/>
  <c r="M3756" i="3"/>
  <c r="M3287" i="3"/>
  <c r="M3288" i="3"/>
  <c r="M3335" i="3"/>
  <c r="M3336" i="3"/>
  <c r="M6979" i="3"/>
  <c r="M6873" i="3"/>
  <c r="M6785" i="3"/>
  <c r="M6761" i="3"/>
  <c r="M6766" i="3"/>
  <c r="M6949" i="3"/>
  <c r="M6816" i="3"/>
  <c r="M6622" i="3"/>
  <c r="M6657" i="3"/>
  <c r="M6728" i="3"/>
  <c r="M6707" i="3"/>
  <c r="M6747" i="3"/>
  <c r="M6422" i="3"/>
  <c r="M6333" i="3"/>
  <c r="M6126" i="3"/>
  <c r="M6411" i="3"/>
  <c r="M6409" i="3"/>
  <c r="M3906" i="3"/>
  <c r="M6820" i="3"/>
  <c r="M4592" i="3"/>
  <c r="M6538" i="3"/>
  <c r="M4853" i="3"/>
  <c r="M4382" i="3"/>
  <c r="M4383" i="3"/>
  <c r="M7061" i="3"/>
  <c r="M6356" i="3"/>
  <c r="M4923" i="3"/>
  <c r="M6684" i="3"/>
  <c r="M6951" i="3"/>
  <c r="M5172" i="3"/>
  <c r="M4564" i="3"/>
  <c r="M3289" i="3"/>
  <c r="M5848" i="3"/>
  <c r="M5997" i="3"/>
  <c r="M5885" i="3"/>
  <c r="M6238" i="3"/>
  <c r="M6217" i="3"/>
  <c r="M6183" i="3"/>
  <c r="M5886" i="3"/>
  <c r="M6152" i="3"/>
  <c r="M5990" i="3"/>
  <c r="M5927" i="3"/>
  <c r="M5790" i="3"/>
  <c r="M5791" i="3"/>
  <c r="M4683" i="3"/>
  <c r="M4684" i="3"/>
  <c r="M4653" i="3"/>
  <c r="M4094" i="3"/>
  <c r="M4957" i="3"/>
  <c r="M4685" i="3"/>
  <c r="M5040" i="3"/>
  <c r="M3843" i="3"/>
  <c r="M4686" i="3"/>
  <c r="M4978" i="3"/>
  <c r="M4347" i="3"/>
  <c r="M6172" i="3"/>
  <c r="M6588" i="3"/>
  <c r="M3941" i="3"/>
  <c r="M5113" i="3"/>
  <c r="M5488" i="3"/>
  <c r="M5489" i="3"/>
  <c r="M5114" i="3"/>
  <c r="M5115" i="3"/>
  <c r="M7071" i="3"/>
  <c r="M7046" i="3"/>
  <c r="M5966" i="3"/>
  <c r="M5662" i="3"/>
  <c r="M6965" i="3"/>
  <c r="M5663" i="3"/>
  <c r="M5664" i="3"/>
  <c r="M6908" i="3"/>
  <c r="M3412" i="3"/>
  <c r="M3413" i="3"/>
  <c r="M5665" i="3"/>
  <c r="M6671" i="3"/>
  <c r="M6970" i="3"/>
  <c r="M6939" i="3"/>
  <c r="M6940" i="3"/>
  <c r="M6621" i="3"/>
  <c r="M4114" i="3"/>
  <c r="M4936" i="3"/>
  <c r="M4115" i="3"/>
  <c r="M3816" i="3"/>
  <c r="M3826" i="3"/>
  <c r="M7032" i="3"/>
  <c r="M3290" i="3"/>
  <c r="M5550" i="3"/>
  <c r="M6863" i="3"/>
  <c r="M3291" i="3"/>
  <c r="M3292" i="3"/>
  <c r="M6274" i="3"/>
  <c r="M4908" i="3"/>
  <c r="M5630" i="3"/>
  <c r="M3694" i="3"/>
  <c r="M3337" i="3"/>
  <c r="M3338" i="3"/>
  <c r="M3459" i="3"/>
  <c r="M3339" i="3"/>
  <c r="M3340" i="3"/>
  <c r="M3341" i="3"/>
  <c r="M3342" i="3"/>
  <c r="M3343" i="3"/>
  <c r="M4111" i="3"/>
  <c r="M4122" i="3"/>
  <c r="M4976" i="3"/>
  <c r="M6753" i="3"/>
  <c r="M7031" i="3"/>
  <c r="M6523" i="3"/>
  <c r="M6307" i="3"/>
  <c r="M6156" i="3"/>
  <c r="M4567" i="3"/>
  <c r="M6357" i="3"/>
  <c r="M4123" i="3"/>
  <c r="M6058" i="3"/>
  <c r="M6737" i="3"/>
  <c r="M6401" i="3"/>
  <c r="M6534" i="3"/>
  <c r="M6528" i="3"/>
  <c r="M6535" i="3"/>
  <c r="M3970" i="3"/>
  <c r="M5731" i="3"/>
  <c r="M6137" i="3"/>
  <c r="M5502" i="3"/>
  <c r="M7047" i="3"/>
  <c r="M7043" i="3"/>
  <c r="M6218" i="3"/>
  <c r="M6243"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3344" i="3"/>
  <c r="M3689" i="3"/>
  <c r="M6910" i="3"/>
  <c r="M3384" i="3"/>
  <c r="M3869" i="3"/>
  <c r="M3870" i="3"/>
  <c r="M3293" i="3"/>
  <c r="M5173" i="3"/>
  <c r="M6745" i="3"/>
  <c r="M6323" i="3"/>
  <c r="M4269" i="3"/>
  <c r="M3294" i="3"/>
  <c r="M3295" i="3"/>
  <c r="M3296" i="3"/>
  <c r="M4460" i="3"/>
  <c r="M4461" i="3"/>
  <c r="M6687" i="3"/>
  <c r="M6441" i="3"/>
  <c r="M4384" i="3"/>
  <c r="M4385" i="3"/>
  <c r="M4386" i="3"/>
  <c r="M5843" i="3"/>
  <c r="M5116" i="3"/>
  <c r="M7030" i="3"/>
  <c r="M5857" i="3"/>
  <c r="M6649" i="3"/>
  <c r="M6969" i="3"/>
  <c r="M4568" i="3"/>
  <c r="M5440" i="3"/>
  <c r="M6694" i="3"/>
  <c r="M5958" i="3"/>
  <c r="M4429" i="3"/>
  <c r="M3766" i="3"/>
  <c r="M3345" i="3"/>
  <c r="M6340" i="3"/>
  <c r="M3827" i="3"/>
  <c r="M6691" i="3"/>
  <c r="M3808" i="3"/>
  <c r="M3757" i="3"/>
  <c r="M3414" i="3"/>
  <c r="M3871" i="3"/>
  <c r="M3872" i="3"/>
  <c r="M3873" i="3"/>
  <c r="M3874" i="3"/>
  <c r="M3875" i="3"/>
  <c r="M3876" i="3"/>
  <c r="M3877" i="3"/>
  <c r="M3878" i="3"/>
  <c r="M3879" i="3"/>
  <c r="M3880" i="3"/>
  <c r="M3881" i="3"/>
  <c r="M5274" i="3"/>
  <c r="M3987" i="3"/>
  <c r="M6281" i="3"/>
  <c r="M4733" i="3"/>
  <c r="M3863" i="3"/>
  <c r="M4965" i="3"/>
  <c r="M3297" i="3"/>
  <c r="M3856" i="3"/>
  <c r="M5261" i="3"/>
  <c r="M5262" i="3"/>
  <c r="M3346" i="3"/>
  <c r="M3347" i="3"/>
  <c r="M5263" i="3"/>
  <c r="M5264" i="3"/>
  <c r="M3460" i="3"/>
  <c r="M3461" i="3"/>
  <c r="M3462" i="3"/>
  <c r="M3298" i="3"/>
  <c r="M3348" i="3"/>
  <c r="M3398"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980" i="3"/>
  <c r="M6834" i="3"/>
  <c r="M7004" i="3"/>
  <c r="M6994" i="3"/>
  <c r="M6505" i="3"/>
  <c r="M6412" i="3"/>
  <c r="M6874" i="3"/>
  <c r="M6817" i="3"/>
  <c r="M6786" i="3"/>
  <c r="M6762" i="3"/>
  <c r="M6767" i="3"/>
  <c r="M6729" i="3"/>
  <c r="M6708" i="3"/>
  <c r="M6658" i="3"/>
  <c r="M6725" i="3"/>
  <c r="M5683" i="3"/>
  <c r="M6623" i="3"/>
  <c r="M5388" i="3"/>
  <c r="M6743" i="3"/>
  <c r="M6734" i="3"/>
  <c r="M5117" i="3"/>
  <c r="M6664" i="3"/>
  <c r="M6509" i="3"/>
  <c r="M5721" i="3"/>
  <c r="M6423" i="3"/>
  <c r="M6410" i="3"/>
  <c r="M6566" i="3"/>
  <c r="M6413" i="3"/>
  <c r="M4782" i="3"/>
  <c r="M6474" i="3"/>
  <c r="M6127" i="3"/>
  <c r="M6334" i="3"/>
  <c r="M6093" i="3"/>
  <c r="M6081" i="3"/>
  <c r="M5979" i="3"/>
  <c r="M5810" i="3"/>
  <c r="M5722" i="3"/>
  <c r="M3980" i="3"/>
  <c r="M5437" i="3"/>
  <c r="M3463" i="3"/>
  <c r="M6211" i="3"/>
  <c r="M6889" i="3"/>
  <c r="M6043" i="3"/>
  <c r="M5171" i="3"/>
  <c r="M5423" i="3"/>
  <c r="M3882" i="3"/>
  <c r="M6075" i="3"/>
  <c r="M6076" i="3"/>
  <c r="M6077" i="3"/>
  <c r="M6078" i="3"/>
  <c r="M6079" i="3"/>
  <c r="M5737" i="3"/>
  <c r="M5788" i="3"/>
  <c r="M4847" i="3"/>
  <c r="M6496" i="3"/>
  <c r="M6899" i="3"/>
  <c r="M3299" i="3"/>
  <c r="M5156" i="3"/>
  <c r="M4045" i="3"/>
  <c r="M4616" i="3"/>
  <c r="M6352" i="3"/>
  <c r="M5967" i="3"/>
  <c r="M5982" i="3"/>
  <c r="M5983" i="3"/>
  <c r="M5968" i="3"/>
  <c r="M5969" i="3"/>
  <c r="M5577" i="3"/>
  <c r="M4905" i="3"/>
  <c r="M3883" i="3"/>
  <c r="M3884" i="3"/>
  <c r="M3885" i="3"/>
  <c r="M3886" i="3"/>
  <c r="M3887" i="3"/>
  <c r="M3767" i="3"/>
  <c r="M601" i="3"/>
  <c r="M5244" i="3"/>
  <c r="M4552" i="3"/>
  <c r="M6890" i="3"/>
  <c r="M6837" i="3"/>
  <c r="M6050" i="3"/>
  <c r="M5808" i="3"/>
  <c r="M4738" i="3"/>
  <c r="M6455" i="3"/>
  <c r="M4014" i="3"/>
  <c r="M3914" i="3"/>
  <c r="M3780" i="3"/>
  <c r="M3937" i="3"/>
  <c r="M5425" i="3"/>
  <c r="M4426" i="3"/>
  <c r="M5352" i="3"/>
  <c r="M5771" i="3"/>
  <c r="M6463" i="3"/>
  <c r="M4026" i="3"/>
  <c r="M3994" i="3"/>
  <c r="M4015" i="3"/>
  <c r="M6108" i="3"/>
  <c r="M4924" i="3"/>
  <c r="M5579" i="3"/>
  <c r="M4644" i="3"/>
  <c r="M7049" i="3"/>
  <c r="M6304" i="3"/>
  <c r="M6308" i="3"/>
  <c r="M6421" i="3"/>
  <c r="M5318" i="3"/>
  <c r="M6337" i="3"/>
  <c r="M6338" i="3"/>
  <c r="M4910" i="3"/>
  <c r="M4770" i="3"/>
  <c r="M4911" i="3"/>
  <c r="M4771" i="3"/>
  <c r="M6071" i="3"/>
  <c r="M5580" i="3"/>
  <c r="M6160" i="3"/>
  <c r="M5319" i="3"/>
  <c r="M4725" i="3"/>
  <c r="M5249" i="3"/>
  <c r="M5250" i="3"/>
  <c r="M6998" i="3"/>
  <c r="M4495" i="3"/>
  <c r="M6522" i="3"/>
  <c r="M3421" i="3"/>
  <c r="M3422" i="3"/>
  <c r="M5369" i="3"/>
  <c r="M5370" i="3"/>
  <c r="M4124" i="3"/>
  <c r="M6048" i="3"/>
  <c r="M5802" i="3"/>
  <c r="M6847" i="3"/>
  <c r="M5501" i="3"/>
  <c r="M6780" i="3"/>
  <c r="M6191" i="3"/>
  <c r="M6692" i="3"/>
  <c r="M6192" i="3"/>
  <c r="M6706" i="3"/>
  <c r="M6383" i="3"/>
  <c r="M6384" i="3"/>
  <c r="M6385" i="3"/>
  <c r="M6871" i="3"/>
  <c r="M6638" i="3"/>
  <c r="M7018" i="3"/>
  <c r="M3641" i="3"/>
  <c r="M6982" i="3"/>
  <c r="M6683" i="3"/>
  <c r="M6518" i="3"/>
  <c r="M6426" i="3"/>
  <c r="M6798" i="3"/>
  <c r="M6205" i="3"/>
  <c r="M6206" i="3"/>
  <c r="M6619" i="3"/>
  <c r="M5815" i="3"/>
  <c r="M6784" i="3"/>
  <c r="M5522" i="3"/>
  <c r="M4020" i="3"/>
  <c r="M5587" i="3"/>
  <c r="M4909" i="3"/>
  <c r="M4582" i="3"/>
  <c r="M4583" i="3"/>
  <c r="M3464" i="3"/>
  <c r="M5954" i="3"/>
  <c r="M5392" i="3"/>
  <c r="M6839" i="3"/>
  <c r="M5673" i="3"/>
  <c r="M6105" i="3"/>
  <c r="M6062" i="3"/>
  <c r="M3552" i="3"/>
  <c r="M6670" i="3"/>
  <c r="M6738" i="3"/>
  <c r="M6739" i="3"/>
  <c r="M6905" i="3"/>
  <c r="M6906" i="3"/>
  <c r="M4462" i="3"/>
  <c r="M4463" i="3"/>
  <c r="M4464" i="3"/>
  <c r="M4465" i="3"/>
  <c r="M6083" i="3"/>
  <c r="M3300" i="3"/>
  <c r="M6381" i="3"/>
  <c r="M6382" i="3"/>
  <c r="M5884" i="3"/>
  <c r="M6497" i="3"/>
  <c r="M4029" i="3"/>
  <c r="M4358" i="3"/>
  <c r="M4492" i="3"/>
  <c r="M4654" i="3"/>
  <c r="M4493" i="3"/>
  <c r="M4519" i="3"/>
  <c r="M4606" i="3"/>
  <c r="M4983" i="3"/>
  <c r="M6091" i="3"/>
  <c r="M4496" i="3"/>
  <c r="M4608" i="3"/>
  <c r="M5432" i="3"/>
  <c r="M3942" i="3"/>
  <c r="M5251" i="3"/>
  <c r="M3733" i="3"/>
  <c r="M3423" i="3"/>
  <c r="M4607" i="3"/>
  <c r="M3424" i="3"/>
  <c r="M5252" i="3"/>
  <c r="M5242" i="3"/>
  <c r="M6688" i="3"/>
  <c r="M3734" i="3"/>
  <c r="M3943" i="3"/>
  <c r="M3735" i="3"/>
  <c r="M4939" i="3"/>
  <c r="M3736" i="3"/>
  <c r="M5739" i="3"/>
  <c r="M3718" i="3"/>
  <c r="M3425" i="3"/>
  <c r="M4645" i="3"/>
  <c r="M4980" i="3"/>
  <c r="M3719" i="3"/>
  <c r="M7072" i="3"/>
  <c r="M5004" i="3"/>
  <c r="M7073" i="3"/>
  <c r="M6491" i="3"/>
  <c r="M5253" i="3"/>
  <c r="M4422" i="3"/>
  <c r="M3737" i="3"/>
  <c r="M4486" i="3"/>
  <c r="M4726" i="3"/>
  <c r="M3792" i="3"/>
  <c r="M5890" i="3"/>
  <c r="M4497" i="3"/>
  <c r="M4030" i="3"/>
  <c r="M4772" i="3"/>
  <c r="M4979" i="3"/>
  <c r="M4097" i="3"/>
  <c r="M4546" i="3"/>
  <c r="M3426" i="3"/>
  <c r="M3793" i="3"/>
  <c r="M4388" i="3"/>
  <c r="M3720" i="3"/>
  <c r="M4095" i="3"/>
  <c r="M6826" i="3"/>
  <c r="M3427" i="3"/>
  <c r="M3798" i="3"/>
  <c r="M3944" i="3"/>
  <c r="M5764" i="3"/>
  <c r="M5022" i="3"/>
  <c r="M3799" i="3"/>
  <c r="M5961" i="3"/>
  <c r="M5166" i="3"/>
  <c r="M3738" i="3"/>
  <c r="M6801" i="3"/>
  <c r="M3721" i="3"/>
  <c r="M4272" i="3"/>
  <c r="M6072" i="3"/>
  <c r="M3739" i="3"/>
  <c r="M4873" i="3"/>
  <c r="M3844" i="3"/>
  <c r="M3794" i="3"/>
  <c r="M4389" i="3"/>
  <c r="M3945" i="3"/>
  <c r="M5433" i="3"/>
  <c r="M3722" i="3"/>
  <c r="M3946" i="3"/>
  <c r="M3301" i="3"/>
  <c r="M4609" i="3"/>
  <c r="M3947" i="3"/>
  <c r="M5896" i="3"/>
  <c r="M5348" i="3"/>
  <c r="M3740" i="3"/>
  <c r="M4031" i="3"/>
  <c r="M3723" i="3"/>
  <c r="M3741" i="3"/>
  <c r="M5668" i="3"/>
  <c r="M3795" i="3"/>
  <c r="M3428" i="3"/>
  <c r="M4498" i="3"/>
  <c r="M4739" i="3"/>
  <c r="M5531" i="3"/>
  <c r="M4610" i="3"/>
  <c r="M4032" i="3"/>
  <c r="M4787" i="3"/>
  <c r="M5079" i="3"/>
  <c r="M6825" i="3"/>
  <c r="M4687" i="3"/>
  <c r="M4952" i="3"/>
  <c r="M3724" i="3"/>
  <c r="M4033" i="3"/>
  <c r="M3948" i="3"/>
  <c r="M4034" i="3"/>
  <c r="M3949" i="3"/>
  <c r="M3796" i="3"/>
  <c r="M4831" i="3"/>
  <c r="M4832" i="3"/>
  <c r="M5286" i="3"/>
  <c r="M3950" i="3"/>
  <c r="M3429" i="3"/>
  <c r="M3725" i="3"/>
  <c r="M4098" i="3"/>
  <c r="M3430" i="3"/>
  <c r="M4035" i="3"/>
  <c r="M5593" i="3"/>
  <c r="M3726" i="3"/>
  <c r="M3951" i="3"/>
  <c r="M4520" i="3"/>
  <c r="M4036" i="3"/>
  <c r="M3952" i="3"/>
  <c r="M3953" i="3"/>
  <c r="M3431" i="3"/>
  <c r="M3432" i="3"/>
  <c r="M4096" i="3"/>
  <c r="M3797" i="3"/>
  <c r="M4037" i="3"/>
  <c r="M4521" i="3"/>
  <c r="M4788" i="3"/>
  <c r="M3433" i="3"/>
  <c r="M5670" i="3"/>
  <c r="M5438" i="3"/>
  <c r="M4254" i="3"/>
  <c r="M6793" i="3"/>
  <c r="M6827" i="3"/>
  <c r="M6482" i="3"/>
  <c r="M6368" i="3"/>
  <c r="M6952" i="3"/>
  <c r="M6193" i="3"/>
  <c r="M6194" i="3"/>
  <c r="M6689" i="3"/>
  <c r="M7013" i="3"/>
  <c r="M3642" i="3"/>
  <c r="M6113" i="3"/>
  <c r="M6365" i="3"/>
  <c r="M6861" i="3"/>
  <c r="M6114" i="3"/>
  <c r="M6207" i="3"/>
  <c r="M6427" i="3"/>
  <c r="M6369" i="3"/>
  <c r="M6986" i="3"/>
  <c r="M6655" i="3"/>
  <c r="M3643" i="3"/>
  <c r="M6625" i="3"/>
  <c r="M6414" i="3"/>
  <c r="M5441" i="3"/>
  <c r="M5561" i="3"/>
  <c r="M6511" i="3"/>
  <c r="M6406" i="3"/>
  <c r="M6310" i="3"/>
  <c r="M3385" i="3"/>
  <c r="M3768" i="3"/>
  <c r="M3386" i="3"/>
  <c r="M3302" i="3"/>
  <c r="M5838" i="3"/>
  <c r="M6763" i="3"/>
  <c r="M5136" i="3"/>
  <c r="M3955" i="3"/>
  <c r="M5077" i="3"/>
  <c r="M4523" i="3"/>
  <c r="M4017" i="3"/>
  <c r="M4018" i="3"/>
  <c r="M4072" i="3"/>
  <c r="M3303" i="3"/>
  <c r="M3916" i="3"/>
  <c r="M3820" i="3"/>
  <c r="M3956" i="3"/>
  <c r="M3957" i="3"/>
  <c r="M3958" i="3"/>
  <c r="M3959" i="3"/>
  <c r="M3960" i="3"/>
  <c r="M3961" i="3"/>
  <c r="M3962" i="3"/>
  <c r="M3963" i="3"/>
  <c r="M3964" i="3"/>
  <c r="M3965" i="3"/>
  <c r="M3966" i="3"/>
  <c r="M3967" i="3"/>
  <c r="M3968" i="3"/>
  <c r="M3969" i="3"/>
  <c r="M5951" i="3"/>
  <c r="M4399" i="3"/>
  <c r="M4348" i="3"/>
  <c r="M5608" i="3"/>
  <c r="M4349" i="3"/>
  <c r="M4872" i="3"/>
  <c r="M6144" i="3"/>
  <c r="M6856" i="3"/>
  <c r="M6809" i="3"/>
  <c r="M5891" i="3"/>
  <c r="M6562" i="3"/>
  <c r="M3800" i="3"/>
  <c r="M5774" i="3"/>
  <c r="M6104" i="3"/>
  <c r="M3758" i="3"/>
  <c r="M4740" i="3"/>
  <c r="M5925" i="3"/>
  <c r="M5480" i="3"/>
  <c r="M6883" i="3"/>
  <c r="M6590" i="3"/>
  <c r="M6995" i="3"/>
  <c r="M3679" i="3"/>
  <c r="M6165" i="3"/>
  <c r="M6642" i="3"/>
  <c r="M6635" i="3"/>
  <c r="M5611" i="3"/>
  <c r="M5904" i="3"/>
  <c r="M5905" i="3"/>
  <c r="M4833" i="3"/>
  <c r="M5185" i="3"/>
  <c r="M3349" i="3"/>
  <c r="M4677" i="3"/>
  <c r="M4371" i="3"/>
  <c r="M6402" i="3"/>
  <c r="M5516" i="3"/>
  <c r="M4584" i="3"/>
  <c r="M6088" i="3"/>
  <c r="M4741" i="3"/>
  <c r="M5125" i="3"/>
  <c r="M5331" i="3"/>
  <c r="M6305" i="3"/>
  <c r="M3553" i="3"/>
  <c r="M3801" i="3"/>
  <c r="M4955" i="3"/>
  <c r="M3978" i="3"/>
  <c r="M3678" i="3"/>
  <c r="M5816" i="3"/>
  <c r="M6313" i="3"/>
  <c r="M5081" i="3"/>
  <c r="M5393" i="3"/>
  <c r="M3485" i="3"/>
  <c r="M3486" i="3"/>
  <c r="M6558" i="3"/>
  <c r="M4956" i="3"/>
  <c r="M6559" i="3"/>
  <c r="M6810" i="3"/>
  <c r="M6978" i="3"/>
  <c r="M6926" i="3"/>
  <c r="M6909" i="3"/>
  <c r="M6864" i="3"/>
  <c r="M6811" i="3"/>
  <c r="M6802" i="3"/>
  <c r="M6744" i="3"/>
  <c r="M6512" i="3"/>
  <c r="M6731" i="3"/>
  <c r="M6686" i="3"/>
  <c r="M4742" i="3"/>
  <c r="M6560" i="3"/>
  <c r="M6601" i="3"/>
  <c r="M5442" i="3"/>
  <c r="M4743" i="3"/>
  <c r="M5443" i="3"/>
  <c r="M4744" i="3"/>
  <c r="M6519" i="3"/>
  <c r="M4745" i="3"/>
  <c r="M6471" i="3"/>
  <c r="M6452" i="3"/>
  <c r="M6437" i="3"/>
  <c r="M6371" i="3"/>
  <c r="M6341" i="3"/>
  <c r="M6319" i="3"/>
  <c r="M6086" i="3"/>
  <c r="M6195" i="3"/>
  <c r="M5000" i="3"/>
  <c r="M5867" i="3"/>
  <c r="M5189" i="3"/>
  <c r="M5001" i="3"/>
  <c r="M5002" i="3"/>
  <c r="M5190" i="3"/>
  <c r="M5247" i="3"/>
  <c r="M5131" i="3"/>
  <c r="M4959" i="3"/>
  <c r="M5384" i="3"/>
  <c r="M6740" i="3"/>
  <c r="M6781" i="3"/>
  <c r="M6603" i="3"/>
  <c r="M6270" i="3"/>
  <c r="M6659" i="3"/>
  <c r="M6026" i="3"/>
  <c r="M4367" i="3"/>
  <c r="M5265" i="3"/>
  <c r="M4937" i="3"/>
  <c r="M4019" i="3"/>
  <c r="M4663" i="3"/>
  <c r="M5071" i="3"/>
  <c r="M5030" i="3"/>
  <c r="M3866" i="3"/>
  <c r="M5552" i="3"/>
  <c r="M4918" i="3"/>
  <c r="M3867" i="3"/>
  <c r="M6806" i="3"/>
  <c r="M4553" i="3"/>
  <c r="M6490" i="3"/>
  <c r="M4560" i="3"/>
  <c r="M5293" i="3"/>
  <c r="M3571" i="3"/>
  <c r="M5064" i="3"/>
  <c r="M4900" i="3"/>
  <c r="M5625" i="3"/>
  <c r="M3868" i="3"/>
  <c r="M4400" i="3"/>
  <c r="M5140" i="3"/>
  <c r="M5767" i="3"/>
  <c r="M6434" i="3"/>
  <c r="M4372" i="3"/>
  <c r="M4373" i="3"/>
  <c r="M4075" i="3"/>
  <c r="M5082" i="3"/>
  <c r="M6089" i="3"/>
  <c r="M4487" i="3"/>
  <c r="M6891" i="3"/>
  <c r="M4678" i="3"/>
  <c r="M6876" i="3"/>
  <c r="M6860" i="3"/>
  <c r="M6818" i="3"/>
  <c r="M6791" i="3"/>
  <c r="M6778" i="3"/>
  <c r="M6235" i="3"/>
  <c r="M6271" i="3"/>
  <c r="M6611" i="3"/>
  <c r="M6605" i="3"/>
  <c r="M5844" i="3"/>
  <c r="M5882" i="3"/>
  <c r="M5724" i="3"/>
  <c r="M6272" i="3"/>
  <c r="M6236" i="3"/>
  <c r="M6350" i="3"/>
  <c r="M6021" i="3"/>
  <c r="M6022" i="3"/>
  <c r="M6321" i="3"/>
  <c r="M6290" i="3"/>
  <c r="M6240" i="3"/>
  <c r="M5907" i="3"/>
  <c r="M5908" i="3"/>
  <c r="M6177" i="3"/>
  <c r="M5883" i="3"/>
  <c r="M5992" i="3"/>
  <c r="M5986" i="3"/>
  <c r="M5845" i="3"/>
  <c r="M5725" i="3"/>
  <c r="M6612" i="3"/>
  <c r="M6593" i="3"/>
  <c r="M3782" i="3"/>
  <c r="M3304" i="3"/>
  <c r="M6804" i="3"/>
  <c r="M6176" i="3"/>
  <c r="M4626" i="3"/>
  <c r="M6404" i="3"/>
  <c r="M6486" i="3"/>
  <c r="M6470" i="3"/>
  <c r="M5812" i="3"/>
  <c r="M6398" i="3"/>
  <c r="M6250" i="3"/>
  <c r="M5934"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5192" i="3"/>
  <c r="M5193" i="3"/>
  <c r="M5194" i="3"/>
  <c r="M5195" i="3"/>
  <c r="M5196" i="3"/>
  <c r="M5197" i="3"/>
  <c r="M5198" i="3"/>
  <c r="M5199" i="3"/>
  <c r="M5200" i="3"/>
  <c r="M5201" i="3"/>
  <c r="M5202" i="3"/>
  <c r="M5203" i="3"/>
  <c r="M5204" i="3"/>
  <c r="M5205" i="3"/>
  <c r="M5206" i="3"/>
  <c r="M5207" i="3"/>
  <c r="M5208" i="3"/>
  <c r="M5209" i="3"/>
  <c r="M4387" i="3"/>
  <c r="M5532" i="3"/>
  <c r="M5210" i="3"/>
  <c r="M5211" i="3"/>
  <c r="M5212" i="3"/>
  <c r="M5213" i="3"/>
  <c r="M7055" i="3"/>
  <c r="M7056" i="3"/>
  <c r="M7057" i="3"/>
  <c r="M6957" i="3"/>
  <c r="M5214" i="3"/>
  <c r="M6389" i="3"/>
  <c r="M6696" i="3"/>
  <c r="M6679" i="3"/>
  <c r="M5444" i="3"/>
  <c r="M5215" i="3"/>
  <c r="M6615" i="3"/>
  <c r="M5445" i="3"/>
  <c r="M5446" i="3"/>
  <c r="M5562" i="3"/>
  <c r="M5637" i="3"/>
  <c r="M5447" i="3"/>
  <c r="M5638" i="3"/>
  <c r="M5639" i="3"/>
  <c r="M5930" i="3"/>
  <c r="M5448" i="3"/>
  <c r="M4836" i="3"/>
  <c r="M4089" i="3"/>
  <c r="M4591" i="3"/>
  <c r="M4016" i="3"/>
  <c r="M5216" i="3"/>
  <c r="M7028" i="3"/>
  <c r="M6284" i="3"/>
  <c r="M6285" i="3"/>
  <c r="M5217" i="3"/>
  <c r="M5218" i="3"/>
  <c r="M5219" i="3"/>
  <c r="M5220" i="3"/>
  <c r="M5221" i="3"/>
  <c r="M6379" i="3"/>
  <c r="M5222" i="3"/>
  <c r="M5831" i="3"/>
  <c r="M3783" i="3"/>
  <c r="M6894" i="3"/>
  <c r="M6703" i="3"/>
  <c r="M4374" i="3"/>
  <c r="M5832" i="3"/>
  <c r="M6653" i="3"/>
  <c r="M5223" i="3"/>
  <c r="M5278" i="3"/>
  <c r="M5224" i="3"/>
  <c r="M6068" i="3"/>
  <c r="M5746" i="3"/>
  <c r="M6268" i="3"/>
  <c r="M6242" i="3"/>
  <c r="M3305" i="3"/>
  <c r="M6157" i="3"/>
  <c r="M3465" i="3"/>
  <c r="M5177" i="3"/>
  <c r="M5279" i="3"/>
  <c r="M5978" i="3"/>
  <c r="M5944" i="3"/>
  <c r="M5923" i="3"/>
  <c r="M5913" i="3"/>
  <c r="M3531" i="3"/>
  <c r="M3415" i="3"/>
  <c r="M5644" i="3"/>
  <c r="M5569" i="3"/>
  <c r="M5551" i="3"/>
  <c r="M5075" i="3"/>
  <c r="M4418" i="3"/>
  <c r="M5225" i="3"/>
  <c r="M5226" i="3"/>
  <c r="M5227" i="3"/>
  <c r="M5228" i="3"/>
  <c r="M5229" i="3"/>
  <c r="M5230" i="3"/>
  <c r="M6971" i="3"/>
  <c r="M5231" i="3"/>
  <c r="M5232" i="3"/>
  <c r="M5233" i="3"/>
  <c r="M5234" i="3"/>
  <c r="M5235" i="3"/>
  <c r="M5236" i="3"/>
  <c r="M6132" i="3"/>
  <c r="M6628" i="3"/>
  <c r="M6676" i="3"/>
  <c r="M6607" i="3"/>
  <c r="M6468" i="3"/>
  <c r="M6292" i="3"/>
  <c r="M5582" i="3"/>
  <c r="M5237" i="3"/>
  <c r="M5730" i="3"/>
  <c r="M6947" i="3"/>
  <c r="M5915" i="3"/>
  <c r="M5141" i="3"/>
  <c r="M4125" i="3"/>
  <c r="M6604" i="3"/>
  <c r="M6063" i="3"/>
  <c r="M6064" i="3"/>
  <c r="M6645" i="3"/>
  <c r="M5962" i="3"/>
  <c r="M4727" i="3"/>
  <c r="M3729" i="3"/>
  <c r="M3434" i="3"/>
  <c r="M5372" i="3"/>
  <c r="M6640" i="3"/>
  <c r="M5083" i="3"/>
  <c r="M5612" i="3"/>
  <c r="M7010" i="3"/>
  <c r="M7009" i="3"/>
  <c r="M7003" i="3"/>
  <c r="M6513" i="3"/>
  <c r="M6964" i="3"/>
  <c r="M6958" i="3"/>
  <c r="M6935" i="3"/>
  <c r="M6917" i="3"/>
  <c r="M6918" i="3"/>
  <c r="M6919" i="3"/>
  <c r="M4401" i="3"/>
  <c r="M6714" i="3"/>
  <c r="M6578" i="3"/>
  <c r="M4011" i="3"/>
  <c r="M5679" i="3"/>
  <c r="M5821" i="3"/>
  <c r="M3572" i="3"/>
  <c r="M3700" i="3"/>
  <c r="M3487" i="3"/>
  <c r="M6262" i="3"/>
  <c r="M4627" i="3"/>
  <c r="M3488" i="3"/>
  <c r="M5680" i="3"/>
  <c r="M3573" i="3"/>
  <c r="M5570" i="3"/>
  <c r="M3489" i="3"/>
  <c r="M6070" i="3"/>
  <c r="M3574" i="3"/>
  <c r="M3575" i="3"/>
  <c r="M5840" i="3"/>
  <c r="M3576" i="3"/>
  <c r="M5772" i="3"/>
  <c r="M5736" i="3"/>
  <c r="M3490" i="3"/>
  <c r="M5652" i="3"/>
  <c r="M3701" i="3"/>
  <c r="M3491" i="3"/>
  <c r="M3492" i="3"/>
  <c r="M3493" i="3"/>
  <c r="M3577" i="3"/>
  <c r="M5469" i="3"/>
  <c r="M3578" i="3"/>
  <c r="M3494" i="3"/>
  <c r="M3644" i="3"/>
  <c r="M3495" i="3"/>
  <c r="M3579" i="3"/>
  <c r="M6219" i="3"/>
  <c r="M6220" i="3"/>
  <c r="M6260" i="3"/>
  <c r="M5985" i="3"/>
  <c r="M5621" i="3"/>
  <c r="M3466" i="3"/>
  <c r="M6595" i="3"/>
  <c r="M5084" i="3"/>
  <c r="M6216" i="3"/>
  <c r="M5575" i="3"/>
  <c r="M5127" i="3"/>
  <c r="M6840" i="3"/>
  <c r="M5801" i="3"/>
  <c r="M3306" i="3"/>
  <c r="M3496" i="3"/>
  <c r="M4884" i="3"/>
  <c r="M6799" i="3"/>
  <c r="M4126" i="3"/>
  <c r="M6145" i="3"/>
  <c r="M6124" i="3"/>
  <c r="M6316" i="3"/>
  <c r="M6241" i="3"/>
  <c r="M4669" i="3"/>
  <c r="M5981" i="3"/>
  <c r="M5936" i="3"/>
  <c r="M4670" i="3"/>
  <c r="M3416" i="3"/>
  <c r="M4603" i="3"/>
  <c r="M5427" i="3"/>
  <c r="M4671" i="3"/>
  <c r="M5126" i="3"/>
  <c r="M4834" i="3"/>
  <c r="M4760" i="3"/>
  <c r="M4588" i="3"/>
  <c r="M4107" i="3"/>
  <c r="M4021" i="3"/>
  <c r="M6570" i="3"/>
  <c r="M5161" i="3"/>
  <c r="M6875" i="3"/>
  <c r="M6775" i="3"/>
  <c r="M6199" i="3"/>
  <c r="M6200" i="3"/>
  <c r="M6551" i="3"/>
  <c r="M5874" i="3"/>
  <c r="M6133" i="3"/>
  <c r="M6164" i="3"/>
  <c r="M5518" i="3"/>
  <c r="M5085" i="3"/>
  <c r="M7019" i="3"/>
  <c r="M6408" i="3"/>
  <c r="M6210" i="3"/>
  <c r="M6125" i="3"/>
  <c r="M7099" i="3"/>
  <c r="M7100" i="3"/>
  <c r="M7097" i="3"/>
  <c r="M7092" i="3"/>
  <c r="M7089" i="3"/>
  <c r="M7087" i="3"/>
  <c r="M7085" i="3"/>
  <c r="M7083" i="3"/>
  <c r="M7081" i="3"/>
  <c r="M7079" i="3"/>
  <c r="M7069" i="3"/>
  <c r="M7067" i="3"/>
  <c r="M7064" i="3"/>
  <c r="M7017" i="3"/>
  <c r="M6813" i="3"/>
  <c r="M3480" i="3"/>
  <c r="M4554" i="3"/>
  <c r="M6572" i="3"/>
  <c r="M6494" i="3"/>
  <c r="M4090" i="3"/>
  <c r="M5481" i="3"/>
  <c r="M4555" i="3"/>
  <c r="M4091" i="3"/>
  <c r="M6067" i="3"/>
  <c r="M6045" i="3"/>
  <c r="M3481" i="3"/>
  <c r="M5734" i="3"/>
  <c r="M5667" i="3"/>
  <c r="M5595" i="3"/>
  <c r="M4092" i="3"/>
  <c r="M4093" i="3"/>
  <c r="M5259" i="3"/>
  <c r="M5027" i="3"/>
  <c r="M4599" i="3"/>
  <c r="M4365" i="3"/>
  <c r="M5871" i="3"/>
  <c r="M6552" i="3"/>
  <c r="M6329" i="3"/>
  <c r="M5674" i="3"/>
  <c r="M5675" i="3"/>
  <c r="M6265" i="3"/>
  <c r="M6159" i="3"/>
  <c r="M7095" i="3"/>
  <c r="M7094" i="3"/>
  <c r="M7091" i="3"/>
  <c r="M7075" i="3"/>
  <c r="M6943" i="3"/>
  <c r="M6391" i="3"/>
  <c r="M6392" i="3"/>
  <c r="M5465" i="3"/>
  <c r="M5358" i="3"/>
  <c r="M4679" i="3"/>
  <c r="M5735" i="3"/>
  <c r="M3593" i="3"/>
  <c r="M5614" i="3"/>
  <c r="M5819" i="3"/>
  <c r="M5849" i="3"/>
  <c r="M5963" i="3"/>
  <c r="M5615" i="3"/>
  <c r="M6433" i="3"/>
  <c r="M5964" i="3"/>
  <c r="M5616" i="3"/>
  <c r="M4728" i="3"/>
  <c r="M5977" i="3"/>
  <c r="M4038" i="3"/>
  <c r="M5820" i="3"/>
  <c r="M5617" i="3"/>
  <c r="M5517" i="3"/>
  <c r="M4982" i="3"/>
  <c r="M4494" i="3"/>
  <c r="M4423" i="3"/>
  <c r="M3845" i="3"/>
  <c r="M3847" i="3"/>
  <c r="M4789" i="3"/>
  <c r="M5452" i="3"/>
  <c r="M7024" i="3"/>
  <c r="M6999" i="3"/>
  <c r="M6993" i="3"/>
  <c r="M6722" i="3"/>
  <c r="M6723" i="3"/>
  <c r="M5031" i="3"/>
  <c r="M6724" i="3"/>
  <c r="M6859" i="3"/>
  <c r="M6835" i="3"/>
  <c r="M6819" i="3"/>
  <c r="M6812" i="3"/>
  <c r="M6782" i="3"/>
  <c r="M6773" i="3"/>
  <c r="M6531" i="3"/>
  <c r="M4628" i="3"/>
  <c r="M6735" i="3"/>
  <c r="M6712" i="3"/>
  <c r="M6532" i="3"/>
  <c r="M3645" i="3"/>
  <c r="M6643" i="3"/>
  <c r="M6609" i="3"/>
  <c r="M6598" i="3"/>
  <c r="M6557" i="3"/>
  <c r="M6526" i="3"/>
  <c r="M6525" i="3"/>
  <c r="M4430" i="3"/>
  <c r="M6515" i="3"/>
  <c r="M6503" i="3"/>
  <c r="M6483" i="3"/>
  <c r="M6479" i="3"/>
  <c r="M6377" i="3"/>
  <c r="M4402" i="3"/>
  <c r="M5315" i="3"/>
  <c r="M3702" i="3"/>
  <c r="M5032" i="3"/>
  <c r="M6325" i="3"/>
  <c r="M6317" i="3"/>
  <c r="M5033" i="3"/>
  <c r="M4524" i="3"/>
  <c r="M6143" i="3"/>
  <c r="M3646" i="3"/>
  <c r="M5554" i="3"/>
  <c r="M5989" i="3"/>
  <c r="M5965" i="3"/>
  <c r="M5566" i="3"/>
  <c r="M5937" i="3"/>
  <c r="M5429" i="3"/>
  <c r="M5430" i="3"/>
  <c r="M4403" i="3"/>
  <c r="M5431" i="3"/>
  <c r="M5567" i="3"/>
  <c r="M5555" i="3"/>
  <c r="M5759" i="3"/>
  <c r="M4960" i="3"/>
  <c r="M5453" i="3"/>
  <c r="M5435" i="3"/>
  <c r="M4961" i="3"/>
  <c r="M3647" i="3"/>
  <c r="M5316" i="3"/>
  <c r="M5305" i="3"/>
  <c r="M5034" i="3"/>
  <c r="M5139" i="3"/>
  <c r="M5073" i="3"/>
  <c r="M4404" i="3"/>
  <c r="M4926" i="3"/>
  <c r="M4635" i="3"/>
  <c r="M4405" i="3"/>
  <c r="M4431" i="3"/>
  <c r="M3497" i="3"/>
  <c r="M3467" i="3"/>
  <c r="M7053" i="3"/>
  <c r="M6492" i="3"/>
  <c r="M5852" i="3"/>
  <c r="M6704" i="3"/>
  <c r="M3817" i="3"/>
  <c r="M5839" i="3"/>
  <c r="M6521" i="3"/>
  <c r="M5836" i="3"/>
  <c r="M5076" i="3"/>
  <c r="M6370" i="3"/>
  <c r="M4848" i="3"/>
  <c r="M6069" i="3"/>
  <c r="M6299" i="3"/>
  <c r="M3498" i="3"/>
  <c r="M5853" i="3"/>
  <c r="M5416" i="3"/>
  <c r="M4966" i="3"/>
  <c r="M5310" i="3"/>
  <c r="M5188" i="3"/>
  <c r="M4533" i="3"/>
  <c r="M5045" i="3"/>
  <c r="M4929" i="3"/>
  <c r="M4849" i="3"/>
  <c r="M3499" i="3"/>
  <c r="M3580" i="3"/>
  <c r="M7051" i="3"/>
  <c r="M4476" i="3"/>
  <c r="M4629" i="3"/>
  <c r="M6981" i="3"/>
  <c r="M6277" i="3"/>
  <c r="M6973" i="3"/>
  <c r="M6968" i="3"/>
  <c r="M6907" i="3"/>
  <c r="M6844" i="3"/>
  <c r="M6833" i="3"/>
  <c r="M6584" i="3"/>
  <c r="M5685" i="3"/>
  <c r="M6533" i="3"/>
  <c r="M3648" i="3"/>
  <c r="M6286" i="3"/>
  <c r="M5449" i="3"/>
  <c r="M5306" i="3"/>
  <c r="M6252" i="3"/>
  <c r="M5375" i="3"/>
  <c r="M7016" i="3"/>
  <c r="M5376" i="3"/>
  <c r="M6569" i="3"/>
  <c r="M5872" i="3"/>
  <c r="M7021" i="3"/>
  <c r="M4713" i="3"/>
  <c r="M4714" i="3"/>
  <c r="M6831" i="3"/>
  <c r="M6925" i="3"/>
  <c r="M6346" i="3"/>
  <c r="M6950" i="3"/>
  <c r="M6832" i="3"/>
  <c r="M6244" i="3"/>
  <c r="M6803" i="3"/>
  <c r="M6771" i="3"/>
  <c r="M5803" i="3"/>
  <c r="M6624" i="3"/>
  <c r="M4556" i="3"/>
  <c r="M4630" i="3"/>
  <c r="M5742" i="3"/>
  <c r="M5743" i="3"/>
  <c r="M5718" i="3"/>
  <c r="M6247" i="3"/>
  <c r="M5744" i="3"/>
  <c r="M6002" i="3"/>
  <c r="M5991" i="3"/>
  <c r="M4903" i="3"/>
  <c r="M5626" i="3"/>
  <c r="M5740" i="3"/>
  <c r="M4904" i="3"/>
  <c r="M4557" i="3"/>
  <c r="M4715" i="3"/>
  <c r="M5565" i="3"/>
  <c r="M5373" i="3"/>
  <c r="M5055" i="3"/>
  <c r="M5029" i="3"/>
  <c r="M4716" i="3"/>
  <c r="M4264" i="3"/>
  <c r="M4270" i="3"/>
  <c r="M4720" i="3"/>
  <c r="M4673" i="3"/>
  <c r="M4040" i="3"/>
  <c r="M4289" i="3"/>
  <c r="M4251" i="3"/>
  <c r="M3307" i="3"/>
  <c r="M4723" i="3"/>
  <c r="M7037" i="3"/>
  <c r="M4525" i="3"/>
  <c r="M5466" i="3"/>
  <c r="M7038" i="3"/>
  <c r="M5467" i="3"/>
  <c r="M6851" i="3"/>
  <c r="M4746" i="3"/>
  <c r="M6717" i="3"/>
  <c r="M6693" i="3"/>
  <c r="M6667" i="3"/>
  <c r="M6661" i="3"/>
  <c r="M6599" i="3"/>
  <c r="M6390" i="3"/>
  <c r="M6446" i="3"/>
  <c r="M5424" i="3"/>
  <c r="M4569" i="3"/>
  <c r="M6300" i="3"/>
  <c r="M5003" i="3"/>
  <c r="M6182" i="3"/>
  <c r="M5706" i="3"/>
  <c r="M5010" i="3"/>
  <c r="M5543" i="3"/>
  <c r="M5086" i="3"/>
  <c r="M4280" i="3"/>
  <c r="M6579" i="3"/>
  <c r="M4906" i="3"/>
  <c r="M3554" i="3"/>
  <c r="M4446" i="3"/>
  <c r="M7078" i="3"/>
  <c r="M6278" i="3"/>
  <c r="M7022" i="3"/>
  <c r="M6276" i="3"/>
  <c r="M6996" i="3"/>
  <c r="M6279" i="3"/>
  <c r="M6748" i="3"/>
  <c r="M5686" i="3"/>
  <c r="M6749" i="3"/>
  <c r="M6824" i="3"/>
  <c r="M6821" i="3"/>
  <c r="M6814" i="3"/>
  <c r="M3649" i="3"/>
  <c r="M6585" i="3"/>
  <c r="M6711" i="3"/>
  <c r="M6602" i="3"/>
  <c r="M4971" i="3"/>
  <c r="M5142" i="3"/>
  <c r="M5143" i="3"/>
  <c r="M4488" i="3"/>
  <c r="M4972" i="3"/>
  <c r="M5144" i="3"/>
  <c r="M6096" i="3"/>
  <c r="M5457" i="3"/>
  <c r="M4973" i="3"/>
  <c r="M4974" i="3"/>
  <c r="M5723" i="3"/>
  <c r="M4409" i="3"/>
  <c r="M6416" i="3"/>
  <c r="M6314" i="3"/>
  <c r="M5939" i="3"/>
  <c r="M5546" i="3"/>
  <c r="M5741" i="3"/>
  <c r="M7012" i="3"/>
  <c r="M7000" i="3"/>
  <c r="M6948" i="3"/>
  <c r="M6842" i="3"/>
  <c r="M6563" i="3"/>
  <c r="M6481" i="3"/>
  <c r="M6106" i="3"/>
  <c r="M5830" i="3"/>
  <c r="M5729" i="3"/>
  <c r="M4570" i="3"/>
  <c r="M3308" i="3"/>
  <c r="M3350" i="3"/>
  <c r="M5186" i="3"/>
  <c r="M6967" i="3"/>
  <c r="M6359" i="3"/>
  <c r="M5794" i="3"/>
  <c r="M5330" i="3"/>
  <c r="M4288" i="3"/>
  <c r="M7066" i="3"/>
  <c r="M6900" i="3"/>
  <c r="M6901" i="3"/>
  <c r="M4051" i="3"/>
  <c r="M5243" i="3"/>
  <c r="M5048" i="3"/>
  <c r="M6715" i="3"/>
  <c r="M3891" i="3"/>
  <c r="M6548" i="3"/>
  <c r="M5354" i="3"/>
  <c r="M5007" i="3"/>
  <c r="M6473" i="3"/>
  <c r="M6472" i="3"/>
  <c r="M6469" i="3"/>
  <c r="M6464" i="3"/>
  <c r="M6465" i="3"/>
  <c r="M6461" i="3"/>
  <c r="M6458" i="3"/>
  <c r="M5653" i="3"/>
  <c r="M5324" i="3"/>
  <c r="M4499" i="3"/>
  <c r="M6294" i="3"/>
  <c r="M3650" i="3"/>
  <c r="M3892" i="3"/>
  <c r="M4500" i="3"/>
  <c r="M4501" i="3"/>
  <c r="M3893" i="3"/>
  <c r="M3581" i="3"/>
  <c r="M4502" i="3"/>
  <c r="M6151" i="3"/>
  <c r="M3917" i="3"/>
  <c r="M5654" i="3"/>
  <c r="M4503" i="3"/>
  <c r="M4504" i="3"/>
  <c r="M4505" i="3"/>
  <c r="M4506" i="3"/>
  <c r="M6080" i="3"/>
  <c r="M6065" i="3"/>
  <c r="M4507" i="3"/>
  <c r="M4508" i="3"/>
  <c r="M5655" i="3"/>
  <c r="M3651" i="3"/>
  <c r="M4509" i="3"/>
  <c r="M4510" i="3"/>
  <c r="M4511" i="3"/>
  <c r="M4512" i="3"/>
  <c r="M3918" i="3"/>
  <c r="M5325" i="3"/>
  <c r="M4513" i="3"/>
  <c r="M4514" i="3"/>
  <c r="M5953" i="3"/>
  <c r="M4419" i="3"/>
  <c r="M5952" i="3"/>
  <c r="M5326" i="3"/>
  <c r="M4515" i="3"/>
  <c r="M5823" i="3"/>
  <c r="M4516" i="3"/>
  <c r="M3894" i="3"/>
  <c r="M4517" i="3"/>
  <c r="M3895" i="3"/>
  <c r="M5327" i="3"/>
  <c r="M5855" i="3"/>
  <c r="M5349" i="3"/>
  <c r="M4518" i="3"/>
  <c r="M3896" i="3"/>
  <c r="M4273" i="3"/>
  <c r="M5178" i="3"/>
  <c r="M5346" i="3"/>
  <c r="M5717" i="3"/>
  <c r="M5701" i="3"/>
  <c r="M5179" i="3"/>
  <c r="M5635" i="3"/>
  <c r="M5049" i="3"/>
  <c r="M5054" i="3"/>
  <c r="M5046" i="3"/>
  <c r="M4984" i="3"/>
  <c r="M4932" i="3"/>
  <c r="M4844" i="3"/>
  <c r="M4350" i="3"/>
  <c r="M4712" i="3"/>
  <c r="M4258" i="3"/>
  <c r="M3605" i="3"/>
  <c r="M4259" i="3"/>
  <c r="M4528" i="3"/>
  <c r="M4425" i="3"/>
  <c r="M3864" i="3"/>
  <c r="M6886" i="3"/>
  <c r="M5307" i="3"/>
  <c r="M3500" i="3"/>
  <c r="M3582" i="3"/>
  <c r="M3223" i="3"/>
  <c r="M3857" i="3"/>
  <c r="M6161" i="3"/>
  <c r="M5060" i="3"/>
  <c r="M5768" i="3"/>
  <c r="M4065" i="3"/>
  <c r="M5072" i="3"/>
  <c r="M5059" i="3"/>
  <c r="M4802" i="3"/>
  <c r="M5881" i="3"/>
  <c r="M6718" i="3"/>
  <c r="M6006" i="3"/>
  <c r="M5747" i="3"/>
  <c r="M5748" i="3"/>
  <c r="M6675" i="3"/>
  <c r="M6543" i="3"/>
  <c r="M6388" i="3"/>
  <c r="M4024" i="3"/>
  <c r="M6320" i="3"/>
  <c r="M5421" i="3"/>
  <c r="M5162" i="3"/>
  <c r="M5643" i="3"/>
  <c r="M3810" i="3"/>
  <c r="M5534" i="3"/>
  <c r="M3865" i="3"/>
  <c r="M6564" i="3"/>
  <c r="M6682" i="3"/>
  <c r="M4466" i="3"/>
  <c r="M4274" i="3"/>
  <c r="M3802" i="3"/>
  <c r="M4368" i="3"/>
  <c r="M3920" i="3"/>
  <c r="M7039" i="3"/>
  <c r="M6267" i="3"/>
  <c r="M6046" i="3"/>
  <c r="M7063" i="3"/>
  <c r="M6976" i="3"/>
  <c r="M4281" i="3"/>
  <c r="M6872" i="3"/>
  <c r="M6751" i="3"/>
  <c r="M6138" i="3"/>
  <c r="M6501" i="3"/>
  <c r="M6139" i="3"/>
  <c r="M6213" i="3"/>
  <c r="M3555" i="3"/>
  <c r="M6085" i="3"/>
  <c r="M6084" i="3"/>
  <c r="M6051" i="3"/>
  <c r="M3897" i="3"/>
  <c r="M4761" i="3"/>
  <c r="M3556" i="3"/>
  <c r="M4420" i="3"/>
  <c r="M6004" i="3"/>
  <c r="M5065" i="3"/>
  <c r="M5066" i="3"/>
  <c r="M4252" i="3"/>
  <c r="M4646" i="3"/>
  <c r="M6677" i="3"/>
  <c r="M4747" i="3"/>
  <c r="M5174" i="3"/>
  <c r="M6223" i="3"/>
  <c r="M3652" i="3"/>
  <c r="M5490" i="3"/>
  <c r="M5266" i="3"/>
  <c r="M5267" i="3"/>
  <c r="M6327" i="3"/>
  <c r="M6328" i="3"/>
  <c r="M5268" i="3"/>
  <c r="M5596" i="3"/>
  <c r="M3501" i="3"/>
  <c r="M6733" i="3"/>
  <c r="M4748" i="3"/>
  <c r="M4749" i="3"/>
  <c r="M4682" i="3"/>
  <c r="M4127" i="3"/>
  <c r="M6448" i="3"/>
  <c r="M6830" i="3"/>
  <c r="M6695" i="3"/>
  <c r="M6449" i="3"/>
  <c r="M6291" i="3"/>
  <c r="M5334" i="3"/>
  <c r="M5571" i="3"/>
  <c r="M5922" i="3"/>
  <c r="M5866" i="3"/>
  <c r="M5009" i="3"/>
  <c r="M5359" i="3"/>
  <c r="M4276" i="3"/>
  <c r="M4277" i="3"/>
  <c r="M5246" i="3"/>
  <c r="M3594" i="3"/>
  <c r="M4981" i="3"/>
  <c r="M4278" i="3"/>
  <c r="M6539" i="3"/>
  <c r="M5335" i="3"/>
  <c r="M4128" i="3"/>
  <c r="M3631" i="3"/>
  <c r="M4940" i="3"/>
  <c r="M5828" i="3"/>
  <c r="M5419" i="3"/>
  <c r="M4750" i="3"/>
  <c r="M5269" i="3"/>
  <c r="M5603" i="3"/>
  <c r="M5290" i="3"/>
  <c r="M7074" i="3"/>
  <c r="M6944" i="3"/>
  <c r="M4751" i="3"/>
  <c r="M4129" i="3"/>
  <c r="M6680" i="3"/>
  <c r="M5892" i="3"/>
  <c r="M6428" i="3"/>
  <c r="M5856" i="3"/>
  <c r="M4130" i="3"/>
  <c r="M5336" i="3"/>
  <c r="M6553" i="3"/>
  <c r="M6848" i="3"/>
  <c r="M6792" i="3"/>
  <c r="M6554" i="3"/>
  <c r="M5337" i="3"/>
  <c r="M5875" i="3"/>
  <c r="M5024" i="3"/>
  <c r="M5687" i="3"/>
  <c r="M7033" i="3"/>
  <c r="M5688" i="3"/>
  <c r="M3224" i="3"/>
  <c r="M5689" i="3"/>
  <c r="M5690" i="3"/>
  <c r="M5691" i="3"/>
  <c r="M4752" i="3"/>
  <c r="M6777" i="3"/>
  <c r="M5692" i="3"/>
  <c r="M5693" i="3"/>
  <c r="M5694" i="3"/>
  <c r="M5087" i="3"/>
  <c r="M5695" i="3"/>
  <c r="M5696" i="3"/>
  <c r="M6500" i="3"/>
  <c r="M5067" i="3"/>
  <c r="M6326" i="3"/>
  <c r="M6103" i="3"/>
  <c r="M5681" i="3"/>
  <c r="M5984" i="3"/>
  <c r="M3502" i="3"/>
  <c r="M5377" i="3"/>
  <c r="M3583" i="3"/>
  <c r="M5167" i="3"/>
  <c r="M3503" i="3"/>
  <c r="M6561" i="3"/>
  <c r="M5604" i="3"/>
  <c r="M5605" i="3"/>
  <c r="M4753" i="3"/>
  <c r="M6746" i="3"/>
  <c r="M6639" i="3"/>
  <c r="M6616" i="3"/>
  <c r="M6549" i="3"/>
  <c r="M3351" i="3"/>
  <c r="M6121" i="3"/>
  <c r="M6224" i="3"/>
  <c r="M3828" i="3"/>
  <c r="M5921" i="3"/>
  <c r="M3309" i="3"/>
  <c r="M3504" i="3"/>
  <c r="M3505" i="3"/>
  <c r="M5508" i="3"/>
  <c r="M4108" i="3"/>
  <c r="M5873" i="3"/>
  <c r="M6930" i="3"/>
  <c r="M6895" i="3"/>
  <c r="M6807" i="3"/>
  <c r="M5378" i="3"/>
  <c r="M5379" i="3"/>
  <c r="M4798" i="3"/>
  <c r="M6149" i="3"/>
  <c r="M6003" i="3"/>
  <c r="M5380" i="3"/>
  <c r="M5715" i="3"/>
  <c r="M4799" i="3"/>
  <c r="M5505" i="3"/>
  <c r="M5255" i="3"/>
  <c r="M6361" i="3"/>
  <c r="M4479" i="3"/>
  <c r="M3996" i="3"/>
  <c r="M3811" i="3"/>
  <c r="M6480" i="3"/>
  <c r="M3468" i="3"/>
  <c r="M6893" i="3"/>
  <c r="M6347" i="3"/>
  <c r="M6877" i="3"/>
  <c r="M6405" i="3"/>
  <c r="M4534" i="3"/>
  <c r="M5088" i="3"/>
  <c r="M6146" i="3"/>
  <c r="M6589" i="3"/>
  <c r="M6484" i="3"/>
  <c r="M4754" i="3"/>
  <c r="M6514" i="3"/>
  <c r="M6059" i="3"/>
  <c r="M6477" i="3"/>
  <c r="M6440" i="3"/>
  <c r="M6147" i="3"/>
  <c r="M6047" i="3"/>
  <c r="M5841" i="3"/>
  <c r="M5296" i="3"/>
  <c r="M5281" i="3"/>
  <c r="M5282" i="3"/>
  <c r="M4820" i="3"/>
  <c r="M3417" i="3"/>
  <c r="M4527" i="3"/>
  <c r="M3938" i="3"/>
  <c r="M3854" i="3"/>
  <c r="M3469" i="3"/>
  <c r="M4410" i="3"/>
  <c r="M6829" i="3"/>
  <c r="M5350" i="3"/>
  <c r="M5128" i="3"/>
  <c r="M3784" i="3"/>
  <c r="M4967" i="3"/>
  <c r="M5645" i="3"/>
  <c r="M3907" i="3"/>
  <c r="M5130" i="3"/>
  <c r="M4447" i="3"/>
  <c r="M6929" i="3"/>
  <c r="M6938" i="3"/>
  <c r="M5381" i="3"/>
  <c r="M6280" i="3"/>
  <c r="M5145" i="3"/>
  <c r="M3506" i="3"/>
  <c r="M4424" i="3"/>
  <c r="M2953" i="3"/>
  <c r="M5973" i="3"/>
  <c r="M5974" i="3"/>
  <c r="M3703" i="3"/>
  <c r="M5975" i="3"/>
  <c r="M3507" i="3"/>
  <c r="M5302" i="3"/>
  <c r="M4109" i="3"/>
  <c r="M4110" i="3"/>
  <c r="M4480" i="3"/>
  <c r="M6027" i="3"/>
  <c r="M4805" i="3"/>
  <c r="M5256" i="3"/>
  <c r="M4806" i="3"/>
  <c r="M6984" i="3"/>
  <c r="M6466" i="3"/>
  <c r="M3653" i="3"/>
  <c r="M6447" i="3"/>
  <c r="M5945" i="3"/>
  <c r="M3606" i="3"/>
  <c r="M4631" i="3"/>
  <c r="M3607" i="3"/>
  <c r="M5600" i="3"/>
  <c r="M3608" i="3"/>
  <c r="M3609" i="3"/>
  <c r="M3610" i="3"/>
  <c r="M3611" i="3"/>
  <c r="M3612" i="3"/>
  <c r="M3613" i="3"/>
  <c r="M3614" i="3"/>
  <c r="M4542" i="3"/>
  <c r="M5482" i="3"/>
  <c r="M4543" i="3"/>
  <c r="M6186" i="3"/>
  <c r="M4544" i="3"/>
  <c r="M4545" i="3"/>
  <c r="M5483" i="3"/>
  <c r="M6016" i="3"/>
  <c r="M5484" i="3"/>
  <c r="M4933" i="3"/>
  <c r="M4363" i="3"/>
  <c r="M6991" i="3"/>
  <c r="M6849" i="3"/>
  <c r="M6878" i="3"/>
  <c r="M6879" i="3"/>
  <c r="M6295" i="3"/>
  <c r="M6716" i="3"/>
  <c r="M6690" i="3"/>
  <c r="M6296" i="3"/>
  <c r="M6652" i="3"/>
  <c r="M6636" i="3"/>
  <c r="M6297" i="3"/>
  <c r="M6263" i="3"/>
  <c r="M6306" i="3"/>
  <c r="M3654" i="3"/>
  <c r="M4794" i="3"/>
  <c r="M6880" i="3"/>
  <c r="M6881" i="3"/>
  <c r="M6936" i="3"/>
  <c r="M6927" i="3"/>
  <c r="M6862" i="3"/>
  <c r="M6858" i="3"/>
  <c r="M6769" i="3"/>
  <c r="M6221" i="3"/>
  <c r="M6222" i="3"/>
  <c r="M6887" i="3"/>
  <c r="M3655" i="3"/>
  <c r="M5804" i="3"/>
  <c r="M5805" i="3"/>
  <c r="M5806" i="3"/>
  <c r="M4915" i="3"/>
  <c r="M4941" i="3"/>
  <c r="M4942" i="3"/>
  <c r="M4943" i="3"/>
  <c r="M4800" i="3"/>
  <c r="M4801" i="3"/>
  <c r="M3470" i="3"/>
  <c r="M5159" i="3"/>
  <c r="M3310" i="3"/>
  <c r="M5057" i="3"/>
  <c r="M3311" i="3"/>
  <c r="M4526" i="3"/>
  <c r="M3742" i="3"/>
  <c r="M4897" i="3"/>
  <c r="M4636" i="3"/>
  <c r="M6107" i="3"/>
  <c r="M5719" i="3"/>
  <c r="M5720" i="3"/>
  <c r="M5503" i="3"/>
  <c r="M5504" i="3"/>
  <c r="M3632" i="3"/>
  <c r="M4762" i="3"/>
  <c r="M4612" i="3"/>
  <c r="M4411" i="3"/>
  <c r="M7040" i="3"/>
  <c r="M5749" i="3"/>
  <c r="M6921" i="3"/>
  <c r="M4934" i="3"/>
  <c r="M6808" i="3"/>
  <c r="M4448" i="3"/>
  <c r="M3997" i="3"/>
  <c r="M6727" i="3"/>
  <c r="M4571" i="3"/>
  <c r="M5750" i="3"/>
  <c r="M6610" i="3"/>
  <c r="M6264" i="3"/>
  <c r="M6530" i="3"/>
  <c r="M4022" i="3"/>
  <c r="M6517" i="3"/>
  <c r="M6488" i="3"/>
  <c r="M5931" i="3"/>
  <c r="M5932" i="3"/>
  <c r="M5887" i="3"/>
  <c r="M3829" i="3"/>
  <c r="M5933" i="3"/>
  <c r="M6288" i="3"/>
  <c r="M4803" i="3"/>
  <c r="M6118" i="3"/>
  <c r="M6110" i="3"/>
  <c r="M5389" i="3"/>
  <c r="M3908" i="3"/>
  <c r="M3830" i="3"/>
  <c r="M5822" i="3"/>
  <c r="M5901" i="3"/>
  <c r="M5390" i="3"/>
  <c r="M4453" i="3"/>
  <c r="M3471" i="3"/>
  <c r="M4783" i="3"/>
  <c r="M3831" i="3"/>
  <c r="M5809" i="3"/>
  <c r="M4790" i="3"/>
  <c r="M4991" i="3"/>
  <c r="M5299" i="3"/>
  <c r="M3832" i="3"/>
  <c r="M5656" i="3"/>
  <c r="M5300" i="3"/>
  <c r="M3833" i="3"/>
  <c r="M3834" i="3"/>
  <c r="M5507" i="3"/>
  <c r="M3835" i="3"/>
  <c r="M5468" i="3"/>
  <c r="M3836" i="3"/>
  <c r="M5275" i="3"/>
  <c r="M5260" i="3"/>
  <c r="M3418" i="3"/>
  <c r="M5238" i="3"/>
  <c r="M3837" i="3"/>
  <c r="M4454" i="3"/>
  <c r="M5053" i="3"/>
  <c r="M4701" i="3"/>
  <c r="M5039" i="3"/>
  <c r="M4816" i="3"/>
  <c r="M3838" i="3"/>
  <c r="M4951" i="3"/>
  <c r="M4928" i="3"/>
  <c r="M3839" i="3"/>
  <c r="M3840" i="3"/>
  <c r="M4778" i="3"/>
  <c r="M3472" i="3"/>
  <c r="M4256" i="3"/>
  <c r="M3846" i="3"/>
  <c r="M3743" i="3"/>
  <c r="M3695" i="3"/>
  <c r="M3225" i="3"/>
  <c r="M5817" i="3"/>
  <c r="M6815" i="3"/>
  <c r="M6344" i="3"/>
  <c r="M6136" i="3"/>
  <c r="M6582" i="3"/>
  <c r="M6345" i="3"/>
  <c r="M3387" i="3"/>
  <c r="M6301" i="3"/>
  <c r="M3858" i="3"/>
  <c r="M3859" i="3"/>
  <c r="M4455" i="3"/>
  <c r="M5859" i="3"/>
  <c r="M5842" i="3"/>
  <c r="M5187" i="3"/>
  <c r="M6865" i="3"/>
  <c r="M7036" i="3"/>
  <c r="M6485" i="3"/>
  <c r="M6850" i="3"/>
  <c r="M5146" i="3"/>
  <c r="M6663" i="3"/>
  <c r="M5051" i="3"/>
  <c r="M5669" i="3"/>
  <c r="M5824" i="3"/>
  <c r="M5751" i="3"/>
  <c r="M5572" i="3"/>
  <c r="M3508" i="3"/>
  <c r="M6188" i="3"/>
  <c r="M6153" i="3"/>
  <c r="M3509" i="3"/>
  <c r="M4767" i="3"/>
  <c r="M4549" i="3"/>
  <c r="M4351" i="3"/>
  <c r="M3656" i="3"/>
  <c r="M3657" i="3"/>
  <c r="M3658" i="3"/>
  <c r="M4696" i="3"/>
  <c r="M5829" i="3"/>
  <c r="M5807" i="3"/>
  <c r="M4817" i="3"/>
  <c r="M5297" i="3"/>
  <c r="M4954" i="3"/>
  <c r="M5527" i="3"/>
  <c r="M5471" i="3"/>
  <c r="M4697" i="3"/>
  <c r="M5175" i="3"/>
  <c r="M3510" i="3"/>
  <c r="M4935" i="3"/>
  <c r="M5061" i="3"/>
  <c r="M5168" i="3"/>
  <c r="M5164" i="3"/>
  <c r="M5150" i="3"/>
  <c r="M4467" i="3"/>
  <c r="M5052" i="3"/>
  <c r="M5058" i="3"/>
  <c r="M4535" i="3"/>
  <c r="M4987" i="3"/>
  <c r="M4990" i="3"/>
  <c r="M4261" i="3"/>
  <c r="M4958" i="3"/>
  <c r="M4066" i="3"/>
  <c r="M4550" i="3"/>
  <c r="M3659" i="3"/>
  <c r="M4067" i="3"/>
  <c r="M4063" i="3"/>
  <c r="M3660" i="3"/>
  <c r="M3419" i="3"/>
  <c r="M4064" i="3"/>
  <c r="M3704" i="3"/>
  <c r="M6959" i="3"/>
  <c r="M6960" i="3"/>
  <c r="M6961" i="3"/>
  <c r="M6962" i="3"/>
  <c r="M6988" i="3"/>
  <c r="M4988" i="3"/>
  <c r="M5491" i="3"/>
  <c r="M5475" i="3"/>
  <c r="M6196" i="3"/>
  <c r="M6158" i="3"/>
  <c r="M5472" i="3"/>
  <c r="M6028" i="3"/>
  <c r="M6029" i="3"/>
  <c r="M6030" i="3"/>
  <c r="M6031" i="3"/>
  <c r="M6032" i="3"/>
  <c r="M6033" i="3"/>
  <c r="M6034" i="3"/>
  <c r="M6035" i="3"/>
  <c r="M6036" i="3"/>
  <c r="M6037" i="3"/>
  <c r="M6038" i="3"/>
  <c r="M6039" i="3"/>
  <c r="M6040" i="3"/>
  <c r="M6041" i="3"/>
  <c r="M6614" i="3"/>
  <c r="M4916" i="3"/>
  <c r="M6502" i="3"/>
  <c r="M6042" i="3"/>
  <c r="M4279" i="3"/>
  <c r="M6142" i="3"/>
  <c r="M6098" i="3"/>
  <c r="M6082" i="3"/>
  <c r="M4000" i="3"/>
  <c r="M5418" i="3"/>
  <c r="M4964" i="3"/>
  <c r="M7076" i="3"/>
  <c r="M7077" i="3"/>
  <c r="M6983" i="3"/>
  <c r="M6853" i="3"/>
  <c r="M6678" i="3"/>
  <c r="M6674" i="3"/>
  <c r="M6583" i="3"/>
  <c r="M5180" i="3"/>
  <c r="M6101" i="3"/>
  <c r="M5044" i="3"/>
  <c r="M4558" i="3"/>
  <c r="M5590" i="3"/>
  <c r="M5987" i="3"/>
  <c r="M3785" i="3"/>
  <c r="M5270" i="3"/>
  <c r="M5280" i="3"/>
  <c r="M3705" i="3"/>
  <c r="M5351" i="3"/>
  <c r="M5509" i="3"/>
  <c r="M5347" i="3"/>
  <c r="M3312" i="3"/>
  <c r="M4797" i="3"/>
  <c r="M3661" i="3"/>
  <c r="M4369" i="3"/>
  <c r="M3691" i="3"/>
  <c r="M3821" i="3"/>
  <c r="M3662" i="3"/>
  <c r="M3692" i="3"/>
  <c r="M4449" i="3"/>
  <c r="M5609" i="3"/>
  <c r="M4450" i="3"/>
  <c r="M4730" i="3"/>
  <c r="M4359" i="3"/>
  <c r="M4360" i="3"/>
  <c r="M7044" i="3"/>
  <c r="M4639" i="3"/>
  <c r="M6580" i="3"/>
  <c r="M6581" i="3"/>
  <c r="M6902" i="3"/>
  <c r="M4001" i="3"/>
  <c r="M6637" i="3"/>
  <c r="M6542" i="3"/>
  <c r="M5671" i="3"/>
  <c r="M5926" i="3"/>
  <c r="M4002" i="3"/>
  <c r="M6214" i="3"/>
  <c r="M3557" i="3"/>
  <c r="M4489" i="3"/>
  <c r="M5631" i="3"/>
  <c r="M5623" i="3"/>
  <c r="M4676" i="3"/>
  <c r="M5613" i="3"/>
  <c r="M5458" i="3"/>
  <c r="M4975" i="3"/>
  <c r="M4962" i="3"/>
  <c r="M4547" i="3"/>
  <c r="M4963" i="3"/>
  <c r="M3921" i="3"/>
  <c r="M3860" i="3"/>
  <c r="M6173" i="3"/>
  <c r="M3595" i="3"/>
  <c r="M5538" i="3"/>
  <c r="M6380" i="3"/>
  <c r="M6239" i="3"/>
  <c r="M4481" i="3"/>
  <c r="M4482" i="3"/>
  <c r="M5360" i="3"/>
  <c r="M6057" i="3"/>
  <c r="M4131" i="3"/>
  <c r="M4132" i="3"/>
  <c r="M7029" i="3"/>
  <c r="M4133" i="3"/>
  <c r="M4134" i="3"/>
  <c r="M4135" i="3"/>
  <c r="M4647" i="3"/>
  <c r="M4885" i="3"/>
  <c r="M4136" i="3"/>
  <c r="M4137" i="3"/>
  <c r="M4138" i="3"/>
  <c r="M4139" i="3"/>
  <c r="M6838" i="3"/>
  <c r="M4140" i="3"/>
  <c r="M4141" i="3"/>
  <c r="M4142" i="3"/>
  <c r="M4143" i="3"/>
  <c r="M4144" i="3"/>
  <c r="M5752" i="3"/>
  <c r="M6631" i="3"/>
  <c r="M3909" i="3"/>
  <c r="M4886" i="3"/>
  <c r="M6140" i="3"/>
  <c r="M6617" i="3"/>
  <c r="M6597" i="3"/>
  <c r="M6478" i="3"/>
  <c r="M4145" i="3"/>
  <c r="M6442" i="3"/>
  <c r="M6425" i="3"/>
  <c r="M3663" i="3"/>
  <c r="M5753" i="3"/>
  <c r="M3861" i="3"/>
  <c r="M5942" i="3"/>
  <c r="M6248" i="3"/>
  <c r="M4813" i="3"/>
  <c r="M4146" i="3"/>
  <c r="M5943" i="3"/>
  <c r="M6181" i="3"/>
  <c r="M6007" i="3"/>
  <c r="M6044" i="3"/>
  <c r="M3664" i="3"/>
  <c r="M5858" i="3"/>
  <c r="M5902" i="3"/>
  <c r="M4023" i="3"/>
  <c r="M5763" i="3"/>
  <c r="M5762" i="3"/>
  <c r="M5758" i="3"/>
  <c r="M3988" i="3"/>
  <c r="M5650" i="3"/>
  <c r="M5633" i="3"/>
  <c r="M3473" i="3"/>
  <c r="M5601" i="3"/>
  <c r="M5620" i="3"/>
  <c r="M5619" i="3"/>
  <c r="M5553" i="3"/>
  <c r="M5528" i="3"/>
  <c r="M3910" i="3"/>
  <c r="M3665" i="3"/>
  <c r="M4699" i="3"/>
  <c r="M4773" i="3"/>
  <c r="M5863" i="3"/>
  <c r="M5864" i="3"/>
  <c r="M6630" i="3"/>
  <c r="M6208" i="3"/>
  <c r="M7062" i="3"/>
  <c r="M4604" i="3"/>
  <c r="M7050" i="3"/>
  <c r="M6755" i="3"/>
  <c r="M7023" i="3"/>
  <c r="M6330" i="3"/>
  <c r="M6756" i="3"/>
  <c r="M6757" i="3"/>
  <c r="M6758" i="3"/>
  <c r="M6150" i="3"/>
  <c r="M6759" i="3"/>
  <c r="M6331" i="3"/>
  <c r="M5492" i="3"/>
  <c r="M6332" i="3"/>
  <c r="M6732" i="3"/>
  <c r="M6705" i="3"/>
  <c r="M5493" i="3"/>
  <c r="M5494" i="3"/>
  <c r="M6475" i="3"/>
  <c r="M5495" i="3"/>
  <c r="M5496" i="3"/>
  <c r="M5497" i="3"/>
  <c r="M6339" i="3"/>
  <c r="M4352" i="3"/>
  <c r="M6324" i="3"/>
  <c r="M5498" i="3"/>
  <c r="M5499" i="3"/>
  <c r="M6266" i="3"/>
  <c r="M5476" i="3"/>
  <c r="M5796" i="3"/>
  <c r="M5477" i="3"/>
  <c r="M6092" i="3"/>
  <c r="M5797" i="3"/>
  <c r="M3474" i="3"/>
  <c r="M5818" i="3"/>
  <c r="M5478" i="3"/>
  <c r="M3998" i="3"/>
  <c r="M5714" i="3"/>
  <c r="M5705" i="3"/>
  <c r="M5618" i="3"/>
  <c r="M4474" i="3"/>
  <c r="M5451" i="3"/>
  <c r="M5382" i="3"/>
  <c r="M4522" i="3"/>
  <c r="M5176" i="3"/>
  <c r="M5037" i="3"/>
  <c r="M4917" i="3"/>
  <c r="M4889" i="3"/>
  <c r="M4796" i="3"/>
  <c r="M4689" i="3"/>
  <c r="M4590" i="3"/>
  <c r="M4485" i="3"/>
  <c r="M4427" i="3"/>
  <c r="M4290" i="3"/>
  <c r="M3352" i="3"/>
  <c r="M4755" i="3"/>
  <c r="M4756" i="3"/>
  <c r="M3533" i="3"/>
  <c r="M4039" i="3"/>
  <c r="M3744" i="3"/>
  <c r="M3511" i="3"/>
  <c r="M3993" i="3"/>
  <c r="M3512" i="3"/>
  <c r="M3534" i="3"/>
  <c r="M3939" i="3"/>
  <c r="M3930" i="3"/>
  <c r="M3745" i="3"/>
  <c r="M7058" i="3"/>
  <c r="M7026" i="3"/>
  <c r="M7007" i="3"/>
  <c r="M6953" i="3"/>
  <c r="M6373" i="3"/>
  <c r="M4147" i="3"/>
  <c r="M6795" i="3"/>
  <c r="M6794" i="3"/>
  <c r="M6752" i="3"/>
  <c r="M4572" i="3"/>
  <c r="M4573" i="3"/>
  <c r="M4574" i="3"/>
  <c r="M6709" i="3"/>
  <c r="M6685" i="3"/>
  <c r="M4989" i="3"/>
  <c r="M5877" i="3"/>
  <c r="M6122" i="3"/>
  <c r="M6547" i="3"/>
  <c r="M4148" i="3"/>
  <c r="M5878" i="3"/>
  <c r="M5834" i="3"/>
  <c r="M6374" i="3"/>
  <c r="M4575" i="3"/>
  <c r="M6396" i="3"/>
  <c r="M5876" i="3"/>
  <c r="M4576" i="3"/>
  <c r="M6302" i="3"/>
  <c r="M4632" i="3"/>
  <c r="M4456" i="3"/>
  <c r="M6141" i="3"/>
  <c r="M5879" i="3"/>
  <c r="M4457" i="3"/>
  <c r="M4898" i="3"/>
  <c r="M4657" i="3"/>
  <c r="M5835" i="3"/>
  <c r="M5889" i="3"/>
  <c r="M5391" i="3"/>
  <c r="M4658" i="3"/>
  <c r="M5629" i="3"/>
  <c r="M4659" i="3"/>
  <c r="M4458" i="3"/>
  <c r="M5547" i="3"/>
  <c r="M5506" i="3"/>
  <c r="M4992" i="3"/>
  <c r="M4700" i="3"/>
  <c r="M4970" i="3"/>
  <c r="M6358" i="3"/>
  <c r="M5940" i="3"/>
  <c r="M4611" i="3"/>
  <c r="M7048" i="3"/>
  <c r="M4291" i="3"/>
  <c r="M4292" i="3"/>
  <c r="M6697" i="3"/>
  <c r="M6608" i="3"/>
  <c r="M6698" i="3"/>
  <c r="M6699" i="3"/>
  <c r="M4648" i="3"/>
  <c r="M6700" i="3"/>
  <c r="M6506" i="3"/>
  <c r="M4993" i="3"/>
  <c r="M6701" i="3"/>
  <c r="M7015" i="3"/>
  <c r="M7014" i="3"/>
  <c r="M6167" i="3"/>
  <c r="M6168" i="3"/>
  <c r="M5935" i="3"/>
  <c r="M4690" i="3"/>
  <c r="M4293" i="3"/>
  <c r="M6586" i="3"/>
  <c r="M6867" i="3"/>
  <c r="M6985" i="3"/>
  <c r="M5459" i="3"/>
  <c r="M5460" i="3"/>
  <c r="M6977" i="3"/>
  <c r="M6974" i="3"/>
  <c r="M6954" i="3"/>
  <c r="M6868" i="3"/>
  <c r="M4294" i="3"/>
  <c r="M4618" i="3"/>
  <c r="M6226" i="3"/>
  <c r="M5020" i="3"/>
  <c r="M6941" i="3"/>
  <c r="M6937" i="3"/>
  <c r="M4893" i="3"/>
  <c r="M6933" i="3"/>
  <c r="M6932" i="3"/>
  <c r="M6928" i="3"/>
  <c r="M6403" i="3"/>
  <c r="M6911" i="3"/>
  <c r="M4295" i="3"/>
  <c r="M6897" i="3"/>
  <c r="M6060" i="3"/>
  <c r="M6702" i="3"/>
  <c r="M5893" i="3"/>
  <c r="M6885" i="3"/>
  <c r="M6884" i="3"/>
  <c r="M5946" i="3"/>
  <c r="M6869" i="3"/>
  <c r="M4994" i="3"/>
  <c r="M6419" i="3"/>
  <c r="M5557" i="3"/>
  <c r="M6843" i="3"/>
  <c r="M3812" i="3"/>
  <c r="M5558" i="3"/>
  <c r="M4296" i="3"/>
  <c r="M5917" i="3"/>
  <c r="M4585" i="3"/>
  <c r="M6362" i="3"/>
  <c r="M4297" i="3"/>
  <c r="M6796" i="3"/>
  <c r="M6787" i="3"/>
  <c r="M4691" i="3"/>
  <c r="M6779" i="3"/>
  <c r="M4298" i="3"/>
  <c r="M5894" i="3"/>
  <c r="M4299" i="3"/>
  <c r="M4300" i="3"/>
  <c r="M5910" i="3"/>
  <c r="M5947" i="3"/>
  <c r="M6754" i="3"/>
  <c r="M6750" i="3"/>
  <c r="M6741" i="3"/>
  <c r="M6721" i="3"/>
  <c r="M4301" i="3"/>
  <c r="M4763" i="3"/>
  <c r="M6713" i="3"/>
  <c r="M5511" i="3"/>
  <c r="M4995" i="3"/>
  <c r="M4302" i="3"/>
  <c r="M4303" i="3"/>
  <c r="M5955" i="3"/>
  <c r="M6169" i="3"/>
  <c r="M4304" i="3"/>
  <c r="M5512" i="3"/>
  <c r="M6668" i="3"/>
  <c r="M6666" i="3"/>
  <c r="M6665" i="3"/>
  <c r="M6170" i="3"/>
  <c r="M4305" i="3"/>
  <c r="M6651" i="3"/>
  <c r="M6227" i="3"/>
  <c r="M6650" i="3"/>
  <c r="M6646" i="3"/>
  <c r="M4692" i="3"/>
  <c r="M6587" i="3"/>
  <c r="M4894" i="3"/>
  <c r="M4306" i="3"/>
  <c r="M6507" i="3"/>
  <c r="M5118" i="3"/>
  <c r="M4307" i="3"/>
  <c r="M6618" i="3"/>
  <c r="M4005" i="3"/>
  <c r="M6311" i="3"/>
  <c r="M6201" i="3"/>
  <c r="M5918" i="3"/>
  <c r="M5119" i="3"/>
  <c r="M4308" i="3"/>
  <c r="M4309" i="3"/>
  <c r="M4310" i="3"/>
  <c r="M4311" i="3"/>
  <c r="M5385" i="3"/>
  <c r="M6550" i="3"/>
  <c r="M6544" i="3"/>
  <c r="M4586" i="3"/>
  <c r="M6493" i="3"/>
  <c r="M6545" i="3"/>
  <c r="M5941" i="3"/>
  <c r="M4312" i="3"/>
  <c r="M5386" i="3"/>
  <c r="M6540" i="3"/>
  <c r="M4313" i="3"/>
  <c r="M4649" i="3"/>
  <c r="M4314" i="3"/>
  <c r="M4315" i="3"/>
  <c r="M4693" i="3"/>
  <c r="M3615" i="3"/>
  <c r="M4316" i="3"/>
  <c r="M6508" i="3"/>
  <c r="M6420" i="3"/>
  <c r="M5919" i="3"/>
  <c r="M6499" i="3"/>
  <c r="M5420" i="3"/>
  <c r="M6489" i="3"/>
  <c r="M5627" i="3"/>
  <c r="M3932" i="3"/>
  <c r="M6171" i="3"/>
  <c r="M4317" i="3"/>
  <c r="M5998" i="3"/>
  <c r="M4938" i="3"/>
  <c r="M4318" i="3"/>
  <c r="M5120" i="3"/>
  <c r="M6245" i="3"/>
  <c r="M6436" i="3"/>
  <c r="M5826" i="3"/>
  <c r="M6348" i="3"/>
  <c r="M5628" i="3"/>
  <c r="M6429" i="3"/>
  <c r="M4319" i="3"/>
  <c r="M6228" i="3"/>
  <c r="M5676" i="3"/>
  <c r="M6407" i="3"/>
  <c r="M6399" i="3"/>
  <c r="M5539" i="3"/>
  <c r="M6375" i="3"/>
  <c r="M6367" i="3"/>
  <c r="M5473" i="3"/>
  <c r="M4840" i="3"/>
  <c r="M5948" i="3"/>
  <c r="M6360" i="3"/>
  <c r="M6354" i="3"/>
  <c r="M5559" i="3"/>
  <c r="M5514" i="3"/>
  <c r="M4320" i="3"/>
  <c r="M6061" i="3"/>
  <c r="M4321" i="3"/>
  <c r="M6336" i="3"/>
  <c r="M4322" i="3"/>
  <c r="M3972" i="3"/>
  <c r="M6335" i="3"/>
  <c r="M3973" i="3"/>
  <c r="M6309" i="3"/>
  <c r="M5949" i="3"/>
  <c r="M5248" i="3"/>
  <c r="M6298" i="3"/>
  <c r="M4323" i="3"/>
  <c r="M6289" i="3"/>
  <c r="M5911" i="3"/>
  <c r="M3666" i="3"/>
  <c r="M6273" i="3"/>
  <c r="M5912" i="3"/>
  <c r="M5702" i="3"/>
  <c r="M4324" i="3"/>
  <c r="M4325" i="3"/>
  <c r="M6259" i="3"/>
  <c r="M5121" i="3"/>
  <c r="M5799" i="3"/>
  <c r="M4326" i="3"/>
  <c r="M6237" i="3"/>
  <c r="M5920" i="3"/>
  <c r="M4006" i="3"/>
  <c r="M6212" i="3"/>
  <c r="M6184" i="3"/>
  <c r="M5999" i="3"/>
  <c r="M6178" i="3"/>
  <c r="M5850" i="3"/>
  <c r="M4327" i="3"/>
  <c r="M6175" i="3"/>
  <c r="M5851" i="3"/>
  <c r="M6174" i="3"/>
  <c r="M4841" i="3"/>
  <c r="M4328" i="3"/>
  <c r="M4329" i="3"/>
  <c r="M5461" i="3"/>
  <c r="M6134" i="3"/>
  <c r="M4284" i="3"/>
  <c r="M6130" i="3"/>
  <c r="M4757" i="3"/>
  <c r="M6111" i="3"/>
  <c r="M5677" i="3"/>
  <c r="M6066" i="3"/>
  <c r="M3667" i="3"/>
  <c r="M5956" i="3"/>
  <c r="M6018" i="3"/>
  <c r="M5800" i="3"/>
  <c r="M6009" i="3"/>
  <c r="M4895" i="3"/>
  <c r="M5988" i="3"/>
  <c r="M4330" i="3"/>
  <c r="M5976" i="3"/>
  <c r="M4285" i="3"/>
  <c r="M5122" i="3"/>
  <c r="M4331" i="3"/>
  <c r="M5560" i="3"/>
  <c r="M5938" i="3"/>
  <c r="M5462" i="3"/>
  <c r="M4694" i="3"/>
  <c r="M5914" i="3"/>
  <c r="M3898" i="3"/>
  <c r="M5898" i="3"/>
  <c r="M4332" i="3"/>
  <c r="M4577" i="3"/>
  <c r="M4007" i="3"/>
  <c r="M5703" i="3"/>
  <c r="M5463" i="3"/>
  <c r="M3668" i="3"/>
  <c r="M4996" i="3"/>
  <c r="M5798" i="3"/>
  <c r="M4842" i="3"/>
  <c r="M4997" i="3"/>
  <c r="M3925" i="3"/>
  <c r="M4333" i="3"/>
  <c r="M4334" i="3"/>
  <c r="M5738" i="3"/>
  <c r="M3669" i="3"/>
  <c r="M4335" i="3"/>
  <c r="M5732" i="3"/>
  <c r="M3974" i="3"/>
  <c r="M3680" i="3"/>
  <c r="M5727" i="3"/>
  <c r="M4414" i="3"/>
  <c r="M3933" i="3"/>
  <c r="M4336" i="3"/>
  <c r="M5649" i="3"/>
  <c r="M5641" i="3"/>
  <c r="M3926" i="3"/>
  <c r="M5634" i="3"/>
  <c r="M4539" i="3"/>
  <c r="M3616" i="3"/>
  <c r="M4415" i="3"/>
  <c r="M5422" i="3"/>
  <c r="M5592" i="3"/>
  <c r="M5574" i="3"/>
  <c r="M5123" i="3"/>
  <c r="M5513" i="3"/>
  <c r="M5548" i="3"/>
  <c r="M5018" i="3"/>
  <c r="M5474" i="3"/>
  <c r="M5529" i="3"/>
  <c r="M5019" i="3"/>
  <c r="M5163" i="3"/>
  <c r="M5387" i="3"/>
  <c r="M4041" i="3"/>
  <c r="M4758" i="3"/>
  <c r="M3934" i="3"/>
  <c r="M3813" i="3"/>
  <c r="M3670" i="3"/>
  <c r="M3975" i="3"/>
  <c r="M3681" i="3"/>
  <c r="M4337" i="3"/>
  <c r="M3899" i="3"/>
  <c r="M4578" i="3"/>
  <c r="M4811" i="3"/>
  <c r="M4812" i="3"/>
  <c r="M5239" i="3"/>
  <c r="M5129" i="3"/>
  <c r="M4042" i="3"/>
  <c r="M3935" i="3"/>
  <c r="M5056" i="3"/>
  <c r="M4286" i="3"/>
  <c r="M5021" i="3"/>
  <c r="M4843" i="3"/>
  <c r="M3814" i="3"/>
  <c r="M4361" i="3"/>
  <c r="M3617" i="3"/>
  <c r="M4896" i="3"/>
  <c r="M3682" i="3"/>
  <c r="M4362" i="3"/>
  <c r="M4483" i="3"/>
  <c r="M3584" i="3"/>
  <c r="M4977" i="3"/>
  <c r="M4698" i="3"/>
  <c r="M4068" i="3"/>
  <c r="M3769" i="3"/>
  <c r="M3596" i="3"/>
  <c r="M4695" i="3"/>
  <c r="M4791" i="3"/>
  <c r="M3927" i="3"/>
  <c r="M4688" i="3"/>
  <c r="M4249" i="3"/>
  <c r="M4619" i="3"/>
  <c r="M3928" i="3"/>
  <c r="M4617" i="3"/>
  <c r="M4008" i="3"/>
  <c r="M3976" i="3"/>
  <c r="M3900" i="3"/>
  <c r="M4637" i="3"/>
  <c r="M3313" i="3"/>
  <c r="M4605" i="3"/>
  <c r="M4540" i="3"/>
  <c r="M4475" i="3"/>
  <c r="M4416" i="3"/>
  <c r="M4250" i="3"/>
  <c r="M4287" i="3"/>
  <c r="M3314" i="3"/>
  <c r="M3929" i="3"/>
  <c r="M4009" i="3"/>
  <c r="M3977" i="3"/>
  <c r="M3901" i="3"/>
  <c r="M3676" i="3"/>
  <c r="M3353" i="3"/>
  <c r="M3759" i="3"/>
  <c r="M3354" i="3"/>
  <c r="M3597" i="3"/>
  <c r="M3683" i="3"/>
  <c r="M3677" i="3"/>
  <c r="M3475" i="3"/>
  <c r="M3618" i="3"/>
  <c r="M3315" i="3"/>
  <c r="M5394" i="3"/>
  <c r="M3482" i="3"/>
  <c r="M5395" i="3"/>
  <c r="M6109" i="3"/>
  <c r="M5396" i="3"/>
  <c r="M4012" i="3"/>
  <c r="M6568" i="3"/>
  <c r="M6087" i="3"/>
  <c r="M3476" i="3"/>
  <c r="M5308" i="3"/>
  <c r="M5397" i="3"/>
  <c r="M5398" i="3"/>
  <c r="M5399" i="3"/>
  <c r="M5400" i="3"/>
  <c r="M5401" i="3"/>
  <c r="M5402" i="3"/>
  <c r="M5403" i="3"/>
  <c r="M5404" i="3"/>
  <c r="M5405" i="3"/>
  <c r="M5406" i="3"/>
  <c r="M5407" i="3"/>
  <c r="M5408" i="3"/>
  <c r="M5409" i="3"/>
  <c r="M5410" i="3"/>
  <c r="M5411" i="3"/>
  <c r="M5412" i="3"/>
  <c r="M6179" i="3"/>
  <c r="M6287" i="3"/>
  <c r="M5413" i="3"/>
  <c r="M7001" i="3"/>
  <c r="M7052" i="3"/>
  <c r="M7041" i="3"/>
  <c r="M7006" i="3"/>
  <c r="M6672" i="3"/>
  <c r="M6997" i="3"/>
  <c r="M6989" i="3"/>
  <c r="M6987" i="3"/>
  <c r="M6845" i="3"/>
  <c r="M4664" i="3"/>
  <c r="M4468" i="3"/>
  <c r="M4469" i="3"/>
  <c r="M6975" i="3"/>
  <c r="M6846" i="3"/>
  <c r="M6903" i="3"/>
  <c r="M6896" i="3"/>
  <c r="M6882" i="3"/>
  <c r="M5588" i="3"/>
  <c r="M6857" i="3"/>
  <c r="M3706" i="3"/>
  <c r="M5298" i="3"/>
  <c r="M6836" i="3"/>
  <c r="M4665" i="3"/>
  <c r="M4470" i="3"/>
  <c r="M6800" i="3"/>
  <c r="M6797" i="3"/>
  <c r="M6764" i="3"/>
  <c r="M6742" i="3"/>
  <c r="M6438" i="3"/>
  <c r="M6730" i="3"/>
  <c r="M6673" i="3"/>
  <c r="M6710" i="3"/>
  <c r="M4471" i="3"/>
  <c r="M4968" i="3"/>
  <c r="M6662" i="3"/>
  <c r="M4472" i="3"/>
  <c r="M6644" i="3"/>
  <c r="M6053" i="3"/>
  <c r="M6054" i="3"/>
  <c r="M6634" i="3"/>
  <c r="M6632" i="3"/>
  <c r="M4703" i="3"/>
  <c r="M6439" i="3"/>
  <c r="M6055" i="3"/>
  <c r="M5795" i="3"/>
  <c r="M6529" i="3"/>
  <c r="M6023" i="3"/>
  <c r="M6056" i="3"/>
  <c r="M6516" i="3"/>
  <c r="M6510" i="3"/>
  <c r="M6498" i="3"/>
  <c r="M6476" i="3"/>
  <c r="M6454" i="3"/>
  <c r="M6024" i="3"/>
  <c r="M6025" i="3"/>
  <c r="M6349" i="3"/>
  <c r="M6318" i="3"/>
  <c r="M4704" i="3"/>
  <c r="M4912" i="3"/>
  <c r="M4907" i="3"/>
  <c r="M4705" i="3"/>
  <c r="M6185" i="3"/>
  <c r="M3822" i="3"/>
  <c r="M4666" i="3"/>
  <c r="M6120" i="3"/>
  <c r="M4706" i="3"/>
  <c r="M6073" i="3"/>
  <c r="M5993" i="3"/>
  <c r="M5137" i="3"/>
  <c r="M5980" i="3"/>
  <c r="M3989" i="3"/>
  <c r="M3841" i="3"/>
  <c r="M3532" i="3"/>
  <c r="M5870" i="3"/>
  <c r="M5899" i="3"/>
  <c r="M3990" i="3"/>
  <c r="M5589" i="3"/>
  <c r="M5648" i="3"/>
  <c r="M5868" i="3"/>
  <c r="M4930" i="3"/>
  <c r="M4850" i="3"/>
  <c r="M4707" i="3"/>
  <c r="M5591" i="3"/>
  <c r="M5757" i="3"/>
  <c r="M5704" i="3"/>
  <c r="M3991" i="3"/>
  <c r="M3316" i="3"/>
  <c r="M3317" i="3"/>
  <c r="M5610" i="3"/>
  <c r="M4708" i="3"/>
  <c r="M5568" i="3"/>
  <c r="M4919" i="3"/>
  <c r="M5542" i="3"/>
  <c r="M4784" i="3"/>
  <c r="M4709" i="3"/>
  <c r="M3318" i="3"/>
  <c r="M5436" i="3"/>
  <c r="M5434" i="3"/>
  <c r="M5426" i="3"/>
  <c r="M5285" i="3"/>
  <c r="M5157" i="3"/>
  <c r="M3319" i="3"/>
  <c r="M4890" i="3"/>
  <c r="M4999" i="3"/>
  <c r="M4827" i="3"/>
  <c r="M4913" i="3"/>
  <c r="M3842" i="3"/>
  <c r="M3320" i="3"/>
  <c r="M3922" i="3"/>
  <c r="M3992" i="3"/>
  <c r="M3321" i="3"/>
  <c r="M4532" i="3"/>
  <c r="M4366" i="3"/>
  <c r="M4073" i="3"/>
  <c r="M3483" i="3"/>
  <c r="M6992" i="3"/>
  <c r="M6629" i="3"/>
  <c r="M6567" i="3"/>
  <c r="M4633" i="3"/>
  <c r="M5765" i="3"/>
  <c r="M5766" i="3"/>
  <c r="M4536" i="3"/>
  <c r="M5317" i="3"/>
  <c r="M5017" i="3"/>
  <c r="M5414" i="3"/>
  <c r="M6261"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6456" i="3"/>
  <c r="M5540" i="3"/>
  <c r="M6577" i="3"/>
  <c r="M5576" i="3"/>
  <c r="M5241" i="3"/>
  <c r="M5089" i="3"/>
  <c r="M3477" i="3"/>
  <c r="M4925" i="3"/>
  <c r="M4819" i="3"/>
  <c r="M4823" i="3"/>
  <c r="M5068" i="3"/>
  <c r="M6202" i="3"/>
  <c r="M7027" i="3"/>
  <c r="M6556" i="3"/>
  <c r="M5544" i="3"/>
  <c r="M5545" i="3"/>
  <c r="M5903" i="3"/>
  <c r="M5598" i="3"/>
  <c r="M4370" i="3"/>
  <c r="M5038" i="3"/>
  <c r="M4795" i="3"/>
  <c r="M4013" i="3"/>
  <c r="M4587" i="3"/>
  <c r="M6443" i="3"/>
  <c r="M6444" i="3"/>
  <c r="M6445" i="3"/>
  <c r="M6424" i="3"/>
  <c r="M6097" i="3"/>
  <c r="M4538" i="3"/>
  <c r="M5160" i="3"/>
  <c r="M6626" i="3"/>
  <c r="M5684" i="3"/>
  <c r="M4579" i="3"/>
  <c r="M6187" i="3"/>
  <c r="M5147" i="3"/>
  <c r="M6115" i="3"/>
  <c r="M5148" i="3"/>
  <c r="M5149" i="3"/>
  <c r="M5712" i="3"/>
  <c r="M4785" i="3"/>
  <c r="M5713" i="3"/>
  <c r="M4998" i="3"/>
  <c r="M5356" i="3"/>
  <c r="M5257" i="3"/>
  <c r="M5011" i="3"/>
  <c r="M4680" i="3"/>
  <c r="M3936" i="3"/>
  <c r="M3971" i="3"/>
  <c r="M4717" i="3"/>
  <c r="M6788" i="3"/>
  <c r="M5338" i="3"/>
  <c r="M6606" i="3"/>
  <c r="M4887" i="3"/>
  <c r="M6351" i="3"/>
  <c r="M4718" i="3"/>
  <c r="M6052" i="3"/>
  <c r="M5526" i="3"/>
  <c r="M6128" i="3"/>
  <c r="M5245" i="3"/>
  <c r="M4364" i="3"/>
  <c r="M4719" i="3"/>
  <c r="M5524" i="3"/>
  <c r="M5716" i="3"/>
  <c r="M5666" i="3"/>
  <c r="M5651" i="3"/>
  <c r="M5586" i="3"/>
  <c r="M5541" i="3"/>
  <c r="M3915" i="3"/>
  <c r="M3748" i="3"/>
  <c r="M4681" i="3"/>
  <c r="M5339" i="3"/>
  <c r="M5583" i="3"/>
  <c r="M6912" i="3"/>
  <c r="M6913" i="3"/>
  <c r="M4149" i="3"/>
  <c r="M3983" i="3"/>
  <c r="M3984" i="3"/>
  <c r="M6312" i="3"/>
  <c r="M6555" i="3"/>
  <c r="M6536" i="3"/>
  <c r="M5563" i="3"/>
  <c r="M4660" i="3"/>
  <c r="M3535" i="3"/>
  <c r="M4046" i="3"/>
  <c r="M3513" i="3"/>
  <c r="M3536" i="3"/>
  <c r="M5775" i="3"/>
  <c r="M3848" i="3"/>
  <c r="M3558" i="3"/>
  <c r="M5888" i="3"/>
  <c r="M5776" i="3"/>
  <c r="M5520" i="3"/>
  <c r="M4047" i="3"/>
  <c r="M3537" i="3"/>
  <c r="M4808" i="3"/>
  <c r="M3538" i="3"/>
  <c r="M3585" i="3"/>
  <c r="M4921" i="3"/>
  <c r="M3849" i="3"/>
  <c r="M4809" i="3"/>
  <c r="M3707" i="3"/>
  <c r="M5521" i="3"/>
  <c r="M5564" i="3"/>
  <c r="M3708" i="3"/>
  <c r="M3709" i="3"/>
  <c r="M3559" i="3"/>
  <c r="M3586" i="3"/>
  <c r="M3514" i="3"/>
  <c r="M3515" i="3"/>
  <c r="M3516" i="3"/>
  <c r="M3539" i="3"/>
  <c r="M3517" i="3"/>
  <c r="M3518" i="3"/>
  <c r="M3355" i="3"/>
  <c r="M5415" i="3"/>
  <c r="M4821" i="3"/>
  <c r="M3540" i="3"/>
  <c r="M5383" i="3"/>
  <c r="M3541" i="3"/>
  <c r="M5321" i="3"/>
  <c r="M4768" i="3"/>
  <c r="M4265" i="3"/>
  <c r="M3710" i="3"/>
  <c r="M3519" i="3"/>
  <c r="M3542" i="3"/>
  <c r="M3711" i="3"/>
  <c r="M3712" i="3"/>
  <c r="M3543" i="3"/>
  <c r="M5158" i="3"/>
  <c r="M4769" i="3"/>
  <c r="M4048" i="3"/>
  <c r="M3713" i="3"/>
  <c r="M4922" i="3"/>
  <c r="M5025" i="3"/>
  <c r="M3714" i="3"/>
  <c r="M5016" i="3"/>
  <c r="M4810" i="3"/>
  <c r="M3520" i="3"/>
  <c r="M4927" i="3"/>
  <c r="M3544" i="3"/>
  <c r="M3545" i="3"/>
  <c r="M3521" i="3"/>
  <c r="M4049" i="3"/>
  <c r="M3587" i="3"/>
  <c r="M3588" i="3"/>
  <c r="M3560" i="3"/>
  <c r="M3850" i="3"/>
  <c r="M3561" i="3"/>
  <c r="M3546" i="3"/>
  <c r="M3804" i="3"/>
  <c r="M3715" i="3"/>
  <c r="M3547" i="3"/>
  <c r="M4050" i="3"/>
  <c r="M3562" i="3"/>
  <c r="M3522" i="3"/>
  <c r="M3851" i="3"/>
  <c r="M3523" i="3"/>
  <c r="M3852" i="3"/>
  <c r="M3524" i="3"/>
  <c r="M3356" i="3"/>
  <c r="M3525" i="3"/>
  <c r="M3716" i="3"/>
  <c r="M3563" i="3"/>
  <c r="M3548" i="3"/>
  <c r="M4027" i="3"/>
  <c r="M3805" i="3"/>
  <c r="M3589" i="3"/>
  <c r="M3549" i="3"/>
  <c r="M3564" i="3"/>
  <c r="M3565" i="3"/>
  <c r="M3550" i="3"/>
  <c r="M3590" i="3"/>
  <c r="M4150" i="3"/>
  <c r="M6669" i="3"/>
  <c r="M6343" i="3"/>
  <c r="M6315" i="3"/>
  <c r="M5271" i="3"/>
  <c r="M6397" i="3"/>
  <c r="M4151" i="3"/>
  <c r="M5090" i="3"/>
  <c r="M4152" i="3"/>
  <c r="M4153" i="3"/>
  <c r="M5916" i="3"/>
  <c r="M5295" i="3"/>
  <c r="M4490" i="3"/>
  <c r="M3981" i="3"/>
  <c r="M4154" i="3"/>
  <c r="M4155" i="3"/>
  <c r="M4156" i="3"/>
  <c r="M4157" i="3"/>
  <c r="M4158" i="3"/>
  <c r="M4159" i="3"/>
  <c r="M4160" i="3"/>
  <c r="M4161" i="3"/>
  <c r="M4162" i="3"/>
  <c r="M4163" i="3"/>
  <c r="M6972" i="3"/>
  <c r="M6415" i="3"/>
  <c r="M5970" i="3"/>
  <c r="M6776" i="3"/>
  <c r="M6417" i="3"/>
  <c r="M6363" i="3"/>
  <c r="M4764" i="3"/>
  <c r="M3671" i="3"/>
  <c r="M6008" i="3"/>
  <c r="M5971" i="3"/>
  <c r="M6366" i="3"/>
  <c r="M4282" i="3"/>
  <c r="M4069" i="3"/>
  <c r="M3322" i="3"/>
  <c r="M3786" i="3"/>
  <c r="M3823" i="3"/>
  <c r="M4283" i="3"/>
  <c r="M3690" i="3"/>
  <c r="M4164" i="3"/>
  <c r="M4165" i="3"/>
  <c r="M3388" i="3"/>
  <c r="M6229" i="3"/>
  <c r="M5777" i="3"/>
  <c r="M5778" i="3"/>
  <c r="M6230" i="3"/>
  <c r="M6231" i="3"/>
  <c r="M5779" i="3"/>
  <c r="M5780" i="3"/>
  <c r="M5781" i="3"/>
  <c r="M5782" i="3"/>
  <c r="M5783" i="3"/>
  <c r="M6232" i="3"/>
  <c r="M5697" i="3"/>
  <c r="M5698" i="3"/>
  <c r="M5699" i="3"/>
  <c r="M4779" i="3"/>
  <c r="M6591" i="3"/>
  <c r="M5784" i="3"/>
  <c r="M5785" i="3"/>
  <c r="M6166" i="3"/>
  <c r="M4969" i="3"/>
  <c r="M3672" i="3"/>
  <c r="M4786" i="3"/>
  <c r="M4563" i="3"/>
  <c r="M4166" i="3"/>
  <c r="M5012" i="3"/>
  <c r="M4459" i="3"/>
  <c r="M3478" i="3"/>
  <c r="M3781" i="3"/>
  <c r="M4167" i="3"/>
  <c r="M4168" i="3"/>
  <c r="M4169" i="3"/>
  <c r="M4580" i="3"/>
  <c r="M4170" i="3"/>
  <c r="M4581" i="3"/>
  <c r="M6647" i="3"/>
  <c r="M5091" i="3"/>
  <c r="M5092" i="3"/>
  <c r="M6931" i="3"/>
  <c r="M4537" i="3"/>
  <c r="M4171" i="3"/>
  <c r="M4172" i="3"/>
  <c r="M4173" i="3"/>
  <c r="M5340" i="3"/>
  <c r="M4985" i="3"/>
  <c r="M5309" i="3"/>
  <c r="M4986" i="3"/>
  <c r="M3619" i="3"/>
  <c r="M3620" i="3"/>
  <c r="M3621" i="3"/>
  <c r="M3622" i="3"/>
  <c r="M4174" i="3"/>
  <c r="M3623" i="3"/>
  <c r="M6904" i="3"/>
  <c r="M4175" i="3"/>
  <c r="M3787" i="3"/>
  <c r="M3624" i="3"/>
  <c r="M4176" i="3"/>
  <c r="M3625" i="3"/>
  <c r="M4177" i="3"/>
  <c r="M3626" i="3"/>
  <c r="M6783" i="3"/>
  <c r="M6765" i="3"/>
  <c r="M3902" i="3"/>
  <c r="M3903" i="3"/>
  <c r="M5138" i="3"/>
  <c r="M4178" i="3"/>
  <c r="M6654" i="3"/>
  <c r="M3919" i="3"/>
  <c r="M5755" i="3"/>
  <c r="M6594" i="3"/>
  <c r="M6574" i="3"/>
  <c r="M4179" i="3"/>
  <c r="M3904" i="3"/>
  <c r="M5328" i="3"/>
  <c r="M4180" i="3"/>
  <c r="M6282" i="3"/>
  <c r="M4181" i="3"/>
  <c r="M6460" i="3"/>
  <c r="M4901" i="3"/>
  <c r="M4182" i="3"/>
  <c r="M6246" i="3"/>
  <c r="M6180" i="3"/>
  <c r="M4710" i="3"/>
  <c r="M4667" i="3"/>
  <c r="M3788" i="3"/>
  <c r="M4183" i="3"/>
  <c r="M4711" i="3"/>
  <c r="M5837" i="3"/>
  <c r="M4184" i="3"/>
  <c r="M5833" i="3"/>
  <c r="M3789" i="3"/>
  <c r="M5726" i="3"/>
  <c r="M5707" i="3"/>
  <c r="M3673" i="3"/>
  <c r="M3591" i="3"/>
  <c r="M5523" i="3"/>
  <c r="M3818" i="3"/>
  <c r="M5355" i="3"/>
  <c r="M5329" i="3"/>
  <c r="M5023" i="3"/>
  <c r="M4185" i="3"/>
  <c r="M4186" i="3"/>
  <c r="M5895" i="3"/>
  <c r="M4187" i="3"/>
  <c r="M4188" i="3"/>
  <c r="M4189" i="3"/>
  <c r="M5786" i="3"/>
  <c r="M6855" i="3"/>
  <c r="M4190" i="3"/>
  <c r="M4191" i="3"/>
  <c r="M6116" i="3"/>
  <c r="M4192" i="3"/>
  <c r="M4193" i="3"/>
  <c r="M6546" i="3"/>
  <c r="M6457" i="3"/>
  <c r="M5787" i="3"/>
  <c r="M6117" i="3"/>
  <c r="M5972" i="3"/>
  <c r="M4076" i="3"/>
  <c r="M4077" i="3"/>
  <c r="M6049" i="3"/>
  <c r="M4078" i="3"/>
  <c r="M4079" i="3"/>
  <c r="M4661" i="3"/>
  <c r="M4194" i="3"/>
  <c r="M5093" i="3"/>
  <c r="M4195" i="3"/>
  <c r="M5094" i="3"/>
  <c r="M4196" i="3"/>
  <c r="M6418" i="3"/>
  <c r="M5095" i="3"/>
  <c r="M4197" i="3"/>
  <c r="M6099" i="3"/>
  <c r="M5096" i="3"/>
  <c r="M4198" i="3"/>
  <c r="M6100" i="3"/>
  <c r="M4774" i="3"/>
  <c r="M6400" i="3"/>
  <c r="M6148" i="3"/>
  <c r="M4775" i="3"/>
  <c r="M4776" i="3"/>
  <c r="M4931" i="3"/>
  <c r="M4199" i="3"/>
  <c r="M4200" i="3"/>
  <c r="M4201" i="3"/>
  <c r="M4202" i="3"/>
  <c r="M4203" i="3"/>
  <c r="M4204" i="3"/>
  <c r="M4205" i="3"/>
  <c r="M4206" i="3"/>
  <c r="M4207" i="3"/>
  <c r="M4208" i="3"/>
  <c r="M4209" i="3"/>
  <c r="M6154" i="3"/>
  <c r="M5929" i="3"/>
  <c r="M7002" i="3"/>
  <c r="M4210" i="3"/>
  <c r="M5341" i="3"/>
  <c r="M4211" i="3"/>
  <c r="M6956" i="3"/>
  <c r="M4212" i="3"/>
  <c r="M4213" i="3"/>
  <c r="M5728" i="3"/>
  <c r="M4214" i="3"/>
  <c r="M4215" i="3"/>
  <c r="M5342" i="3"/>
  <c r="M4216" i="3"/>
  <c r="M4217" i="3"/>
  <c r="M5343" i="3"/>
  <c r="M5599" i="3"/>
  <c r="M4218" i="3"/>
  <c r="M4219" i="3"/>
  <c r="M4220" i="3"/>
  <c r="M4614" i="3"/>
  <c r="M6719" i="3"/>
  <c r="M6364" i="3"/>
  <c r="M4634" i="3"/>
  <c r="M5074" i="3"/>
  <c r="M4343" i="3"/>
  <c r="M4344" i="3"/>
  <c r="M4345" i="3"/>
  <c r="M4221" i="3"/>
  <c r="M4222" i="3"/>
  <c r="M6233" i="3"/>
  <c r="M4223" i="3"/>
  <c r="M6823" i="3"/>
  <c r="M4224" i="3"/>
  <c r="M4225" i="3"/>
  <c r="M6234" i="3"/>
  <c r="M4226" i="3"/>
  <c r="M4227" i="3"/>
  <c r="M4228" i="3"/>
  <c r="M3205" i="3"/>
  <c r="M3206" i="3"/>
  <c r="M3207" i="3"/>
  <c r="M3208" i="3"/>
  <c r="M4920" i="3"/>
  <c r="M7101" i="3"/>
  <c r="M7102" i="3"/>
  <c r="M7098" i="3"/>
  <c r="M7093" i="3"/>
  <c r="M7090" i="3"/>
  <c r="M7088" i="3"/>
  <c r="M7086" i="3"/>
  <c r="M7084" i="3"/>
  <c r="M7082" i="3"/>
  <c r="M7080" i="3"/>
  <c r="M7070" i="3"/>
  <c r="M7068" i="3"/>
  <c r="M7065" i="3"/>
  <c r="M4229" i="3"/>
  <c r="M4043" i="3"/>
  <c r="M5013" i="3"/>
  <c r="M5014" i="3"/>
  <c r="M4804" i="3"/>
  <c r="M4080" i="3"/>
  <c r="M4491" i="3"/>
  <c r="M3790" i="3"/>
  <c r="M4484" i="3"/>
  <c r="M4230" i="3"/>
  <c r="M4231" i="3"/>
  <c r="M4232" i="3"/>
  <c r="M4233" i="3"/>
  <c r="M4234" i="3"/>
  <c r="M4235" i="3"/>
  <c r="M4236" i="3"/>
  <c r="M4237" i="3"/>
  <c r="M4238" i="3"/>
  <c r="M4239" i="3"/>
  <c r="M4240" i="3"/>
  <c r="M4241" i="3"/>
  <c r="M4242" i="3"/>
  <c r="M4243" i="3"/>
  <c r="M4244" i="3"/>
  <c r="M4245" i="3"/>
  <c r="M5063" i="3"/>
  <c r="M7042" i="3"/>
  <c r="M4246" i="3"/>
  <c r="M5152" i="3"/>
  <c r="M4247" i="3"/>
  <c r="M5153" i="3"/>
  <c r="M6393" i="3"/>
  <c r="M5154" i="3"/>
  <c r="M6249" i="3"/>
  <c r="M3770" i="3"/>
  <c r="M3771" i="3"/>
  <c r="M3772" i="3"/>
  <c r="M3773" i="3"/>
  <c r="M3774" i="3"/>
  <c r="M3775" i="3"/>
  <c r="M5155" i="3"/>
  <c r="M3776" i="3"/>
  <c r="M3777" i="3"/>
  <c r="M3778" i="3"/>
  <c r="M3779" i="3"/>
  <c r="M5320" i="3"/>
  <c r="M4531" i="3"/>
  <c r="M3323" i="3"/>
  <c r="M4248" i="3"/>
  <c r="M4888" i="3"/>
  <c r="M6095" i="3"/>
  <c r="M5854" i="3"/>
  <c r="M5745" i="3"/>
  <c r="M4732" i="3"/>
  <c r="M3911" i="3"/>
  <c r="M5291" i="3"/>
  <c r="M3526" i="3"/>
  <c r="M4081" i="3"/>
  <c r="M5015" i="3"/>
  <c r="M4082" i="3"/>
  <c r="M4083" i="3"/>
  <c r="M4084" i="3"/>
  <c r="M4085" i="3"/>
  <c r="M4086" i="3"/>
  <c r="M4087" i="3"/>
  <c r="M6378" i="3"/>
  <c r="M5289" i="3"/>
  <c r="M5170" i="3"/>
  <c r="M3527" i="3"/>
  <c r="M6726" i="3"/>
  <c r="M6162" i="3"/>
  <c r="M6565" i="3"/>
  <c r="M6163" i="3"/>
  <c r="M6451" i="3"/>
  <c r="M6355" i="3"/>
  <c r="M4818" i="3"/>
  <c r="M5959" i="3"/>
  <c r="M5897" i="3"/>
  <c r="M5770" i="3"/>
  <c r="M5632" i="3"/>
  <c r="M5287" i="3"/>
  <c r="M3598" i="3"/>
  <c r="M4781" i="3"/>
  <c r="M4262" i="3"/>
  <c r="M4044" i="3"/>
  <c r="M5573" i="3"/>
  <c r="M4070" i="3"/>
  <c r="M5450" i="3"/>
  <c r="M4003" i="3"/>
  <c r="M3627" i="3"/>
  <c r="M3985" i="3"/>
  <c r="M3986" i="3"/>
  <c r="M4004" i="3"/>
  <c r="M3999" i="3"/>
  <c r="M4025" i="3"/>
  <c r="M3528" i="3"/>
  <c r="M3592" i="3"/>
  <c r="M3389" i="3"/>
  <c r="M3602" i="3"/>
  <c r="M3209" i="3"/>
  <c r="M5322" i="3"/>
  <c r="M4593" i="3"/>
  <c r="M4255" i="3"/>
  <c r="M3599" i="3"/>
  <c r="M4807" i="3"/>
  <c r="M3566" i="3"/>
  <c r="M6119" i="3"/>
  <c r="M3479" i="3"/>
  <c r="M5646" i="3"/>
  <c r="M7034" i="3"/>
  <c r="M3484" i="3"/>
  <c r="M5700" i="3"/>
  <c r="M5535" i="3"/>
  <c r="M5756" i="3"/>
  <c r="M3628" i="3"/>
  <c r="M4765" i="3"/>
  <c r="M4655" i="3"/>
  <c r="M5292" i="3"/>
  <c r="M4589" i="3"/>
  <c r="M3693" i="3"/>
  <c r="M6000" i="3"/>
  <c r="M6592" i="3"/>
  <c r="M3629" i="3"/>
  <c r="M4780" i="3"/>
  <c r="M3923" i="3"/>
  <c r="M4071" i="3"/>
  <c r="M4651" i="3"/>
  <c r="M4375" i="3"/>
  <c r="M5773" i="3"/>
  <c r="M5584" i="3"/>
  <c r="M3803" i="3"/>
  <c r="M4376" i="3"/>
  <c r="M4377" i="3"/>
  <c r="M3791" i="3"/>
  <c r="M5276" i="3"/>
  <c r="M5258" i="3"/>
  <c r="M4702" i="3"/>
  <c r="M6251" i="3"/>
  <c r="M5069" i="3"/>
  <c r="M6001" i="3"/>
  <c r="M4615" i="3"/>
  <c r="M4638" i="3"/>
  <c r="M3210" i="3"/>
  <c r="M3211" i="3"/>
  <c r="M3212" i="3"/>
  <c r="M3213" i="3"/>
  <c r="M3214" i="3"/>
  <c r="M3862" i="3"/>
  <c r="M4052" i="3"/>
  <c r="M4814" i="3"/>
  <c r="M5549" i="3"/>
  <c r="M5439" i="3"/>
  <c r="M4656" i="3"/>
  <c r="M4099" i="3"/>
  <c r="M4891" i="3"/>
  <c r="M3674" i="3"/>
  <c r="M4100" i="3"/>
  <c r="M3215" i="3"/>
  <c r="M5709" i="3"/>
  <c r="M4053" i="3"/>
  <c r="M5950" i="3"/>
  <c r="M3529" i="3"/>
  <c r="M5769" i="3"/>
  <c r="M6573" i="3"/>
  <c r="M4477" i="3"/>
  <c r="M3630" i="3"/>
  <c r="M4478" i="3"/>
  <c r="M4828" i="3"/>
  <c r="M4652" i="3"/>
  <c r="M5254" i="3"/>
  <c r="M6575" i="3"/>
  <c r="M5515" i="3"/>
  <c r="M4892" i="3"/>
  <c r="M4766" i="3"/>
  <c r="M4672" i="3"/>
  <c r="M5710" i="3"/>
  <c r="M3324" i="3"/>
  <c r="M3325" i="3"/>
  <c r="M4054" i="3"/>
  <c r="M6571" i="3"/>
  <c r="M6576" i="3"/>
  <c r="M6155" i="3"/>
  <c r="M4837" i="3"/>
  <c r="M4829" i="3"/>
  <c r="M4838" i="3"/>
  <c r="M4815" i="3"/>
  <c r="M4899" i="3"/>
  <c r="M4839" i="3"/>
  <c r="M4830" i="3"/>
  <c r="M6527" i="3"/>
  <c r="M4055" i="3"/>
  <c r="M3924" i="3"/>
  <c r="M4056" i="3"/>
  <c r="M4102" i="3"/>
  <c r="M4101" i="3"/>
  <c r="M4451" i="3"/>
  <c r="M5485" i="3"/>
  <c r="L5026" i="3"/>
  <c r="L5860" i="3"/>
  <c r="L6135" i="3"/>
  <c r="L6198" i="3"/>
  <c r="L4561" i="3"/>
  <c r="L7059" i="3"/>
  <c r="L3439" i="3"/>
  <c r="L6467" i="3"/>
  <c r="L5374" i="3"/>
  <c r="L5005" i="3"/>
  <c r="L5825" i="3"/>
  <c r="L5486" i="3"/>
  <c r="L6462" i="3"/>
  <c r="L3730" i="3"/>
  <c r="L2" i="3"/>
  <c r="L5861" i="3"/>
  <c r="L6627" i="3"/>
  <c r="L4421" i="3"/>
  <c r="L5428" i="3"/>
  <c r="L4845" i="3"/>
  <c r="L4406" i="3"/>
  <c r="L6892" i="3"/>
  <c r="L5169" i="3"/>
  <c r="L5711" i="3"/>
  <c r="L4412" i="3"/>
  <c r="L6888" i="3"/>
  <c r="L7008" i="3"/>
  <c r="L4835" i="3"/>
  <c r="L6293" i="3"/>
  <c r="L6770" i="3"/>
  <c r="L5070" i="3"/>
  <c r="L5647" i="3"/>
  <c r="L4792" i="3"/>
  <c r="L4600" i="3"/>
  <c r="L4601" i="3"/>
  <c r="L4602" i="3"/>
  <c r="L5097" i="3"/>
  <c r="L5098" i="3"/>
  <c r="L5099" i="3"/>
  <c r="L4407" i="3"/>
  <c r="L4620" i="3"/>
  <c r="L4413" i="3"/>
  <c r="L6123" i="3"/>
  <c r="L4253" i="3"/>
  <c r="L5657" i="3"/>
  <c r="L4559" i="3"/>
  <c r="L4432" i="3"/>
  <c r="L5181" i="3"/>
  <c r="L5182" i="3"/>
  <c r="L5183" i="3"/>
  <c r="L3633" i="3"/>
  <c r="L3634" i="3"/>
  <c r="L4621" i="3"/>
  <c r="L6189" i="3"/>
  <c r="L5678" i="3"/>
  <c r="L5928" i="3"/>
  <c r="L3635" i="3"/>
  <c r="L6269" i="3"/>
  <c r="L6209" i="3"/>
  <c r="L6353" i="3"/>
  <c r="L4473" i="3"/>
  <c r="L5454" i="3"/>
  <c r="L5184" i="3"/>
  <c r="L3636" i="3"/>
  <c r="L4433" i="3"/>
  <c r="L4793" i="3"/>
  <c r="L4434" i="3"/>
  <c r="L6768" i="3"/>
  <c r="L6541" i="3"/>
  <c r="L6372" i="3"/>
  <c r="L5100" i="3"/>
  <c r="L4435" i="3"/>
  <c r="L3675" i="3"/>
  <c r="L3905" i="3"/>
  <c r="L6203" i="3"/>
  <c r="L6204" i="3"/>
  <c r="L6852" i="3"/>
  <c r="L4622" i="3"/>
  <c r="L5606" i="3"/>
  <c r="L5607" i="3"/>
  <c r="L6760" i="3"/>
  <c r="L4674" i="3"/>
  <c r="L3806" i="3"/>
  <c r="L4867" i="3"/>
  <c r="L4868" i="3"/>
  <c r="L4869" i="3"/>
  <c r="L4870" i="3"/>
  <c r="L4871" i="3"/>
  <c r="L4353" i="3"/>
  <c r="L4354" i="3"/>
  <c r="L4355" i="3"/>
  <c r="L4356" i="3"/>
  <c r="L4357" i="3"/>
  <c r="L6020" i="3"/>
  <c r="L4390" i="3"/>
  <c r="L4391" i="3"/>
  <c r="L4392" i="3"/>
  <c r="L4393" i="3"/>
  <c r="L4394" i="3"/>
  <c r="L4395" i="3"/>
  <c r="L4396" i="3"/>
  <c r="L4397" i="3"/>
  <c r="L4398" i="3"/>
  <c r="L4436" i="3"/>
  <c r="L4437" i="3"/>
  <c r="L4438" i="3"/>
  <c r="L4439" i="3"/>
  <c r="L4440" i="3"/>
  <c r="L4441" i="3"/>
  <c r="L4442" i="3"/>
  <c r="L4443" i="3"/>
  <c r="L4444" i="3"/>
  <c r="L4445" i="3"/>
  <c r="L4028" i="3"/>
  <c r="L4824" i="3"/>
  <c r="L4623" i="3"/>
  <c r="L4624" i="3"/>
  <c r="L3530" i="3"/>
  <c r="L5101" i="3"/>
  <c r="L3226" i="3"/>
  <c r="L3390" i="3"/>
  <c r="L3440" i="3"/>
  <c r="L3441" i="3"/>
  <c r="L3391" i="3"/>
  <c r="L3392" i="3"/>
  <c r="L3357" i="3"/>
  <c r="L3227" i="3"/>
  <c r="L3228" i="3"/>
  <c r="L3229" i="3"/>
  <c r="L3442" i="3"/>
  <c r="L3358" i="3"/>
  <c r="L3230" i="3"/>
  <c r="L3359" i="3"/>
  <c r="L3231" i="3"/>
  <c r="L3327" i="3"/>
  <c r="L3443" i="3"/>
  <c r="L3360" i="3"/>
  <c r="L3232" i="3"/>
  <c r="L3444" i="3"/>
  <c r="L3361" i="3"/>
  <c r="L3233" i="3"/>
  <c r="L3393" i="3"/>
  <c r="L3445" i="3"/>
  <c r="L3234" i="3"/>
  <c r="L3362" i="3"/>
  <c r="L3363" i="3"/>
  <c r="L3235" i="3"/>
  <c r="L3446" i="3"/>
  <c r="L3236" i="3"/>
  <c r="L3364" i="3"/>
  <c r="L3447" i="3"/>
  <c r="L4529" i="3"/>
  <c r="L3237" i="3"/>
  <c r="L3399" i="3"/>
  <c r="L3238" i="3"/>
  <c r="L3686" i="3"/>
  <c r="L4266" i="3"/>
  <c r="L3940" i="3"/>
  <c r="L3687" i="3"/>
  <c r="L3239" i="3"/>
  <c r="L3240" i="3"/>
  <c r="L3241" i="3"/>
  <c r="L3242" i="3"/>
  <c r="L3243" i="3"/>
  <c r="L3244" i="3"/>
  <c r="L3365" i="3"/>
  <c r="L4530" i="3"/>
  <c r="L3400" i="3"/>
  <c r="L4057" i="3"/>
  <c r="L3401" i="3"/>
  <c r="L3749" i="3"/>
  <c r="L3402" i="3"/>
  <c r="L3746" i="3"/>
  <c r="L3245" i="3"/>
  <c r="L3246" i="3"/>
  <c r="L3328" i="3"/>
  <c r="L3760" i="3"/>
  <c r="L3247" i="3"/>
  <c r="L3248" i="3"/>
  <c r="L3366" i="3"/>
  <c r="L3249" i="3"/>
  <c r="L3761" i="3"/>
  <c r="L3329" i="3"/>
  <c r="L3250" i="3"/>
  <c r="L3251" i="3"/>
  <c r="L3252" i="3"/>
  <c r="L3762" i="3"/>
  <c r="L3253" i="3"/>
  <c r="L3254" i="3"/>
  <c r="L3330" i="3"/>
  <c r="L3750" i="3"/>
  <c r="L3751" i="3"/>
  <c r="L3331" i="3"/>
  <c r="L4594" i="3"/>
  <c r="L3255" i="3"/>
  <c r="L3367" i="3"/>
  <c r="L3752" i="3"/>
  <c r="L3753" i="3"/>
  <c r="L3754" i="3"/>
  <c r="L3368" i="3"/>
  <c r="L3369" i="3"/>
  <c r="L3256" i="3"/>
  <c r="L3370" i="3"/>
  <c r="L3371" i="3"/>
  <c r="L3372" i="3"/>
  <c r="L3373" i="3"/>
  <c r="L4595" i="3"/>
  <c r="L3257" i="3"/>
  <c r="L3258" i="3"/>
  <c r="L3394" i="3"/>
  <c r="L3600" i="3"/>
  <c r="L3374" i="3"/>
  <c r="L3259" i="3"/>
  <c r="L3260" i="3"/>
  <c r="L4267" i="3"/>
  <c r="L3395" i="3"/>
  <c r="L3448" i="3"/>
  <c r="L4058" i="3"/>
  <c r="L4059" i="3"/>
  <c r="L3449" i="3"/>
  <c r="L3403" i="3"/>
  <c r="L3261" i="3"/>
  <c r="L3375" i="3"/>
  <c r="L3262" i="3"/>
  <c r="L3263" i="3"/>
  <c r="L3376" i="3"/>
  <c r="L3396" i="3"/>
  <c r="L3264" i="3"/>
  <c r="L3265" i="3"/>
  <c r="L3266" i="3"/>
  <c r="L4613" i="3"/>
  <c r="L5536" i="3"/>
  <c r="L5537" i="3"/>
  <c r="L5827" i="3"/>
  <c r="L6430" i="3"/>
  <c r="L4452" i="3"/>
  <c r="L4825" i="3"/>
  <c r="L6459" i="3"/>
  <c r="L5814" i="3"/>
  <c r="L6283" i="3"/>
  <c r="L3603" i="3"/>
  <c r="L3" i="3"/>
  <c r="L5277" i="3"/>
  <c r="L3377" i="3"/>
  <c r="L6303" i="3"/>
  <c r="L6342" i="3"/>
  <c r="L5102" i="3"/>
  <c r="L4" i="3"/>
  <c r="L5865" i="3"/>
  <c r="L3267" i="3"/>
  <c r="L3688" i="3"/>
  <c r="L3551" i="3"/>
  <c r="L5" i="3"/>
  <c r="L5924" i="3"/>
  <c r="L3637" i="3"/>
  <c r="L4074" i="3"/>
  <c r="L3995" i="3"/>
  <c r="L3378" i="3"/>
  <c r="L6102" i="3"/>
  <c r="L5078" i="3"/>
  <c r="L4378" i="3"/>
  <c r="L3379" i="3"/>
  <c r="L3638" i="3"/>
  <c r="L3380" i="3"/>
  <c r="L6854" i="3"/>
  <c r="L3639" i="3"/>
  <c r="L5332" i="3"/>
  <c r="L6916" i="3"/>
  <c r="L4640" i="3"/>
  <c r="L5080" i="3"/>
  <c r="L4735" i="3"/>
  <c r="L6453" i="3"/>
  <c r="L4010" i="3"/>
  <c r="L4116" i="3"/>
  <c r="L6596" i="3"/>
  <c r="L6386" i="3"/>
  <c r="L6660" i="3"/>
  <c r="L6" i="3"/>
  <c r="L5165" i="3"/>
  <c r="L6322" i="3"/>
  <c r="L3640" i="3"/>
  <c r="L6945" i="3"/>
  <c r="L6963" i="3"/>
  <c r="L6010" i="3"/>
  <c r="L6011" i="3"/>
  <c r="L6012" i="3"/>
  <c r="L6013" i="3"/>
  <c r="L6014" i="3"/>
  <c r="L6946" i="3"/>
  <c r="L5288" i="3"/>
  <c r="L6922" i="3"/>
  <c r="L6915" i="3"/>
  <c r="L6923" i="3"/>
  <c r="L6942" i="3"/>
  <c r="L6015" i="3"/>
  <c r="L4565" i="3"/>
  <c r="L5464" i="3"/>
  <c r="L6620" i="3"/>
  <c r="L4734" i="3"/>
  <c r="L3979" i="3"/>
  <c r="L4874" i="3"/>
  <c r="L4875" i="3"/>
  <c r="L4876" i="3"/>
  <c r="L4877" i="3"/>
  <c r="L4878" i="3"/>
  <c r="L7035" i="3"/>
  <c r="L6720" i="3"/>
  <c r="L3268" i="3"/>
  <c r="L4596" i="3"/>
  <c r="L3269" i="3"/>
  <c r="L3450" i="3"/>
  <c r="L3807" i="3"/>
  <c r="L3404" i="3"/>
  <c r="L3405" i="3"/>
  <c r="L3406" i="3"/>
  <c r="L3407" i="3"/>
  <c r="L3408" i="3"/>
  <c r="L5371" i="3"/>
  <c r="L4112" i="3"/>
  <c r="L5035" i="3"/>
  <c r="L5036" i="3"/>
  <c r="L6017" i="3"/>
  <c r="L3747" i="3"/>
  <c r="L4597" i="3"/>
  <c r="L4650" i="3"/>
  <c r="L5133" i="3"/>
  <c r="L5960" i="3"/>
  <c r="L5733" i="3"/>
  <c r="L4902" i="3"/>
  <c r="L5134" i="3"/>
  <c r="L6736" i="3"/>
  <c r="L5622" i="3"/>
  <c r="L4106" i="3"/>
  <c r="L4417" i="3"/>
  <c r="L4736" i="3"/>
  <c r="L5455" i="3"/>
  <c r="L3912" i="3"/>
  <c r="L4822" i="3"/>
  <c r="L3696" i="3"/>
  <c r="L3697" i="3"/>
  <c r="L5640" i="3"/>
  <c r="L3853" i="3"/>
  <c r="L5303" i="3"/>
  <c r="L5304" i="3"/>
  <c r="L5050" i="3"/>
  <c r="L4731" i="3"/>
  <c r="L5294" i="3"/>
  <c r="L3435" i="3"/>
  <c r="L3436" i="3"/>
  <c r="L7025" i="3"/>
  <c r="L6131" i="3"/>
  <c r="L7045" i="3"/>
  <c r="L7103" i="3"/>
  <c r="L5760" i="3"/>
  <c r="L3437" i="3"/>
  <c r="L4408" i="3"/>
  <c r="L4117" i="3"/>
  <c r="L3763" i="3"/>
  <c r="L3451" i="3"/>
  <c r="L7" i="3"/>
  <c r="L8" i="3"/>
  <c r="L5578" i="3"/>
  <c r="L4668" i="3"/>
  <c r="L6537" i="3"/>
  <c r="L5240" i="3"/>
  <c r="L4379" i="3"/>
  <c r="L3452" i="3"/>
  <c r="L4380" i="3"/>
  <c r="L6275" i="3"/>
  <c r="L7011" i="3"/>
  <c r="L3815" i="3"/>
  <c r="L5533" i="3"/>
  <c r="L4914" i="3"/>
  <c r="L6387" i="3"/>
  <c r="L6924" i="3"/>
  <c r="L5124" i="3"/>
  <c r="L5283" i="3"/>
  <c r="L5470" i="3"/>
  <c r="L5880" i="3"/>
  <c r="L4881" i="3"/>
  <c r="L6129" i="3"/>
  <c r="L5132" i="3"/>
  <c r="L5585" i="3"/>
  <c r="L3453" i="3"/>
  <c r="L4882" i="3"/>
  <c r="L5556" i="3"/>
  <c r="L4944" i="3"/>
  <c r="L4338" i="3"/>
  <c r="L6090" i="3"/>
  <c r="L5368" i="3"/>
  <c r="L3601" i="3"/>
  <c r="L6841" i="3"/>
  <c r="L6019" i="3"/>
  <c r="L5900" i="3"/>
  <c r="L5672" i="3"/>
  <c r="L4721" i="3"/>
  <c r="L5525" i="3"/>
  <c r="L3913" i="3"/>
  <c r="L5594" i="3"/>
  <c r="L5353" i="3"/>
  <c r="L4722" i="3"/>
  <c r="L5062" i="3"/>
  <c r="L4551" i="3"/>
  <c r="L7005" i="3"/>
  <c r="L5909" i="3"/>
  <c r="L5510" i="3"/>
  <c r="L6197" i="3"/>
  <c r="L4541" i="3"/>
  <c r="L4737" i="3"/>
  <c r="L5284" i="3"/>
  <c r="L5323" i="3"/>
  <c r="L4662" i="3"/>
  <c r="L4118" i="3"/>
  <c r="L7096" i="3"/>
  <c r="L4119" i="3"/>
  <c r="L3809" i="3"/>
  <c r="L3731" i="3"/>
  <c r="L5658" i="3"/>
  <c r="L5008" i="3"/>
  <c r="L3270" i="3"/>
  <c r="L3732" i="3"/>
  <c r="L4120" i="3"/>
  <c r="L6789" i="3"/>
  <c r="L6790" i="3"/>
  <c r="L3409" i="3"/>
  <c r="L4268" i="3"/>
  <c r="L5311" i="3"/>
  <c r="L5312" i="3"/>
  <c r="L5313" i="3"/>
  <c r="L5314" i="3"/>
  <c r="L3410" i="3"/>
  <c r="L3332" i="3"/>
  <c r="L5869" i="3"/>
  <c r="L4339" i="3"/>
  <c r="L4945" i="3"/>
  <c r="L4946" i="3"/>
  <c r="L5792" i="3"/>
  <c r="L6094" i="3"/>
  <c r="L5793" i="3"/>
  <c r="L4947" i="3"/>
  <c r="L5957" i="3"/>
  <c r="L4948" i="3"/>
  <c r="L5272" i="3"/>
  <c r="L4949" i="3"/>
  <c r="L4950" i="3"/>
  <c r="L4566" i="3"/>
  <c r="L5273" i="3"/>
  <c r="L4883" i="3"/>
  <c r="L4340" i="3"/>
  <c r="L5028" i="3"/>
  <c r="L3411" i="3"/>
  <c r="L4341" i="3"/>
  <c r="L4342" i="3"/>
  <c r="L3333" i="3"/>
  <c r="L6376" i="3"/>
  <c r="L3454" i="3"/>
  <c r="L3438" i="3"/>
  <c r="L3420" i="3"/>
  <c r="L3727" i="3"/>
  <c r="L3728" i="3"/>
  <c r="L3698" i="3"/>
  <c r="L3699" i="3"/>
  <c r="L3567" i="3"/>
  <c r="L3982" i="3"/>
  <c r="L3684" i="3"/>
  <c r="L3568" i="3"/>
  <c r="L3569" i="3"/>
  <c r="L3685" i="3"/>
  <c r="L3570" i="3"/>
  <c r="L3216" i="3"/>
  <c r="L4061" i="3"/>
  <c r="L3217" i="3"/>
  <c r="L3218" i="3"/>
  <c r="L3219" i="3"/>
  <c r="L3220" i="3"/>
  <c r="L3221" i="3"/>
  <c r="L3222" i="3"/>
  <c r="L5361" i="3"/>
  <c r="L4879" i="3"/>
  <c r="L6225" i="3"/>
  <c r="L5362" i="3"/>
  <c r="L5417" i="3"/>
  <c r="L5363" i="3"/>
  <c r="L6828" i="3"/>
  <c r="L3455" i="3"/>
  <c r="L6613" i="3"/>
  <c r="L5364" i="3"/>
  <c r="L6074" i="3"/>
  <c r="L5487" i="3"/>
  <c r="L5365" i="3"/>
  <c r="L3824" i="3"/>
  <c r="L6394" i="3"/>
  <c r="L4113" i="3"/>
  <c r="L5366" i="3"/>
  <c r="L6395" i="3"/>
  <c r="L5367" i="3"/>
  <c r="L9" i="3"/>
  <c r="L7060" i="3"/>
  <c r="L4060" i="3"/>
  <c r="L4953" i="3"/>
  <c r="L3381" i="3"/>
  <c r="L3271" i="3"/>
  <c r="L3382" i="3"/>
  <c r="L3272" i="3"/>
  <c r="L6641" i="3"/>
  <c r="L3273" i="3"/>
  <c r="L3456" i="3"/>
  <c r="L3397" i="3"/>
  <c r="L3274" i="3"/>
  <c r="L3275" i="3"/>
  <c r="L4598" i="3"/>
  <c r="L4777" i="3"/>
  <c r="L3604" i="3"/>
  <c r="L4088" i="3"/>
  <c r="L4854" i="3"/>
  <c r="L4855" i="3"/>
  <c r="L4856" i="3"/>
  <c r="L6600" i="3"/>
  <c r="L4857" i="3"/>
  <c r="L4858" i="3"/>
  <c r="L4859" i="3"/>
  <c r="L6431" i="3"/>
  <c r="L4860" i="3"/>
  <c r="L4861" i="3"/>
  <c r="L4862" i="3"/>
  <c r="L4863" i="3"/>
  <c r="L4864" i="3"/>
  <c r="L4865" i="3"/>
  <c r="L4866" i="3"/>
  <c r="L3276" i="3"/>
  <c r="L3277" i="3"/>
  <c r="L5041" i="3"/>
  <c r="L3278" i="3"/>
  <c r="L6633" i="3"/>
  <c r="L5103" i="3"/>
  <c r="L5813" i="3"/>
  <c r="L6190" i="3"/>
  <c r="L3279" i="3"/>
  <c r="L3383" i="3"/>
  <c r="L6870" i="3"/>
  <c r="L5104" i="3"/>
  <c r="L4880" i="3"/>
  <c r="L4826" i="3"/>
  <c r="L5042" i="3"/>
  <c r="L5333" i="3"/>
  <c r="L6866" i="3"/>
  <c r="L4846" i="3"/>
  <c r="L4103" i="3"/>
  <c r="L4562" i="3"/>
  <c r="L4257" i="3"/>
  <c r="L3280" i="3"/>
  <c r="L5191" i="3"/>
  <c r="L5151" i="3"/>
  <c r="L4852" i="3"/>
  <c r="L3819" i="3"/>
  <c r="L6822" i="3"/>
  <c r="L5597" i="3"/>
  <c r="L3281" i="3"/>
  <c r="L3282" i="3"/>
  <c r="L3888" i="3"/>
  <c r="L3457" i="3"/>
  <c r="L4724" i="3"/>
  <c r="L6681" i="3"/>
  <c r="L5479" i="3"/>
  <c r="L6774" i="3"/>
  <c r="L3764" i="3"/>
  <c r="L3889" i="3"/>
  <c r="L6005" i="3"/>
  <c r="L10" i="3"/>
  <c r="L3765" i="3"/>
  <c r="L3890" i="3"/>
  <c r="L6990" i="3"/>
  <c r="L4641" i="3"/>
  <c r="L3855" i="3"/>
  <c r="L3283" i="3"/>
  <c r="L5906" i="3"/>
  <c r="L4759" i="3"/>
  <c r="L11" i="3"/>
  <c r="L5994" i="3"/>
  <c r="L5862" i="3"/>
  <c r="L3284" i="3"/>
  <c r="L4104" i="3"/>
  <c r="L5105" i="3"/>
  <c r="L5006" i="3"/>
  <c r="L6648" i="3"/>
  <c r="L6215" i="3"/>
  <c r="L5135" i="3"/>
  <c r="L5106" i="3"/>
  <c r="L5107" i="3"/>
  <c r="L5108" i="3"/>
  <c r="L12" i="3"/>
  <c r="L4121" i="3"/>
  <c r="L6934" i="3"/>
  <c r="L13" i="3"/>
  <c r="L5109" i="3"/>
  <c r="L5602" i="3"/>
  <c r="L6656" i="3"/>
  <c r="L4260" i="3"/>
  <c r="L5344" i="3"/>
  <c r="L5110" i="3"/>
  <c r="L5111" i="3"/>
  <c r="L5624" i="3"/>
  <c r="L14" i="3"/>
  <c r="L5519" i="3"/>
  <c r="L3458" i="3"/>
  <c r="L5043" i="3"/>
  <c r="L6914" i="3"/>
  <c r="L6805" i="3"/>
  <c r="L5112" i="3"/>
  <c r="L4275" i="3"/>
  <c r="L4263" i="3"/>
  <c r="L5754" i="3"/>
  <c r="L4105" i="3"/>
  <c r="L4675" i="3"/>
  <c r="L5642" i="3"/>
  <c r="L5761" i="3"/>
  <c r="L6435" i="3"/>
  <c r="L6898" i="3"/>
  <c r="L3825" i="3"/>
  <c r="L5345" i="3"/>
  <c r="L15" i="3"/>
  <c r="L6920" i="3"/>
  <c r="L4271" i="3"/>
  <c r="L4428" i="3"/>
  <c r="L6432" i="3"/>
  <c r="L5995" i="3"/>
  <c r="L5846" i="3"/>
  <c r="L5789" i="3"/>
  <c r="L5996" i="3"/>
  <c r="L6112" i="3"/>
  <c r="L6524" i="3"/>
  <c r="L4625" i="3"/>
  <c r="L6495" i="3"/>
  <c r="L6450" i="3"/>
  <c r="L5847" i="3"/>
  <c r="L5708" i="3"/>
  <c r="L4642" i="3"/>
  <c r="L4381" i="3"/>
  <c r="L5636" i="3"/>
  <c r="L5530" i="3"/>
  <c r="L5581" i="3"/>
  <c r="L5500" i="3"/>
  <c r="L3717" i="3"/>
  <c r="L5357" i="3"/>
  <c r="L5301" i="3"/>
  <c r="L4643" i="3"/>
  <c r="L4346" i="3"/>
  <c r="L4548" i="3"/>
  <c r="L4729" i="3"/>
  <c r="L3334" i="3"/>
  <c r="L7020" i="3"/>
  <c r="L6955" i="3"/>
  <c r="L6520" i="3"/>
  <c r="L6487" i="3"/>
  <c r="L5682" i="3"/>
  <c r="L6253" i="3"/>
  <c r="L6254" i="3"/>
  <c r="L6255" i="3"/>
  <c r="L6256" i="3"/>
  <c r="L6257" i="3"/>
  <c r="L6258" i="3"/>
  <c r="L6772" i="3"/>
  <c r="L5047" i="3"/>
  <c r="L5456" i="3"/>
  <c r="L3931" i="3"/>
  <c r="L4851" i="3"/>
  <c r="L4062" i="3"/>
  <c r="L3326" i="3"/>
  <c r="L3954" i="3"/>
  <c r="L7054" i="3"/>
  <c r="L5811" i="3"/>
  <c r="L5659" i="3"/>
  <c r="L5660" i="3"/>
  <c r="L5661" i="3"/>
  <c r="L6504" i="3"/>
  <c r="L6966" i="3"/>
  <c r="L3285" i="3"/>
  <c r="L3755" i="3"/>
  <c r="L3286" i="3"/>
  <c r="L3756" i="3"/>
  <c r="L3287" i="3"/>
  <c r="L3288" i="3"/>
  <c r="L3335" i="3"/>
  <c r="L3336" i="3"/>
  <c r="L6979" i="3"/>
  <c r="L6873" i="3"/>
  <c r="L6785" i="3"/>
  <c r="L6761" i="3"/>
  <c r="L6766" i="3"/>
  <c r="L6949" i="3"/>
  <c r="L6816" i="3"/>
  <c r="L6622" i="3"/>
  <c r="L6657" i="3"/>
  <c r="L6728" i="3"/>
  <c r="L6707" i="3"/>
  <c r="L6747" i="3"/>
  <c r="L6422" i="3"/>
  <c r="L6333" i="3"/>
  <c r="L6126" i="3"/>
  <c r="L6411" i="3"/>
  <c r="L6409" i="3"/>
  <c r="L3906" i="3"/>
  <c r="L6820" i="3"/>
  <c r="L4592" i="3"/>
  <c r="L6538" i="3"/>
  <c r="L4853" i="3"/>
  <c r="L4382" i="3"/>
  <c r="L4383" i="3"/>
  <c r="L7061" i="3"/>
  <c r="L6356" i="3"/>
  <c r="L4923" i="3"/>
  <c r="L6684" i="3"/>
  <c r="L6951" i="3"/>
  <c r="L5172" i="3"/>
  <c r="L4564" i="3"/>
  <c r="L3289" i="3"/>
  <c r="L5848" i="3"/>
  <c r="L5997" i="3"/>
  <c r="L5885" i="3"/>
  <c r="L6238" i="3"/>
  <c r="L6217" i="3"/>
  <c r="L6183" i="3"/>
  <c r="L5886" i="3"/>
  <c r="L6152" i="3"/>
  <c r="L5990" i="3"/>
  <c r="L5927" i="3"/>
  <c r="L5790" i="3"/>
  <c r="L5791" i="3"/>
  <c r="L4683" i="3"/>
  <c r="L4684" i="3"/>
  <c r="L4653" i="3"/>
  <c r="L4094" i="3"/>
  <c r="L4957" i="3"/>
  <c r="L4685" i="3"/>
  <c r="L5040" i="3"/>
  <c r="L3843" i="3"/>
  <c r="L4686" i="3"/>
  <c r="L4978" i="3"/>
  <c r="L4347" i="3"/>
  <c r="L6172" i="3"/>
  <c r="L6588" i="3"/>
  <c r="L3941" i="3"/>
  <c r="L5113" i="3"/>
  <c r="L5488" i="3"/>
  <c r="L5489" i="3"/>
  <c r="L5114" i="3"/>
  <c r="L5115" i="3"/>
  <c r="L7071" i="3"/>
  <c r="L7046" i="3"/>
  <c r="L5966" i="3"/>
  <c r="L5662" i="3"/>
  <c r="L6965" i="3"/>
  <c r="L5663" i="3"/>
  <c r="L5664" i="3"/>
  <c r="L6908" i="3"/>
  <c r="L3412" i="3"/>
  <c r="L3413" i="3"/>
  <c r="L5665" i="3"/>
  <c r="L6671" i="3"/>
  <c r="L6970" i="3"/>
  <c r="L6939" i="3"/>
  <c r="L6940" i="3"/>
  <c r="L6621" i="3"/>
  <c r="L4114" i="3"/>
  <c r="L4936" i="3"/>
  <c r="L4115" i="3"/>
  <c r="L3816" i="3"/>
  <c r="L3826" i="3"/>
  <c r="L7032" i="3"/>
  <c r="L3290" i="3"/>
  <c r="L5550" i="3"/>
  <c r="L6863" i="3"/>
  <c r="L3291" i="3"/>
  <c r="L3292" i="3"/>
  <c r="L6274" i="3"/>
  <c r="L4908" i="3"/>
  <c r="L5630" i="3"/>
  <c r="L3694" i="3"/>
  <c r="L3337" i="3"/>
  <c r="L3338" i="3"/>
  <c r="L3459" i="3"/>
  <c r="L3339" i="3"/>
  <c r="L3340" i="3"/>
  <c r="L3341" i="3"/>
  <c r="L3342" i="3"/>
  <c r="L3343" i="3"/>
  <c r="L4111" i="3"/>
  <c r="L4122" i="3"/>
  <c r="L4976" i="3"/>
  <c r="L6753" i="3"/>
  <c r="L7031" i="3"/>
  <c r="L6523" i="3"/>
  <c r="L6307" i="3"/>
  <c r="L6156" i="3"/>
  <c r="L4567" i="3"/>
  <c r="L6357" i="3"/>
  <c r="L4123" i="3"/>
  <c r="L6058" i="3"/>
  <c r="L6737" i="3"/>
  <c r="L6401" i="3"/>
  <c r="L6534" i="3"/>
  <c r="L6528" i="3"/>
  <c r="L6535" i="3"/>
  <c r="L3970" i="3"/>
  <c r="L5731" i="3"/>
  <c r="L6137" i="3"/>
  <c r="L5502" i="3"/>
  <c r="L7047" i="3"/>
  <c r="L7043" i="3"/>
  <c r="L6218" i="3"/>
  <c r="L6243"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3344" i="3"/>
  <c r="L3689" i="3"/>
  <c r="L6910" i="3"/>
  <c r="L3384" i="3"/>
  <c r="L3869" i="3"/>
  <c r="L3870" i="3"/>
  <c r="L3293" i="3"/>
  <c r="L5173" i="3"/>
  <c r="L6745" i="3"/>
  <c r="L6323" i="3"/>
  <c r="L4269" i="3"/>
  <c r="L3294" i="3"/>
  <c r="L3295" i="3"/>
  <c r="L3296" i="3"/>
  <c r="L4460" i="3"/>
  <c r="L4461" i="3"/>
  <c r="L6687" i="3"/>
  <c r="L6441" i="3"/>
  <c r="L4384" i="3"/>
  <c r="L4385" i="3"/>
  <c r="L4386" i="3"/>
  <c r="L5843" i="3"/>
  <c r="L5116" i="3"/>
  <c r="L7030" i="3"/>
  <c r="L5857" i="3"/>
  <c r="L6649" i="3"/>
  <c r="L6969" i="3"/>
  <c r="L4568" i="3"/>
  <c r="L5440" i="3"/>
  <c r="L6694" i="3"/>
  <c r="L5958" i="3"/>
  <c r="L4429" i="3"/>
  <c r="L3766" i="3"/>
  <c r="L3345" i="3"/>
  <c r="L6340" i="3"/>
  <c r="L3827" i="3"/>
  <c r="L6691" i="3"/>
  <c r="L3808" i="3"/>
  <c r="L3757" i="3"/>
  <c r="L3414" i="3"/>
  <c r="L3871" i="3"/>
  <c r="L3872" i="3"/>
  <c r="L3873" i="3"/>
  <c r="L3874" i="3"/>
  <c r="L3875" i="3"/>
  <c r="L3876" i="3"/>
  <c r="L3877" i="3"/>
  <c r="L3878" i="3"/>
  <c r="L3879" i="3"/>
  <c r="L3880" i="3"/>
  <c r="L3881" i="3"/>
  <c r="L5274" i="3"/>
  <c r="L3987" i="3"/>
  <c r="L6281" i="3"/>
  <c r="L4733" i="3"/>
  <c r="L3863" i="3"/>
  <c r="L4965" i="3"/>
  <c r="L3297" i="3"/>
  <c r="L3856" i="3"/>
  <c r="L5261" i="3"/>
  <c r="L5262" i="3"/>
  <c r="L3346" i="3"/>
  <c r="L3347" i="3"/>
  <c r="L5263" i="3"/>
  <c r="L5264" i="3"/>
  <c r="L3460" i="3"/>
  <c r="L3461" i="3"/>
  <c r="L3462" i="3"/>
  <c r="L3298" i="3"/>
  <c r="L3348" i="3"/>
  <c r="L3398"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980" i="3"/>
  <c r="L6834" i="3"/>
  <c r="L7004" i="3"/>
  <c r="L6994" i="3"/>
  <c r="L6505" i="3"/>
  <c r="L6412" i="3"/>
  <c r="L6874" i="3"/>
  <c r="L6817" i="3"/>
  <c r="L6786" i="3"/>
  <c r="L6762" i="3"/>
  <c r="L6767" i="3"/>
  <c r="L6729" i="3"/>
  <c r="L6708" i="3"/>
  <c r="L6658" i="3"/>
  <c r="L6725" i="3"/>
  <c r="L5683" i="3"/>
  <c r="L6623" i="3"/>
  <c r="L5388" i="3"/>
  <c r="L6743" i="3"/>
  <c r="L6734" i="3"/>
  <c r="L5117" i="3"/>
  <c r="L6664" i="3"/>
  <c r="L6509" i="3"/>
  <c r="L5721" i="3"/>
  <c r="L6423" i="3"/>
  <c r="L6410" i="3"/>
  <c r="L6566" i="3"/>
  <c r="L6413" i="3"/>
  <c r="L4782" i="3"/>
  <c r="L6474" i="3"/>
  <c r="L6127" i="3"/>
  <c r="L6334" i="3"/>
  <c r="L6093" i="3"/>
  <c r="L6081" i="3"/>
  <c r="L5979" i="3"/>
  <c r="L5810" i="3"/>
  <c r="L5722" i="3"/>
  <c r="L3980" i="3"/>
  <c r="L5437" i="3"/>
  <c r="L3463" i="3"/>
  <c r="L6211" i="3"/>
  <c r="L6889" i="3"/>
  <c r="L6043" i="3"/>
  <c r="L5171" i="3"/>
  <c r="L5423" i="3"/>
  <c r="L3882" i="3"/>
  <c r="L6075" i="3"/>
  <c r="L6076" i="3"/>
  <c r="L6077" i="3"/>
  <c r="L6078" i="3"/>
  <c r="L6079" i="3"/>
  <c r="L5737" i="3"/>
  <c r="L5788" i="3"/>
  <c r="L4847" i="3"/>
  <c r="L6496" i="3"/>
  <c r="L6899" i="3"/>
  <c r="L3299" i="3"/>
  <c r="L5156" i="3"/>
  <c r="L4045" i="3"/>
  <c r="L4616" i="3"/>
  <c r="L6352" i="3"/>
  <c r="L5967" i="3"/>
  <c r="L5982" i="3"/>
  <c r="L5983" i="3"/>
  <c r="L5968" i="3"/>
  <c r="L5969" i="3"/>
  <c r="L5577" i="3"/>
  <c r="L4905" i="3"/>
  <c r="L3883" i="3"/>
  <c r="L3884" i="3"/>
  <c r="L3885" i="3"/>
  <c r="L3886" i="3"/>
  <c r="L3887" i="3"/>
  <c r="L3767" i="3"/>
  <c r="L601" i="3"/>
  <c r="L5244" i="3"/>
  <c r="L4552" i="3"/>
  <c r="L6890" i="3"/>
  <c r="L6837" i="3"/>
  <c r="L6050" i="3"/>
  <c r="L5808" i="3"/>
  <c r="L4738" i="3"/>
  <c r="L6455" i="3"/>
  <c r="L4014" i="3"/>
  <c r="L3914" i="3"/>
  <c r="L3780" i="3"/>
  <c r="L3937" i="3"/>
  <c r="L5425" i="3"/>
  <c r="L4426" i="3"/>
  <c r="L5352" i="3"/>
  <c r="L5771" i="3"/>
  <c r="L6463" i="3"/>
  <c r="L4026" i="3"/>
  <c r="L3994" i="3"/>
  <c r="L4015" i="3"/>
  <c r="L6108" i="3"/>
  <c r="L4924" i="3"/>
  <c r="L5579" i="3"/>
  <c r="L4644" i="3"/>
  <c r="L7049" i="3"/>
  <c r="L6304" i="3"/>
  <c r="L6308" i="3"/>
  <c r="L6421" i="3"/>
  <c r="L5318" i="3"/>
  <c r="L6337" i="3"/>
  <c r="L6338" i="3"/>
  <c r="L4910" i="3"/>
  <c r="L4770" i="3"/>
  <c r="L4911" i="3"/>
  <c r="L4771" i="3"/>
  <c r="L6071" i="3"/>
  <c r="L5580" i="3"/>
  <c r="L6160" i="3"/>
  <c r="L5319" i="3"/>
  <c r="L4725" i="3"/>
  <c r="L5249" i="3"/>
  <c r="L5250" i="3"/>
  <c r="L6998" i="3"/>
  <c r="L4495" i="3"/>
  <c r="L6522" i="3"/>
  <c r="L3421" i="3"/>
  <c r="L3422" i="3"/>
  <c r="L5369" i="3"/>
  <c r="L5370" i="3"/>
  <c r="L4124" i="3"/>
  <c r="L6048" i="3"/>
  <c r="L5802" i="3"/>
  <c r="L6847" i="3"/>
  <c r="L5501" i="3"/>
  <c r="L6780" i="3"/>
  <c r="L6191" i="3"/>
  <c r="L6692" i="3"/>
  <c r="L6192" i="3"/>
  <c r="L6706" i="3"/>
  <c r="L6383" i="3"/>
  <c r="L6384" i="3"/>
  <c r="L6385" i="3"/>
  <c r="L6871" i="3"/>
  <c r="L6638" i="3"/>
  <c r="L7018" i="3"/>
  <c r="L3641" i="3"/>
  <c r="L6982" i="3"/>
  <c r="L6683" i="3"/>
  <c r="L6518" i="3"/>
  <c r="L6426" i="3"/>
  <c r="L6798" i="3"/>
  <c r="L6205" i="3"/>
  <c r="L6206" i="3"/>
  <c r="L6619" i="3"/>
  <c r="L5815" i="3"/>
  <c r="L6784" i="3"/>
  <c r="L5522" i="3"/>
  <c r="L4020" i="3"/>
  <c r="L5587" i="3"/>
  <c r="L4909" i="3"/>
  <c r="L4582" i="3"/>
  <c r="L4583" i="3"/>
  <c r="L3464" i="3"/>
  <c r="L5954" i="3"/>
  <c r="L5392" i="3"/>
  <c r="L6839" i="3"/>
  <c r="L5673" i="3"/>
  <c r="L6105" i="3"/>
  <c r="L6062" i="3"/>
  <c r="L3552" i="3"/>
  <c r="L6670" i="3"/>
  <c r="L6738" i="3"/>
  <c r="L6739" i="3"/>
  <c r="L6905" i="3"/>
  <c r="L6906" i="3"/>
  <c r="L4462" i="3"/>
  <c r="L4463" i="3"/>
  <c r="L4464" i="3"/>
  <c r="L4465" i="3"/>
  <c r="L6083" i="3"/>
  <c r="L3300" i="3"/>
  <c r="L6381" i="3"/>
  <c r="L6382" i="3"/>
  <c r="L5884" i="3"/>
  <c r="L6497" i="3"/>
  <c r="L4029" i="3"/>
  <c r="L4358" i="3"/>
  <c r="L4492" i="3"/>
  <c r="L4654" i="3"/>
  <c r="L4493" i="3"/>
  <c r="L4519" i="3"/>
  <c r="L4606" i="3"/>
  <c r="L4983" i="3"/>
  <c r="L6091" i="3"/>
  <c r="L4496" i="3"/>
  <c r="L4608" i="3"/>
  <c r="L5432" i="3"/>
  <c r="L3942" i="3"/>
  <c r="L5251" i="3"/>
  <c r="L3733" i="3"/>
  <c r="L3423" i="3"/>
  <c r="L4607" i="3"/>
  <c r="L3424" i="3"/>
  <c r="L5252" i="3"/>
  <c r="L5242" i="3"/>
  <c r="L6688" i="3"/>
  <c r="L3734" i="3"/>
  <c r="L3943" i="3"/>
  <c r="L3735" i="3"/>
  <c r="L4939" i="3"/>
  <c r="L3736" i="3"/>
  <c r="L5739" i="3"/>
  <c r="L3718" i="3"/>
  <c r="L3425" i="3"/>
  <c r="L4645" i="3"/>
  <c r="L4980" i="3"/>
  <c r="L3719" i="3"/>
  <c r="L7072" i="3"/>
  <c r="L5004" i="3"/>
  <c r="L7073" i="3"/>
  <c r="L6491" i="3"/>
  <c r="L5253" i="3"/>
  <c r="L4422" i="3"/>
  <c r="L3737" i="3"/>
  <c r="L4486" i="3"/>
  <c r="L4726" i="3"/>
  <c r="L3792" i="3"/>
  <c r="L5890" i="3"/>
  <c r="L4497" i="3"/>
  <c r="L4030" i="3"/>
  <c r="L4772" i="3"/>
  <c r="L4979" i="3"/>
  <c r="L4097" i="3"/>
  <c r="L4546" i="3"/>
  <c r="L3426" i="3"/>
  <c r="L3793" i="3"/>
  <c r="L4388" i="3"/>
  <c r="L3720" i="3"/>
  <c r="L4095" i="3"/>
  <c r="L6826" i="3"/>
  <c r="L3427" i="3"/>
  <c r="L3798" i="3"/>
  <c r="L3944" i="3"/>
  <c r="L5764" i="3"/>
  <c r="L5022" i="3"/>
  <c r="L3799" i="3"/>
  <c r="L5961" i="3"/>
  <c r="L5166" i="3"/>
  <c r="L3738" i="3"/>
  <c r="L6801" i="3"/>
  <c r="L3721" i="3"/>
  <c r="L4272" i="3"/>
  <c r="L6072" i="3"/>
  <c r="L3739" i="3"/>
  <c r="L4873" i="3"/>
  <c r="L3844" i="3"/>
  <c r="L3794" i="3"/>
  <c r="L4389" i="3"/>
  <c r="L3945" i="3"/>
  <c r="L5433" i="3"/>
  <c r="L3722" i="3"/>
  <c r="L3946" i="3"/>
  <c r="L3301" i="3"/>
  <c r="L4609" i="3"/>
  <c r="L3947" i="3"/>
  <c r="L5896" i="3"/>
  <c r="L5348" i="3"/>
  <c r="L3740" i="3"/>
  <c r="L4031" i="3"/>
  <c r="L3723" i="3"/>
  <c r="L3741" i="3"/>
  <c r="L5668" i="3"/>
  <c r="L3795" i="3"/>
  <c r="L3428" i="3"/>
  <c r="L4498" i="3"/>
  <c r="L4739" i="3"/>
  <c r="L5531" i="3"/>
  <c r="L4610" i="3"/>
  <c r="L4032" i="3"/>
  <c r="L4787" i="3"/>
  <c r="L5079" i="3"/>
  <c r="L6825" i="3"/>
  <c r="L4687" i="3"/>
  <c r="L4952" i="3"/>
  <c r="L3724" i="3"/>
  <c r="L4033" i="3"/>
  <c r="L3948" i="3"/>
  <c r="L4034" i="3"/>
  <c r="L3949" i="3"/>
  <c r="L3796" i="3"/>
  <c r="L4831" i="3"/>
  <c r="L4832" i="3"/>
  <c r="L5286" i="3"/>
  <c r="L3950" i="3"/>
  <c r="L3429" i="3"/>
  <c r="L3725" i="3"/>
  <c r="L4098" i="3"/>
  <c r="L3430" i="3"/>
  <c r="L4035" i="3"/>
  <c r="L5593" i="3"/>
  <c r="L3726" i="3"/>
  <c r="L3951" i="3"/>
  <c r="L4520" i="3"/>
  <c r="L4036" i="3"/>
  <c r="L3952" i="3"/>
  <c r="L3953" i="3"/>
  <c r="L3431" i="3"/>
  <c r="L3432" i="3"/>
  <c r="L4096" i="3"/>
  <c r="L3797" i="3"/>
  <c r="L4037" i="3"/>
  <c r="L4521" i="3"/>
  <c r="L4788" i="3"/>
  <c r="L3433" i="3"/>
  <c r="L5670" i="3"/>
  <c r="L5438" i="3"/>
  <c r="L4254" i="3"/>
  <c r="L6793" i="3"/>
  <c r="L6827" i="3"/>
  <c r="L6482" i="3"/>
  <c r="L6368" i="3"/>
  <c r="L6952" i="3"/>
  <c r="L6193" i="3"/>
  <c r="L6194" i="3"/>
  <c r="L6689" i="3"/>
  <c r="L7013" i="3"/>
  <c r="L3642" i="3"/>
  <c r="L6113" i="3"/>
  <c r="L6365" i="3"/>
  <c r="L6861" i="3"/>
  <c r="L6114" i="3"/>
  <c r="L6207" i="3"/>
  <c r="L6427" i="3"/>
  <c r="L6369" i="3"/>
  <c r="L6986" i="3"/>
  <c r="L6655" i="3"/>
  <c r="L3643" i="3"/>
  <c r="L6625" i="3"/>
  <c r="L6414" i="3"/>
  <c r="L5441" i="3"/>
  <c r="L5561" i="3"/>
  <c r="L6511" i="3"/>
  <c r="L6406" i="3"/>
  <c r="L6310" i="3"/>
  <c r="L3385" i="3"/>
  <c r="L3768" i="3"/>
  <c r="L3386" i="3"/>
  <c r="L3302" i="3"/>
  <c r="L5838" i="3"/>
  <c r="L6763" i="3"/>
  <c r="L5136" i="3"/>
  <c r="L3955" i="3"/>
  <c r="L5077" i="3"/>
  <c r="L4523" i="3"/>
  <c r="L4017" i="3"/>
  <c r="L4018" i="3"/>
  <c r="L4072" i="3"/>
  <c r="L3303" i="3"/>
  <c r="L3916" i="3"/>
  <c r="L3820" i="3"/>
  <c r="L3956" i="3"/>
  <c r="L3957" i="3"/>
  <c r="L3958" i="3"/>
  <c r="L3959" i="3"/>
  <c r="L3960" i="3"/>
  <c r="L3961" i="3"/>
  <c r="L3962" i="3"/>
  <c r="L3963" i="3"/>
  <c r="L3964" i="3"/>
  <c r="L3965" i="3"/>
  <c r="L3966" i="3"/>
  <c r="L3967" i="3"/>
  <c r="L3968" i="3"/>
  <c r="L3969" i="3"/>
  <c r="L5951" i="3"/>
  <c r="L4399" i="3"/>
  <c r="L4348" i="3"/>
  <c r="L5608" i="3"/>
  <c r="L4349" i="3"/>
  <c r="L4872" i="3"/>
  <c r="L6144" i="3"/>
  <c r="L6856" i="3"/>
  <c r="L6809" i="3"/>
  <c r="L5891" i="3"/>
  <c r="L6562" i="3"/>
  <c r="L3800" i="3"/>
  <c r="L5774" i="3"/>
  <c r="L6104" i="3"/>
  <c r="L3758" i="3"/>
  <c r="L4740" i="3"/>
  <c r="L5925" i="3"/>
  <c r="L5480" i="3"/>
  <c r="L6883" i="3"/>
  <c r="L6590" i="3"/>
  <c r="L6995" i="3"/>
  <c r="L3679" i="3"/>
  <c r="L6165" i="3"/>
  <c r="L6642" i="3"/>
  <c r="L6635" i="3"/>
  <c r="L5611" i="3"/>
  <c r="L5904" i="3"/>
  <c r="L5905" i="3"/>
  <c r="L4833" i="3"/>
  <c r="L5185" i="3"/>
  <c r="L3349" i="3"/>
  <c r="L4677" i="3"/>
  <c r="L4371" i="3"/>
  <c r="L6402" i="3"/>
  <c r="L5516" i="3"/>
  <c r="L4584" i="3"/>
  <c r="L6088" i="3"/>
  <c r="L4741" i="3"/>
  <c r="L5125" i="3"/>
  <c r="L5331" i="3"/>
  <c r="L6305" i="3"/>
  <c r="L3553" i="3"/>
  <c r="L3801" i="3"/>
  <c r="L4955" i="3"/>
  <c r="L3978" i="3"/>
  <c r="L3678" i="3"/>
  <c r="L5816" i="3"/>
  <c r="L6313" i="3"/>
  <c r="L5081" i="3"/>
  <c r="L5393" i="3"/>
  <c r="L3485" i="3"/>
  <c r="L3486" i="3"/>
  <c r="L6558" i="3"/>
  <c r="L4956" i="3"/>
  <c r="L6559" i="3"/>
  <c r="L6810" i="3"/>
  <c r="L6978" i="3"/>
  <c r="L6926" i="3"/>
  <c r="L6909" i="3"/>
  <c r="L6864" i="3"/>
  <c r="L6811" i="3"/>
  <c r="L6802" i="3"/>
  <c r="L6744" i="3"/>
  <c r="L6512" i="3"/>
  <c r="L6731" i="3"/>
  <c r="L6686" i="3"/>
  <c r="L4742" i="3"/>
  <c r="L6560" i="3"/>
  <c r="L6601" i="3"/>
  <c r="L5442" i="3"/>
  <c r="L4743" i="3"/>
  <c r="L5443" i="3"/>
  <c r="L4744" i="3"/>
  <c r="L6519" i="3"/>
  <c r="L4745" i="3"/>
  <c r="L6471" i="3"/>
  <c r="L6452" i="3"/>
  <c r="L6437" i="3"/>
  <c r="L6371" i="3"/>
  <c r="L6341" i="3"/>
  <c r="L6319" i="3"/>
  <c r="L6086" i="3"/>
  <c r="L6195" i="3"/>
  <c r="L5000" i="3"/>
  <c r="L5867" i="3"/>
  <c r="L5189" i="3"/>
  <c r="L5001" i="3"/>
  <c r="L5002" i="3"/>
  <c r="L5190" i="3"/>
  <c r="L5247" i="3"/>
  <c r="L5131" i="3"/>
  <c r="L4959" i="3"/>
  <c r="L5384" i="3"/>
  <c r="L6740" i="3"/>
  <c r="L6781" i="3"/>
  <c r="L6603" i="3"/>
  <c r="L6270" i="3"/>
  <c r="L6659" i="3"/>
  <c r="L6026" i="3"/>
  <c r="L4367" i="3"/>
  <c r="L5265" i="3"/>
  <c r="L4937" i="3"/>
  <c r="L4019" i="3"/>
  <c r="L4663" i="3"/>
  <c r="L5071" i="3"/>
  <c r="L5030" i="3"/>
  <c r="L3866" i="3"/>
  <c r="L5552" i="3"/>
  <c r="L4918" i="3"/>
  <c r="L3867" i="3"/>
  <c r="L6806" i="3"/>
  <c r="L4553" i="3"/>
  <c r="L6490" i="3"/>
  <c r="L4560" i="3"/>
  <c r="L5293" i="3"/>
  <c r="L3571" i="3"/>
  <c r="L5064" i="3"/>
  <c r="L4900" i="3"/>
  <c r="L5625" i="3"/>
  <c r="L3868" i="3"/>
  <c r="L4400" i="3"/>
  <c r="L5140" i="3"/>
  <c r="L5767" i="3"/>
  <c r="L6434" i="3"/>
  <c r="L4372" i="3"/>
  <c r="L4373" i="3"/>
  <c r="L4075" i="3"/>
  <c r="L5082" i="3"/>
  <c r="L6089" i="3"/>
  <c r="L4487" i="3"/>
  <c r="L6891" i="3"/>
  <c r="L4678" i="3"/>
  <c r="L6876" i="3"/>
  <c r="L6860" i="3"/>
  <c r="L6818" i="3"/>
  <c r="L6791" i="3"/>
  <c r="L6778" i="3"/>
  <c r="L6235" i="3"/>
  <c r="L6271" i="3"/>
  <c r="L6611" i="3"/>
  <c r="L6605" i="3"/>
  <c r="L5844" i="3"/>
  <c r="L5882" i="3"/>
  <c r="L5724" i="3"/>
  <c r="L6272" i="3"/>
  <c r="L6236" i="3"/>
  <c r="L6350" i="3"/>
  <c r="L6021" i="3"/>
  <c r="L6022" i="3"/>
  <c r="L6321" i="3"/>
  <c r="L6290" i="3"/>
  <c r="L6240" i="3"/>
  <c r="L5907" i="3"/>
  <c r="L5908" i="3"/>
  <c r="L6177" i="3"/>
  <c r="L5883" i="3"/>
  <c r="L5992" i="3"/>
  <c r="L5986" i="3"/>
  <c r="L5845" i="3"/>
  <c r="L5725" i="3"/>
  <c r="L6612" i="3"/>
  <c r="L6593" i="3"/>
  <c r="L3782" i="3"/>
  <c r="L3304" i="3"/>
  <c r="L6804" i="3"/>
  <c r="L6176" i="3"/>
  <c r="L4626" i="3"/>
  <c r="L6404" i="3"/>
  <c r="L6486" i="3"/>
  <c r="L6470" i="3"/>
  <c r="L5812" i="3"/>
  <c r="L6398" i="3"/>
  <c r="L6250" i="3"/>
  <c r="L5934"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L2009" i="3"/>
  <c r="L2010" i="3"/>
  <c r="L2011" i="3"/>
  <c r="L2012" i="3"/>
  <c r="L2013" i="3"/>
  <c r="L2014" i="3"/>
  <c r="L2015" i="3"/>
  <c r="L2016" i="3"/>
  <c r="L2017" i="3"/>
  <c r="L2018" i="3"/>
  <c r="L2019" i="3"/>
  <c r="L2020" i="3"/>
  <c r="L2021" i="3"/>
  <c r="L2022" i="3"/>
  <c r="L2023" i="3"/>
  <c r="L2024" i="3"/>
  <c r="L2025" i="3"/>
  <c r="L2026" i="3"/>
  <c r="L2027" i="3"/>
  <c r="L2028" i="3"/>
  <c r="L2029" i="3"/>
  <c r="L2030" i="3"/>
  <c r="L2031" i="3"/>
  <c r="L2032" i="3"/>
  <c r="L2033" i="3"/>
  <c r="L2034" i="3"/>
  <c r="L2035" i="3"/>
  <c r="L2036" i="3"/>
  <c r="L2037" i="3"/>
  <c r="L2038" i="3"/>
  <c r="L2039" i="3"/>
  <c r="L2040" i="3"/>
  <c r="L2041" i="3"/>
  <c r="L2042" i="3"/>
  <c r="L2043" i="3"/>
  <c r="L2044" i="3"/>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L2081" i="3"/>
  <c r="L2082" i="3"/>
  <c r="L2083" i="3"/>
  <c r="L2084" i="3"/>
  <c r="L2085" i="3"/>
  <c r="L2086" i="3"/>
  <c r="L2087" i="3"/>
  <c r="L2088" i="3"/>
  <c r="L2089" i="3"/>
  <c r="L2090" i="3"/>
  <c r="L2091" i="3"/>
  <c r="L2092" i="3"/>
  <c r="L2093" i="3"/>
  <c r="L2094" i="3"/>
  <c r="L2095" i="3"/>
  <c r="L2096" i="3"/>
  <c r="L2097" i="3"/>
  <c r="L2098" i="3"/>
  <c r="L2099" i="3"/>
  <c r="L2100" i="3"/>
  <c r="L2101" i="3"/>
  <c r="L2102" i="3"/>
  <c r="L2103" i="3"/>
  <c r="L2104" i="3"/>
  <c r="L2105" i="3"/>
  <c r="L2106" i="3"/>
  <c r="L2107" i="3"/>
  <c r="L2108" i="3"/>
  <c r="L2109" i="3"/>
  <c r="L2110" i="3"/>
  <c r="L2111" i="3"/>
  <c r="L2112" i="3"/>
  <c r="L2113" i="3"/>
  <c r="L2114" i="3"/>
  <c r="L2115" i="3"/>
  <c r="L2116" i="3"/>
  <c r="L2117" i="3"/>
  <c r="L2118" i="3"/>
  <c r="L2119" i="3"/>
  <c r="L2120" i="3"/>
  <c r="L2121" i="3"/>
  <c r="L2122" i="3"/>
  <c r="L2123" i="3"/>
  <c r="L2124" i="3"/>
  <c r="L2125" i="3"/>
  <c r="L2126" i="3"/>
  <c r="L2127" i="3"/>
  <c r="L2128" i="3"/>
  <c r="L2129" i="3"/>
  <c r="L2130" i="3"/>
  <c r="L2131" i="3"/>
  <c r="L2132" i="3"/>
  <c r="L2133" i="3"/>
  <c r="L2134" i="3"/>
  <c r="L2135" i="3"/>
  <c r="L2136" i="3"/>
  <c r="L2137" i="3"/>
  <c r="L2138" i="3"/>
  <c r="L2139" i="3"/>
  <c r="L2140" i="3"/>
  <c r="L2141" i="3"/>
  <c r="L2142" i="3"/>
  <c r="L2143" i="3"/>
  <c r="L2144" i="3"/>
  <c r="L2145" i="3"/>
  <c r="L2146" i="3"/>
  <c r="L2147" i="3"/>
  <c r="L2148" i="3"/>
  <c r="L2149" i="3"/>
  <c r="L2150" i="3"/>
  <c r="L2151" i="3"/>
  <c r="L2152" i="3"/>
  <c r="L2153" i="3"/>
  <c r="L2154" i="3"/>
  <c r="L2155" i="3"/>
  <c r="L2156" i="3"/>
  <c r="L2157" i="3"/>
  <c r="L2158" i="3"/>
  <c r="L2159" i="3"/>
  <c r="L2160" i="3"/>
  <c r="L2161" i="3"/>
  <c r="L2162" i="3"/>
  <c r="L2163" i="3"/>
  <c r="L2164" i="3"/>
  <c r="L2165" i="3"/>
  <c r="L2166" i="3"/>
  <c r="L2167" i="3"/>
  <c r="L2168" i="3"/>
  <c r="L2169" i="3"/>
  <c r="L2170" i="3"/>
  <c r="L2171" i="3"/>
  <c r="L2172" i="3"/>
  <c r="L2173" i="3"/>
  <c r="L2174" i="3"/>
  <c r="L2175" i="3"/>
  <c r="L2176" i="3"/>
  <c r="L2177" i="3"/>
  <c r="L2178" i="3"/>
  <c r="L2179" i="3"/>
  <c r="L2180" i="3"/>
  <c r="L2181" i="3"/>
  <c r="L2182" i="3"/>
  <c r="L2183" i="3"/>
  <c r="L2184" i="3"/>
  <c r="L2185" i="3"/>
  <c r="L2186" i="3"/>
  <c r="L2187" i="3"/>
  <c r="L2188" i="3"/>
  <c r="L2189" i="3"/>
  <c r="L2190" i="3"/>
  <c r="L2191" i="3"/>
  <c r="L2192" i="3"/>
  <c r="L2193" i="3"/>
  <c r="L2194" i="3"/>
  <c r="L2195" i="3"/>
  <c r="L2196" i="3"/>
  <c r="L2197" i="3"/>
  <c r="L2198" i="3"/>
  <c r="L2199" i="3"/>
  <c r="L2200" i="3"/>
  <c r="L2201" i="3"/>
  <c r="L2202" i="3"/>
  <c r="L2203" i="3"/>
  <c r="L2204" i="3"/>
  <c r="L2205" i="3"/>
  <c r="L2206" i="3"/>
  <c r="L2207" i="3"/>
  <c r="L2208" i="3"/>
  <c r="L2209" i="3"/>
  <c r="L2210" i="3"/>
  <c r="L2211" i="3"/>
  <c r="L2212" i="3"/>
  <c r="L2213" i="3"/>
  <c r="L2214" i="3"/>
  <c r="L2215" i="3"/>
  <c r="L2216" i="3"/>
  <c r="L2217" i="3"/>
  <c r="L2218" i="3"/>
  <c r="L2219" i="3"/>
  <c r="L2220" i="3"/>
  <c r="L2221" i="3"/>
  <c r="L2222" i="3"/>
  <c r="L2223" i="3"/>
  <c r="L2224" i="3"/>
  <c r="L2225" i="3"/>
  <c r="L2226" i="3"/>
  <c r="L2227" i="3"/>
  <c r="L2228" i="3"/>
  <c r="L2229" i="3"/>
  <c r="L2230" i="3"/>
  <c r="L2231" i="3"/>
  <c r="L2232" i="3"/>
  <c r="L2233" i="3"/>
  <c r="L2234" i="3"/>
  <c r="L2235" i="3"/>
  <c r="L2236" i="3"/>
  <c r="L2237" i="3"/>
  <c r="L2238" i="3"/>
  <c r="L2239" i="3"/>
  <c r="L2240" i="3"/>
  <c r="L2241" i="3"/>
  <c r="L2242" i="3"/>
  <c r="L2243" i="3"/>
  <c r="L2244" i="3"/>
  <c r="L2245" i="3"/>
  <c r="L2246" i="3"/>
  <c r="L2247" i="3"/>
  <c r="L2248" i="3"/>
  <c r="L2249" i="3"/>
  <c r="L2250" i="3"/>
  <c r="L2251" i="3"/>
  <c r="L2252" i="3"/>
  <c r="L2253" i="3"/>
  <c r="L2254" i="3"/>
  <c r="L2255" i="3"/>
  <c r="L2256" i="3"/>
  <c r="L2257" i="3"/>
  <c r="L2258" i="3"/>
  <c r="L2259" i="3"/>
  <c r="L2260" i="3"/>
  <c r="L2261" i="3"/>
  <c r="L2262" i="3"/>
  <c r="L2263" i="3"/>
  <c r="L2264" i="3"/>
  <c r="L2265" i="3"/>
  <c r="L2266" i="3"/>
  <c r="L2267" i="3"/>
  <c r="L2268" i="3"/>
  <c r="L2269" i="3"/>
  <c r="L2270" i="3"/>
  <c r="L2271" i="3"/>
  <c r="L2272" i="3"/>
  <c r="L2273" i="3"/>
  <c r="L2274" i="3"/>
  <c r="L2275" i="3"/>
  <c r="L2276" i="3"/>
  <c r="L2277" i="3"/>
  <c r="L2278" i="3"/>
  <c r="L2279" i="3"/>
  <c r="L2280" i="3"/>
  <c r="L2281" i="3"/>
  <c r="L2282" i="3"/>
  <c r="L2283" i="3"/>
  <c r="L2284" i="3"/>
  <c r="L2285" i="3"/>
  <c r="L2286" i="3"/>
  <c r="L2287" i="3"/>
  <c r="L2288" i="3"/>
  <c r="L2289" i="3"/>
  <c r="L2290" i="3"/>
  <c r="L2291" i="3"/>
  <c r="L2292" i="3"/>
  <c r="L2293" i="3"/>
  <c r="L2294" i="3"/>
  <c r="L2295" i="3"/>
  <c r="L2296" i="3"/>
  <c r="L2297" i="3"/>
  <c r="L2298" i="3"/>
  <c r="L2299" i="3"/>
  <c r="L2300" i="3"/>
  <c r="L2301" i="3"/>
  <c r="L2302" i="3"/>
  <c r="L2303" i="3"/>
  <c r="L2304" i="3"/>
  <c r="L2305" i="3"/>
  <c r="L2306" i="3"/>
  <c r="L2307" i="3"/>
  <c r="L2308" i="3"/>
  <c r="L2309" i="3"/>
  <c r="L2310" i="3"/>
  <c r="L2311" i="3"/>
  <c r="L2312" i="3"/>
  <c r="L2313" i="3"/>
  <c r="L2314" i="3"/>
  <c r="L2315" i="3"/>
  <c r="L2316" i="3"/>
  <c r="L2317" i="3"/>
  <c r="L2318" i="3"/>
  <c r="L2319" i="3"/>
  <c r="L2320" i="3"/>
  <c r="L2321" i="3"/>
  <c r="L2322" i="3"/>
  <c r="L2323" i="3"/>
  <c r="L2324" i="3"/>
  <c r="L2325" i="3"/>
  <c r="L2326" i="3"/>
  <c r="L2327" i="3"/>
  <c r="L2328" i="3"/>
  <c r="L2329" i="3"/>
  <c r="L2330" i="3"/>
  <c r="L2331" i="3"/>
  <c r="L2332" i="3"/>
  <c r="L2333" i="3"/>
  <c r="L2334" i="3"/>
  <c r="L2335" i="3"/>
  <c r="L2336" i="3"/>
  <c r="L2337" i="3"/>
  <c r="L2338" i="3"/>
  <c r="L2339" i="3"/>
  <c r="L2340" i="3"/>
  <c r="L2341" i="3"/>
  <c r="L2342" i="3"/>
  <c r="L2343" i="3"/>
  <c r="L2344" i="3"/>
  <c r="L2345" i="3"/>
  <c r="L2346" i="3"/>
  <c r="L2347" i="3"/>
  <c r="L2348" i="3"/>
  <c r="L2349" i="3"/>
  <c r="L2350" i="3"/>
  <c r="L2351" i="3"/>
  <c r="L2352" i="3"/>
  <c r="L2353" i="3"/>
  <c r="L2354" i="3"/>
  <c r="L2355" i="3"/>
  <c r="L2356" i="3"/>
  <c r="L2357" i="3"/>
  <c r="L2358" i="3"/>
  <c r="L2359" i="3"/>
  <c r="L2360" i="3"/>
  <c r="L2361" i="3"/>
  <c r="L2362" i="3"/>
  <c r="L2363" i="3"/>
  <c r="L2364" i="3"/>
  <c r="L2365" i="3"/>
  <c r="L2366" i="3"/>
  <c r="L2367" i="3"/>
  <c r="L2368" i="3"/>
  <c r="L2369" i="3"/>
  <c r="L2370" i="3"/>
  <c r="L2371" i="3"/>
  <c r="L2372" i="3"/>
  <c r="L2373" i="3"/>
  <c r="L2374" i="3"/>
  <c r="L2375" i="3"/>
  <c r="L2376" i="3"/>
  <c r="L2377" i="3"/>
  <c r="L2378" i="3"/>
  <c r="L2379" i="3"/>
  <c r="L2380" i="3"/>
  <c r="L2381" i="3"/>
  <c r="L2382" i="3"/>
  <c r="L2383" i="3"/>
  <c r="L2384" i="3"/>
  <c r="L2385" i="3"/>
  <c r="L2386" i="3"/>
  <c r="L2387" i="3"/>
  <c r="L2388" i="3"/>
  <c r="L2389" i="3"/>
  <c r="L2390" i="3"/>
  <c r="L2391" i="3"/>
  <c r="L2392" i="3"/>
  <c r="L2393" i="3"/>
  <c r="L2394" i="3"/>
  <c r="L2395" i="3"/>
  <c r="L2396" i="3"/>
  <c r="L2397" i="3"/>
  <c r="L2398" i="3"/>
  <c r="L2399" i="3"/>
  <c r="L2400" i="3"/>
  <c r="L2401" i="3"/>
  <c r="L2402" i="3"/>
  <c r="L2403" i="3"/>
  <c r="L2404" i="3"/>
  <c r="L2405" i="3"/>
  <c r="L2406" i="3"/>
  <c r="L2407" i="3"/>
  <c r="L2408" i="3"/>
  <c r="L2409" i="3"/>
  <c r="L2410" i="3"/>
  <c r="L2411" i="3"/>
  <c r="L2412" i="3"/>
  <c r="L2413" i="3"/>
  <c r="L2414" i="3"/>
  <c r="L2415" i="3"/>
  <c r="L2416" i="3"/>
  <c r="L2417" i="3"/>
  <c r="L2418" i="3"/>
  <c r="L2419" i="3"/>
  <c r="L2420" i="3"/>
  <c r="L2421" i="3"/>
  <c r="L2422" i="3"/>
  <c r="L2423" i="3"/>
  <c r="L2424" i="3"/>
  <c r="L2425" i="3"/>
  <c r="L2426" i="3"/>
  <c r="L2427" i="3"/>
  <c r="L2428" i="3"/>
  <c r="L2429" i="3"/>
  <c r="L2430" i="3"/>
  <c r="L2431" i="3"/>
  <c r="L2432" i="3"/>
  <c r="L2433" i="3"/>
  <c r="L2434" i="3"/>
  <c r="L2435" i="3"/>
  <c r="L2436" i="3"/>
  <c r="L2437" i="3"/>
  <c r="L2438" i="3"/>
  <c r="L2439" i="3"/>
  <c r="L2440" i="3"/>
  <c r="L2441" i="3"/>
  <c r="L2442" i="3"/>
  <c r="L2443" i="3"/>
  <c r="L2444" i="3"/>
  <c r="L2445" i="3"/>
  <c r="L2446" i="3"/>
  <c r="L2447" i="3"/>
  <c r="L2448" i="3"/>
  <c r="L2449" i="3"/>
  <c r="L2450" i="3"/>
  <c r="L2451" i="3"/>
  <c r="L2452" i="3"/>
  <c r="L2453" i="3"/>
  <c r="L2454" i="3"/>
  <c r="L2455" i="3"/>
  <c r="L2456" i="3"/>
  <c r="L2457" i="3"/>
  <c r="L2458" i="3"/>
  <c r="L2459" i="3"/>
  <c r="L2460" i="3"/>
  <c r="L2461" i="3"/>
  <c r="L2462" i="3"/>
  <c r="L2463" i="3"/>
  <c r="L2464" i="3"/>
  <c r="L2465" i="3"/>
  <c r="L2466" i="3"/>
  <c r="L2467" i="3"/>
  <c r="L2468" i="3"/>
  <c r="L2469" i="3"/>
  <c r="L2470" i="3"/>
  <c r="L2471" i="3"/>
  <c r="L2472" i="3"/>
  <c r="L2473" i="3"/>
  <c r="L2474" i="3"/>
  <c r="L2475" i="3"/>
  <c r="L2476" i="3"/>
  <c r="L2477" i="3"/>
  <c r="L2478" i="3"/>
  <c r="L2479" i="3"/>
  <c r="L2480" i="3"/>
  <c r="L2481" i="3"/>
  <c r="L2482" i="3"/>
  <c r="L2483" i="3"/>
  <c r="L2484" i="3"/>
  <c r="L2485" i="3"/>
  <c r="L2486" i="3"/>
  <c r="L2487" i="3"/>
  <c r="L2488" i="3"/>
  <c r="L2489" i="3"/>
  <c r="L2490" i="3"/>
  <c r="L2491" i="3"/>
  <c r="L2492" i="3"/>
  <c r="L2493" i="3"/>
  <c r="L2494" i="3"/>
  <c r="L2495" i="3"/>
  <c r="L2496" i="3"/>
  <c r="L2497" i="3"/>
  <c r="L2498" i="3"/>
  <c r="L2499" i="3"/>
  <c r="L2500" i="3"/>
  <c r="L2501" i="3"/>
  <c r="L2502" i="3"/>
  <c r="L2503" i="3"/>
  <c r="L2504" i="3"/>
  <c r="L2505" i="3"/>
  <c r="L2506" i="3"/>
  <c r="L2507" i="3"/>
  <c r="L2508" i="3"/>
  <c r="L2509" i="3"/>
  <c r="L2510" i="3"/>
  <c r="L2511" i="3"/>
  <c r="L2512" i="3"/>
  <c r="L2513" i="3"/>
  <c r="L2514" i="3"/>
  <c r="L2515" i="3"/>
  <c r="L2516" i="3"/>
  <c r="L2517" i="3"/>
  <c r="L2518" i="3"/>
  <c r="L2519" i="3"/>
  <c r="L2520" i="3"/>
  <c r="L2521" i="3"/>
  <c r="L2522" i="3"/>
  <c r="L2523" i="3"/>
  <c r="L2524" i="3"/>
  <c r="L2525" i="3"/>
  <c r="L2526" i="3"/>
  <c r="L2527" i="3"/>
  <c r="L2528" i="3"/>
  <c r="L2529" i="3"/>
  <c r="L2530" i="3"/>
  <c r="L2531" i="3"/>
  <c r="L2532" i="3"/>
  <c r="L2533" i="3"/>
  <c r="L2534" i="3"/>
  <c r="L2535" i="3"/>
  <c r="L2536" i="3"/>
  <c r="L2537" i="3"/>
  <c r="L2538" i="3"/>
  <c r="L2539" i="3"/>
  <c r="L2540" i="3"/>
  <c r="L2541" i="3"/>
  <c r="L2542" i="3"/>
  <c r="L2543" i="3"/>
  <c r="L2544" i="3"/>
  <c r="L2545" i="3"/>
  <c r="L2546" i="3"/>
  <c r="L2547" i="3"/>
  <c r="L2548" i="3"/>
  <c r="L2549" i="3"/>
  <c r="L2550" i="3"/>
  <c r="L2551" i="3"/>
  <c r="L2552" i="3"/>
  <c r="L2553" i="3"/>
  <c r="L2554" i="3"/>
  <c r="L2555" i="3"/>
  <c r="L2556" i="3"/>
  <c r="L2557" i="3"/>
  <c r="L2558" i="3"/>
  <c r="L2559" i="3"/>
  <c r="L2560" i="3"/>
  <c r="L2561" i="3"/>
  <c r="L2562" i="3"/>
  <c r="L2563" i="3"/>
  <c r="L2564" i="3"/>
  <c r="L2565" i="3"/>
  <c r="L2566" i="3"/>
  <c r="L2567" i="3"/>
  <c r="L2568" i="3"/>
  <c r="L2569" i="3"/>
  <c r="L2570" i="3"/>
  <c r="L2571" i="3"/>
  <c r="L2572" i="3"/>
  <c r="L2573" i="3"/>
  <c r="L2574" i="3"/>
  <c r="L2575" i="3"/>
  <c r="L2576" i="3"/>
  <c r="L2577" i="3"/>
  <c r="L2578" i="3"/>
  <c r="L2579" i="3"/>
  <c r="L2580" i="3"/>
  <c r="L2581" i="3"/>
  <c r="L2582" i="3"/>
  <c r="L2583" i="3"/>
  <c r="L2584" i="3"/>
  <c r="L2585" i="3"/>
  <c r="L2586" i="3"/>
  <c r="L2587" i="3"/>
  <c r="L2588" i="3"/>
  <c r="L2589" i="3"/>
  <c r="L2590" i="3"/>
  <c r="L2591" i="3"/>
  <c r="L2592" i="3"/>
  <c r="L2593" i="3"/>
  <c r="L2594" i="3"/>
  <c r="L2595" i="3"/>
  <c r="L2596" i="3"/>
  <c r="L2597" i="3"/>
  <c r="L2598" i="3"/>
  <c r="L2599" i="3"/>
  <c r="L2600" i="3"/>
  <c r="L2601" i="3"/>
  <c r="L2602" i="3"/>
  <c r="L2603" i="3"/>
  <c r="L2604" i="3"/>
  <c r="L2605" i="3"/>
  <c r="L2606" i="3"/>
  <c r="L2607" i="3"/>
  <c r="L2608" i="3"/>
  <c r="L2609" i="3"/>
  <c r="L2610" i="3"/>
  <c r="L2611" i="3"/>
  <c r="L2612" i="3"/>
  <c r="L2613" i="3"/>
  <c r="L2614" i="3"/>
  <c r="L2615" i="3"/>
  <c r="L2616" i="3"/>
  <c r="L2617" i="3"/>
  <c r="L2618" i="3"/>
  <c r="L2619" i="3"/>
  <c r="L2620" i="3"/>
  <c r="L2621" i="3"/>
  <c r="L2622" i="3"/>
  <c r="L2623" i="3"/>
  <c r="L2624" i="3"/>
  <c r="L2625" i="3"/>
  <c r="L2626" i="3"/>
  <c r="L2627" i="3"/>
  <c r="L2628" i="3"/>
  <c r="L2629" i="3"/>
  <c r="L2630" i="3"/>
  <c r="L2631" i="3"/>
  <c r="L2632" i="3"/>
  <c r="L2633" i="3"/>
  <c r="L2634" i="3"/>
  <c r="L2635" i="3"/>
  <c r="L2636" i="3"/>
  <c r="L2637" i="3"/>
  <c r="L2638" i="3"/>
  <c r="L2639" i="3"/>
  <c r="L2640" i="3"/>
  <c r="L2641" i="3"/>
  <c r="L2642" i="3"/>
  <c r="L2643" i="3"/>
  <c r="L2644" i="3"/>
  <c r="L2645" i="3"/>
  <c r="L2646" i="3"/>
  <c r="L2647" i="3"/>
  <c r="L2648" i="3"/>
  <c r="L2649" i="3"/>
  <c r="L2650" i="3"/>
  <c r="L2651" i="3"/>
  <c r="L2652" i="3"/>
  <c r="L2653" i="3"/>
  <c r="L2654" i="3"/>
  <c r="L2655" i="3"/>
  <c r="L2656" i="3"/>
  <c r="L2657" i="3"/>
  <c r="L2658" i="3"/>
  <c r="L2659" i="3"/>
  <c r="L2660" i="3"/>
  <c r="L2661" i="3"/>
  <c r="L2662" i="3"/>
  <c r="L2663" i="3"/>
  <c r="L2664" i="3"/>
  <c r="L2665" i="3"/>
  <c r="L2666" i="3"/>
  <c r="L2667" i="3"/>
  <c r="L2668" i="3"/>
  <c r="L2669" i="3"/>
  <c r="L2670" i="3"/>
  <c r="L2671" i="3"/>
  <c r="L2672" i="3"/>
  <c r="L2673" i="3"/>
  <c r="L2674" i="3"/>
  <c r="L2675" i="3"/>
  <c r="L2676" i="3"/>
  <c r="L2677" i="3"/>
  <c r="L2678" i="3"/>
  <c r="L2679" i="3"/>
  <c r="L2680" i="3"/>
  <c r="L2681" i="3"/>
  <c r="L2682" i="3"/>
  <c r="L2683" i="3"/>
  <c r="L2684" i="3"/>
  <c r="L2685" i="3"/>
  <c r="L2686" i="3"/>
  <c r="L2687" i="3"/>
  <c r="L2688" i="3"/>
  <c r="L2689" i="3"/>
  <c r="L2690" i="3"/>
  <c r="L2691" i="3"/>
  <c r="L2692" i="3"/>
  <c r="L2693" i="3"/>
  <c r="L2694" i="3"/>
  <c r="L2695" i="3"/>
  <c r="L2696" i="3"/>
  <c r="L2697" i="3"/>
  <c r="L2698" i="3"/>
  <c r="L2699" i="3"/>
  <c r="L2700" i="3"/>
  <c r="L2701" i="3"/>
  <c r="L2702" i="3"/>
  <c r="L2703" i="3"/>
  <c r="L2704" i="3"/>
  <c r="L2705" i="3"/>
  <c r="L2706" i="3"/>
  <c r="L2707" i="3"/>
  <c r="L2708" i="3"/>
  <c r="L2709" i="3"/>
  <c r="L2710" i="3"/>
  <c r="L2711" i="3"/>
  <c r="L2712" i="3"/>
  <c r="L2713" i="3"/>
  <c r="L2714" i="3"/>
  <c r="L2715" i="3"/>
  <c r="L2716" i="3"/>
  <c r="L2717" i="3"/>
  <c r="L2718" i="3"/>
  <c r="L2719" i="3"/>
  <c r="L2720" i="3"/>
  <c r="L2721" i="3"/>
  <c r="L2722" i="3"/>
  <c r="L2723" i="3"/>
  <c r="L2724" i="3"/>
  <c r="L2725" i="3"/>
  <c r="L2726" i="3"/>
  <c r="L2727" i="3"/>
  <c r="L2728" i="3"/>
  <c r="L2729" i="3"/>
  <c r="L2730" i="3"/>
  <c r="L2731" i="3"/>
  <c r="L2732" i="3"/>
  <c r="L2733" i="3"/>
  <c r="L2734" i="3"/>
  <c r="L2735" i="3"/>
  <c r="L2736" i="3"/>
  <c r="L2737" i="3"/>
  <c r="L2738" i="3"/>
  <c r="L2739" i="3"/>
  <c r="L2740" i="3"/>
  <c r="L2741" i="3"/>
  <c r="L2742" i="3"/>
  <c r="L2743" i="3"/>
  <c r="L2744" i="3"/>
  <c r="L2745" i="3"/>
  <c r="L2746" i="3"/>
  <c r="L2747" i="3"/>
  <c r="L2748" i="3"/>
  <c r="L2749" i="3"/>
  <c r="L2750" i="3"/>
  <c r="L2751" i="3"/>
  <c r="L2752" i="3"/>
  <c r="L2753" i="3"/>
  <c r="L2754" i="3"/>
  <c r="L2755" i="3"/>
  <c r="L2756" i="3"/>
  <c r="L2757" i="3"/>
  <c r="L2758" i="3"/>
  <c r="L2759" i="3"/>
  <c r="L2760" i="3"/>
  <c r="L2761" i="3"/>
  <c r="L2762" i="3"/>
  <c r="L2763" i="3"/>
  <c r="L2764" i="3"/>
  <c r="L2765" i="3"/>
  <c r="L2766" i="3"/>
  <c r="L2767" i="3"/>
  <c r="L2768" i="3"/>
  <c r="L2769" i="3"/>
  <c r="L2770" i="3"/>
  <c r="L2771" i="3"/>
  <c r="L2772" i="3"/>
  <c r="L2773" i="3"/>
  <c r="L2774" i="3"/>
  <c r="L2775" i="3"/>
  <c r="L2776" i="3"/>
  <c r="L2777" i="3"/>
  <c r="L2778" i="3"/>
  <c r="L2779" i="3"/>
  <c r="L2780" i="3"/>
  <c r="L2781" i="3"/>
  <c r="L2782" i="3"/>
  <c r="L2783" i="3"/>
  <c r="L2784" i="3"/>
  <c r="L2785" i="3"/>
  <c r="L2786" i="3"/>
  <c r="L2787" i="3"/>
  <c r="L2788" i="3"/>
  <c r="L2789" i="3"/>
  <c r="L2790" i="3"/>
  <c r="L2791" i="3"/>
  <c r="L2792" i="3"/>
  <c r="L2793" i="3"/>
  <c r="L2794" i="3"/>
  <c r="L2795" i="3"/>
  <c r="L2796" i="3"/>
  <c r="L2797" i="3"/>
  <c r="L2798" i="3"/>
  <c r="L2799" i="3"/>
  <c r="L2800" i="3"/>
  <c r="L2801" i="3"/>
  <c r="L2802" i="3"/>
  <c r="L2803" i="3"/>
  <c r="L2804" i="3"/>
  <c r="L2805" i="3"/>
  <c r="L2806" i="3"/>
  <c r="L2807" i="3"/>
  <c r="L2808" i="3"/>
  <c r="L2809" i="3"/>
  <c r="L2810" i="3"/>
  <c r="L2811" i="3"/>
  <c r="L2812" i="3"/>
  <c r="L2813" i="3"/>
  <c r="L2814" i="3"/>
  <c r="L2815" i="3"/>
  <c r="L2816" i="3"/>
  <c r="L2817" i="3"/>
  <c r="L2818" i="3"/>
  <c r="L2819" i="3"/>
  <c r="L2820" i="3"/>
  <c r="L2821" i="3"/>
  <c r="L2822" i="3"/>
  <c r="L2823" i="3"/>
  <c r="L2824" i="3"/>
  <c r="L2825" i="3"/>
  <c r="L2826" i="3"/>
  <c r="L2827" i="3"/>
  <c r="L2828" i="3"/>
  <c r="L2829" i="3"/>
  <c r="L2830" i="3"/>
  <c r="L2831" i="3"/>
  <c r="L2832" i="3"/>
  <c r="L2833" i="3"/>
  <c r="L2834" i="3"/>
  <c r="L2835" i="3"/>
  <c r="L2836" i="3"/>
  <c r="L2837" i="3"/>
  <c r="L2838" i="3"/>
  <c r="L2839" i="3"/>
  <c r="L2840" i="3"/>
  <c r="L2841" i="3"/>
  <c r="L2842" i="3"/>
  <c r="L2843" i="3"/>
  <c r="L2844" i="3"/>
  <c r="L2845" i="3"/>
  <c r="L2846" i="3"/>
  <c r="L2847" i="3"/>
  <c r="L2848" i="3"/>
  <c r="L2849" i="3"/>
  <c r="L2850" i="3"/>
  <c r="L2851" i="3"/>
  <c r="L2852" i="3"/>
  <c r="L2853" i="3"/>
  <c r="L2854" i="3"/>
  <c r="L2855" i="3"/>
  <c r="L2856" i="3"/>
  <c r="L2857" i="3"/>
  <c r="L2858" i="3"/>
  <c r="L2859" i="3"/>
  <c r="L2860" i="3"/>
  <c r="L2861" i="3"/>
  <c r="L2862" i="3"/>
  <c r="L2863" i="3"/>
  <c r="L2864" i="3"/>
  <c r="L2865" i="3"/>
  <c r="L2866" i="3"/>
  <c r="L2867" i="3"/>
  <c r="L2868" i="3"/>
  <c r="L2869" i="3"/>
  <c r="L2870" i="3"/>
  <c r="L2871" i="3"/>
  <c r="L2872" i="3"/>
  <c r="L2873" i="3"/>
  <c r="L2874" i="3"/>
  <c r="L2875" i="3"/>
  <c r="L2876" i="3"/>
  <c r="L2877" i="3"/>
  <c r="L2878" i="3"/>
  <c r="L2879" i="3"/>
  <c r="L2880" i="3"/>
  <c r="L2881" i="3"/>
  <c r="L2882" i="3"/>
  <c r="L2883" i="3"/>
  <c r="L2884" i="3"/>
  <c r="L2885" i="3"/>
  <c r="L2886" i="3"/>
  <c r="L2887" i="3"/>
  <c r="L2888" i="3"/>
  <c r="L2889" i="3"/>
  <c r="L2890" i="3"/>
  <c r="L2891" i="3"/>
  <c r="L2892" i="3"/>
  <c r="L2893" i="3"/>
  <c r="L2894" i="3"/>
  <c r="L2895" i="3"/>
  <c r="L2896" i="3"/>
  <c r="L2897" i="3"/>
  <c r="L2898" i="3"/>
  <c r="L2899" i="3"/>
  <c r="L2900" i="3"/>
  <c r="L2901" i="3"/>
  <c r="L2902" i="3"/>
  <c r="L2903" i="3"/>
  <c r="L2904" i="3"/>
  <c r="L2905" i="3"/>
  <c r="L2906" i="3"/>
  <c r="L2907" i="3"/>
  <c r="L2908" i="3"/>
  <c r="L2909" i="3"/>
  <c r="L2910" i="3"/>
  <c r="L2911" i="3"/>
  <c r="L2912" i="3"/>
  <c r="L2913" i="3"/>
  <c r="L2914" i="3"/>
  <c r="L2915" i="3"/>
  <c r="L2916" i="3"/>
  <c r="L2917" i="3"/>
  <c r="L2918" i="3"/>
  <c r="L2919" i="3"/>
  <c r="L2920" i="3"/>
  <c r="L2921" i="3"/>
  <c r="L2922" i="3"/>
  <c r="L2923" i="3"/>
  <c r="L2924" i="3"/>
  <c r="L2925" i="3"/>
  <c r="L2926" i="3"/>
  <c r="L2927" i="3"/>
  <c r="L2928" i="3"/>
  <c r="L2929" i="3"/>
  <c r="L2930" i="3"/>
  <c r="L2931" i="3"/>
  <c r="L2932" i="3"/>
  <c r="L2933" i="3"/>
  <c r="L2934" i="3"/>
  <c r="L2935" i="3"/>
  <c r="L2936" i="3"/>
  <c r="L2937" i="3"/>
  <c r="L2938" i="3"/>
  <c r="L2939" i="3"/>
  <c r="L2940" i="3"/>
  <c r="L2941" i="3"/>
  <c r="L2942" i="3"/>
  <c r="L2943" i="3"/>
  <c r="L2944" i="3"/>
  <c r="L2945" i="3"/>
  <c r="L2946" i="3"/>
  <c r="L2947" i="3"/>
  <c r="L2948" i="3"/>
  <c r="L2949" i="3"/>
  <c r="L2950" i="3"/>
  <c r="L2951" i="3"/>
  <c r="L2952" i="3"/>
  <c r="L5192" i="3"/>
  <c r="L5193" i="3"/>
  <c r="L5194" i="3"/>
  <c r="L5195" i="3"/>
  <c r="L5196" i="3"/>
  <c r="L5197" i="3"/>
  <c r="L5198" i="3"/>
  <c r="L5199" i="3"/>
  <c r="L5200" i="3"/>
  <c r="L5201" i="3"/>
  <c r="L5202" i="3"/>
  <c r="L5203" i="3"/>
  <c r="L5204" i="3"/>
  <c r="L5205" i="3"/>
  <c r="L5206" i="3"/>
  <c r="L5207" i="3"/>
  <c r="L5208" i="3"/>
  <c r="L5209" i="3"/>
  <c r="L4387" i="3"/>
  <c r="L5532" i="3"/>
  <c r="L5210" i="3"/>
  <c r="L5211" i="3"/>
  <c r="L5212" i="3"/>
  <c r="L5213" i="3"/>
  <c r="L7055" i="3"/>
  <c r="L7056" i="3"/>
  <c r="L7057" i="3"/>
  <c r="L6957" i="3"/>
  <c r="L5214" i="3"/>
  <c r="L6389" i="3"/>
  <c r="L6696" i="3"/>
  <c r="L6679" i="3"/>
  <c r="L5444" i="3"/>
  <c r="L5215" i="3"/>
  <c r="L6615" i="3"/>
  <c r="L5445" i="3"/>
  <c r="L5446" i="3"/>
  <c r="L5562" i="3"/>
  <c r="L5637" i="3"/>
  <c r="L5447" i="3"/>
  <c r="L5638" i="3"/>
  <c r="L5639" i="3"/>
  <c r="L5930" i="3"/>
  <c r="L5448" i="3"/>
  <c r="L4836" i="3"/>
  <c r="L4089" i="3"/>
  <c r="L4591" i="3"/>
  <c r="L4016" i="3"/>
  <c r="L5216" i="3"/>
  <c r="L7028" i="3"/>
  <c r="L6284" i="3"/>
  <c r="L6285" i="3"/>
  <c r="L5217" i="3"/>
  <c r="L5218" i="3"/>
  <c r="L5219" i="3"/>
  <c r="L5220" i="3"/>
  <c r="L5221" i="3"/>
  <c r="L6379" i="3"/>
  <c r="L5222" i="3"/>
  <c r="L5831" i="3"/>
  <c r="L3783" i="3"/>
  <c r="L6894" i="3"/>
  <c r="L6703" i="3"/>
  <c r="L4374" i="3"/>
  <c r="L5832" i="3"/>
  <c r="L6653" i="3"/>
  <c r="L5223" i="3"/>
  <c r="L5278" i="3"/>
  <c r="L5224" i="3"/>
  <c r="L6068" i="3"/>
  <c r="L5746" i="3"/>
  <c r="L6268" i="3"/>
  <c r="L6242" i="3"/>
  <c r="L3305" i="3"/>
  <c r="L6157" i="3"/>
  <c r="L3465" i="3"/>
  <c r="L5177" i="3"/>
  <c r="L5279" i="3"/>
  <c r="L5978" i="3"/>
  <c r="L5944" i="3"/>
  <c r="L5923" i="3"/>
  <c r="L5913" i="3"/>
  <c r="L3531" i="3"/>
  <c r="L3415" i="3"/>
  <c r="L5644" i="3"/>
  <c r="L5569" i="3"/>
  <c r="L5551" i="3"/>
  <c r="L5075" i="3"/>
  <c r="L4418" i="3"/>
  <c r="L5225" i="3"/>
  <c r="L5226" i="3"/>
  <c r="L5227" i="3"/>
  <c r="L5228" i="3"/>
  <c r="L5229" i="3"/>
  <c r="L5230" i="3"/>
  <c r="L6971" i="3"/>
  <c r="L5231" i="3"/>
  <c r="L5232" i="3"/>
  <c r="L5233" i="3"/>
  <c r="L5234" i="3"/>
  <c r="L5235" i="3"/>
  <c r="L5236" i="3"/>
  <c r="L6132" i="3"/>
  <c r="L6628" i="3"/>
  <c r="L6676" i="3"/>
  <c r="L6607" i="3"/>
  <c r="L6468" i="3"/>
  <c r="L6292" i="3"/>
  <c r="L5582" i="3"/>
  <c r="L5237" i="3"/>
  <c r="L5730" i="3"/>
  <c r="L6947" i="3"/>
  <c r="L5915" i="3"/>
  <c r="L5141" i="3"/>
  <c r="L4125" i="3"/>
  <c r="L6604" i="3"/>
  <c r="L6063" i="3"/>
  <c r="L6064" i="3"/>
  <c r="L6645" i="3"/>
  <c r="L5962" i="3"/>
  <c r="L4727" i="3"/>
  <c r="L3729" i="3"/>
  <c r="L3434" i="3"/>
  <c r="L5372" i="3"/>
  <c r="L6640" i="3"/>
  <c r="L5083" i="3"/>
  <c r="L5612" i="3"/>
  <c r="L7010" i="3"/>
  <c r="L7009" i="3"/>
  <c r="L7003" i="3"/>
  <c r="L6513" i="3"/>
  <c r="L6964" i="3"/>
  <c r="L6958" i="3"/>
  <c r="L6935" i="3"/>
  <c r="L6917" i="3"/>
  <c r="L6918" i="3"/>
  <c r="L6919" i="3"/>
  <c r="L4401" i="3"/>
  <c r="L6714" i="3"/>
  <c r="L6578" i="3"/>
  <c r="L4011" i="3"/>
  <c r="L5679" i="3"/>
  <c r="L5821" i="3"/>
  <c r="L3572" i="3"/>
  <c r="L3700" i="3"/>
  <c r="L3487" i="3"/>
  <c r="L6262" i="3"/>
  <c r="L4627" i="3"/>
  <c r="L3488" i="3"/>
  <c r="L5680" i="3"/>
  <c r="L3573" i="3"/>
  <c r="L5570" i="3"/>
  <c r="L3489" i="3"/>
  <c r="L6070" i="3"/>
  <c r="L3574" i="3"/>
  <c r="L3575" i="3"/>
  <c r="L5840" i="3"/>
  <c r="L3576" i="3"/>
  <c r="L5772" i="3"/>
  <c r="L5736" i="3"/>
  <c r="L3490" i="3"/>
  <c r="L5652" i="3"/>
  <c r="L3701" i="3"/>
  <c r="L3491" i="3"/>
  <c r="L3492" i="3"/>
  <c r="L3493" i="3"/>
  <c r="L3577" i="3"/>
  <c r="L5469" i="3"/>
  <c r="L3578" i="3"/>
  <c r="L3494" i="3"/>
  <c r="L3644" i="3"/>
  <c r="L3495" i="3"/>
  <c r="L3579" i="3"/>
  <c r="L6219" i="3"/>
  <c r="L6220" i="3"/>
  <c r="L6260" i="3"/>
  <c r="L5985" i="3"/>
  <c r="L5621" i="3"/>
  <c r="L3466" i="3"/>
  <c r="L6595" i="3"/>
  <c r="L5084" i="3"/>
  <c r="L6216" i="3"/>
  <c r="L5575" i="3"/>
  <c r="L5127" i="3"/>
  <c r="L6840" i="3"/>
  <c r="L5801" i="3"/>
  <c r="L3306" i="3"/>
  <c r="L3496" i="3"/>
  <c r="L4884" i="3"/>
  <c r="L6799" i="3"/>
  <c r="L4126" i="3"/>
  <c r="L6145" i="3"/>
  <c r="L6124" i="3"/>
  <c r="L6316" i="3"/>
  <c r="L6241" i="3"/>
  <c r="L4669" i="3"/>
  <c r="L5981" i="3"/>
  <c r="L5936" i="3"/>
  <c r="L4670" i="3"/>
  <c r="L3416" i="3"/>
  <c r="L4603" i="3"/>
  <c r="L5427" i="3"/>
  <c r="L4671" i="3"/>
  <c r="L5126" i="3"/>
  <c r="L4834" i="3"/>
  <c r="L4760" i="3"/>
  <c r="L4588" i="3"/>
  <c r="L4107" i="3"/>
  <c r="L4021" i="3"/>
  <c r="L6570" i="3"/>
  <c r="L5161" i="3"/>
  <c r="L6875" i="3"/>
  <c r="L6775" i="3"/>
  <c r="L6199" i="3"/>
  <c r="L6200" i="3"/>
  <c r="L6551" i="3"/>
  <c r="L5874" i="3"/>
  <c r="L6133" i="3"/>
  <c r="L6164" i="3"/>
  <c r="L5518" i="3"/>
  <c r="L5085" i="3"/>
  <c r="L7019" i="3"/>
  <c r="L6408" i="3"/>
  <c r="L6210" i="3"/>
  <c r="L6125" i="3"/>
  <c r="L7099" i="3"/>
  <c r="L7100" i="3"/>
  <c r="L7097" i="3"/>
  <c r="L7092" i="3"/>
  <c r="L7089" i="3"/>
  <c r="L7087" i="3"/>
  <c r="L7085" i="3"/>
  <c r="L7083" i="3"/>
  <c r="L7081" i="3"/>
  <c r="L7079" i="3"/>
  <c r="L7069" i="3"/>
  <c r="L7067" i="3"/>
  <c r="L7064" i="3"/>
  <c r="L7017" i="3"/>
  <c r="L6813" i="3"/>
  <c r="L3480" i="3"/>
  <c r="L4554" i="3"/>
  <c r="L6572" i="3"/>
  <c r="L6494" i="3"/>
  <c r="L4090" i="3"/>
  <c r="L5481" i="3"/>
  <c r="L4555" i="3"/>
  <c r="L4091" i="3"/>
  <c r="L6067" i="3"/>
  <c r="L6045" i="3"/>
  <c r="L3481" i="3"/>
  <c r="L5734" i="3"/>
  <c r="L5667" i="3"/>
  <c r="L5595" i="3"/>
  <c r="L4092" i="3"/>
  <c r="L4093" i="3"/>
  <c r="L5259" i="3"/>
  <c r="L5027" i="3"/>
  <c r="L4599" i="3"/>
  <c r="L4365" i="3"/>
  <c r="L5871" i="3"/>
  <c r="L6552" i="3"/>
  <c r="L6329" i="3"/>
  <c r="L5674" i="3"/>
  <c r="L5675" i="3"/>
  <c r="L6265" i="3"/>
  <c r="L6159" i="3"/>
  <c r="L7095" i="3"/>
  <c r="L7094" i="3"/>
  <c r="L7091" i="3"/>
  <c r="L7075" i="3"/>
  <c r="L6943" i="3"/>
  <c r="L6391" i="3"/>
  <c r="L6392" i="3"/>
  <c r="L5465" i="3"/>
  <c r="L5358" i="3"/>
  <c r="L4679" i="3"/>
  <c r="L5735" i="3"/>
  <c r="L3593" i="3"/>
  <c r="L5614" i="3"/>
  <c r="L5819" i="3"/>
  <c r="L5849" i="3"/>
  <c r="L5963" i="3"/>
  <c r="L5615" i="3"/>
  <c r="L6433" i="3"/>
  <c r="L5964" i="3"/>
  <c r="L5616" i="3"/>
  <c r="L4728" i="3"/>
  <c r="L5977" i="3"/>
  <c r="L4038" i="3"/>
  <c r="L5820" i="3"/>
  <c r="L5617" i="3"/>
  <c r="L5517" i="3"/>
  <c r="L4982" i="3"/>
  <c r="L4494" i="3"/>
  <c r="L4423" i="3"/>
  <c r="L3845" i="3"/>
  <c r="L3847" i="3"/>
  <c r="L4789" i="3"/>
  <c r="L5452" i="3"/>
  <c r="L7024" i="3"/>
  <c r="L6999" i="3"/>
  <c r="L6993" i="3"/>
  <c r="L6722" i="3"/>
  <c r="L6723" i="3"/>
  <c r="L5031" i="3"/>
  <c r="L6724" i="3"/>
  <c r="L6859" i="3"/>
  <c r="L6835" i="3"/>
  <c r="L6819" i="3"/>
  <c r="L6812" i="3"/>
  <c r="L6782" i="3"/>
  <c r="L6773" i="3"/>
  <c r="L6531" i="3"/>
  <c r="L4628" i="3"/>
  <c r="L6735" i="3"/>
  <c r="L6712" i="3"/>
  <c r="L6532" i="3"/>
  <c r="L3645" i="3"/>
  <c r="L6643" i="3"/>
  <c r="L6609" i="3"/>
  <c r="L6598" i="3"/>
  <c r="L6557" i="3"/>
  <c r="L6526" i="3"/>
  <c r="L6525" i="3"/>
  <c r="L4430" i="3"/>
  <c r="L6515" i="3"/>
  <c r="L6503" i="3"/>
  <c r="L6483" i="3"/>
  <c r="L6479" i="3"/>
  <c r="L6377" i="3"/>
  <c r="L4402" i="3"/>
  <c r="L5315" i="3"/>
  <c r="L3702" i="3"/>
  <c r="L5032" i="3"/>
  <c r="L6325" i="3"/>
  <c r="L6317" i="3"/>
  <c r="L5033" i="3"/>
  <c r="L4524" i="3"/>
  <c r="L6143" i="3"/>
  <c r="L3646" i="3"/>
  <c r="L5554" i="3"/>
  <c r="L5989" i="3"/>
  <c r="L5965" i="3"/>
  <c r="L5566" i="3"/>
  <c r="L5937" i="3"/>
  <c r="L5429" i="3"/>
  <c r="L5430" i="3"/>
  <c r="L4403" i="3"/>
  <c r="L5431" i="3"/>
  <c r="L5567" i="3"/>
  <c r="L5555" i="3"/>
  <c r="L5759" i="3"/>
  <c r="L4960" i="3"/>
  <c r="L5453" i="3"/>
  <c r="L5435" i="3"/>
  <c r="L4961" i="3"/>
  <c r="L3647" i="3"/>
  <c r="L5316" i="3"/>
  <c r="L5305" i="3"/>
  <c r="L5034" i="3"/>
  <c r="L5139" i="3"/>
  <c r="L5073" i="3"/>
  <c r="L4404" i="3"/>
  <c r="L4926" i="3"/>
  <c r="L4635" i="3"/>
  <c r="L4405" i="3"/>
  <c r="L4431" i="3"/>
  <c r="L3497" i="3"/>
  <c r="L3467" i="3"/>
  <c r="L7053" i="3"/>
  <c r="L6492" i="3"/>
  <c r="L5852" i="3"/>
  <c r="L6704" i="3"/>
  <c r="L3817" i="3"/>
  <c r="L5839" i="3"/>
  <c r="L6521" i="3"/>
  <c r="L5836" i="3"/>
  <c r="L5076" i="3"/>
  <c r="L6370" i="3"/>
  <c r="L4848" i="3"/>
  <c r="L6069" i="3"/>
  <c r="L6299" i="3"/>
  <c r="L3498" i="3"/>
  <c r="L5853" i="3"/>
  <c r="L5416" i="3"/>
  <c r="L4966" i="3"/>
  <c r="L5310" i="3"/>
  <c r="L5188" i="3"/>
  <c r="L4533" i="3"/>
  <c r="L5045" i="3"/>
  <c r="L4929" i="3"/>
  <c r="L4849" i="3"/>
  <c r="L3499" i="3"/>
  <c r="L3580" i="3"/>
  <c r="L7051" i="3"/>
  <c r="L4476" i="3"/>
  <c r="L4629" i="3"/>
  <c r="L6981" i="3"/>
  <c r="L6277" i="3"/>
  <c r="L6973" i="3"/>
  <c r="L6968" i="3"/>
  <c r="L6907" i="3"/>
  <c r="L6844" i="3"/>
  <c r="L6833" i="3"/>
  <c r="L6584" i="3"/>
  <c r="L5685" i="3"/>
  <c r="L6533" i="3"/>
  <c r="L3648" i="3"/>
  <c r="L6286" i="3"/>
  <c r="L5449" i="3"/>
  <c r="L5306" i="3"/>
  <c r="L6252" i="3"/>
  <c r="L5375" i="3"/>
  <c r="L7016" i="3"/>
  <c r="L5376" i="3"/>
  <c r="L6569" i="3"/>
  <c r="L5872" i="3"/>
  <c r="L7021" i="3"/>
  <c r="L4713" i="3"/>
  <c r="L4714" i="3"/>
  <c r="L6831" i="3"/>
  <c r="L6925" i="3"/>
  <c r="L6346" i="3"/>
  <c r="L6950" i="3"/>
  <c r="L6832" i="3"/>
  <c r="L6244" i="3"/>
  <c r="L6803" i="3"/>
  <c r="L6771" i="3"/>
  <c r="L5803" i="3"/>
  <c r="L6624" i="3"/>
  <c r="L4556" i="3"/>
  <c r="L4630" i="3"/>
  <c r="L5742" i="3"/>
  <c r="L5743" i="3"/>
  <c r="L5718" i="3"/>
  <c r="L6247" i="3"/>
  <c r="L5744" i="3"/>
  <c r="L6002" i="3"/>
  <c r="L5991" i="3"/>
  <c r="L4903" i="3"/>
  <c r="L5626" i="3"/>
  <c r="L5740" i="3"/>
  <c r="L4904" i="3"/>
  <c r="L4557" i="3"/>
  <c r="L4715" i="3"/>
  <c r="L5565" i="3"/>
  <c r="L5373" i="3"/>
  <c r="L5055" i="3"/>
  <c r="L5029" i="3"/>
  <c r="L4716" i="3"/>
  <c r="L4264" i="3"/>
  <c r="L4270" i="3"/>
  <c r="L4720" i="3"/>
  <c r="L4673" i="3"/>
  <c r="L4040" i="3"/>
  <c r="L4289" i="3"/>
  <c r="L4251" i="3"/>
  <c r="L3307" i="3"/>
  <c r="L4723" i="3"/>
  <c r="L7037" i="3"/>
  <c r="L4525" i="3"/>
  <c r="L5466" i="3"/>
  <c r="L7038" i="3"/>
  <c r="L5467" i="3"/>
  <c r="L6851" i="3"/>
  <c r="L4746" i="3"/>
  <c r="L6717" i="3"/>
  <c r="L6693" i="3"/>
  <c r="L6667" i="3"/>
  <c r="L6661" i="3"/>
  <c r="L6599" i="3"/>
  <c r="L6390" i="3"/>
  <c r="L6446" i="3"/>
  <c r="L5424" i="3"/>
  <c r="L4569" i="3"/>
  <c r="L6300" i="3"/>
  <c r="L5003" i="3"/>
  <c r="L6182" i="3"/>
  <c r="L5706" i="3"/>
  <c r="L5010" i="3"/>
  <c r="L5543" i="3"/>
  <c r="L5086" i="3"/>
  <c r="L4280" i="3"/>
  <c r="L6579" i="3"/>
  <c r="L4906" i="3"/>
  <c r="L3554" i="3"/>
  <c r="L4446" i="3"/>
  <c r="L7078" i="3"/>
  <c r="L6278" i="3"/>
  <c r="L7022" i="3"/>
  <c r="L6276" i="3"/>
  <c r="L6996" i="3"/>
  <c r="L6279" i="3"/>
  <c r="L6748" i="3"/>
  <c r="L5686" i="3"/>
  <c r="L6749" i="3"/>
  <c r="L6824" i="3"/>
  <c r="L6821" i="3"/>
  <c r="L6814" i="3"/>
  <c r="L3649" i="3"/>
  <c r="L6585" i="3"/>
  <c r="L6711" i="3"/>
  <c r="L6602" i="3"/>
  <c r="L4971" i="3"/>
  <c r="L5142" i="3"/>
  <c r="L5143" i="3"/>
  <c r="L4488" i="3"/>
  <c r="L4972" i="3"/>
  <c r="L5144" i="3"/>
  <c r="L6096" i="3"/>
  <c r="L5457" i="3"/>
  <c r="L4973" i="3"/>
  <c r="L4974" i="3"/>
  <c r="L5723" i="3"/>
  <c r="L4409" i="3"/>
  <c r="L6416" i="3"/>
  <c r="L6314" i="3"/>
  <c r="L5939" i="3"/>
  <c r="L5546" i="3"/>
  <c r="L5741" i="3"/>
  <c r="L7012" i="3"/>
  <c r="L7000" i="3"/>
  <c r="L6948" i="3"/>
  <c r="L6842" i="3"/>
  <c r="L6563" i="3"/>
  <c r="L6481" i="3"/>
  <c r="L6106" i="3"/>
  <c r="L5830" i="3"/>
  <c r="L5729" i="3"/>
  <c r="L4570" i="3"/>
  <c r="L3308" i="3"/>
  <c r="L3350" i="3"/>
  <c r="L5186" i="3"/>
  <c r="L6967" i="3"/>
  <c r="L6359" i="3"/>
  <c r="L5794" i="3"/>
  <c r="L5330" i="3"/>
  <c r="L4288" i="3"/>
  <c r="L7066" i="3"/>
  <c r="L6900" i="3"/>
  <c r="L6901" i="3"/>
  <c r="L4051" i="3"/>
  <c r="L5243" i="3"/>
  <c r="L5048" i="3"/>
  <c r="L6715" i="3"/>
  <c r="L3891" i="3"/>
  <c r="L6548" i="3"/>
  <c r="L5354" i="3"/>
  <c r="L5007" i="3"/>
  <c r="L6473" i="3"/>
  <c r="L6472" i="3"/>
  <c r="L6469" i="3"/>
  <c r="L6464" i="3"/>
  <c r="L6465" i="3"/>
  <c r="L6461" i="3"/>
  <c r="L6458" i="3"/>
  <c r="L5653" i="3"/>
  <c r="L5324" i="3"/>
  <c r="L4499" i="3"/>
  <c r="L6294" i="3"/>
  <c r="L3650" i="3"/>
  <c r="L3892" i="3"/>
  <c r="L4500" i="3"/>
  <c r="L4501" i="3"/>
  <c r="L3893" i="3"/>
  <c r="L3581" i="3"/>
  <c r="L4502" i="3"/>
  <c r="L6151" i="3"/>
  <c r="L3917" i="3"/>
  <c r="L5654" i="3"/>
  <c r="L4503" i="3"/>
  <c r="L4504" i="3"/>
  <c r="L4505" i="3"/>
  <c r="L4506" i="3"/>
  <c r="L6080" i="3"/>
  <c r="L6065" i="3"/>
  <c r="L4507" i="3"/>
  <c r="L4508" i="3"/>
  <c r="L5655" i="3"/>
  <c r="L3651" i="3"/>
  <c r="L4509" i="3"/>
  <c r="L4510" i="3"/>
  <c r="L4511" i="3"/>
  <c r="L4512" i="3"/>
  <c r="L3918" i="3"/>
  <c r="L5325" i="3"/>
  <c r="L4513" i="3"/>
  <c r="L4514" i="3"/>
  <c r="L5953" i="3"/>
  <c r="L4419" i="3"/>
  <c r="L5952" i="3"/>
  <c r="L5326" i="3"/>
  <c r="L4515" i="3"/>
  <c r="L5823" i="3"/>
  <c r="L4516" i="3"/>
  <c r="L3894" i="3"/>
  <c r="L4517" i="3"/>
  <c r="L3895" i="3"/>
  <c r="L5327" i="3"/>
  <c r="L5855" i="3"/>
  <c r="L5349" i="3"/>
  <c r="L4518" i="3"/>
  <c r="L3896" i="3"/>
  <c r="L4273" i="3"/>
  <c r="L5178" i="3"/>
  <c r="L5346" i="3"/>
  <c r="L5717" i="3"/>
  <c r="L5701" i="3"/>
  <c r="L5179" i="3"/>
  <c r="L5635" i="3"/>
  <c r="L5049" i="3"/>
  <c r="L5054" i="3"/>
  <c r="L5046" i="3"/>
  <c r="L4984" i="3"/>
  <c r="L4932" i="3"/>
  <c r="L4844" i="3"/>
  <c r="L4350" i="3"/>
  <c r="L4712" i="3"/>
  <c r="L4258" i="3"/>
  <c r="L3605" i="3"/>
  <c r="L4259" i="3"/>
  <c r="L4528" i="3"/>
  <c r="L4425" i="3"/>
  <c r="L3864" i="3"/>
  <c r="L6886" i="3"/>
  <c r="L5307" i="3"/>
  <c r="L3500" i="3"/>
  <c r="L3582" i="3"/>
  <c r="L3223" i="3"/>
  <c r="L3857" i="3"/>
  <c r="L6161" i="3"/>
  <c r="L5060" i="3"/>
  <c r="L5768" i="3"/>
  <c r="L4065" i="3"/>
  <c r="L5072" i="3"/>
  <c r="L5059" i="3"/>
  <c r="L4802" i="3"/>
  <c r="L5881" i="3"/>
  <c r="L6718" i="3"/>
  <c r="L6006" i="3"/>
  <c r="L5747" i="3"/>
  <c r="L5748" i="3"/>
  <c r="L6675" i="3"/>
  <c r="L6543" i="3"/>
  <c r="L6388" i="3"/>
  <c r="L4024" i="3"/>
  <c r="L6320" i="3"/>
  <c r="L5421" i="3"/>
  <c r="L5162" i="3"/>
  <c r="L5643" i="3"/>
  <c r="L3810" i="3"/>
  <c r="L5534" i="3"/>
  <c r="L3865" i="3"/>
  <c r="L6564" i="3"/>
  <c r="L6682" i="3"/>
  <c r="L4466" i="3"/>
  <c r="L4274" i="3"/>
  <c r="L3802" i="3"/>
  <c r="L4368" i="3"/>
  <c r="L3920" i="3"/>
  <c r="L7039" i="3"/>
  <c r="L6267" i="3"/>
  <c r="L6046" i="3"/>
  <c r="L7063" i="3"/>
  <c r="L6976" i="3"/>
  <c r="L4281" i="3"/>
  <c r="L6872" i="3"/>
  <c r="L6751" i="3"/>
  <c r="L6138" i="3"/>
  <c r="L6501" i="3"/>
  <c r="L6139" i="3"/>
  <c r="L6213" i="3"/>
  <c r="L3555" i="3"/>
  <c r="L6085" i="3"/>
  <c r="L6084" i="3"/>
  <c r="L6051" i="3"/>
  <c r="L3897" i="3"/>
  <c r="L4761" i="3"/>
  <c r="L3556" i="3"/>
  <c r="L4420" i="3"/>
  <c r="L6004" i="3"/>
  <c r="L5065" i="3"/>
  <c r="L5066" i="3"/>
  <c r="L4252" i="3"/>
  <c r="L4646" i="3"/>
  <c r="L6677" i="3"/>
  <c r="L4747" i="3"/>
  <c r="L5174" i="3"/>
  <c r="L6223" i="3"/>
  <c r="L3652" i="3"/>
  <c r="L5490" i="3"/>
  <c r="L5266" i="3"/>
  <c r="L5267" i="3"/>
  <c r="L6327" i="3"/>
  <c r="L6328" i="3"/>
  <c r="L5268" i="3"/>
  <c r="L5596" i="3"/>
  <c r="L3501" i="3"/>
  <c r="L6733" i="3"/>
  <c r="L4748" i="3"/>
  <c r="L4749" i="3"/>
  <c r="L4682" i="3"/>
  <c r="L4127" i="3"/>
  <c r="L6448" i="3"/>
  <c r="L6830" i="3"/>
  <c r="L6695" i="3"/>
  <c r="L6449" i="3"/>
  <c r="L6291" i="3"/>
  <c r="L5334" i="3"/>
  <c r="L5571" i="3"/>
  <c r="L5922" i="3"/>
  <c r="L5866" i="3"/>
  <c r="L5009" i="3"/>
  <c r="L5359" i="3"/>
  <c r="L4276" i="3"/>
  <c r="L4277" i="3"/>
  <c r="L5246" i="3"/>
  <c r="L3594" i="3"/>
  <c r="L4981" i="3"/>
  <c r="L4278" i="3"/>
  <c r="L6539" i="3"/>
  <c r="L5335" i="3"/>
  <c r="L4128" i="3"/>
  <c r="L3631" i="3"/>
  <c r="L4940" i="3"/>
  <c r="L5828" i="3"/>
  <c r="L5419" i="3"/>
  <c r="L4750" i="3"/>
  <c r="L5269" i="3"/>
  <c r="L5603" i="3"/>
  <c r="L5290" i="3"/>
  <c r="L7074" i="3"/>
  <c r="L6944" i="3"/>
  <c r="L4751" i="3"/>
  <c r="L4129" i="3"/>
  <c r="L6680" i="3"/>
  <c r="L5892" i="3"/>
  <c r="L6428" i="3"/>
  <c r="L5856" i="3"/>
  <c r="L4130" i="3"/>
  <c r="L5336" i="3"/>
  <c r="L6553" i="3"/>
  <c r="L6848" i="3"/>
  <c r="L6792" i="3"/>
  <c r="L6554" i="3"/>
  <c r="L5337" i="3"/>
  <c r="L5875" i="3"/>
  <c r="L5024" i="3"/>
  <c r="L5687" i="3"/>
  <c r="L7033" i="3"/>
  <c r="L5688" i="3"/>
  <c r="L3224" i="3"/>
  <c r="L5689" i="3"/>
  <c r="L5690" i="3"/>
  <c r="L5691" i="3"/>
  <c r="L4752" i="3"/>
  <c r="L6777" i="3"/>
  <c r="L5692" i="3"/>
  <c r="L5693" i="3"/>
  <c r="L5694" i="3"/>
  <c r="L5087" i="3"/>
  <c r="L5695" i="3"/>
  <c r="L5696" i="3"/>
  <c r="L6500" i="3"/>
  <c r="L5067" i="3"/>
  <c r="L6326" i="3"/>
  <c r="L6103" i="3"/>
  <c r="L5681" i="3"/>
  <c r="L5984" i="3"/>
  <c r="L3502" i="3"/>
  <c r="L5377" i="3"/>
  <c r="L3583" i="3"/>
  <c r="L5167" i="3"/>
  <c r="L3503" i="3"/>
  <c r="L6561" i="3"/>
  <c r="L5604" i="3"/>
  <c r="L5605" i="3"/>
  <c r="L4753" i="3"/>
  <c r="L6746" i="3"/>
  <c r="L6639" i="3"/>
  <c r="L6616" i="3"/>
  <c r="L6549" i="3"/>
  <c r="L3351" i="3"/>
  <c r="L6121" i="3"/>
  <c r="L6224" i="3"/>
  <c r="L3828" i="3"/>
  <c r="L5921" i="3"/>
  <c r="L3309" i="3"/>
  <c r="L3504" i="3"/>
  <c r="L3505" i="3"/>
  <c r="L5508" i="3"/>
  <c r="L4108" i="3"/>
  <c r="L5873" i="3"/>
  <c r="L6930" i="3"/>
  <c r="L6895" i="3"/>
  <c r="L6807" i="3"/>
  <c r="L5378" i="3"/>
  <c r="L5379" i="3"/>
  <c r="L4798" i="3"/>
  <c r="L6149" i="3"/>
  <c r="L6003" i="3"/>
  <c r="L5380" i="3"/>
  <c r="L5715" i="3"/>
  <c r="L4799" i="3"/>
  <c r="L5505" i="3"/>
  <c r="L5255" i="3"/>
  <c r="L6361" i="3"/>
  <c r="L4479" i="3"/>
  <c r="L3996" i="3"/>
  <c r="L3811" i="3"/>
  <c r="L6480" i="3"/>
  <c r="L3468" i="3"/>
  <c r="L6893" i="3"/>
  <c r="L6347" i="3"/>
  <c r="L6877" i="3"/>
  <c r="L6405" i="3"/>
  <c r="L4534" i="3"/>
  <c r="L5088" i="3"/>
  <c r="L6146" i="3"/>
  <c r="L6589" i="3"/>
  <c r="L6484" i="3"/>
  <c r="L4754" i="3"/>
  <c r="L6514" i="3"/>
  <c r="L6059" i="3"/>
  <c r="L6477" i="3"/>
  <c r="L6440" i="3"/>
  <c r="L6147" i="3"/>
  <c r="L6047" i="3"/>
  <c r="L5841" i="3"/>
  <c r="L5296" i="3"/>
  <c r="L5281" i="3"/>
  <c r="L5282" i="3"/>
  <c r="L4820" i="3"/>
  <c r="L3417" i="3"/>
  <c r="L4527" i="3"/>
  <c r="L3938" i="3"/>
  <c r="L3854" i="3"/>
  <c r="L3469" i="3"/>
  <c r="L4410" i="3"/>
  <c r="L6829" i="3"/>
  <c r="L5350" i="3"/>
  <c r="L5128" i="3"/>
  <c r="L3784" i="3"/>
  <c r="L4967" i="3"/>
  <c r="L5645" i="3"/>
  <c r="L3907" i="3"/>
  <c r="L5130" i="3"/>
  <c r="L4447" i="3"/>
  <c r="L6929" i="3"/>
  <c r="L6938" i="3"/>
  <c r="L5381" i="3"/>
  <c r="L6280" i="3"/>
  <c r="L5145" i="3"/>
  <c r="L3506" i="3"/>
  <c r="L4424" i="3"/>
  <c r="L2953" i="3"/>
  <c r="L5973" i="3"/>
  <c r="L5974" i="3"/>
  <c r="L3703" i="3"/>
  <c r="L5975" i="3"/>
  <c r="L3507" i="3"/>
  <c r="L5302" i="3"/>
  <c r="L4109" i="3"/>
  <c r="L4110" i="3"/>
  <c r="L4480" i="3"/>
  <c r="L6027" i="3"/>
  <c r="L4805" i="3"/>
  <c r="L5256" i="3"/>
  <c r="L4806" i="3"/>
  <c r="L6984" i="3"/>
  <c r="L6466" i="3"/>
  <c r="L3653" i="3"/>
  <c r="L6447" i="3"/>
  <c r="L5945" i="3"/>
  <c r="L3606" i="3"/>
  <c r="L4631" i="3"/>
  <c r="L3607" i="3"/>
  <c r="L5600" i="3"/>
  <c r="L3608" i="3"/>
  <c r="L3609" i="3"/>
  <c r="L3610" i="3"/>
  <c r="L3611" i="3"/>
  <c r="L3612" i="3"/>
  <c r="L3613" i="3"/>
  <c r="L3614" i="3"/>
  <c r="L4542" i="3"/>
  <c r="L5482" i="3"/>
  <c r="L4543" i="3"/>
  <c r="L6186" i="3"/>
  <c r="L4544" i="3"/>
  <c r="L4545" i="3"/>
  <c r="L5483" i="3"/>
  <c r="L6016" i="3"/>
  <c r="L5484" i="3"/>
  <c r="L4933" i="3"/>
  <c r="L4363" i="3"/>
  <c r="L6991" i="3"/>
  <c r="L6849" i="3"/>
  <c r="L6878" i="3"/>
  <c r="L6879" i="3"/>
  <c r="L6295" i="3"/>
  <c r="L6716" i="3"/>
  <c r="L6690" i="3"/>
  <c r="L6296" i="3"/>
  <c r="L6652" i="3"/>
  <c r="L6636" i="3"/>
  <c r="L6297" i="3"/>
  <c r="L6263" i="3"/>
  <c r="L6306" i="3"/>
  <c r="L3654" i="3"/>
  <c r="L4794" i="3"/>
  <c r="L6880" i="3"/>
  <c r="L6881" i="3"/>
  <c r="L6936" i="3"/>
  <c r="L6927" i="3"/>
  <c r="L6862" i="3"/>
  <c r="L6858" i="3"/>
  <c r="L6769" i="3"/>
  <c r="L6221" i="3"/>
  <c r="L6222" i="3"/>
  <c r="L6887" i="3"/>
  <c r="L3655" i="3"/>
  <c r="L5804" i="3"/>
  <c r="L5805" i="3"/>
  <c r="L5806" i="3"/>
  <c r="L4915" i="3"/>
  <c r="L4941" i="3"/>
  <c r="L4942" i="3"/>
  <c r="L4943" i="3"/>
  <c r="L4800" i="3"/>
  <c r="L4801" i="3"/>
  <c r="L3470" i="3"/>
  <c r="L5159" i="3"/>
  <c r="L3310" i="3"/>
  <c r="L5057" i="3"/>
  <c r="L3311" i="3"/>
  <c r="L4526" i="3"/>
  <c r="L3742" i="3"/>
  <c r="L4897" i="3"/>
  <c r="L4636" i="3"/>
  <c r="L6107" i="3"/>
  <c r="L5719" i="3"/>
  <c r="L5720" i="3"/>
  <c r="L5503" i="3"/>
  <c r="L5504" i="3"/>
  <c r="L3632" i="3"/>
  <c r="L4762" i="3"/>
  <c r="L4612" i="3"/>
  <c r="L4411" i="3"/>
  <c r="L7040" i="3"/>
  <c r="L5749" i="3"/>
  <c r="L6921" i="3"/>
  <c r="L4934" i="3"/>
  <c r="L6808" i="3"/>
  <c r="L4448" i="3"/>
  <c r="L3997" i="3"/>
  <c r="L6727" i="3"/>
  <c r="L4571" i="3"/>
  <c r="L5750" i="3"/>
  <c r="L6610" i="3"/>
  <c r="L6264" i="3"/>
  <c r="L6530" i="3"/>
  <c r="L4022" i="3"/>
  <c r="L6517" i="3"/>
  <c r="L6488" i="3"/>
  <c r="L5931" i="3"/>
  <c r="L5932" i="3"/>
  <c r="L5887" i="3"/>
  <c r="L3829" i="3"/>
  <c r="L5933" i="3"/>
  <c r="L6288" i="3"/>
  <c r="L4803" i="3"/>
  <c r="L6118" i="3"/>
  <c r="L6110" i="3"/>
  <c r="L5389" i="3"/>
  <c r="L3908" i="3"/>
  <c r="L3830" i="3"/>
  <c r="L5822" i="3"/>
  <c r="L5901" i="3"/>
  <c r="L5390" i="3"/>
  <c r="L4453" i="3"/>
  <c r="L3471" i="3"/>
  <c r="L4783" i="3"/>
  <c r="L3831" i="3"/>
  <c r="L5809" i="3"/>
  <c r="L4790" i="3"/>
  <c r="L4991" i="3"/>
  <c r="L5299" i="3"/>
  <c r="L3832" i="3"/>
  <c r="L5656" i="3"/>
  <c r="L5300" i="3"/>
  <c r="L3833" i="3"/>
  <c r="L3834" i="3"/>
  <c r="L5507" i="3"/>
  <c r="L3835" i="3"/>
  <c r="L5468" i="3"/>
  <c r="L3836" i="3"/>
  <c r="L5275" i="3"/>
  <c r="L5260" i="3"/>
  <c r="L3418" i="3"/>
  <c r="L5238" i="3"/>
  <c r="L3837" i="3"/>
  <c r="L4454" i="3"/>
  <c r="L5053" i="3"/>
  <c r="L4701" i="3"/>
  <c r="L5039" i="3"/>
  <c r="L4816" i="3"/>
  <c r="L3838" i="3"/>
  <c r="L4951" i="3"/>
  <c r="L4928" i="3"/>
  <c r="L3839" i="3"/>
  <c r="L3840" i="3"/>
  <c r="L4778" i="3"/>
  <c r="L3472" i="3"/>
  <c r="L4256" i="3"/>
  <c r="L3846" i="3"/>
  <c r="L3743" i="3"/>
  <c r="L3695" i="3"/>
  <c r="L3225" i="3"/>
  <c r="L5817" i="3"/>
  <c r="L6815" i="3"/>
  <c r="L6344" i="3"/>
  <c r="L6136" i="3"/>
  <c r="L6582" i="3"/>
  <c r="L6345" i="3"/>
  <c r="L3387" i="3"/>
  <c r="L6301" i="3"/>
  <c r="L3858" i="3"/>
  <c r="L3859" i="3"/>
  <c r="L4455" i="3"/>
  <c r="L5859" i="3"/>
  <c r="L5842" i="3"/>
  <c r="L5187" i="3"/>
  <c r="L6865" i="3"/>
  <c r="L7036" i="3"/>
  <c r="L6485" i="3"/>
  <c r="L6850" i="3"/>
  <c r="L5146" i="3"/>
  <c r="L6663" i="3"/>
  <c r="L5051" i="3"/>
  <c r="L5669" i="3"/>
  <c r="L5824" i="3"/>
  <c r="L5751" i="3"/>
  <c r="L5572" i="3"/>
  <c r="L3508" i="3"/>
  <c r="L6188" i="3"/>
  <c r="L6153" i="3"/>
  <c r="L3509" i="3"/>
  <c r="L4767" i="3"/>
  <c r="L4549" i="3"/>
  <c r="L4351" i="3"/>
  <c r="L3656" i="3"/>
  <c r="L3657" i="3"/>
  <c r="L3658" i="3"/>
  <c r="L4696" i="3"/>
  <c r="L5829" i="3"/>
  <c r="L5807" i="3"/>
  <c r="L4817" i="3"/>
  <c r="L5297" i="3"/>
  <c r="L4954" i="3"/>
  <c r="L5527" i="3"/>
  <c r="L5471" i="3"/>
  <c r="L4697" i="3"/>
  <c r="L5175" i="3"/>
  <c r="L3510" i="3"/>
  <c r="L4935" i="3"/>
  <c r="L5061" i="3"/>
  <c r="L5168" i="3"/>
  <c r="L5164" i="3"/>
  <c r="L5150" i="3"/>
  <c r="L4467" i="3"/>
  <c r="L5052" i="3"/>
  <c r="L5058" i="3"/>
  <c r="L4535" i="3"/>
  <c r="L4987" i="3"/>
  <c r="L4990" i="3"/>
  <c r="L4261" i="3"/>
  <c r="L4958" i="3"/>
  <c r="L4066" i="3"/>
  <c r="L4550" i="3"/>
  <c r="L3659" i="3"/>
  <c r="L4067" i="3"/>
  <c r="L4063" i="3"/>
  <c r="L3660" i="3"/>
  <c r="L3419" i="3"/>
  <c r="L4064" i="3"/>
  <c r="L3704" i="3"/>
  <c r="L6959" i="3"/>
  <c r="L6960" i="3"/>
  <c r="L6961" i="3"/>
  <c r="L6962" i="3"/>
  <c r="L6988" i="3"/>
  <c r="L4988" i="3"/>
  <c r="L5491" i="3"/>
  <c r="L5475" i="3"/>
  <c r="L6196" i="3"/>
  <c r="L6158" i="3"/>
  <c r="L5472" i="3"/>
  <c r="L6028" i="3"/>
  <c r="L6029" i="3"/>
  <c r="L6030" i="3"/>
  <c r="L6031" i="3"/>
  <c r="L6032" i="3"/>
  <c r="L6033" i="3"/>
  <c r="L6034" i="3"/>
  <c r="L6035" i="3"/>
  <c r="L6036" i="3"/>
  <c r="L6037" i="3"/>
  <c r="L6038" i="3"/>
  <c r="L6039" i="3"/>
  <c r="L6040" i="3"/>
  <c r="L6041" i="3"/>
  <c r="L6614" i="3"/>
  <c r="L4916" i="3"/>
  <c r="L6502" i="3"/>
  <c r="L6042" i="3"/>
  <c r="L4279" i="3"/>
  <c r="L6142" i="3"/>
  <c r="L6098" i="3"/>
  <c r="L6082" i="3"/>
  <c r="L4000" i="3"/>
  <c r="L5418" i="3"/>
  <c r="L4964" i="3"/>
  <c r="L7076" i="3"/>
  <c r="L7077" i="3"/>
  <c r="L6983" i="3"/>
  <c r="L6853" i="3"/>
  <c r="L6678" i="3"/>
  <c r="L6674" i="3"/>
  <c r="L6583" i="3"/>
  <c r="L5180" i="3"/>
  <c r="L6101" i="3"/>
  <c r="L5044" i="3"/>
  <c r="L4558" i="3"/>
  <c r="L5590" i="3"/>
  <c r="L5987" i="3"/>
  <c r="L3785" i="3"/>
  <c r="L5270" i="3"/>
  <c r="L5280" i="3"/>
  <c r="L3705" i="3"/>
  <c r="L5351" i="3"/>
  <c r="L5509" i="3"/>
  <c r="L5347" i="3"/>
  <c r="L3312" i="3"/>
  <c r="L4797" i="3"/>
  <c r="L3661" i="3"/>
  <c r="L4369" i="3"/>
  <c r="L3691" i="3"/>
  <c r="L3821" i="3"/>
  <c r="L3662" i="3"/>
  <c r="L3692" i="3"/>
  <c r="L4449" i="3"/>
  <c r="L5609" i="3"/>
  <c r="L4450" i="3"/>
  <c r="L4730" i="3"/>
  <c r="L4359" i="3"/>
  <c r="L4360" i="3"/>
  <c r="L7044" i="3"/>
  <c r="L4639" i="3"/>
  <c r="L6580" i="3"/>
  <c r="L6581" i="3"/>
  <c r="L6902" i="3"/>
  <c r="L4001" i="3"/>
  <c r="L6637" i="3"/>
  <c r="L6542" i="3"/>
  <c r="L5671" i="3"/>
  <c r="L5926" i="3"/>
  <c r="L4002" i="3"/>
  <c r="L6214" i="3"/>
  <c r="L3557" i="3"/>
  <c r="L4489" i="3"/>
  <c r="L5631" i="3"/>
  <c r="L5623" i="3"/>
  <c r="L4676" i="3"/>
  <c r="L5613" i="3"/>
  <c r="L5458" i="3"/>
  <c r="L4975" i="3"/>
  <c r="L4962" i="3"/>
  <c r="L4547" i="3"/>
  <c r="L4963" i="3"/>
  <c r="L3921" i="3"/>
  <c r="L3860" i="3"/>
  <c r="L6173" i="3"/>
  <c r="L3595" i="3"/>
  <c r="L5538" i="3"/>
  <c r="L6380" i="3"/>
  <c r="L6239" i="3"/>
  <c r="L4481" i="3"/>
  <c r="L4482" i="3"/>
  <c r="L5360" i="3"/>
  <c r="L6057" i="3"/>
  <c r="L4131" i="3"/>
  <c r="L4132" i="3"/>
  <c r="L7029" i="3"/>
  <c r="L4133" i="3"/>
  <c r="L4134" i="3"/>
  <c r="L4135" i="3"/>
  <c r="L4647" i="3"/>
  <c r="L4885" i="3"/>
  <c r="L4136" i="3"/>
  <c r="L4137" i="3"/>
  <c r="L4138" i="3"/>
  <c r="L4139" i="3"/>
  <c r="L6838" i="3"/>
  <c r="L4140" i="3"/>
  <c r="L4141" i="3"/>
  <c r="L4142" i="3"/>
  <c r="L4143" i="3"/>
  <c r="L4144" i="3"/>
  <c r="L5752" i="3"/>
  <c r="L6631" i="3"/>
  <c r="L3909" i="3"/>
  <c r="L4886" i="3"/>
  <c r="L6140" i="3"/>
  <c r="L6617" i="3"/>
  <c r="L6597" i="3"/>
  <c r="L6478" i="3"/>
  <c r="L4145" i="3"/>
  <c r="L6442" i="3"/>
  <c r="L6425" i="3"/>
  <c r="L3663" i="3"/>
  <c r="L5753" i="3"/>
  <c r="L3861" i="3"/>
  <c r="L5942" i="3"/>
  <c r="L6248" i="3"/>
  <c r="L4813" i="3"/>
  <c r="L4146" i="3"/>
  <c r="L5943" i="3"/>
  <c r="L6181" i="3"/>
  <c r="L6007" i="3"/>
  <c r="L6044" i="3"/>
  <c r="L3664" i="3"/>
  <c r="L5858" i="3"/>
  <c r="L5902" i="3"/>
  <c r="L4023" i="3"/>
  <c r="L5763" i="3"/>
  <c r="L5762" i="3"/>
  <c r="L5758" i="3"/>
  <c r="L3988" i="3"/>
  <c r="L5650" i="3"/>
  <c r="L5633" i="3"/>
  <c r="L3473" i="3"/>
  <c r="L5601" i="3"/>
  <c r="L5620" i="3"/>
  <c r="L5619" i="3"/>
  <c r="L5553" i="3"/>
  <c r="L5528" i="3"/>
  <c r="L3910" i="3"/>
  <c r="L3665" i="3"/>
  <c r="L4699" i="3"/>
  <c r="L4773" i="3"/>
  <c r="L5863" i="3"/>
  <c r="L5864" i="3"/>
  <c r="L6630" i="3"/>
  <c r="L6208" i="3"/>
  <c r="L7062" i="3"/>
  <c r="L4604" i="3"/>
  <c r="L7050" i="3"/>
  <c r="L6755" i="3"/>
  <c r="L7023" i="3"/>
  <c r="L6330" i="3"/>
  <c r="L6756" i="3"/>
  <c r="L6757" i="3"/>
  <c r="L6758" i="3"/>
  <c r="L6150" i="3"/>
  <c r="L6759" i="3"/>
  <c r="L6331" i="3"/>
  <c r="L5492" i="3"/>
  <c r="L6332" i="3"/>
  <c r="L6732" i="3"/>
  <c r="L6705" i="3"/>
  <c r="L5493" i="3"/>
  <c r="L5494" i="3"/>
  <c r="L6475" i="3"/>
  <c r="L5495" i="3"/>
  <c r="L5496" i="3"/>
  <c r="L5497" i="3"/>
  <c r="L6339" i="3"/>
  <c r="L4352" i="3"/>
  <c r="L6324" i="3"/>
  <c r="L5498" i="3"/>
  <c r="L5499" i="3"/>
  <c r="L6266" i="3"/>
  <c r="L5476" i="3"/>
  <c r="L5796" i="3"/>
  <c r="L5477" i="3"/>
  <c r="L6092" i="3"/>
  <c r="L5797" i="3"/>
  <c r="L3474" i="3"/>
  <c r="L5818" i="3"/>
  <c r="L5478" i="3"/>
  <c r="L3998" i="3"/>
  <c r="L5714" i="3"/>
  <c r="L5705" i="3"/>
  <c r="L5618" i="3"/>
  <c r="L4474" i="3"/>
  <c r="L5451" i="3"/>
  <c r="L5382" i="3"/>
  <c r="L4522" i="3"/>
  <c r="L5176" i="3"/>
  <c r="L5037" i="3"/>
  <c r="L4917" i="3"/>
  <c r="L4889" i="3"/>
  <c r="L4796" i="3"/>
  <c r="L4689" i="3"/>
  <c r="L4590" i="3"/>
  <c r="L4485" i="3"/>
  <c r="L4427" i="3"/>
  <c r="L4290" i="3"/>
  <c r="L3352" i="3"/>
  <c r="L4755" i="3"/>
  <c r="L4756" i="3"/>
  <c r="L3533" i="3"/>
  <c r="L4039" i="3"/>
  <c r="L3744" i="3"/>
  <c r="L3511" i="3"/>
  <c r="L3993" i="3"/>
  <c r="L3512" i="3"/>
  <c r="L3534" i="3"/>
  <c r="L3939" i="3"/>
  <c r="L3930" i="3"/>
  <c r="L3745" i="3"/>
  <c r="L7058" i="3"/>
  <c r="L7026" i="3"/>
  <c r="L7007" i="3"/>
  <c r="L6953" i="3"/>
  <c r="L6373" i="3"/>
  <c r="L4147" i="3"/>
  <c r="L6795" i="3"/>
  <c r="L6794" i="3"/>
  <c r="L6752" i="3"/>
  <c r="L4572" i="3"/>
  <c r="L4573" i="3"/>
  <c r="L4574" i="3"/>
  <c r="L6709" i="3"/>
  <c r="L6685" i="3"/>
  <c r="L4989" i="3"/>
  <c r="L5877" i="3"/>
  <c r="L6122" i="3"/>
  <c r="L6547" i="3"/>
  <c r="L4148" i="3"/>
  <c r="L5878" i="3"/>
  <c r="L5834" i="3"/>
  <c r="L6374" i="3"/>
  <c r="L4575" i="3"/>
  <c r="L6396" i="3"/>
  <c r="L5876" i="3"/>
  <c r="L4576" i="3"/>
  <c r="L6302" i="3"/>
  <c r="L4632" i="3"/>
  <c r="L4456" i="3"/>
  <c r="L6141" i="3"/>
  <c r="L5879" i="3"/>
  <c r="L4457" i="3"/>
  <c r="L4898" i="3"/>
  <c r="L4657" i="3"/>
  <c r="L5835" i="3"/>
  <c r="L5889" i="3"/>
  <c r="L5391" i="3"/>
  <c r="L4658" i="3"/>
  <c r="L5629" i="3"/>
  <c r="L4659" i="3"/>
  <c r="L4458" i="3"/>
  <c r="L5547" i="3"/>
  <c r="L5506" i="3"/>
  <c r="L4992" i="3"/>
  <c r="L4700" i="3"/>
  <c r="L4970" i="3"/>
  <c r="L6358" i="3"/>
  <c r="L5940" i="3"/>
  <c r="L4611" i="3"/>
  <c r="L7048" i="3"/>
  <c r="L4291" i="3"/>
  <c r="L4292" i="3"/>
  <c r="L6697" i="3"/>
  <c r="L6608" i="3"/>
  <c r="L6698" i="3"/>
  <c r="L6699" i="3"/>
  <c r="L4648" i="3"/>
  <c r="L6700" i="3"/>
  <c r="L6506" i="3"/>
  <c r="L4993" i="3"/>
  <c r="L6701" i="3"/>
  <c r="L7015" i="3"/>
  <c r="L7014" i="3"/>
  <c r="L6167" i="3"/>
  <c r="L6168" i="3"/>
  <c r="L5935" i="3"/>
  <c r="L4690" i="3"/>
  <c r="L4293" i="3"/>
  <c r="L6586" i="3"/>
  <c r="L6867" i="3"/>
  <c r="L6985" i="3"/>
  <c r="L5459" i="3"/>
  <c r="L5460" i="3"/>
  <c r="L6977" i="3"/>
  <c r="L6974" i="3"/>
  <c r="L6954" i="3"/>
  <c r="L6868" i="3"/>
  <c r="L4294" i="3"/>
  <c r="L4618" i="3"/>
  <c r="L6226" i="3"/>
  <c r="L5020" i="3"/>
  <c r="L6941" i="3"/>
  <c r="L6937" i="3"/>
  <c r="L4893" i="3"/>
  <c r="L6933" i="3"/>
  <c r="L6932" i="3"/>
  <c r="L6928" i="3"/>
  <c r="L6403" i="3"/>
  <c r="L6911" i="3"/>
  <c r="L4295" i="3"/>
  <c r="L6897" i="3"/>
  <c r="L6060" i="3"/>
  <c r="L6702" i="3"/>
  <c r="L5893" i="3"/>
  <c r="L6885" i="3"/>
  <c r="L6884" i="3"/>
  <c r="L5946" i="3"/>
  <c r="L6869" i="3"/>
  <c r="L4994" i="3"/>
  <c r="L6419" i="3"/>
  <c r="L5557" i="3"/>
  <c r="L6843" i="3"/>
  <c r="L3812" i="3"/>
  <c r="L5558" i="3"/>
  <c r="L4296" i="3"/>
  <c r="L5917" i="3"/>
  <c r="L4585" i="3"/>
  <c r="L6362" i="3"/>
  <c r="L4297" i="3"/>
  <c r="L6796" i="3"/>
  <c r="L6787" i="3"/>
  <c r="L4691" i="3"/>
  <c r="L6779" i="3"/>
  <c r="L4298" i="3"/>
  <c r="L5894" i="3"/>
  <c r="L4299" i="3"/>
  <c r="L4300" i="3"/>
  <c r="L5910" i="3"/>
  <c r="L5947" i="3"/>
  <c r="L6754" i="3"/>
  <c r="L6750" i="3"/>
  <c r="L6741" i="3"/>
  <c r="L6721" i="3"/>
  <c r="L4301" i="3"/>
  <c r="L4763" i="3"/>
  <c r="L6713" i="3"/>
  <c r="L5511" i="3"/>
  <c r="L4995" i="3"/>
  <c r="L4302" i="3"/>
  <c r="L4303" i="3"/>
  <c r="L5955" i="3"/>
  <c r="L6169" i="3"/>
  <c r="L4304" i="3"/>
  <c r="L5512" i="3"/>
  <c r="L6668" i="3"/>
  <c r="L6666" i="3"/>
  <c r="L6665" i="3"/>
  <c r="L6170" i="3"/>
  <c r="L4305" i="3"/>
  <c r="L6651" i="3"/>
  <c r="L6227" i="3"/>
  <c r="L6650" i="3"/>
  <c r="L6646" i="3"/>
  <c r="L4692" i="3"/>
  <c r="L6587" i="3"/>
  <c r="L4894" i="3"/>
  <c r="L4306" i="3"/>
  <c r="L6507" i="3"/>
  <c r="L5118" i="3"/>
  <c r="L4307" i="3"/>
  <c r="L6618" i="3"/>
  <c r="L4005" i="3"/>
  <c r="L6311" i="3"/>
  <c r="L6201" i="3"/>
  <c r="L5918" i="3"/>
  <c r="L5119" i="3"/>
  <c r="L4308" i="3"/>
  <c r="L4309" i="3"/>
  <c r="L4310" i="3"/>
  <c r="L4311" i="3"/>
  <c r="L5385" i="3"/>
  <c r="L6550" i="3"/>
  <c r="L6544" i="3"/>
  <c r="L4586" i="3"/>
  <c r="L6493" i="3"/>
  <c r="L6545" i="3"/>
  <c r="L5941" i="3"/>
  <c r="L4312" i="3"/>
  <c r="L5386" i="3"/>
  <c r="L6540" i="3"/>
  <c r="L4313" i="3"/>
  <c r="L4649" i="3"/>
  <c r="L4314" i="3"/>
  <c r="L4315" i="3"/>
  <c r="L4693" i="3"/>
  <c r="L3615" i="3"/>
  <c r="L4316" i="3"/>
  <c r="L6508" i="3"/>
  <c r="L6420" i="3"/>
  <c r="L5919" i="3"/>
  <c r="L6499" i="3"/>
  <c r="L5420" i="3"/>
  <c r="L6489" i="3"/>
  <c r="L5627" i="3"/>
  <c r="L3932" i="3"/>
  <c r="L6171" i="3"/>
  <c r="L4317" i="3"/>
  <c r="L5998" i="3"/>
  <c r="L4938" i="3"/>
  <c r="L4318" i="3"/>
  <c r="L5120" i="3"/>
  <c r="L6245" i="3"/>
  <c r="L6436" i="3"/>
  <c r="L5826" i="3"/>
  <c r="L6348" i="3"/>
  <c r="L5628" i="3"/>
  <c r="L6429" i="3"/>
  <c r="L4319" i="3"/>
  <c r="L6228" i="3"/>
  <c r="L5676" i="3"/>
  <c r="L6407" i="3"/>
  <c r="L6399" i="3"/>
  <c r="L5539" i="3"/>
  <c r="L6375" i="3"/>
  <c r="L6367" i="3"/>
  <c r="L5473" i="3"/>
  <c r="L4840" i="3"/>
  <c r="L5948" i="3"/>
  <c r="L6360" i="3"/>
  <c r="L6354" i="3"/>
  <c r="L5559" i="3"/>
  <c r="L5514" i="3"/>
  <c r="L4320" i="3"/>
  <c r="L6061" i="3"/>
  <c r="L4321" i="3"/>
  <c r="L6336" i="3"/>
  <c r="L4322" i="3"/>
  <c r="L3972" i="3"/>
  <c r="L6335" i="3"/>
  <c r="L3973" i="3"/>
  <c r="L6309" i="3"/>
  <c r="L5949" i="3"/>
  <c r="L5248" i="3"/>
  <c r="L6298" i="3"/>
  <c r="L4323" i="3"/>
  <c r="L6289" i="3"/>
  <c r="L5911" i="3"/>
  <c r="L3666" i="3"/>
  <c r="L6273" i="3"/>
  <c r="L5912" i="3"/>
  <c r="L5702" i="3"/>
  <c r="L4324" i="3"/>
  <c r="L4325" i="3"/>
  <c r="L6259" i="3"/>
  <c r="L5121" i="3"/>
  <c r="L5799" i="3"/>
  <c r="L4326" i="3"/>
  <c r="L6237" i="3"/>
  <c r="L5920" i="3"/>
  <c r="L4006" i="3"/>
  <c r="L6212" i="3"/>
  <c r="L6184" i="3"/>
  <c r="L5999" i="3"/>
  <c r="L6178" i="3"/>
  <c r="L5850" i="3"/>
  <c r="L4327" i="3"/>
  <c r="L6175" i="3"/>
  <c r="L5851" i="3"/>
  <c r="L6174" i="3"/>
  <c r="L4841" i="3"/>
  <c r="L4328" i="3"/>
  <c r="L4329" i="3"/>
  <c r="L5461" i="3"/>
  <c r="L6134" i="3"/>
  <c r="L4284" i="3"/>
  <c r="L6130" i="3"/>
  <c r="L4757" i="3"/>
  <c r="L6111" i="3"/>
  <c r="L5677" i="3"/>
  <c r="L6066" i="3"/>
  <c r="L3667" i="3"/>
  <c r="L5956" i="3"/>
  <c r="L6018" i="3"/>
  <c r="L5800" i="3"/>
  <c r="L6009" i="3"/>
  <c r="L4895" i="3"/>
  <c r="L5988" i="3"/>
  <c r="L4330" i="3"/>
  <c r="L5976" i="3"/>
  <c r="L4285" i="3"/>
  <c r="L5122" i="3"/>
  <c r="L4331" i="3"/>
  <c r="L5560" i="3"/>
  <c r="L5938" i="3"/>
  <c r="L5462" i="3"/>
  <c r="L4694" i="3"/>
  <c r="L5914" i="3"/>
  <c r="L3898" i="3"/>
  <c r="L5898" i="3"/>
  <c r="L4332" i="3"/>
  <c r="L4577" i="3"/>
  <c r="L4007" i="3"/>
  <c r="L5703" i="3"/>
  <c r="L5463" i="3"/>
  <c r="L3668" i="3"/>
  <c r="L4996" i="3"/>
  <c r="L5798" i="3"/>
  <c r="L4842" i="3"/>
  <c r="L4997" i="3"/>
  <c r="L3925" i="3"/>
  <c r="L4333" i="3"/>
  <c r="L4334" i="3"/>
  <c r="L5738" i="3"/>
  <c r="L3669" i="3"/>
  <c r="L4335" i="3"/>
  <c r="L5732" i="3"/>
  <c r="L3974" i="3"/>
  <c r="L3680" i="3"/>
  <c r="L5727" i="3"/>
  <c r="L4414" i="3"/>
  <c r="L3933" i="3"/>
  <c r="L4336" i="3"/>
  <c r="L5649" i="3"/>
  <c r="L5641" i="3"/>
  <c r="L3926" i="3"/>
  <c r="L5634" i="3"/>
  <c r="L4539" i="3"/>
  <c r="L3616" i="3"/>
  <c r="L4415" i="3"/>
  <c r="L5422" i="3"/>
  <c r="L5592" i="3"/>
  <c r="L5574" i="3"/>
  <c r="L5123" i="3"/>
  <c r="L5513" i="3"/>
  <c r="L5548" i="3"/>
  <c r="L5018" i="3"/>
  <c r="L5474" i="3"/>
  <c r="L5529" i="3"/>
  <c r="L5019" i="3"/>
  <c r="L5163" i="3"/>
  <c r="L5387" i="3"/>
  <c r="L4041" i="3"/>
  <c r="L4758" i="3"/>
  <c r="L3934" i="3"/>
  <c r="L3813" i="3"/>
  <c r="L3670" i="3"/>
  <c r="L3975" i="3"/>
  <c r="L3681" i="3"/>
  <c r="L4337" i="3"/>
  <c r="L3899" i="3"/>
  <c r="L4578" i="3"/>
  <c r="L4811" i="3"/>
  <c r="L4812" i="3"/>
  <c r="L5239" i="3"/>
  <c r="L5129" i="3"/>
  <c r="L4042" i="3"/>
  <c r="L3935" i="3"/>
  <c r="L5056" i="3"/>
  <c r="L4286" i="3"/>
  <c r="L5021" i="3"/>
  <c r="L4843" i="3"/>
  <c r="L3814" i="3"/>
  <c r="L4361" i="3"/>
  <c r="L3617" i="3"/>
  <c r="L4896" i="3"/>
  <c r="L3682" i="3"/>
  <c r="L4362" i="3"/>
  <c r="L4483" i="3"/>
  <c r="L3584" i="3"/>
  <c r="L4977" i="3"/>
  <c r="L4698" i="3"/>
  <c r="L4068" i="3"/>
  <c r="L3769" i="3"/>
  <c r="L3596" i="3"/>
  <c r="L4695" i="3"/>
  <c r="L4791" i="3"/>
  <c r="L3927" i="3"/>
  <c r="L4688" i="3"/>
  <c r="L4249" i="3"/>
  <c r="L4619" i="3"/>
  <c r="L3928" i="3"/>
  <c r="L4617" i="3"/>
  <c r="L4008" i="3"/>
  <c r="L3976" i="3"/>
  <c r="L3900" i="3"/>
  <c r="L4637" i="3"/>
  <c r="L3313" i="3"/>
  <c r="L4605" i="3"/>
  <c r="L4540" i="3"/>
  <c r="L4475" i="3"/>
  <c r="L4416" i="3"/>
  <c r="L4250" i="3"/>
  <c r="L4287" i="3"/>
  <c r="L3314" i="3"/>
  <c r="L3929" i="3"/>
  <c r="L4009" i="3"/>
  <c r="L3977" i="3"/>
  <c r="L3901" i="3"/>
  <c r="L3676" i="3"/>
  <c r="L3353" i="3"/>
  <c r="L3759" i="3"/>
  <c r="L3354" i="3"/>
  <c r="L3597" i="3"/>
  <c r="L3683" i="3"/>
  <c r="L3677" i="3"/>
  <c r="L3475" i="3"/>
  <c r="L3618" i="3"/>
  <c r="L3315" i="3"/>
  <c r="L5394" i="3"/>
  <c r="L3482" i="3"/>
  <c r="L5395" i="3"/>
  <c r="L6109" i="3"/>
  <c r="L5396" i="3"/>
  <c r="L4012" i="3"/>
  <c r="L6568" i="3"/>
  <c r="L6087" i="3"/>
  <c r="L3476" i="3"/>
  <c r="L5308" i="3"/>
  <c r="L5397" i="3"/>
  <c r="L5398" i="3"/>
  <c r="L5399" i="3"/>
  <c r="L5400" i="3"/>
  <c r="L5401" i="3"/>
  <c r="L5402" i="3"/>
  <c r="L5403" i="3"/>
  <c r="L5404" i="3"/>
  <c r="L5405" i="3"/>
  <c r="L5406" i="3"/>
  <c r="L5407" i="3"/>
  <c r="L5408" i="3"/>
  <c r="L5409" i="3"/>
  <c r="L5410" i="3"/>
  <c r="L5411" i="3"/>
  <c r="L5412" i="3"/>
  <c r="L6179" i="3"/>
  <c r="L6287" i="3"/>
  <c r="L5413" i="3"/>
  <c r="L7001" i="3"/>
  <c r="L7052" i="3"/>
  <c r="L7041" i="3"/>
  <c r="L7006" i="3"/>
  <c r="L6672" i="3"/>
  <c r="L6997" i="3"/>
  <c r="L6989" i="3"/>
  <c r="L6987" i="3"/>
  <c r="L6845" i="3"/>
  <c r="L4664" i="3"/>
  <c r="L4468" i="3"/>
  <c r="L4469" i="3"/>
  <c r="L6975" i="3"/>
  <c r="L6846" i="3"/>
  <c r="L6903" i="3"/>
  <c r="L6896" i="3"/>
  <c r="L6882" i="3"/>
  <c r="L5588" i="3"/>
  <c r="L6857" i="3"/>
  <c r="L3706" i="3"/>
  <c r="L5298" i="3"/>
  <c r="L6836" i="3"/>
  <c r="L4665" i="3"/>
  <c r="L4470" i="3"/>
  <c r="L6800" i="3"/>
  <c r="L6797" i="3"/>
  <c r="L6764" i="3"/>
  <c r="L6742" i="3"/>
  <c r="L6438" i="3"/>
  <c r="L6730" i="3"/>
  <c r="L6673" i="3"/>
  <c r="L6710" i="3"/>
  <c r="L4471" i="3"/>
  <c r="L4968" i="3"/>
  <c r="L6662" i="3"/>
  <c r="L4472" i="3"/>
  <c r="L6644" i="3"/>
  <c r="L6053" i="3"/>
  <c r="L6054" i="3"/>
  <c r="L6634" i="3"/>
  <c r="L6632" i="3"/>
  <c r="L4703" i="3"/>
  <c r="L6439" i="3"/>
  <c r="L6055" i="3"/>
  <c r="L5795" i="3"/>
  <c r="L6529" i="3"/>
  <c r="L6023" i="3"/>
  <c r="L6056" i="3"/>
  <c r="L6516" i="3"/>
  <c r="L6510" i="3"/>
  <c r="L6498" i="3"/>
  <c r="L6476" i="3"/>
  <c r="L6454" i="3"/>
  <c r="L6024" i="3"/>
  <c r="L6025" i="3"/>
  <c r="L6349" i="3"/>
  <c r="L6318" i="3"/>
  <c r="L4704" i="3"/>
  <c r="L4912" i="3"/>
  <c r="L4907" i="3"/>
  <c r="L4705" i="3"/>
  <c r="L6185" i="3"/>
  <c r="L3822" i="3"/>
  <c r="L4666" i="3"/>
  <c r="L6120" i="3"/>
  <c r="L4706" i="3"/>
  <c r="L6073" i="3"/>
  <c r="L5993" i="3"/>
  <c r="L5137" i="3"/>
  <c r="L5980" i="3"/>
  <c r="L3989" i="3"/>
  <c r="L3841" i="3"/>
  <c r="L3532" i="3"/>
  <c r="L5870" i="3"/>
  <c r="L5899" i="3"/>
  <c r="L3990" i="3"/>
  <c r="L5589" i="3"/>
  <c r="L5648" i="3"/>
  <c r="L5868" i="3"/>
  <c r="L4930" i="3"/>
  <c r="L4850" i="3"/>
  <c r="L4707" i="3"/>
  <c r="L5591" i="3"/>
  <c r="L5757" i="3"/>
  <c r="L5704" i="3"/>
  <c r="L3991" i="3"/>
  <c r="L3316" i="3"/>
  <c r="L3317" i="3"/>
  <c r="L5610" i="3"/>
  <c r="L4708" i="3"/>
  <c r="L5568" i="3"/>
  <c r="L4919" i="3"/>
  <c r="L5542" i="3"/>
  <c r="L4784" i="3"/>
  <c r="L4709" i="3"/>
  <c r="L3318" i="3"/>
  <c r="L5436" i="3"/>
  <c r="L5434" i="3"/>
  <c r="L5426" i="3"/>
  <c r="L5285" i="3"/>
  <c r="L5157" i="3"/>
  <c r="L3319" i="3"/>
  <c r="L4890" i="3"/>
  <c r="L4999" i="3"/>
  <c r="L4827" i="3"/>
  <c r="L4913" i="3"/>
  <c r="L3842" i="3"/>
  <c r="L3320" i="3"/>
  <c r="L3922" i="3"/>
  <c r="L3992" i="3"/>
  <c r="L3321" i="3"/>
  <c r="L4532" i="3"/>
  <c r="L4366" i="3"/>
  <c r="L4073" i="3"/>
  <c r="L3483" i="3"/>
  <c r="L6992" i="3"/>
  <c r="L6629" i="3"/>
  <c r="L6567" i="3"/>
  <c r="L4633" i="3"/>
  <c r="L5765" i="3"/>
  <c r="L5766" i="3"/>
  <c r="L4536" i="3"/>
  <c r="L5317" i="3"/>
  <c r="L5017" i="3"/>
  <c r="L5414" i="3"/>
  <c r="L6261" i="3"/>
  <c r="L2954" i="3"/>
  <c r="L2955" i="3"/>
  <c r="L2956" i="3"/>
  <c r="L2957" i="3"/>
  <c r="L2958" i="3"/>
  <c r="L2959" i="3"/>
  <c r="L2960" i="3"/>
  <c r="L2961" i="3"/>
  <c r="L2962" i="3"/>
  <c r="L2963" i="3"/>
  <c r="L2964" i="3"/>
  <c r="L2965" i="3"/>
  <c r="L2966" i="3"/>
  <c r="L2967" i="3"/>
  <c r="L2968" i="3"/>
  <c r="L2969" i="3"/>
  <c r="L2970" i="3"/>
  <c r="L2971" i="3"/>
  <c r="L2972" i="3"/>
  <c r="L2973" i="3"/>
  <c r="L2974" i="3"/>
  <c r="L2975" i="3"/>
  <c r="L2976" i="3"/>
  <c r="L2977" i="3"/>
  <c r="L2978" i="3"/>
  <c r="L2979" i="3"/>
  <c r="L2980" i="3"/>
  <c r="L2981" i="3"/>
  <c r="L2982" i="3"/>
  <c r="L2983" i="3"/>
  <c r="L2984" i="3"/>
  <c r="L2985" i="3"/>
  <c r="L2986" i="3"/>
  <c r="L2987" i="3"/>
  <c r="L2988" i="3"/>
  <c r="L2989" i="3"/>
  <c r="L2990" i="3"/>
  <c r="L2991" i="3"/>
  <c r="L2992" i="3"/>
  <c r="L2993" i="3"/>
  <c r="L2994" i="3"/>
  <c r="L2995" i="3"/>
  <c r="L2996" i="3"/>
  <c r="L2997" i="3"/>
  <c r="L2998" i="3"/>
  <c r="L2999" i="3"/>
  <c r="L3000" i="3"/>
  <c r="L3001" i="3"/>
  <c r="L3002" i="3"/>
  <c r="L3003" i="3"/>
  <c r="L3004" i="3"/>
  <c r="L3005" i="3"/>
  <c r="L3006" i="3"/>
  <c r="L3007" i="3"/>
  <c r="L3008" i="3"/>
  <c r="L3009" i="3"/>
  <c r="L3010" i="3"/>
  <c r="L3011" i="3"/>
  <c r="L3012" i="3"/>
  <c r="L3013" i="3"/>
  <c r="L3014" i="3"/>
  <c r="L3015" i="3"/>
  <c r="L3016" i="3"/>
  <c r="L3017" i="3"/>
  <c r="L3018" i="3"/>
  <c r="L3019" i="3"/>
  <c r="L3020" i="3"/>
  <c r="L3021" i="3"/>
  <c r="L3022" i="3"/>
  <c r="L3023" i="3"/>
  <c r="L3024" i="3"/>
  <c r="L3025" i="3"/>
  <c r="L3026" i="3"/>
  <c r="L3027" i="3"/>
  <c r="L3028" i="3"/>
  <c r="L3029" i="3"/>
  <c r="L3030" i="3"/>
  <c r="L3031" i="3"/>
  <c r="L3032" i="3"/>
  <c r="L3033" i="3"/>
  <c r="L3034" i="3"/>
  <c r="L3035" i="3"/>
  <c r="L3036" i="3"/>
  <c r="L3037" i="3"/>
  <c r="L3038" i="3"/>
  <c r="L3039" i="3"/>
  <c r="L3040" i="3"/>
  <c r="L3041" i="3"/>
  <c r="L3042" i="3"/>
  <c r="L3043" i="3"/>
  <c r="L3044" i="3"/>
  <c r="L3045" i="3"/>
  <c r="L3046" i="3"/>
  <c r="L3047" i="3"/>
  <c r="L3048" i="3"/>
  <c r="L3049" i="3"/>
  <c r="L3050" i="3"/>
  <c r="L3051" i="3"/>
  <c r="L3052" i="3"/>
  <c r="L3053" i="3"/>
  <c r="L3054" i="3"/>
  <c r="L3055" i="3"/>
  <c r="L3056" i="3"/>
  <c r="L3057" i="3"/>
  <c r="L3058" i="3"/>
  <c r="L3059" i="3"/>
  <c r="L3060" i="3"/>
  <c r="L3061" i="3"/>
  <c r="L3062" i="3"/>
  <c r="L3063" i="3"/>
  <c r="L3064" i="3"/>
  <c r="L3065" i="3"/>
  <c r="L3066" i="3"/>
  <c r="L3067" i="3"/>
  <c r="L3068" i="3"/>
  <c r="L3069" i="3"/>
  <c r="L3070" i="3"/>
  <c r="L3071" i="3"/>
  <c r="L3072" i="3"/>
  <c r="L3073" i="3"/>
  <c r="L3074" i="3"/>
  <c r="L3075" i="3"/>
  <c r="L3076" i="3"/>
  <c r="L3077" i="3"/>
  <c r="L3078" i="3"/>
  <c r="L3079" i="3"/>
  <c r="L3080" i="3"/>
  <c r="L3081" i="3"/>
  <c r="L3082" i="3"/>
  <c r="L3083" i="3"/>
  <c r="L3084" i="3"/>
  <c r="L3085" i="3"/>
  <c r="L3086" i="3"/>
  <c r="L3087" i="3"/>
  <c r="L3088" i="3"/>
  <c r="L3089" i="3"/>
  <c r="L3090" i="3"/>
  <c r="L3091" i="3"/>
  <c r="L3092" i="3"/>
  <c r="L3093" i="3"/>
  <c r="L3094" i="3"/>
  <c r="L3095" i="3"/>
  <c r="L3096" i="3"/>
  <c r="L3097" i="3"/>
  <c r="L3098" i="3"/>
  <c r="L3099" i="3"/>
  <c r="L3100" i="3"/>
  <c r="L3101" i="3"/>
  <c r="L3102" i="3"/>
  <c r="L3103" i="3"/>
  <c r="L3104" i="3"/>
  <c r="L3105" i="3"/>
  <c r="L3106" i="3"/>
  <c r="L3107" i="3"/>
  <c r="L3108" i="3"/>
  <c r="L3109" i="3"/>
  <c r="L3110" i="3"/>
  <c r="L3111" i="3"/>
  <c r="L3112" i="3"/>
  <c r="L3113" i="3"/>
  <c r="L3114" i="3"/>
  <c r="L3115" i="3"/>
  <c r="L3116" i="3"/>
  <c r="L3117" i="3"/>
  <c r="L3118" i="3"/>
  <c r="L3119" i="3"/>
  <c r="L3120" i="3"/>
  <c r="L3121" i="3"/>
  <c r="L3122" i="3"/>
  <c r="L3123" i="3"/>
  <c r="L3124" i="3"/>
  <c r="L3125" i="3"/>
  <c r="L3126" i="3"/>
  <c r="L3127" i="3"/>
  <c r="L3128" i="3"/>
  <c r="L3129" i="3"/>
  <c r="L3130" i="3"/>
  <c r="L3131" i="3"/>
  <c r="L3132" i="3"/>
  <c r="L3133" i="3"/>
  <c r="L3134" i="3"/>
  <c r="L3135" i="3"/>
  <c r="L3136" i="3"/>
  <c r="L3137" i="3"/>
  <c r="L3138" i="3"/>
  <c r="L3139" i="3"/>
  <c r="L3140" i="3"/>
  <c r="L3141" i="3"/>
  <c r="L3142" i="3"/>
  <c r="L3143" i="3"/>
  <c r="L3144" i="3"/>
  <c r="L3145" i="3"/>
  <c r="L3146" i="3"/>
  <c r="L3147" i="3"/>
  <c r="L3148" i="3"/>
  <c r="L3149" i="3"/>
  <c r="L3150" i="3"/>
  <c r="L3151" i="3"/>
  <c r="L3152" i="3"/>
  <c r="L3153" i="3"/>
  <c r="L3154" i="3"/>
  <c r="L3155" i="3"/>
  <c r="L3156" i="3"/>
  <c r="L3157" i="3"/>
  <c r="L3158" i="3"/>
  <c r="L3159" i="3"/>
  <c r="L3160" i="3"/>
  <c r="L3161" i="3"/>
  <c r="L3162" i="3"/>
  <c r="L3163" i="3"/>
  <c r="L3164" i="3"/>
  <c r="L3165" i="3"/>
  <c r="L3166" i="3"/>
  <c r="L3167" i="3"/>
  <c r="L3168" i="3"/>
  <c r="L3169" i="3"/>
  <c r="L3170" i="3"/>
  <c r="L3171" i="3"/>
  <c r="L3172" i="3"/>
  <c r="L3173" i="3"/>
  <c r="L3174" i="3"/>
  <c r="L3175" i="3"/>
  <c r="L3176" i="3"/>
  <c r="L3177" i="3"/>
  <c r="L3178" i="3"/>
  <c r="L3179" i="3"/>
  <c r="L3180" i="3"/>
  <c r="L3181" i="3"/>
  <c r="L3182" i="3"/>
  <c r="L3183" i="3"/>
  <c r="L3184" i="3"/>
  <c r="L3185" i="3"/>
  <c r="L3186" i="3"/>
  <c r="L3187" i="3"/>
  <c r="L3188" i="3"/>
  <c r="L3189" i="3"/>
  <c r="L3190" i="3"/>
  <c r="L3191" i="3"/>
  <c r="L3192" i="3"/>
  <c r="L3193" i="3"/>
  <c r="L3194" i="3"/>
  <c r="L3195" i="3"/>
  <c r="L3196" i="3"/>
  <c r="L3197" i="3"/>
  <c r="L3198" i="3"/>
  <c r="L3199" i="3"/>
  <c r="L3200" i="3"/>
  <c r="L3201" i="3"/>
  <c r="L3202" i="3"/>
  <c r="L3203" i="3"/>
  <c r="L3204" i="3"/>
  <c r="L6456" i="3"/>
  <c r="L5540" i="3"/>
  <c r="L6577" i="3"/>
  <c r="L5576" i="3"/>
  <c r="L5241" i="3"/>
  <c r="L5089" i="3"/>
  <c r="L3477" i="3"/>
  <c r="L4925" i="3"/>
  <c r="L4819" i="3"/>
  <c r="L4823" i="3"/>
  <c r="L5068" i="3"/>
  <c r="L6202" i="3"/>
  <c r="L7027" i="3"/>
  <c r="L6556" i="3"/>
  <c r="L5544" i="3"/>
  <c r="L5545" i="3"/>
  <c r="L5903" i="3"/>
  <c r="L5598" i="3"/>
  <c r="L4370" i="3"/>
  <c r="L5038" i="3"/>
  <c r="L4795" i="3"/>
  <c r="L4013" i="3"/>
  <c r="L4587" i="3"/>
  <c r="L6443" i="3"/>
  <c r="L6444" i="3"/>
  <c r="L6445" i="3"/>
  <c r="L6424" i="3"/>
  <c r="L6097" i="3"/>
  <c r="L4538" i="3"/>
  <c r="L5160" i="3"/>
  <c r="L6626" i="3"/>
  <c r="L5684" i="3"/>
  <c r="L4579" i="3"/>
  <c r="L6187" i="3"/>
  <c r="L5147" i="3"/>
  <c r="L6115" i="3"/>
  <c r="L5148" i="3"/>
  <c r="L5149" i="3"/>
  <c r="L5712" i="3"/>
  <c r="L4785" i="3"/>
  <c r="L5713" i="3"/>
  <c r="L4998" i="3"/>
  <c r="L5356" i="3"/>
  <c r="L5257" i="3"/>
  <c r="L5011" i="3"/>
  <c r="L4680" i="3"/>
  <c r="L3936" i="3"/>
  <c r="L3971" i="3"/>
  <c r="L4717" i="3"/>
  <c r="L6788" i="3"/>
  <c r="L5338" i="3"/>
  <c r="L6606" i="3"/>
  <c r="L4887" i="3"/>
  <c r="L6351" i="3"/>
  <c r="L4718" i="3"/>
  <c r="L6052" i="3"/>
  <c r="L5526" i="3"/>
  <c r="L6128" i="3"/>
  <c r="L5245" i="3"/>
  <c r="L4364" i="3"/>
  <c r="L4719" i="3"/>
  <c r="L5524" i="3"/>
  <c r="L5716" i="3"/>
  <c r="L5666" i="3"/>
  <c r="L5651" i="3"/>
  <c r="L5586" i="3"/>
  <c r="L5541" i="3"/>
  <c r="L3915" i="3"/>
  <c r="L3748" i="3"/>
  <c r="L4681" i="3"/>
  <c r="L5339" i="3"/>
  <c r="L5583" i="3"/>
  <c r="L6912" i="3"/>
  <c r="L6913" i="3"/>
  <c r="L4149" i="3"/>
  <c r="L3983" i="3"/>
  <c r="L3984" i="3"/>
  <c r="L6312" i="3"/>
  <c r="L6555" i="3"/>
  <c r="L6536" i="3"/>
  <c r="L5563" i="3"/>
  <c r="L4660" i="3"/>
  <c r="L3535" i="3"/>
  <c r="L4046" i="3"/>
  <c r="L3513" i="3"/>
  <c r="L3536" i="3"/>
  <c r="L5775" i="3"/>
  <c r="L3848" i="3"/>
  <c r="L3558" i="3"/>
  <c r="L5888" i="3"/>
  <c r="L5776" i="3"/>
  <c r="L5520" i="3"/>
  <c r="L4047" i="3"/>
  <c r="L3537" i="3"/>
  <c r="L4808" i="3"/>
  <c r="L3538" i="3"/>
  <c r="L3585" i="3"/>
  <c r="L4921" i="3"/>
  <c r="L3849" i="3"/>
  <c r="L4809" i="3"/>
  <c r="L3707" i="3"/>
  <c r="L5521" i="3"/>
  <c r="L5564" i="3"/>
  <c r="L3708" i="3"/>
  <c r="L3709" i="3"/>
  <c r="L3559" i="3"/>
  <c r="L3586" i="3"/>
  <c r="L3514" i="3"/>
  <c r="L3515" i="3"/>
  <c r="L3516" i="3"/>
  <c r="L3539" i="3"/>
  <c r="L3517" i="3"/>
  <c r="L3518" i="3"/>
  <c r="L3355" i="3"/>
  <c r="L5415" i="3"/>
  <c r="L4821" i="3"/>
  <c r="L3540" i="3"/>
  <c r="L5383" i="3"/>
  <c r="L3541" i="3"/>
  <c r="L5321" i="3"/>
  <c r="L4768" i="3"/>
  <c r="L4265" i="3"/>
  <c r="L3710" i="3"/>
  <c r="L3519" i="3"/>
  <c r="L3542" i="3"/>
  <c r="L3711" i="3"/>
  <c r="L3712" i="3"/>
  <c r="L3543" i="3"/>
  <c r="L5158" i="3"/>
  <c r="L4769" i="3"/>
  <c r="L4048" i="3"/>
  <c r="L3713" i="3"/>
  <c r="L4922" i="3"/>
  <c r="L5025" i="3"/>
  <c r="L3714" i="3"/>
  <c r="L5016" i="3"/>
  <c r="L4810" i="3"/>
  <c r="L3520" i="3"/>
  <c r="L4927" i="3"/>
  <c r="L3544" i="3"/>
  <c r="L3545" i="3"/>
  <c r="L3521" i="3"/>
  <c r="L4049" i="3"/>
  <c r="L3587" i="3"/>
  <c r="L3588" i="3"/>
  <c r="L3560" i="3"/>
  <c r="L3850" i="3"/>
  <c r="L3561" i="3"/>
  <c r="L3546" i="3"/>
  <c r="L3804" i="3"/>
  <c r="L3715" i="3"/>
  <c r="L3547" i="3"/>
  <c r="L4050" i="3"/>
  <c r="L3562" i="3"/>
  <c r="L3522" i="3"/>
  <c r="L3851" i="3"/>
  <c r="L3523" i="3"/>
  <c r="L3852" i="3"/>
  <c r="L3524" i="3"/>
  <c r="L3356" i="3"/>
  <c r="L3525" i="3"/>
  <c r="L3716" i="3"/>
  <c r="L3563" i="3"/>
  <c r="L3548" i="3"/>
  <c r="L4027" i="3"/>
  <c r="L3805" i="3"/>
  <c r="L3589" i="3"/>
  <c r="L3549" i="3"/>
  <c r="L3564" i="3"/>
  <c r="L3565" i="3"/>
  <c r="L3550" i="3"/>
  <c r="L3590" i="3"/>
  <c r="L4150" i="3"/>
  <c r="L6669" i="3"/>
  <c r="L6343" i="3"/>
  <c r="L6315" i="3"/>
  <c r="L5271" i="3"/>
  <c r="L6397" i="3"/>
  <c r="L4151" i="3"/>
  <c r="L5090" i="3"/>
  <c r="L4152" i="3"/>
  <c r="L4153" i="3"/>
  <c r="L5916" i="3"/>
  <c r="L5295" i="3"/>
  <c r="L4490" i="3"/>
  <c r="L3981" i="3"/>
  <c r="L4154" i="3"/>
  <c r="L4155" i="3"/>
  <c r="L4156" i="3"/>
  <c r="L4157" i="3"/>
  <c r="L4158" i="3"/>
  <c r="L4159" i="3"/>
  <c r="L4160" i="3"/>
  <c r="L4161" i="3"/>
  <c r="L4162" i="3"/>
  <c r="L4163" i="3"/>
  <c r="L6972" i="3"/>
  <c r="L6415" i="3"/>
  <c r="L5970" i="3"/>
  <c r="L6776" i="3"/>
  <c r="L6417" i="3"/>
  <c r="L6363" i="3"/>
  <c r="L4764" i="3"/>
  <c r="L3671" i="3"/>
  <c r="L6008" i="3"/>
  <c r="L5971" i="3"/>
  <c r="L6366" i="3"/>
  <c r="L4282" i="3"/>
  <c r="L4069" i="3"/>
  <c r="L3322" i="3"/>
  <c r="L3786" i="3"/>
  <c r="L3823" i="3"/>
  <c r="L4283" i="3"/>
  <c r="L3690" i="3"/>
  <c r="L4164" i="3"/>
  <c r="L4165" i="3"/>
  <c r="L3388" i="3"/>
  <c r="L6229" i="3"/>
  <c r="L5777" i="3"/>
  <c r="L5778" i="3"/>
  <c r="L6230" i="3"/>
  <c r="L6231" i="3"/>
  <c r="L5779" i="3"/>
  <c r="L5780" i="3"/>
  <c r="L5781" i="3"/>
  <c r="L5782" i="3"/>
  <c r="L5783" i="3"/>
  <c r="L6232" i="3"/>
  <c r="L5697" i="3"/>
  <c r="L5698" i="3"/>
  <c r="L5699" i="3"/>
  <c r="L4779" i="3"/>
  <c r="L6591" i="3"/>
  <c r="L5784" i="3"/>
  <c r="L5785" i="3"/>
  <c r="L6166" i="3"/>
  <c r="L4969" i="3"/>
  <c r="L3672" i="3"/>
  <c r="L4786" i="3"/>
  <c r="L4563" i="3"/>
  <c r="L4166" i="3"/>
  <c r="L5012" i="3"/>
  <c r="L4459" i="3"/>
  <c r="L3478" i="3"/>
  <c r="L3781" i="3"/>
  <c r="L4167" i="3"/>
  <c r="L4168" i="3"/>
  <c r="L4169" i="3"/>
  <c r="L4580" i="3"/>
  <c r="L4170" i="3"/>
  <c r="L4581" i="3"/>
  <c r="L6647" i="3"/>
  <c r="L5091" i="3"/>
  <c r="L5092" i="3"/>
  <c r="L6931" i="3"/>
  <c r="L4537" i="3"/>
  <c r="L4171" i="3"/>
  <c r="L4172" i="3"/>
  <c r="L4173" i="3"/>
  <c r="L5340" i="3"/>
  <c r="L4985" i="3"/>
  <c r="L5309" i="3"/>
  <c r="L4986" i="3"/>
  <c r="L3619" i="3"/>
  <c r="L3620" i="3"/>
  <c r="L3621" i="3"/>
  <c r="L3622" i="3"/>
  <c r="L4174" i="3"/>
  <c r="L3623" i="3"/>
  <c r="L6904" i="3"/>
  <c r="L4175" i="3"/>
  <c r="L3787" i="3"/>
  <c r="L3624" i="3"/>
  <c r="L4176" i="3"/>
  <c r="L3625" i="3"/>
  <c r="L4177" i="3"/>
  <c r="L3626" i="3"/>
  <c r="L6783" i="3"/>
  <c r="L6765" i="3"/>
  <c r="L3902" i="3"/>
  <c r="L3903" i="3"/>
  <c r="L5138" i="3"/>
  <c r="L4178" i="3"/>
  <c r="L6654" i="3"/>
  <c r="L3919" i="3"/>
  <c r="L5755" i="3"/>
  <c r="L6594" i="3"/>
  <c r="L6574" i="3"/>
  <c r="L4179" i="3"/>
  <c r="L3904" i="3"/>
  <c r="L5328" i="3"/>
  <c r="L4180" i="3"/>
  <c r="L6282" i="3"/>
  <c r="L4181" i="3"/>
  <c r="L6460" i="3"/>
  <c r="L4901" i="3"/>
  <c r="L4182" i="3"/>
  <c r="L6246" i="3"/>
  <c r="L6180" i="3"/>
  <c r="L4710" i="3"/>
  <c r="L4667" i="3"/>
  <c r="L3788" i="3"/>
  <c r="L4183" i="3"/>
  <c r="L4711" i="3"/>
  <c r="L5837" i="3"/>
  <c r="L4184" i="3"/>
  <c r="L5833" i="3"/>
  <c r="L3789" i="3"/>
  <c r="L5726" i="3"/>
  <c r="L5707" i="3"/>
  <c r="L3673" i="3"/>
  <c r="L3591" i="3"/>
  <c r="L5523" i="3"/>
  <c r="L3818" i="3"/>
  <c r="L5355" i="3"/>
  <c r="L5329" i="3"/>
  <c r="L5023" i="3"/>
  <c r="L4185" i="3"/>
  <c r="L4186" i="3"/>
  <c r="L5895" i="3"/>
  <c r="L4187" i="3"/>
  <c r="L4188" i="3"/>
  <c r="L4189" i="3"/>
  <c r="L5786" i="3"/>
  <c r="L6855" i="3"/>
  <c r="L4190" i="3"/>
  <c r="L4191" i="3"/>
  <c r="L6116" i="3"/>
  <c r="L4192" i="3"/>
  <c r="L4193" i="3"/>
  <c r="L6546" i="3"/>
  <c r="L6457" i="3"/>
  <c r="L5787" i="3"/>
  <c r="L6117" i="3"/>
  <c r="L5972" i="3"/>
  <c r="L4076" i="3"/>
  <c r="L4077" i="3"/>
  <c r="L6049" i="3"/>
  <c r="L4078" i="3"/>
  <c r="L4079" i="3"/>
  <c r="L4661" i="3"/>
  <c r="L4194" i="3"/>
  <c r="L5093" i="3"/>
  <c r="L4195" i="3"/>
  <c r="L5094" i="3"/>
  <c r="L4196" i="3"/>
  <c r="L6418" i="3"/>
  <c r="L5095" i="3"/>
  <c r="L4197" i="3"/>
  <c r="L6099" i="3"/>
  <c r="L5096" i="3"/>
  <c r="L4198" i="3"/>
  <c r="L6100" i="3"/>
  <c r="L4774" i="3"/>
  <c r="L6400" i="3"/>
  <c r="L6148" i="3"/>
  <c r="L4775" i="3"/>
  <c r="L4776" i="3"/>
  <c r="L4931" i="3"/>
  <c r="L4199" i="3"/>
  <c r="L4200" i="3"/>
  <c r="L4201" i="3"/>
  <c r="L4202" i="3"/>
  <c r="L4203" i="3"/>
  <c r="L4204" i="3"/>
  <c r="L4205" i="3"/>
  <c r="L4206" i="3"/>
  <c r="L4207" i="3"/>
  <c r="L4208" i="3"/>
  <c r="L4209" i="3"/>
  <c r="L6154" i="3"/>
  <c r="L5929" i="3"/>
  <c r="L7002" i="3"/>
  <c r="L4210" i="3"/>
  <c r="L5341" i="3"/>
  <c r="L4211" i="3"/>
  <c r="L6956" i="3"/>
  <c r="L4212" i="3"/>
  <c r="L4213" i="3"/>
  <c r="L5728" i="3"/>
  <c r="L4214" i="3"/>
  <c r="L4215" i="3"/>
  <c r="L5342" i="3"/>
  <c r="L4216" i="3"/>
  <c r="L4217" i="3"/>
  <c r="L5343" i="3"/>
  <c r="L5599" i="3"/>
  <c r="L4218" i="3"/>
  <c r="L4219" i="3"/>
  <c r="L4220" i="3"/>
  <c r="L4614" i="3"/>
  <c r="L6719" i="3"/>
  <c r="L6364" i="3"/>
  <c r="L4634" i="3"/>
  <c r="L5074" i="3"/>
  <c r="L4343" i="3"/>
  <c r="L4344" i="3"/>
  <c r="L4345" i="3"/>
  <c r="L4221" i="3"/>
  <c r="L4222" i="3"/>
  <c r="L6233" i="3"/>
  <c r="L4223" i="3"/>
  <c r="L6823" i="3"/>
  <c r="L4224" i="3"/>
  <c r="L4225" i="3"/>
  <c r="L6234" i="3"/>
  <c r="L4226" i="3"/>
  <c r="L4227" i="3"/>
  <c r="L4228" i="3"/>
  <c r="L3205" i="3"/>
  <c r="L3206" i="3"/>
  <c r="L3207" i="3"/>
  <c r="L3208" i="3"/>
  <c r="L4920" i="3"/>
  <c r="L7101" i="3"/>
  <c r="L7102" i="3"/>
  <c r="L7098" i="3"/>
  <c r="L7093" i="3"/>
  <c r="L7090" i="3"/>
  <c r="L7088" i="3"/>
  <c r="L7086" i="3"/>
  <c r="L7084" i="3"/>
  <c r="L7082" i="3"/>
  <c r="L7080" i="3"/>
  <c r="L7070" i="3"/>
  <c r="L7068" i="3"/>
  <c r="L7065" i="3"/>
  <c r="L4229" i="3"/>
  <c r="L4043" i="3"/>
  <c r="L5013" i="3"/>
  <c r="L5014" i="3"/>
  <c r="L4804" i="3"/>
  <c r="L4080" i="3"/>
  <c r="L4491" i="3"/>
  <c r="L3790" i="3"/>
  <c r="L4484" i="3"/>
  <c r="L4230" i="3"/>
  <c r="L4231" i="3"/>
  <c r="L4232" i="3"/>
  <c r="L4233" i="3"/>
  <c r="L4234" i="3"/>
  <c r="L4235" i="3"/>
  <c r="L4236" i="3"/>
  <c r="L4237" i="3"/>
  <c r="L4238" i="3"/>
  <c r="L4239" i="3"/>
  <c r="L4240" i="3"/>
  <c r="L4241" i="3"/>
  <c r="L4242" i="3"/>
  <c r="L4243" i="3"/>
  <c r="L4244" i="3"/>
  <c r="L4245" i="3"/>
  <c r="L5063" i="3"/>
  <c r="L7042" i="3"/>
  <c r="L4246" i="3"/>
  <c r="L5152" i="3"/>
  <c r="L4247" i="3"/>
  <c r="L5153" i="3"/>
  <c r="L6393" i="3"/>
  <c r="L5154" i="3"/>
  <c r="L6249" i="3"/>
  <c r="L3770" i="3"/>
  <c r="L3771" i="3"/>
  <c r="L3772" i="3"/>
  <c r="L3773" i="3"/>
  <c r="L3774" i="3"/>
  <c r="L3775" i="3"/>
  <c r="L5155" i="3"/>
  <c r="L3776" i="3"/>
  <c r="L3777" i="3"/>
  <c r="L3778" i="3"/>
  <c r="L3779" i="3"/>
  <c r="L5320" i="3"/>
  <c r="L4531" i="3"/>
  <c r="L3323" i="3"/>
  <c r="L4248" i="3"/>
  <c r="L4888" i="3"/>
  <c r="L6095" i="3"/>
  <c r="L5854" i="3"/>
  <c r="L5745" i="3"/>
  <c r="L4732" i="3"/>
  <c r="L3911" i="3"/>
  <c r="L5291" i="3"/>
  <c r="L3526" i="3"/>
  <c r="L4081" i="3"/>
  <c r="L5015" i="3"/>
  <c r="L4082" i="3"/>
  <c r="L4083" i="3"/>
  <c r="L4084" i="3"/>
  <c r="L4085" i="3"/>
  <c r="L4086" i="3"/>
  <c r="L4087" i="3"/>
  <c r="L6378" i="3"/>
  <c r="L5289" i="3"/>
  <c r="L5170" i="3"/>
  <c r="L3527" i="3"/>
  <c r="L6726" i="3"/>
  <c r="L6162" i="3"/>
  <c r="L6565" i="3"/>
  <c r="L6163" i="3"/>
  <c r="L6451" i="3"/>
  <c r="L6355" i="3"/>
  <c r="L4818" i="3"/>
  <c r="L5959" i="3"/>
  <c r="L5897" i="3"/>
  <c r="L5770" i="3"/>
  <c r="L5632" i="3"/>
  <c r="L5287" i="3"/>
  <c r="L3598" i="3"/>
  <c r="L4781" i="3"/>
  <c r="L4262" i="3"/>
  <c r="L4044" i="3"/>
  <c r="L5573" i="3"/>
  <c r="L4070" i="3"/>
  <c r="L5450" i="3"/>
  <c r="L4003" i="3"/>
  <c r="L3627" i="3"/>
  <c r="L3985" i="3"/>
  <c r="L3986" i="3"/>
  <c r="L4004" i="3"/>
  <c r="L3999" i="3"/>
  <c r="L4025" i="3"/>
  <c r="L3528" i="3"/>
  <c r="L3592" i="3"/>
  <c r="L3389" i="3"/>
  <c r="L3602" i="3"/>
  <c r="L3209" i="3"/>
  <c r="L5322" i="3"/>
  <c r="L4593" i="3"/>
  <c r="L4255" i="3"/>
  <c r="L3599" i="3"/>
  <c r="L4807" i="3"/>
  <c r="L3566" i="3"/>
  <c r="L6119" i="3"/>
  <c r="L3479" i="3"/>
  <c r="L5646" i="3"/>
  <c r="L7034" i="3"/>
  <c r="L3484" i="3"/>
  <c r="L5700" i="3"/>
  <c r="L5535" i="3"/>
  <c r="L5756" i="3"/>
  <c r="L3628" i="3"/>
  <c r="L4765" i="3"/>
  <c r="L4655" i="3"/>
  <c r="L5292" i="3"/>
  <c r="L4589" i="3"/>
  <c r="L3693" i="3"/>
  <c r="L6000" i="3"/>
  <c r="L6592" i="3"/>
  <c r="L3629" i="3"/>
  <c r="L4780" i="3"/>
  <c r="L3923" i="3"/>
  <c r="L4071" i="3"/>
  <c r="L4651" i="3"/>
  <c r="L4375" i="3"/>
  <c r="L5773" i="3"/>
  <c r="L5584" i="3"/>
  <c r="L3803" i="3"/>
  <c r="L4376" i="3"/>
  <c r="L4377" i="3"/>
  <c r="L3791" i="3"/>
  <c r="L5276" i="3"/>
  <c r="L5258" i="3"/>
  <c r="L4702" i="3"/>
  <c r="L6251" i="3"/>
  <c r="L5069" i="3"/>
  <c r="L6001" i="3"/>
  <c r="L4615" i="3"/>
  <c r="L4638" i="3"/>
  <c r="L3210" i="3"/>
  <c r="L3211" i="3"/>
  <c r="L3212" i="3"/>
  <c r="L3213" i="3"/>
  <c r="L3214" i="3"/>
  <c r="L3862" i="3"/>
  <c r="L4052" i="3"/>
  <c r="L4814" i="3"/>
  <c r="L5549" i="3"/>
  <c r="L5439" i="3"/>
  <c r="L4656" i="3"/>
  <c r="L4099" i="3"/>
  <c r="L4891" i="3"/>
  <c r="L3674" i="3"/>
  <c r="L4100" i="3"/>
  <c r="L3215" i="3"/>
  <c r="L5709" i="3"/>
  <c r="L4053" i="3"/>
  <c r="L5950" i="3"/>
  <c r="L3529" i="3"/>
  <c r="L5769" i="3"/>
  <c r="L6573" i="3"/>
  <c r="L4477" i="3"/>
  <c r="L3630" i="3"/>
  <c r="L4478" i="3"/>
  <c r="L4828" i="3"/>
  <c r="L4652" i="3"/>
  <c r="L5254" i="3"/>
  <c r="L6575" i="3"/>
  <c r="L5515" i="3"/>
  <c r="L4892" i="3"/>
  <c r="L4766" i="3"/>
  <c r="L4672" i="3"/>
  <c r="L5710" i="3"/>
  <c r="L3324" i="3"/>
  <c r="L3325" i="3"/>
  <c r="L4054" i="3"/>
  <c r="L6571" i="3"/>
  <c r="L6576" i="3"/>
  <c r="L6155" i="3"/>
  <c r="L4837" i="3"/>
  <c r="L4829" i="3"/>
  <c r="L4838" i="3"/>
  <c r="L4815" i="3"/>
  <c r="L4899" i="3"/>
  <c r="L4839" i="3"/>
  <c r="L4830" i="3"/>
  <c r="L6527" i="3"/>
  <c r="L4055" i="3"/>
  <c r="L3924" i="3"/>
  <c r="L4056" i="3"/>
  <c r="L4102" i="3"/>
  <c r="L4101" i="3"/>
  <c r="L4451" i="3"/>
  <c r="L5485" i="3"/>
  <c r="K5026" i="3"/>
  <c r="K5860" i="3"/>
  <c r="K6135" i="3"/>
  <c r="K6198" i="3"/>
  <c r="K4561" i="3"/>
  <c r="K7059" i="3"/>
  <c r="K3439" i="3"/>
  <c r="K6467" i="3"/>
  <c r="K5374" i="3"/>
  <c r="K5005" i="3"/>
  <c r="K5825" i="3"/>
  <c r="K5486" i="3"/>
  <c r="K6462" i="3"/>
  <c r="K3730" i="3"/>
  <c r="K2" i="3"/>
  <c r="K5861" i="3"/>
  <c r="K6627" i="3"/>
  <c r="K4421" i="3"/>
  <c r="K5428" i="3"/>
  <c r="K4845" i="3"/>
  <c r="K4406" i="3"/>
  <c r="K6892" i="3"/>
  <c r="K5169" i="3"/>
  <c r="K5711" i="3"/>
  <c r="K4412" i="3"/>
  <c r="K6888" i="3"/>
  <c r="K7008" i="3"/>
  <c r="K4835" i="3"/>
  <c r="K6293" i="3"/>
  <c r="K6770" i="3"/>
  <c r="K5070" i="3"/>
  <c r="K5647" i="3"/>
  <c r="K4792" i="3"/>
  <c r="K4600" i="3"/>
  <c r="K4601" i="3"/>
  <c r="K4602" i="3"/>
  <c r="K5097" i="3"/>
  <c r="K5098" i="3"/>
  <c r="K5099" i="3"/>
  <c r="K4407" i="3"/>
  <c r="K4620" i="3"/>
  <c r="K4413" i="3"/>
  <c r="K6123" i="3"/>
  <c r="K4253" i="3"/>
  <c r="K5657" i="3"/>
  <c r="K4559" i="3"/>
  <c r="K4432" i="3"/>
  <c r="K5181" i="3"/>
  <c r="K5182" i="3"/>
  <c r="K5183" i="3"/>
  <c r="K3633" i="3"/>
  <c r="K3634" i="3"/>
  <c r="K4621" i="3"/>
  <c r="K6189" i="3"/>
  <c r="K5678" i="3"/>
  <c r="K5928" i="3"/>
  <c r="K3635" i="3"/>
  <c r="K6269" i="3"/>
  <c r="K6209" i="3"/>
  <c r="K6353" i="3"/>
  <c r="K4473" i="3"/>
  <c r="K5454" i="3"/>
  <c r="K5184" i="3"/>
  <c r="K3636" i="3"/>
  <c r="K4433" i="3"/>
  <c r="K4793" i="3"/>
  <c r="K4434" i="3"/>
  <c r="K6768" i="3"/>
  <c r="K6541" i="3"/>
  <c r="K6372" i="3"/>
  <c r="K5100" i="3"/>
  <c r="K4435" i="3"/>
  <c r="K3675" i="3"/>
  <c r="K3905" i="3"/>
  <c r="K6203" i="3"/>
  <c r="K6204" i="3"/>
  <c r="K6852" i="3"/>
  <c r="K4622" i="3"/>
  <c r="K5606" i="3"/>
  <c r="K5607" i="3"/>
  <c r="K6760" i="3"/>
  <c r="K4674" i="3"/>
  <c r="K3806" i="3"/>
  <c r="K4867" i="3"/>
  <c r="K4868" i="3"/>
  <c r="K4869" i="3"/>
  <c r="K4870" i="3"/>
  <c r="K4871" i="3"/>
  <c r="K4353" i="3"/>
  <c r="K4354" i="3"/>
  <c r="K4355" i="3"/>
  <c r="K4356" i="3"/>
  <c r="K4357" i="3"/>
  <c r="K6020" i="3"/>
  <c r="K4390" i="3"/>
  <c r="K4391" i="3"/>
  <c r="K4392" i="3"/>
  <c r="K4393" i="3"/>
  <c r="K4394" i="3"/>
  <c r="K4395" i="3"/>
  <c r="K4396" i="3"/>
  <c r="K4397" i="3"/>
  <c r="K4398" i="3"/>
  <c r="K4436" i="3"/>
  <c r="K4437" i="3"/>
  <c r="K4438" i="3"/>
  <c r="K4439" i="3"/>
  <c r="K4440" i="3"/>
  <c r="K4441" i="3"/>
  <c r="K4442" i="3"/>
  <c r="K4443" i="3"/>
  <c r="K4444" i="3"/>
  <c r="K4445" i="3"/>
  <c r="K4028" i="3"/>
  <c r="K4824" i="3"/>
  <c r="K4623" i="3"/>
  <c r="K4624" i="3"/>
  <c r="K3530" i="3"/>
  <c r="K5101" i="3"/>
  <c r="K3226" i="3"/>
  <c r="K3390" i="3"/>
  <c r="K3440" i="3"/>
  <c r="K3441" i="3"/>
  <c r="K3391" i="3"/>
  <c r="K3392" i="3"/>
  <c r="K3357" i="3"/>
  <c r="K3227" i="3"/>
  <c r="K3228" i="3"/>
  <c r="K3229" i="3"/>
  <c r="K3442" i="3"/>
  <c r="K3358" i="3"/>
  <c r="K3230" i="3"/>
  <c r="K3359" i="3"/>
  <c r="K3231" i="3"/>
  <c r="K3327" i="3"/>
  <c r="K3443" i="3"/>
  <c r="K3360" i="3"/>
  <c r="K3232" i="3"/>
  <c r="K3444" i="3"/>
  <c r="K3361" i="3"/>
  <c r="K3233" i="3"/>
  <c r="K3393" i="3"/>
  <c r="K3445" i="3"/>
  <c r="K3234" i="3"/>
  <c r="K3362" i="3"/>
  <c r="K3363" i="3"/>
  <c r="K3235" i="3"/>
  <c r="K3446" i="3"/>
  <c r="K3236" i="3"/>
  <c r="K3364" i="3"/>
  <c r="K3447" i="3"/>
  <c r="K4529" i="3"/>
  <c r="K3237" i="3"/>
  <c r="K3399" i="3"/>
  <c r="K3238" i="3"/>
  <c r="K3686" i="3"/>
  <c r="K4266" i="3"/>
  <c r="K3940" i="3"/>
  <c r="K3687" i="3"/>
  <c r="K3239" i="3"/>
  <c r="K3240" i="3"/>
  <c r="K3241" i="3"/>
  <c r="K3242" i="3"/>
  <c r="K3243" i="3"/>
  <c r="K3244" i="3"/>
  <c r="K3365" i="3"/>
  <c r="K4530" i="3"/>
  <c r="K3400" i="3"/>
  <c r="K4057" i="3"/>
  <c r="K3401" i="3"/>
  <c r="K3749" i="3"/>
  <c r="K3402" i="3"/>
  <c r="K3746" i="3"/>
  <c r="K3245" i="3"/>
  <c r="K3246" i="3"/>
  <c r="K3328" i="3"/>
  <c r="K3760" i="3"/>
  <c r="K3247" i="3"/>
  <c r="K3248" i="3"/>
  <c r="K3366" i="3"/>
  <c r="K3249" i="3"/>
  <c r="K3761" i="3"/>
  <c r="K3329" i="3"/>
  <c r="K3250" i="3"/>
  <c r="K3251" i="3"/>
  <c r="K3252" i="3"/>
  <c r="K3762" i="3"/>
  <c r="K3253" i="3"/>
  <c r="K3254" i="3"/>
  <c r="K3330" i="3"/>
  <c r="K3750" i="3"/>
  <c r="K3751" i="3"/>
  <c r="K3331" i="3"/>
  <c r="K4594" i="3"/>
  <c r="K3255" i="3"/>
  <c r="K3367" i="3"/>
  <c r="K3752" i="3"/>
  <c r="K3753" i="3"/>
  <c r="K3754" i="3"/>
  <c r="K3368" i="3"/>
  <c r="K3369" i="3"/>
  <c r="K3256" i="3"/>
  <c r="K3370" i="3"/>
  <c r="K3371" i="3"/>
  <c r="K3372" i="3"/>
  <c r="K3373" i="3"/>
  <c r="K4595" i="3"/>
  <c r="K3257" i="3"/>
  <c r="K3258" i="3"/>
  <c r="K3394" i="3"/>
  <c r="K3600" i="3"/>
  <c r="K3374" i="3"/>
  <c r="K3259" i="3"/>
  <c r="K3260" i="3"/>
  <c r="K4267" i="3"/>
  <c r="K3395" i="3"/>
  <c r="K3448" i="3"/>
  <c r="K4058" i="3"/>
  <c r="K4059" i="3"/>
  <c r="K3449" i="3"/>
  <c r="K3403" i="3"/>
  <c r="K3261" i="3"/>
  <c r="K3375" i="3"/>
  <c r="K3262" i="3"/>
  <c r="K3263" i="3"/>
  <c r="K3376" i="3"/>
  <c r="K3396" i="3"/>
  <c r="K3264" i="3"/>
  <c r="K3265" i="3"/>
  <c r="K3266" i="3"/>
  <c r="K4613" i="3"/>
  <c r="K5536" i="3"/>
  <c r="K5537" i="3"/>
  <c r="K5827" i="3"/>
  <c r="K6430" i="3"/>
  <c r="K4452" i="3"/>
  <c r="K4825" i="3"/>
  <c r="K6459" i="3"/>
  <c r="K5814" i="3"/>
  <c r="K6283" i="3"/>
  <c r="K3603" i="3"/>
  <c r="K3" i="3"/>
  <c r="K5277" i="3"/>
  <c r="K3377" i="3"/>
  <c r="K6303" i="3"/>
  <c r="K6342" i="3"/>
  <c r="K5102" i="3"/>
  <c r="K4" i="3"/>
  <c r="K5865" i="3"/>
  <c r="K3267" i="3"/>
  <c r="K3688" i="3"/>
  <c r="K3551" i="3"/>
  <c r="K5" i="3"/>
  <c r="K5924" i="3"/>
  <c r="K3637" i="3"/>
  <c r="K4074" i="3"/>
  <c r="K3995" i="3"/>
  <c r="K3378" i="3"/>
  <c r="K6102" i="3"/>
  <c r="K5078" i="3"/>
  <c r="K4378" i="3"/>
  <c r="K3379" i="3"/>
  <c r="K3638" i="3"/>
  <c r="K3380" i="3"/>
  <c r="K6854" i="3"/>
  <c r="K3639" i="3"/>
  <c r="K5332" i="3"/>
  <c r="K6916" i="3"/>
  <c r="K4640" i="3"/>
  <c r="K5080" i="3"/>
  <c r="K4735" i="3"/>
  <c r="K6453" i="3"/>
  <c r="K4010" i="3"/>
  <c r="K4116" i="3"/>
  <c r="K6596" i="3"/>
  <c r="K6386" i="3"/>
  <c r="K6660" i="3"/>
  <c r="K6" i="3"/>
  <c r="K5165" i="3"/>
  <c r="K6322" i="3"/>
  <c r="K3640" i="3"/>
  <c r="K6945" i="3"/>
  <c r="K6963" i="3"/>
  <c r="K6010" i="3"/>
  <c r="K6011" i="3"/>
  <c r="K6012" i="3"/>
  <c r="K6013" i="3"/>
  <c r="K6014" i="3"/>
  <c r="K6946" i="3"/>
  <c r="K5288" i="3"/>
  <c r="K6922" i="3"/>
  <c r="K6915" i="3"/>
  <c r="K6923" i="3"/>
  <c r="K6942" i="3"/>
  <c r="K6015" i="3"/>
  <c r="K4565" i="3"/>
  <c r="K5464" i="3"/>
  <c r="K6620" i="3"/>
  <c r="K4734" i="3"/>
  <c r="K3979" i="3"/>
  <c r="K4874" i="3"/>
  <c r="K4875" i="3"/>
  <c r="K4876" i="3"/>
  <c r="K4877" i="3"/>
  <c r="K4878" i="3"/>
  <c r="K7035" i="3"/>
  <c r="K6720" i="3"/>
  <c r="K3268" i="3"/>
  <c r="K4596" i="3"/>
  <c r="K3269" i="3"/>
  <c r="K3450" i="3"/>
  <c r="K3807" i="3"/>
  <c r="K3404" i="3"/>
  <c r="K3405" i="3"/>
  <c r="K3406" i="3"/>
  <c r="K3407" i="3"/>
  <c r="K3408" i="3"/>
  <c r="K5371" i="3"/>
  <c r="K4112" i="3"/>
  <c r="K5035" i="3"/>
  <c r="K5036" i="3"/>
  <c r="K6017" i="3"/>
  <c r="K3747" i="3"/>
  <c r="K4597" i="3"/>
  <c r="K4650" i="3"/>
  <c r="K5133" i="3"/>
  <c r="K5960" i="3"/>
  <c r="K5733" i="3"/>
  <c r="K4902" i="3"/>
  <c r="K5134" i="3"/>
  <c r="K6736" i="3"/>
  <c r="K5622" i="3"/>
  <c r="K4106" i="3"/>
  <c r="K4417" i="3"/>
  <c r="K4736" i="3"/>
  <c r="K5455" i="3"/>
  <c r="K3912" i="3"/>
  <c r="K4822" i="3"/>
  <c r="K3696" i="3"/>
  <c r="K3697" i="3"/>
  <c r="K5640" i="3"/>
  <c r="K3853" i="3"/>
  <c r="K5303" i="3"/>
  <c r="K5304" i="3"/>
  <c r="K5050" i="3"/>
  <c r="K4731" i="3"/>
  <c r="K5294" i="3"/>
  <c r="K3435" i="3"/>
  <c r="K3436" i="3"/>
  <c r="K7025" i="3"/>
  <c r="K6131" i="3"/>
  <c r="K7045" i="3"/>
  <c r="K7103" i="3"/>
  <c r="K5760" i="3"/>
  <c r="K3437" i="3"/>
  <c r="K4408" i="3"/>
  <c r="K4117" i="3"/>
  <c r="K3763" i="3"/>
  <c r="K3451" i="3"/>
  <c r="K7" i="3"/>
  <c r="K8" i="3"/>
  <c r="K5578" i="3"/>
  <c r="K4668" i="3"/>
  <c r="K6537" i="3"/>
  <c r="K5240" i="3"/>
  <c r="K4379" i="3"/>
  <c r="K3452" i="3"/>
  <c r="K4380" i="3"/>
  <c r="K6275" i="3"/>
  <c r="K7011" i="3"/>
  <c r="K3815" i="3"/>
  <c r="K5533" i="3"/>
  <c r="K4914" i="3"/>
  <c r="K6387" i="3"/>
  <c r="K6924" i="3"/>
  <c r="K5124" i="3"/>
  <c r="K5283" i="3"/>
  <c r="K5470" i="3"/>
  <c r="K5880" i="3"/>
  <c r="K4881" i="3"/>
  <c r="K6129" i="3"/>
  <c r="K5132" i="3"/>
  <c r="K5585" i="3"/>
  <c r="K3453" i="3"/>
  <c r="K4882" i="3"/>
  <c r="K5556" i="3"/>
  <c r="K4944" i="3"/>
  <c r="K4338" i="3"/>
  <c r="K6090" i="3"/>
  <c r="K5368" i="3"/>
  <c r="K3601" i="3"/>
  <c r="K6841" i="3"/>
  <c r="K6019" i="3"/>
  <c r="K5900" i="3"/>
  <c r="K5672" i="3"/>
  <c r="K4721" i="3"/>
  <c r="K5525" i="3"/>
  <c r="K3913" i="3"/>
  <c r="K5594" i="3"/>
  <c r="K5353" i="3"/>
  <c r="K4722" i="3"/>
  <c r="K5062" i="3"/>
  <c r="K4551" i="3"/>
  <c r="K7005" i="3"/>
  <c r="K5909" i="3"/>
  <c r="K5510" i="3"/>
  <c r="K6197" i="3"/>
  <c r="K4541" i="3"/>
  <c r="K4737" i="3"/>
  <c r="K5284" i="3"/>
  <c r="K5323" i="3"/>
  <c r="K4662" i="3"/>
  <c r="K4118" i="3"/>
  <c r="K7096" i="3"/>
  <c r="K4119" i="3"/>
  <c r="K3809" i="3"/>
  <c r="K3731" i="3"/>
  <c r="K5658" i="3"/>
  <c r="K5008" i="3"/>
  <c r="K3270" i="3"/>
  <c r="K3732" i="3"/>
  <c r="K4120" i="3"/>
  <c r="K6789" i="3"/>
  <c r="K6790" i="3"/>
  <c r="K3409" i="3"/>
  <c r="K4268" i="3"/>
  <c r="K5311" i="3"/>
  <c r="K5312" i="3"/>
  <c r="K5313" i="3"/>
  <c r="K5314" i="3"/>
  <c r="K3410" i="3"/>
  <c r="K3332" i="3"/>
  <c r="K5869" i="3"/>
  <c r="K4339" i="3"/>
  <c r="K4945" i="3"/>
  <c r="K4946" i="3"/>
  <c r="K5792" i="3"/>
  <c r="K6094" i="3"/>
  <c r="K5793" i="3"/>
  <c r="K4947" i="3"/>
  <c r="K5957" i="3"/>
  <c r="K4948" i="3"/>
  <c r="K5272" i="3"/>
  <c r="K4949" i="3"/>
  <c r="K4950" i="3"/>
  <c r="K4566" i="3"/>
  <c r="K5273" i="3"/>
  <c r="K4883" i="3"/>
  <c r="K4340" i="3"/>
  <c r="K5028" i="3"/>
  <c r="K3411" i="3"/>
  <c r="K4341" i="3"/>
  <c r="K4342" i="3"/>
  <c r="K3333" i="3"/>
  <c r="K6376" i="3"/>
  <c r="K3454" i="3"/>
  <c r="K3438" i="3"/>
  <c r="K3420" i="3"/>
  <c r="K3727" i="3"/>
  <c r="K3728" i="3"/>
  <c r="K3698" i="3"/>
  <c r="K3699" i="3"/>
  <c r="K3567" i="3"/>
  <c r="K3982" i="3"/>
  <c r="K3684" i="3"/>
  <c r="K3568" i="3"/>
  <c r="K3569" i="3"/>
  <c r="K3685" i="3"/>
  <c r="K3570" i="3"/>
  <c r="K3216" i="3"/>
  <c r="K4061" i="3"/>
  <c r="K3217" i="3"/>
  <c r="K3218" i="3"/>
  <c r="K3219" i="3"/>
  <c r="K3220" i="3"/>
  <c r="K3221" i="3"/>
  <c r="K3222" i="3"/>
  <c r="K5361" i="3"/>
  <c r="K4879" i="3"/>
  <c r="K6225" i="3"/>
  <c r="K5362" i="3"/>
  <c r="K5417" i="3"/>
  <c r="K5363" i="3"/>
  <c r="K6828" i="3"/>
  <c r="K3455" i="3"/>
  <c r="K6613" i="3"/>
  <c r="K5364" i="3"/>
  <c r="K6074" i="3"/>
  <c r="K5487" i="3"/>
  <c r="K5365" i="3"/>
  <c r="K3824" i="3"/>
  <c r="K6394" i="3"/>
  <c r="K4113" i="3"/>
  <c r="K5366" i="3"/>
  <c r="K6395" i="3"/>
  <c r="K5367" i="3"/>
  <c r="K9" i="3"/>
  <c r="K7060" i="3"/>
  <c r="K4060" i="3"/>
  <c r="K4953" i="3"/>
  <c r="K3381" i="3"/>
  <c r="K3271" i="3"/>
  <c r="K3382" i="3"/>
  <c r="K3272" i="3"/>
  <c r="K6641" i="3"/>
  <c r="K3273" i="3"/>
  <c r="K3456" i="3"/>
  <c r="K3397" i="3"/>
  <c r="K3274" i="3"/>
  <c r="K3275" i="3"/>
  <c r="K4598" i="3"/>
  <c r="K4777" i="3"/>
  <c r="K3604" i="3"/>
  <c r="K4088" i="3"/>
  <c r="K4854" i="3"/>
  <c r="K4855" i="3"/>
  <c r="K4856" i="3"/>
  <c r="K6600" i="3"/>
  <c r="K4857" i="3"/>
  <c r="K4858" i="3"/>
  <c r="K4859" i="3"/>
  <c r="K6431" i="3"/>
  <c r="K4860" i="3"/>
  <c r="K4861" i="3"/>
  <c r="K4862" i="3"/>
  <c r="K4863" i="3"/>
  <c r="K4864" i="3"/>
  <c r="K4865" i="3"/>
  <c r="K4866" i="3"/>
  <c r="K3276" i="3"/>
  <c r="K3277" i="3"/>
  <c r="K5041" i="3"/>
  <c r="K3278" i="3"/>
  <c r="K6633" i="3"/>
  <c r="K5103" i="3"/>
  <c r="K5813" i="3"/>
  <c r="K6190" i="3"/>
  <c r="K3279" i="3"/>
  <c r="K3383" i="3"/>
  <c r="K6870" i="3"/>
  <c r="K5104" i="3"/>
  <c r="K4880" i="3"/>
  <c r="K4826" i="3"/>
  <c r="K5042" i="3"/>
  <c r="K5333" i="3"/>
  <c r="K6866" i="3"/>
  <c r="K4846" i="3"/>
  <c r="K4103" i="3"/>
  <c r="K4562" i="3"/>
  <c r="K4257" i="3"/>
  <c r="K3280" i="3"/>
  <c r="K5191" i="3"/>
  <c r="K5151" i="3"/>
  <c r="K4852" i="3"/>
  <c r="K3819" i="3"/>
  <c r="K6822" i="3"/>
  <c r="K5597" i="3"/>
  <c r="K3281" i="3"/>
  <c r="K3282" i="3"/>
  <c r="K3888" i="3"/>
  <c r="K3457" i="3"/>
  <c r="K4724" i="3"/>
  <c r="K6681" i="3"/>
  <c r="K5479" i="3"/>
  <c r="K6774" i="3"/>
  <c r="K3764" i="3"/>
  <c r="K3889" i="3"/>
  <c r="K6005" i="3"/>
  <c r="K10" i="3"/>
  <c r="K3765" i="3"/>
  <c r="K3890" i="3"/>
  <c r="K6990" i="3"/>
  <c r="K4641" i="3"/>
  <c r="K3855" i="3"/>
  <c r="K3283" i="3"/>
  <c r="K5906" i="3"/>
  <c r="K4759" i="3"/>
  <c r="K11" i="3"/>
  <c r="K5994" i="3"/>
  <c r="K5862" i="3"/>
  <c r="K3284" i="3"/>
  <c r="K4104" i="3"/>
  <c r="K5105" i="3"/>
  <c r="K5006" i="3"/>
  <c r="K6648" i="3"/>
  <c r="K6215" i="3"/>
  <c r="K5135" i="3"/>
  <c r="K5106" i="3"/>
  <c r="K5107" i="3"/>
  <c r="K5108" i="3"/>
  <c r="K12" i="3"/>
  <c r="K4121" i="3"/>
  <c r="K6934" i="3"/>
  <c r="K13" i="3"/>
  <c r="K5109" i="3"/>
  <c r="K5602" i="3"/>
  <c r="K6656" i="3"/>
  <c r="K4260" i="3"/>
  <c r="K5344" i="3"/>
  <c r="K5110" i="3"/>
  <c r="K5111" i="3"/>
  <c r="K5624" i="3"/>
  <c r="K14" i="3"/>
  <c r="K5519" i="3"/>
  <c r="K3458" i="3"/>
  <c r="K5043" i="3"/>
  <c r="K6914" i="3"/>
  <c r="K6805" i="3"/>
  <c r="K5112" i="3"/>
  <c r="K4275" i="3"/>
  <c r="K4263" i="3"/>
  <c r="K5754" i="3"/>
  <c r="K4105" i="3"/>
  <c r="K4675" i="3"/>
  <c r="K5642" i="3"/>
  <c r="K5761" i="3"/>
  <c r="K6435" i="3"/>
  <c r="K6898" i="3"/>
  <c r="K3825" i="3"/>
  <c r="K5345" i="3"/>
  <c r="K15" i="3"/>
  <c r="K6920" i="3"/>
  <c r="K4271" i="3"/>
  <c r="K4428" i="3"/>
  <c r="K6432" i="3"/>
  <c r="K5995" i="3"/>
  <c r="K5846" i="3"/>
  <c r="K5789" i="3"/>
  <c r="K5996" i="3"/>
  <c r="K6112" i="3"/>
  <c r="K6524" i="3"/>
  <c r="K4625" i="3"/>
  <c r="K6495" i="3"/>
  <c r="K6450" i="3"/>
  <c r="K5847" i="3"/>
  <c r="K5708" i="3"/>
  <c r="K4642" i="3"/>
  <c r="K4381" i="3"/>
  <c r="K5636" i="3"/>
  <c r="K5530" i="3"/>
  <c r="K5581" i="3"/>
  <c r="K5500" i="3"/>
  <c r="K3717" i="3"/>
  <c r="K5357" i="3"/>
  <c r="K5301" i="3"/>
  <c r="K4643" i="3"/>
  <c r="K4346" i="3"/>
  <c r="K4548" i="3"/>
  <c r="K4729" i="3"/>
  <c r="K3334" i="3"/>
  <c r="K7020" i="3"/>
  <c r="K6955" i="3"/>
  <c r="K6520" i="3"/>
  <c r="K6487" i="3"/>
  <c r="K5682" i="3"/>
  <c r="K6253" i="3"/>
  <c r="K6254" i="3"/>
  <c r="K6255" i="3"/>
  <c r="K6256" i="3"/>
  <c r="K6257" i="3"/>
  <c r="K6258" i="3"/>
  <c r="K6772" i="3"/>
  <c r="K5047" i="3"/>
  <c r="K5456" i="3"/>
  <c r="K3931" i="3"/>
  <c r="K4851" i="3"/>
  <c r="K4062" i="3"/>
  <c r="K3326" i="3"/>
  <c r="K3954" i="3"/>
  <c r="K7054" i="3"/>
  <c r="K5811" i="3"/>
  <c r="K5659" i="3"/>
  <c r="K5660" i="3"/>
  <c r="K5661" i="3"/>
  <c r="K6504" i="3"/>
  <c r="K6966" i="3"/>
  <c r="K3285" i="3"/>
  <c r="K3755" i="3"/>
  <c r="K3286" i="3"/>
  <c r="K3756" i="3"/>
  <c r="K3287" i="3"/>
  <c r="K3288" i="3"/>
  <c r="K3335" i="3"/>
  <c r="K3336" i="3"/>
  <c r="K6979" i="3"/>
  <c r="K6873" i="3"/>
  <c r="K6785" i="3"/>
  <c r="K6761" i="3"/>
  <c r="K6766" i="3"/>
  <c r="K6949" i="3"/>
  <c r="K6816" i="3"/>
  <c r="K6622" i="3"/>
  <c r="K6657" i="3"/>
  <c r="K6728" i="3"/>
  <c r="K6707" i="3"/>
  <c r="K6747" i="3"/>
  <c r="K6422" i="3"/>
  <c r="K6333" i="3"/>
  <c r="K6126" i="3"/>
  <c r="K6411" i="3"/>
  <c r="K6409" i="3"/>
  <c r="K3906" i="3"/>
  <c r="K6820" i="3"/>
  <c r="K4592" i="3"/>
  <c r="K6538" i="3"/>
  <c r="K4853" i="3"/>
  <c r="K4382" i="3"/>
  <c r="K4383" i="3"/>
  <c r="K7061" i="3"/>
  <c r="K6356" i="3"/>
  <c r="K4923" i="3"/>
  <c r="K6684" i="3"/>
  <c r="K6951" i="3"/>
  <c r="K5172" i="3"/>
  <c r="K4564" i="3"/>
  <c r="K3289" i="3"/>
  <c r="K5848" i="3"/>
  <c r="K5997" i="3"/>
  <c r="K5885" i="3"/>
  <c r="K6238" i="3"/>
  <c r="K6217" i="3"/>
  <c r="K6183" i="3"/>
  <c r="K5886" i="3"/>
  <c r="K6152" i="3"/>
  <c r="K5990" i="3"/>
  <c r="K5927" i="3"/>
  <c r="K5790" i="3"/>
  <c r="K5791" i="3"/>
  <c r="K4683" i="3"/>
  <c r="K4684" i="3"/>
  <c r="K4653" i="3"/>
  <c r="K4094" i="3"/>
  <c r="K4957" i="3"/>
  <c r="K4685" i="3"/>
  <c r="K5040" i="3"/>
  <c r="K3843" i="3"/>
  <c r="K4686" i="3"/>
  <c r="K4978" i="3"/>
  <c r="K4347" i="3"/>
  <c r="K6172" i="3"/>
  <c r="K6588" i="3"/>
  <c r="K3941" i="3"/>
  <c r="K5113" i="3"/>
  <c r="K5488" i="3"/>
  <c r="K5489" i="3"/>
  <c r="K5114" i="3"/>
  <c r="K5115" i="3"/>
  <c r="K7071" i="3"/>
  <c r="K7046" i="3"/>
  <c r="K5966" i="3"/>
  <c r="K5662" i="3"/>
  <c r="K6965" i="3"/>
  <c r="K5663" i="3"/>
  <c r="K5664" i="3"/>
  <c r="K6908" i="3"/>
  <c r="K3412" i="3"/>
  <c r="K3413" i="3"/>
  <c r="K5665" i="3"/>
  <c r="K6671" i="3"/>
  <c r="K6970" i="3"/>
  <c r="K6939" i="3"/>
  <c r="K6940" i="3"/>
  <c r="K6621" i="3"/>
  <c r="K4114" i="3"/>
  <c r="K4936" i="3"/>
  <c r="K4115" i="3"/>
  <c r="K3816" i="3"/>
  <c r="K3826" i="3"/>
  <c r="K7032" i="3"/>
  <c r="K3290" i="3"/>
  <c r="K5550" i="3"/>
  <c r="K6863" i="3"/>
  <c r="K3291" i="3"/>
  <c r="K3292" i="3"/>
  <c r="K6274" i="3"/>
  <c r="K4908" i="3"/>
  <c r="K5630" i="3"/>
  <c r="K3694" i="3"/>
  <c r="K3337" i="3"/>
  <c r="K3338" i="3"/>
  <c r="K3459" i="3"/>
  <c r="K3339" i="3"/>
  <c r="K3340" i="3"/>
  <c r="K3341" i="3"/>
  <c r="K3342" i="3"/>
  <c r="K3343" i="3"/>
  <c r="K4111" i="3"/>
  <c r="K4122" i="3"/>
  <c r="K4976" i="3"/>
  <c r="K6753" i="3"/>
  <c r="K7031" i="3"/>
  <c r="K6523" i="3"/>
  <c r="K6307" i="3"/>
  <c r="K6156" i="3"/>
  <c r="K4567" i="3"/>
  <c r="K6357" i="3"/>
  <c r="K4123" i="3"/>
  <c r="K6058" i="3"/>
  <c r="K6737" i="3"/>
  <c r="K6401" i="3"/>
  <c r="K6534" i="3"/>
  <c r="K6528" i="3"/>
  <c r="K6535" i="3"/>
  <c r="K3970" i="3"/>
  <c r="K5731" i="3"/>
  <c r="K6137" i="3"/>
  <c r="K5502" i="3"/>
  <c r="K7047" i="3"/>
  <c r="K7043" i="3"/>
  <c r="K6218" i="3"/>
  <c r="K6243"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3344" i="3"/>
  <c r="K3689" i="3"/>
  <c r="K6910" i="3"/>
  <c r="K3384" i="3"/>
  <c r="K3869" i="3"/>
  <c r="K3870" i="3"/>
  <c r="K3293" i="3"/>
  <c r="K5173" i="3"/>
  <c r="K6745" i="3"/>
  <c r="K6323" i="3"/>
  <c r="K4269" i="3"/>
  <c r="K3294" i="3"/>
  <c r="K3295" i="3"/>
  <c r="K3296" i="3"/>
  <c r="K4460" i="3"/>
  <c r="K4461" i="3"/>
  <c r="K6687" i="3"/>
  <c r="K6441" i="3"/>
  <c r="K4384" i="3"/>
  <c r="K4385" i="3"/>
  <c r="K4386" i="3"/>
  <c r="K5843" i="3"/>
  <c r="K5116" i="3"/>
  <c r="K7030" i="3"/>
  <c r="K5857" i="3"/>
  <c r="K6649" i="3"/>
  <c r="K6969" i="3"/>
  <c r="K4568" i="3"/>
  <c r="K5440" i="3"/>
  <c r="K6694" i="3"/>
  <c r="K5958" i="3"/>
  <c r="K4429" i="3"/>
  <c r="K3766" i="3"/>
  <c r="K3345" i="3"/>
  <c r="K6340" i="3"/>
  <c r="K3827" i="3"/>
  <c r="K6691" i="3"/>
  <c r="K3808" i="3"/>
  <c r="K3757" i="3"/>
  <c r="K3414" i="3"/>
  <c r="K3871" i="3"/>
  <c r="K3872" i="3"/>
  <c r="K3873" i="3"/>
  <c r="K3874" i="3"/>
  <c r="K3875" i="3"/>
  <c r="K3876" i="3"/>
  <c r="K3877" i="3"/>
  <c r="K3878" i="3"/>
  <c r="K3879" i="3"/>
  <c r="K3880" i="3"/>
  <c r="K3881" i="3"/>
  <c r="K5274" i="3"/>
  <c r="K3987" i="3"/>
  <c r="K6281" i="3"/>
  <c r="K4733" i="3"/>
  <c r="K3863" i="3"/>
  <c r="K4965" i="3"/>
  <c r="K3297" i="3"/>
  <c r="K3856" i="3"/>
  <c r="K5261" i="3"/>
  <c r="K5262" i="3"/>
  <c r="K3346" i="3"/>
  <c r="K3347" i="3"/>
  <c r="K5263" i="3"/>
  <c r="K5264" i="3"/>
  <c r="K3460" i="3"/>
  <c r="K3461" i="3"/>
  <c r="K3462" i="3"/>
  <c r="K3298" i="3"/>
  <c r="K3348" i="3"/>
  <c r="K3398"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980" i="3"/>
  <c r="K6834" i="3"/>
  <c r="K7004" i="3"/>
  <c r="K6994" i="3"/>
  <c r="K6505" i="3"/>
  <c r="K6412" i="3"/>
  <c r="K6874" i="3"/>
  <c r="K6817" i="3"/>
  <c r="K6786" i="3"/>
  <c r="K6762" i="3"/>
  <c r="K6767" i="3"/>
  <c r="K6729" i="3"/>
  <c r="K6708" i="3"/>
  <c r="K6658" i="3"/>
  <c r="K6725" i="3"/>
  <c r="K5683" i="3"/>
  <c r="K6623" i="3"/>
  <c r="K5388" i="3"/>
  <c r="K6743" i="3"/>
  <c r="K6734" i="3"/>
  <c r="K5117" i="3"/>
  <c r="K6664" i="3"/>
  <c r="K6509" i="3"/>
  <c r="K5721" i="3"/>
  <c r="K6423" i="3"/>
  <c r="K6410" i="3"/>
  <c r="K6566" i="3"/>
  <c r="K6413" i="3"/>
  <c r="K4782" i="3"/>
  <c r="K6474" i="3"/>
  <c r="K6127" i="3"/>
  <c r="K6334" i="3"/>
  <c r="K6093" i="3"/>
  <c r="K6081" i="3"/>
  <c r="K5979" i="3"/>
  <c r="K5810" i="3"/>
  <c r="K5722" i="3"/>
  <c r="K3980" i="3"/>
  <c r="K5437" i="3"/>
  <c r="K3463" i="3"/>
  <c r="K6211" i="3"/>
  <c r="K6889" i="3"/>
  <c r="K6043" i="3"/>
  <c r="K5171" i="3"/>
  <c r="K5423" i="3"/>
  <c r="K3882" i="3"/>
  <c r="K6075" i="3"/>
  <c r="K6076" i="3"/>
  <c r="K6077" i="3"/>
  <c r="K6078" i="3"/>
  <c r="K6079" i="3"/>
  <c r="K5737" i="3"/>
  <c r="K5788" i="3"/>
  <c r="K4847" i="3"/>
  <c r="K6496" i="3"/>
  <c r="K6899" i="3"/>
  <c r="K3299" i="3"/>
  <c r="K5156" i="3"/>
  <c r="K4045" i="3"/>
  <c r="K4616" i="3"/>
  <c r="K6352" i="3"/>
  <c r="K5967" i="3"/>
  <c r="K5982" i="3"/>
  <c r="K5983" i="3"/>
  <c r="K5968" i="3"/>
  <c r="K5969" i="3"/>
  <c r="K5577" i="3"/>
  <c r="K4905" i="3"/>
  <c r="K3883" i="3"/>
  <c r="K3884" i="3"/>
  <c r="K3885" i="3"/>
  <c r="K3886" i="3"/>
  <c r="K3887" i="3"/>
  <c r="K3767" i="3"/>
  <c r="K601" i="3"/>
  <c r="K5244" i="3"/>
  <c r="K4552" i="3"/>
  <c r="K6890" i="3"/>
  <c r="K6837" i="3"/>
  <c r="K6050" i="3"/>
  <c r="K5808" i="3"/>
  <c r="K4738" i="3"/>
  <c r="K6455" i="3"/>
  <c r="K4014" i="3"/>
  <c r="K3914" i="3"/>
  <c r="K3780" i="3"/>
  <c r="K3937" i="3"/>
  <c r="K5425" i="3"/>
  <c r="K4426" i="3"/>
  <c r="K5352" i="3"/>
  <c r="K5771" i="3"/>
  <c r="K6463" i="3"/>
  <c r="K4026" i="3"/>
  <c r="K3994" i="3"/>
  <c r="K4015" i="3"/>
  <c r="K6108" i="3"/>
  <c r="K4924" i="3"/>
  <c r="K5579" i="3"/>
  <c r="K4644" i="3"/>
  <c r="K7049" i="3"/>
  <c r="K6304" i="3"/>
  <c r="K6308" i="3"/>
  <c r="K6421" i="3"/>
  <c r="K5318" i="3"/>
  <c r="K6337" i="3"/>
  <c r="K6338" i="3"/>
  <c r="K4910" i="3"/>
  <c r="K4770" i="3"/>
  <c r="K4911" i="3"/>
  <c r="K4771" i="3"/>
  <c r="K6071" i="3"/>
  <c r="K5580" i="3"/>
  <c r="K6160" i="3"/>
  <c r="K5319" i="3"/>
  <c r="K4725" i="3"/>
  <c r="K5249" i="3"/>
  <c r="K5250" i="3"/>
  <c r="K6998" i="3"/>
  <c r="K4495" i="3"/>
  <c r="K6522" i="3"/>
  <c r="K3421" i="3"/>
  <c r="K3422" i="3"/>
  <c r="K5369" i="3"/>
  <c r="K5370" i="3"/>
  <c r="K4124" i="3"/>
  <c r="K6048" i="3"/>
  <c r="K5802" i="3"/>
  <c r="K6847" i="3"/>
  <c r="K5501" i="3"/>
  <c r="K6780" i="3"/>
  <c r="K6191" i="3"/>
  <c r="K6692" i="3"/>
  <c r="K6192" i="3"/>
  <c r="K6706" i="3"/>
  <c r="K6383" i="3"/>
  <c r="K6384" i="3"/>
  <c r="K6385" i="3"/>
  <c r="K6871" i="3"/>
  <c r="K6638" i="3"/>
  <c r="K7018" i="3"/>
  <c r="K3641" i="3"/>
  <c r="K6982" i="3"/>
  <c r="K6683" i="3"/>
  <c r="K6518" i="3"/>
  <c r="K6426" i="3"/>
  <c r="K6798" i="3"/>
  <c r="K6205" i="3"/>
  <c r="K6206" i="3"/>
  <c r="K6619" i="3"/>
  <c r="K5815" i="3"/>
  <c r="K6784" i="3"/>
  <c r="K5522" i="3"/>
  <c r="K4020" i="3"/>
  <c r="K5587" i="3"/>
  <c r="K4909" i="3"/>
  <c r="K4582" i="3"/>
  <c r="K4583" i="3"/>
  <c r="K3464" i="3"/>
  <c r="K5954" i="3"/>
  <c r="K5392" i="3"/>
  <c r="K6839" i="3"/>
  <c r="K5673" i="3"/>
  <c r="K6105" i="3"/>
  <c r="K6062" i="3"/>
  <c r="K3552" i="3"/>
  <c r="K6670" i="3"/>
  <c r="K6738" i="3"/>
  <c r="K6739" i="3"/>
  <c r="K6905" i="3"/>
  <c r="K6906" i="3"/>
  <c r="K4462" i="3"/>
  <c r="K4463" i="3"/>
  <c r="K4464" i="3"/>
  <c r="K4465" i="3"/>
  <c r="K6083" i="3"/>
  <c r="K3300" i="3"/>
  <c r="K6381" i="3"/>
  <c r="K6382" i="3"/>
  <c r="K5884" i="3"/>
  <c r="K6497" i="3"/>
  <c r="K4029" i="3"/>
  <c r="K4358" i="3"/>
  <c r="K4492" i="3"/>
  <c r="K4654" i="3"/>
  <c r="K4493" i="3"/>
  <c r="K4519" i="3"/>
  <c r="K4606" i="3"/>
  <c r="K4983" i="3"/>
  <c r="K6091" i="3"/>
  <c r="K4496" i="3"/>
  <c r="K4608" i="3"/>
  <c r="K5432" i="3"/>
  <c r="K3942" i="3"/>
  <c r="K5251" i="3"/>
  <c r="K3733" i="3"/>
  <c r="K3423" i="3"/>
  <c r="K4607" i="3"/>
  <c r="K3424" i="3"/>
  <c r="K5252" i="3"/>
  <c r="K5242" i="3"/>
  <c r="K6688" i="3"/>
  <c r="K3734" i="3"/>
  <c r="K3943" i="3"/>
  <c r="K3735" i="3"/>
  <c r="K4939" i="3"/>
  <c r="K3736" i="3"/>
  <c r="K5739" i="3"/>
  <c r="K3718" i="3"/>
  <c r="K3425" i="3"/>
  <c r="K4645" i="3"/>
  <c r="K4980" i="3"/>
  <c r="K3719" i="3"/>
  <c r="K7072" i="3"/>
  <c r="K5004" i="3"/>
  <c r="K7073" i="3"/>
  <c r="K6491" i="3"/>
  <c r="K5253" i="3"/>
  <c r="K4422" i="3"/>
  <c r="K3737" i="3"/>
  <c r="K4486" i="3"/>
  <c r="K4726" i="3"/>
  <c r="K3792" i="3"/>
  <c r="K5890" i="3"/>
  <c r="K4497" i="3"/>
  <c r="K4030" i="3"/>
  <c r="K4772" i="3"/>
  <c r="K4979" i="3"/>
  <c r="K4097" i="3"/>
  <c r="K4546" i="3"/>
  <c r="K3426" i="3"/>
  <c r="K3793" i="3"/>
  <c r="K4388" i="3"/>
  <c r="K3720" i="3"/>
  <c r="K4095" i="3"/>
  <c r="K6826" i="3"/>
  <c r="K3427" i="3"/>
  <c r="K3798" i="3"/>
  <c r="K3944" i="3"/>
  <c r="K5764" i="3"/>
  <c r="K5022" i="3"/>
  <c r="K3799" i="3"/>
  <c r="K5961" i="3"/>
  <c r="K5166" i="3"/>
  <c r="K3738" i="3"/>
  <c r="K6801" i="3"/>
  <c r="K3721" i="3"/>
  <c r="K4272" i="3"/>
  <c r="K6072" i="3"/>
  <c r="K3739" i="3"/>
  <c r="K4873" i="3"/>
  <c r="K3844" i="3"/>
  <c r="K3794" i="3"/>
  <c r="K4389" i="3"/>
  <c r="K3945" i="3"/>
  <c r="K5433" i="3"/>
  <c r="K3722" i="3"/>
  <c r="K3946" i="3"/>
  <c r="K3301" i="3"/>
  <c r="K4609" i="3"/>
  <c r="K3947" i="3"/>
  <c r="K5896" i="3"/>
  <c r="K5348" i="3"/>
  <c r="K3740" i="3"/>
  <c r="K4031" i="3"/>
  <c r="K3723" i="3"/>
  <c r="K3741" i="3"/>
  <c r="K5668" i="3"/>
  <c r="K3795" i="3"/>
  <c r="K3428" i="3"/>
  <c r="K4498" i="3"/>
  <c r="K4739" i="3"/>
  <c r="K5531" i="3"/>
  <c r="K4610" i="3"/>
  <c r="K4032" i="3"/>
  <c r="K4787" i="3"/>
  <c r="K5079" i="3"/>
  <c r="K6825" i="3"/>
  <c r="K4687" i="3"/>
  <c r="K4952" i="3"/>
  <c r="K3724" i="3"/>
  <c r="K4033" i="3"/>
  <c r="K3948" i="3"/>
  <c r="K4034" i="3"/>
  <c r="K3949" i="3"/>
  <c r="K3796" i="3"/>
  <c r="K4831" i="3"/>
  <c r="K4832" i="3"/>
  <c r="K5286" i="3"/>
  <c r="K3950" i="3"/>
  <c r="K3429" i="3"/>
  <c r="K3725" i="3"/>
  <c r="K4098" i="3"/>
  <c r="K3430" i="3"/>
  <c r="K4035" i="3"/>
  <c r="K5593" i="3"/>
  <c r="K3726" i="3"/>
  <c r="K3951" i="3"/>
  <c r="K4520" i="3"/>
  <c r="K4036" i="3"/>
  <c r="K3952" i="3"/>
  <c r="K3953" i="3"/>
  <c r="K3431" i="3"/>
  <c r="K3432" i="3"/>
  <c r="K4096" i="3"/>
  <c r="K3797" i="3"/>
  <c r="K4037" i="3"/>
  <c r="K4521" i="3"/>
  <c r="K4788" i="3"/>
  <c r="K3433" i="3"/>
  <c r="K5670" i="3"/>
  <c r="K5438" i="3"/>
  <c r="K4254" i="3"/>
  <c r="K6793" i="3"/>
  <c r="K6827" i="3"/>
  <c r="K6482" i="3"/>
  <c r="K6368" i="3"/>
  <c r="K6952" i="3"/>
  <c r="K6193" i="3"/>
  <c r="K6194" i="3"/>
  <c r="K6689" i="3"/>
  <c r="K7013" i="3"/>
  <c r="K3642" i="3"/>
  <c r="K6113" i="3"/>
  <c r="K6365" i="3"/>
  <c r="K6861" i="3"/>
  <c r="K6114" i="3"/>
  <c r="K6207" i="3"/>
  <c r="K6427" i="3"/>
  <c r="K6369" i="3"/>
  <c r="K6986" i="3"/>
  <c r="K6655" i="3"/>
  <c r="K3643" i="3"/>
  <c r="K6625" i="3"/>
  <c r="K6414" i="3"/>
  <c r="K5441" i="3"/>
  <c r="K5561" i="3"/>
  <c r="K6511" i="3"/>
  <c r="K6406" i="3"/>
  <c r="K6310" i="3"/>
  <c r="K3385" i="3"/>
  <c r="K3768" i="3"/>
  <c r="K3386" i="3"/>
  <c r="K3302" i="3"/>
  <c r="K5838" i="3"/>
  <c r="K6763" i="3"/>
  <c r="K5136" i="3"/>
  <c r="K3955" i="3"/>
  <c r="K5077" i="3"/>
  <c r="K4523" i="3"/>
  <c r="K4017" i="3"/>
  <c r="K4018" i="3"/>
  <c r="K4072" i="3"/>
  <c r="K3303" i="3"/>
  <c r="K3916" i="3"/>
  <c r="K3820" i="3"/>
  <c r="K3956" i="3"/>
  <c r="K3957" i="3"/>
  <c r="K3958" i="3"/>
  <c r="K3959" i="3"/>
  <c r="K3960" i="3"/>
  <c r="K3961" i="3"/>
  <c r="K3962" i="3"/>
  <c r="K3963" i="3"/>
  <c r="K3964" i="3"/>
  <c r="K3965" i="3"/>
  <c r="K3966" i="3"/>
  <c r="K3967" i="3"/>
  <c r="K3968" i="3"/>
  <c r="K3969" i="3"/>
  <c r="K5951" i="3"/>
  <c r="K4399" i="3"/>
  <c r="K4348" i="3"/>
  <c r="K5608" i="3"/>
  <c r="K4349" i="3"/>
  <c r="K4872" i="3"/>
  <c r="K6144" i="3"/>
  <c r="K6856" i="3"/>
  <c r="K6809" i="3"/>
  <c r="K5891" i="3"/>
  <c r="K6562" i="3"/>
  <c r="K3800" i="3"/>
  <c r="K5774" i="3"/>
  <c r="K6104" i="3"/>
  <c r="K3758" i="3"/>
  <c r="K4740" i="3"/>
  <c r="K5925" i="3"/>
  <c r="K5480" i="3"/>
  <c r="K6883" i="3"/>
  <c r="K6590" i="3"/>
  <c r="K6995" i="3"/>
  <c r="K3679" i="3"/>
  <c r="K6165" i="3"/>
  <c r="K6642" i="3"/>
  <c r="K6635" i="3"/>
  <c r="K5611" i="3"/>
  <c r="K5904" i="3"/>
  <c r="K5905" i="3"/>
  <c r="K4833" i="3"/>
  <c r="K5185" i="3"/>
  <c r="K3349" i="3"/>
  <c r="K4677" i="3"/>
  <c r="K4371" i="3"/>
  <c r="K6402" i="3"/>
  <c r="K5516" i="3"/>
  <c r="K4584" i="3"/>
  <c r="K6088" i="3"/>
  <c r="K4741" i="3"/>
  <c r="K5125" i="3"/>
  <c r="K5331" i="3"/>
  <c r="K6305" i="3"/>
  <c r="K3553" i="3"/>
  <c r="K3801" i="3"/>
  <c r="K4955" i="3"/>
  <c r="K3978" i="3"/>
  <c r="K3678" i="3"/>
  <c r="K5816" i="3"/>
  <c r="K6313" i="3"/>
  <c r="K5081" i="3"/>
  <c r="K5393" i="3"/>
  <c r="K3485" i="3"/>
  <c r="K3486" i="3"/>
  <c r="K6558" i="3"/>
  <c r="K4956" i="3"/>
  <c r="K6559" i="3"/>
  <c r="K6810" i="3"/>
  <c r="K6978" i="3"/>
  <c r="K6926" i="3"/>
  <c r="K6909" i="3"/>
  <c r="K6864" i="3"/>
  <c r="K6811" i="3"/>
  <c r="K6802" i="3"/>
  <c r="K6744" i="3"/>
  <c r="K6512" i="3"/>
  <c r="K6731" i="3"/>
  <c r="K6686" i="3"/>
  <c r="K4742" i="3"/>
  <c r="K6560" i="3"/>
  <c r="K6601" i="3"/>
  <c r="K5442" i="3"/>
  <c r="K4743" i="3"/>
  <c r="K5443" i="3"/>
  <c r="K4744" i="3"/>
  <c r="K6519" i="3"/>
  <c r="K4745" i="3"/>
  <c r="K6471" i="3"/>
  <c r="K6452" i="3"/>
  <c r="K6437" i="3"/>
  <c r="K6371" i="3"/>
  <c r="K6341" i="3"/>
  <c r="K6319" i="3"/>
  <c r="K6086" i="3"/>
  <c r="K6195" i="3"/>
  <c r="K5000" i="3"/>
  <c r="K5867" i="3"/>
  <c r="K5189" i="3"/>
  <c r="K5001" i="3"/>
  <c r="K5002" i="3"/>
  <c r="K5190" i="3"/>
  <c r="K5247" i="3"/>
  <c r="K5131" i="3"/>
  <c r="K4959" i="3"/>
  <c r="K5384" i="3"/>
  <c r="K6740" i="3"/>
  <c r="K6781" i="3"/>
  <c r="K6603" i="3"/>
  <c r="K6270" i="3"/>
  <c r="K6659" i="3"/>
  <c r="K6026" i="3"/>
  <c r="K4367" i="3"/>
  <c r="K5265" i="3"/>
  <c r="K4937" i="3"/>
  <c r="K4019" i="3"/>
  <c r="K4663" i="3"/>
  <c r="K5071" i="3"/>
  <c r="K5030" i="3"/>
  <c r="K3866" i="3"/>
  <c r="K5552" i="3"/>
  <c r="K4918" i="3"/>
  <c r="K3867" i="3"/>
  <c r="K6806" i="3"/>
  <c r="K4553" i="3"/>
  <c r="K6490" i="3"/>
  <c r="K4560" i="3"/>
  <c r="K5293" i="3"/>
  <c r="K3571" i="3"/>
  <c r="K5064" i="3"/>
  <c r="K4900" i="3"/>
  <c r="K5625" i="3"/>
  <c r="K3868" i="3"/>
  <c r="K4400" i="3"/>
  <c r="K5140" i="3"/>
  <c r="K5767" i="3"/>
  <c r="K6434" i="3"/>
  <c r="K4372" i="3"/>
  <c r="K4373" i="3"/>
  <c r="K4075" i="3"/>
  <c r="K5082" i="3"/>
  <c r="K6089" i="3"/>
  <c r="K4487" i="3"/>
  <c r="K6891" i="3"/>
  <c r="K4678" i="3"/>
  <c r="K6876" i="3"/>
  <c r="K6860" i="3"/>
  <c r="K6818" i="3"/>
  <c r="K6791" i="3"/>
  <c r="K6778" i="3"/>
  <c r="K6235" i="3"/>
  <c r="K6271" i="3"/>
  <c r="K6611" i="3"/>
  <c r="K6605" i="3"/>
  <c r="K5844" i="3"/>
  <c r="K5882" i="3"/>
  <c r="K5724" i="3"/>
  <c r="K6272" i="3"/>
  <c r="K6236" i="3"/>
  <c r="K6350" i="3"/>
  <c r="K6021" i="3"/>
  <c r="K6022" i="3"/>
  <c r="K6321" i="3"/>
  <c r="K6290" i="3"/>
  <c r="K6240" i="3"/>
  <c r="K5907" i="3"/>
  <c r="K5908" i="3"/>
  <c r="K6177" i="3"/>
  <c r="K5883" i="3"/>
  <c r="K5992" i="3"/>
  <c r="K5986" i="3"/>
  <c r="K5845" i="3"/>
  <c r="K5725" i="3"/>
  <c r="K6612" i="3"/>
  <c r="K6593" i="3"/>
  <c r="K3782" i="3"/>
  <c r="K3304" i="3"/>
  <c r="K6804" i="3"/>
  <c r="K6176" i="3"/>
  <c r="K4626" i="3"/>
  <c r="K6404" i="3"/>
  <c r="K6486" i="3"/>
  <c r="K6470" i="3"/>
  <c r="K5812" i="3"/>
  <c r="K6398" i="3"/>
  <c r="K6250" i="3"/>
  <c r="K5934"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5192" i="3"/>
  <c r="K5193" i="3"/>
  <c r="K5194" i="3"/>
  <c r="K5195" i="3"/>
  <c r="K5196" i="3"/>
  <c r="K5197" i="3"/>
  <c r="K5198" i="3"/>
  <c r="K5199" i="3"/>
  <c r="K5200" i="3"/>
  <c r="K5201" i="3"/>
  <c r="K5202" i="3"/>
  <c r="K5203" i="3"/>
  <c r="K5204" i="3"/>
  <c r="K5205" i="3"/>
  <c r="K5206" i="3"/>
  <c r="K5207" i="3"/>
  <c r="K5208" i="3"/>
  <c r="K5209" i="3"/>
  <c r="K4387" i="3"/>
  <c r="K5532" i="3"/>
  <c r="K5210" i="3"/>
  <c r="K5211" i="3"/>
  <c r="K5212" i="3"/>
  <c r="K5213" i="3"/>
  <c r="K7055" i="3"/>
  <c r="K7056" i="3"/>
  <c r="K7057" i="3"/>
  <c r="K6957" i="3"/>
  <c r="K5214" i="3"/>
  <c r="K6389" i="3"/>
  <c r="K6696" i="3"/>
  <c r="K6679" i="3"/>
  <c r="K5444" i="3"/>
  <c r="K5215" i="3"/>
  <c r="K6615" i="3"/>
  <c r="K5445" i="3"/>
  <c r="K5446" i="3"/>
  <c r="K5562" i="3"/>
  <c r="K5637" i="3"/>
  <c r="K5447" i="3"/>
  <c r="K5638" i="3"/>
  <c r="K5639" i="3"/>
  <c r="K5930" i="3"/>
  <c r="K5448" i="3"/>
  <c r="K4836" i="3"/>
  <c r="K4089" i="3"/>
  <c r="K4591" i="3"/>
  <c r="K4016" i="3"/>
  <c r="K5216" i="3"/>
  <c r="K7028" i="3"/>
  <c r="K6284" i="3"/>
  <c r="K6285" i="3"/>
  <c r="K5217" i="3"/>
  <c r="K5218" i="3"/>
  <c r="K5219" i="3"/>
  <c r="K5220" i="3"/>
  <c r="K5221" i="3"/>
  <c r="K6379" i="3"/>
  <c r="K5222" i="3"/>
  <c r="K5831" i="3"/>
  <c r="K3783" i="3"/>
  <c r="K6894" i="3"/>
  <c r="K6703" i="3"/>
  <c r="K4374" i="3"/>
  <c r="K5832" i="3"/>
  <c r="K6653" i="3"/>
  <c r="K5223" i="3"/>
  <c r="K5278" i="3"/>
  <c r="K5224" i="3"/>
  <c r="K6068" i="3"/>
  <c r="K5746" i="3"/>
  <c r="K6268" i="3"/>
  <c r="K6242" i="3"/>
  <c r="K3305" i="3"/>
  <c r="K6157" i="3"/>
  <c r="K3465" i="3"/>
  <c r="K5177" i="3"/>
  <c r="K5279" i="3"/>
  <c r="K5978" i="3"/>
  <c r="K5944" i="3"/>
  <c r="K5923" i="3"/>
  <c r="K5913" i="3"/>
  <c r="K3531" i="3"/>
  <c r="K3415" i="3"/>
  <c r="K5644" i="3"/>
  <c r="K5569" i="3"/>
  <c r="K5551" i="3"/>
  <c r="K5075" i="3"/>
  <c r="K4418" i="3"/>
  <c r="K5225" i="3"/>
  <c r="K5226" i="3"/>
  <c r="K5227" i="3"/>
  <c r="K5228" i="3"/>
  <c r="K5229" i="3"/>
  <c r="K5230" i="3"/>
  <c r="K6971" i="3"/>
  <c r="K5231" i="3"/>
  <c r="K5232" i="3"/>
  <c r="K5233" i="3"/>
  <c r="K5234" i="3"/>
  <c r="K5235" i="3"/>
  <c r="K5236" i="3"/>
  <c r="K6132" i="3"/>
  <c r="K6628" i="3"/>
  <c r="K6676" i="3"/>
  <c r="K6607" i="3"/>
  <c r="K6468" i="3"/>
  <c r="K6292" i="3"/>
  <c r="K5582" i="3"/>
  <c r="K5237" i="3"/>
  <c r="K5730" i="3"/>
  <c r="K6947" i="3"/>
  <c r="K5915" i="3"/>
  <c r="K5141" i="3"/>
  <c r="K4125" i="3"/>
  <c r="K6604" i="3"/>
  <c r="K6063" i="3"/>
  <c r="K6064" i="3"/>
  <c r="K6645" i="3"/>
  <c r="K5962" i="3"/>
  <c r="K4727" i="3"/>
  <c r="K3729" i="3"/>
  <c r="K3434" i="3"/>
  <c r="K5372" i="3"/>
  <c r="K6640" i="3"/>
  <c r="K5083" i="3"/>
  <c r="K5612" i="3"/>
  <c r="K7010" i="3"/>
  <c r="K7009" i="3"/>
  <c r="K7003" i="3"/>
  <c r="K6513" i="3"/>
  <c r="K6964" i="3"/>
  <c r="K6958" i="3"/>
  <c r="K6935" i="3"/>
  <c r="K6917" i="3"/>
  <c r="K6918" i="3"/>
  <c r="K6919" i="3"/>
  <c r="K4401" i="3"/>
  <c r="K6714" i="3"/>
  <c r="K6578" i="3"/>
  <c r="K4011" i="3"/>
  <c r="K5679" i="3"/>
  <c r="K5821" i="3"/>
  <c r="K3572" i="3"/>
  <c r="K3700" i="3"/>
  <c r="K3487" i="3"/>
  <c r="K6262" i="3"/>
  <c r="K4627" i="3"/>
  <c r="K3488" i="3"/>
  <c r="K5680" i="3"/>
  <c r="K3573" i="3"/>
  <c r="K5570" i="3"/>
  <c r="K3489" i="3"/>
  <c r="K6070" i="3"/>
  <c r="K3574" i="3"/>
  <c r="K3575" i="3"/>
  <c r="K5840" i="3"/>
  <c r="K3576" i="3"/>
  <c r="K5772" i="3"/>
  <c r="K5736" i="3"/>
  <c r="K3490" i="3"/>
  <c r="K5652" i="3"/>
  <c r="K3701" i="3"/>
  <c r="K3491" i="3"/>
  <c r="K3492" i="3"/>
  <c r="K3493" i="3"/>
  <c r="K3577" i="3"/>
  <c r="K5469" i="3"/>
  <c r="K3578" i="3"/>
  <c r="K3494" i="3"/>
  <c r="K3644" i="3"/>
  <c r="K3495" i="3"/>
  <c r="K3579" i="3"/>
  <c r="K6219" i="3"/>
  <c r="K6220" i="3"/>
  <c r="K6260" i="3"/>
  <c r="K5985" i="3"/>
  <c r="K5621" i="3"/>
  <c r="K3466" i="3"/>
  <c r="K6595" i="3"/>
  <c r="K5084" i="3"/>
  <c r="K6216" i="3"/>
  <c r="K5575" i="3"/>
  <c r="K5127" i="3"/>
  <c r="K6840" i="3"/>
  <c r="K5801" i="3"/>
  <c r="K3306" i="3"/>
  <c r="K3496" i="3"/>
  <c r="K4884" i="3"/>
  <c r="K6799" i="3"/>
  <c r="K4126" i="3"/>
  <c r="K6145" i="3"/>
  <c r="K6124" i="3"/>
  <c r="K6316" i="3"/>
  <c r="K6241" i="3"/>
  <c r="K4669" i="3"/>
  <c r="K5981" i="3"/>
  <c r="K5936" i="3"/>
  <c r="K4670" i="3"/>
  <c r="K3416" i="3"/>
  <c r="K4603" i="3"/>
  <c r="K5427" i="3"/>
  <c r="K4671" i="3"/>
  <c r="K5126" i="3"/>
  <c r="K4834" i="3"/>
  <c r="K4760" i="3"/>
  <c r="K4588" i="3"/>
  <c r="K4107" i="3"/>
  <c r="K4021" i="3"/>
  <c r="K6570" i="3"/>
  <c r="K5161" i="3"/>
  <c r="K6875" i="3"/>
  <c r="K6775" i="3"/>
  <c r="K6199" i="3"/>
  <c r="K6200" i="3"/>
  <c r="K6551" i="3"/>
  <c r="K5874" i="3"/>
  <c r="K6133" i="3"/>
  <c r="K6164" i="3"/>
  <c r="K5518" i="3"/>
  <c r="K5085" i="3"/>
  <c r="K7019" i="3"/>
  <c r="K6408" i="3"/>
  <c r="K6210" i="3"/>
  <c r="K6125" i="3"/>
  <c r="K7099" i="3"/>
  <c r="K7100" i="3"/>
  <c r="K7097" i="3"/>
  <c r="K7092" i="3"/>
  <c r="K7089" i="3"/>
  <c r="K7087" i="3"/>
  <c r="K7085" i="3"/>
  <c r="K7083" i="3"/>
  <c r="K7081" i="3"/>
  <c r="K7079" i="3"/>
  <c r="K7069" i="3"/>
  <c r="K7067" i="3"/>
  <c r="K7064" i="3"/>
  <c r="K7017" i="3"/>
  <c r="K6813" i="3"/>
  <c r="K3480" i="3"/>
  <c r="K4554" i="3"/>
  <c r="K6572" i="3"/>
  <c r="K6494" i="3"/>
  <c r="K4090" i="3"/>
  <c r="K5481" i="3"/>
  <c r="K4555" i="3"/>
  <c r="K4091" i="3"/>
  <c r="K6067" i="3"/>
  <c r="K6045" i="3"/>
  <c r="K3481" i="3"/>
  <c r="K5734" i="3"/>
  <c r="K5667" i="3"/>
  <c r="K5595" i="3"/>
  <c r="K4092" i="3"/>
  <c r="K4093" i="3"/>
  <c r="K5259" i="3"/>
  <c r="K5027" i="3"/>
  <c r="K4599" i="3"/>
  <c r="K4365" i="3"/>
  <c r="K5871" i="3"/>
  <c r="K6552" i="3"/>
  <c r="K6329" i="3"/>
  <c r="K5674" i="3"/>
  <c r="K5675" i="3"/>
  <c r="K6265" i="3"/>
  <c r="K6159" i="3"/>
  <c r="K7095" i="3"/>
  <c r="K7094" i="3"/>
  <c r="K7091" i="3"/>
  <c r="K7075" i="3"/>
  <c r="K6943" i="3"/>
  <c r="K6391" i="3"/>
  <c r="K6392" i="3"/>
  <c r="K5465" i="3"/>
  <c r="K5358" i="3"/>
  <c r="K4679" i="3"/>
  <c r="K5735" i="3"/>
  <c r="K3593" i="3"/>
  <c r="K5614" i="3"/>
  <c r="K5819" i="3"/>
  <c r="K5849" i="3"/>
  <c r="K5963" i="3"/>
  <c r="K5615" i="3"/>
  <c r="K6433" i="3"/>
  <c r="K5964" i="3"/>
  <c r="K5616" i="3"/>
  <c r="K4728" i="3"/>
  <c r="K5977" i="3"/>
  <c r="K4038" i="3"/>
  <c r="K5820" i="3"/>
  <c r="K5617" i="3"/>
  <c r="K5517" i="3"/>
  <c r="K4982" i="3"/>
  <c r="K4494" i="3"/>
  <c r="K4423" i="3"/>
  <c r="K3845" i="3"/>
  <c r="K3847" i="3"/>
  <c r="K4789" i="3"/>
  <c r="K5452" i="3"/>
  <c r="K7024" i="3"/>
  <c r="K6999" i="3"/>
  <c r="K6993" i="3"/>
  <c r="K6722" i="3"/>
  <c r="K6723" i="3"/>
  <c r="K5031" i="3"/>
  <c r="K6724" i="3"/>
  <c r="K6859" i="3"/>
  <c r="K6835" i="3"/>
  <c r="K6819" i="3"/>
  <c r="K6812" i="3"/>
  <c r="K6782" i="3"/>
  <c r="K6773" i="3"/>
  <c r="K6531" i="3"/>
  <c r="K4628" i="3"/>
  <c r="K6735" i="3"/>
  <c r="K6712" i="3"/>
  <c r="K6532" i="3"/>
  <c r="K3645" i="3"/>
  <c r="K6643" i="3"/>
  <c r="K6609" i="3"/>
  <c r="K6598" i="3"/>
  <c r="K6557" i="3"/>
  <c r="K6526" i="3"/>
  <c r="K6525" i="3"/>
  <c r="K4430" i="3"/>
  <c r="K6515" i="3"/>
  <c r="K6503" i="3"/>
  <c r="K6483" i="3"/>
  <c r="K6479" i="3"/>
  <c r="K6377" i="3"/>
  <c r="K4402" i="3"/>
  <c r="K5315" i="3"/>
  <c r="K3702" i="3"/>
  <c r="K5032" i="3"/>
  <c r="K6325" i="3"/>
  <c r="K6317" i="3"/>
  <c r="K5033" i="3"/>
  <c r="K4524" i="3"/>
  <c r="K6143" i="3"/>
  <c r="K3646" i="3"/>
  <c r="K5554" i="3"/>
  <c r="K5989" i="3"/>
  <c r="K5965" i="3"/>
  <c r="K5566" i="3"/>
  <c r="K5937" i="3"/>
  <c r="K5429" i="3"/>
  <c r="K5430" i="3"/>
  <c r="K4403" i="3"/>
  <c r="K5431" i="3"/>
  <c r="K5567" i="3"/>
  <c r="K5555" i="3"/>
  <c r="K5759" i="3"/>
  <c r="K4960" i="3"/>
  <c r="K5453" i="3"/>
  <c r="K5435" i="3"/>
  <c r="K4961" i="3"/>
  <c r="K3647" i="3"/>
  <c r="K5316" i="3"/>
  <c r="K5305" i="3"/>
  <c r="K5034" i="3"/>
  <c r="K5139" i="3"/>
  <c r="K5073" i="3"/>
  <c r="K4404" i="3"/>
  <c r="K4926" i="3"/>
  <c r="K4635" i="3"/>
  <c r="K4405" i="3"/>
  <c r="K4431" i="3"/>
  <c r="K3497" i="3"/>
  <c r="K3467" i="3"/>
  <c r="K7053" i="3"/>
  <c r="K6492" i="3"/>
  <c r="K5852" i="3"/>
  <c r="K6704" i="3"/>
  <c r="K3817" i="3"/>
  <c r="K5839" i="3"/>
  <c r="K6521" i="3"/>
  <c r="K5836" i="3"/>
  <c r="K5076" i="3"/>
  <c r="K6370" i="3"/>
  <c r="K4848" i="3"/>
  <c r="K6069" i="3"/>
  <c r="K6299" i="3"/>
  <c r="K3498" i="3"/>
  <c r="K5853" i="3"/>
  <c r="K5416" i="3"/>
  <c r="K4966" i="3"/>
  <c r="K5310" i="3"/>
  <c r="K5188" i="3"/>
  <c r="K4533" i="3"/>
  <c r="K5045" i="3"/>
  <c r="K4929" i="3"/>
  <c r="K4849" i="3"/>
  <c r="K3499" i="3"/>
  <c r="K3580" i="3"/>
  <c r="K7051" i="3"/>
  <c r="K4476" i="3"/>
  <c r="K4629" i="3"/>
  <c r="K6981" i="3"/>
  <c r="K6277" i="3"/>
  <c r="K6973" i="3"/>
  <c r="K6968" i="3"/>
  <c r="K6907" i="3"/>
  <c r="K6844" i="3"/>
  <c r="K6833" i="3"/>
  <c r="K6584" i="3"/>
  <c r="K5685" i="3"/>
  <c r="K6533" i="3"/>
  <c r="K3648" i="3"/>
  <c r="K6286" i="3"/>
  <c r="K5449" i="3"/>
  <c r="K5306" i="3"/>
  <c r="K6252" i="3"/>
  <c r="K5375" i="3"/>
  <c r="K7016" i="3"/>
  <c r="K5376" i="3"/>
  <c r="K6569" i="3"/>
  <c r="K5872" i="3"/>
  <c r="K7021" i="3"/>
  <c r="K4713" i="3"/>
  <c r="K4714" i="3"/>
  <c r="K6831" i="3"/>
  <c r="K6925" i="3"/>
  <c r="K6346" i="3"/>
  <c r="K6950" i="3"/>
  <c r="K6832" i="3"/>
  <c r="K6244" i="3"/>
  <c r="K6803" i="3"/>
  <c r="K6771" i="3"/>
  <c r="K5803" i="3"/>
  <c r="K6624" i="3"/>
  <c r="K4556" i="3"/>
  <c r="K4630" i="3"/>
  <c r="K5742" i="3"/>
  <c r="K5743" i="3"/>
  <c r="K5718" i="3"/>
  <c r="K6247" i="3"/>
  <c r="K5744" i="3"/>
  <c r="K6002" i="3"/>
  <c r="K5991" i="3"/>
  <c r="K4903" i="3"/>
  <c r="K5626" i="3"/>
  <c r="K5740" i="3"/>
  <c r="K4904" i="3"/>
  <c r="K4557" i="3"/>
  <c r="K4715" i="3"/>
  <c r="K5565" i="3"/>
  <c r="K5373" i="3"/>
  <c r="K5055" i="3"/>
  <c r="K5029" i="3"/>
  <c r="K4716" i="3"/>
  <c r="K4264" i="3"/>
  <c r="K4270" i="3"/>
  <c r="K4720" i="3"/>
  <c r="K4673" i="3"/>
  <c r="K4040" i="3"/>
  <c r="K4289" i="3"/>
  <c r="K4251" i="3"/>
  <c r="K3307" i="3"/>
  <c r="K4723" i="3"/>
  <c r="K7037" i="3"/>
  <c r="K4525" i="3"/>
  <c r="K5466" i="3"/>
  <c r="K7038" i="3"/>
  <c r="K5467" i="3"/>
  <c r="K6851" i="3"/>
  <c r="K4746" i="3"/>
  <c r="K6717" i="3"/>
  <c r="K6693" i="3"/>
  <c r="K6667" i="3"/>
  <c r="K6661" i="3"/>
  <c r="K6599" i="3"/>
  <c r="K6390" i="3"/>
  <c r="K6446" i="3"/>
  <c r="K5424" i="3"/>
  <c r="K4569" i="3"/>
  <c r="K6300" i="3"/>
  <c r="K5003" i="3"/>
  <c r="K6182" i="3"/>
  <c r="K5706" i="3"/>
  <c r="K5010" i="3"/>
  <c r="K5543" i="3"/>
  <c r="K5086" i="3"/>
  <c r="K4280" i="3"/>
  <c r="K6579" i="3"/>
  <c r="K4906" i="3"/>
  <c r="K3554" i="3"/>
  <c r="K4446" i="3"/>
  <c r="K7078" i="3"/>
  <c r="K6278" i="3"/>
  <c r="K7022" i="3"/>
  <c r="K6276" i="3"/>
  <c r="K6996" i="3"/>
  <c r="K6279" i="3"/>
  <c r="K6748" i="3"/>
  <c r="K5686" i="3"/>
  <c r="K6749" i="3"/>
  <c r="K6824" i="3"/>
  <c r="K6821" i="3"/>
  <c r="K6814" i="3"/>
  <c r="K3649" i="3"/>
  <c r="K6585" i="3"/>
  <c r="K6711" i="3"/>
  <c r="K6602" i="3"/>
  <c r="K4971" i="3"/>
  <c r="K5142" i="3"/>
  <c r="K5143" i="3"/>
  <c r="K4488" i="3"/>
  <c r="K4972" i="3"/>
  <c r="K5144" i="3"/>
  <c r="K6096" i="3"/>
  <c r="K5457" i="3"/>
  <c r="K4973" i="3"/>
  <c r="K4974" i="3"/>
  <c r="K5723" i="3"/>
  <c r="K4409" i="3"/>
  <c r="K6416" i="3"/>
  <c r="K6314" i="3"/>
  <c r="K5939" i="3"/>
  <c r="K5546" i="3"/>
  <c r="K5741" i="3"/>
  <c r="K7012" i="3"/>
  <c r="K7000" i="3"/>
  <c r="K6948" i="3"/>
  <c r="K6842" i="3"/>
  <c r="K6563" i="3"/>
  <c r="K6481" i="3"/>
  <c r="K6106" i="3"/>
  <c r="K5830" i="3"/>
  <c r="K5729" i="3"/>
  <c r="K4570" i="3"/>
  <c r="K3308" i="3"/>
  <c r="K3350" i="3"/>
  <c r="K5186" i="3"/>
  <c r="K6967" i="3"/>
  <c r="K6359" i="3"/>
  <c r="K5794" i="3"/>
  <c r="K5330" i="3"/>
  <c r="K4288" i="3"/>
  <c r="K7066" i="3"/>
  <c r="K6900" i="3"/>
  <c r="K6901" i="3"/>
  <c r="K4051" i="3"/>
  <c r="K5243" i="3"/>
  <c r="K5048" i="3"/>
  <c r="K6715" i="3"/>
  <c r="K3891" i="3"/>
  <c r="K6548" i="3"/>
  <c r="K5354" i="3"/>
  <c r="K5007" i="3"/>
  <c r="K6473" i="3"/>
  <c r="K6472" i="3"/>
  <c r="K6469" i="3"/>
  <c r="K6464" i="3"/>
  <c r="K6465" i="3"/>
  <c r="K6461" i="3"/>
  <c r="K6458" i="3"/>
  <c r="K5653" i="3"/>
  <c r="K5324" i="3"/>
  <c r="K4499" i="3"/>
  <c r="K6294" i="3"/>
  <c r="K3650" i="3"/>
  <c r="K3892" i="3"/>
  <c r="K4500" i="3"/>
  <c r="K4501" i="3"/>
  <c r="K3893" i="3"/>
  <c r="K3581" i="3"/>
  <c r="K4502" i="3"/>
  <c r="K6151" i="3"/>
  <c r="K3917" i="3"/>
  <c r="K5654" i="3"/>
  <c r="K4503" i="3"/>
  <c r="K4504" i="3"/>
  <c r="K4505" i="3"/>
  <c r="K4506" i="3"/>
  <c r="K6080" i="3"/>
  <c r="K6065" i="3"/>
  <c r="K4507" i="3"/>
  <c r="K4508" i="3"/>
  <c r="K5655" i="3"/>
  <c r="K3651" i="3"/>
  <c r="K4509" i="3"/>
  <c r="K4510" i="3"/>
  <c r="K4511" i="3"/>
  <c r="K4512" i="3"/>
  <c r="K3918" i="3"/>
  <c r="K5325" i="3"/>
  <c r="K4513" i="3"/>
  <c r="K4514" i="3"/>
  <c r="K5953" i="3"/>
  <c r="K4419" i="3"/>
  <c r="K5952" i="3"/>
  <c r="K5326" i="3"/>
  <c r="K4515" i="3"/>
  <c r="K5823" i="3"/>
  <c r="K4516" i="3"/>
  <c r="K3894" i="3"/>
  <c r="K4517" i="3"/>
  <c r="K3895" i="3"/>
  <c r="K5327" i="3"/>
  <c r="K5855" i="3"/>
  <c r="K5349" i="3"/>
  <c r="K4518" i="3"/>
  <c r="K3896" i="3"/>
  <c r="K4273" i="3"/>
  <c r="K5178" i="3"/>
  <c r="K5346" i="3"/>
  <c r="K5717" i="3"/>
  <c r="K5701" i="3"/>
  <c r="K5179" i="3"/>
  <c r="K5635" i="3"/>
  <c r="K5049" i="3"/>
  <c r="K5054" i="3"/>
  <c r="K5046" i="3"/>
  <c r="K4984" i="3"/>
  <c r="K4932" i="3"/>
  <c r="K4844" i="3"/>
  <c r="K4350" i="3"/>
  <c r="K4712" i="3"/>
  <c r="K4258" i="3"/>
  <c r="K3605" i="3"/>
  <c r="K4259" i="3"/>
  <c r="K4528" i="3"/>
  <c r="K4425" i="3"/>
  <c r="K3864" i="3"/>
  <c r="K6886" i="3"/>
  <c r="K5307" i="3"/>
  <c r="K3500" i="3"/>
  <c r="K3582" i="3"/>
  <c r="K3223" i="3"/>
  <c r="K3857" i="3"/>
  <c r="K6161" i="3"/>
  <c r="K5060" i="3"/>
  <c r="K5768" i="3"/>
  <c r="K4065" i="3"/>
  <c r="K5072" i="3"/>
  <c r="K5059" i="3"/>
  <c r="K4802" i="3"/>
  <c r="K5881" i="3"/>
  <c r="K6718" i="3"/>
  <c r="K6006" i="3"/>
  <c r="K5747" i="3"/>
  <c r="K5748" i="3"/>
  <c r="K6675" i="3"/>
  <c r="K6543" i="3"/>
  <c r="K6388" i="3"/>
  <c r="K4024" i="3"/>
  <c r="K6320" i="3"/>
  <c r="K5421" i="3"/>
  <c r="K5162" i="3"/>
  <c r="K5643" i="3"/>
  <c r="K3810" i="3"/>
  <c r="K5534" i="3"/>
  <c r="K3865" i="3"/>
  <c r="K6564" i="3"/>
  <c r="K6682" i="3"/>
  <c r="K4466" i="3"/>
  <c r="K4274" i="3"/>
  <c r="K3802" i="3"/>
  <c r="K4368" i="3"/>
  <c r="K3920" i="3"/>
  <c r="K7039" i="3"/>
  <c r="K6267" i="3"/>
  <c r="K6046" i="3"/>
  <c r="K7063" i="3"/>
  <c r="K6976" i="3"/>
  <c r="K4281" i="3"/>
  <c r="K6872" i="3"/>
  <c r="K6751" i="3"/>
  <c r="K6138" i="3"/>
  <c r="K6501" i="3"/>
  <c r="K6139" i="3"/>
  <c r="K6213" i="3"/>
  <c r="K3555" i="3"/>
  <c r="K6085" i="3"/>
  <c r="K6084" i="3"/>
  <c r="K6051" i="3"/>
  <c r="K3897" i="3"/>
  <c r="K4761" i="3"/>
  <c r="K3556" i="3"/>
  <c r="K4420" i="3"/>
  <c r="K6004" i="3"/>
  <c r="K5065" i="3"/>
  <c r="K5066" i="3"/>
  <c r="K4252" i="3"/>
  <c r="K4646" i="3"/>
  <c r="K6677" i="3"/>
  <c r="K4747" i="3"/>
  <c r="K5174" i="3"/>
  <c r="K6223" i="3"/>
  <c r="K3652" i="3"/>
  <c r="K5490" i="3"/>
  <c r="K5266" i="3"/>
  <c r="K5267" i="3"/>
  <c r="K6327" i="3"/>
  <c r="K6328" i="3"/>
  <c r="K5268" i="3"/>
  <c r="K5596" i="3"/>
  <c r="K3501" i="3"/>
  <c r="K6733" i="3"/>
  <c r="K4748" i="3"/>
  <c r="K4749" i="3"/>
  <c r="K4682" i="3"/>
  <c r="K4127" i="3"/>
  <c r="K6448" i="3"/>
  <c r="K6830" i="3"/>
  <c r="K6695" i="3"/>
  <c r="K6449" i="3"/>
  <c r="K6291" i="3"/>
  <c r="K5334" i="3"/>
  <c r="K5571" i="3"/>
  <c r="K5922" i="3"/>
  <c r="K5866" i="3"/>
  <c r="K5009" i="3"/>
  <c r="K5359" i="3"/>
  <c r="K4276" i="3"/>
  <c r="K4277" i="3"/>
  <c r="K5246" i="3"/>
  <c r="K3594" i="3"/>
  <c r="K4981" i="3"/>
  <c r="K4278" i="3"/>
  <c r="K6539" i="3"/>
  <c r="K5335" i="3"/>
  <c r="K4128" i="3"/>
  <c r="K3631" i="3"/>
  <c r="K4940" i="3"/>
  <c r="K5828" i="3"/>
  <c r="K5419" i="3"/>
  <c r="K4750" i="3"/>
  <c r="K5269" i="3"/>
  <c r="K5603" i="3"/>
  <c r="K5290" i="3"/>
  <c r="K7074" i="3"/>
  <c r="K6944" i="3"/>
  <c r="K4751" i="3"/>
  <c r="K4129" i="3"/>
  <c r="K6680" i="3"/>
  <c r="K5892" i="3"/>
  <c r="K6428" i="3"/>
  <c r="K5856" i="3"/>
  <c r="K4130" i="3"/>
  <c r="K5336" i="3"/>
  <c r="K6553" i="3"/>
  <c r="K6848" i="3"/>
  <c r="K6792" i="3"/>
  <c r="K6554" i="3"/>
  <c r="K5337" i="3"/>
  <c r="K5875" i="3"/>
  <c r="K5024" i="3"/>
  <c r="K5687" i="3"/>
  <c r="K7033" i="3"/>
  <c r="K5688" i="3"/>
  <c r="K3224" i="3"/>
  <c r="K5689" i="3"/>
  <c r="K5690" i="3"/>
  <c r="K5691" i="3"/>
  <c r="K4752" i="3"/>
  <c r="K6777" i="3"/>
  <c r="K5692" i="3"/>
  <c r="K5693" i="3"/>
  <c r="K5694" i="3"/>
  <c r="K5087" i="3"/>
  <c r="K5695" i="3"/>
  <c r="K5696" i="3"/>
  <c r="K6500" i="3"/>
  <c r="K5067" i="3"/>
  <c r="K6326" i="3"/>
  <c r="K6103" i="3"/>
  <c r="K5681" i="3"/>
  <c r="K5984" i="3"/>
  <c r="K3502" i="3"/>
  <c r="K5377" i="3"/>
  <c r="K3583" i="3"/>
  <c r="K5167" i="3"/>
  <c r="K3503" i="3"/>
  <c r="K6561" i="3"/>
  <c r="K5604" i="3"/>
  <c r="K5605" i="3"/>
  <c r="K4753" i="3"/>
  <c r="K6746" i="3"/>
  <c r="K6639" i="3"/>
  <c r="K6616" i="3"/>
  <c r="K6549" i="3"/>
  <c r="K3351" i="3"/>
  <c r="K6121" i="3"/>
  <c r="K6224" i="3"/>
  <c r="K3828" i="3"/>
  <c r="K5921" i="3"/>
  <c r="K3309" i="3"/>
  <c r="K3504" i="3"/>
  <c r="K3505" i="3"/>
  <c r="K5508" i="3"/>
  <c r="K4108" i="3"/>
  <c r="K5873" i="3"/>
  <c r="K6930" i="3"/>
  <c r="K6895" i="3"/>
  <c r="K6807" i="3"/>
  <c r="K5378" i="3"/>
  <c r="K5379" i="3"/>
  <c r="K4798" i="3"/>
  <c r="K6149" i="3"/>
  <c r="K6003" i="3"/>
  <c r="K5380" i="3"/>
  <c r="K5715" i="3"/>
  <c r="K4799" i="3"/>
  <c r="K5505" i="3"/>
  <c r="K5255" i="3"/>
  <c r="K6361" i="3"/>
  <c r="K4479" i="3"/>
  <c r="K3996" i="3"/>
  <c r="K3811" i="3"/>
  <c r="K6480" i="3"/>
  <c r="K3468" i="3"/>
  <c r="K6893" i="3"/>
  <c r="K6347" i="3"/>
  <c r="K6877" i="3"/>
  <c r="K6405" i="3"/>
  <c r="K4534" i="3"/>
  <c r="K5088" i="3"/>
  <c r="K6146" i="3"/>
  <c r="K6589" i="3"/>
  <c r="K6484" i="3"/>
  <c r="K4754" i="3"/>
  <c r="K6514" i="3"/>
  <c r="K6059" i="3"/>
  <c r="K6477" i="3"/>
  <c r="K6440" i="3"/>
  <c r="K6147" i="3"/>
  <c r="K6047" i="3"/>
  <c r="K5841" i="3"/>
  <c r="K5296" i="3"/>
  <c r="K5281" i="3"/>
  <c r="K5282" i="3"/>
  <c r="K4820" i="3"/>
  <c r="K3417" i="3"/>
  <c r="K4527" i="3"/>
  <c r="K3938" i="3"/>
  <c r="K3854" i="3"/>
  <c r="K3469" i="3"/>
  <c r="K4410" i="3"/>
  <c r="K6829" i="3"/>
  <c r="K5350" i="3"/>
  <c r="K5128" i="3"/>
  <c r="K3784" i="3"/>
  <c r="K4967" i="3"/>
  <c r="K5645" i="3"/>
  <c r="K3907" i="3"/>
  <c r="K5130" i="3"/>
  <c r="K4447" i="3"/>
  <c r="K6929" i="3"/>
  <c r="K6938" i="3"/>
  <c r="K5381" i="3"/>
  <c r="K6280" i="3"/>
  <c r="K5145" i="3"/>
  <c r="K3506" i="3"/>
  <c r="K4424" i="3"/>
  <c r="K2953" i="3"/>
  <c r="K5973" i="3"/>
  <c r="K5974" i="3"/>
  <c r="K3703" i="3"/>
  <c r="K5975" i="3"/>
  <c r="K3507" i="3"/>
  <c r="K5302" i="3"/>
  <c r="K4109" i="3"/>
  <c r="K4110" i="3"/>
  <c r="K4480" i="3"/>
  <c r="K6027" i="3"/>
  <c r="K4805" i="3"/>
  <c r="K5256" i="3"/>
  <c r="K4806" i="3"/>
  <c r="K6984" i="3"/>
  <c r="K6466" i="3"/>
  <c r="K3653" i="3"/>
  <c r="K6447" i="3"/>
  <c r="K5945" i="3"/>
  <c r="K3606" i="3"/>
  <c r="K4631" i="3"/>
  <c r="K3607" i="3"/>
  <c r="K5600" i="3"/>
  <c r="K3608" i="3"/>
  <c r="K3609" i="3"/>
  <c r="K3610" i="3"/>
  <c r="K3611" i="3"/>
  <c r="K3612" i="3"/>
  <c r="K3613" i="3"/>
  <c r="K3614" i="3"/>
  <c r="K4542" i="3"/>
  <c r="K5482" i="3"/>
  <c r="K4543" i="3"/>
  <c r="K6186" i="3"/>
  <c r="K4544" i="3"/>
  <c r="K4545" i="3"/>
  <c r="K5483" i="3"/>
  <c r="K6016" i="3"/>
  <c r="K5484" i="3"/>
  <c r="K4933" i="3"/>
  <c r="K4363" i="3"/>
  <c r="K6991" i="3"/>
  <c r="K6849" i="3"/>
  <c r="K6878" i="3"/>
  <c r="K6879" i="3"/>
  <c r="K6295" i="3"/>
  <c r="K6716" i="3"/>
  <c r="K6690" i="3"/>
  <c r="K6296" i="3"/>
  <c r="K6652" i="3"/>
  <c r="K6636" i="3"/>
  <c r="K6297" i="3"/>
  <c r="K6263" i="3"/>
  <c r="K6306" i="3"/>
  <c r="K3654" i="3"/>
  <c r="K4794" i="3"/>
  <c r="K6880" i="3"/>
  <c r="K6881" i="3"/>
  <c r="K6936" i="3"/>
  <c r="K6927" i="3"/>
  <c r="K6862" i="3"/>
  <c r="K6858" i="3"/>
  <c r="K6769" i="3"/>
  <c r="K6221" i="3"/>
  <c r="K6222" i="3"/>
  <c r="K6887" i="3"/>
  <c r="K3655" i="3"/>
  <c r="K5804" i="3"/>
  <c r="K5805" i="3"/>
  <c r="K5806" i="3"/>
  <c r="K4915" i="3"/>
  <c r="K4941" i="3"/>
  <c r="K4942" i="3"/>
  <c r="K4943" i="3"/>
  <c r="K4800" i="3"/>
  <c r="K4801" i="3"/>
  <c r="K3470" i="3"/>
  <c r="K5159" i="3"/>
  <c r="K3310" i="3"/>
  <c r="K5057" i="3"/>
  <c r="K3311" i="3"/>
  <c r="K4526" i="3"/>
  <c r="K3742" i="3"/>
  <c r="K4897" i="3"/>
  <c r="K4636" i="3"/>
  <c r="K6107" i="3"/>
  <c r="K5719" i="3"/>
  <c r="K5720" i="3"/>
  <c r="K5503" i="3"/>
  <c r="K5504" i="3"/>
  <c r="K3632" i="3"/>
  <c r="K4762" i="3"/>
  <c r="K4612" i="3"/>
  <c r="K4411" i="3"/>
  <c r="K7040" i="3"/>
  <c r="K5749" i="3"/>
  <c r="K6921" i="3"/>
  <c r="K4934" i="3"/>
  <c r="K6808" i="3"/>
  <c r="K4448" i="3"/>
  <c r="K3997" i="3"/>
  <c r="K6727" i="3"/>
  <c r="K4571" i="3"/>
  <c r="K5750" i="3"/>
  <c r="K6610" i="3"/>
  <c r="K6264" i="3"/>
  <c r="K6530" i="3"/>
  <c r="K4022" i="3"/>
  <c r="K6517" i="3"/>
  <c r="K6488" i="3"/>
  <c r="K5931" i="3"/>
  <c r="K5932" i="3"/>
  <c r="K5887" i="3"/>
  <c r="K3829" i="3"/>
  <c r="K5933" i="3"/>
  <c r="K6288" i="3"/>
  <c r="K4803" i="3"/>
  <c r="K6118" i="3"/>
  <c r="K6110" i="3"/>
  <c r="K5389" i="3"/>
  <c r="K3908" i="3"/>
  <c r="K3830" i="3"/>
  <c r="K5822" i="3"/>
  <c r="K5901" i="3"/>
  <c r="K5390" i="3"/>
  <c r="K4453" i="3"/>
  <c r="K3471" i="3"/>
  <c r="K4783" i="3"/>
  <c r="K3831" i="3"/>
  <c r="K5809" i="3"/>
  <c r="K4790" i="3"/>
  <c r="K4991" i="3"/>
  <c r="K5299" i="3"/>
  <c r="K3832" i="3"/>
  <c r="K5656" i="3"/>
  <c r="K5300" i="3"/>
  <c r="K3833" i="3"/>
  <c r="K3834" i="3"/>
  <c r="K5507" i="3"/>
  <c r="K3835" i="3"/>
  <c r="K5468" i="3"/>
  <c r="K3836" i="3"/>
  <c r="K5275" i="3"/>
  <c r="K5260" i="3"/>
  <c r="K3418" i="3"/>
  <c r="K5238" i="3"/>
  <c r="K3837" i="3"/>
  <c r="K4454" i="3"/>
  <c r="K5053" i="3"/>
  <c r="K4701" i="3"/>
  <c r="K5039" i="3"/>
  <c r="K4816" i="3"/>
  <c r="K3838" i="3"/>
  <c r="K4951" i="3"/>
  <c r="K4928" i="3"/>
  <c r="K3839" i="3"/>
  <c r="K3840" i="3"/>
  <c r="K4778" i="3"/>
  <c r="K3472" i="3"/>
  <c r="K4256" i="3"/>
  <c r="K3846" i="3"/>
  <c r="K3743" i="3"/>
  <c r="K3695" i="3"/>
  <c r="K3225" i="3"/>
  <c r="K5817" i="3"/>
  <c r="K6815" i="3"/>
  <c r="K6344" i="3"/>
  <c r="K6136" i="3"/>
  <c r="K6582" i="3"/>
  <c r="K6345" i="3"/>
  <c r="K3387" i="3"/>
  <c r="K6301" i="3"/>
  <c r="K3858" i="3"/>
  <c r="K3859" i="3"/>
  <c r="K4455" i="3"/>
  <c r="K5859" i="3"/>
  <c r="K5842" i="3"/>
  <c r="K5187" i="3"/>
  <c r="K6865" i="3"/>
  <c r="K7036" i="3"/>
  <c r="K6485" i="3"/>
  <c r="K6850" i="3"/>
  <c r="K5146" i="3"/>
  <c r="K6663" i="3"/>
  <c r="K5051" i="3"/>
  <c r="K5669" i="3"/>
  <c r="K5824" i="3"/>
  <c r="K5751" i="3"/>
  <c r="K5572" i="3"/>
  <c r="K3508" i="3"/>
  <c r="K6188" i="3"/>
  <c r="K6153" i="3"/>
  <c r="K3509" i="3"/>
  <c r="K4767" i="3"/>
  <c r="K4549" i="3"/>
  <c r="K4351" i="3"/>
  <c r="K3656" i="3"/>
  <c r="K3657" i="3"/>
  <c r="K3658" i="3"/>
  <c r="K4696" i="3"/>
  <c r="K5829" i="3"/>
  <c r="K5807" i="3"/>
  <c r="K4817" i="3"/>
  <c r="K5297" i="3"/>
  <c r="K4954" i="3"/>
  <c r="K5527" i="3"/>
  <c r="K5471" i="3"/>
  <c r="K4697" i="3"/>
  <c r="K5175" i="3"/>
  <c r="K3510" i="3"/>
  <c r="K4935" i="3"/>
  <c r="K5061" i="3"/>
  <c r="K5168" i="3"/>
  <c r="K5164" i="3"/>
  <c r="K5150" i="3"/>
  <c r="K4467" i="3"/>
  <c r="K5052" i="3"/>
  <c r="K5058" i="3"/>
  <c r="K4535" i="3"/>
  <c r="K4987" i="3"/>
  <c r="K4990" i="3"/>
  <c r="K4261" i="3"/>
  <c r="K4958" i="3"/>
  <c r="K4066" i="3"/>
  <c r="K4550" i="3"/>
  <c r="K3659" i="3"/>
  <c r="K4067" i="3"/>
  <c r="K4063" i="3"/>
  <c r="K3660" i="3"/>
  <c r="K3419" i="3"/>
  <c r="K4064" i="3"/>
  <c r="K3704" i="3"/>
  <c r="K6959" i="3"/>
  <c r="K6960" i="3"/>
  <c r="K6961" i="3"/>
  <c r="K6962" i="3"/>
  <c r="K6988" i="3"/>
  <c r="K4988" i="3"/>
  <c r="K5491" i="3"/>
  <c r="K5475" i="3"/>
  <c r="K6196" i="3"/>
  <c r="K6158" i="3"/>
  <c r="K5472" i="3"/>
  <c r="K6028" i="3"/>
  <c r="K6029" i="3"/>
  <c r="K6030" i="3"/>
  <c r="K6031" i="3"/>
  <c r="K6032" i="3"/>
  <c r="K6033" i="3"/>
  <c r="K6034" i="3"/>
  <c r="K6035" i="3"/>
  <c r="K6036" i="3"/>
  <c r="K6037" i="3"/>
  <c r="K6038" i="3"/>
  <c r="K6039" i="3"/>
  <c r="K6040" i="3"/>
  <c r="K6041" i="3"/>
  <c r="K6614" i="3"/>
  <c r="K4916" i="3"/>
  <c r="K6502" i="3"/>
  <c r="K6042" i="3"/>
  <c r="K4279" i="3"/>
  <c r="K6142" i="3"/>
  <c r="K6098" i="3"/>
  <c r="K6082" i="3"/>
  <c r="K4000" i="3"/>
  <c r="K5418" i="3"/>
  <c r="K4964" i="3"/>
  <c r="K7076" i="3"/>
  <c r="K7077" i="3"/>
  <c r="K6983" i="3"/>
  <c r="K6853" i="3"/>
  <c r="K6678" i="3"/>
  <c r="K6674" i="3"/>
  <c r="K6583" i="3"/>
  <c r="K5180" i="3"/>
  <c r="K6101" i="3"/>
  <c r="K5044" i="3"/>
  <c r="K4558" i="3"/>
  <c r="K5590" i="3"/>
  <c r="K5987" i="3"/>
  <c r="K3785" i="3"/>
  <c r="K5270" i="3"/>
  <c r="K5280" i="3"/>
  <c r="K3705" i="3"/>
  <c r="K5351" i="3"/>
  <c r="K5509" i="3"/>
  <c r="K5347" i="3"/>
  <c r="K3312" i="3"/>
  <c r="K4797" i="3"/>
  <c r="K3661" i="3"/>
  <c r="K4369" i="3"/>
  <c r="K3691" i="3"/>
  <c r="K3821" i="3"/>
  <c r="K3662" i="3"/>
  <c r="K3692" i="3"/>
  <c r="K4449" i="3"/>
  <c r="K5609" i="3"/>
  <c r="K4450" i="3"/>
  <c r="K4730" i="3"/>
  <c r="K4359" i="3"/>
  <c r="K4360" i="3"/>
  <c r="K7044" i="3"/>
  <c r="K4639" i="3"/>
  <c r="K6580" i="3"/>
  <c r="K6581" i="3"/>
  <c r="K6902" i="3"/>
  <c r="K4001" i="3"/>
  <c r="K6637" i="3"/>
  <c r="K6542" i="3"/>
  <c r="K5671" i="3"/>
  <c r="K5926" i="3"/>
  <c r="K4002" i="3"/>
  <c r="K6214" i="3"/>
  <c r="K3557" i="3"/>
  <c r="K4489" i="3"/>
  <c r="K5631" i="3"/>
  <c r="K5623" i="3"/>
  <c r="K4676" i="3"/>
  <c r="K5613" i="3"/>
  <c r="K5458" i="3"/>
  <c r="K4975" i="3"/>
  <c r="K4962" i="3"/>
  <c r="K4547" i="3"/>
  <c r="K4963" i="3"/>
  <c r="K3921" i="3"/>
  <c r="K3860" i="3"/>
  <c r="K6173" i="3"/>
  <c r="K3595" i="3"/>
  <c r="K5538" i="3"/>
  <c r="K6380" i="3"/>
  <c r="K6239" i="3"/>
  <c r="K4481" i="3"/>
  <c r="K4482" i="3"/>
  <c r="K5360" i="3"/>
  <c r="K6057" i="3"/>
  <c r="K4131" i="3"/>
  <c r="K4132" i="3"/>
  <c r="K7029" i="3"/>
  <c r="K4133" i="3"/>
  <c r="K4134" i="3"/>
  <c r="K4135" i="3"/>
  <c r="K4647" i="3"/>
  <c r="K4885" i="3"/>
  <c r="K4136" i="3"/>
  <c r="K4137" i="3"/>
  <c r="K4138" i="3"/>
  <c r="K4139" i="3"/>
  <c r="K6838" i="3"/>
  <c r="K4140" i="3"/>
  <c r="K4141" i="3"/>
  <c r="K4142" i="3"/>
  <c r="K4143" i="3"/>
  <c r="K4144" i="3"/>
  <c r="K5752" i="3"/>
  <c r="K6631" i="3"/>
  <c r="K3909" i="3"/>
  <c r="K4886" i="3"/>
  <c r="K6140" i="3"/>
  <c r="K6617" i="3"/>
  <c r="K6597" i="3"/>
  <c r="K6478" i="3"/>
  <c r="K4145" i="3"/>
  <c r="K6442" i="3"/>
  <c r="K6425" i="3"/>
  <c r="K3663" i="3"/>
  <c r="K5753" i="3"/>
  <c r="K3861" i="3"/>
  <c r="K5942" i="3"/>
  <c r="K6248" i="3"/>
  <c r="K4813" i="3"/>
  <c r="K4146" i="3"/>
  <c r="K5943" i="3"/>
  <c r="K6181" i="3"/>
  <c r="K6007" i="3"/>
  <c r="K6044" i="3"/>
  <c r="K3664" i="3"/>
  <c r="K5858" i="3"/>
  <c r="K5902" i="3"/>
  <c r="K4023" i="3"/>
  <c r="K5763" i="3"/>
  <c r="K5762" i="3"/>
  <c r="K5758" i="3"/>
  <c r="K3988" i="3"/>
  <c r="K5650" i="3"/>
  <c r="K5633" i="3"/>
  <c r="K3473" i="3"/>
  <c r="K5601" i="3"/>
  <c r="K5620" i="3"/>
  <c r="K5619" i="3"/>
  <c r="K5553" i="3"/>
  <c r="K5528" i="3"/>
  <c r="K3910" i="3"/>
  <c r="K3665" i="3"/>
  <c r="K4699" i="3"/>
  <c r="K4773" i="3"/>
  <c r="K5863" i="3"/>
  <c r="K5864" i="3"/>
  <c r="K6630" i="3"/>
  <c r="K6208" i="3"/>
  <c r="K7062" i="3"/>
  <c r="K4604" i="3"/>
  <c r="K7050" i="3"/>
  <c r="K6755" i="3"/>
  <c r="K7023" i="3"/>
  <c r="K6330" i="3"/>
  <c r="K6756" i="3"/>
  <c r="K6757" i="3"/>
  <c r="K6758" i="3"/>
  <c r="K6150" i="3"/>
  <c r="K6759" i="3"/>
  <c r="K6331" i="3"/>
  <c r="K5492" i="3"/>
  <c r="K6332" i="3"/>
  <c r="K6732" i="3"/>
  <c r="K6705" i="3"/>
  <c r="K5493" i="3"/>
  <c r="K5494" i="3"/>
  <c r="K6475" i="3"/>
  <c r="K5495" i="3"/>
  <c r="K5496" i="3"/>
  <c r="K5497" i="3"/>
  <c r="K6339" i="3"/>
  <c r="K4352" i="3"/>
  <c r="K6324" i="3"/>
  <c r="K5498" i="3"/>
  <c r="K5499" i="3"/>
  <c r="K6266" i="3"/>
  <c r="K5476" i="3"/>
  <c r="K5796" i="3"/>
  <c r="K5477" i="3"/>
  <c r="K6092" i="3"/>
  <c r="K5797" i="3"/>
  <c r="K3474" i="3"/>
  <c r="K5818" i="3"/>
  <c r="K5478" i="3"/>
  <c r="K3998" i="3"/>
  <c r="K5714" i="3"/>
  <c r="K5705" i="3"/>
  <c r="K5618" i="3"/>
  <c r="K4474" i="3"/>
  <c r="K5451" i="3"/>
  <c r="K5382" i="3"/>
  <c r="K4522" i="3"/>
  <c r="K5176" i="3"/>
  <c r="K5037" i="3"/>
  <c r="K4917" i="3"/>
  <c r="K4889" i="3"/>
  <c r="K4796" i="3"/>
  <c r="K4689" i="3"/>
  <c r="K4590" i="3"/>
  <c r="K4485" i="3"/>
  <c r="K4427" i="3"/>
  <c r="K4290" i="3"/>
  <c r="K3352" i="3"/>
  <c r="K4755" i="3"/>
  <c r="K4756" i="3"/>
  <c r="K3533" i="3"/>
  <c r="K4039" i="3"/>
  <c r="K3744" i="3"/>
  <c r="K3511" i="3"/>
  <c r="K3993" i="3"/>
  <c r="K3512" i="3"/>
  <c r="K3534" i="3"/>
  <c r="K3939" i="3"/>
  <c r="K3930" i="3"/>
  <c r="K3745" i="3"/>
  <c r="K7058" i="3"/>
  <c r="K7026" i="3"/>
  <c r="K7007" i="3"/>
  <c r="K6953" i="3"/>
  <c r="K6373" i="3"/>
  <c r="K4147" i="3"/>
  <c r="K6795" i="3"/>
  <c r="K6794" i="3"/>
  <c r="K6752" i="3"/>
  <c r="K4572" i="3"/>
  <c r="K4573" i="3"/>
  <c r="K4574" i="3"/>
  <c r="K6709" i="3"/>
  <c r="K6685" i="3"/>
  <c r="K4989" i="3"/>
  <c r="K5877" i="3"/>
  <c r="K6122" i="3"/>
  <c r="K6547" i="3"/>
  <c r="K4148" i="3"/>
  <c r="K5878" i="3"/>
  <c r="K5834" i="3"/>
  <c r="K6374" i="3"/>
  <c r="K4575" i="3"/>
  <c r="K6396" i="3"/>
  <c r="K5876" i="3"/>
  <c r="K4576" i="3"/>
  <c r="K6302" i="3"/>
  <c r="K4632" i="3"/>
  <c r="K4456" i="3"/>
  <c r="K6141" i="3"/>
  <c r="K5879" i="3"/>
  <c r="K4457" i="3"/>
  <c r="K4898" i="3"/>
  <c r="K4657" i="3"/>
  <c r="K5835" i="3"/>
  <c r="K5889" i="3"/>
  <c r="K5391" i="3"/>
  <c r="K4658" i="3"/>
  <c r="K5629" i="3"/>
  <c r="K4659" i="3"/>
  <c r="K4458" i="3"/>
  <c r="K5547" i="3"/>
  <c r="K5506" i="3"/>
  <c r="K4992" i="3"/>
  <c r="K4700" i="3"/>
  <c r="K4970" i="3"/>
  <c r="K6358" i="3"/>
  <c r="K5940" i="3"/>
  <c r="K4611" i="3"/>
  <c r="K7048" i="3"/>
  <c r="K4291" i="3"/>
  <c r="K4292" i="3"/>
  <c r="K6697" i="3"/>
  <c r="K6608" i="3"/>
  <c r="K6698" i="3"/>
  <c r="K6699" i="3"/>
  <c r="K4648" i="3"/>
  <c r="K6700" i="3"/>
  <c r="K6506" i="3"/>
  <c r="K4993" i="3"/>
  <c r="K6701" i="3"/>
  <c r="K7015" i="3"/>
  <c r="K7014" i="3"/>
  <c r="K6167" i="3"/>
  <c r="K6168" i="3"/>
  <c r="K5935" i="3"/>
  <c r="K4690" i="3"/>
  <c r="K4293" i="3"/>
  <c r="K6586" i="3"/>
  <c r="K6867" i="3"/>
  <c r="K6985" i="3"/>
  <c r="K5459" i="3"/>
  <c r="K5460" i="3"/>
  <c r="K6977" i="3"/>
  <c r="K6974" i="3"/>
  <c r="K6954" i="3"/>
  <c r="K6868" i="3"/>
  <c r="K4294" i="3"/>
  <c r="K4618" i="3"/>
  <c r="K6226" i="3"/>
  <c r="K5020" i="3"/>
  <c r="K6941" i="3"/>
  <c r="K6937" i="3"/>
  <c r="K4893" i="3"/>
  <c r="K6933" i="3"/>
  <c r="K6932" i="3"/>
  <c r="K6928" i="3"/>
  <c r="K6403" i="3"/>
  <c r="K6911" i="3"/>
  <c r="K4295" i="3"/>
  <c r="K6897" i="3"/>
  <c r="K6060" i="3"/>
  <c r="K6702" i="3"/>
  <c r="K5893" i="3"/>
  <c r="K6885" i="3"/>
  <c r="K6884" i="3"/>
  <c r="K5946" i="3"/>
  <c r="K6869" i="3"/>
  <c r="K4994" i="3"/>
  <c r="K6419" i="3"/>
  <c r="K5557" i="3"/>
  <c r="K6843" i="3"/>
  <c r="K3812" i="3"/>
  <c r="K5558" i="3"/>
  <c r="K4296" i="3"/>
  <c r="K5917" i="3"/>
  <c r="K4585" i="3"/>
  <c r="K6362" i="3"/>
  <c r="K4297" i="3"/>
  <c r="K6796" i="3"/>
  <c r="K6787" i="3"/>
  <c r="K4691" i="3"/>
  <c r="K6779" i="3"/>
  <c r="K4298" i="3"/>
  <c r="K5894" i="3"/>
  <c r="K4299" i="3"/>
  <c r="K4300" i="3"/>
  <c r="K5910" i="3"/>
  <c r="K5947" i="3"/>
  <c r="K6754" i="3"/>
  <c r="K6750" i="3"/>
  <c r="K6741" i="3"/>
  <c r="K6721" i="3"/>
  <c r="K4301" i="3"/>
  <c r="K4763" i="3"/>
  <c r="K6713" i="3"/>
  <c r="K5511" i="3"/>
  <c r="K4995" i="3"/>
  <c r="K4302" i="3"/>
  <c r="K4303" i="3"/>
  <c r="K5955" i="3"/>
  <c r="K6169" i="3"/>
  <c r="K4304" i="3"/>
  <c r="K5512" i="3"/>
  <c r="K6668" i="3"/>
  <c r="K6666" i="3"/>
  <c r="K6665" i="3"/>
  <c r="K6170" i="3"/>
  <c r="K4305" i="3"/>
  <c r="K6651" i="3"/>
  <c r="K6227" i="3"/>
  <c r="K6650" i="3"/>
  <c r="K6646" i="3"/>
  <c r="K4692" i="3"/>
  <c r="K6587" i="3"/>
  <c r="K4894" i="3"/>
  <c r="K4306" i="3"/>
  <c r="K6507" i="3"/>
  <c r="K5118" i="3"/>
  <c r="K4307" i="3"/>
  <c r="K6618" i="3"/>
  <c r="K4005" i="3"/>
  <c r="K6311" i="3"/>
  <c r="K6201" i="3"/>
  <c r="K5918" i="3"/>
  <c r="K5119" i="3"/>
  <c r="K4308" i="3"/>
  <c r="K4309" i="3"/>
  <c r="K4310" i="3"/>
  <c r="K4311" i="3"/>
  <c r="K5385" i="3"/>
  <c r="K6550" i="3"/>
  <c r="K6544" i="3"/>
  <c r="K4586" i="3"/>
  <c r="K6493" i="3"/>
  <c r="K6545" i="3"/>
  <c r="K5941" i="3"/>
  <c r="K4312" i="3"/>
  <c r="K5386" i="3"/>
  <c r="K6540" i="3"/>
  <c r="K4313" i="3"/>
  <c r="K4649" i="3"/>
  <c r="K4314" i="3"/>
  <c r="K4315" i="3"/>
  <c r="K4693" i="3"/>
  <c r="K3615" i="3"/>
  <c r="K4316" i="3"/>
  <c r="K6508" i="3"/>
  <c r="K6420" i="3"/>
  <c r="K5919" i="3"/>
  <c r="K6499" i="3"/>
  <c r="K5420" i="3"/>
  <c r="K6489" i="3"/>
  <c r="K5627" i="3"/>
  <c r="K3932" i="3"/>
  <c r="K6171" i="3"/>
  <c r="K4317" i="3"/>
  <c r="K5998" i="3"/>
  <c r="K4938" i="3"/>
  <c r="K4318" i="3"/>
  <c r="K5120" i="3"/>
  <c r="K6245" i="3"/>
  <c r="K6436" i="3"/>
  <c r="K5826" i="3"/>
  <c r="K6348" i="3"/>
  <c r="K5628" i="3"/>
  <c r="K6429" i="3"/>
  <c r="K4319" i="3"/>
  <c r="K6228" i="3"/>
  <c r="K5676" i="3"/>
  <c r="K6407" i="3"/>
  <c r="K6399" i="3"/>
  <c r="K5539" i="3"/>
  <c r="K6375" i="3"/>
  <c r="K6367" i="3"/>
  <c r="K5473" i="3"/>
  <c r="K4840" i="3"/>
  <c r="K5948" i="3"/>
  <c r="K6360" i="3"/>
  <c r="K6354" i="3"/>
  <c r="K5559" i="3"/>
  <c r="K5514" i="3"/>
  <c r="K4320" i="3"/>
  <c r="K6061" i="3"/>
  <c r="K4321" i="3"/>
  <c r="K6336" i="3"/>
  <c r="K4322" i="3"/>
  <c r="K3972" i="3"/>
  <c r="K6335" i="3"/>
  <c r="K3973" i="3"/>
  <c r="K6309" i="3"/>
  <c r="K5949" i="3"/>
  <c r="K5248" i="3"/>
  <c r="K6298" i="3"/>
  <c r="K4323" i="3"/>
  <c r="K6289" i="3"/>
  <c r="K5911" i="3"/>
  <c r="K3666" i="3"/>
  <c r="K6273" i="3"/>
  <c r="K5912" i="3"/>
  <c r="K5702" i="3"/>
  <c r="K4324" i="3"/>
  <c r="K4325" i="3"/>
  <c r="K6259" i="3"/>
  <c r="K5121" i="3"/>
  <c r="K5799" i="3"/>
  <c r="K4326" i="3"/>
  <c r="K6237" i="3"/>
  <c r="K5920" i="3"/>
  <c r="K4006" i="3"/>
  <c r="K6212" i="3"/>
  <c r="K6184" i="3"/>
  <c r="K5999" i="3"/>
  <c r="K6178" i="3"/>
  <c r="K5850" i="3"/>
  <c r="K4327" i="3"/>
  <c r="K6175" i="3"/>
  <c r="K5851" i="3"/>
  <c r="K6174" i="3"/>
  <c r="K4841" i="3"/>
  <c r="K4328" i="3"/>
  <c r="K4329" i="3"/>
  <c r="K5461" i="3"/>
  <c r="K6134" i="3"/>
  <c r="K4284" i="3"/>
  <c r="K6130" i="3"/>
  <c r="K4757" i="3"/>
  <c r="K6111" i="3"/>
  <c r="K5677" i="3"/>
  <c r="K6066" i="3"/>
  <c r="K3667" i="3"/>
  <c r="K5956" i="3"/>
  <c r="K6018" i="3"/>
  <c r="K5800" i="3"/>
  <c r="K6009" i="3"/>
  <c r="K4895" i="3"/>
  <c r="K5988" i="3"/>
  <c r="K4330" i="3"/>
  <c r="K5976" i="3"/>
  <c r="K4285" i="3"/>
  <c r="K5122" i="3"/>
  <c r="K4331" i="3"/>
  <c r="K5560" i="3"/>
  <c r="K5938" i="3"/>
  <c r="K5462" i="3"/>
  <c r="K4694" i="3"/>
  <c r="K5914" i="3"/>
  <c r="K3898" i="3"/>
  <c r="K5898" i="3"/>
  <c r="K4332" i="3"/>
  <c r="K4577" i="3"/>
  <c r="K4007" i="3"/>
  <c r="K5703" i="3"/>
  <c r="K5463" i="3"/>
  <c r="K3668" i="3"/>
  <c r="K4996" i="3"/>
  <c r="K5798" i="3"/>
  <c r="K4842" i="3"/>
  <c r="K4997" i="3"/>
  <c r="K3925" i="3"/>
  <c r="K4333" i="3"/>
  <c r="K4334" i="3"/>
  <c r="K5738" i="3"/>
  <c r="K3669" i="3"/>
  <c r="K4335" i="3"/>
  <c r="K5732" i="3"/>
  <c r="K3974" i="3"/>
  <c r="K3680" i="3"/>
  <c r="K5727" i="3"/>
  <c r="K4414" i="3"/>
  <c r="K3933" i="3"/>
  <c r="K4336" i="3"/>
  <c r="K5649" i="3"/>
  <c r="K5641" i="3"/>
  <c r="K3926" i="3"/>
  <c r="K5634" i="3"/>
  <c r="K4539" i="3"/>
  <c r="K3616" i="3"/>
  <c r="K4415" i="3"/>
  <c r="K5422" i="3"/>
  <c r="K5592" i="3"/>
  <c r="K5574" i="3"/>
  <c r="K5123" i="3"/>
  <c r="K5513" i="3"/>
  <c r="K5548" i="3"/>
  <c r="K5018" i="3"/>
  <c r="K5474" i="3"/>
  <c r="K5529" i="3"/>
  <c r="K5019" i="3"/>
  <c r="K5163" i="3"/>
  <c r="K5387" i="3"/>
  <c r="K4041" i="3"/>
  <c r="K4758" i="3"/>
  <c r="K3934" i="3"/>
  <c r="K3813" i="3"/>
  <c r="K3670" i="3"/>
  <c r="K3975" i="3"/>
  <c r="K3681" i="3"/>
  <c r="K4337" i="3"/>
  <c r="K3899" i="3"/>
  <c r="K4578" i="3"/>
  <c r="K4811" i="3"/>
  <c r="K4812" i="3"/>
  <c r="K5239" i="3"/>
  <c r="K5129" i="3"/>
  <c r="K4042" i="3"/>
  <c r="K3935" i="3"/>
  <c r="K5056" i="3"/>
  <c r="K4286" i="3"/>
  <c r="K5021" i="3"/>
  <c r="K4843" i="3"/>
  <c r="K3814" i="3"/>
  <c r="K4361" i="3"/>
  <c r="K3617" i="3"/>
  <c r="K4896" i="3"/>
  <c r="K3682" i="3"/>
  <c r="K4362" i="3"/>
  <c r="K4483" i="3"/>
  <c r="K3584" i="3"/>
  <c r="K4977" i="3"/>
  <c r="K4698" i="3"/>
  <c r="K4068" i="3"/>
  <c r="K3769" i="3"/>
  <c r="K3596" i="3"/>
  <c r="K4695" i="3"/>
  <c r="K4791" i="3"/>
  <c r="K3927" i="3"/>
  <c r="K4688" i="3"/>
  <c r="K4249" i="3"/>
  <c r="K4619" i="3"/>
  <c r="K3928" i="3"/>
  <c r="K4617" i="3"/>
  <c r="K4008" i="3"/>
  <c r="K3976" i="3"/>
  <c r="K3900" i="3"/>
  <c r="K4637" i="3"/>
  <c r="K3313" i="3"/>
  <c r="K4605" i="3"/>
  <c r="K4540" i="3"/>
  <c r="K4475" i="3"/>
  <c r="K4416" i="3"/>
  <c r="K4250" i="3"/>
  <c r="K4287" i="3"/>
  <c r="K3314" i="3"/>
  <c r="K3929" i="3"/>
  <c r="K4009" i="3"/>
  <c r="K3977" i="3"/>
  <c r="K3901" i="3"/>
  <c r="K3676" i="3"/>
  <c r="K3353" i="3"/>
  <c r="K3759" i="3"/>
  <c r="K3354" i="3"/>
  <c r="K3597" i="3"/>
  <c r="K3683" i="3"/>
  <c r="K3677" i="3"/>
  <c r="K3475" i="3"/>
  <c r="K3618" i="3"/>
  <c r="K3315" i="3"/>
  <c r="K5394" i="3"/>
  <c r="K3482" i="3"/>
  <c r="K5395" i="3"/>
  <c r="K6109" i="3"/>
  <c r="K5396" i="3"/>
  <c r="K4012" i="3"/>
  <c r="K6568" i="3"/>
  <c r="K6087" i="3"/>
  <c r="K3476" i="3"/>
  <c r="K5308" i="3"/>
  <c r="K5397" i="3"/>
  <c r="K5398" i="3"/>
  <c r="K5399" i="3"/>
  <c r="K5400" i="3"/>
  <c r="K5401" i="3"/>
  <c r="K5402" i="3"/>
  <c r="K5403" i="3"/>
  <c r="K5404" i="3"/>
  <c r="K5405" i="3"/>
  <c r="K5406" i="3"/>
  <c r="K5407" i="3"/>
  <c r="K5408" i="3"/>
  <c r="K5409" i="3"/>
  <c r="K5410" i="3"/>
  <c r="K5411" i="3"/>
  <c r="K5412" i="3"/>
  <c r="K6179" i="3"/>
  <c r="K6287" i="3"/>
  <c r="K5413" i="3"/>
  <c r="K7001" i="3"/>
  <c r="K7052" i="3"/>
  <c r="K7041" i="3"/>
  <c r="K7006" i="3"/>
  <c r="K6672" i="3"/>
  <c r="K6997" i="3"/>
  <c r="K6989" i="3"/>
  <c r="K6987" i="3"/>
  <c r="K6845" i="3"/>
  <c r="K4664" i="3"/>
  <c r="K4468" i="3"/>
  <c r="K4469" i="3"/>
  <c r="K6975" i="3"/>
  <c r="K6846" i="3"/>
  <c r="K6903" i="3"/>
  <c r="K6896" i="3"/>
  <c r="K6882" i="3"/>
  <c r="K5588" i="3"/>
  <c r="K6857" i="3"/>
  <c r="K3706" i="3"/>
  <c r="K5298" i="3"/>
  <c r="K6836" i="3"/>
  <c r="K4665" i="3"/>
  <c r="K4470" i="3"/>
  <c r="K6800" i="3"/>
  <c r="K6797" i="3"/>
  <c r="K6764" i="3"/>
  <c r="K6742" i="3"/>
  <c r="K6438" i="3"/>
  <c r="K6730" i="3"/>
  <c r="K6673" i="3"/>
  <c r="K6710" i="3"/>
  <c r="K4471" i="3"/>
  <c r="K4968" i="3"/>
  <c r="K6662" i="3"/>
  <c r="K4472" i="3"/>
  <c r="K6644" i="3"/>
  <c r="K6053" i="3"/>
  <c r="K6054" i="3"/>
  <c r="K6634" i="3"/>
  <c r="K6632" i="3"/>
  <c r="K4703" i="3"/>
  <c r="K6439" i="3"/>
  <c r="K6055" i="3"/>
  <c r="K5795" i="3"/>
  <c r="K6529" i="3"/>
  <c r="K6023" i="3"/>
  <c r="K6056" i="3"/>
  <c r="K6516" i="3"/>
  <c r="K6510" i="3"/>
  <c r="K6498" i="3"/>
  <c r="K6476" i="3"/>
  <c r="K6454" i="3"/>
  <c r="K6024" i="3"/>
  <c r="K6025" i="3"/>
  <c r="K6349" i="3"/>
  <c r="K6318" i="3"/>
  <c r="K4704" i="3"/>
  <c r="K4912" i="3"/>
  <c r="K4907" i="3"/>
  <c r="K4705" i="3"/>
  <c r="K6185" i="3"/>
  <c r="K3822" i="3"/>
  <c r="K4666" i="3"/>
  <c r="K6120" i="3"/>
  <c r="K4706" i="3"/>
  <c r="K6073" i="3"/>
  <c r="K5993" i="3"/>
  <c r="K5137" i="3"/>
  <c r="K5980" i="3"/>
  <c r="K3989" i="3"/>
  <c r="K3841" i="3"/>
  <c r="K3532" i="3"/>
  <c r="K5870" i="3"/>
  <c r="K5899" i="3"/>
  <c r="K3990" i="3"/>
  <c r="K5589" i="3"/>
  <c r="K5648" i="3"/>
  <c r="K5868" i="3"/>
  <c r="K4930" i="3"/>
  <c r="K4850" i="3"/>
  <c r="K4707" i="3"/>
  <c r="K5591" i="3"/>
  <c r="K5757" i="3"/>
  <c r="K5704" i="3"/>
  <c r="K3991" i="3"/>
  <c r="K3316" i="3"/>
  <c r="K3317" i="3"/>
  <c r="K5610" i="3"/>
  <c r="K4708" i="3"/>
  <c r="K5568" i="3"/>
  <c r="K4919" i="3"/>
  <c r="K5542" i="3"/>
  <c r="K4784" i="3"/>
  <c r="K4709" i="3"/>
  <c r="K3318" i="3"/>
  <c r="K5436" i="3"/>
  <c r="K5434" i="3"/>
  <c r="K5426" i="3"/>
  <c r="K5285" i="3"/>
  <c r="K5157" i="3"/>
  <c r="K3319" i="3"/>
  <c r="K4890" i="3"/>
  <c r="K4999" i="3"/>
  <c r="K4827" i="3"/>
  <c r="K4913" i="3"/>
  <c r="K3842" i="3"/>
  <c r="K3320" i="3"/>
  <c r="K3922" i="3"/>
  <c r="K3992" i="3"/>
  <c r="K3321" i="3"/>
  <c r="K4532" i="3"/>
  <c r="K4366" i="3"/>
  <c r="K4073" i="3"/>
  <c r="K3483" i="3"/>
  <c r="K6992" i="3"/>
  <c r="K6629" i="3"/>
  <c r="K6567" i="3"/>
  <c r="K4633" i="3"/>
  <c r="K5765" i="3"/>
  <c r="K5766" i="3"/>
  <c r="K4536" i="3"/>
  <c r="K5317" i="3"/>
  <c r="K5017" i="3"/>
  <c r="K5414" i="3"/>
  <c r="K6261"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6456" i="3"/>
  <c r="K5540" i="3"/>
  <c r="K6577" i="3"/>
  <c r="K5576" i="3"/>
  <c r="K5241" i="3"/>
  <c r="K5089" i="3"/>
  <c r="K3477" i="3"/>
  <c r="K4925" i="3"/>
  <c r="K4819" i="3"/>
  <c r="K4823" i="3"/>
  <c r="K5068" i="3"/>
  <c r="K6202" i="3"/>
  <c r="K7027" i="3"/>
  <c r="K6556" i="3"/>
  <c r="K5544" i="3"/>
  <c r="K5545" i="3"/>
  <c r="K5903" i="3"/>
  <c r="K5598" i="3"/>
  <c r="K4370" i="3"/>
  <c r="K5038" i="3"/>
  <c r="K4795" i="3"/>
  <c r="K4013" i="3"/>
  <c r="K4587" i="3"/>
  <c r="K6443" i="3"/>
  <c r="K6444" i="3"/>
  <c r="K6445" i="3"/>
  <c r="K6424" i="3"/>
  <c r="K6097" i="3"/>
  <c r="K4538" i="3"/>
  <c r="K5160" i="3"/>
  <c r="K6626" i="3"/>
  <c r="K5684" i="3"/>
  <c r="K4579" i="3"/>
  <c r="K6187" i="3"/>
  <c r="K5147" i="3"/>
  <c r="K6115" i="3"/>
  <c r="K5148" i="3"/>
  <c r="K5149" i="3"/>
  <c r="K5712" i="3"/>
  <c r="K4785" i="3"/>
  <c r="K5713" i="3"/>
  <c r="K4998" i="3"/>
  <c r="K5356" i="3"/>
  <c r="K5257" i="3"/>
  <c r="K5011" i="3"/>
  <c r="K4680" i="3"/>
  <c r="K3936" i="3"/>
  <c r="K3971" i="3"/>
  <c r="K4717" i="3"/>
  <c r="K6788" i="3"/>
  <c r="K5338" i="3"/>
  <c r="K6606" i="3"/>
  <c r="K4887" i="3"/>
  <c r="K6351" i="3"/>
  <c r="K4718" i="3"/>
  <c r="K6052" i="3"/>
  <c r="K5526" i="3"/>
  <c r="K6128" i="3"/>
  <c r="K5245" i="3"/>
  <c r="K4364" i="3"/>
  <c r="K4719" i="3"/>
  <c r="K5524" i="3"/>
  <c r="K5716" i="3"/>
  <c r="K5666" i="3"/>
  <c r="K5651" i="3"/>
  <c r="K5586" i="3"/>
  <c r="K5541" i="3"/>
  <c r="K3915" i="3"/>
  <c r="K3748" i="3"/>
  <c r="K4681" i="3"/>
  <c r="K5339" i="3"/>
  <c r="K5583" i="3"/>
  <c r="K6912" i="3"/>
  <c r="K6913" i="3"/>
  <c r="K4149" i="3"/>
  <c r="K3983" i="3"/>
  <c r="K3984" i="3"/>
  <c r="K6312" i="3"/>
  <c r="K6555" i="3"/>
  <c r="K6536" i="3"/>
  <c r="K5563" i="3"/>
  <c r="K4660" i="3"/>
  <c r="K3535" i="3"/>
  <c r="K4046" i="3"/>
  <c r="K3513" i="3"/>
  <c r="K3536" i="3"/>
  <c r="K5775" i="3"/>
  <c r="K3848" i="3"/>
  <c r="K3558" i="3"/>
  <c r="K5888" i="3"/>
  <c r="K5776" i="3"/>
  <c r="K5520" i="3"/>
  <c r="K4047" i="3"/>
  <c r="K3537" i="3"/>
  <c r="K4808" i="3"/>
  <c r="K3538" i="3"/>
  <c r="K3585" i="3"/>
  <c r="K4921" i="3"/>
  <c r="K3849" i="3"/>
  <c r="K4809" i="3"/>
  <c r="K3707" i="3"/>
  <c r="K5521" i="3"/>
  <c r="K5564" i="3"/>
  <c r="K3708" i="3"/>
  <c r="K3709" i="3"/>
  <c r="K3559" i="3"/>
  <c r="K3586" i="3"/>
  <c r="K3514" i="3"/>
  <c r="K3515" i="3"/>
  <c r="K3516" i="3"/>
  <c r="K3539" i="3"/>
  <c r="K3517" i="3"/>
  <c r="K3518" i="3"/>
  <c r="K3355" i="3"/>
  <c r="K5415" i="3"/>
  <c r="K4821" i="3"/>
  <c r="K3540" i="3"/>
  <c r="K5383" i="3"/>
  <c r="K3541" i="3"/>
  <c r="K5321" i="3"/>
  <c r="K4768" i="3"/>
  <c r="K4265" i="3"/>
  <c r="K3710" i="3"/>
  <c r="K3519" i="3"/>
  <c r="K3542" i="3"/>
  <c r="K3711" i="3"/>
  <c r="K3712" i="3"/>
  <c r="K3543" i="3"/>
  <c r="K5158" i="3"/>
  <c r="K4769" i="3"/>
  <c r="K4048" i="3"/>
  <c r="K3713" i="3"/>
  <c r="K4922" i="3"/>
  <c r="K5025" i="3"/>
  <c r="K3714" i="3"/>
  <c r="K5016" i="3"/>
  <c r="K4810" i="3"/>
  <c r="K3520" i="3"/>
  <c r="K4927" i="3"/>
  <c r="K3544" i="3"/>
  <c r="K3545" i="3"/>
  <c r="K3521" i="3"/>
  <c r="K4049" i="3"/>
  <c r="K3587" i="3"/>
  <c r="K3588" i="3"/>
  <c r="K3560" i="3"/>
  <c r="K3850" i="3"/>
  <c r="K3561" i="3"/>
  <c r="K3546" i="3"/>
  <c r="K3804" i="3"/>
  <c r="K3715" i="3"/>
  <c r="K3547" i="3"/>
  <c r="K4050" i="3"/>
  <c r="K3562" i="3"/>
  <c r="K3522" i="3"/>
  <c r="K3851" i="3"/>
  <c r="K3523" i="3"/>
  <c r="K3852" i="3"/>
  <c r="K3524" i="3"/>
  <c r="K3356" i="3"/>
  <c r="K3525" i="3"/>
  <c r="K3716" i="3"/>
  <c r="K3563" i="3"/>
  <c r="K3548" i="3"/>
  <c r="K4027" i="3"/>
  <c r="K3805" i="3"/>
  <c r="K3589" i="3"/>
  <c r="K3549" i="3"/>
  <c r="K3564" i="3"/>
  <c r="K3565" i="3"/>
  <c r="K3550" i="3"/>
  <c r="K3590" i="3"/>
  <c r="K4150" i="3"/>
  <c r="K6669" i="3"/>
  <c r="K6343" i="3"/>
  <c r="K6315" i="3"/>
  <c r="K5271" i="3"/>
  <c r="K6397" i="3"/>
  <c r="K4151" i="3"/>
  <c r="K5090" i="3"/>
  <c r="K4152" i="3"/>
  <c r="K4153" i="3"/>
  <c r="K5916" i="3"/>
  <c r="K5295" i="3"/>
  <c r="K4490" i="3"/>
  <c r="K3981" i="3"/>
  <c r="K4154" i="3"/>
  <c r="K4155" i="3"/>
  <c r="K4156" i="3"/>
  <c r="K4157" i="3"/>
  <c r="K4158" i="3"/>
  <c r="K4159" i="3"/>
  <c r="K4160" i="3"/>
  <c r="K4161" i="3"/>
  <c r="K4162" i="3"/>
  <c r="K4163" i="3"/>
  <c r="K6972" i="3"/>
  <c r="K6415" i="3"/>
  <c r="K5970" i="3"/>
  <c r="K6776" i="3"/>
  <c r="K6417" i="3"/>
  <c r="K6363" i="3"/>
  <c r="K4764" i="3"/>
  <c r="K3671" i="3"/>
  <c r="K6008" i="3"/>
  <c r="K5971" i="3"/>
  <c r="K6366" i="3"/>
  <c r="K4282" i="3"/>
  <c r="K4069" i="3"/>
  <c r="K3322" i="3"/>
  <c r="K3786" i="3"/>
  <c r="K3823" i="3"/>
  <c r="K4283" i="3"/>
  <c r="K3690" i="3"/>
  <c r="K4164" i="3"/>
  <c r="K4165" i="3"/>
  <c r="K3388" i="3"/>
  <c r="K6229" i="3"/>
  <c r="K5777" i="3"/>
  <c r="K5778" i="3"/>
  <c r="K6230" i="3"/>
  <c r="K6231" i="3"/>
  <c r="K5779" i="3"/>
  <c r="K5780" i="3"/>
  <c r="K5781" i="3"/>
  <c r="K5782" i="3"/>
  <c r="K5783" i="3"/>
  <c r="K6232" i="3"/>
  <c r="K5697" i="3"/>
  <c r="K5698" i="3"/>
  <c r="K5699" i="3"/>
  <c r="K4779" i="3"/>
  <c r="K6591" i="3"/>
  <c r="K5784" i="3"/>
  <c r="K5785" i="3"/>
  <c r="K6166" i="3"/>
  <c r="K4969" i="3"/>
  <c r="K3672" i="3"/>
  <c r="K4786" i="3"/>
  <c r="K4563" i="3"/>
  <c r="K4166" i="3"/>
  <c r="K5012" i="3"/>
  <c r="K4459" i="3"/>
  <c r="K3478" i="3"/>
  <c r="K3781" i="3"/>
  <c r="K4167" i="3"/>
  <c r="K4168" i="3"/>
  <c r="K4169" i="3"/>
  <c r="K4580" i="3"/>
  <c r="K4170" i="3"/>
  <c r="K4581" i="3"/>
  <c r="K6647" i="3"/>
  <c r="K5091" i="3"/>
  <c r="K5092" i="3"/>
  <c r="K6931" i="3"/>
  <c r="K4537" i="3"/>
  <c r="K4171" i="3"/>
  <c r="K4172" i="3"/>
  <c r="K4173" i="3"/>
  <c r="K5340" i="3"/>
  <c r="K4985" i="3"/>
  <c r="K5309" i="3"/>
  <c r="K4986" i="3"/>
  <c r="K3619" i="3"/>
  <c r="K3620" i="3"/>
  <c r="K3621" i="3"/>
  <c r="K3622" i="3"/>
  <c r="K4174" i="3"/>
  <c r="K3623" i="3"/>
  <c r="K6904" i="3"/>
  <c r="K4175" i="3"/>
  <c r="K3787" i="3"/>
  <c r="K3624" i="3"/>
  <c r="K4176" i="3"/>
  <c r="K3625" i="3"/>
  <c r="K4177" i="3"/>
  <c r="K3626" i="3"/>
  <c r="K6783" i="3"/>
  <c r="K6765" i="3"/>
  <c r="K3902" i="3"/>
  <c r="K3903" i="3"/>
  <c r="K5138" i="3"/>
  <c r="K4178" i="3"/>
  <c r="K6654" i="3"/>
  <c r="K3919" i="3"/>
  <c r="K5755" i="3"/>
  <c r="K6594" i="3"/>
  <c r="K6574" i="3"/>
  <c r="K4179" i="3"/>
  <c r="K3904" i="3"/>
  <c r="K5328" i="3"/>
  <c r="K4180" i="3"/>
  <c r="K6282" i="3"/>
  <c r="K4181" i="3"/>
  <c r="K6460" i="3"/>
  <c r="K4901" i="3"/>
  <c r="K4182" i="3"/>
  <c r="K6246" i="3"/>
  <c r="K6180" i="3"/>
  <c r="K4710" i="3"/>
  <c r="K4667" i="3"/>
  <c r="K3788" i="3"/>
  <c r="K4183" i="3"/>
  <c r="K4711" i="3"/>
  <c r="K5837" i="3"/>
  <c r="K4184" i="3"/>
  <c r="K5833" i="3"/>
  <c r="K3789" i="3"/>
  <c r="K5726" i="3"/>
  <c r="K5707" i="3"/>
  <c r="K3673" i="3"/>
  <c r="K3591" i="3"/>
  <c r="K5523" i="3"/>
  <c r="K3818" i="3"/>
  <c r="K5355" i="3"/>
  <c r="K5329" i="3"/>
  <c r="K5023" i="3"/>
  <c r="K4185" i="3"/>
  <c r="K4186" i="3"/>
  <c r="K5895" i="3"/>
  <c r="K4187" i="3"/>
  <c r="K4188" i="3"/>
  <c r="K4189" i="3"/>
  <c r="K5786" i="3"/>
  <c r="K6855" i="3"/>
  <c r="K4190" i="3"/>
  <c r="K4191" i="3"/>
  <c r="K6116" i="3"/>
  <c r="K4192" i="3"/>
  <c r="K4193" i="3"/>
  <c r="K6546" i="3"/>
  <c r="K6457" i="3"/>
  <c r="K5787" i="3"/>
  <c r="K6117" i="3"/>
  <c r="K5972" i="3"/>
  <c r="K4076" i="3"/>
  <c r="K4077" i="3"/>
  <c r="K6049" i="3"/>
  <c r="K4078" i="3"/>
  <c r="K4079" i="3"/>
  <c r="K4661" i="3"/>
  <c r="K4194" i="3"/>
  <c r="K5093" i="3"/>
  <c r="K4195" i="3"/>
  <c r="K5094" i="3"/>
  <c r="K4196" i="3"/>
  <c r="K6418" i="3"/>
  <c r="K5095" i="3"/>
  <c r="K4197" i="3"/>
  <c r="K6099" i="3"/>
  <c r="K5096" i="3"/>
  <c r="K4198" i="3"/>
  <c r="K6100" i="3"/>
  <c r="K4774" i="3"/>
  <c r="K6400" i="3"/>
  <c r="K6148" i="3"/>
  <c r="K4775" i="3"/>
  <c r="K4776" i="3"/>
  <c r="K4931" i="3"/>
  <c r="K4199" i="3"/>
  <c r="K4200" i="3"/>
  <c r="K4201" i="3"/>
  <c r="K4202" i="3"/>
  <c r="K4203" i="3"/>
  <c r="K4204" i="3"/>
  <c r="K4205" i="3"/>
  <c r="K4206" i="3"/>
  <c r="K4207" i="3"/>
  <c r="K4208" i="3"/>
  <c r="K4209" i="3"/>
  <c r="K6154" i="3"/>
  <c r="K5929" i="3"/>
  <c r="K7002" i="3"/>
  <c r="K4210" i="3"/>
  <c r="K5341" i="3"/>
  <c r="K4211" i="3"/>
  <c r="K6956" i="3"/>
  <c r="K4212" i="3"/>
  <c r="K4213" i="3"/>
  <c r="K5728" i="3"/>
  <c r="K4214" i="3"/>
  <c r="K4215" i="3"/>
  <c r="K5342" i="3"/>
  <c r="K4216" i="3"/>
  <c r="K4217" i="3"/>
  <c r="K5343" i="3"/>
  <c r="K5599" i="3"/>
  <c r="K4218" i="3"/>
  <c r="K4219" i="3"/>
  <c r="K4220" i="3"/>
  <c r="K4614" i="3"/>
  <c r="K6719" i="3"/>
  <c r="K6364" i="3"/>
  <c r="K4634" i="3"/>
  <c r="K5074" i="3"/>
  <c r="K4343" i="3"/>
  <c r="K4344" i="3"/>
  <c r="K4345" i="3"/>
  <c r="K4221" i="3"/>
  <c r="K4222" i="3"/>
  <c r="K6233" i="3"/>
  <c r="K4223" i="3"/>
  <c r="K6823" i="3"/>
  <c r="K4224" i="3"/>
  <c r="K4225" i="3"/>
  <c r="K6234" i="3"/>
  <c r="K4226" i="3"/>
  <c r="K4227" i="3"/>
  <c r="K4228" i="3"/>
  <c r="K3205" i="3"/>
  <c r="K3206" i="3"/>
  <c r="K3207" i="3"/>
  <c r="K3208" i="3"/>
  <c r="K4920" i="3"/>
  <c r="K7101" i="3"/>
  <c r="K7102" i="3"/>
  <c r="K7098" i="3"/>
  <c r="K7093" i="3"/>
  <c r="K7090" i="3"/>
  <c r="K7088" i="3"/>
  <c r="K7086" i="3"/>
  <c r="K7084" i="3"/>
  <c r="K7082" i="3"/>
  <c r="K7080" i="3"/>
  <c r="K7070" i="3"/>
  <c r="K7068" i="3"/>
  <c r="K7065" i="3"/>
  <c r="K4229" i="3"/>
  <c r="K4043" i="3"/>
  <c r="K5013" i="3"/>
  <c r="K5014" i="3"/>
  <c r="K4804" i="3"/>
  <c r="K4080" i="3"/>
  <c r="K4491" i="3"/>
  <c r="K3790" i="3"/>
  <c r="K4484" i="3"/>
  <c r="K4230" i="3"/>
  <c r="K4231" i="3"/>
  <c r="K4232" i="3"/>
  <c r="K4233" i="3"/>
  <c r="K4234" i="3"/>
  <c r="K4235" i="3"/>
  <c r="K4236" i="3"/>
  <c r="K4237" i="3"/>
  <c r="K4238" i="3"/>
  <c r="K4239" i="3"/>
  <c r="K4240" i="3"/>
  <c r="K4241" i="3"/>
  <c r="K4242" i="3"/>
  <c r="K4243" i="3"/>
  <c r="K4244" i="3"/>
  <c r="K4245" i="3"/>
  <c r="K5063" i="3"/>
  <c r="K7042" i="3"/>
  <c r="K4246" i="3"/>
  <c r="K5152" i="3"/>
  <c r="K4247" i="3"/>
  <c r="K5153" i="3"/>
  <c r="K6393" i="3"/>
  <c r="K5154" i="3"/>
  <c r="K6249" i="3"/>
  <c r="K3770" i="3"/>
  <c r="K3771" i="3"/>
  <c r="K3772" i="3"/>
  <c r="K3773" i="3"/>
  <c r="K3774" i="3"/>
  <c r="K3775" i="3"/>
  <c r="K5155" i="3"/>
  <c r="K3776" i="3"/>
  <c r="K3777" i="3"/>
  <c r="K3778" i="3"/>
  <c r="K3779" i="3"/>
  <c r="K5320" i="3"/>
  <c r="K4531" i="3"/>
  <c r="K3323" i="3"/>
  <c r="K4248" i="3"/>
  <c r="K4888" i="3"/>
  <c r="K6095" i="3"/>
  <c r="K5854" i="3"/>
  <c r="K5745" i="3"/>
  <c r="K4732" i="3"/>
  <c r="K3911" i="3"/>
  <c r="K5291" i="3"/>
  <c r="K3526" i="3"/>
  <c r="K4081" i="3"/>
  <c r="K5015" i="3"/>
  <c r="K4082" i="3"/>
  <c r="K4083" i="3"/>
  <c r="K4084" i="3"/>
  <c r="K4085" i="3"/>
  <c r="K4086" i="3"/>
  <c r="K4087" i="3"/>
  <c r="K6378" i="3"/>
  <c r="K5289" i="3"/>
  <c r="K5170" i="3"/>
  <c r="K3527" i="3"/>
  <c r="K6726" i="3"/>
  <c r="K6162" i="3"/>
  <c r="K6565" i="3"/>
  <c r="K6163" i="3"/>
  <c r="K6451" i="3"/>
  <c r="K6355" i="3"/>
  <c r="K4818" i="3"/>
  <c r="K5959" i="3"/>
  <c r="K5897" i="3"/>
  <c r="K5770" i="3"/>
  <c r="K5632" i="3"/>
  <c r="K5287" i="3"/>
  <c r="K3598" i="3"/>
  <c r="K4781" i="3"/>
  <c r="K4262" i="3"/>
  <c r="K4044" i="3"/>
  <c r="K5573" i="3"/>
  <c r="K4070" i="3"/>
  <c r="K5450" i="3"/>
  <c r="K4003" i="3"/>
  <c r="K3627" i="3"/>
  <c r="K3985" i="3"/>
  <c r="K3986" i="3"/>
  <c r="K4004" i="3"/>
  <c r="K3999" i="3"/>
  <c r="K4025" i="3"/>
  <c r="K3528" i="3"/>
  <c r="K3592" i="3"/>
  <c r="K3389" i="3"/>
  <c r="K3602" i="3"/>
  <c r="K3209" i="3"/>
  <c r="K5322" i="3"/>
  <c r="K4593" i="3"/>
  <c r="K4255" i="3"/>
  <c r="K3599" i="3"/>
  <c r="K4807" i="3"/>
  <c r="K3566" i="3"/>
  <c r="K6119" i="3"/>
  <c r="K3479" i="3"/>
  <c r="K5646" i="3"/>
  <c r="K7034" i="3"/>
  <c r="K3484" i="3"/>
  <c r="K5700" i="3"/>
  <c r="K5535" i="3"/>
  <c r="K5756" i="3"/>
  <c r="K3628" i="3"/>
  <c r="K4765" i="3"/>
  <c r="K4655" i="3"/>
  <c r="K5292" i="3"/>
  <c r="K4589" i="3"/>
  <c r="K3693" i="3"/>
  <c r="K6000" i="3"/>
  <c r="K6592" i="3"/>
  <c r="K3629" i="3"/>
  <c r="K4780" i="3"/>
  <c r="K3923" i="3"/>
  <c r="K4071" i="3"/>
  <c r="K4651" i="3"/>
  <c r="K4375" i="3"/>
  <c r="K5773" i="3"/>
  <c r="K5584" i="3"/>
  <c r="K3803" i="3"/>
  <c r="K4376" i="3"/>
  <c r="K4377" i="3"/>
  <c r="K3791" i="3"/>
  <c r="K5276" i="3"/>
  <c r="K5258" i="3"/>
  <c r="K4702" i="3"/>
  <c r="K6251" i="3"/>
  <c r="K5069" i="3"/>
  <c r="K6001" i="3"/>
  <c r="K4615" i="3"/>
  <c r="K4638" i="3"/>
  <c r="K3210" i="3"/>
  <c r="K3211" i="3"/>
  <c r="K3212" i="3"/>
  <c r="K3213" i="3"/>
  <c r="K3214" i="3"/>
  <c r="K3862" i="3"/>
  <c r="K4052" i="3"/>
  <c r="K4814" i="3"/>
  <c r="K5549" i="3"/>
  <c r="K5439" i="3"/>
  <c r="K4656" i="3"/>
  <c r="K4099" i="3"/>
  <c r="K4891" i="3"/>
  <c r="K3674" i="3"/>
  <c r="K4100" i="3"/>
  <c r="K3215" i="3"/>
  <c r="K5709" i="3"/>
  <c r="K4053" i="3"/>
  <c r="K5950" i="3"/>
  <c r="K3529" i="3"/>
  <c r="K5769" i="3"/>
  <c r="K6573" i="3"/>
  <c r="K4477" i="3"/>
  <c r="K3630" i="3"/>
  <c r="K4478" i="3"/>
  <c r="K4828" i="3"/>
  <c r="K4652" i="3"/>
  <c r="K5254" i="3"/>
  <c r="K6575" i="3"/>
  <c r="K5515" i="3"/>
  <c r="K4892" i="3"/>
  <c r="K4766" i="3"/>
  <c r="K4672" i="3"/>
  <c r="K5710" i="3"/>
  <c r="K3324" i="3"/>
  <c r="K3325" i="3"/>
  <c r="K4054" i="3"/>
  <c r="K6571" i="3"/>
  <c r="K6576" i="3"/>
  <c r="K6155" i="3"/>
  <c r="K4837" i="3"/>
  <c r="K4829" i="3"/>
  <c r="K4838" i="3"/>
  <c r="K4815" i="3"/>
  <c r="K4899" i="3"/>
  <c r="K4839" i="3"/>
  <c r="K4830" i="3"/>
  <c r="K6527" i="3"/>
  <c r="K4055" i="3"/>
  <c r="K3924" i="3"/>
  <c r="K4056" i="3"/>
  <c r="K4102" i="3"/>
  <c r="K4101" i="3"/>
  <c r="K4451" i="3"/>
  <c r="K5485" i="3"/>
  <c r="J5026" i="3"/>
  <c r="J5860" i="3"/>
  <c r="J6135" i="3"/>
  <c r="J6198" i="3"/>
  <c r="J4561" i="3"/>
  <c r="J7059" i="3"/>
  <c r="J3439" i="3"/>
  <c r="J6467" i="3"/>
  <c r="J5374" i="3"/>
  <c r="J5005" i="3"/>
  <c r="J5825" i="3"/>
  <c r="J5486" i="3"/>
  <c r="J6462" i="3"/>
  <c r="J3730" i="3"/>
  <c r="J2" i="3"/>
  <c r="J5861" i="3"/>
  <c r="J6627" i="3"/>
  <c r="J4421" i="3"/>
  <c r="J5428" i="3"/>
  <c r="J4845" i="3"/>
  <c r="J4406" i="3"/>
  <c r="J6892" i="3"/>
  <c r="J5169" i="3"/>
  <c r="J5711" i="3"/>
  <c r="J4412" i="3"/>
  <c r="J6888" i="3"/>
  <c r="J7008" i="3"/>
  <c r="J4835" i="3"/>
  <c r="J6293" i="3"/>
  <c r="J6770" i="3"/>
  <c r="J5070" i="3"/>
  <c r="J5647" i="3"/>
  <c r="J4792" i="3"/>
  <c r="J4600" i="3"/>
  <c r="J4601" i="3"/>
  <c r="J4602" i="3"/>
  <c r="J5097" i="3"/>
  <c r="J5098" i="3"/>
  <c r="J5099" i="3"/>
  <c r="J4407" i="3"/>
  <c r="J4620" i="3"/>
  <c r="J4413" i="3"/>
  <c r="J6123" i="3"/>
  <c r="J4253" i="3"/>
  <c r="J5657" i="3"/>
  <c r="J4559" i="3"/>
  <c r="J4432" i="3"/>
  <c r="J5181" i="3"/>
  <c r="J5182" i="3"/>
  <c r="J5183" i="3"/>
  <c r="J3633" i="3"/>
  <c r="J3634" i="3"/>
  <c r="J4621" i="3"/>
  <c r="J6189" i="3"/>
  <c r="J5678" i="3"/>
  <c r="J5928" i="3"/>
  <c r="J3635" i="3"/>
  <c r="J6269" i="3"/>
  <c r="J6209" i="3"/>
  <c r="J6353" i="3"/>
  <c r="J4473" i="3"/>
  <c r="J5454" i="3"/>
  <c r="J5184" i="3"/>
  <c r="J3636" i="3"/>
  <c r="J4433" i="3"/>
  <c r="J4793" i="3"/>
  <c r="J4434" i="3"/>
  <c r="J6768" i="3"/>
  <c r="J6541" i="3"/>
  <c r="J6372" i="3"/>
  <c r="J5100" i="3"/>
  <c r="J4435" i="3"/>
  <c r="J3675" i="3"/>
  <c r="J3905" i="3"/>
  <c r="J6203" i="3"/>
  <c r="J6204" i="3"/>
  <c r="J6852" i="3"/>
  <c r="J4622" i="3"/>
  <c r="J5606" i="3"/>
  <c r="J5607" i="3"/>
  <c r="J6760" i="3"/>
  <c r="J4674" i="3"/>
  <c r="J3806" i="3"/>
  <c r="J4867" i="3"/>
  <c r="J4868" i="3"/>
  <c r="J4869" i="3"/>
  <c r="J4870" i="3"/>
  <c r="J4871" i="3"/>
  <c r="J4353" i="3"/>
  <c r="J4354" i="3"/>
  <c r="J4355" i="3"/>
  <c r="J4356" i="3"/>
  <c r="J4357" i="3"/>
  <c r="J6020" i="3"/>
  <c r="J4390" i="3"/>
  <c r="J4391" i="3"/>
  <c r="J4392" i="3"/>
  <c r="J4393" i="3"/>
  <c r="J4394" i="3"/>
  <c r="J4395" i="3"/>
  <c r="J4396" i="3"/>
  <c r="J4397" i="3"/>
  <c r="J4398" i="3"/>
  <c r="J4436" i="3"/>
  <c r="J4437" i="3"/>
  <c r="J4438" i="3"/>
  <c r="J4439" i="3"/>
  <c r="J4440" i="3"/>
  <c r="J4441" i="3"/>
  <c r="J4442" i="3"/>
  <c r="J4443" i="3"/>
  <c r="J4444" i="3"/>
  <c r="J4445" i="3"/>
  <c r="J4028" i="3"/>
  <c r="J4824" i="3"/>
  <c r="J4623" i="3"/>
  <c r="J4624" i="3"/>
  <c r="J3530" i="3"/>
  <c r="J5101" i="3"/>
  <c r="J3226" i="3"/>
  <c r="J3390" i="3"/>
  <c r="J3440" i="3"/>
  <c r="J3441" i="3"/>
  <c r="J3391" i="3"/>
  <c r="J3392" i="3"/>
  <c r="J3357" i="3"/>
  <c r="J3227" i="3"/>
  <c r="J3228" i="3"/>
  <c r="J3229" i="3"/>
  <c r="J3442" i="3"/>
  <c r="J3358" i="3"/>
  <c r="J3230" i="3"/>
  <c r="J3359" i="3"/>
  <c r="J3231" i="3"/>
  <c r="J3327" i="3"/>
  <c r="J3443" i="3"/>
  <c r="J3360" i="3"/>
  <c r="J3232" i="3"/>
  <c r="J3444" i="3"/>
  <c r="J3361" i="3"/>
  <c r="J3233" i="3"/>
  <c r="J3393" i="3"/>
  <c r="J3445" i="3"/>
  <c r="J3234" i="3"/>
  <c r="J3362" i="3"/>
  <c r="J3363" i="3"/>
  <c r="J3235" i="3"/>
  <c r="J3446" i="3"/>
  <c r="J3236" i="3"/>
  <c r="J3364" i="3"/>
  <c r="J3447" i="3"/>
  <c r="J4529" i="3"/>
  <c r="J3237" i="3"/>
  <c r="J3399" i="3"/>
  <c r="J3238" i="3"/>
  <c r="J3686" i="3"/>
  <c r="J4266" i="3"/>
  <c r="J3940" i="3"/>
  <c r="J3687" i="3"/>
  <c r="J3239" i="3"/>
  <c r="J3240" i="3"/>
  <c r="J3241" i="3"/>
  <c r="J3242" i="3"/>
  <c r="J3243" i="3"/>
  <c r="J3244" i="3"/>
  <c r="J3365" i="3"/>
  <c r="J4530" i="3"/>
  <c r="J3400" i="3"/>
  <c r="J4057" i="3"/>
  <c r="J3401" i="3"/>
  <c r="J3749" i="3"/>
  <c r="J3402" i="3"/>
  <c r="J3746" i="3"/>
  <c r="J3245" i="3"/>
  <c r="J3246" i="3"/>
  <c r="J3328" i="3"/>
  <c r="J3760" i="3"/>
  <c r="J3247" i="3"/>
  <c r="J3248" i="3"/>
  <c r="J3366" i="3"/>
  <c r="J3249" i="3"/>
  <c r="J3761" i="3"/>
  <c r="J3329" i="3"/>
  <c r="J3250" i="3"/>
  <c r="J3251" i="3"/>
  <c r="J3252" i="3"/>
  <c r="J3762" i="3"/>
  <c r="J3253" i="3"/>
  <c r="J3254" i="3"/>
  <c r="J3330" i="3"/>
  <c r="J3750" i="3"/>
  <c r="J3751" i="3"/>
  <c r="J3331" i="3"/>
  <c r="J4594" i="3"/>
  <c r="J3255" i="3"/>
  <c r="J3367" i="3"/>
  <c r="J3752" i="3"/>
  <c r="J3753" i="3"/>
  <c r="J3754" i="3"/>
  <c r="J3368" i="3"/>
  <c r="J3369" i="3"/>
  <c r="J3256" i="3"/>
  <c r="J3370" i="3"/>
  <c r="J3371" i="3"/>
  <c r="J3372" i="3"/>
  <c r="J3373" i="3"/>
  <c r="J4595" i="3"/>
  <c r="J3257" i="3"/>
  <c r="J3258" i="3"/>
  <c r="J3394" i="3"/>
  <c r="J3600" i="3"/>
  <c r="J3374" i="3"/>
  <c r="J3259" i="3"/>
  <c r="J3260" i="3"/>
  <c r="J4267" i="3"/>
  <c r="J3395" i="3"/>
  <c r="J3448" i="3"/>
  <c r="J4058" i="3"/>
  <c r="J4059" i="3"/>
  <c r="J3449" i="3"/>
  <c r="J3403" i="3"/>
  <c r="J3261" i="3"/>
  <c r="J3375" i="3"/>
  <c r="J3262" i="3"/>
  <c r="J3263" i="3"/>
  <c r="J3376" i="3"/>
  <c r="J3396" i="3"/>
  <c r="J3264" i="3"/>
  <c r="J3265" i="3"/>
  <c r="J3266" i="3"/>
  <c r="J4613" i="3"/>
  <c r="J5536" i="3"/>
  <c r="J5537" i="3"/>
  <c r="J5827" i="3"/>
  <c r="J6430" i="3"/>
  <c r="J4452" i="3"/>
  <c r="J4825" i="3"/>
  <c r="J6459" i="3"/>
  <c r="J5814" i="3"/>
  <c r="J6283" i="3"/>
  <c r="J3603" i="3"/>
  <c r="J3" i="3"/>
  <c r="J5277" i="3"/>
  <c r="J3377" i="3"/>
  <c r="J6303" i="3"/>
  <c r="J6342" i="3"/>
  <c r="J5102" i="3"/>
  <c r="J4" i="3"/>
  <c r="J5865" i="3"/>
  <c r="J3267" i="3"/>
  <c r="J3688" i="3"/>
  <c r="J3551" i="3"/>
  <c r="J5" i="3"/>
  <c r="J5924" i="3"/>
  <c r="J3637" i="3"/>
  <c r="J4074" i="3"/>
  <c r="J3995" i="3"/>
  <c r="J3378" i="3"/>
  <c r="J6102" i="3"/>
  <c r="J5078" i="3"/>
  <c r="J4378" i="3"/>
  <c r="J3379" i="3"/>
  <c r="J3638" i="3"/>
  <c r="J3380" i="3"/>
  <c r="J6854" i="3"/>
  <c r="J3639" i="3"/>
  <c r="J5332" i="3"/>
  <c r="J6916" i="3"/>
  <c r="J4640" i="3"/>
  <c r="J5080" i="3"/>
  <c r="J4735" i="3"/>
  <c r="J6453" i="3"/>
  <c r="J4010" i="3"/>
  <c r="J4116" i="3"/>
  <c r="J6596" i="3"/>
  <c r="J6386" i="3"/>
  <c r="J6660" i="3"/>
  <c r="J6" i="3"/>
  <c r="J5165" i="3"/>
  <c r="J6322" i="3"/>
  <c r="J3640" i="3"/>
  <c r="J6945" i="3"/>
  <c r="J6963" i="3"/>
  <c r="J6010" i="3"/>
  <c r="J6011" i="3"/>
  <c r="J6012" i="3"/>
  <c r="J6013" i="3"/>
  <c r="J6014" i="3"/>
  <c r="J6946" i="3"/>
  <c r="J5288" i="3"/>
  <c r="J6922" i="3"/>
  <c r="J6915" i="3"/>
  <c r="J6923" i="3"/>
  <c r="J6942" i="3"/>
  <c r="J6015" i="3"/>
  <c r="J4565" i="3"/>
  <c r="J5464" i="3"/>
  <c r="J6620" i="3"/>
  <c r="J4734" i="3"/>
  <c r="J3979" i="3"/>
  <c r="J4874" i="3"/>
  <c r="J4875" i="3"/>
  <c r="J4876" i="3"/>
  <c r="J4877" i="3"/>
  <c r="J4878" i="3"/>
  <c r="J7035" i="3"/>
  <c r="J6720" i="3"/>
  <c r="J3268" i="3"/>
  <c r="J4596" i="3"/>
  <c r="J3269" i="3"/>
  <c r="J3450" i="3"/>
  <c r="J3807" i="3"/>
  <c r="J3404" i="3"/>
  <c r="J3405" i="3"/>
  <c r="J3406" i="3"/>
  <c r="J3407" i="3"/>
  <c r="J3408" i="3"/>
  <c r="J5371" i="3"/>
  <c r="J4112" i="3"/>
  <c r="J5035" i="3"/>
  <c r="J5036" i="3"/>
  <c r="J6017" i="3"/>
  <c r="J3747" i="3"/>
  <c r="J4597" i="3"/>
  <c r="J4650" i="3"/>
  <c r="J5133" i="3"/>
  <c r="J5960" i="3"/>
  <c r="J5733" i="3"/>
  <c r="J4902" i="3"/>
  <c r="J5134" i="3"/>
  <c r="J6736" i="3"/>
  <c r="J5622" i="3"/>
  <c r="J4106" i="3"/>
  <c r="J4417" i="3"/>
  <c r="J4736" i="3"/>
  <c r="J5455" i="3"/>
  <c r="J3912" i="3"/>
  <c r="J4822" i="3"/>
  <c r="J3696" i="3"/>
  <c r="J3697" i="3"/>
  <c r="J5640" i="3"/>
  <c r="J3853" i="3"/>
  <c r="J5303" i="3"/>
  <c r="J5304" i="3"/>
  <c r="J5050" i="3"/>
  <c r="J4731" i="3"/>
  <c r="J5294" i="3"/>
  <c r="J3435" i="3"/>
  <c r="J3436" i="3"/>
  <c r="J7025" i="3"/>
  <c r="J6131" i="3"/>
  <c r="J7045" i="3"/>
  <c r="J7103" i="3"/>
  <c r="J5760" i="3"/>
  <c r="J3437" i="3"/>
  <c r="J4408" i="3"/>
  <c r="J4117" i="3"/>
  <c r="J3763" i="3"/>
  <c r="J3451" i="3"/>
  <c r="J7" i="3"/>
  <c r="J8" i="3"/>
  <c r="J5578" i="3"/>
  <c r="J4668" i="3"/>
  <c r="J6537" i="3"/>
  <c r="J5240" i="3"/>
  <c r="J4379" i="3"/>
  <c r="J3452" i="3"/>
  <c r="J4380" i="3"/>
  <c r="J6275" i="3"/>
  <c r="J7011" i="3"/>
  <c r="J3815" i="3"/>
  <c r="J5533" i="3"/>
  <c r="J4914" i="3"/>
  <c r="J6387" i="3"/>
  <c r="J6924" i="3"/>
  <c r="J5124" i="3"/>
  <c r="J5283" i="3"/>
  <c r="J5470" i="3"/>
  <c r="J5880" i="3"/>
  <c r="J4881" i="3"/>
  <c r="J6129" i="3"/>
  <c r="J5132" i="3"/>
  <c r="J5585" i="3"/>
  <c r="J3453" i="3"/>
  <c r="J4882" i="3"/>
  <c r="J5556" i="3"/>
  <c r="J4944" i="3"/>
  <c r="J4338" i="3"/>
  <c r="J6090" i="3"/>
  <c r="J5368" i="3"/>
  <c r="J3601" i="3"/>
  <c r="J6841" i="3"/>
  <c r="J6019" i="3"/>
  <c r="J5900" i="3"/>
  <c r="J5672" i="3"/>
  <c r="J4721" i="3"/>
  <c r="J5525" i="3"/>
  <c r="J3913" i="3"/>
  <c r="J5594" i="3"/>
  <c r="J5353" i="3"/>
  <c r="J4722" i="3"/>
  <c r="J5062" i="3"/>
  <c r="J4551" i="3"/>
  <c r="J7005" i="3"/>
  <c r="J5909" i="3"/>
  <c r="J5510" i="3"/>
  <c r="J6197" i="3"/>
  <c r="J4541" i="3"/>
  <c r="J4737" i="3"/>
  <c r="J5284" i="3"/>
  <c r="J5323" i="3"/>
  <c r="J4662" i="3"/>
  <c r="J4118" i="3"/>
  <c r="J7096" i="3"/>
  <c r="J4119" i="3"/>
  <c r="J3809" i="3"/>
  <c r="J3731" i="3"/>
  <c r="J5658" i="3"/>
  <c r="J5008" i="3"/>
  <c r="J3270" i="3"/>
  <c r="J3732" i="3"/>
  <c r="J4120" i="3"/>
  <c r="J6789" i="3"/>
  <c r="J6790" i="3"/>
  <c r="J3409" i="3"/>
  <c r="J4268" i="3"/>
  <c r="J5311" i="3"/>
  <c r="J5312" i="3"/>
  <c r="J5313" i="3"/>
  <c r="J5314" i="3"/>
  <c r="J3410" i="3"/>
  <c r="J3332" i="3"/>
  <c r="J5869" i="3"/>
  <c r="J4339" i="3"/>
  <c r="J4945" i="3"/>
  <c r="J4946" i="3"/>
  <c r="J5792" i="3"/>
  <c r="J6094" i="3"/>
  <c r="J5793" i="3"/>
  <c r="J4947" i="3"/>
  <c r="J5957" i="3"/>
  <c r="J4948" i="3"/>
  <c r="J5272" i="3"/>
  <c r="J4949" i="3"/>
  <c r="J4950" i="3"/>
  <c r="J4566" i="3"/>
  <c r="J5273" i="3"/>
  <c r="J4883" i="3"/>
  <c r="J4340" i="3"/>
  <c r="J5028" i="3"/>
  <c r="J3411" i="3"/>
  <c r="J4341" i="3"/>
  <c r="J4342" i="3"/>
  <c r="J3333" i="3"/>
  <c r="J6376" i="3"/>
  <c r="J3454" i="3"/>
  <c r="J3438" i="3"/>
  <c r="J3420" i="3"/>
  <c r="J3727" i="3"/>
  <c r="J3728" i="3"/>
  <c r="J3698" i="3"/>
  <c r="J3699" i="3"/>
  <c r="J3567" i="3"/>
  <c r="J3982" i="3"/>
  <c r="J3684" i="3"/>
  <c r="J3568" i="3"/>
  <c r="J3569" i="3"/>
  <c r="J3685" i="3"/>
  <c r="J3570" i="3"/>
  <c r="J3216" i="3"/>
  <c r="J4061" i="3"/>
  <c r="J3217" i="3"/>
  <c r="J3218" i="3"/>
  <c r="J3219" i="3"/>
  <c r="J3220" i="3"/>
  <c r="J3221" i="3"/>
  <c r="J3222" i="3"/>
  <c r="J5361" i="3"/>
  <c r="J4879" i="3"/>
  <c r="J6225" i="3"/>
  <c r="J5362" i="3"/>
  <c r="J5417" i="3"/>
  <c r="J5363" i="3"/>
  <c r="J6828" i="3"/>
  <c r="J3455" i="3"/>
  <c r="J6613" i="3"/>
  <c r="J5364" i="3"/>
  <c r="J6074" i="3"/>
  <c r="J5487" i="3"/>
  <c r="J5365" i="3"/>
  <c r="J3824" i="3"/>
  <c r="J6394" i="3"/>
  <c r="J4113" i="3"/>
  <c r="J5366" i="3"/>
  <c r="J6395" i="3"/>
  <c r="J5367" i="3"/>
  <c r="J9" i="3"/>
  <c r="J7060" i="3"/>
  <c r="J4060" i="3"/>
  <c r="J4953" i="3"/>
  <c r="J3381" i="3"/>
  <c r="J3271" i="3"/>
  <c r="J3382" i="3"/>
  <c r="J3272" i="3"/>
  <c r="J6641" i="3"/>
  <c r="J3273" i="3"/>
  <c r="J3456" i="3"/>
  <c r="J3397" i="3"/>
  <c r="J3274" i="3"/>
  <c r="J3275" i="3"/>
  <c r="J4598" i="3"/>
  <c r="J4777" i="3"/>
  <c r="J3604" i="3"/>
  <c r="J4088" i="3"/>
  <c r="J4854" i="3"/>
  <c r="J4855" i="3"/>
  <c r="J4856" i="3"/>
  <c r="J6600" i="3"/>
  <c r="J4857" i="3"/>
  <c r="J4858" i="3"/>
  <c r="J4859" i="3"/>
  <c r="J6431" i="3"/>
  <c r="J4860" i="3"/>
  <c r="J4861" i="3"/>
  <c r="J4862" i="3"/>
  <c r="J4863" i="3"/>
  <c r="J4864" i="3"/>
  <c r="J4865" i="3"/>
  <c r="J4866" i="3"/>
  <c r="J3276" i="3"/>
  <c r="J3277" i="3"/>
  <c r="J5041" i="3"/>
  <c r="J3278" i="3"/>
  <c r="J6633" i="3"/>
  <c r="J5103" i="3"/>
  <c r="J5813" i="3"/>
  <c r="J6190" i="3"/>
  <c r="J3279" i="3"/>
  <c r="J3383" i="3"/>
  <c r="J6870" i="3"/>
  <c r="J5104" i="3"/>
  <c r="J4880" i="3"/>
  <c r="J4826" i="3"/>
  <c r="J5042" i="3"/>
  <c r="J5333" i="3"/>
  <c r="J6866" i="3"/>
  <c r="J4846" i="3"/>
  <c r="J4103" i="3"/>
  <c r="J4562" i="3"/>
  <c r="J4257" i="3"/>
  <c r="J3280" i="3"/>
  <c r="J5191" i="3"/>
  <c r="J5151" i="3"/>
  <c r="J4852" i="3"/>
  <c r="J3819" i="3"/>
  <c r="J6822" i="3"/>
  <c r="J5597" i="3"/>
  <c r="J3281" i="3"/>
  <c r="J3282" i="3"/>
  <c r="J3888" i="3"/>
  <c r="J3457" i="3"/>
  <c r="J4724" i="3"/>
  <c r="J6681" i="3"/>
  <c r="J5479" i="3"/>
  <c r="J6774" i="3"/>
  <c r="J3764" i="3"/>
  <c r="J3889" i="3"/>
  <c r="J6005" i="3"/>
  <c r="J10" i="3"/>
  <c r="J3765" i="3"/>
  <c r="J3890" i="3"/>
  <c r="J6990" i="3"/>
  <c r="J4641" i="3"/>
  <c r="J3855" i="3"/>
  <c r="J3283" i="3"/>
  <c r="J5906" i="3"/>
  <c r="J4759" i="3"/>
  <c r="J11" i="3"/>
  <c r="J5994" i="3"/>
  <c r="J5862" i="3"/>
  <c r="J3284" i="3"/>
  <c r="J4104" i="3"/>
  <c r="J5105" i="3"/>
  <c r="J5006" i="3"/>
  <c r="J6648" i="3"/>
  <c r="J6215" i="3"/>
  <c r="J5135" i="3"/>
  <c r="J5106" i="3"/>
  <c r="J5107" i="3"/>
  <c r="J5108" i="3"/>
  <c r="J12" i="3"/>
  <c r="J4121" i="3"/>
  <c r="J6934" i="3"/>
  <c r="J13" i="3"/>
  <c r="J5109" i="3"/>
  <c r="J5602" i="3"/>
  <c r="J6656" i="3"/>
  <c r="J4260" i="3"/>
  <c r="J5344" i="3"/>
  <c r="J5110" i="3"/>
  <c r="J5111" i="3"/>
  <c r="J5624" i="3"/>
  <c r="J14" i="3"/>
  <c r="J5519" i="3"/>
  <c r="J3458" i="3"/>
  <c r="J5043" i="3"/>
  <c r="J6914" i="3"/>
  <c r="J6805" i="3"/>
  <c r="J5112" i="3"/>
  <c r="J4275" i="3"/>
  <c r="J4263" i="3"/>
  <c r="J5754" i="3"/>
  <c r="J4105" i="3"/>
  <c r="J4675" i="3"/>
  <c r="J5642" i="3"/>
  <c r="J5761" i="3"/>
  <c r="J6435" i="3"/>
  <c r="J6898" i="3"/>
  <c r="J3825" i="3"/>
  <c r="J5345" i="3"/>
  <c r="J15" i="3"/>
  <c r="J6920" i="3"/>
  <c r="J4271" i="3"/>
  <c r="J4428" i="3"/>
  <c r="J6432" i="3"/>
  <c r="J5995" i="3"/>
  <c r="J5846" i="3"/>
  <c r="J5789" i="3"/>
  <c r="J5996" i="3"/>
  <c r="J6112" i="3"/>
  <c r="J6524" i="3"/>
  <c r="J4625" i="3"/>
  <c r="J6495" i="3"/>
  <c r="J6450" i="3"/>
  <c r="J5847" i="3"/>
  <c r="J5708" i="3"/>
  <c r="J4642" i="3"/>
  <c r="J4381" i="3"/>
  <c r="J5636" i="3"/>
  <c r="J5530" i="3"/>
  <c r="J5581" i="3"/>
  <c r="J5500" i="3"/>
  <c r="J3717" i="3"/>
  <c r="J5357" i="3"/>
  <c r="J5301" i="3"/>
  <c r="J4643" i="3"/>
  <c r="J4346" i="3"/>
  <c r="J4548" i="3"/>
  <c r="J4729" i="3"/>
  <c r="J3334" i="3"/>
  <c r="J7020" i="3"/>
  <c r="J6955" i="3"/>
  <c r="J6520" i="3"/>
  <c r="J6487" i="3"/>
  <c r="J5682" i="3"/>
  <c r="J6253" i="3"/>
  <c r="J6254" i="3"/>
  <c r="J6255" i="3"/>
  <c r="J6256" i="3"/>
  <c r="J6257" i="3"/>
  <c r="J6258" i="3"/>
  <c r="J6772" i="3"/>
  <c r="J5047" i="3"/>
  <c r="J5456" i="3"/>
  <c r="J3931" i="3"/>
  <c r="J4851" i="3"/>
  <c r="J4062" i="3"/>
  <c r="J3326" i="3"/>
  <c r="J3954" i="3"/>
  <c r="J7054" i="3"/>
  <c r="J5811" i="3"/>
  <c r="J5659" i="3"/>
  <c r="J5660" i="3"/>
  <c r="J5661" i="3"/>
  <c r="J6504" i="3"/>
  <c r="J6966" i="3"/>
  <c r="J3285" i="3"/>
  <c r="J3755" i="3"/>
  <c r="J3286" i="3"/>
  <c r="J3756" i="3"/>
  <c r="J3287" i="3"/>
  <c r="J3288" i="3"/>
  <c r="J3335" i="3"/>
  <c r="J3336" i="3"/>
  <c r="J6979" i="3"/>
  <c r="J6873" i="3"/>
  <c r="J6785" i="3"/>
  <c r="J6761" i="3"/>
  <c r="J6766" i="3"/>
  <c r="J6949" i="3"/>
  <c r="J6816" i="3"/>
  <c r="J6622" i="3"/>
  <c r="J6657" i="3"/>
  <c r="J6728" i="3"/>
  <c r="J6707" i="3"/>
  <c r="J6747" i="3"/>
  <c r="J6422" i="3"/>
  <c r="J6333" i="3"/>
  <c r="J6126" i="3"/>
  <c r="J6411" i="3"/>
  <c r="J6409" i="3"/>
  <c r="J3906" i="3"/>
  <c r="J6820" i="3"/>
  <c r="J4592" i="3"/>
  <c r="J6538" i="3"/>
  <c r="J4853" i="3"/>
  <c r="J4382" i="3"/>
  <c r="J4383" i="3"/>
  <c r="J7061" i="3"/>
  <c r="J6356" i="3"/>
  <c r="J4923" i="3"/>
  <c r="J6684" i="3"/>
  <c r="J6951" i="3"/>
  <c r="J5172" i="3"/>
  <c r="J4564" i="3"/>
  <c r="J3289" i="3"/>
  <c r="J5848" i="3"/>
  <c r="J5997" i="3"/>
  <c r="J5885" i="3"/>
  <c r="J6238" i="3"/>
  <c r="J6217" i="3"/>
  <c r="J6183" i="3"/>
  <c r="J5886" i="3"/>
  <c r="J6152" i="3"/>
  <c r="J5990" i="3"/>
  <c r="J5927" i="3"/>
  <c r="J5790" i="3"/>
  <c r="J5791" i="3"/>
  <c r="J4683" i="3"/>
  <c r="J4684" i="3"/>
  <c r="J4653" i="3"/>
  <c r="J4094" i="3"/>
  <c r="J4957" i="3"/>
  <c r="J4685" i="3"/>
  <c r="J5040" i="3"/>
  <c r="J3843" i="3"/>
  <c r="J4686" i="3"/>
  <c r="J4978" i="3"/>
  <c r="J4347" i="3"/>
  <c r="J6172" i="3"/>
  <c r="J6588" i="3"/>
  <c r="J3941" i="3"/>
  <c r="J5113" i="3"/>
  <c r="J5488" i="3"/>
  <c r="J5489" i="3"/>
  <c r="J5114" i="3"/>
  <c r="J5115" i="3"/>
  <c r="J7071" i="3"/>
  <c r="J7046" i="3"/>
  <c r="J5966" i="3"/>
  <c r="J5662" i="3"/>
  <c r="J6965" i="3"/>
  <c r="J5663" i="3"/>
  <c r="J5664" i="3"/>
  <c r="J6908" i="3"/>
  <c r="J3412" i="3"/>
  <c r="J3413" i="3"/>
  <c r="J5665" i="3"/>
  <c r="J6671" i="3"/>
  <c r="J6970" i="3"/>
  <c r="J6939" i="3"/>
  <c r="J6940" i="3"/>
  <c r="J6621" i="3"/>
  <c r="J4114" i="3"/>
  <c r="J4936" i="3"/>
  <c r="J4115" i="3"/>
  <c r="J3816" i="3"/>
  <c r="J3826" i="3"/>
  <c r="J7032" i="3"/>
  <c r="J3290" i="3"/>
  <c r="J5550" i="3"/>
  <c r="J6863" i="3"/>
  <c r="J3291" i="3"/>
  <c r="J3292" i="3"/>
  <c r="J6274" i="3"/>
  <c r="J4908" i="3"/>
  <c r="J5630" i="3"/>
  <c r="J3694" i="3"/>
  <c r="J3337" i="3"/>
  <c r="J3338" i="3"/>
  <c r="J3459" i="3"/>
  <c r="J3339" i="3"/>
  <c r="J3340" i="3"/>
  <c r="J3341" i="3"/>
  <c r="J3342" i="3"/>
  <c r="J3343" i="3"/>
  <c r="J4111" i="3"/>
  <c r="J4122" i="3"/>
  <c r="J4976" i="3"/>
  <c r="J6753" i="3"/>
  <c r="J7031" i="3"/>
  <c r="J6523" i="3"/>
  <c r="J6307" i="3"/>
  <c r="J6156" i="3"/>
  <c r="J4567" i="3"/>
  <c r="J6357" i="3"/>
  <c r="J4123" i="3"/>
  <c r="J6058" i="3"/>
  <c r="J6737" i="3"/>
  <c r="J6401" i="3"/>
  <c r="J6534" i="3"/>
  <c r="J6528" i="3"/>
  <c r="J6535" i="3"/>
  <c r="J3970" i="3"/>
  <c r="J5731" i="3"/>
  <c r="J6137" i="3"/>
  <c r="J5502" i="3"/>
  <c r="J7047" i="3"/>
  <c r="J7043" i="3"/>
  <c r="J6218" i="3"/>
  <c r="J6243"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3344" i="3"/>
  <c r="J3689" i="3"/>
  <c r="J6910" i="3"/>
  <c r="J3384" i="3"/>
  <c r="J3869" i="3"/>
  <c r="J3870" i="3"/>
  <c r="J3293" i="3"/>
  <c r="J5173" i="3"/>
  <c r="J6745" i="3"/>
  <c r="J6323" i="3"/>
  <c r="J4269" i="3"/>
  <c r="J3294" i="3"/>
  <c r="J3295" i="3"/>
  <c r="J3296" i="3"/>
  <c r="J4460" i="3"/>
  <c r="J4461" i="3"/>
  <c r="J6687" i="3"/>
  <c r="J6441" i="3"/>
  <c r="J4384" i="3"/>
  <c r="J4385" i="3"/>
  <c r="J4386" i="3"/>
  <c r="J5843" i="3"/>
  <c r="J5116" i="3"/>
  <c r="J7030" i="3"/>
  <c r="J5857" i="3"/>
  <c r="J6649" i="3"/>
  <c r="J6969" i="3"/>
  <c r="J4568" i="3"/>
  <c r="J5440" i="3"/>
  <c r="J6694" i="3"/>
  <c r="J5958" i="3"/>
  <c r="J4429" i="3"/>
  <c r="J3766" i="3"/>
  <c r="J3345" i="3"/>
  <c r="J6340" i="3"/>
  <c r="J3827" i="3"/>
  <c r="J6691" i="3"/>
  <c r="J3808" i="3"/>
  <c r="J3757" i="3"/>
  <c r="J3414" i="3"/>
  <c r="J3871" i="3"/>
  <c r="J3872" i="3"/>
  <c r="J3873" i="3"/>
  <c r="J3874" i="3"/>
  <c r="J3875" i="3"/>
  <c r="J3876" i="3"/>
  <c r="J3877" i="3"/>
  <c r="J3878" i="3"/>
  <c r="J3879" i="3"/>
  <c r="J3880" i="3"/>
  <c r="J3881" i="3"/>
  <c r="J5274" i="3"/>
  <c r="J3987" i="3"/>
  <c r="J6281" i="3"/>
  <c r="J4733" i="3"/>
  <c r="J3863" i="3"/>
  <c r="J4965" i="3"/>
  <c r="J3297" i="3"/>
  <c r="J3856" i="3"/>
  <c r="J5261" i="3"/>
  <c r="J5262" i="3"/>
  <c r="J3346" i="3"/>
  <c r="J3347" i="3"/>
  <c r="J5263" i="3"/>
  <c r="J5264" i="3"/>
  <c r="J3460" i="3"/>
  <c r="J3461" i="3"/>
  <c r="J3462" i="3"/>
  <c r="J3298" i="3"/>
  <c r="J3348" i="3"/>
  <c r="J3398"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980" i="3"/>
  <c r="J6834" i="3"/>
  <c r="J7004" i="3"/>
  <c r="J6994" i="3"/>
  <c r="J6505" i="3"/>
  <c r="J6412" i="3"/>
  <c r="J6874" i="3"/>
  <c r="J6817" i="3"/>
  <c r="J6786" i="3"/>
  <c r="J6762" i="3"/>
  <c r="J6767" i="3"/>
  <c r="J6729" i="3"/>
  <c r="J6708" i="3"/>
  <c r="J6658" i="3"/>
  <c r="J6725" i="3"/>
  <c r="J5683" i="3"/>
  <c r="J6623" i="3"/>
  <c r="J5388" i="3"/>
  <c r="J6743" i="3"/>
  <c r="J6734" i="3"/>
  <c r="J5117" i="3"/>
  <c r="J6664" i="3"/>
  <c r="J6509" i="3"/>
  <c r="J5721" i="3"/>
  <c r="J6423" i="3"/>
  <c r="J6410" i="3"/>
  <c r="J6566" i="3"/>
  <c r="J6413" i="3"/>
  <c r="J4782" i="3"/>
  <c r="J6474" i="3"/>
  <c r="J6127" i="3"/>
  <c r="J6334" i="3"/>
  <c r="J6093" i="3"/>
  <c r="J6081" i="3"/>
  <c r="J5979" i="3"/>
  <c r="J5810" i="3"/>
  <c r="J5722" i="3"/>
  <c r="J3980" i="3"/>
  <c r="J5437" i="3"/>
  <c r="J3463" i="3"/>
  <c r="J6211" i="3"/>
  <c r="J6889" i="3"/>
  <c r="J6043" i="3"/>
  <c r="J5171" i="3"/>
  <c r="J5423" i="3"/>
  <c r="J3882" i="3"/>
  <c r="J6075" i="3"/>
  <c r="J6076" i="3"/>
  <c r="J6077" i="3"/>
  <c r="J6078" i="3"/>
  <c r="J6079" i="3"/>
  <c r="J5737" i="3"/>
  <c r="J5788" i="3"/>
  <c r="J4847" i="3"/>
  <c r="J6496" i="3"/>
  <c r="J6899" i="3"/>
  <c r="J3299" i="3"/>
  <c r="J5156" i="3"/>
  <c r="J4045" i="3"/>
  <c r="J4616" i="3"/>
  <c r="J6352" i="3"/>
  <c r="J5967" i="3"/>
  <c r="J5982" i="3"/>
  <c r="J5983" i="3"/>
  <c r="J5968" i="3"/>
  <c r="J5969" i="3"/>
  <c r="J5577" i="3"/>
  <c r="J4905" i="3"/>
  <c r="J3883" i="3"/>
  <c r="J3884" i="3"/>
  <c r="J3885" i="3"/>
  <c r="J3886" i="3"/>
  <c r="J3887" i="3"/>
  <c r="J3767" i="3"/>
  <c r="J601" i="3"/>
  <c r="J5244" i="3"/>
  <c r="J4552" i="3"/>
  <c r="J6890" i="3"/>
  <c r="J6837" i="3"/>
  <c r="J6050" i="3"/>
  <c r="J5808" i="3"/>
  <c r="J4738" i="3"/>
  <c r="J6455" i="3"/>
  <c r="J4014" i="3"/>
  <c r="J3914" i="3"/>
  <c r="J3780" i="3"/>
  <c r="J3937" i="3"/>
  <c r="J5425" i="3"/>
  <c r="J4426" i="3"/>
  <c r="J5352" i="3"/>
  <c r="J5771" i="3"/>
  <c r="J6463" i="3"/>
  <c r="J4026" i="3"/>
  <c r="J3994" i="3"/>
  <c r="J4015" i="3"/>
  <c r="J6108" i="3"/>
  <c r="J4924" i="3"/>
  <c r="J5579" i="3"/>
  <c r="J4644" i="3"/>
  <c r="J7049" i="3"/>
  <c r="J6304" i="3"/>
  <c r="J6308" i="3"/>
  <c r="J6421" i="3"/>
  <c r="J5318" i="3"/>
  <c r="J6337" i="3"/>
  <c r="J6338" i="3"/>
  <c r="J4910" i="3"/>
  <c r="J4770" i="3"/>
  <c r="J4911" i="3"/>
  <c r="J4771" i="3"/>
  <c r="J6071" i="3"/>
  <c r="J5580" i="3"/>
  <c r="J6160" i="3"/>
  <c r="J5319" i="3"/>
  <c r="J4725" i="3"/>
  <c r="J5249" i="3"/>
  <c r="J5250" i="3"/>
  <c r="J6998" i="3"/>
  <c r="J4495" i="3"/>
  <c r="J6522" i="3"/>
  <c r="J3421" i="3"/>
  <c r="J3422" i="3"/>
  <c r="J5369" i="3"/>
  <c r="J5370" i="3"/>
  <c r="J4124" i="3"/>
  <c r="J6048" i="3"/>
  <c r="J5802" i="3"/>
  <c r="J6847" i="3"/>
  <c r="J5501" i="3"/>
  <c r="J6780" i="3"/>
  <c r="J6191" i="3"/>
  <c r="J6692" i="3"/>
  <c r="J6192" i="3"/>
  <c r="J6706" i="3"/>
  <c r="J6383" i="3"/>
  <c r="J6384" i="3"/>
  <c r="J6385" i="3"/>
  <c r="J6871" i="3"/>
  <c r="J6638" i="3"/>
  <c r="J7018" i="3"/>
  <c r="J3641" i="3"/>
  <c r="J6982" i="3"/>
  <c r="J6683" i="3"/>
  <c r="J6518" i="3"/>
  <c r="J6426" i="3"/>
  <c r="J6798" i="3"/>
  <c r="J6205" i="3"/>
  <c r="J6206" i="3"/>
  <c r="J6619" i="3"/>
  <c r="J5815" i="3"/>
  <c r="J6784" i="3"/>
  <c r="J5522" i="3"/>
  <c r="J4020" i="3"/>
  <c r="J5587" i="3"/>
  <c r="J4909" i="3"/>
  <c r="J4582" i="3"/>
  <c r="J4583" i="3"/>
  <c r="J3464" i="3"/>
  <c r="J5954" i="3"/>
  <c r="J5392" i="3"/>
  <c r="J6839" i="3"/>
  <c r="J5673" i="3"/>
  <c r="J6105" i="3"/>
  <c r="J6062" i="3"/>
  <c r="J3552" i="3"/>
  <c r="J6670" i="3"/>
  <c r="J6738" i="3"/>
  <c r="J6739" i="3"/>
  <c r="J6905" i="3"/>
  <c r="J6906" i="3"/>
  <c r="J4462" i="3"/>
  <c r="J4463" i="3"/>
  <c r="J4464" i="3"/>
  <c r="J4465" i="3"/>
  <c r="J6083" i="3"/>
  <c r="J3300" i="3"/>
  <c r="J6381" i="3"/>
  <c r="J6382" i="3"/>
  <c r="J5884" i="3"/>
  <c r="J6497" i="3"/>
  <c r="J4029" i="3"/>
  <c r="J4358" i="3"/>
  <c r="J4492" i="3"/>
  <c r="J4654" i="3"/>
  <c r="J4493" i="3"/>
  <c r="J4519" i="3"/>
  <c r="J4606" i="3"/>
  <c r="J4983" i="3"/>
  <c r="J6091" i="3"/>
  <c r="J4496" i="3"/>
  <c r="J4608" i="3"/>
  <c r="J5432" i="3"/>
  <c r="J3942" i="3"/>
  <c r="J5251" i="3"/>
  <c r="J3733" i="3"/>
  <c r="J3423" i="3"/>
  <c r="J4607" i="3"/>
  <c r="J3424" i="3"/>
  <c r="J5252" i="3"/>
  <c r="J5242" i="3"/>
  <c r="J6688" i="3"/>
  <c r="J3734" i="3"/>
  <c r="J3943" i="3"/>
  <c r="J3735" i="3"/>
  <c r="J4939" i="3"/>
  <c r="J3736" i="3"/>
  <c r="J5739" i="3"/>
  <c r="J3718" i="3"/>
  <c r="J3425" i="3"/>
  <c r="J4645" i="3"/>
  <c r="J4980" i="3"/>
  <c r="J3719" i="3"/>
  <c r="J7072" i="3"/>
  <c r="J5004" i="3"/>
  <c r="J7073" i="3"/>
  <c r="J6491" i="3"/>
  <c r="J5253" i="3"/>
  <c r="J4422" i="3"/>
  <c r="J3737" i="3"/>
  <c r="J4486" i="3"/>
  <c r="J4726" i="3"/>
  <c r="J3792" i="3"/>
  <c r="J5890" i="3"/>
  <c r="J4497" i="3"/>
  <c r="J4030" i="3"/>
  <c r="J4772" i="3"/>
  <c r="J4979" i="3"/>
  <c r="J4097" i="3"/>
  <c r="J4546" i="3"/>
  <c r="J3426" i="3"/>
  <c r="J3793" i="3"/>
  <c r="J4388" i="3"/>
  <c r="J3720" i="3"/>
  <c r="J4095" i="3"/>
  <c r="J6826" i="3"/>
  <c r="J3427" i="3"/>
  <c r="J3798" i="3"/>
  <c r="J3944" i="3"/>
  <c r="J5764" i="3"/>
  <c r="J5022" i="3"/>
  <c r="J3799" i="3"/>
  <c r="J5961" i="3"/>
  <c r="J5166" i="3"/>
  <c r="J3738" i="3"/>
  <c r="J6801" i="3"/>
  <c r="J3721" i="3"/>
  <c r="J4272" i="3"/>
  <c r="J6072" i="3"/>
  <c r="J3739" i="3"/>
  <c r="J4873" i="3"/>
  <c r="J3844" i="3"/>
  <c r="J3794" i="3"/>
  <c r="J4389" i="3"/>
  <c r="J3945" i="3"/>
  <c r="J5433" i="3"/>
  <c r="J3722" i="3"/>
  <c r="J3946" i="3"/>
  <c r="J3301" i="3"/>
  <c r="J4609" i="3"/>
  <c r="J3947" i="3"/>
  <c r="J5896" i="3"/>
  <c r="J5348" i="3"/>
  <c r="J3740" i="3"/>
  <c r="J4031" i="3"/>
  <c r="J3723" i="3"/>
  <c r="J3741" i="3"/>
  <c r="J5668" i="3"/>
  <c r="J3795" i="3"/>
  <c r="J3428" i="3"/>
  <c r="J4498" i="3"/>
  <c r="J4739" i="3"/>
  <c r="J5531" i="3"/>
  <c r="J4610" i="3"/>
  <c r="J4032" i="3"/>
  <c r="J4787" i="3"/>
  <c r="J5079" i="3"/>
  <c r="J6825" i="3"/>
  <c r="J4687" i="3"/>
  <c r="J4952" i="3"/>
  <c r="J3724" i="3"/>
  <c r="J4033" i="3"/>
  <c r="J3948" i="3"/>
  <c r="J4034" i="3"/>
  <c r="J3949" i="3"/>
  <c r="J3796" i="3"/>
  <c r="J4831" i="3"/>
  <c r="J4832" i="3"/>
  <c r="J5286" i="3"/>
  <c r="J3950" i="3"/>
  <c r="J3429" i="3"/>
  <c r="J3725" i="3"/>
  <c r="J4098" i="3"/>
  <c r="J3430" i="3"/>
  <c r="J4035" i="3"/>
  <c r="J5593" i="3"/>
  <c r="J3726" i="3"/>
  <c r="J3951" i="3"/>
  <c r="J4520" i="3"/>
  <c r="J4036" i="3"/>
  <c r="J3952" i="3"/>
  <c r="J3953" i="3"/>
  <c r="J3431" i="3"/>
  <c r="J3432" i="3"/>
  <c r="J4096" i="3"/>
  <c r="J3797" i="3"/>
  <c r="J4037" i="3"/>
  <c r="J4521" i="3"/>
  <c r="J4788" i="3"/>
  <c r="J3433" i="3"/>
  <c r="J5670" i="3"/>
  <c r="J5438" i="3"/>
  <c r="J4254" i="3"/>
  <c r="J6793" i="3"/>
  <c r="J6827" i="3"/>
  <c r="J6482" i="3"/>
  <c r="J6368" i="3"/>
  <c r="J6952" i="3"/>
  <c r="J6193" i="3"/>
  <c r="J6194" i="3"/>
  <c r="J6689" i="3"/>
  <c r="J7013" i="3"/>
  <c r="J3642" i="3"/>
  <c r="J6113" i="3"/>
  <c r="J6365" i="3"/>
  <c r="J6861" i="3"/>
  <c r="J6114" i="3"/>
  <c r="J6207" i="3"/>
  <c r="J6427" i="3"/>
  <c r="J6369" i="3"/>
  <c r="J6986" i="3"/>
  <c r="J6655" i="3"/>
  <c r="J3643" i="3"/>
  <c r="J6625" i="3"/>
  <c r="J6414" i="3"/>
  <c r="J5441" i="3"/>
  <c r="J5561" i="3"/>
  <c r="J6511" i="3"/>
  <c r="J6406" i="3"/>
  <c r="J6310" i="3"/>
  <c r="J3385" i="3"/>
  <c r="J3768" i="3"/>
  <c r="J3386" i="3"/>
  <c r="J3302" i="3"/>
  <c r="J5838" i="3"/>
  <c r="J6763" i="3"/>
  <c r="J5136" i="3"/>
  <c r="J3955" i="3"/>
  <c r="J5077" i="3"/>
  <c r="J4523" i="3"/>
  <c r="J4017" i="3"/>
  <c r="J4018" i="3"/>
  <c r="J4072" i="3"/>
  <c r="J3303" i="3"/>
  <c r="J3916" i="3"/>
  <c r="J3820" i="3"/>
  <c r="J3956" i="3"/>
  <c r="J3957" i="3"/>
  <c r="J3958" i="3"/>
  <c r="J3959" i="3"/>
  <c r="J3960" i="3"/>
  <c r="J3961" i="3"/>
  <c r="J3962" i="3"/>
  <c r="J3963" i="3"/>
  <c r="J3964" i="3"/>
  <c r="J3965" i="3"/>
  <c r="J3966" i="3"/>
  <c r="J3967" i="3"/>
  <c r="J3968" i="3"/>
  <c r="J3969" i="3"/>
  <c r="J5951" i="3"/>
  <c r="J4399" i="3"/>
  <c r="J4348" i="3"/>
  <c r="J5608" i="3"/>
  <c r="J4349" i="3"/>
  <c r="J4872" i="3"/>
  <c r="J6144" i="3"/>
  <c r="J6856" i="3"/>
  <c r="J6809" i="3"/>
  <c r="J5891" i="3"/>
  <c r="J6562" i="3"/>
  <c r="J3800" i="3"/>
  <c r="J5774" i="3"/>
  <c r="J6104" i="3"/>
  <c r="J3758" i="3"/>
  <c r="J4740" i="3"/>
  <c r="J5925" i="3"/>
  <c r="J5480" i="3"/>
  <c r="J6883" i="3"/>
  <c r="J6590" i="3"/>
  <c r="J6995" i="3"/>
  <c r="J3679" i="3"/>
  <c r="J6165" i="3"/>
  <c r="J6642" i="3"/>
  <c r="J6635" i="3"/>
  <c r="J5611" i="3"/>
  <c r="J5904" i="3"/>
  <c r="J5905" i="3"/>
  <c r="J4833" i="3"/>
  <c r="J5185" i="3"/>
  <c r="J3349" i="3"/>
  <c r="J4677" i="3"/>
  <c r="J4371" i="3"/>
  <c r="J6402" i="3"/>
  <c r="J5516" i="3"/>
  <c r="J4584" i="3"/>
  <c r="J6088" i="3"/>
  <c r="J4741" i="3"/>
  <c r="J5125" i="3"/>
  <c r="J5331" i="3"/>
  <c r="J6305" i="3"/>
  <c r="J3553" i="3"/>
  <c r="J3801" i="3"/>
  <c r="J4955" i="3"/>
  <c r="J3978" i="3"/>
  <c r="J3678" i="3"/>
  <c r="J5816" i="3"/>
  <c r="J6313" i="3"/>
  <c r="J5081" i="3"/>
  <c r="J5393" i="3"/>
  <c r="J3485" i="3"/>
  <c r="J3486" i="3"/>
  <c r="J6558" i="3"/>
  <c r="J4956" i="3"/>
  <c r="J6559" i="3"/>
  <c r="J6810" i="3"/>
  <c r="J6978" i="3"/>
  <c r="J6926" i="3"/>
  <c r="J6909" i="3"/>
  <c r="J6864" i="3"/>
  <c r="J6811" i="3"/>
  <c r="J6802" i="3"/>
  <c r="J6744" i="3"/>
  <c r="J6512" i="3"/>
  <c r="J6731" i="3"/>
  <c r="J6686" i="3"/>
  <c r="J4742" i="3"/>
  <c r="J6560" i="3"/>
  <c r="J6601" i="3"/>
  <c r="J5442" i="3"/>
  <c r="J4743" i="3"/>
  <c r="J5443" i="3"/>
  <c r="J4744" i="3"/>
  <c r="J6519" i="3"/>
  <c r="J4745" i="3"/>
  <c r="J6471" i="3"/>
  <c r="J6452" i="3"/>
  <c r="J6437" i="3"/>
  <c r="J6371" i="3"/>
  <c r="J6341" i="3"/>
  <c r="J6319" i="3"/>
  <c r="J6086" i="3"/>
  <c r="J6195" i="3"/>
  <c r="J5000" i="3"/>
  <c r="J5867" i="3"/>
  <c r="J5189" i="3"/>
  <c r="J5001" i="3"/>
  <c r="J5002" i="3"/>
  <c r="J5190" i="3"/>
  <c r="J5247" i="3"/>
  <c r="J5131" i="3"/>
  <c r="J4959" i="3"/>
  <c r="J5384" i="3"/>
  <c r="J6740" i="3"/>
  <c r="J6781" i="3"/>
  <c r="J6603" i="3"/>
  <c r="J6270" i="3"/>
  <c r="J6659" i="3"/>
  <c r="J6026" i="3"/>
  <c r="J4367" i="3"/>
  <c r="J5265" i="3"/>
  <c r="J4937" i="3"/>
  <c r="J4019" i="3"/>
  <c r="J4663" i="3"/>
  <c r="J5071" i="3"/>
  <c r="J5030" i="3"/>
  <c r="J3866" i="3"/>
  <c r="J5552" i="3"/>
  <c r="J4918" i="3"/>
  <c r="J3867" i="3"/>
  <c r="J6806" i="3"/>
  <c r="J4553" i="3"/>
  <c r="J6490" i="3"/>
  <c r="J4560" i="3"/>
  <c r="J5293" i="3"/>
  <c r="J3571" i="3"/>
  <c r="J5064" i="3"/>
  <c r="J4900" i="3"/>
  <c r="J5625" i="3"/>
  <c r="J3868" i="3"/>
  <c r="J4400" i="3"/>
  <c r="J5140" i="3"/>
  <c r="J5767" i="3"/>
  <c r="J6434" i="3"/>
  <c r="J4372" i="3"/>
  <c r="J4373" i="3"/>
  <c r="J4075" i="3"/>
  <c r="J5082" i="3"/>
  <c r="J6089" i="3"/>
  <c r="J4487" i="3"/>
  <c r="J6891" i="3"/>
  <c r="J4678" i="3"/>
  <c r="J6876" i="3"/>
  <c r="J6860" i="3"/>
  <c r="J6818" i="3"/>
  <c r="J6791" i="3"/>
  <c r="J6778" i="3"/>
  <c r="J6235" i="3"/>
  <c r="J6271" i="3"/>
  <c r="J6611" i="3"/>
  <c r="J6605" i="3"/>
  <c r="J5844" i="3"/>
  <c r="J5882" i="3"/>
  <c r="J5724" i="3"/>
  <c r="J6272" i="3"/>
  <c r="J6236" i="3"/>
  <c r="J6350" i="3"/>
  <c r="J6021" i="3"/>
  <c r="J6022" i="3"/>
  <c r="J6321" i="3"/>
  <c r="J6290" i="3"/>
  <c r="J6240" i="3"/>
  <c r="J5907" i="3"/>
  <c r="J5908" i="3"/>
  <c r="J6177" i="3"/>
  <c r="J5883" i="3"/>
  <c r="J5992" i="3"/>
  <c r="J5986" i="3"/>
  <c r="J5845" i="3"/>
  <c r="J5725" i="3"/>
  <c r="J6612" i="3"/>
  <c r="J6593" i="3"/>
  <c r="J3782" i="3"/>
  <c r="J3304" i="3"/>
  <c r="J6804" i="3"/>
  <c r="J6176" i="3"/>
  <c r="J4626" i="3"/>
  <c r="J6404" i="3"/>
  <c r="J6486" i="3"/>
  <c r="J6470" i="3"/>
  <c r="J5812" i="3"/>
  <c r="J6398" i="3"/>
  <c r="J6250" i="3"/>
  <c r="J5934"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5192" i="3"/>
  <c r="J5193" i="3"/>
  <c r="J5194" i="3"/>
  <c r="J5195" i="3"/>
  <c r="J5196" i="3"/>
  <c r="J5197" i="3"/>
  <c r="J5198" i="3"/>
  <c r="J5199" i="3"/>
  <c r="J5200" i="3"/>
  <c r="J5201" i="3"/>
  <c r="J5202" i="3"/>
  <c r="J5203" i="3"/>
  <c r="J5204" i="3"/>
  <c r="J5205" i="3"/>
  <c r="J5206" i="3"/>
  <c r="J5207" i="3"/>
  <c r="J5208" i="3"/>
  <c r="J5209" i="3"/>
  <c r="J4387" i="3"/>
  <c r="J5532" i="3"/>
  <c r="J5210" i="3"/>
  <c r="J5211" i="3"/>
  <c r="J5212" i="3"/>
  <c r="J5213" i="3"/>
  <c r="J7055" i="3"/>
  <c r="J7056" i="3"/>
  <c r="J7057" i="3"/>
  <c r="J6957" i="3"/>
  <c r="J5214" i="3"/>
  <c r="J6389" i="3"/>
  <c r="J6696" i="3"/>
  <c r="J6679" i="3"/>
  <c r="J5444" i="3"/>
  <c r="J5215" i="3"/>
  <c r="J6615" i="3"/>
  <c r="J5445" i="3"/>
  <c r="J5446" i="3"/>
  <c r="J5562" i="3"/>
  <c r="J5637" i="3"/>
  <c r="J5447" i="3"/>
  <c r="J5638" i="3"/>
  <c r="J5639" i="3"/>
  <c r="J5930" i="3"/>
  <c r="J5448" i="3"/>
  <c r="J4836" i="3"/>
  <c r="J4089" i="3"/>
  <c r="J4591" i="3"/>
  <c r="J4016" i="3"/>
  <c r="J5216" i="3"/>
  <c r="J7028" i="3"/>
  <c r="J6284" i="3"/>
  <c r="J6285" i="3"/>
  <c r="J5217" i="3"/>
  <c r="J5218" i="3"/>
  <c r="J5219" i="3"/>
  <c r="J5220" i="3"/>
  <c r="J5221" i="3"/>
  <c r="J6379" i="3"/>
  <c r="J5222" i="3"/>
  <c r="J5831" i="3"/>
  <c r="J3783" i="3"/>
  <c r="J6894" i="3"/>
  <c r="J6703" i="3"/>
  <c r="J4374" i="3"/>
  <c r="J5832" i="3"/>
  <c r="J6653" i="3"/>
  <c r="J5223" i="3"/>
  <c r="J5278" i="3"/>
  <c r="J5224" i="3"/>
  <c r="J6068" i="3"/>
  <c r="J5746" i="3"/>
  <c r="J6268" i="3"/>
  <c r="J6242" i="3"/>
  <c r="J3305" i="3"/>
  <c r="J6157" i="3"/>
  <c r="J3465" i="3"/>
  <c r="J5177" i="3"/>
  <c r="J5279" i="3"/>
  <c r="J5978" i="3"/>
  <c r="J5944" i="3"/>
  <c r="J5923" i="3"/>
  <c r="J5913" i="3"/>
  <c r="J3531" i="3"/>
  <c r="J3415" i="3"/>
  <c r="J5644" i="3"/>
  <c r="J5569" i="3"/>
  <c r="J5551" i="3"/>
  <c r="J5075" i="3"/>
  <c r="J4418" i="3"/>
  <c r="J5225" i="3"/>
  <c r="J5226" i="3"/>
  <c r="J5227" i="3"/>
  <c r="J5228" i="3"/>
  <c r="J5229" i="3"/>
  <c r="J5230" i="3"/>
  <c r="J6971" i="3"/>
  <c r="J5231" i="3"/>
  <c r="J5232" i="3"/>
  <c r="J5233" i="3"/>
  <c r="J5234" i="3"/>
  <c r="J5235" i="3"/>
  <c r="J5236" i="3"/>
  <c r="J6132" i="3"/>
  <c r="J6628" i="3"/>
  <c r="J6676" i="3"/>
  <c r="J6607" i="3"/>
  <c r="J6468" i="3"/>
  <c r="J6292" i="3"/>
  <c r="J5582" i="3"/>
  <c r="J5237" i="3"/>
  <c r="J5730" i="3"/>
  <c r="J6947" i="3"/>
  <c r="J5915" i="3"/>
  <c r="J5141" i="3"/>
  <c r="J4125" i="3"/>
  <c r="J6604" i="3"/>
  <c r="J6063" i="3"/>
  <c r="J6064" i="3"/>
  <c r="J6645" i="3"/>
  <c r="J5962" i="3"/>
  <c r="J4727" i="3"/>
  <c r="J3729" i="3"/>
  <c r="J3434" i="3"/>
  <c r="J5372" i="3"/>
  <c r="J6640" i="3"/>
  <c r="J5083" i="3"/>
  <c r="J5612" i="3"/>
  <c r="J7010" i="3"/>
  <c r="J7009" i="3"/>
  <c r="J7003" i="3"/>
  <c r="J6513" i="3"/>
  <c r="J6964" i="3"/>
  <c r="J6958" i="3"/>
  <c r="J6935" i="3"/>
  <c r="J6917" i="3"/>
  <c r="J6918" i="3"/>
  <c r="J6919" i="3"/>
  <c r="J4401" i="3"/>
  <c r="J6714" i="3"/>
  <c r="J6578" i="3"/>
  <c r="J4011" i="3"/>
  <c r="J5679" i="3"/>
  <c r="J5821" i="3"/>
  <c r="J3572" i="3"/>
  <c r="J3700" i="3"/>
  <c r="J3487" i="3"/>
  <c r="J6262" i="3"/>
  <c r="J4627" i="3"/>
  <c r="J3488" i="3"/>
  <c r="J5680" i="3"/>
  <c r="J3573" i="3"/>
  <c r="J5570" i="3"/>
  <c r="J3489" i="3"/>
  <c r="J6070" i="3"/>
  <c r="J3574" i="3"/>
  <c r="J3575" i="3"/>
  <c r="J5840" i="3"/>
  <c r="J3576" i="3"/>
  <c r="J5772" i="3"/>
  <c r="J5736" i="3"/>
  <c r="J3490" i="3"/>
  <c r="J5652" i="3"/>
  <c r="J3701" i="3"/>
  <c r="J3491" i="3"/>
  <c r="J3492" i="3"/>
  <c r="J3493" i="3"/>
  <c r="J3577" i="3"/>
  <c r="J5469" i="3"/>
  <c r="J3578" i="3"/>
  <c r="J3494" i="3"/>
  <c r="J3644" i="3"/>
  <c r="J3495" i="3"/>
  <c r="J3579" i="3"/>
  <c r="J6219" i="3"/>
  <c r="J6220" i="3"/>
  <c r="J6260" i="3"/>
  <c r="J5985" i="3"/>
  <c r="J5621" i="3"/>
  <c r="J3466" i="3"/>
  <c r="J6595" i="3"/>
  <c r="J5084" i="3"/>
  <c r="J6216" i="3"/>
  <c r="J5575" i="3"/>
  <c r="J5127" i="3"/>
  <c r="J6840" i="3"/>
  <c r="J5801" i="3"/>
  <c r="J3306" i="3"/>
  <c r="J3496" i="3"/>
  <c r="J4884" i="3"/>
  <c r="J6799" i="3"/>
  <c r="J4126" i="3"/>
  <c r="J6145" i="3"/>
  <c r="J6124" i="3"/>
  <c r="J6316" i="3"/>
  <c r="J6241" i="3"/>
  <c r="J4669" i="3"/>
  <c r="J5981" i="3"/>
  <c r="J5936" i="3"/>
  <c r="J4670" i="3"/>
  <c r="J3416" i="3"/>
  <c r="J4603" i="3"/>
  <c r="J5427" i="3"/>
  <c r="J4671" i="3"/>
  <c r="J5126" i="3"/>
  <c r="J4834" i="3"/>
  <c r="J4760" i="3"/>
  <c r="J4588" i="3"/>
  <c r="J4107" i="3"/>
  <c r="J4021" i="3"/>
  <c r="J6570" i="3"/>
  <c r="J5161" i="3"/>
  <c r="J6875" i="3"/>
  <c r="J6775" i="3"/>
  <c r="J6199" i="3"/>
  <c r="J6200" i="3"/>
  <c r="J6551" i="3"/>
  <c r="J5874" i="3"/>
  <c r="J6133" i="3"/>
  <c r="J6164" i="3"/>
  <c r="J5518" i="3"/>
  <c r="J5085" i="3"/>
  <c r="J7019" i="3"/>
  <c r="J6408" i="3"/>
  <c r="J6210" i="3"/>
  <c r="J6125" i="3"/>
  <c r="J7099" i="3"/>
  <c r="J7100" i="3"/>
  <c r="J7097" i="3"/>
  <c r="J7092" i="3"/>
  <c r="J7089" i="3"/>
  <c r="J7087" i="3"/>
  <c r="J7085" i="3"/>
  <c r="J7083" i="3"/>
  <c r="J7081" i="3"/>
  <c r="J7079" i="3"/>
  <c r="J7069" i="3"/>
  <c r="J7067" i="3"/>
  <c r="J7064" i="3"/>
  <c r="J7017" i="3"/>
  <c r="J6813" i="3"/>
  <c r="J3480" i="3"/>
  <c r="J4554" i="3"/>
  <c r="J6572" i="3"/>
  <c r="J6494" i="3"/>
  <c r="J4090" i="3"/>
  <c r="J5481" i="3"/>
  <c r="J4555" i="3"/>
  <c r="J4091" i="3"/>
  <c r="J6067" i="3"/>
  <c r="J6045" i="3"/>
  <c r="J3481" i="3"/>
  <c r="J5734" i="3"/>
  <c r="J5667" i="3"/>
  <c r="J5595" i="3"/>
  <c r="J4092" i="3"/>
  <c r="J4093" i="3"/>
  <c r="J5259" i="3"/>
  <c r="J5027" i="3"/>
  <c r="J4599" i="3"/>
  <c r="J4365" i="3"/>
  <c r="J5871" i="3"/>
  <c r="J6552" i="3"/>
  <c r="J6329" i="3"/>
  <c r="J5674" i="3"/>
  <c r="J5675" i="3"/>
  <c r="J6265" i="3"/>
  <c r="J6159" i="3"/>
  <c r="J7095" i="3"/>
  <c r="J7094" i="3"/>
  <c r="J7091" i="3"/>
  <c r="J7075" i="3"/>
  <c r="J6943" i="3"/>
  <c r="J6391" i="3"/>
  <c r="J6392" i="3"/>
  <c r="J5465" i="3"/>
  <c r="J5358" i="3"/>
  <c r="J4679" i="3"/>
  <c r="J5735" i="3"/>
  <c r="J3593" i="3"/>
  <c r="J5614" i="3"/>
  <c r="J5819" i="3"/>
  <c r="J5849" i="3"/>
  <c r="J5963" i="3"/>
  <c r="J5615" i="3"/>
  <c r="J6433" i="3"/>
  <c r="J5964" i="3"/>
  <c r="J5616" i="3"/>
  <c r="J4728" i="3"/>
  <c r="J5977" i="3"/>
  <c r="J4038" i="3"/>
  <c r="J5820" i="3"/>
  <c r="J5617" i="3"/>
  <c r="J5517" i="3"/>
  <c r="J4982" i="3"/>
  <c r="J4494" i="3"/>
  <c r="J4423" i="3"/>
  <c r="J3845" i="3"/>
  <c r="J3847" i="3"/>
  <c r="J4789" i="3"/>
  <c r="J5452" i="3"/>
  <c r="J7024" i="3"/>
  <c r="J6999" i="3"/>
  <c r="J6993" i="3"/>
  <c r="J6722" i="3"/>
  <c r="J6723" i="3"/>
  <c r="J5031" i="3"/>
  <c r="J6724" i="3"/>
  <c r="J6859" i="3"/>
  <c r="J6835" i="3"/>
  <c r="J6819" i="3"/>
  <c r="J6812" i="3"/>
  <c r="J6782" i="3"/>
  <c r="J6773" i="3"/>
  <c r="J6531" i="3"/>
  <c r="J4628" i="3"/>
  <c r="J6735" i="3"/>
  <c r="J6712" i="3"/>
  <c r="J6532" i="3"/>
  <c r="J3645" i="3"/>
  <c r="J6643" i="3"/>
  <c r="J6609" i="3"/>
  <c r="J6598" i="3"/>
  <c r="J6557" i="3"/>
  <c r="J6526" i="3"/>
  <c r="J6525" i="3"/>
  <c r="J4430" i="3"/>
  <c r="J6515" i="3"/>
  <c r="J6503" i="3"/>
  <c r="J6483" i="3"/>
  <c r="J6479" i="3"/>
  <c r="J6377" i="3"/>
  <c r="J4402" i="3"/>
  <c r="J5315" i="3"/>
  <c r="J3702" i="3"/>
  <c r="J5032" i="3"/>
  <c r="J6325" i="3"/>
  <c r="J6317" i="3"/>
  <c r="J5033" i="3"/>
  <c r="J4524" i="3"/>
  <c r="J6143" i="3"/>
  <c r="J3646" i="3"/>
  <c r="J5554" i="3"/>
  <c r="J5989" i="3"/>
  <c r="J5965" i="3"/>
  <c r="J5566" i="3"/>
  <c r="J5937" i="3"/>
  <c r="J5429" i="3"/>
  <c r="J5430" i="3"/>
  <c r="J4403" i="3"/>
  <c r="J5431" i="3"/>
  <c r="J5567" i="3"/>
  <c r="J5555" i="3"/>
  <c r="J5759" i="3"/>
  <c r="J4960" i="3"/>
  <c r="J5453" i="3"/>
  <c r="J5435" i="3"/>
  <c r="J4961" i="3"/>
  <c r="J3647" i="3"/>
  <c r="J5316" i="3"/>
  <c r="J5305" i="3"/>
  <c r="J5034" i="3"/>
  <c r="J5139" i="3"/>
  <c r="J5073" i="3"/>
  <c r="J4404" i="3"/>
  <c r="J4926" i="3"/>
  <c r="J4635" i="3"/>
  <c r="J4405" i="3"/>
  <c r="J4431" i="3"/>
  <c r="J3497" i="3"/>
  <c r="J3467" i="3"/>
  <c r="J7053" i="3"/>
  <c r="J6492" i="3"/>
  <c r="J5852" i="3"/>
  <c r="J6704" i="3"/>
  <c r="J3817" i="3"/>
  <c r="J5839" i="3"/>
  <c r="J6521" i="3"/>
  <c r="J5836" i="3"/>
  <c r="J5076" i="3"/>
  <c r="J6370" i="3"/>
  <c r="J4848" i="3"/>
  <c r="J6069" i="3"/>
  <c r="J6299" i="3"/>
  <c r="J3498" i="3"/>
  <c r="J5853" i="3"/>
  <c r="J5416" i="3"/>
  <c r="J4966" i="3"/>
  <c r="J5310" i="3"/>
  <c r="J5188" i="3"/>
  <c r="J4533" i="3"/>
  <c r="J5045" i="3"/>
  <c r="J4929" i="3"/>
  <c r="J4849" i="3"/>
  <c r="J3499" i="3"/>
  <c r="J3580" i="3"/>
  <c r="J7051" i="3"/>
  <c r="J4476" i="3"/>
  <c r="J4629" i="3"/>
  <c r="J6981" i="3"/>
  <c r="J6277" i="3"/>
  <c r="J6973" i="3"/>
  <c r="J6968" i="3"/>
  <c r="J6907" i="3"/>
  <c r="J6844" i="3"/>
  <c r="J6833" i="3"/>
  <c r="J6584" i="3"/>
  <c r="J5685" i="3"/>
  <c r="J6533" i="3"/>
  <c r="J3648" i="3"/>
  <c r="J6286" i="3"/>
  <c r="J5449" i="3"/>
  <c r="J5306" i="3"/>
  <c r="J6252" i="3"/>
  <c r="J5375" i="3"/>
  <c r="J7016" i="3"/>
  <c r="J5376" i="3"/>
  <c r="J6569" i="3"/>
  <c r="J5872" i="3"/>
  <c r="J7021" i="3"/>
  <c r="J4713" i="3"/>
  <c r="J4714" i="3"/>
  <c r="J6831" i="3"/>
  <c r="J6925" i="3"/>
  <c r="J6346" i="3"/>
  <c r="J6950" i="3"/>
  <c r="J6832" i="3"/>
  <c r="J6244" i="3"/>
  <c r="J6803" i="3"/>
  <c r="J6771" i="3"/>
  <c r="J5803" i="3"/>
  <c r="J6624" i="3"/>
  <c r="J4556" i="3"/>
  <c r="J4630" i="3"/>
  <c r="J5742" i="3"/>
  <c r="J5743" i="3"/>
  <c r="J5718" i="3"/>
  <c r="J6247" i="3"/>
  <c r="J5744" i="3"/>
  <c r="J6002" i="3"/>
  <c r="J5991" i="3"/>
  <c r="J4903" i="3"/>
  <c r="J5626" i="3"/>
  <c r="J5740" i="3"/>
  <c r="J4904" i="3"/>
  <c r="J4557" i="3"/>
  <c r="J4715" i="3"/>
  <c r="J5565" i="3"/>
  <c r="J5373" i="3"/>
  <c r="J5055" i="3"/>
  <c r="J5029" i="3"/>
  <c r="J4716" i="3"/>
  <c r="J4264" i="3"/>
  <c r="J4270" i="3"/>
  <c r="J4720" i="3"/>
  <c r="J4673" i="3"/>
  <c r="J4040" i="3"/>
  <c r="J4289" i="3"/>
  <c r="J4251" i="3"/>
  <c r="J3307" i="3"/>
  <c r="J4723" i="3"/>
  <c r="J7037" i="3"/>
  <c r="J4525" i="3"/>
  <c r="J5466" i="3"/>
  <c r="J7038" i="3"/>
  <c r="J5467" i="3"/>
  <c r="J6851" i="3"/>
  <c r="J4746" i="3"/>
  <c r="J6717" i="3"/>
  <c r="J6693" i="3"/>
  <c r="J6667" i="3"/>
  <c r="J6661" i="3"/>
  <c r="J6599" i="3"/>
  <c r="J6390" i="3"/>
  <c r="J6446" i="3"/>
  <c r="J5424" i="3"/>
  <c r="J4569" i="3"/>
  <c r="J6300" i="3"/>
  <c r="J5003" i="3"/>
  <c r="J6182" i="3"/>
  <c r="J5706" i="3"/>
  <c r="J5010" i="3"/>
  <c r="J5543" i="3"/>
  <c r="J5086" i="3"/>
  <c r="J4280" i="3"/>
  <c r="J6579" i="3"/>
  <c r="J4906" i="3"/>
  <c r="J3554" i="3"/>
  <c r="J4446" i="3"/>
  <c r="J7078" i="3"/>
  <c r="J6278" i="3"/>
  <c r="J7022" i="3"/>
  <c r="J6276" i="3"/>
  <c r="J6996" i="3"/>
  <c r="J6279" i="3"/>
  <c r="J6748" i="3"/>
  <c r="J5686" i="3"/>
  <c r="J6749" i="3"/>
  <c r="J6824" i="3"/>
  <c r="J6821" i="3"/>
  <c r="J6814" i="3"/>
  <c r="J3649" i="3"/>
  <c r="J6585" i="3"/>
  <c r="J6711" i="3"/>
  <c r="J6602" i="3"/>
  <c r="J4971" i="3"/>
  <c r="J5142" i="3"/>
  <c r="J5143" i="3"/>
  <c r="J4488" i="3"/>
  <c r="J4972" i="3"/>
  <c r="J5144" i="3"/>
  <c r="J6096" i="3"/>
  <c r="J5457" i="3"/>
  <c r="J4973" i="3"/>
  <c r="J4974" i="3"/>
  <c r="J5723" i="3"/>
  <c r="J4409" i="3"/>
  <c r="J6416" i="3"/>
  <c r="J6314" i="3"/>
  <c r="J5939" i="3"/>
  <c r="J5546" i="3"/>
  <c r="J5741" i="3"/>
  <c r="J7012" i="3"/>
  <c r="J7000" i="3"/>
  <c r="J6948" i="3"/>
  <c r="J6842" i="3"/>
  <c r="J6563" i="3"/>
  <c r="J6481" i="3"/>
  <c r="J6106" i="3"/>
  <c r="J5830" i="3"/>
  <c r="J5729" i="3"/>
  <c r="J4570" i="3"/>
  <c r="J3308" i="3"/>
  <c r="J3350" i="3"/>
  <c r="J5186" i="3"/>
  <c r="J6967" i="3"/>
  <c r="J6359" i="3"/>
  <c r="J5794" i="3"/>
  <c r="J5330" i="3"/>
  <c r="J4288" i="3"/>
  <c r="J7066" i="3"/>
  <c r="J6900" i="3"/>
  <c r="J6901" i="3"/>
  <c r="J4051" i="3"/>
  <c r="J5243" i="3"/>
  <c r="J5048" i="3"/>
  <c r="J6715" i="3"/>
  <c r="J3891" i="3"/>
  <c r="J6548" i="3"/>
  <c r="J5354" i="3"/>
  <c r="J5007" i="3"/>
  <c r="J6473" i="3"/>
  <c r="J6472" i="3"/>
  <c r="J6469" i="3"/>
  <c r="J6464" i="3"/>
  <c r="J6465" i="3"/>
  <c r="J6461" i="3"/>
  <c r="J6458" i="3"/>
  <c r="J5653" i="3"/>
  <c r="J5324" i="3"/>
  <c r="J4499" i="3"/>
  <c r="J6294" i="3"/>
  <c r="J3650" i="3"/>
  <c r="J3892" i="3"/>
  <c r="J4500" i="3"/>
  <c r="J4501" i="3"/>
  <c r="J3893" i="3"/>
  <c r="J3581" i="3"/>
  <c r="J4502" i="3"/>
  <c r="J6151" i="3"/>
  <c r="J3917" i="3"/>
  <c r="J5654" i="3"/>
  <c r="J4503" i="3"/>
  <c r="J4504" i="3"/>
  <c r="J4505" i="3"/>
  <c r="J4506" i="3"/>
  <c r="J6080" i="3"/>
  <c r="J6065" i="3"/>
  <c r="J4507" i="3"/>
  <c r="J4508" i="3"/>
  <c r="J5655" i="3"/>
  <c r="J3651" i="3"/>
  <c r="J4509" i="3"/>
  <c r="J4510" i="3"/>
  <c r="J4511" i="3"/>
  <c r="J4512" i="3"/>
  <c r="J3918" i="3"/>
  <c r="J5325" i="3"/>
  <c r="J4513" i="3"/>
  <c r="J4514" i="3"/>
  <c r="J5953" i="3"/>
  <c r="J4419" i="3"/>
  <c r="J5952" i="3"/>
  <c r="J5326" i="3"/>
  <c r="J4515" i="3"/>
  <c r="J5823" i="3"/>
  <c r="J4516" i="3"/>
  <c r="J3894" i="3"/>
  <c r="J4517" i="3"/>
  <c r="J3895" i="3"/>
  <c r="J5327" i="3"/>
  <c r="J5855" i="3"/>
  <c r="J5349" i="3"/>
  <c r="J4518" i="3"/>
  <c r="J3896" i="3"/>
  <c r="J4273" i="3"/>
  <c r="J5178" i="3"/>
  <c r="J5346" i="3"/>
  <c r="J5717" i="3"/>
  <c r="J5701" i="3"/>
  <c r="J5179" i="3"/>
  <c r="J5635" i="3"/>
  <c r="J5049" i="3"/>
  <c r="J5054" i="3"/>
  <c r="J5046" i="3"/>
  <c r="J4984" i="3"/>
  <c r="J4932" i="3"/>
  <c r="J4844" i="3"/>
  <c r="J4350" i="3"/>
  <c r="J4712" i="3"/>
  <c r="J4258" i="3"/>
  <c r="J3605" i="3"/>
  <c r="J4259" i="3"/>
  <c r="J4528" i="3"/>
  <c r="J4425" i="3"/>
  <c r="J3864" i="3"/>
  <c r="J6886" i="3"/>
  <c r="J5307" i="3"/>
  <c r="J3500" i="3"/>
  <c r="J3582" i="3"/>
  <c r="J3223" i="3"/>
  <c r="J3857" i="3"/>
  <c r="J6161" i="3"/>
  <c r="J5060" i="3"/>
  <c r="J5768" i="3"/>
  <c r="J4065" i="3"/>
  <c r="J5072" i="3"/>
  <c r="J5059" i="3"/>
  <c r="J4802" i="3"/>
  <c r="J5881" i="3"/>
  <c r="J6718" i="3"/>
  <c r="J6006" i="3"/>
  <c r="J5747" i="3"/>
  <c r="J5748" i="3"/>
  <c r="J6675" i="3"/>
  <c r="J6543" i="3"/>
  <c r="J6388" i="3"/>
  <c r="J4024" i="3"/>
  <c r="J6320" i="3"/>
  <c r="J5421" i="3"/>
  <c r="J5162" i="3"/>
  <c r="J5643" i="3"/>
  <c r="J3810" i="3"/>
  <c r="J5534" i="3"/>
  <c r="J3865" i="3"/>
  <c r="J6564" i="3"/>
  <c r="J6682" i="3"/>
  <c r="J4466" i="3"/>
  <c r="J4274" i="3"/>
  <c r="J3802" i="3"/>
  <c r="J4368" i="3"/>
  <c r="J3920" i="3"/>
  <c r="J7039" i="3"/>
  <c r="J6267" i="3"/>
  <c r="J6046" i="3"/>
  <c r="J7063" i="3"/>
  <c r="J6976" i="3"/>
  <c r="J4281" i="3"/>
  <c r="J6872" i="3"/>
  <c r="J6751" i="3"/>
  <c r="J6138" i="3"/>
  <c r="J6501" i="3"/>
  <c r="J6139" i="3"/>
  <c r="J6213" i="3"/>
  <c r="J3555" i="3"/>
  <c r="J6085" i="3"/>
  <c r="J6084" i="3"/>
  <c r="J6051" i="3"/>
  <c r="J3897" i="3"/>
  <c r="J4761" i="3"/>
  <c r="J3556" i="3"/>
  <c r="J4420" i="3"/>
  <c r="J6004" i="3"/>
  <c r="J5065" i="3"/>
  <c r="J5066" i="3"/>
  <c r="J4252" i="3"/>
  <c r="J4646" i="3"/>
  <c r="J6677" i="3"/>
  <c r="J4747" i="3"/>
  <c r="J5174" i="3"/>
  <c r="J6223" i="3"/>
  <c r="J3652" i="3"/>
  <c r="J5490" i="3"/>
  <c r="J5266" i="3"/>
  <c r="J5267" i="3"/>
  <c r="J6327" i="3"/>
  <c r="J6328" i="3"/>
  <c r="J5268" i="3"/>
  <c r="J5596" i="3"/>
  <c r="J3501" i="3"/>
  <c r="J6733" i="3"/>
  <c r="J4748" i="3"/>
  <c r="J4749" i="3"/>
  <c r="J4682" i="3"/>
  <c r="J4127" i="3"/>
  <c r="J6448" i="3"/>
  <c r="J6830" i="3"/>
  <c r="J6695" i="3"/>
  <c r="J6449" i="3"/>
  <c r="J6291" i="3"/>
  <c r="J5334" i="3"/>
  <c r="J5571" i="3"/>
  <c r="J5922" i="3"/>
  <c r="J5866" i="3"/>
  <c r="J5009" i="3"/>
  <c r="J5359" i="3"/>
  <c r="J4276" i="3"/>
  <c r="J4277" i="3"/>
  <c r="J5246" i="3"/>
  <c r="J3594" i="3"/>
  <c r="J4981" i="3"/>
  <c r="J4278" i="3"/>
  <c r="J6539" i="3"/>
  <c r="J5335" i="3"/>
  <c r="J4128" i="3"/>
  <c r="J3631" i="3"/>
  <c r="J4940" i="3"/>
  <c r="J5828" i="3"/>
  <c r="J5419" i="3"/>
  <c r="J4750" i="3"/>
  <c r="J5269" i="3"/>
  <c r="J5603" i="3"/>
  <c r="J5290" i="3"/>
  <c r="J7074" i="3"/>
  <c r="J6944" i="3"/>
  <c r="J4751" i="3"/>
  <c r="J4129" i="3"/>
  <c r="J6680" i="3"/>
  <c r="J5892" i="3"/>
  <c r="J6428" i="3"/>
  <c r="J5856" i="3"/>
  <c r="J4130" i="3"/>
  <c r="J5336" i="3"/>
  <c r="J6553" i="3"/>
  <c r="J6848" i="3"/>
  <c r="J6792" i="3"/>
  <c r="J6554" i="3"/>
  <c r="J5337" i="3"/>
  <c r="J5875" i="3"/>
  <c r="J5024" i="3"/>
  <c r="J5687" i="3"/>
  <c r="J7033" i="3"/>
  <c r="J5688" i="3"/>
  <c r="J3224" i="3"/>
  <c r="J5689" i="3"/>
  <c r="J5690" i="3"/>
  <c r="J5691" i="3"/>
  <c r="J4752" i="3"/>
  <c r="J6777" i="3"/>
  <c r="J5692" i="3"/>
  <c r="J5693" i="3"/>
  <c r="J5694" i="3"/>
  <c r="J5087" i="3"/>
  <c r="J5695" i="3"/>
  <c r="J5696" i="3"/>
  <c r="J6500" i="3"/>
  <c r="J5067" i="3"/>
  <c r="J6326" i="3"/>
  <c r="J6103" i="3"/>
  <c r="J5681" i="3"/>
  <c r="J5984" i="3"/>
  <c r="J3502" i="3"/>
  <c r="J5377" i="3"/>
  <c r="J3583" i="3"/>
  <c r="J5167" i="3"/>
  <c r="J3503" i="3"/>
  <c r="J6561" i="3"/>
  <c r="J5604" i="3"/>
  <c r="J5605" i="3"/>
  <c r="J4753" i="3"/>
  <c r="J6746" i="3"/>
  <c r="J6639" i="3"/>
  <c r="J6616" i="3"/>
  <c r="J6549" i="3"/>
  <c r="J3351" i="3"/>
  <c r="J6121" i="3"/>
  <c r="J6224" i="3"/>
  <c r="J3828" i="3"/>
  <c r="J5921" i="3"/>
  <c r="J3309" i="3"/>
  <c r="J3504" i="3"/>
  <c r="J3505" i="3"/>
  <c r="J5508" i="3"/>
  <c r="J4108" i="3"/>
  <c r="J5873" i="3"/>
  <c r="J6930" i="3"/>
  <c r="J6895" i="3"/>
  <c r="J6807" i="3"/>
  <c r="J5378" i="3"/>
  <c r="J5379" i="3"/>
  <c r="J4798" i="3"/>
  <c r="J6149" i="3"/>
  <c r="J6003" i="3"/>
  <c r="J5380" i="3"/>
  <c r="J5715" i="3"/>
  <c r="J4799" i="3"/>
  <c r="J5505" i="3"/>
  <c r="J5255" i="3"/>
  <c r="J6361" i="3"/>
  <c r="J4479" i="3"/>
  <c r="J3996" i="3"/>
  <c r="J3811" i="3"/>
  <c r="J6480" i="3"/>
  <c r="J3468" i="3"/>
  <c r="J6893" i="3"/>
  <c r="J6347" i="3"/>
  <c r="J6877" i="3"/>
  <c r="J6405" i="3"/>
  <c r="J4534" i="3"/>
  <c r="J5088" i="3"/>
  <c r="J6146" i="3"/>
  <c r="J6589" i="3"/>
  <c r="J6484" i="3"/>
  <c r="J4754" i="3"/>
  <c r="J6514" i="3"/>
  <c r="J6059" i="3"/>
  <c r="J6477" i="3"/>
  <c r="J6440" i="3"/>
  <c r="J6147" i="3"/>
  <c r="J6047" i="3"/>
  <c r="J5841" i="3"/>
  <c r="J5296" i="3"/>
  <c r="J5281" i="3"/>
  <c r="J5282" i="3"/>
  <c r="J4820" i="3"/>
  <c r="J3417" i="3"/>
  <c r="J4527" i="3"/>
  <c r="J3938" i="3"/>
  <c r="J3854" i="3"/>
  <c r="J3469" i="3"/>
  <c r="J4410" i="3"/>
  <c r="J6829" i="3"/>
  <c r="J5350" i="3"/>
  <c r="J5128" i="3"/>
  <c r="J3784" i="3"/>
  <c r="J4967" i="3"/>
  <c r="J5645" i="3"/>
  <c r="J3907" i="3"/>
  <c r="J5130" i="3"/>
  <c r="J4447" i="3"/>
  <c r="J6929" i="3"/>
  <c r="J6938" i="3"/>
  <c r="J5381" i="3"/>
  <c r="J6280" i="3"/>
  <c r="J5145" i="3"/>
  <c r="J3506" i="3"/>
  <c r="J4424" i="3"/>
  <c r="J2953" i="3"/>
  <c r="J5973" i="3"/>
  <c r="J5974" i="3"/>
  <c r="J3703" i="3"/>
  <c r="J5975" i="3"/>
  <c r="J3507" i="3"/>
  <c r="J5302" i="3"/>
  <c r="J4109" i="3"/>
  <c r="J4110" i="3"/>
  <c r="J4480" i="3"/>
  <c r="J6027" i="3"/>
  <c r="J4805" i="3"/>
  <c r="J5256" i="3"/>
  <c r="J4806" i="3"/>
  <c r="J6984" i="3"/>
  <c r="J6466" i="3"/>
  <c r="J3653" i="3"/>
  <c r="J6447" i="3"/>
  <c r="J5945" i="3"/>
  <c r="J3606" i="3"/>
  <c r="J4631" i="3"/>
  <c r="J3607" i="3"/>
  <c r="J5600" i="3"/>
  <c r="J3608" i="3"/>
  <c r="J3609" i="3"/>
  <c r="J3610" i="3"/>
  <c r="J3611" i="3"/>
  <c r="J3612" i="3"/>
  <c r="J3613" i="3"/>
  <c r="J3614" i="3"/>
  <c r="J4542" i="3"/>
  <c r="J5482" i="3"/>
  <c r="J4543" i="3"/>
  <c r="J6186" i="3"/>
  <c r="J4544" i="3"/>
  <c r="J4545" i="3"/>
  <c r="J5483" i="3"/>
  <c r="J6016" i="3"/>
  <c r="J5484" i="3"/>
  <c r="J4933" i="3"/>
  <c r="J4363" i="3"/>
  <c r="J6991" i="3"/>
  <c r="J6849" i="3"/>
  <c r="J6878" i="3"/>
  <c r="J6879" i="3"/>
  <c r="J6295" i="3"/>
  <c r="J6716" i="3"/>
  <c r="J6690" i="3"/>
  <c r="J6296" i="3"/>
  <c r="J6652" i="3"/>
  <c r="J6636" i="3"/>
  <c r="J6297" i="3"/>
  <c r="J6263" i="3"/>
  <c r="J6306" i="3"/>
  <c r="J3654" i="3"/>
  <c r="J4794" i="3"/>
  <c r="J6880" i="3"/>
  <c r="J6881" i="3"/>
  <c r="J6936" i="3"/>
  <c r="J6927" i="3"/>
  <c r="J6862" i="3"/>
  <c r="J6858" i="3"/>
  <c r="J6769" i="3"/>
  <c r="J6221" i="3"/>
  <c r="J6222" i="3"/>
  <c r="J6887" i="3"/>
  <c r="J3655" i="3"/>
  <c r="J5804" i="3"/>
  <c r="J5805" i="3"/>
  <c r="J5806" i="3"/>
  <c r="J4915" i="3"/>
  <c r="J4941" i="3"/>
  <c r="J4942" i="3"/>
  <c r="J4943" i="3"/>
  <c r="J4800" i="3"/>
  <c r="J4801" i="3"/>
  <c r="J3470" i="3"/>
  <c r="J5159" i="3"/>
  <c r="J3310" i="3"/>
  <c r="J5057" i="3"/>
  <c r="J3311" i="3"/>
  <c r="J4526" i="3"/>
  <c r="J3742" i="3"/>
  <c r="J4897" i="3"/>
  <c r="J4636" i="3"/>
  <c r="J6107" i="3"/>
  <c r="J5719" i="3"/>
  <c r="J5720" i="3"/>
  <c r="J5503" i="3"/>
  <c r="J5504" i="3"/>
  <c r="J3632" i="3"/>
  <c r="J4762" i="3"/>
  <c r="J4612" i="3"/>
  <c r="J4411" i="3"/>
  <c r="J7040" i="3"/>
  <c r="J5749" i="3"/>
  <c r="J6921" i="3"/>
  <c r="J4934" i="3"/>
  <c r="J6808" i="3"/>
  <c r="J4448" i="3"/>
  <c r="J3997" i="3"/>
  <c r="J6727" i="3"/>
  <c r="J4571" i="3"/>
  <c r="J5750" i="3"/>
  <c r="J6610" i="3"/>
  <c r="J6264" i="3"/>
  <c r="J6530" i="3"/>
  <c r="J4022" i="3"/>
  <c r="J6517" i="3"/>
  <c r="J6488" i="3"/>
  <c r="J5931" i="3"/>
  <c r="J5932" i="3"/>
  <c r="J5887" i="3"/>
  <c r="J3829" i="3"/>
  <c r="J5933" i="3"/>
  <c r="J6288" i="3"/>
  <c r="J4803" i="3"/>
  <c r="J6118" i="3"/>
  <c r="J6110" i="3"/>
  <c r="J5389" i="3"/>
  <c r="J3908" i="3"/>
  <c r="J3830" i="3"/>
  <c r="J5822" i="3"/>
  <c r="J5901" i="3"/>
  <c r="J5390" i="3"/>
  <c r="J4453" i="3"/>
  <c r="J3471" i="3"/>
  <c r="J4783" i="3"/>
  <c r="J3831" i="3"/>
  <c r="J5809" i="3"/>
  <c r="J4790" i="3"/>
  <c r="J4991" i="3"/>
  <c r="J5299" i="3"/>
  <c r="J3832" i="3"/>
  <c r="J5656" i="3"/>
  <c r="J5300" i="3"/>
  <c r="J3833" i="3"/>
  <c r="J3834" i="3"/>
  <c r="J5507" i="3"/>
  <c r="J3835" i="3"/>
  <c r="J5468" i="3"/>
  <c r="J3836" i="3"/>
  <c r="J5275" i="3"/>
  <c r="J5260" i="3"/>
  <c r="J3418" i="3"/>
  <c r="J5238" i="3"/>
  <c r="J3837" i="3"/>
  <c r="J4454" i="3"/>
  <c r="J5053" i="3"/>
  <c r="J4701" i="3"/>
  <c r="J5039" i="3"/>
  <c r="J4816" i="3"/>
  <c r="J3838" i="3"/>
  <c r="J4951" i="3"/>
  <c r="J4928" i="3"/>
  <c r="J3839" i="3"/>
  <c r="J3840" i="3"/>
  <c r="J4778" i="3"/>
  <c r="J3472" i="3"/>
  <c r="J4256" i="3"/>
  <c r="J3846" i="3"/>
  <c r="J3743" i="3"/>
  <c r="J3695" i="3"/>
  <c r="J3225" i="3"/>
  <c r="J5817" i="3"/>
  <c r="J6815" i="3"/>
  <c r="J6344" i="3"/>
  <c r="J6136" i="3"/>
  <c r="J6582" i="3"/>
  <c r="J6345" i="3"/>
  <c r="J3387" i="3"/>
  <c r="J6301" i="3"/>
  <c r="J3858" i="3"/>
  <c r="J3859" i="3"/>
  <c r="J4455" i="3"/>
  <c r="J5859" i="3"/>
  <c r="J5842" i="3"/>
  <c r="J5187" i="3"/>
  <c r="J6865" i="3"/>
  <c r="J7036" i="3"/>
  <c r="J6485" i="3"/>
  <c r="J6850" i="3"/>
  <c r="J5146" i="3"/>
  <c r="J6663" i="3"/>
  <c r="J5051" i="3"/>
  <c r="J5669" i="3"/>
  <c r="J5824" i="3"/>
  <c r="J5751" i="3"/>
  <c r="J5572" i="3"/>
  <c r="J3508" i="3"/>
  <c r="J6188" i="3"/>
  <c r="J6153" i="3"/>
  <c r="J3509" i="3"/>
  <c r="J4767" i="3"/>
  <c r="J4549" i="3"/>
  <c r="J4351" i="3"/>
  <c r="J3656" i="3"/>
  <c r="J3657" i="3"/>
  <c r="J3658" i="3"/>
  <c r="J4696" i="3"/>
  <c r="J5829" i="3"/>
  <c r="J5807" i="3"/>
  <c r="J4817" i="3"/>
  <c r="J5297" i="3"/>
  <c r="J4954" i="3"/>
  <c r="J5527" i="3"/>
  <c r="J5471" i="3"/>
  <c r="J4697" i="3"/>
  <c r="J5175" i="3"/>
  <c r="J3510" i="3"/>
  <c r="J4935" i="3"/>
  <c r="J5061" i="3"/>
  <c r="J5168" i="3"/>
  <c r="J5164" i="3"/>
  <c r="J5150" i="3"/>
  <c r="J4467" i="3"/>
  <c r="J5052" i="3"/>
  <c r="J5058" i="3"/>
  <c r="J4535" i="3"/>
  <c r="J4987" i="3"/>
  <c r="J4990" i="3"/>
  <c r="J4261" i="3"/>
  <c r="J4958" i="3"/>
  <c r="J4066" i="3"/>
  <c r="J4550" i="3"/>
  <c r="J3659" i="3"/>
  <c r="J4067" i="3"/>
  <c r="J4063" i="3"/>
  <c r="J3660" i="3"/>
  <c r="J3419" i="3"/>
  <c r="J4064" i="3"/>
  <c r="J3704" i="3"/>
  <c r="J6959" i="3"/>
  <c r="J6960" i="3"/>
  <c r="J6961" i="3"/>
  <c r="J6962" i="3"/>
  <c r="J6988" i="3"/>
  <c r="J4988" i="3"/>
  <c r="J5491" i="3"/>
  <c r="J5475" i="3"/>
  <c r="J6196" i="3"/>
  <c r="J6158" i="3"/>
  <c r="J5472" i="3"/>
  <c r="J6028" i="3"/>
  <c r="J6029" i="3"/>
  <c r="J6030" i="3"/>
  <c r="J6031" i="3"/>
  <c r="J6032" i="3"/>
  <c r="J6033" i="3"/>
  <c r="J6034" i="3"/>
  <c r="J6035" i="3"/>
  <c r="J6036" i="3"/>
  <c r="J6037" i="3"/>
  <c r="J6038" i="3"/>
  <c r="J6039" i="3"/>
  <c r="J6040" i="3"/>
  <c r="J6041" i="3"/>
  <c r="J6614" i="3"/>
  <c r="J4916" i="3"/>
  <c r="J6502" i="3"/>
  <c r="J6042" i="3"/>
  <c r="J4279" i="3"/>
  <c r="J6142" i="3"/>
  <c r="J6098" i="3"/>
  <c r="J6082" i="3"/>
  <c r="J4000" i="3"/>
  <c r="J5418" i="3"/>
  <c r="J4964" i="3"/>
  <c r="J7076" i="3"/>
  <c r="J7077" i="3"/>
  <c r="J6983" i="3"/>
  <c r="J6853" i="3"/>
  <c r="J6678" i="3"/>
  <c r="J6674" i="3"/>
  <c r="J6583" i="3"/>
  <c r="J5180" i="3"/>
  <c r="J6101" i="3"/>
  <c r="J5044" i="3"/>
  <c r="J4558" i="3"/>
  <c r="J5590" i="3"/>
  <c r="J5987" i="3"/>
  <c r="J3785" i="3"/>
  <c r="J5270" i="3"/>
  <c r="J5280" i="3"/>
  <c r="J3705" i="3"/>
  <c r="J5351" i="3"/>
  <c r="J5509" i="3"/>
  <c r="J5347" i="3"/>
  <c r="J3312" i="3"/>
  <c r="J4797" i="3"/>
  <c r="J3661" i="3"/>
  <c r="J4369" i="3"/>
  <c r="J3691" i="3"/>
  <c r="J3821" i="3"/>
  <c r="J3662" i="3"/>
  <c r="J3692" i="3"/>
  <c r="J4449" i="3"/>
  <c r="J5609" i="3"/>
  <c r="J4450" i="3"/>
  <c r="J4730" i="3"/>
  <c r="J4359" i="3"/>
  <c r="J4360" i="3"/>
  <c r="J7044" i="3"/>
  <c r="J4639" i="3"/>
  <c r="J6580" i="3"/>
  <c r="J6581" i="3"/>
  <c r="J6902" i="3"/>
  <c r="J4001" i="3"/>
  <c r="J6637" i="3"/>
  <c r="J6542" i="3"/>
  <c r="J5671" i="3"/>
  <c r="J5926" i="3"/>
  <c r="J4002" i="3"/>
  <c r="J6214" i="3"/>
  <c r="J3557" i="3"/>
  <c r="J4489" i="3"/>
  <c r="J5631" i="3"/>
  <c r="J5623" i="3"/>
  <c r="J4676" i="3"/>
  <c r="J5613" i="3"/>
  <c r="J5458" i="3"/>
  <c r="J4975" i="3"/>
  <c r="J4962" i="3"/>
  <c r="J4547" i="3"/>
  <c r="J4963" i="3"/>
  <c r="J3921" i="3"/>
  <c r="J3860" i="3"/>
  <c r="J6173" i="3"/>
  <c r="J3595" i="3"/>
  <c r="J5538" i="3"/>
  <c r="J6380" i="3"/>
  <c r="J6239" i="3"/>
  <c r="J4481" i="3"/>
  <c r="J4482" i="3"/>
  <c r="J5360" i="3"/>
  <c r="J6057" i="3"/>
  <c r="J4131" i="3"/>
  <c r="J4132" i="3"/>
  <c r="J7029" i="3"/>
  <c r="J4133" i="3"/>
  <c r="J4134" i="3"/>
  <c r="J4135" i="3"/>
  <c r="J4647" i="3"/>
  <c r="J4885" i="3"/>
  <c r="J4136" i="3"/>
  <c r="J4137" i="3"/>
  <c r="J4138" i="3"/>
  <c r="J4139" i="3"/>
  <c r="J6838" i="3"/>
  <c r="J4140" i="3"/>
  <c r="J4141" i="3"/>
  <c r="J4142" i="3"/>
  <c r="J4143" i="3"/>
  <c r="J4144" i="3"/>
  <c r="J5752" i="3"/>
  <c r="J6631" i="3"/>
  <c r="J3909" i="3"/>
  <c r="J4886" i="3"/>
  <c r="J6140" i="3"/>
  <c r="J6617" i="3"/>
  <c r="J6597" i="3"/>
  <c r="J6478" i="3"/>
  <c r="J4145" i="3"/>
  <c r="J6442" i="3"/>
  <c r="J6425" i="3"/>
  <c r="J3663" i="3"/>
  <c r="J5753" i="3"/>
  <c r="J3861" i="3"/>
  <c r="J5942" i="3"/>
  <c r="J6248" i="3"/>
  <c r="J4813" i="3"/>
  <c r="J4146" i="3"/>
  <c r="J5943" i="3"/>
  <c r="J6181" i="3"/>
  <c r="J6007" i="3"/>
  <c r="J6044" i="3"/>
  <c r="J3664" i="3"/>
  <c r="J5858" i="3"/>
  <c r="J5902" i="3"/>
  <c r="J4023" i="3"/>
  <c r="J5763" i="3"/>
  <c r="J5762" i="3"/>
  <c r="J5758" i="3"/>
  <c r="J3988" i="3"/>
  <c r="J5650" i="3"/>
  <c r="J5633" i="3"/>
  <c r="J3473" i="3"/>
  <c r="J5601" i="3"/>
  <c r="J5620" i="3"/>
  <c r="J5619" i="3"/>
  <c r="J5553" i="3"/>
  <c r="J5528" i="3"/>
  <c r="J3910" i="3"/>
  <c r="J3665" i="3"/>
  <c r="J4699" i="3"/>
  <c r="J4773" i="3"/>
  <c r="J5863" i="3"/>
  <c r="J5864" i="3"/>
  <c r="J6630" i="3"/>
  <c r="J6208" i="3"/>
  <c r="J7062" i="3"/>
  <c r="J4604" i="3"/>
  <c r="J7050" i="3"/>
  <c r="J6755" i="3"/>
  <c r="J7023" i="3"/>
  <c r="J6330" i="3"/>
  <c r="J6756" i="3"/>
  <c r="J6757" i="3"/>
  <c r="J6758" i="3"/>
  <c r="J6150" i="3"/>
  <c r="J6759" i="3"/>
  <c r="J6331" i="3"/>
  <c r="J5492" i="3"/>
  <c r="J6332" i="3"/>
  <c r="J6732" i="3"/>
  <c r="J6705" i="3"/>
  <c r="J5493" i="3"/>
  <c r="J5494" i="3"/>
  <c r="J6475" i="3"/>
  <c r="J5495" i="3"/>
  <c r="J5496" i="3"/>
  <c r="J5497" i="3"/>
  <c r="J6339" i="3"/>
  <c r="J4352" i="3"/>
  <c r="J6324" i="3"/>
  <c r="J5498" i="3"/>
  <c r="J5499" i="3"/>
  <c r="J6266" i="3"/>
  <c r="J5476" i="3"/>
  <c r="J5796" i="3"/>
  <c r="J5477" i="3"/>
  <c r="J6092" i="3"/>
  <c r="J5797" i="3"/>
  <c r="J3474" i="3"/>
  <c r="J5818" i="3"/>
  <c r="J5478" i="3"/>
  <c r="J3998" i="3"/>
  <c r="J5714" i="3"/>
  <c r="J5705" i="3"/>
  <c r="J5618" i="3"/>
  <c r="J4474" i="3"/>
  <c r="J5451" i="3"/>
  <c r="J5382" i="3"/>
  <c r="J4522" i="3"/>
  <c r="J5176" i="3"/>
  <c r="J5037" i="3"/>
  <c r="J4917" i="3"/>
  <c r="J4889" i="3"/>
  <c r="J4796" i="3"/>
  <c r="J4689" i="3"/>
  <c r="J4590" i="3"/>
  <c r="J4485" i="3"/>
  <c r="J4427" i="3"/>
  <c r="J4290" i="3"/>
  <c r="J3352" i="3"/>
  <c r="J4755" i="3"/>
  <c r="J4756" i="3"/>
  <c r="J3533" i="3"/>
  <c r="J4039" i="3"/>
  <c r="J3744" i="3"/>
  <c r="J3511" i="3"/>
  <c r="J3993" i="3"/>
  <c r="J3512" i="3"/>
  <c r="J3534" i="3"/>
  <c r="J3939" i="3"/>
  <c r="J3930" i="3"/>
  <c r="J3745" i="3"/>
  <c r="J7058" i="3"/>
  <c r="J7026" i="3"/>
  <c r="J7007" i="3"/>
  <c r="J6953" i="3"/>
  <c r="J6373" i="3"/>
  <c r="J4147" i="3"/>
  <c r="J6795" i="3"/>
  <c r="J6794" i="3"/>
  <c r="J6752" i="3"/>
  <c r="J4572" i="3"/>
  <c r="J4573" i="3"/>
  <c r="J4574" i="3"/>
  <c r="J6709" i="3"/>
  <c r="J6685" i="3"/>
  <c r="J4989" i="3"/>
  <c r="J5877" i="3"/>
  <c r="J6122" i="3"/>
  <c r="J6547" i="3"/>
  <c r="J4148" i="3"/>
  <c r="J5878" i="3"/>
  <c r="J5834" i="3"/>
  <c r="J6374" i="3"/>
  <c r="J4575" i="3"/>
  <c r="J6396" i="3"/>
  <c r="J5876" i="3"/>
  <c r="J4576" i="3"/>
  <c r="J6302" i="3"/>
  <c r="J4632" i="3"/>
  <c r="J4456" i="3"/>
  <c r="J6141" i="3"/>
  <c r="J5879" i="3"/>
  <c r="J4457" i="3"/>
  <c r="J4898" i="3"/>
  <c r="J4657" i="3"/>
  <c r="J5835" i="3"/>
  <c r="J5889" i="3"/>
  <c r="J5391" i="3"/>
  <c r="J4658" i="3"/>
  <c r="J5629" i="3"/>
  <c r="J4659" i="3"/>
  <c r="J4458" i="3"/>
  <c r="J5547" i="3"/>
  <c r="J5506" i="3"/>
  <c r="J4992" i="3"/>
  <c r="J4700" i="3"/>
  <c r="J4970" i="3"/>
  <c r="J6358" i="3"/>
  <c r="J5940" i="3"/>
  <c r="J4611" i="3"/>
  <c r="J7048" i="3"/>
  <c r="J4291" i="3"/>
  <c r="J4292" i="3"/>
  <c r="J6697" i="3"/>
  <c r="J6608" i="3"/>
  <c r="J6698" i="3"/>
  <c r="J6699" i="3"/>
  <c r="J4648" i="3"/>
  <c r="J6700" i="3"/>
  <c r="J6506" i="3"/>
  <c r="J4993" i="3"/>
  <c r="J6701" i="3"/>
  <c r="J7015" i="3"/>
  <c r="J7014" i="3"/>
  <c r="J6167" i="3"/>
  <c r="J6168" i="3"/>
  <c r="J5935" i="3"/>
  <c r="J4690" i="3"/>
  <c r="J4293" i="3"/>
  <c r="J6586" i="3"/>
  <c r="J6867" i="3"/>
  <c r="J6985" i="3"/>
  <c r="J5459" i="3"/>
  <c r="J5460" i="3"/>
  <c r="J6977" i="3"/>
  <c r="J6974" i="3"/>
  <c r="J6954" i="3"/>
  <c r="J6868" i="3"/>
  <c r="J4294" i="3"/>
  <c r="J4618" i="3"/>
  <c r="J6226" i="3"/>
  <c r="J5020" i="3"/>
  <c r="J6941" i="3"/>
  <c r="J6937" i="3"/>
  <c r="J4893" i="3"/>
  <c r="J6933" i="3"/>
  <c r="J6932" i="3"/>
  <c r="J6928" i="3"/>
  <c r="J6403" i="3"/>
  <c r="J6911" i="3"/>
  <c r="J4295" i="3"/>
  <c r="J6897" i="3"/>
  <c r="J6060" i="3"/>
  <c r="J6702" i="3"/>
  <c r="J5893" i="3"/>
  <c r="J6885" i="3"/>
  <c r="J6884" i="3"/>
  <c r="J5946" i="3"/>
  <c r="J6869" i="3"/>
  <c r="J4994" i="3"/>
  <c r="J6419" i="3"/>
  <c r="J5557" i="3"/>
  <c r="J6843" i="3"/>
  <c r="J3812" i="3"/>
  <c r="J5558" i="3"/>
  <c r="J4296" i="3"/>
  <c r="J5917" i="3"/>
  <c r="J4585" i="3"/>
  <c r="J6362" i="3"/>
  <c r="J4297" i="3"/>
  <c r="J6796" i="3"/>
  <c r="J6787" i="3"/>
  <c r="J4691" i="3"/>
  <c r="J6779" i="3"/>
  <c r="J4298" i="3"/>
  <c r="J5894" i="3"/>
  <c r="J4299" i="3"/>
  <c r="J4300" i="3"/>
  <c r="J5910" i="3"/>
  <c r="J5947" i="3"/>
  <c r="J6754" i="3"/>
  <c r="J6750" i="3"/>
  <c r="J6741" i="3"/>
  <c r="J6721" i="3"/>
  <c r="J4301" i="3"/>
  <c r="J4763" i="3"/>
  <c r="J6713" i="3"/>
  <c r="J5511" i="3"/>
  <c r="J4995" i="3"/>
  <c r="J4302" i="3"/>
  <c r="J4303" i="3"/>
  <c r="J5955" i="3"/>
  <c r="J6169" i="3"/>
  <c r="J4304" i="3"/>
  <c r="J5512" i="3"/>
  <c r="J6668" i="3"/>
  <c r="J6666" i="3"/>
  <c r="J6665" i="3"/>
  <c r="J6170" i="3"/>
  <c r="J4305" i="3"/>
  <c r="J6651" i="3"/>
  <c r="J6227" i="3"/>
  <c r="J6650" i="3"/>
  <c r="J6646" i="3"/>
  <c r="J4692" i="3"/>
  <c r="J6587" i="3"/>
  <c r="J4894" i="3"/>
  <c r="J4306" i="3"/>
  <c r="J6507" i="3"/>
  <c r="J5118" i="3"/>
  <c r="J4307" i="3"/>
  <c r="J6618" i="3"/>
  <c r="J4005" i="3"/>
  <c r="J6311" i="3"/>
  <c r="J6201" i="3"/>
  <c r="J5918" i="3"/>
  <c r="J5119" i="3"/>
  <c r="J4308" i="3"/>
  <c r="J4309" i="3"/>
  <c r="J4310" i="3"/>
  <c r="J4311" i="3"/>
  <c r="J5385" i="3"/>
  <c r="J6550" i="3"/>
  <c r="J6544" i="3"/>
  <c r="J4586" i="3"/>
  <c r="J6493" i="3"/>
  <c r="J6545" i="3"/>
  <c r="J5941" i="3"/>
  <c r="J4312" i="3"/>
  <c r="J5386" i="3"/>
  <c r="J6540" i="3"/>
  <c r="J4313" i="3"/>
  <c r="J4649" i="3"/>
  <c r="J4314" i="3"/>
  <c r="J4315" i="3"/>
  <c r="J4693" i="3"/>
  <c r="J3615" i="3"/>
  <c r="J4316" i="3"/>
  <c r="J6508" i="3"/>
  <c r="J6420" i="3"/>
  <c r="J5919" i="3"/>
  <c r="J6499" i="3"/>
  <c r="J5420" i="3"/>
  <c r="J6489" i="3"/>
  <c r="J5627" i="3"/>
  <c r="J3932" i="3"/>
  <c r="J6171" i="3"/>
  <c r="J4317" i="3"/>
  <c r="J5998" i="3"/>
  <c r="J4938" i="3"/>
  <c r="J4318" i="3"/>
  <c r="J5120" i="3"/>
  <c r="J6245" i="3"/>
  <c r="J6436" i="3"/>
  <c r="J5826" i="3"/>
  <c r="J6348" i="3"/>
  <c r="J5628" i="3"/>
  <c r="J6429" i="3"/>
  <c r="J4319" i="3"/>
  <c r="J6228" i="3"/>
  <c r="J5676" i="3"/>
  <c r="J6407" i="3"/>
  <c r="J6399" i="3"/>
  <c r="J5539" i="3"/>
  <c r="J6375" i="3"/>
  <c r="J6367" i="3"/>
  <c r="J5473" i="3"/>
  <c r="J4840" i="3"/>
  <c r="J5948" i="3"/>
  <c r="J6360" i="3"/>
  <c r="J6354" i="3"/>
  <c r="J5559" i="3"/>
  <c r="J5514" i="3"/>
  <c r="J4320" i="3"/>
  <c r="J6061" i="3"/>
  <c r="J4321" i="3"/>
  <c r="J6336" i="3"/>
  <c r="J4322" i="3"/>
  <c r="J3972" i="3"/>
  <c r="J6335" i="3"/>
  <c r="J3973" i="3"/>
  <c r="J6309" i="3"/>
  <c r="J5949" i="3"/>
  <c r="J5248" i="3"/>
  <c r="J6298" i="3"/>
  <c r="J4323" i="3"/>
  <c r="J6289" i="3"/>
  <c r="J5911" i="3"/>
  <c r="J3666" i="3"/>
  <c r="J6273" i="3"/>
  <c r="J5912" i="3"/>
  <c r="J5702" i="3"/>
  <c r="J4324" i="3"/>
  <c r="J4325" i="3"/>
  <c r="J6259" i="3"/>
  <c r="J5121" i="3"/>
  <c r="J5799" i="3"/>
  <c r="J4326" i="3"/>
  <c r="J6237" i="3"/>
  <c r="J5920" i="3"/>
  <c r="J4006" i="3"/>
  <c r="J6212" i="3"/>
  <c r="J6184" i="3"/>
  <c r="J5999" i="3"/>
  <c r="J6178" i="3"/>
  <c r="J5850" i="3"/>
  <c r="J4327" i="3"/>
  <c r="J6175" i="3"/>
  <c r="J5851" i="3"/>
  <c r="J6174" i="3"/>
  <c r="J4841" i="3"/>
  <c r="J4328" i="3"/>
  <c r="J4329" i="3"/>
  <c r="J5461" i="3"/>
  <c r="J6134" i="3"/>
  <c r="J4284" i="3"/>
  <c r="J6130" i="3"/>
  <c r="J4757" i="3"/>
  <c r="J6111" i="3"/>
  <c r="J5677" i="3"/>
  <c r="J6066" i="3"/>
  <c r="J3667" i="3"/>
  <c r="J5956" i="3"/>
  <c r="J6018" i="3"/>
  <c r="J5800" i="3"/>
  <c r="J6009" i="3"/>
  <c r="J4895" i="3"/>
  <c r="J5988" i="3"/>
  <c r="J4330" i="3"/>
  <c r="J5976" i="3"/>
  <c r="J4285" i="3"/>
  <c r="J5122" i="3"/>
  <c r="J4331" i="3"/>
  <c r="J5560" i="3"/>
  <c r="J5938" i="3"/>
  <c r="J5462" i="3"/>
  <c r="J4694" i="3"/>
  <c r="J5914" i="3"/>
  <c r="J3898" i="3"/>
  <c r="J5898" i="3"/>
  <c r="J4332" i="3"/>
  <c r="J4577" i="3"/>
  <c r="J4007" i="3"/>
  <c r="J5703" i="3"/>
  <c r="J5463" i="3"/>
  <c r="J3668" i="3"/>
  <c r="J4996" i="3"/>
  <c r="J5798" i="3"/>
  <c r="J4842" i="3"/>
  <c r="J4997" i="3"/>
  <c r="J3925" i="3"/>
  <c r="J4333" i="3"/>
  <c r="J4334" i="3"/>
  <c r="J5738" i="3"/>
  <c r="J3669" i="3"/>
  <c r="J4335" i="3"/>
  <c r="J5732" i="3"/>
  <c r="J3974" i="3"/>
  <c r="J3680" i="3"/>
  <c r="J5727" i="3"/>
  <c r="J4414" i="3"/>
  <c r="J3933" i="3"/>
  <c r="J4336" i="3"/>
  <c r="J5649" i="3"/>
  <c r="J5641" i="3"/>
  <c r="J3926" i="3"/>
  <c r="J5634" i="3"/>
  <c r="J4539" i="3"/>
  <c r="J3616" i="3"/>
  <c r="J4415" i="3"/>
  <c r="J5422" i="3"/>
  <c r="J5592" i="3"/>
  <c r="J5574" i="3"/>
  <c r="J5123" i="3"/>
  <c r="J5513" i="3"/>
  <c r="J5548" i="3"/>
  <c r="J5018" i="3"/>
  <c r="J5474" i="3"/>
  <c r="J5529" i="3"/>
  <c r="J5019" i="3"/>
  <c r="J5163" i="3"/>
  <c r="J5387" i="3"/>
  <c r="J4041" i="3"/>
  <c r="J4758" i="3"/>
  <c r="J3934" i="3"/>
  <c r="J3813" i="3"/>
  <c r="J3670" i="3"/>
  <c r="J3975" i="3"/>
  <c r="J3681" i="3"/>
  <c r="J4337" i="3"/>
  <c r="J3899" i="3"/>
  <c r="J4578" i="3"/>
  <c r="J4811" i="3"/>
  <c r="J4812" i="3"/>
  <c r="J5239" i="3"/>
  <c r="J5129" i="3"/>
  <c r="J4042" i="3"/>
  <c r="J3935" i="3"/>
  <c r="J5056" i="3"/>
  <c r="J4286" i="3"/>
  <c r="J5021" i="3"/>
  <c r="J4843" i="3"/>
  <c r="J3814" i="3"/>
  <c r="J4361" i="3"/>
  <c r="J3617" i="3"/>
  <c r="J4896" i="3"/>
  <c r="J3682" i="3"/>
  <c r="J4362" i="3"/>
  <c r="J4483" i="3"/>
  <c r="J3584" i="3"/>
  <c r="J4977" i="3"/>
  <c r="J4698" i="3"/>
  <c r="J4068" i="3"/>
  <c r="J3769" i="3"/>
  <c r="J3596" i="3"/>
  <c r="J4695" i="3"/>
  <c r="J4791" i="3"/>
  <c r="J3927" i="3"/>
  <c r="J4688" i="3"/>
  <c r="J4249" i="3"/>
  <c r="J4619" i="3"/>
  <c r="J3928" i="3"/>
  <c r="J4617" i="3"/>
  <c r="J4008" i="3"/>
  <c r="J3976" i="3"/>
  <c r="J3900" i="3"/>
  <c r="J4637" i="3"/>
  <c r="J3313" i="3"/>
  <c r="J4605" i="3"/>
  <c r="J4540" i="3"/>
  <c r="J4475" i="3"/>
  <c r="J4416" i="3"/>
  <c r="J4250" i="3"/>
  <c r="J4287" i="3"/>
  <c r="J3314" i="3"/>
  <c r="J3929" i="3"/>
  <c r="J4009" i="3"/>
  <c r="J3977" i="3"/>
  <c r="J3901" i="3"/>
  <c r="J3676" i="3"/>
  <c r="J3353" i="3"/>
  <c r="J3759" i="3"/>
  <c r="J3354" i="3"/>
  <c r="J3597" i="3"/>
  <c r="J3683" i="3"/>
  <c r="J3677" i="3"/>
  <c r="J3475" i="3"/>
  <c r="J3618" i="3"/>
  <c r="J3315" i="3"/>
  <c r="J5394" i="3"/>
  <c r="J3482" i="3"/>
  <c r="J5395" i="3"/>
  <c r="J6109" i="3"/>
  <c r="J5396" i="3"/>
  <c r="J4012" i="3"/>
  <c r="J6568" i="3"/>
  <c r="J6087" i="3"/>
  <c r="J3476" i="3"/>
  <c r="J5308" i="3"/>
  <c r="J5397" i="3"/>
  <c r="J5398" i="3"/>
  <c r="J5399" i="3"/>
  <c r="J5400" i="3"/>
  <c r="J5401" i="3"/>
  <c r="J5402" i="3"/>
  <c r="J5403" i="3"/>
  <c r="J5404" i="3"/>
  <c r="J5405" i="3"/>
  <c r="J5406" i="3"/>
  <c r="J5407" i="3"/>
  <c r="J5408" i="3"/>
  <c r="J5409" i="3"/>
  <c r="J5410" i="3"/>
  <c r="J5411" i="3"/>
  <c r="J5412" i="3"/>
  <c r="J6179" i="3"/>
  <c r="J6287" i="3"/>
  <c r="J5413" i="3"/>
  <c r="J7001" i="3"/>
  <c r="J7052" i="3"/>
  <c r="J7041" i="3"/>
  <c r="J7006" i="3"/>
  <c r="J6672" i="3"/>
  <c r="J6997" i="3"/>
  <c r="J6989" i="3"/>
  <c r="J6987" i="3"/>
  <c r="J6845" i="3"/>
  <c r="J4664" i="3"/>
  <c r="J4468" i="3"/>
  <c r="J4469" i="3"/>
  <c r="J6975" i="3"/>
  <c r="J6846" i="3"/>
  <c r="J6903" i="3"/>
  <c r="J6896" i="3"/>
  <c r="J6882" i="3"/>
  <c r="J5588" i="3"/>
  <c r="J6857" i="3"/>
  <c r="J3706" i="3"/>
  <c r="J5298" i="3"/>
  <c r="J6836" i="3"/>
  <c r="J4665" i="3"/>
  <c r="J4470" i="3"/>
  <c r="J6800" i="3"/>
  <c r="J6797" i="3"/>
  <c r="J6764" i="3"/>
  <c r="J6742" i="3"/>
  <c r="J6438" i="3"/>
  <c r="J6730" i="3"/>
  <c r="J6673" i="3"/>
  <c r="J6710" i="3"/>
  <c r="J4471" i="3"/>
  <c r="J4968" i="3"/>
  <c r="J6662" i="3"/>
  <c r="J4472" i="3"/>
  <c r="J6644" i="3"/>
  <c r="J6053" i="3"/>
  <c r="J6054" i="3"/>
  <c r="J6634" i="3"/>
  <c r="J6632" i="3"/>
  <c r="J4703" i="3"/>
  <c r="J6439" i="3"/>
  <c r="J6055" i="3"/>
  <c r="J5795" i="3"/>
  <c r="J6529" i="3"/>
  <c r="J6023" i="3"/>
  <c r="J6056" i="3"/>
  <c r="J6516" i="3"/>
  <c r="J6510" i="3"/>
  <c r="J6498" i="3"/>
  <c r="J6476" i="3"/>
  <c r="J6454" i="3"/>
  <c r="J6024" i="3"/>
  <c r="J6025" i="3"/>
  <c r="J6349" i="3"/>
  <c r="J6318" i="3"/>
  <c r="J4704" i="3"/>
  <c r="J4912" i="3"/>
  <c r="J4907" i="3"/>
  <c r="J4705" i="3"/>
  <c r="J6185" i="3"/>
  <c r="J3822" i="3"/>
  <c r="J4666" i="3"/>
  <c r="J6120" i="3"/>
  <c r="J4706" i="3"/>
  <c r="J6073" i="3"/>
  <c r="J5993" i="3"/>
  <c r="J5137" i="3"/>
  <c r="J5980" i="3"/>
  <c r="J3989" i="3"/>
  <c r="J3841" i="3"/>
  <c r="J3532" i="3"/>
  <c r="J5870" i="3"/>
  <c r="J5899" i="3"/>
  <c r="J3990" i="3"/>
  <c r="J5589" i="3"/>
  <c r="J5648" i="3"/>
  <c r="J5868" i="3"/>
  <c r="J4930" i="3"/>
  <c r="J4850" i="3"/>
  <c r="J4707" i="3"/>
  <c r="J5591" i="3"/>
  <c r="J5757" i="3"/>
  <c r="J5704" i="3"/>
  <c r="J3991" i="3"/>
  <c r="J3316" i="3"/>
  <c r="J3317" i="3"/>
  <c r="J5610" i="3"/>
  <c r="J4708" i="3"/>
  <c r="J5568" i="3"/>
  <c r="J4919" i="3"/>
  <c r="J5542" i="3"/>
  <c r="J4784" i="3"/>
  <c r="J4709" i="3"/>
  <c r="J3318" i="3"/>
  <c r="J5436" i="3"/>
  <c r="J5434" i="3"/>
  <c r="J5426" i="3"/>
  <c r="J5285" i="3"/>
  <c r="J5157" i="3"/>
  <c r="J3319" i="3"/>
  <c r="J4890" i="3"/>
  <c r="J4999" i="3"/>
  <c r="J4827" i="3"/>
  <c r="J4913" i="3"/>
  <c r="J3842" i="3"/>
  <c r="J3320" i="3"/>
  <c r="J3922" i="3"/>
  <c r="J3992" i="3"/>
  <c r="J3321" i="3"/>
  <c r="J4532" i="3"/>
  <c r="J4366" i="3"/>
  <c r="J4073" i="3"/>
  <c r="J3483" i="3"/>
  <c r="J6992" i="3"/>
  <c r="J6629" i="3"/>
  <c r="J6567" i="3"/>
  <c r="J4633" i="3"/>
  <c r="J5765" i="3"/>
  <c r="J5766" i="3"/>
  <c r="J4536" i="3"/>
  <c r="J5317" i="3"/>
  <c r="J5017" i="3"/>
  <c r="J5414" i="3"/>
  <c r="J6261"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6456" i="3"/>
  <c r="J5540" i="3"/>
  <c r="J6577" i="3"/>
  <c r="J5576" i="3"/>
  <c r="J5241" i="3"/>
  <c r="J5089" i="3"/>
  <c r="J3477" i="3"/>
  <c r="J4925" i="3"/>
  <c r="J4819" i="3"/>
  <c r="J4823" i="3"/>
  <c r="J5068" i="3"/>
  <c r="J6202" i="3"/>
  <c r="J7027" i="3"/>
  <c r="J6556" i="3"/>
  <c r="J5544" i="3"/>
  <c r="J5545" i="3"/>
  <c r="J5903" i="3"/>
  <c r="J5598" i="3"/>
  <c r="J4370" i="3"/>
  <c r="J5038" i="3"/>
  <c r="J4795" i="3"/>
  <c r="J4013" i="3"/>
  <c r="J4587" i="3"/>
  <c r="J6443" i="3"/>
  <c r="J6444" i="3"/>
  <c r="J6445" i="3"/>
  <c r="J6424" i="3"/>
  <c r="J6097" i="3"/>
  <c r="J4538" i="3"/>
  <c r="J5160" i="3"/>
  <c r="J6626" i="3"/>
  <c r="J5684" i="3"/>
  <c r="J4579" i="3"/>
  <c r="J6187" i="3"/>
  <c r="J5147" i="3"/>
  <c r="J6115" i="3"/>
  <c r="J5148" i="3"/>
  <c r="J5149" i="3"/>
  <c r="J5712" i="3"/>
  <c r="J4785" i="3"/>
  <c r="J5713" i="3"/>
  <c r="J4998" i="3"/>
  <c r="J5356" i="3"/>
  <c r="J5257" i="3"/>
  <c r="J5011" i="3"/>
  <c r="J4680" i="3"/>
  <c r="J3936" i="3"/>
  <c r="J3971" i="3"/>
  <c r="J4717" i="3"/>
  <c r="J6788" i="3"/>
  <c r="J5338" i="3"/>
  <c r="J6606" i="3"/>
  <c r="J4887" i="3"/>
  <c r="J6351" i="3"/>
  <c r="J4718" i="3"/>
  <c r="J6052" i="3"/>
  <c r="J5526" i="3"/>
  <c r="J6128" i="3"/>
  <c r="J5245" i="3"/>
  <c r="J4364" i="3"/>
  <c r="J4719" i="3"/>
  <c r="J5524" i="3"/>
  <c r="J5716" i="3"/>
  <c r="J5666" i="3"/>
  <c r="J5651" i="3"/>
  <c r="J5586" i="3"/>
  <c r="J5541" i="3"/>
  <c r="J3915" i="3"/>
  <c r="J3748" i="3"/>
  <c r="J4681" i="3"/>
  <c r="J5339" i="3"/>
  <c r="J5583" i="3"/>
  <c r="J6912" i="3"/>
  <c r="J6913" i="3"/>
  <c r="J4149" i="3"/>
  <c r="J3983" i="3"/>
  <c r="J3984" i="3"/>
  <c r="J6312" i="3"/>
  <c r="J6555" i="3"/>
  <c r="J6536" i="3"/>
  <c r="J5563" i="3"/>
  <c r="J4660" i="3"/>
  <c r="J3535" i="3"/>
  <c r="J4046" i="3"/>
  <c r="J3513" i="3"/>
  <c r="J3536" i="3"/>
  <c r="J5775" i="3"/>
  <c r="J3848" i="3"/>
  <c r="J3558" i="3"/>
  <c r="J5888" i="3"/>
  <c r="J5776" i="3"/>
  <c r="J5520" i="3"/>
  <c r="J4047" i="3"/>
  <c r="J3537" i="3"/>
  <c r="J4808" i="3"/>
  <c r="J3538" i="3"/>
  <c r="J3585" i="3"/>
  <c r="J4921" i="3"/>
  <c r="J3849" i="3"/>
  <c r="J4809" i="3"/>
  <c r="J3707" i="3"/>
  <c r="J5521" i="3"/>
  <c r="J5564" i="3"/>
  <c r="J3708" i="3"/>
  <c r="J3709" i="3"/>
  <c r="J3559" i="3"/>
  <c r="J3586" i="3"/>
  <c r="J3514" i="3"/>
  <c r="J3515" i="3"/>
  <c r="J3516" i="3"/>
  <c r="J3539" i="3"/>
  <c r="J3517" i="3"/>
  <c r="J3518" i="3"/>
  <c r="J3355" i="3"/>
  <c r="J5415" i="3"/>
  <c r="J4821" i="3"/>
  <c r="J3540" i="3"/>
  <c r="J5383" i="3"/>
  <c r="J3541" i="3"/>
  <c r="J5321" i="3"/>
  <c r="J4768" i="3"/>
  <c r="J4265" i="3"/>
  <c r="J3710" i="3"/>
  <c r="J3519" i="3"/>
  <c r="J3542" i="3"/>
  <c r="J3711" i="3"/>
  <c r="J3712" i="3"/>
  <c r="J3543" i="3"/>
  <c r="J5158" i="3"/>
  <c r="J4769" i="3"/>
  <c r="J4048" i="3"/>
  <c r="J3713" i="3"/>
  <c r="J4922" i="3"/>
  <c r="J5025" i="3"/>
  <c r="J3714" i="3"/>
  <c r="J5016" i="3"/>
  <c r="J4810" i="3"/>
  <c r="J3520" i="3"/>
  <c r="J4927" i="3"/>
  <c r="J3544" i="3"/>
  <c r="J3545" i="3"/>
  <c r="J3521" i="3"/>
  <c r="J4049" i="3"/>
  <c r="J3587" i="3"/>
  <c r="J3588" i="3"/>
  <c r="J3560" i="3"/>
  <c r="J3850" i="3"/>
  <c r="J3561" i="3"/>
  <c r="J3546" i="3"/>
  <c r="J3804" i="3"/>
  <c r="J3715" i="3"/>
  <c r="J3547" i="3"/>
  <c r="J4050" i="3"/>
  <c r="J3562" i="3"/>
  <c r="J3522" i="3"/>
  <c r="J3851" i="3"/>
  <c r="J3523" i="3"/>
  <c r="J3852" i="3"/>
  <c r="J3524" i="3"/>
  <c r="J3356" i="3"/>
  <c r="J3525" i="3"/>
  <c r="J3716" i="3"/>
  <c r="J3563" i="3"/>
  <c r="J3548" i="3"/>
  <c r="J4027" i="3"/>
  <c r="J3805" i="3"/>
  <c r="J3589" i="3"/>
  <c r="J3549" i="3"/>
  <c r="J3564" i="3"/>
  <c r="J3565" i="3"/>
  <c r="J3550" i="3"/>
  <c r="J3590" i="3"/>
  <c r="J4150" i="3"/>
  <c r="J6669" i="3"/>
  <c r="J6343" i="3"/>
  <c r="J6315" i="3"/>
  <c r="J5271" i="3"/>
  <c r="J6397" i="3"/>
  <c r="J4151" i="3"/>
  <c r="J5090" i="3"/>
  <c r="J4152" i="3"/>
  <c r="J4153" i="3"/>
  <c r="J5916" i="3"/>
  <c r="J5295" i="3"/>
  <c r="J4490" i="3"/>
  <c r="J3981" i="3"/>
  <c r="J4154" i="3"/>
  <c r="J4155" i="3"/>
  <c r="J4156" i="3"/>
  <c r="J4157" i="3"/>
  <c r="J4158" i="3"/>
  <c r="J4159" i="3"/>
  <c r="J4160" i="3"/>
  <c r="J4161" i="3"/>
  <c r="J4162" i="3"/>
  <c r="J4163" i="3"/>
  <c r="J6972" i="3"/>
  <c r="J6415" i="3"/>
  <c r="J5970" i="3"/>
  <c r="J6776" i="3"/>
  <c r="J6417" i="3"/>
  <c r="J6363" i="3"/>
  <c r="J4764" i="3"/>
  <c r="J3671" i="3"/>
  <c r="J6008" i="3"/>
  <c r="J5971" i="3"/>
  <c r="J6366" i="3"/>
  <c r="J4282" i="3"/>
  <c r="J4069" i="3"/>
  <c r="J3322" i="3"/>
  <c r="J3786" i="3"/>
  <c r="J3823" i="3"/>
  <c r="J4283" i="3"/>
  <c r="J3690" i="3"/>
  <c r="J4164" i="3"/>
  <c r="J4165" i="3"/>
  <c r="J3388" i="3"/>
  <c r="J6229" i="3"/>
  <c r="J5777" i="3"/>
  <c r="J5778" i="3"/>
  <c r="J6230" i="3"/>
  <c r="J6231" i="3"/>
  <c r="J5779" i="3"/>
  <c r="J5780" i="3"/>
  <c r="J5781" i="3"/>
  <c r="J5782" i="3"/>
  <c r="J5783" i="3"/>
  <c r="J6232" i="3"/>
  <c r="J5697" i="3"/>
  <c r="J5698" i="3"/>
  <c r="J5699" i="3"/>
  <c r="J4779" i="3"/>
  <c r="J6591" i="3"/>
  <c r="J5784" i="3"/>
  <c r="J5785" i="3"/>
  <c r="J6166" i="3"/>
  <c r="J4969" i="3"/>
  <c r="J3672" i="3"/>
  <c r="J4786" i="3"/>
  <c r="J4563" i="3"/>
  <c r="J4166" i="3"/>
  <c r="J5012" i="3"/>
  <c r="J4459" i="3"/>
  <c r="J3478" i="3"/>
  <c r="J3781" i="3"/>
  <c r="J4167" i="3"/>
  <c r="J4168" i="3"/>
  <c r="J4169" i="3"/>
  <c r="J4580" i="3"/>
  <c r="J4170" i="3"/>
  <c r="J4581" i="3"/>
  <c r="J6647" i="3"/>
  <c r="J5091" i="3"/>
  <c r="J5092" i="3"/>
  <c r="J6931" i="3"/>
  <c r="J4537" i="3"/>
  <c r="J4171" i="3"/>
  <c r="J4172" i="3"/>
  <c r="J4173" i="3"/>
  <c r="J5340" i="3"/>
  <c r="J4985" i="3"/>
  <c r="J5309" i="3"/>
  <c r="J4986" i="3"/>
  <c r="J3619" i="3"/>
  <c r="J3620" i="3"/>
  <c r="J3621" i="3"/>
  <c r="J3622" i="3"/>
  <c r="J4174" i="3"/>
  <c r="J3623" i="3"/>
  <c r="J6904" i="3"/>
  <c r="J4175" i="3"/>
  <c r="J3787" i="3"/>
  <c r="J3624" i="3"/>
  <c r="J4176" i="3"/>
  <c r="J3625" i="3"/>
  <c r="J4177" i="3"/>
  <c r="J3626" i="3"/>
  <c r="J6783" i="3"/>
  <c r="J6765" i="3"/>
  <c r="J3902" i="3"/>
  <c r="J3903" i="3"/>
  <c r="J5138" i="3"/>
  <c r="J4178" i="3"/>
  <c r="J6654" i="3"/>
  <c r="J3919" i="3"/>
  <c r="J5755" i="3"/>
  <c r="J6594" i="3"/>
  <c r="J6574" i="3"/>
  <c r="J4179" i="3"/>
  <c r="J3904" i="3"/>
  <c r="J5328" i="3"/>
  <c r="J4180" i="3"/>
  <c r="J6282" i="3"/>
  <c r="J4181" i="3"/>
  <c r="J6460" i="3"/>
  <c r="J4901" i="3"/>
  <c r="J4182" i="3"/>
  <c r="J6246" i="3"/>
  <c r="J6180" i="3"/>
  <c r="J4710" i="3"/>
  <c r="J4667" i="3"/>
  <c r="J3788" i="3"/>
  <c r="J4183" i="3"/>
  <c r="J4711" i="3"/>
  <c r="J5837" i="3"/>
  <c r="J4184" i="3"/>
  <c r="J5833" i="3"/>
  <c r="J3789" i="3"/>
  <c r="J5726" i="3"/>
  <c r="J5707" i="3"/>
  <c r="J3673" i="3"/>
  <c r="J3591" i="3"/>
  <c r="J5523" i="3"/>
  <c r="J3818" i="3"/>
  <c r="J5355" i="3"/>
  <c r="J5329" i="3"/>
  <c r="J5023" i="3"/>
  <c r="J4185" i="3"/>
  <c r="J4186" i="3"/>
  <c r="J5895" i="3"/>
  <c r="J4187" i="3"/>
  <c r="J4188" i="3"/>
  <c r="J4189" i="3"/>
  <c r="J5786" i="3"/>
  <c r="J6855" i="3"/>
  <c r="J4190" i="3"/>
  <c r="J4191" i="3"/>
  <c r="J6116" i="3"/>
  <c r="J4192" i="3"/>
  <c r="J4193" i="3"/>
  <c r="J6546" i="3"/>
  <c r="J6457" i="3"/>
  <c r="J5787" i="3"/>
  <c r="J6117" i="3"/>
  <c r="J5972" i="3"/>
  <c r="J4076" i="3"/>
  <c r="J4077" i="3"/>
  <c r="J6049" i="3"/>
  <c r="J4078" i="3"/>
  <c r="J4079" i="3"/>
  <c r="J4661" i="3"/>
  <c r="J4194" i="3"/>
  <c r="J5093" i="3"/>
  <c r="J4195" i="3"/>
  <c r="J5094" i="3"/>
  <c r="J4196" i="3"/>
  <c r="J6418" i="3"/>
  <c r="J5095" i="3"/>
  <c r="J4197" i="3"/>
  <c r="J6099" i="3"/>
  <c r="J5096" i="3"/>
  <c r="J4198" i="3"/>
  <c r="J6100" i="3"/>
  <c r="J4774" i="3"/>
  <c r="J6400" i="3"/>
  <c r="J6148" i="3"/>
  <c r="J4775" i="3"/>
  <c r="J4776" i="3"/>
  <c r="J4931" i="3"/>
  <c r="J4199" i="3"/>
  <c r="J4200" i="3"/>
  <c r="J4201" i="3"/>
  <c r="J4202" i="3"/>
  <c r="J4203" i="3"/>
  <c r="J4204" i="3"/>
  <c r="J4205" i="3"/>
  <c r="J4206" i="3"/>
  <c r="J4207" i="3"/>
  <c r="J4208" i="3"/>
  <c r="J4209" i="3"/>
  <c r="J6154" i="3"/>
  <c r="J5929" i="3"/>
  <c r="J7002" i="3"/>
  <c r="J4210" i="3"/>
  <c r="J5341" i="3"/>
  <c r="J4211" i="3"/>
  <c r="J6956" i="3"/>
  <c r="J4212" i="3"/>
  <c r="J4213" i="3"/>
  <c r="J5728" i="3"/>
  <c r="J4214" i="3"/>
  <c r="J4215" i="3"/>
  <c r="J5342" i="3"/>
  <c r="J4216" i="3"/>
  <c r="J4217" i="3"/>
  <c r="J5343" i="3"/>
  <c r="J5599" i="3"/>
  <c r="J4218" i="3"/>
  <c r="J4219" i="3"/>
  <c r="J4220" i="3"/>
  <c r="J4614" i="3"/>
  <c r="J6719" i="3"/>
  <c r="J6364" i="3"/>
  <c r="J4634" i="3"/>
  <c r="J5074" i="3"/>
  <c r="J4343" i="3"/>
  <c r="J4344" i="3"/>
  <c r="J4345" i="3"/>
  <c r="J4221" i="3"/>
  <c r="J4222" i="3"/>
  <c r="J6233" i="3"/>
  <c r="J4223" i="3"/>
  <c r="J6823" i="3"/>
  <c r="J4224" i="3"/>
  <c r="J4225" i="3"/>
  <c r="J6234" i="3"/>
  <c r="J4226" i="3"/>
  <c r="J4227" i="3"/>
  <c r="J4228" i="3"/>
  <c r="J3205" i="3"/>
  <c r="J3206" i="3"/>
  <c r="J3207" i="3"/>
  <c r="J3208" i="3"/>
  <c r="J4920" i="3"/>
  <c r="J7101" i="3"/>
  <c r="J7102" i="3"/>
  <c r="J7098" i="3"/>
  <c r="J7093" i="3"/>
  <c r="J7090" i="3"/>
  <c r="J7088" i="3"/>
  <c r="J7086" i="3"/>
  <c r="J7084" i="3"/>
  <c r="J7082" i="3"/>
  <c r="J7080" i="3"/>
  <c r="J7070" i="3"/>
  <c r="J7068" i="3"/>
  <c r="J7065" i="3"/>
  <c r="J4229" i="3"/>
  <c r="J4043" i="3"/>
  <c r="J5013" i="3"/>
  <c r="J5014" i="3"/>
  <c r="J4804" i="3"/>
  <c r="J4080" i="3"/>
  <c r="J4491" i="3"/>
  <c r="J3790" i="3"/>
  <c r="J4484" i="3"/>
  <c r="J4230" i="3"/>
  <c r="J4231" i="3"/>
  <c r="J4232" i="3"/>
  <c r="J4233" i="3"/>
  <c r="J4234" i="3"/>
  <c r="J4235" i="3"/>
  <c r="J4236" i="3"/>
  <c r="J4237" i="3"/>
  <c r="J4238" i="3"/>
  <c r="J4239" i="3"/>
  <c r="J4240" i="3"/>
  <c r="J4241" i="3"/>
  <c r="J4242" i="3"/>
  <c r="J4243" i="3"/>
  <c r="J4244" i="3"/>
  <c r="J4245" i="3"/>
  <c r="J5063" i="3"/>
  <c r="J7042" i="3"/>
  <c r="J4246" i="3"/>
  <c r="J5152" i="3"/>
  <c r="J4247" i="3"/>
  <c r="J5153" i="3"/>
  <c r="J6393" i="3"/>
  <c r="J5154" i="3"/>
  <c r="J6249" i="3"/>
  <c r="J3770" i="3"/>
  <c r="J3771" i="3"/>
  <c r="J3772" i="3"/>
  <c r="J3773" i="3"/>
  <c r="J3774" i="3"/>
  <c r="J3775" i="3"/>
  <c r="J5155" i="3"/>
  <c r="J3776" i="3"/>
  <c r="J3777" i="3"/>
  <c r="J3778" i="3"/>
  <c r="J3779" i="3"/>
  <c r="J5320" i="3"/>
  <c r="J4531" i="3"/>
  <c r="J3323" i="3"/>
  <c r="J4248" i="3"/>
  <c r="J4888" i="3"/>
  <c r="J6095" i="3"/>
  <c r="J5854" i="3"/>
  <c r="J5745" i="3"/>
  <c r="J4732" i="3"/>
  <c r="J3911" i="3"/>
  <c r="J5291" i="3"/>
  <c r="J3526" i="3"/>
  <c r="J4081" i="3"/>
  <c r="J5015" i="3"/>
  <c r="J4082" i="3"/>
  <c r="J4083" i="3"/>
  <c r="J4084" i="3"/>
  <c r="J4085" i="3"/>
  <c r="J4086" i="3"/>
  <c r="J4087" i="3"/>
  <c r="J6378" i="3"/>
  <c r="J5289" i="3"/>
  <c r="J5170" i="3"/>
  <c r="J3527" i="3"/>
  <c r="J6726" i="3"/>
  <c r="J6162" i="3"/>
  <c r="J6565" i="3"/>
  <c r="J6163" i="3"/>
  <c r="J6451" i="3"/>
  <c r="J6355" i="3"/>
  <c r="J4818" i="3"/>
  <c r="J5959" i="3"/>
  <c r="J5897" i="3"/>
  <c r="J5770" i="3"/>
  <c r="J5632" i="3"/>
  <c r="J5287" i="3"/>
  <c r="J3598" i="3"/>
  <c r="J4781" i="3"/>
  <c r="J4262" i="3"/>
  <c r="J4044" i="3"/>
  <c r="J5573" i="3"/>
  <c r="J4070" i="3"/>
  <c r="J5450" i="3"/>
  <c r="J4003" i="3"/>
  <c r="J3627" i="3"/>
  <c r="J3985" i="3"/>
  <c r="J3986" i="3"/>
  <c r="J4004" i="3"/>
  <c r="J3999" i="3"/>
  <c r="J4025" i="3"/>
  <c r="J3528" i="3"/>
  <c r="J3592" i="3"/>
  <c r="J3389" i="3"/>
  <c r="J3602" i="3"/>
  <c r="J3209" i="3"/>
  <c r="J5322" i="3"/>
  <c r="J4593" i="3"/>
  <c r="J4255" i="3"/>
  <c r="J3599" i="3"/>
  <c r="J4807" i="3"/>
  <c r="J3566" i="3"/>
  <c r="J6119" i="3"/>
  <c r="J3479" i="3"/>
  <c r="J5646" i="3"/>
  <c r="J7034" i="3"/>
  <c r="J3484" i="3"/>
  <c r="J5700" i="3"/>
  <c r="J5535" i="3"/>
  <c r="J5756" i="3"/>
  <c r="J3628" i="3"/>
  <c r="J4765" i="3"/>
  <c r="J4655" i="3"/>
  <c r="J5292" i="3"/>
  <c r="J4589" i="3"/>
  <c r="J3693" i="3"/>
  <c r="J6000" i="3"/>
  <c r="J6592" i="3"/>
  <c r="J3629" i="3"/>
  <c r="J4780" i="3"/>
  <c r="J3923" i="3"/>
  <c r="J4071" i="3"/>
  <c r="J4651" i="3"/>
  <c r="J4375" i="3"/>
  <c r="J5773" i="3"/>
  <c r="J5584" i="3"/>
  <c r="J3803" i="3"/>
  <c r="J4376" i="3"/>
  <c r="J4377" i="3"/>
  <c r="J3791" i="3"/>
  <c r="J5276" i="3"/>
  <c r="J5258" i="3"/>
  <c r="J4702" i="3"/>
  <c r="J6251" i="3"/>
  <c r="J5069" i="3"/>
  <c r="J6001" i="3"/>
  <c r="J4615" i="3"/>
  <c r="J4638" i="3"/>
  <c r="J3210" i="3"/>
  <c r="J3211" i="3"/>
  <c r="J3212" i="3"/>
  <c r="J3213" i="3"/>
  <c r="J3214" i="3"/>
  <c r="J3862" i="3"/>
  <c r="J4052" i="3"/>
  <c r="J4814" i="3"/>
  <c r="J5549" i="3"/>
  <c r="J5439" i="3"/>
  <c r="J4656" i="3"/>
  <c r="J4099" i="3"/>
  <c r="J4891" i="3"/>
  <c r="J3674" i="3"/>
  <c r="J4100" i="3"/>
  <c r="J3215" i="3"/>
  <c r="J5709" i="3"/>
  <c r="J4053" i="3"/>
  <c r="J5950" i="3"/>
  <c r="J3529" i="3"/>
  <c r="J5769" i="3"/>
  <c r="J6573" i="3"/>
  <c r="J4477" i="3"/>
  <c r="J3630" i="3"/>
  <c r="J4478" i="3"/>
  <c r="J4828" i="3"/>
  <c r="J4652" i="3"/>
  <c r="J5254" i="3"/>
  <c r="J6575" i="3"/>
  <c r="J5515" i="3"/>
  <c r="J4892" i="3"/>
  <c r="J4766" i="3"/>
  <c r="J4672" i="3"/>
  <c r="J5710" i="3"/>
  <c r="J3324" i="3"/>
  <c r="J3325" i="3"/>
  <c r="J4054" i="3"/>
  <c r="J6571" i="3"/>
  <c r="J6576" i="3"/>
  <c r="J6155" i="3"/>
  <c r="J4837" i="3"/>
  <c r="J4829" i="3"/>
  <c r="J4838" i="3"/>
  <c r="J4815" i="3"/>
  <c r="J4899" i="3"/>
  <c r="J4839" i="3"/>
  <c r="J4830" i="3"/>
  <c r="J6527" i="3"/>
  <c r="J4055" i="3"/>
  <c r="J3924" i="3"/>
  <c r="J4056" i="3"/>
  <c r="J4102" i="3"/>
  <c r="J4101" i="3"/>
  <c r="J4451" i="3"/>
  <c r="J5485" i="3"/>
</calcChain>
</file>

<file path=xl/sharedStrings.xml><?xml version="1.0" encoding="utf-8"?>
<sst xmlns="http://schemas.openxmlformats.org/spreadsheetml/2006/main" count="84988" uniqueCount="13114">
  <si>
    <t>piid</t>
  </si>
  <si>
    <t>agency</t>
  </si>
  <si>
    <t>vendor</t>
  </si>
  <si>
    <t>value</t>
  </si>
  <si>
    <t>description</t>
  </si>
  <si>
    <t>fpds_status</t>
  </si>
  <si>
    <t>fpds_link</t>
  </si>
  <si>
    <t>deleted_date</t>
  </si>
  <si>
    <t>savings</t>
  </si>
  <si>
    <t>140D0424F0913</t>
  </si>
  <si>
    <t>Department of the Interior</t>
  </si>
  <si>
    <t>CFI GROUP U S A, L.L.C.</t>
  </si>
  <si>
    <t>PERFORMANCE SATISFACTION SURVEY (PSS) 073 - U.S. DEPARTMENT OF THE TREASURY INTERNAL REVENUE SERVICE (IRS)</t>
  </si>
  <si>
    <t>TERMINATED</t>
  </si>
  <si>
    <t>https://www.fpds.gov/ezsearch/jsp/viewLinkController.jsp?agencyID=1406&amp;PIID=140D0424F0913&amp;modNumber=P00002&amp;idvAgencyID=&amp;idvPIID=140D0422A0002&amp;contractType=AWARD</t>
  </si>
  <si>
    <t>2032H524F00430</t>
  </si>
  <si>
    <t>Department of Treasury</t>
  </si>
  <si>
    <t>BASECAMP CONSULTING AND SOLUTIONS LLC</t>
  </si>
  <si>
    <t>TASK ORDER ISSUED FOR CES TECHNICAL SUPPORT SERVICES.</t>
  </si>
  <si>
    <t>https://www.fpds.gov/ezsearch/jsp/viewLinkController.jsp?agencyID=2050&amp;PIID=2032H524F00430&amp;modNumber=P00002&amp;idvAgencyID=&amp;idvPIID=47QTCA18D0099&amp;contractType=AWARD</t>
  </si>
  <si>
    <t>80NSSC22K1675</t>
  </si>
  <si>
    <t>National Aeronautics and Space Administration</t>
  </si>
  <si>
    <t>UNIVERSITY OF TEXAS AT AUSTIN</t>
  </si>
  <si>
    <t>EO14042 ATX CA3TCH UP: CLIMATE ATLAS FOR ACCOUNTABILITY AND ADVOCACY STRATEGIES THROUGH CO-PRODUCTION WITH HISTORICALLY UNDERSERVED COMMUNITY PARTNERS IN AUSTIN, TX - TERMINATION FOR CONVENIENCE - EARTH SCIENCE APPLICATIONS: EQUITY AND ENVIRONMENTAL JUSTICE SUPPORT FOR SMD/ESD MISSION DIRECTORATE</t>
  </si>
  <si>
    <t>https://www.fpds.gov/ezsearch/jsp/viewLinkController.jsp?agencyID=8000&amp;PIID=80NSSC22K1675&amp;modNumber=P00003&amp;idvAgencyID=&amp;idvPIID=&amp;contractType=AWARD</t>
  </si>
  <si>
    <t>693JJ624F00037N</t>
  </si>
  <si>
    <t>Department of Transportation</t>
  </si>
  <si>
    <t>ASPEN OF D.C., INC.</t>
  </si>
  <si>
    <t>THIS GSA TASK ORDER SUPPORTS CONSULTING SERVICES TO FACILITATE RRD LEADERSHIP DEVELOPMENT AND PLANNING IN SUPPORT OF PROVIDING ORGANIZATIONAL DIRECTION.</t>
  </si>
  <si>
    <t>https://www.fpds.gov/ezsearch/jsp/viewLinkController.jsp?agencyID=6930&amp;PIID=693JJ624F00037N&amp;modNumber=P00002&amp;idvAgencyID=&amp;idvPIID=47QRAA18D005H&amp;contractType=AWARD</t>
  </si>
  <si>
    <t>80NSSC24K1232</t>
  </si>
  <si>
    <t>TRUSTEES OF TUFTS COLLEGE</t>
  </si>
  <si>
    <t>ENVIRONMENTAL JUSTICE &amp; PUBLIC HEALTH: CLIMATE, LAND, &amp; (HEALTH) OUTCOME OF DENGUE FEVER (CLOUD)</t>
  </si>
  <si>
    <t>https://www.fpds.gov/ezsearch/jsp/viewLinkController.jsp?agencyID=8000&amp;PIID=80NSSC24K1232&amp;modNumber=P00001&amp;idvAgencyID=&amp;idvPIID=&amp;contractType=AWARD</t>
  </si>
  <si>
    <t>2032H524F00693</t>
  </si>
  <si>
    <t>METAPHASE CONSULTING LLC</t>
  </si>
  <si>
    <t>TECHNOLOGY REFERENCE MODEL (TRM)CONTRACTOR SUPPORT TO CREATE AN OVERARCHING CATALOGUE REPOSITORY AND STRUCTURED MECHANISM FOR STORING, MAINTAINING, AND SHARING BUSINESS FUNCTIONS AND TECHNICAL COMPONENTS ACROSS IRS</t>
  </si>
  <si>
    <t>https://www.fpds.gov/ezsearch/jsp/viewLinkController.jsp?agencyID=2050&amp;PIID=2032H524F00693&amp;modNumber=P00002&amp;idvAgencyID=&amp;idvPIID=47QTCB22D0095&amp;contractType=AWARD</t>
  </si>
  <si>
    <t>36C24125F0054</t>
  </si>
  <si>
    <t>Department of Veterans Affairs</t>
  </si>
  <si>
    <t>CAPITAL PROJECT MANAGEMENT, INC.</t>
  </si>
  <si>
    <t>CLAIM ANALYST</t>
  </si>
  <si>
    <t>https://www.fpds.gov/ezsearch/jsp/viewLinkController.jsp?agencyID=3600&amp;PIID=36C24125F0054&amp;modNumber=P00001&amp;idvAgencyID=&amp;idvPIID=GS10F0021T&amp;contractType=AWARD</t>
  </si>
  <si>
    <t>2032H324F00007</t>
  </si>
  <si>
    <t>GUIDEHOUSE INC.</t>
  </si>
  <si>
    <t>INTERNAL CONTROLS SUPPORT</t>
  </si>
  <si>
    <t>https://www.fpds.gov/ezsearch/jsp/viewLinkController.jsp?agencyID=2001&amp;PIID=2032H324F00007&amp;modNumber=P00006&amp;idvAgencyID=&amp;idvPIID=2032H322A00003&amp;contractType=AWARD</t>
  </si>
  <si>
    <t>80NSSC22K1681</t>
  </si>
  <si>
    <t>UNIVERSITY OF TEXAS RIO GRANDE VALLEY, THE</t>
  </si>
  <si>
    <t>21-EEJ21-0061, INTEGRATION OF SATELLITE DATA ON AIR POLLUTION WITH SOCIOECONOMIC INDICATORS TO ASSESS THE IMPACTS OF AGRICULTURAL BURNING ON LOCAL COMMUNITIES IN THE LOWER RIO GRANDE VALLEY OF SOUTH TEXAS. - TERMINATION FOR CONVENIENCE - EARTH SCIENCE APPLICATIONS: EQUITY AND ENVIRONMENTAL JUSTICE SUPPORT FOR SMD/ESD</t>
  </si>
  <si>
    <t>https://www.fpds.gov/ezsearch/jsp/viewLinkController.jsp?agencyID=8000&amp;PIID=80NSSC22K1681&amp;modNumber=P00004&amp;idvAgencyID=&amp;idvPIID=&amp;contractType=AWARD</t>
  </si>
  <si>
    <t>80NSSC21M0005</t>
  </si>
  <si>
    <t>OKLAHOMA STATE UNIVERSITY</t>
  </si>
  <si>
    <t>THE PRIMARY OBJECTIVE OF THE  NATIVE EARTH | NATIVE SKY  (NENS) PROGRAM IS TO BUILD CULTURALLY-RELEVANT EARTH-SKY STEM PROGRAMMING FOR MIDDLE SCHOOLERS IN THREE OKLAHOMA NATIVE AMERICAN NATIONS THAT WILL INCREASE THE STUDENTS  UNDERSTANDING OF - TERMINATION FOR CONVENIENCE AGREEMENT  - SCIENCE ACTIVATION PROGRAM INTEGRATION/ SCIENCE ENGAGEMENT &amp; PARTNERSHIPS DIVISION FOR SUPPORT FOR SCIENCE MISSION DIRECTORATE (SMD)</t>
  </si>
  <si>
    <t>https://www.fpds.gov/ezsearch/jsp/viewLinkController.jsp?agencyID=8000&amp;PIID=80NSSC21M0005&amp;modNumber=P00007&amp;idvAgencyID=&amp;idvPIID=&amp;contractType=AWARD</t>
  </si>
  <si>
    <t>75D30124C19605</t>
  </si>
  <si>
    <t>Department of Health and Human Services</t>
  </si>
  <si>
    <t>ASRT, INC.</t>
  </si>
  <si>
    <t>CONSULTANT/TECHNICAL EXPERT AND CONSULTANT/TECHNICAL ASSISTANT</t>
  </si>
  <si>
    <t>https://www.fpds.gov/ezsearch/jsp/viewLinkController.jsp?agencyID=7523&amp;PIID=75D30124C19605&amp;modNumber=P00002&amp;idvAgencyID=&amp;idvPIID=&amp;contractType=AWARD</t>
  </si>
  <si>
    <t>75D30123C17424</t>
  </si>
  <si>
    <t>EBSCO INFORMATION SERVICES, LLC</t>
  </si>
  <si>
    <t>EBSCO SUBCRIPTIONS</t>
  </si>
  <si>
    <t>https://www.fpds.gov/ezsearch/jsp/viewLinkController.jsp?agencyID=7523&amp;PIID=75D30123C17424&amp;modNumber=P00002&amp;idvAgencyID=&amp;idvPIID=&amp;contractType=AWARD</t>
  </si>
  <si>
    <t>140D0424F0503</t>
  </si>
  <si>
    <t>PERFORMANCE SATISFACTION SURVEY (PSS) 069 - DEPARTMENT OF AGRICULTURE (USDA) OCIO</t>
  </si>
  <si>
    <t>https://www.fpds.gov/ezsearch/jsp/viewLinkController.jsp?agencyID=1406&amp;PIID=140D0424F0503&amp;modNumber=P00001&amp;idvAgencyID=&amp;idvPIID=140D0422A0002&amp;contractType=AWARD</t>
  </si>
  <si>
    <t>80NSSC22K1673</t>
  </si>
  <si>
    <t>MASSACHUSETTS INSTITUTE OF TECHNOLOGY</t>
  </si>
  <si>
    <t>APPLYING THE EVDT INTEGRATED MODELING FRAMEWORK FOR ENVIRONMENTAL JUSTICE APPLICATIONS - TERMINATION FOR CONVENIENCE - EARTH SCIENCE APPLICATIONS: EQUITY AND ENVIRONMENTAL JUSTICE SUPPORT FOR SCIENCE MISSION DIRECTORATE (SMD/ESD)</t>
  </si>
  <si>
    <t>https://www.fpds.gov/ezsearch/jsp/viewLinkController.jsp?agencyID=8000&amp;PIID=80NSSC22K1673&amp;modNumber=P00003&amp;idvAgencyID=&amp;idvPIID=&amp;contractType=AWARD</t>
  </si>
  <si>
    <t>693KA924F00082</t>
  </si>
  <si>
    <t>CPS PROFESSIONAL SERVICES, LLC</t>
  </si>
  <si>
    <t>Tech Support</t>
  </si>
  <si>
    <t>https://www.fpds.gov/ezsearch/jsp/viewLinkController.jsp?agencyID=6920&amp;PIID=693KA924F00082&amp;modNumber=P00001&amp;idvAgencyID=&amp;idvPIID=693KA922D00015&amp;contractType=AWARD</t>
  </si>
  <si>
    <t>Unavailable for legal reason</t>
  </si>
  <si>
    <t>USAID</t>
  </si>
  <si>
    <t>Unavailable</t>
  </si>
  <si>
    <t>https://fpds.gov/</t>
  </si>
  <si>
    <t>80NSSC24K1612</t>
  </si>
  <si>
    <t>23-EARTH23-0422 CLIMATE HARMONY: STUDYING AND INFORMING URBAN CLIMATE EFFORTS IN CENTRAL TEXAS THROUGH THE.DEVELOPMENT OF A REGIONAL CLIMATE ATLAS</t>
  </si>
  <si>
    <t>https://www.fpds.gov/ezsearch/jsp/viewLinkController.jsp?agencyID=8000&amp;PIID=80NSSC24K1612&amp;modNumber=P00001&amp;idvAgencyID=&amp;idvPIID=&amp;contractType=AWARD</t>
  </si>
  <si>
    <t>80NSSC22K1658</t>
  </si>
  <si>
    <t>CLEVELAND STATE UNIVERSITY</t>
  </si>
  <si>
    <t>IMPROVED MONITORING AND MANAGEMENT OF URBAN TREE EQUITY: INTEGRATING METRICS OF TREE QUALITY WITH TREE COVER - COMMERCIAL SATELLITE DATA ANALYSIS CHARACTERIZING CANOPY CHLOROPHYLL AND PHOTOSYNTHETIC PRODUCTIVITY FOR AGRICULTURAL CROPS AND FOREST MONITORING SUPPORT FOR SMD/ESD DIRECTORATE</t>
  </si>
  <si>
    <t>https://www.fpds.gov/ezsearch/jsp/viewLinkController.jsp?agencyID=8000&amp;PIID=80NSSC22K1658&amp;modNumber=P00003&amp;idvAgencyID=&amp;idvPIID=&amp;contractType=AWARD</t>
  </si>
  <si>
    <t>86615124C00011</t>
  </si>
  <si>
    <t>Housing and Urban Development</t>
  </si>
  <si>
    <t>BLAKE WILLSON GROUP LLC</t>
  </si>
  <si>
    <t>ENTERPRISE RISK MANAGEMENT.</t>
  </si>
  <si>
    <t>https://www.fpds.gov/ezsearch/jsp/viewLinkController.jsp?agencyID=8600&amp;PIID=86615124C00011&amp;modNumber=P00002&amp;idvAgencyID=&amp;idvPIID=&amp;contractType=AWARD</t>
  </si>
  <si>
    <t>75D30122C13889</t>
  </si>
  <si>
    <t>LIBRA REALTY GROUP, INC.</t>
  </si>
  <si>
    <t>OADPS ADMINISTRATIVE SUPPORT</t>
  </si>
  <si>
    <t>https://www.fpds.gov/ezsearch/jsp/viewLinkController.jsp?agencyID=7523&amp;PIID=75D30122C13889&amp;modNumber=P00006&amp;idvAgencyID=&amp;idvPIID=&amp;contractType=AWARD</t>
  </si>
  <si>
    <t>2032H524C00077</t>
  </si>
  <si>
    <t>THINKTEK LLC</t>
  </si>
  <si>
    <t>EMERGING PRIORITY STRATEGY AND SUPPORT SERVICES</t>
  </si>
  <si>
    <t>https://www.fpds.gov/ezsearch/jsp/viewLinkController.jsp?agencyID=2050&amp;PIID=2032H524C00077&amp;modNumber=P00001&amp;idvAgencyID=&amp;idvPIID=&amp;contractType=AWARD</t>
  </si>
  <si>
    <t>2032H321F00095</t>
  </si>
  <si>
    <t>POTOMACWAVE CONSULTING, INC.</t>
  </si>
  <si>
    <t>EXERCISES FOR THE FINANCIAL SERVICES SECTOR'S EVALUATION AND IMPROVEMENT OF INCIDENT RESPONSE</t>
  </si>
  <si>
    <t>https://www.fpds.gov/ezsearch/jsp/viewLinkController.jsp?agencyID=2001&amp;PIID=2032H321F00095&amp;modNumber=P00007&amp;idvAgencyID=&amp;idvPIID=GS00F0007X&amp;contractType=AWARD</t>
  </si>
  <si>
    <t>273FCC23P0015</t>
  </si>
  <si>
    <t>Federal Communications Commission</t>
  </si>
  <si>
    <t>POTOMACWAVE CONSULTING INC</t>
  </si>
  <si>
    <t>FEDDATACHECK CRA WITH DRM</t>
  </si>
  <si>
    <t>https://www.fpds.gov/ezsearch/jsp/viewLinkController.jsp?agencyID=2700&amp;PIID=273FCC23P0015&amp;modNumber=P00003&amp;idvAgencyID=&amp;idvPIID=&amp;contractType=AWARD</t>
  </si>
  <si>
    <t>75R60223F34002</t>
  </si>
  <si>
    <t>LEONARD RESOURCE GROUP, INC., THE</t>
  </si>
  <si>
    <t>Medical Expert Services</t>
  </si>
  <si>
    <t>https://www.fpds.gov/ezsearch/jsp/viewLinkController.jsp?agencyID=7526&amp;PIID=75R60223F34002&amp;modNumber=P00006&amp;idvAgencyID=&amp;idvPIID=75R60222A00018&amp;contractType=AWARD</t>
  </si>
  <si>
    <t>89503020FWA400384</t>
  </si>
  <si>
    <t>Department of Energy</t>
  </si>
  <si>
    <t>THE MILLENNIUM GROUP INTERNATIONAL, LLC</t>
  </si>
  <si>
    <t>WAPA SPECIFIC 360 DEGREE LEADERSHIP ASSESSMENT TOOL</t>
  </si>
  <si>
    <t>EXERCISE AN OPTION</t>
  </si>
  <si>
    <t>https://www.fpds.gov/ezsearch/jsp/viewLinkController.jsp?agencyID=8900&amp;PIID=89503020FWA400384&amp;modNumber=P00004&amp;idvAgencyID=&amp;idvPIID=GS02Q16DCR0109&amp;contractType=AWARD</t>
  </si>
  <si>
    <t>89503322FWA000053</t>
  </si>
  <si>
    <t>MIRACORP INC</t>
  </si>
  <si>
    <t>FY22 ADMINISTRATIVE SUPPORT SERVICES</t>
  </si>
  <si>
    <t>SUPPLEMENTAL AGREEMENT FOR WORK WITHIN SCOPE</t>
  </si>
  <si>
    <t>https://www.fpds.gov/ezsearch/jsp/viewLinkController.jsp?agencyID=8900&amp;PIID=89503322FWA000053&amp;modNumber=P00005&amp;idvAgencyID=&amp;idvPIID=89303020AMA000017&amp;contractType=AWARD</t>
  </si>
  <si>
    <t>89503321PWA000149</t>
  </si>
  <si>
    <t>LINCUS INC</t>
  </si>
  <si>
    <t>THE WESTERN AREA POWER ADMINISTRATION (WAPA), SIERRA NEVADA REGION (SNR) AND DESERT SOUTHWEST REGION (DSW) REQUIRE A CONTRACTOR TO PROVIDE GHG EMISSIONS DATA REPORTER VERIFICATION AS REQUIRED UNDER TITLE 17 OF THE CALIFORNIA CODE OF REGULATIONS (CCR)</t>
  </si>
  <si>
    <t>https://www.fpds.gov/ezsearch/jsp/viewLinkController.jsp?agencyID=8900&amp;PIID=89503321PWA000149&amp;modNumber=P00001&amp;idvAgencyID=&amp;idvPIID=&amp;contractType=AWARD</t>
  </si>
  <si>
    <t>89503324FWA400150</t>
  </si>
  <si>
    <t>INDUSTRIAL HYGIENE RESOURCES, LTD.</t>
  </si>
  <si>
    <t>WESTERN AREA POWER ADMINISTRATION SIERRA NEVADA REGION (WAPA SNR) REQUIRES AN ASBESTOS SURVEY, OR ENVIRONMENTAL ANALYTICAL SERVICES TO DETERMINE THE PRESENCE OR ABSENCE OF HAZARDOUS MATERIALS AT TWO LOCATIONS, INCLUDING ELVERTA SUBSTATION AND REDDING</t>
  </si>
  <si>
    <t>BASE AWARD</t>
  </si>
  <si>
    <t>https://www.fpds.gov/ezsearch/jsp/viewLinkController.jsp?agencyID=8900&amp;PIID=89503324FWA400150&amp;modNumber=0&amp;idvAgencyID=&amp;idvPIID=47QRAA23D001R&amp;contractType=AWARD</t>
  </si>
  <si>
    <t>89503024FWA400820</t>
  </si>
  <si>
    <t>CLEAR GLOBAL SOLUTIONS LLC</t>
  </si>
  <si>
    <t>WAPA HQ ADMINISTRATIVE SUPPORT SERVICES</t>
  </si>
  <si>
    <t>https://www.fpds.gov/ezsearch/jsp/viewLinkController.jsp?agencyID=8900&amp;PIID=89503024FWA400820&amp;modNumber=P00006&amp;idvAgencyID=&amp;idvPIID=GS00F383GA&amp;contractType=AWARD</t>
  </si>
  <si>
    <t>89503322FWA400115</t>
  </si>
  <si>
    <t>ASM AFFILIATES</t>
  </si>
  <si>
    <t>ON-CALL CULTURAL RESOURCE SUPPORT SERVICES</t>
  </si>
  <si>
    <t>https://www.fpds.gov/ezsearch/jsp/viewLinkController.jsp?agencyID=8900&amp;PIID=89503322FWA400115&amp;modNumber=P00003&amp;idvAgencyID=&amp;idvPIID=47QRAA19D0092&amp;contractType=AWARD</t>
  </si>
  <si>
    <t>89503620FSW400126</t>
  </si>
  <si>
    <t>COOPERATIVE PERSONNEL SERVICES</t>
  </si>
  <si>
    <t>DISPATCHER ANNUAL AD PAY SURVEY</t>
  </si>
  <si>
    <t>https://www.fpds.gov/ezsearch/jsp/viewLinkController.jsp?agencyID=8900&amp;PIID=89503620FSW400126&amp;modNumber=P00004&amp;idvAgencyID=&amp;idvPIID=GS10F0437M&amp;contractType=AWARD</t>
  </si>
  <si>
    <t>89503623CSW000065</t>
  </si>
  <si>
    <t>CHEROKEE NATION INTEGRATED HEALTH, L.L.C.</t>
  </si>
  <si>
    <t>PROFESSIONAL SUPPORT SERVICES FOR RESOURCES AND RATES</t>
  </si>
  <si>
    <t>Expired</t>
  </si>
  <si>
    <t>https://www.fpds.gov/ezsearch/jsp/viewLinkController.jsp?agencyID=8900&amp;PIID=89503623CSW000065&amp;modNumber=P00001&amp;idvAgencyID=&amp;idvPIID=&amp;contractType=AWARD</t>
  </si>
  <si>
    <t>89303021FCF000022</t>
  </si>
  <si>
    <t>E.F. KEARNEY, LIMITED</t>
  </si>
  <si>
    <t>THE PURPOSE OF THIS BPA CALL IS TO OBTAIN FINANCIAL POLICY EDITOR SUPPORT UNDER THE FINANCIAL AND STRATEGIC MANAGEMENT SUPPORT SERVICES BLANKET PURCHASE AGREEMENT (BPA) #: 89303018ACF000004.</t>
  </si>
  <si>
    <t>OTHER ADMINISTRATIVE ACTION</t>
  </si>
  <si>
    <t>https://www.fpds.gov/ezsearch/jsp/viewLinkController.jsp?agencyID=8900&amp;PIID=89303021FCF000022&amp;modNumber=P00001&amp;idvAgencyID=&amp;idvPIID=89303018ACF000004&amp;contractType=AWARD</t>
  </si>
  <si>
    <t>89303024FSE400001</t>
  </si>
  <si>
    <t>BOSTON GOVERNMENT SERVICES, LLC</t>
  </si>
  <si>
    <t>OFFICE OF STATE AND COMMUNITY ENERGY PROGRAM (SCEP) MISSION ORIENTED TECHNICAL SUPPORT (MOTS) SERVICES - CONTINUATION OF PERFORMANCE OF EXISTING CRITICAL SERVICES.</t>
  </si>
  <si>
    <t>https://www.fpds.gov/ezsearch/jsp/viewLinkController.jsp?agencyID=8900&amp;PIID=89303024FSE400001&amp;modNumber=P00004&amp;idvAgencyID=&amp;idvPIID=GS00F013GA&amp;contractType=AWARD</t>
  </si>
  <si>
    <t>89303022FSB400003</t>
  </si>
  <si>
    <t>STRATIVIA LLC</t>
  </si>
  <si>
    <t>DATA ANALYSIS MANAGEMENT AND ADMINISTRATIVE SUPPORT SERVICES CONTRACT WITH STRATIVIA, LLC.</t>
  </si>
  <si>
    <t>https://www.fpds.gov/ezsearch/jsp/viewLinkController.jsp?agencyID=8900&amp;PIID=89303022FSB400003&amp;modNumber=P00009&amp;idvAgencyID=&amp;idvPIID=47QRAA19D004Z&amp;contractType=AWARD</t>
  </si>
  <si>
    <t>89303021CMA000063</t>
  </si>
  <si>
    <t>THE PURPOSE OF THIS CONTRACT IS TO PROVIDE EXECUTIVE AND ADMINISTRATIVE SUPPORT SERVICES TO THE OFFICE OF ACQUISITION MANAGEMENT, OFFICE OF POLICY, PROFESSIONAL DEVELOPMENT DIVISION.</t>
  </si>
  <si>
    <t>https://www.fpds.gov/ezsearch/jsp/viewLinkController.jsp?agencyID=8900&amp;PIID=89303021CMA000063&amp;modNumber=P00014&amp;idvAgencyID=&amp;idvPIID=&amp;contractType=AWARD</t>
  </si>
  <si>
    <t>89303025CMA000129</t>
  </si>
  <si>
    <t>OBTAIN EXECUTIVE SECRETARY AND ADMINISTRATIVE SUPPORT SERVICES FOR THE OFFICE OF MANAGEMENT (MA) AND THE OFFICE OF PROJECT MANAGEMENT (PM).PERIOD OF PERFORMANCE 01/17/2025 TO 01/16/2030</t>
  </si>
  <si>
    <t>https://www.fpds.gov/ezsearch/jsp/viewLinkController.jsp?agencyID=8900&amp;PIID=89303025CMA000129&amp;modNumber=0&amp;idvAgencyID=&amp;idvPIID=&amp;contractType=AWARD</t>
  </si>
  <si>
    <t>89303022FMA400474</t>
  </si>
  <si>
    <t>SEVENTH SENSE CONSULTING LLC</t>
  </si>
  <si>
    <t>NEW MA T&amp;M TASK ORDER</t>
  </si>
  <si>
    <t>FUNDING ONLY ACTION</t>
  </si>
  <si>
    <t>https://www.fpds.gov/ezsearch/jsp/viewLinkController.jsp?agencyID=8900&amp;PIID=89303022FMA400474&amp;modNumber=P00013&amp;idvAgencyID=&amp;idvPIID=89303020DMA000019&amp;contractType=AWARD</t>
  </si>
  <si>
    <t>89303024FMA400822</t>
  </si>
  <si>
    <t>https://www.fpds.gov/ezsearch/jsp/viewLinkController.jsp?agencyID=8900&amp;PIID=89303024FMA400822&amp;modNumber=P00001&amp;idvAgencyID=&amp;idvPIID=89303020DMA000019&amp;contractType=AWARD</t>
  </si>
  <si>
    <t>89303020CMA000047</t>
  </si>
  <si>
    <t>SEAB: ANALYTICAL AND OTHER RELATED SUPPORT SERVICES FOR THE SECRETARY OF ENERGY'S ADVISORY BOARD.</t>
  </si>
  <si>
    <t>https://www.fpds.gov/ezsearch/jsp/viewLinkController.jsp?agencyID=8900&amp;PIID=89303020CMA000047&amp;modNumber=P00010&amp;idvAgencyID=&amp;idvPIID=&amp;contractType=AWARD</t>
  </si>
  <si>
    <t>89303023FMA400657</t>
  </si>
  <si>
    <t>RENEWAL OF THE CONTRACTOR RESPONSIBILITY ASSESSMENT (CRA) TOOL SUBSCRIPTION, WHICH PROVIDES ALL DOE CONTRACTING OFFICIALS WITH THE EXPEDITED COLLECTION OF DATA FROM MULTIPLE SYSTEMS TO ASSIST IN DETERMINING A PROSPECTIVE CONTRACTOR'S RESPONSIBIL</t>
  </si>
  <si>
    <t>https://www.fpds.gov/ezsearch/jsp/viewLinkController.jsp?agencyID=8900&amp;PIID=89303023FMA400657&amp;modNumber=P00001&amp;idvAgencyID=&amp;idvPIID=GS00F0007X&amp;contractType=AWARD</t>
  </si>
  <si>
    <t>89303024CMA000121</t>
  </si>
  <si>
    <t>NATIONAL ACADEMY OF SCIENCES</t>
  </si>
  <si>
    <t>SPONSORSHIP OF THE FEDERAL FACILITIES COUNCIL (FFC) WITHIN THE NATIONAL ACADEMIC OF SCIENCE TO OBTAIN PARTIAL SUPPORT OF THE FFC TECHNICAL ACTIVITIES PROGRAM.PERIOD OF PERFORMANCE: 09/05/2024 TO 09/04/2029.REQ 24MA000465 AND 24MA000565 FUNDING</t>
  </si>
  <si>
    <t>https://www.fpds.gov/ezsearch/jsp/viewLinkController.jsp?agencyID=8900&amp;PIID=89303024CMA000121&amp;modNumber=0&amp;idvAgencyID=&amp;idvPIID=&amp;contractType=AWARD</t>
  </si>
  <si>
    <t>89303022FMA000423</t>
  </si>
  <si>
    <t>THE PURPOSE OF THIS ACTION IS TO PLACE A DOE-PASS BPA TASK ORDER IN SUPPORT OF THE EERE'S WEATHERIZATION &amp; INTERGOVERNMENTAL PROGRAMS OFFICE (WIPO) UNDER THE HQ PROFESSIONAL AND ADMINISTRATIVE SUPPORT SERVICES (PASS) BPA. REQUISITION 22EE00</t>
  </si>
  <si>
    <t>https://www.fpds.gov/ezsearch/jsp/viewLinkController.jsp?agencyID=8900&amp;PIID=89303022FMA000423&amp;modNumber=P00008&amp;idvAgencyID=&amp;idvPIID=89303020AMA000017&amp;contractType=AWARD</t>
  </si>
  <si>
    <t>89303024FMA000535</t>
  </si>
  <si>
    <t>IHS GLOBAL INC</t>
  </si>
  <si>
    <t>THIS BPA CALL ORDER IS ISSUED UNDER MASTER BPA 89303024AMA000053 FOR BPA ORDER 89303024FMA000535- S3 AND DOE'S SENIOR LEADERSHIP'S CERA WEEK ANNUAL ENERGY CONFERENCE PARTICIPATION AND SUPPORT.</t>
  </si>
  <si>
    <t>https://www.fpds.gov/ezsearch/jsp/viewLinkController.jsp?agencyID=8900&amp;PIID=89303024FMA000535&amp;modNumber=0&amp;idvAgencyID=&amp;idvPIID=89303024AMA000053&amp;contractType=AWARD</t>
  </si>
  <si>
    <t>89303025FMA000591</t>
  </si>
  <si>
    <t>GOTHAM GOVERNMENT SERVICES LLC</t>
  </si>
  <si>
    <t>TRAINING AND SUPPORT SERVICES</t>
  </si>
  <si>
    <t>https://www.fpds.gov/ezsearch/jsp/viewLinkController.jsp?agencyID=8900&amp;PIID=89303025FMA000591&amp;modNumber=0&amp;idvAgencyID=&amp;idvPIID=89303021AMA000023&amp;contractType=AWARD</t>
  </si>
  <si>
    <t>89303024FMA000522</t>
  </si>
  <si>
    <t>DIGITAL STRATEGY LLC</t>
  </si>
  <si>
    <t>OFFICE OF THE UNDER SECRETARY FOR INFRASTRUCTURE - DATA STRATEGY AND KNOWLEDGE MANAGEMENT TECHNICAL SUPPORT SERVICES</t>
  </si>
  <si>
    <t>https://www.fpds.gov/ezsearch/jsp/viewLinkController.jsp?agencyID=8900&amp;PIID=89303024FMA000522&amp;modNumber=P00007&amp;idvAgencyID=&amp;idvPIID=89303024AMA000052&amp;contractType=AWARD</t>
  </si>
  <si>
    <t>89303023FIA400001</t>
  </si>
  <si>
    <t>LINDAHL REED, INC.</t>
  </si>
  <si>
    <t>OBTAIN ADVISORY AND ASSISTANCE SERVICES FOR THE OFFICE OF INTERNATIONAL AFFAIRS IN FIVE (5) TASK AREAS.</t>
  </si>
  <si>
    <t>https://www.fpds.gov/ezsearch/jsp/viewLinkController.jsp?agencyID=8900&amp;PIID=89303023FIA400001&amp;modNumber=P00020&amp;idvAgencyID=&amp;idvPIID=47QRAA18D00GR&amp;contractType=AWARD</t>
  </si>
  <si>
    <t>89303025FHC000047</t>
  </si>
  <si>
    <t>THE BUILDING PEOPLE LLC</t>
  </si>
  <si>
    <t>OFFICE OF THE CHIEF HUMAN CAPITAL OFFICER (HC) ACQUISITION SUPPORT SERVICES UNDER THE DOE-PASS BLANKET PURCHASE AGREEMENT (BPA).</t>
  </si>
  <si>
    <t>https://www.fpds.gov/ezsearch/jsp/viewLinkController.jsp?agencyID=8900&amp;PIID=89303025FHC000047&amp;modNumber=0&amp;idvAgencyID=&amp;idvPIID=89303020AMA000016&amp;contractType=AWARD</t>
  </si>
  <si>
    <t>89303024FHC000044</t>
  </si>
  <si>
    <t>AVANTGARDE LLC</t>
  </si>
  <si>
    <t>HUMAN CAPITAL SUPPORT SERVICES IN SUPPORT OF THE OFFICE OF ENVIRONMENTAL MANAGEMENT (EM). THIS IS A BPA ORDER UNDER AVANTGARDE, LLC SINGLE-AWARD BPA NO. 89303022AHC000013.</t>
  </si>
  <si>
    <t>https://www.fpds.gov/ezsearch/jsp/viewLinkController.jsp?agencyID=8900&amp;PIID=89303024FHC000044&amp;modNumber=P00008&amp;idvAgencyID=&amp;idvPIID=89303022AHC000013&amp;contractType=AWARD</t>
  </si>
  <si>
    <t>89303023FHC000038</t>
  </si>
  <si>
    <t>AVANTGARDE, LLC CID #89303022AHC000013, FF CASE #03 FY2023 OFFICE OF INTELLIGENCE AND COUNTERINTELLIGENCE</t>
  </si>
  <si>
    <t>https://www.fpds.gov/ezsearch/jsp/viewLinkController.jsp?agencyID=8900&amp;PIID=89303023FHC000038&amp;modNumber=0&amp;idvAgencyID=&amp;idvPIID=89303022AHC000013&amp;contractType=AWARD</t>
  </si>
  <si>
    <t>89303023FHC000036</t>
  </si>
  <si>
    <t>AVANTE GARDE HUMAN RESOURCES OPERATIONAL SUPPORT SERVICES INITIATIVE. FACT FINDING (FF) TASK #89303022AHC000013</t>
  </si>
  <si>
    <t>https://www.fpds.gov/ezsearch/jsp/viewLinkController.jsp?agencyID=8900&amp;PIID=89303023FHC000036&amp;modNumber=0&amp;idvAgencyID=&amp;idvPIID=89303022AHC000013&amp;contractType=AWARD</t>
  </si>
  <si>
    <t>89303021FOE000025</t>
  </si>
  <si>
    <t>ICF INCORPORATED, L.L.C.</t>
  </si>
  <si>
    <t>THE PURPOSE OF THIS BPA CALL ORDER IS TO PROVIDE TECHNICAL, ANALYTICAL, AND MANAGEMENT SUPPORT SERVICES FOR THE OFFICE OF ELECTRICITY, ENERGY RESILIENCE (ER) TASK AREA 3 TRANSMISSION PERMITTING &amp; TECHNICAL ASSISTANCE PROGRAM SUPPORT. THIS BPA CAL</t>
  </si>
  <si>
    <t>https://www.fpds.gov/ezsearch/jsp/viewLinkController.jsp?agencyID=8900&amp;PIID=89303021FOE000025&amp;modNumber=P00009&amp;idvAgencyID=&amp;idvPIID=89303018AOE000001&amp;contractType=AWARD</t>
  </si>
  <si>
    <t>89303021FOE000023</t>
  </si>
  <si>
    <t>THE PURPOSE OF THIS BPA CALL IS TO PROVIDE TECHNICAL, ANALYTICAL, AND MANAGEMENT SUPPORT SERVICES FOR TASK AREA 2 ADVANCED GRID RESEARCH &amp; DEVELOPMENT (AG R&amp;D) PROGRAM SUPPORT. THIS BPA CALL IS ISSUED IN ACCORDANCE WITH DOE MASTER BPA NUMBER</t>
  </si>
  <si>
    <t>https://www.fpds.gov/ezsearch/jsp/viewLinkController.jsp?agencyID=8900&amp;PIID=89303021FOE000023&amp;modNumber=P00014&amp;idvAgencyID=&amp;idvPIID=89303018AOE000001&amp;contractType=AWARD</t>
  </si>
  <si>
    <t>89303024FED400013</t>
  </si>
  <si>
    <t>INDEPENDENT, TECHNICAL, SCIENTIFIC AND ADVISORY SERVICES TO ASSESS AND MAKE RECOMMENDATIONS ON THE CURRENT J40 PROGRAMS.</t>
  </si>
  <si>
    <t>https://www.fpds.gov/ezsearch/jsp/viewLinkController.jsp?agencyID=8900&amp;PIID=89303024FED400013&amp;modNumber=P00001&amp;idvAgencyID=&amp;idvPIID=89233121DNA000035&amp;contractType=AWARD</t>
  </si>
  <si>
    <t>89303023PED000053</t>
  </si>
  <si>
    <t>ILLUME ADVISING LLC</t>
  </si>
  <si>
    <t>EXTERNAL JUSTICE40 EVALUATION</t>
  </si>
  <si>
    <t>https://www.fpds.gov/ezsearch/jsp/viewLinkController.jsp?agencyID=8900&amp;PIID=89303023PED000053&amp;modNumber=P00001&amp;idvAgencyID=&amp;idvPIID=&amp;contractType=AWARD</t>
  </si>
  <si>
    <t>89303021CED000001</t>
  </si>
  <si>
    <t>Alexton Incorporated</t>
  </si>
  <si>
    <t>ADMINISTRATIVE SUPPORT AND COMMUNICATION SPECIALIST SUPPORT FOR OFFICE OF MINORITY PROGRAMS</t>
  </si>
  <si>
    <t>https://www.fpds.gov/ezsearch/jsp/viewLinkController.jsp?agencyID=8900&amp;PIID=89303021CED000001&amp;modNumber=P00010&amp;idvAgencyID=&amp;idvPIID=&amp;contractType=AWARD</t>
  </si>
  <si>
    <t>89303023CMS000001</t>
  </si>
  <si>
    <t>ARROWHEAD ECONOMICS LLC</t>
  </si>
  <si>
    <t>ESTABLISH A STAND-ALONE CONTRACT FOR ECONOMIC MODELING SUPPORT SERVICES.</t>
  </si>
  <si>
    <t>https://www.fpds.gov/ezsearch/jsp/viewLinkController.jsp?agencyID=8900&amp;PIID=89303023CMS000001&amp;modNumber=0&amp;idvAgencyID=&amp;idvPIID=&amp;contractType=AWARD</t>
  </si>
  <si>
    <t>89303024CLP000079</t>
  </si>
  <si>
    <t>MARKET ADVISORY SERVICES FOR LOAN 1440</t>
  </si>
  <si>
    <t>https://www.fpds.gov/ezsearch/jsp/viewLinkController.jsp?agencyID=8900&amp;PIID=89303024CLP000079&amp;modNumber=0&amp;idvAgencyID=&amp;idvPIID=&amp;contractType=AWARD</t>
  </si>
  <si>
    <t>89303022CLP000023</t>
  </si>
  <si>
    <t>GREENGATE LLC</t>
  </si>
  <si>
    <t>INDEPENDENT FINANCIAL ADVISORY SERVICES THAT SUPPORT LPO DUE DILIGENCE AND UNDERWRITING OF A LOAN GUARANTEE APPLICATION FROM AN OFFSHORE WIND TURBINE MONOPILE MANUFACTURING PROJECT (EEW/MONOPILE)</t>
  </si>
  <si>
    <t>https://www.fpds.gov/ezsearch/jsp/viewLinkController.jsp?agencyID=8900&amp;PIID=89303022CLP000023&amp;modNumber=P00006&amp;idvAgencyID=&amp;idvPIID=&amp;contractType=AWARD</t>
  </si>
  <si>
    <t>89303022CLP000025</t>
  </si>
  <si>
    <t>DNV GL USA, INC.</t>
  </si>
  <si>
    <t>INDEPENDENT ENGINEERING ADVISORY SERVICES IN SUPPORT OF A LOAN APPLICATION FROM EEW AMERICAN OFFSHORE STRUCTURES, INC. FOR THE PAULSBORO MONOPILE FACTORY</t>
  </si>
  <si>
    <t>https://www.fpds.gov/ezsearch/jsp/viewLinkController.jsp?agencyID=8900&amp;PIID=89303022CLP000025&amp;modNumber=P00002&amp;idvAgencyID=&amp;idvPIID=&amp;contractType=AWARD</t>
  </si>
  <si>
    <t>89303024CLP000088</t>
  </si>
  <si>
    <t>DEVELOPMENT CAPITAL &amp; FINANCING, LLC</t>
  </si>
  <si>
    <t>FINANCIAL ADVISOR; RSCAP DE-RS03-00067; LOAN # 1408.</t>
  </si>
  <si>
    <t>https://www.fpds.gov/ezsearch/jsp/viewLinkController.jsp?agencyID=8900&amp;PIID=89303024CLP000088&amp;modNumber=P00001&amp;idvAgencyID=&amp;idvPIID=&amp;contractType=AWARD</t>
  </si>
  <si>
    <t>89303022CLP000024</t>
  </si>
  <si>
    <t>DELOITTE FINANCIAL ADVISORY SERVICES LLP</t>
  </si>
  <si>
    <t>MARKET ADVISORY SERVICES TO SUPPORT LPO DUE DILIGENCE AND UNDERWRITING OF A LOAN GUARANTEE APPLICATION FROM AN OFFSHORE WIND TURBINE MONOPILE MANUFACTURING PROJECT.</t>
  </si>
  <si>
    <t>https://www.fpds.gov/ezsearch/jsp/viewLinkController.jsp?agencyID=8900&amp;PIID=89303022CLP000024&amp;modNumber=P00007&amp;idvAgencyID=&amp;idvPIID=&amp;contractType=AWARD</t>
  </si>
  <si>
    <t>89303025FLP400058</t>
  </si>
  <si>
    <t>ARCHETYPE III LLC</t>
  </si>
  <si>
    <t>NEW TASK ORDER UNDER ARCHETYPE III 89303024DLP000012 FOR OCED AND PROVIDE FUNDING. BASE POP FROM DEC 1, 2024 THROUGH NOV 30, 2025 WITH 4 OPTION YEARS</t>
  </si>
  <si>
    <t>https://www.fpds.gov/ezsearch/jsp/viewLinkController.jsp?agencyID=8900&amp;PIID=89303025FLP400058&amp;modNumber=0&amp;idvAgencyID=&amp;idvPIID=89303024DLP000012&amp;contractType=AWARD</t>
  </si>
  <si>
    <t>89303023FHC000039</t>
  </si>
  <si>
    <t>AVANTGARDE, LLC CID #89303022AHC000013, BPA CALL HC NEW TASK</t>
  </si>
  <si>
    <t>https://www.fpds.gov/ezsearch/jsp/viewLinkController.jsp?agencyID=8900&amp;PIID=89303023FHC000039&amp;modNumber=0&amp;idvAgencyID=&amp;idvPIID=89303022AHC000013&amp;contractType=AWARD</t>
  </si>
  <si>
    <t>89303022FGD000001</t>
  </si>
  <si>
    <t>THIS BPA CALL ORDER 89303022FGD000001 WILL PROVIDE TECHNICAL, ADMINISTRATIVE, AND MANAGEMENT SUPPORT SERVICES FOR THE GRID DEPLOYMENT OFFICE (GDO) TRANSMISSION FACILITATION PROJECT/PROGRAM MANAGEMENT IN SUPPORT OF THE ELECTRICITY AND GRID INFRASTRUCT</t>
  </si>
  <si>
    <t>https://www.fpds.gov/ezsearch/jsp/viewLinkController.jsp?agencyID=8900&amp;PIID=89303022FGD000001&amp;modNumber=P00003&amp;idvAgencyID=&amp;idvPIID=89303018AOE000001&amp;contractType=AWARD</t>
  </si>
  <si>
    <t>89303023FFP000003</t>
  </si>
  <si>
    <t>ORDER FOR BUSINESS ADMINISTRATION SUPPORT SERVICES (BASS) FOR THE FEDERAL ENERGY MANAGEMENT PROGRAMS (FEMP) UNDER THE U.S. DEPARTMENT OF ENERGY'S (DOE) PROFESSIONAL AND ADMINISTRATIVE SUPPORT SERVICES (PASS) BLANK PURCHASE AGREEMENT (BPA).</t>
  </si>
  <si>
    <t>https://www.fpds.gov/ezsearch/jsp/viewLinkController.jsp?agencyID=8900&amp;PIID=89303023FFP000003&amp;modNumber=P00003&amp;idvAgencyID=&amp;idvPIID=89303020AMA000016&amp;contractType=AWARD</t>
  </si>
  <si>
    <t>89303023FFP400001</t>
  </si>
  <si>
    <t>OFFICE OF THE FEDERAL ENERGY MANAGEMENT PROGRAM (FEMP) MISSION ORIENTED TECHNICAL SUPPORT (MOTS) SERVICES - CONTINUATION OF PERFORMANCE OF EXISTING CRITICAL SERVICES.</t>
  </si>
  <si>
    <t>https://www.fpds.gov/ezsearch/jsp/viewLinkController.jsp?agencyID=8900&amp;PIID=89303023FFP400001&amp;modNumber=P00004&amp;idvAgencyID=&amp;idvPIID=GS00F013GA&amp;contractType=AWARD</t>
  </si>
  <si>
    <t>89303021FEI000035</t>
  </si>
  <si>
    <t>THE U.S. ENERGY INFORMATION ADMINISTRATION (EIA), OFFICE OF RESOURCES &amp; TECHNOLOGY MANAGEMENT (ORTM) WOULD LIKE TO ISSUE A TASK ORDER FROM MAS PASS VEHICLE FOR FINANCIAL AND ACQUISITION SUPPORT SERVICES</t>
  </si>
  <si>
    <t>https://www.fpds.gov/ezsearch/jsp/viewLinkController.jsp?agencyID=8900&amp;PIID=89303021FEI000035&amp;modNumber=P00006&amp;idvAgencyID=&amp;idvPIID=89303020AMA000016&amp;contractType=AWARD</t>
  </si>
  <si>
    <t>89303021PEI000067</t>
  </si>
  <si>
    <t>RBN ENERGY LLC</t>
  </si>
  <si>
    <t>RBN BACKSTAGE PASS - PREMIUM SERVICES DATA SUBSCRIPTION SERVICE; BASE YEAR PLUS 4 OPTION YEARS</t>
  </si>
  <si>
    <t>https://www.fpds.gov/ezsearch/jsp/viewLinkController.jsp?agencyID=8900&amp;PIID=89303021PEI000067&amp;modNumber=P00004&amp;idvAgencyID=&amp;idvPIID=&amp;contractType=AWARD</t>
  </si>
  <si>
    <t>89303022PEI000086</t>
  </si>
  <si>
    <t>NORTHEAST ENERGY EFFICIENCY PARTNERSHIPS, INC.</t>
  </si>
  <si>
    <t>THE PURPOSE OF THIS ACTION IS TO CREATE A NEW SOLE SOURCE FIRM-FIXED-PRICE AWARD WITH NORTHEAST ENERGY EFFICIENCY PARTNERSHIPS, INC. (NEEP) ON A NON-COMPETITIVE BASIS FOR THE REGIONAL ENERGY EFFICIENCY DATABASE (REED).</t>
  </si>
  <si>
    <t>https://www.fpds.gov/ezsearch/jsp/viewLinkController.jsp?agencyID=8900&amp;PIID=89303022PEI000086&amp;modNumber=P00001&amp;idvAgencyID=&amp;idvPIID=&amp;contractType=AWARD</t>
  </si>
  <si>
    <t>89303020PEI000057</t>
  </si>
  <si>
    <t>ENERGY GPS LLC</t>
  </si>
  <si>
    <t>THE PURPOSE FOR THIS PURCHASE ORDER IS TO PROCURE ACCESS TO DETAILED ELECTRICITY, NATURAL GAS, AND WEATHER RELATED INFORMATION.</t>
  </si>
  <si>
    <t>https://www.fpds.gov/ezsearch/jsp/viewLinkController.jsp?agencyID=8900&amp;PIID=89303020PEI000057&amp;modNumber=P00005&amp;idvAgencyID=&amp;idvPIID=&amp;contractType=AWARD</t>
  </si>
  <si>
    <t>89303023FET400029</t>
  </si>
  <si>
    <t>TIME AND MATERIAL TASK ORDER FOR SENIOR PROCUREMENT SUPPORT SPECIALIST FOR THE OFFICE OF ENERGY AND THREAT</t>
  </si>
  <si>
    <t>https://www.fpds.gov/ezsearch/jsp/viewLinkController.jsp?agencyID=8900&amp;PIID=89303023FET400029&amp;modNumber=P00002&amp;idvAgencyID=&amp;idvPIID=89303020DMA000019&amp;contractType=AWARD</t>
  </si>
  <si>
    <t>89303022FIM000086</t>
  </si>
  <si>
    <t>THE PURPOSE OF THIS LABOR HOURS CONTRACT IS TO PROVIDE PROCUREMENT SERVICES FOR THE OFFICE OF THE CHIEF INFORMATION OFFICER. THE PERIOD OF PERFORMANCE IS ONE BASE YEAR WITH FOUR OPTION YEARS AND A SIX MONTH EXTENSION.</t>
  </si>
  <si>
    <t>https://www.fpds.gov/ezsearch/jsp/viewLinkController.jsp?agencyID=8900&amp;PIID=89303022FIM000086&amp;modNumber=P00008&amp;idvAgencyID=&amp;idvPIID=89303020AMA000016&amp;contractType=AWARD</t>
  </si>
  <si>
    <t>89303021CIM000006</t>
  </si>
  <si>
    <t>KADIAK LLC</t>
  </si>
  <si>
    <t>THE OCIO REQUIRES IT MANAGEMENT, BUSINESS CONSULTING, AND SUPPORT SERVICES TO ACCOMPLISH ITS MISSION, STRATEGY, AND STRATEGIC GOALS.</t>
  </si>
  <si>
    <t>https://www.fpds.gov/ezsearch/jsp/viewLinkController.jsp?agencyID=8900&amp;PIID=89303021CIM000006&amp;modNumber=P00143&amp;idvAgencyID=&amp;idvPIID=&amp;contractType=AWARD</t>
  </si>
  <si>
    <t>89303022FIM000090</t>
  </si>
  <si>
    <t>GRANT THORNTON LLP</t>
  </si>
  <si>
    <t>THE PURPOSE OF THIS AWARD IS FOR OCIO IT BUDGET PLANNING, FORMULATION, EXECUTION AND PERFORMANCE MANAGEMENT SUPPORT SERVICES.</t>
  </si>
  <si>
    <t>https://www.fpds.gov/ezsearch/jsp/viewLinkController.jsp?agencyID=8900&amp;PIID=89303022FIM000090&amp;modNumber=P00016&amp;idvAgencyID=&amp;idvPIID=89303018ACF000003&amp;contractType=AWARD</t>
  </si>
  <si>
    <t>89243223FNE400101</t>
  </si>
  <si>
    <t>LEVITAN &amp; ASSOCIATES INC</t>
  </si>
  <si>
    <t>TASK ORDER AWARD FOR THE PERFORMANCE OF CLIN 10003 OF THE INDEFINITE QUANTITY-INDEFINITE DELIVERY MASTER CONTRACT 89243223DNE000008 ECONOMIC FACTORS EVALUATION SUBJECT MATTER EXPERTS ACQUISTION IN SUPPORT OF THE CNC PROGRAM.</t>
  </si>
  <si>
    <t>https://www.fpds.gov/ezsearch/jsp/viewLinkController.jsp?agencyID=8900&amp;PIID=89243223FNE400101&amp;modNumber=0&amp;idvAgencyID=&amp;idvPIID=89243223DNE000008&amp;contractType=AWARD</t>
  </si>
  <si>
    <t>89243223FNE400100</t>
  </si>
  <si>
    <t>TASK ORDER AWARD FOR THE PERFORMANCE OF CLIN 10001 AND CLIN 10002 OF THE INDEFINITE QUANTITY-INDEFINITE DELIVERY MASTER CONTRACT 89243223DNE000008 ECONOMIC FACTORS EVALUATION SUBJECT MATTER EXPERTS ACQUISITION IN SUPPORT OF THE CNC PROGRAM.</t>
  </si>
  <si>
    <t>https://www.fpds.gov/ezsearch/jsp/viewLinkController.jsp?agencyID=8900&amp;PIID=89243223FNE400100&amp;modNumber=0&amp;idvAgencyID=&amp;idvPIID=89243223DNE000008&amp;contractType=AWARD</t>
  </si>
  <si>
    <t>89243321PFE000418</t>
  </si>
  <si>
    <t>Westwood Global Energy Inc</t>
  </si>
  <si>
    <t>RIGLOGIX DATABASE SOFTWARE RENEWAL.</t>
  </si>
  <si>
    <t>https://www.fpds.gov/ezsearch/jsp/viewLinkController.jsp?agencyID=8900&amp;PIID=89243321PFE000418&amp;modNumber=0&amp;idvAgencyID=&amp;idvPIID=&amp;contractType=AWARD</t>
  </si>
  <si>
    <t>89303024FFE400041</t>
  </si>
  <si>
    <t>CARBON MANAGEMENT STUDY ON JUSTICE CONSIDERATIONS WITH BROADER CARBON MANAGEMENT PROFILE</t>
  </si>
  <si>
    <t>https://www.fpds.gov/ezsearch/jsp/viewLinkController.jsp?agencyID=8900&amp;PIID=89303024FFE400041&amp;modNumber=0&amp;idvAgencyID=&amp;idvPIID=89233121DNA000035&amp;contractType=AWARD</t>
  </si>
  <si>
    <t>89303923FEM000230</t>
  </si>
  <si>
    <t>STREET LEGAL INDUSTRIES, INC</t>
  </si>
  <si>
    <t>CONTRACTOR TO PROVIDE AMTF TECHNICAL EDITOR SUPPORT SERVICES IN ACCORDANCE WITH THE STATEMENT OF WORK.</t>
  </si>
  <si>
    <t>https://www.fpds.gov/ezsearch/jsp/viewLinkController.jsp?agencyID=8900&amp;PIID=89303923FEM000230&amp;modNumber=P00002&amp;idvAgencyID=&amp;idvPIID=89303918AEM000009&amp;contractType=AWARD</t>
  </si>
  <si>
    <t>89303922FEM000183</t>
  </si>
  <si>
    <t>CONTRACTOR TO PROVIDE ECD TECHNICAL SUPPORT SERVICES IN ACCORDANCE WITH THE STATEMENT OF WORK.</t>
  </si>
  <si>
    <t>https://www.fpds.gov/ezsearch/jsp/viewLinkController.jsp?agencyID=8900&amp;PIID=89303922FEM000183&amp;modNumber=0&amp;idvAgencyID=&amp;idvPIID=89303918AEM000009&amp;contractType=AWARD</t>
  </si>
  <si>
    <t>89303324FEM400404</t>
  </si>
  <si>
    <t>S &amp; K FEDERAL SERVICES LLC</t>
  </si>
  <si>
    <t>ENVIRONMENTAL MANAGEMENT CONSOLIDATED BUSINESS CENTER TECHNICAL SUPPORT SERVICES</t>
  </si>
  <si>
    <t>https://www.fpds.gov/ezsearch/jsp/viewLinkController.jsp?agencyID=8900&amp;PIID=89303324FEM400404&amp;modNumber=P00001&amp;idvAgencyID=&amp;idvPIID=89303320DEM000035&amp;contractType=AWARD</t>
  </si>
  <si>
    <t>89303524PEM000016</t>
  </si>
  <si>
    <t>OAK RIDGE ASSOCIATED UNIVERSITIES, INCORPORATED</t>
  </si>
  <si>
    <t>CONDUCT A SURVEY AND PROVIDE AN EVALUATION OF THE SAFETY CULTURE OF OREM.</t>
  </si>
  <si>
    <t>https://www.fpds.gov/ezsearch/jsp/viewLinkController.jsp?agencyID=8900&amp;PIID=89303524PEM000016&amp;modNumber=0&amp;idvAgencyID=&amp;idvPIID=&amp;contractType=AWARD</t>
  </si>
  <si>
    <t>89303422FEM400016</t>
  </si>
  <si>
    <t>Leidos, Inc.</t>
  </si>
  <si>
    <t>NATIONAL ENVIRONMENTAL POLICY ACT (NEPA) SUPPORT SERVICES FOR ENVIRONMENTAL MANAGEMENT LOS ALAMOS (EMLA)</t>
  </si>
  <si>
    <t>https://www.fpds.gov/ezsearch/jsp/viewLinkController.jsp?agencyID=8900&amp;PIID=89303422FEM400016&amp;modNumber=P00015&amp;idvAgencyID=&amp;idvPIID=GS00F022CA&amp;contractType=AWARD</t>
  </si>
  <si>
    <t>89303923FEM000234</t>
  </si>
  <si>
    <t>CORPORATE ALLOCATION SERVICES INC</t>
  </si>
  <si>
    <t>PROVIDE AMTF ENVIRONMENTAL CONSULTANT SUPPORT SERVICES IN ACCORDANCE WITH THE STATEMENT OF WORK.</t>
  </si>
  <si>
    <t>https://www.fpds.gov/ezsearch/jsp/viewLinkController.jsp?agencyID=8900&amp;PIID=89303923FEM000234&amp;modNumber=P00002&amp;idvAgencyID=&amp;idvPIID=89303918AEM000006&amp;contractType=AWARD</t>
  </si>
  <si>
    <t>89303922FEM000180</t>
  </si>
  <si>
    <t>CONTRACTOR TO PROVIDE ISD ENGINEERING SUPPORT SERVICES IN ACCORDANCE WITH THE STATEMENT OF WORK.</t>
  </si>
  <si>
    <t>https://www.fpds.gov/ezsearch/jsp/viewLinkController.jsp?agencyID=8900&amp;PIID=89303922FEM000180&amp;modNumber=P00006&amp;idvAgencyID=&amp;idvPIID=89303918AEM000006&amp;contractType=AWARD</t>
  </si>
  <si>
    <t>89303922FEM000179</t>
  </si>
  <si>
    <t>CONTRACTOR TO PROVIDE CONSULTANT SUPPORT SERVICES IN ACCORDANCE WITH THE STATEMENT OF WORK.</t>
  </si>
  <si>
    <t>https://www.fpds.gov/ezsearch/jsp/viewLinkController.jsp?agencyID=8900&amp;PIID=89303922FEM000179&amp;modNumber=P00007&amp;idvAgencyID=&amp;idvPIID=89303918AEM000006&amp;contractType=AWARD</t>
  </si>
  <si>
    <t>89303922FEM000155</t>
  </si>
  <si>
    <t>CONTRACTOR TO PROVIDE QA SUPPORT SERVICES IN ACCORDANCE WITH THE STATEMENT OF WORK.</t>
  </si>
  <si>
    <t>https://www.fpds.gov/ezsearch/jsp/viewLinkController.jsp?agencyID=8900&amp;PIID=89303922FEM000155&amp;modNumber=P00002&amp;idvAgencyID=&amp;idvPIID=89303918AEM000006&amp;contractType=AWARD</t>
  </si>
  <si>
    <t>89303921FEM000120</t>
  </si>
  <si>
    <t>CONTRACTOR IS TO PROVIDE ALL LABOR TO ACCOMPLISH TECHNICAL AND ADMINISTRATIVE BUSINESS SUPPORT FOR WORKERS COMPENSATION, HPMC AND EEOICPA PROGRAMS FOR THE DOE HANFORD SITE</t>
  </si>
  <si>
    <t>https://www.fpds.gov/ezsearch/jsp/viewLinkController.jsp?agencyID=8900&amp;PIID=89303921FEM000120&amp;modNumber=P00005&amp;idvAgencyID=&amp;idvPIID=89303918AEM000006&amp;contractType=AWARD</t>
  </si>
  <si>
    <t>89303322FEM400310</t>
  </si>
  <si>
    <t>BTP SERVICES, LLC</t>
  </si>
  <si>
    <t>THIS TASK ORDER SHALL PROVIDE VARIOUS TECHNICAL SUPPORT SERVICES FOR THE ENVIRONMENTAL MANAGEMENT OFFICE OF STANDARDS AND QUALITY ASSURANCE, EM-3.113</t>
  </si>
  <si>
    <t>https://www.fpds.gov/ezsearch/jsp/viewLinkController.jsp?agencyID=8900&amp;PIID=89303322FEM400310&amp;modNumber=P00001&amp;idvAgencyID=&amp;idvPIID=89303319DEM000023&amp;contractType=AWARD</t>
  </si>
  <si>
    <t>89303322FEM400307</t>
  </si>
  <si>
    <t>TASK ORDER 29- TECHNICAL SUPPORT TO THE OFFICES OF NS &amp; NQA SUPPORT CHIEF OF NUCLEAR SAFETY (CNS) (EM-3.11); OFFICE OF SAFETY MANAGEMENT (SAFETY CULTURE AND EM- 3.111 DATA ANALYSIS); OFFICE OF OPERATIONAL SAFETY (EM- 3.112) WORK PLANNING; AND OFF</t>
  </si>
  <si>
    <t>https://www.fpds.gov/ezsearch/jsp/viewLinkController.jsp?agencyID=8900&amp;PIID=89303322FEM400307&amp;modNumber=P00003&amp;idvAgencyID=&amp;idvPIID=89303319DEM000023&amp;contractType=AWARD</t>
  </si>
  <si>
    <t>89303322FEM400296</t>
  </si>
  <si>
    <t>TASK ORDER 27- AUTOMATED TRANSPORTATION LOGISTICS AND ANALYSIS SYSTEM (ATLAS) AND TRANSPORTATION OPERATIONS SUPPORT</t>
  </si>
  <si>
    <t>https://www.fpds.gov/ezsearch/jsp/viewLinkController.jsp?agencyID=8900&amp;PIID=89303322FEM400296&amp;modNumber=P00002&amp;idvAgencyID=&amp;idvPIID=89303319DEM000023&amp;contractType=AWARD</t>
  </si>
  <si>
    <t>89303322FEM400285</t>
  </si>
  <si>
    <t>TECHNICAL SUPPORT SERVICES FOR THEOFFICE OF ENVIRONMENTAL MANAGEMENT (EM), OFFICE OFINFRASTRUCTURE AND DEACTIVATION &amp; DECOMMISSIONING(D&amp;D), EM-4.11</t>
  </si>
  <si>
    <t>https://www.fpds.gov/ezsearch/jsp/viewLinkController.jsp?agencyID=8900&amp;PIID=89303322FEM400285&amp;modNumber=P00003&amp;idvAgencyID=&amp;idvPIID=89303319DEM000023&amp;contractType=AWARD</t>
  </si>
  <si>
    <t>89303322FEM400283</t>
  </si>
  <si>
    <t>PROVIDE EM-4.31 IN PROVIDING EXPERT TECHNICAL AND ADMINISTRATIVE SUPPORT,INCLUDING ANALYTICAL SUPPORT FOR UPDATES AND/OR IMPROVEMENTS RELATED TO DOE ORDER 435.1, ANDSUPPORT TO THE LOW-LEVEL WASTE DISPOSAL FACILITY FEDERAL REVIEW GROUP (LFRG) AND</t>
  </si>
  <si>
    <t>https://www.fpds.gov/ezsearch/jsp/viewLinkController.jsp?agencyID=8900&amp;PIID=89303322FEM400283&amp;modNumber=P00003&amp;idvAgencyID=&amp;idvPIID=89303319DEM000023&amp;contractType=AWARD</t>
  </si>
  <si>
    <t>89303923CEM000038</t>
  </si>
  <si>
    <t>BEITZ LAURETTE D</t>
  </si>
  <si>
    <t>CONTRACTOR TO PROVIDE CONTRACT LITIGATION SUPPORT SERVICES IN ACCORDANCE WITH THE STATEMENT OF WORK.</t>
  </si>
  <si>
    <t>https://www.fpds.gov/ezsearch/jsp/viewLinkController.jsp?agencyID=8900&amp;PIID=89303923CEM000038&amp;modNumber=P00002&amp;idvAgencyID=&amp;idvPIID=&amp;contractType=AWARD</t>
  </si>
  <si>
    <t>89303923FEM000207</t>
  </si>
  <si>
    <t>ATTAINX INC.</t>
  </si>
  <si>
    <t>CONTRACTOR TO PROVIDE WPD RISK MANAGEMENT SUPPORT SERVICES IN ACCORDANCE WITH THE STATEMENT OF WORK.</t>
  </si>
  <si>
    <t>https://www.fpds.gov/ezsearch/jsp/viewLinkController.jsp?agencyID=8900&amp;PIID=89303923FEM000207&amp;modNumber=P00002&amp;idvAgencyID=&amp;idvPIID=89303918AEM000003&amp;contractType=AWARD</t>
  </si>
  <si>
    <t>89303922FEM000188</t>
  </si>
  <si>
    <t>CONTRACTOR TO PROVIDE WTP COMMISSIONING AND READINESS SUPPORT SERVICES IN ACCORDANCE WITH THE STATEMENT OF WORK.</t>
  </si>
  <si>
    <t>https://www.fpds.gov/ezsearch/jsp/viewLinkController.jsp?agencyID=8900&amp;PIID=89303922FEM000188&amp;modNumber=P00002&amp;idvAgencyID=&amp;idvPIID=89303918AEM000003&amp;contractType=AWARD</t>
  </si>
  <si>
    <t>89303922FEM000168</t>
  </si>
  <si>
    <t>CONTRACTOR TO PROVIDE AMSE SUPPORT SERVICES IN ACCORDANCE WITH THE STATEMENT OF WORK.</t>
  </si>
  <si>
    <t>https://www.fpds.gov/ezsearch/jsp/viewLinkController.jsp?agencyID=8900&amp;PIID=89303922FEM000168&amp;modNumber=P00004&amp;idvAgencyID=&amp;idvPIID=89303918AEM000003&amp;contractType=AWARD</t>
  </si>
  <si>
    <t>89303922FEM000165</t>
  </si>
  <si>
    <t>CONTRACTOR TO PROVIDE OOD FR SUPPORT SERVICES IN ACCORDANCE WITH THE STATEMENT OF WORK.</t>
  </si>
  <si>
    <t>https://www.fpds.gov/ezsearch/jsp/viewLinkController.jsp?agencyID=8900&amp;PIID=89303922FEM000165&amp;modNumber=P00003&amp;idvAgencyID=&amp;idvPIID=89303918AEM000003&amp;contractType=AWARD</t>
  </si>
  <si>
    <t>89303922FEM000164</t>
  </si>
  <si>
    <t>CONTRACTOR TO PROVIDE OOD FR TRAINING SUPPORT SERVICES IN ACCORDANCE WITH THE STATEMENT OF WORK.</t>
  </si>
  <si>
    <t>https://www.fpds.gov/ezsearch/jsp/viewLinkController.jsp?agencyID=8900&amp;PIID=89303922FEM000164&amp;modNumber=P00004&amp;idvAgencyID=&amp;idvPIID=89303918AEM000003&amp;contractType=AWARD</t>
  </si>
  <si>
    <t>89303922FEM000160</t>
  </si>
  <si>
    <t>CONTRACTOR TO PROVIDE AMSE TRAINING SUPPORT SERVICES IN ACCORDANCE WITH THE STATEMENT OF WORK.</t>
  </si>
  <si>
    <t>https://www.fpds.gov/ezsearch/jsp/viewLinkController.jsp?agencyID=8900&amp;PIID=89303922FEM000160&amp;modNumber=P00003&amp;idvAgencyID=&amp;idvPIID=89303918AEM000003&amp;contractType=AWARD</t>
  </si>
  <si>
    <t>89303922FEM000158</t>
  </si>
  <si>
    <t>CONTRACTOR TO PROVIDE FIRE OPERATIONS OVERSIGHT SUPPORT SERVICES IN ACCORDANCE WITH THE STATEMENT OF WORK.</t>
  </si>
  <si>
    <t>https://www.fpds.gov/ezsearch/jsp/viewLinkController.jsp?agencyID=8900&amp;PIID=89303922FEM000158&amp;modNumber=P00006&amp;idvAgencyID=&amp;idvPIID=89303918AEM000003&amp;contractType=AWARD</t>
  </si>
  <si>
    <t>89303922FEM000152</t>
  </si>
  <si>
    <t>CONTRACTOR TO PROVIDE WTP COMMISSIONING AND STARTUP SUPPORT SERVICES IN ACCORDANCE WITH THE STATEMENT OF WORK.</t>
  </si>
  <si>
    <t>https://www.fpds.gov/ezsearch/jsp/viewLinkController.jsp?agencyID=8900&amp;PIID=89303922FEM000152&amp;modNumber=P00002&amp;idvAgencyID=&amp;idvPIID=89303918AEM000003&amp;contractType=AWARD</t>
  </si>
  <si>
    <t>89303922FEM000150</t>
  </si>
  <si>
    <t>CONTRACTOR TO PROVIDE WTP PERFORMANCE ASSURANCE SUPPORT SERVICES IN ACCORDANCE WITH THE STATEMENT OF WORK.</t>
  </si>
  <si>
    <t>https://www.fpds.gov/ezsearch/jsp/viewLinkController.jsp?agencyID=8900&amp;PIID=89303922FEM000150&amp;modNumber=P00002&amp;idvAgencyID=&amp;idvPIID=89303918AEM000003&amp;contractType=AWARD</t>
  </si>
  <si>
    <t>89243425FEE400398</t>
  </si>
  <si>
    <t>NEW CONFERENCE LOGISTICS TASK ORDER PRE-PLANNING FOR BETO - BIOMASS INTERMEDIATE COMMODITIES WORKSHOP</t>
  </si>
  <si>
    <t>https://www.fpds.gov/ezsearch/jsp/viewLinkController.jsp?agencyID=8900&amp;PIID=89243425FEE400398&amp;modNumber=0&amp;idvAgencyID=&amp;idvPIID=89243423DEE000007&amp;contractType=AWARD</t>
  </si>
  <si>
    <t>89243425FEE400397</t>
  </si>
  <si>
    <t>NEW CONFERENCE LOGISTICS PRE-PLANNING TASK ORDER FOR VEHICLE TECHNOLOGIES OFFICE 2025 OFFSITE</t>
  </si>
  <si>
    <t>https://www.fpds.gov/ezsearch/jsp/viewLinkController.jsp?agencyID=8900&amp;PIID=89243425FEE400397&amp;modNumber=0&amp;idvAgencyID=&amp;idvPIID=89243423DEE000007&amp;contractType=AWARD</t>
  </si>
  <si>
    <t>89243425FEE400395</t>
  </si>
  <si>
    <t>NEW CONFERENCE LOGISTICS PREPLANNING TASK ORDER FOR 2025 CLEAN ENERGY INNOVATORS FELLOWSHIP SUMMIT</t>
  </si>
  <si>
    <t>https://www.fpds.gov/ezsearch/jsp/viewLinkController.jsp?agencyID=8900&amp;PIID=89243425FEE400395&amp;modNumber=0&amp;idvAgencyID=&amp;idvPIID=89243423DEE000007&amp;contractType=AWARD</t>
  </si>
  <si>
    <t>89243424FEE400385</t>
  </si>
  <si>
    <t>NEW CONFERENCE LOGISTICS PRE-PLANNING TASK ORDER FOR HFTO 2025 OFFSITE MEETING</t>
  </si>
  <si>
    <t>https://www.fpds.gov/ezsearch/jsp/viewLinkController.jsp?agencyID=8900&amp;PIID=89243424FEE400385&amp;modNumber=0&amp;idvAgencyID=&amp;idvPIID=89243423DEE000007&amp;contractType=AWARD</t>
  </si>
  <si>
    <t>89243424FEE400384</t>
  </si>
  <si>
    <t>NEW CONFERENCE LOGISTICS PRE-PLANNING TASK ORDER FOR BETO GULF COAST SITTING AND LISTENING DAY</t>
  </si>
  <si>
    <t>https://www.fpds.gov/ezsearch/jsp/viewLinkController.jsp?agencyID=8900&amp;PIID=89243424FEE400384&amp;modNumber=0&amp;idvAgencyID=&amp;idvPIID=89243423DEE000007&amp;contractType=AWARD</t>
  </si>
  <si>
    <t>89243424FEE400383</t>
  </si>
  <si>
    <t>NEW CONFERENCE LOGISTICS TASK ORDER FOR PRE-PLANNING SUPPORT TO BTO FOR THE NATIONAL EMERGING TECHNOLOGIES COLLABORATIVE SUMMIT.</t>
  </si>
  <si>
    <t>https://www.fpds.gov/ezsearch/jsp/viewLinkController.jsp?agencyID=8900&amp;PIID=89243424FEE400383&amp;modNumber=0&amp;idvAgencyID=&amp;idvPIID=89243423DEE000007&amp;contractType=AWARD</t>
  </si>
  <si>
    <t>89243424FEE400381</t>
  </si>
  <si>
    <t>NEW CONFERENCE LOGISITICS TASK ORDER TO SUPPORT ADVANCED MATERIALS AND MANUFACTURING TECHNOLOGIES OFFICE (AMMTO) 2025 CONFERENCES AND WORKSHOPS.</t>
  </si>
  <si>
    <t>https://www.fpds.gov/ezsearch/jsp/viewLinkController.jsp?agencyID=8900&amp;PIID=89243424FEE400381&amp;modNumber=P00001&amp;idvAgencyID=&amp;idvPIID=89243423DEE000007&amp;contractType=AWARD</t>
  </si>
  <si>
    <t>89243424FEE400380</t>
  </si>
  <si>
    <t>NEW CONFERENCE LOGISTICS TASK ORDER FOR THE SOLAR ENERGY TECHNOLOGY OFFICE 2025 EVENTS AND WORKSHOPS</t>
  </si>
  <si>
    <t>https://www.fpds.gov/ezsearch/jsp/viewLinkController.jsp?agencyID=8900&amp;PIID=89243424FEE400380&amp;modNumber=P00001&amp;idvAgencyID=&amp;idvPIID=89243423DEE000007&amp;contractType=AWARD</t>
  </si>
  <si>
    <t>89243424FEE400377</t>
  </si>
  <si>
    <t>NEW PRE-PLANNING TASK ORDER FOR THE 2025 BUILDING TECHNOLOGIES OFFICE NATIONAL ENERGY CODES CONFERENCE</t>
  </si>
  <si>
    <t>https://www.fpds.gov/ezsearch/jsp/viewLinkController.jsp?agencyID=8900&amp;PIID=89243424FEE400377&amp;modNumber=P00001&amp;idvAgencyID=&amp;idvPIID=89243423DEE000007&amp;contractType=AWARD</t>
  </si>
  <si>
    <t>89243424FEE400352</t>
  </si>
  <si>
    <t>NEW CONFERENCE LOGISTICS PRE-PLANNING TO FOR THE 2024 SETO OFFICE RETREAT.</t>
  </si>
  <si>
    <t>https://www.fpds.gov/ezsearch/jsp/viewLinkController.jsp?agencyID=8900&amp;PIID=89243424FEE400352&amp;modNumber=P00001&amp;idvAgencyID=&amp;idvPIID=89243423DEE000007&amp;contractType=AWARD</t>
  </si>
  <si>
    <t>89243420FEE400161</t>
  </si>
  <si>
    <t>RE TECH ADVISORS, LLC</t>
  </si>
  <si>
    <t>TASK ORDER FOR BETTER BUILDINGS INITIATIVE STRATEGIC PARTNERSHIP SUPPORT SERVICES</t>
  </si>
  <si>
    <t>https://www.fpds.gov/ezsearch/jsp/viewLinkController.jsp?agencyID=8900&amp;PIID=89243420FEE400161&amp;modNumber=P00014&amp;idvAgencyID=&amp;idvPIID=GS10F216BA&amp;contractType=AWARD</t>
  </si>
  <si>
    <t>89243423CEE000019</t>
  </si>
  <si>
    <t>PROFESSIONAL VETS CONSULTING GROUP, LLC</t>
  </si>
  <si>
    <t>STRATEGIC SUPPORT FOR THE OFFICE OF ENERGY EFFICIENCY AND RENEWABLE ENERGY (EERE) OFFICE OF THE PRINCIPAL DEPUTY ASSISTANT SECRETARY (PDAS)</t>
  </si>
  <si>
    <t>https://www.fpds.gov/ezsearch/jsp/viewLinkController.jsp?agencyID=8900&amp;PIID=89243423CEE000019&amp;modNumber=P00006&amp;idvAgencyID=&amp;idvPIID=&amp;contractType=AWARD</t>
  </si>
  <si>
    <t>89243424FEE400378</t>
  </si>
  <si>
    <t>INTEGRATED STRATEGIES OFFICE ISO NATIONAL ACADEMIES OF SCIENCE NAS ISO SOCIAL SCIENCE CONSENSUS STUDY</t>
  </si>
  <si>
    <t>https://www.fpds.gov/ezsearch/jsp/viewLinkController.jsp?agencyID=8900&amp;PIID=89243424FEE400378&amp;modNumber=0&amp;idvAgencyID=&amp;idvPIID=89233121DNA000035&amp;contractType=AWARD</t>
  </si>
  <si>
    <t>89243423FEE400346</t>
  </si>
  <si>
    <t>GEOTHERMAL TECHNOLOGIES OFFICE (GTO)DEPARTMENT OF ENERGY (DOE) OFFICE OF ENERGY EFFICIENCY AND RENEWABLE ENERGY (EERE) BUSINESS ADMINISTRATION SUPPORT SERVICES FOR NATIONAL ACADEMIES OF SCIENCE (NAS)-COMMITTEE ON EARTH RESOURCES (CER)</t>
  </si>
  <si>
    <t>https://www.fpds.gov/ezsearch/jsp/viewLinkController.jsp?agencyID=8900&amp;PIID=89243423FEE400346&amp;modNumber=0&amp;idvAgencyID=&amp;idvPIID=89233121DNA000035&amp;contractType=AWARD</t>
  </si>
  <si>
    <t>89243422FEE400262</t>
  </si>
  <si>
    <t>GUIDEHOUSE LLP</t>
  </si>
  <si>
    <t>APPLIANCE STANDARDS ANALYSIS AND REGULATORY SUPPORT SERVICE (ASARSS)</t>
  </si>
  <si>
    <t>https://www.fpds.gov/ezsearch/jsp/viewLinkController.jsp?agencyID=8900&amp;PIID=89243422FEE400262&amp;modNumber=P00015&amp;idvAgencyID=&amp;idvPIID=GS00F045DA&amp;contractType=AWARD</t>
  </si>
  <si>
    <t>89303021CCI000009</t>
  </si>
  <si>
    <t>ADMINISTRATIVE SUPPORT SERVICES CONTRACT WITH SEVENTH SENSE BASE YEAR POP 7/9/21-7/8/22 PLUS FOUR OPTION YEARS</t>
  </si>
  <si>
    <t>https://www.fpds.gov/ezsearch/jsp/viewLinkController.jsp?agencyID=8900&amp;PIID=89303021CCI000009&amp;modNumber=P00005&amp;idvAgencyID=&amp;idvPIID=&amp;contractType=AWARD</t>
  </si>
  <si>
    <t>75ACF122F59002</t>
  </si>
  <si>
    <t>DELOITTE CONSULTING LLP</t>
  </si>
  <si>
    <t>PERFORMANCE EVALUATION AND PROCESS IMPROVEMENT SUPPORT TASK ORDER.</t>
  </si>
  <si>
    <t>https://www.fpds.gov/ezsearch/jsp/viewLinkController.jsp?agencyID=7590&amp;PIID=75ACF122F59002&amp;modNumber=P00004&amp;idvAgencyID=&amp;idvPIID=75ACF121A00005&amp;contractType=AWARD</t>
  </si>
  <si>
    <t>75ACF121F80034</t>
  </si>
  <si>
    <t>GENERAL DYNAMICS INFORMATION TECHNOLOGY INC.</t>
  </si>
  <si>
    <t>MISSION SUPPORT SERVICES FOR OFFICE OF REFUGEE RESETTLEMENT (ORR) AND THE OFFICE ON TRAFFICKING IN PERSONS (OTIP)</t>
  </si>
  <si>
    <t>https://www.fpds.gov/ezsearch/jsp/viewLinkController.jsp?agencyID=7590&amp;PIID=75ACF121F80034&amp;modNumber=P00009&amp;idvAgencyID=&amp;idvPIID=GS00F057CA&amp;contractType=AWARD</t>
  </si>
  <si>
    <t>75N92024F00137</t>
  </si>
  <si>
    <t>[24-012580] THE OFFICE REQUIRES SENIOR HR CONSULTANT IN ORDER TO SERVE AS HR CONSULTANT IN THE IMMEDIATE OFFICE AND ACROSS THE ENTIRE OM. POP 06/18/2024 - 06/17/2025.</t>
  </si>
  <si>
    <t>https://www.fpds.gov/ezsearch/jsp/viewLinkController.jsp?agencyID=7529&amp;PIID=75N92024F00137&amp;modNumber=P00002&amp;idvAgencyID=&amp;idvPIID=GS00F045DA&amp;contractType=AWARD</t>
  </si>
  <si>
    <t>75N92024F00088</t>
  </si>
  <si>
    <t>24-009664 The Office of Science Policy, Engagement, Education and Communications (OSPEEC) requires Communications Project Manager in order to Serve as a project manager (PM) to various communication efforts of the National Heart, Lung and Blood Institute</t>
  </si>
  <si>
    <t>https://www.fpds.gov/ezsearch/jsp/viewLinkController.jsp?agencyID=7529&amp;PIID=75N92024F00088&amp;modNumber=P00001&amp;idvAgencyID=&amp;idvPIID=GS00F045DA&amp;contractType=AWARD</t>
  </si>
  <si>
    <t>75N91023F00001</t>
  </si>
  <si>
    <t>Software Development and System Support Services for the Division of Extramural Activities</t>
  </si>
  <si>
    <t>https://www.fpds.gov/ezsearch/jsp/viewLinkController.jsp?agencyID=7529&amp;PIID=75N91023F00001&amp;modNumber=P00005&amp;idvAgencyID=&amp;idvPIID=HHSN316201200023W&amp;contractType=AWARD</t>
  </si>
  <si>
    <t>75N91024F00001</t>
  </si>
  <si>
    <t>National Cancer Institute (NCI) Unified Communications and Audiovisual (UCAV) support services</t>
  </si>
  <si>
    <t>https://www.fpds.gov/ezsearch/jsp/viewLinkController.jsp?agencyID=7529&amp;PIID=75N91024F00001&amp;modNumber=P00003&amp;idvAgencyID=&amp;idvPIID=75N91023A00005&amp;contractType=AWARD</t>
  </si>
  <si>
    <t>75N98023F00001</t>
  </si>
  <si>
    <t>BOOZ ALLEN HAMILTON INC.</t>
  </si>
  <si>
    <t>Specialized project manager support initiative services to NIMH</t>
  </si>
  <si>
    <t>https://www.fpds.gov/ezsearch/jsp/viewLinkController.jsp?agencyID=7529&amp;PIID=75N98023F00001&amp;modNumber=P00006&amp;idvAgencyID=&amp;idvPIID=75N98022D00027&amp;contractType=AWARD</t>
  </si>
  <si>
    <t>75N91023F00002</t>
  </si>
  <si>
    <t>Systems Engineering, Cloud Platform management and support</t>
  </si>
  <si>
    <t>https://www.fpds.gov/ezsearch/jsp/viewLinkController.jsp?agencyID=7529&amp;PIID=75N91023F00002&amp;modNumber=P00013&amp;idvAgencyID=&amp;idvPIID=75N91023A00003&amp;contractType=AWARD</t>
  </si>
  <si>
    <t>75N95023F00048</t>
  </si>
  <si>
    <t>BUDGET AND FINANCIAL SYSTEMS SUPPORT SERVICES</t>
  </si>
  <si>
    <t>https://www.fpds.gov/ezsearch/jsp/viewLinkController.jsp?agencyID=7529&amp;PIID=75N95023F00048&amp;modNumber=P00004&amp;idvAgencyID=&amp;idvPIID=47QRAA18D001P&amp;contractType=AWARD</t>
  </si>
  <si>
    <t>75N95023F00001</t>
  </si>
  <si>
    <t>This order is for quantitative analysis support services to identify the causality of issues that result in undesired outcomes within the National Institute of Mental Health (NIMH) extramural programmatic IT applications that significantly hinders workflows associated with these processes. This includes findings and recommendations to NIMH for improvements, and the development of a comprehensive implementation plan. The objective is for NIMH to reduce duplicatand information between the NIH enterprise and the NIMH-developed systems it uses in support of its essential extramural research programs.</t>
  </si>
  <si>
    <t>https://www.fpds.gov/ezsearch/jsp/viewLinkController.jsp?agencyID=7529&amp;PIID=75N95023F00001&amp;modNumber=P00003&amp;idvAgencyID=&amp;idvPIID=HHSN316201200018W&amp;contractType=AWARD</t>
  </si>
  <si>
    <t>75N94024F00122</t>
  </si>
  <si>
    <t>NICHD BUSINESS ANALYSIS AND MANAGEMENT SERVICES</t>
  </si>
  <si>
    <t>https://www.fpds.gov/ezsearch/jsp/viewLinkController.jsp?agencyID=7529&amp;PIID=75N94024F00122&amp;modNumber=P00001&amp;idvAgencyID=&amp;idvPIID=GS00F045DA&amp;contractType=AWARD</t>
  </si>
  <si>
    <t>75N94023F00001</t>
  </si>
  <si>
    <t>NICHD Emergency Management/Continuity of Operations Program (EM/COOP) and Records Management</t>
  </si>
  <si>
    <t>https://www.fpds.gov/ezsearch/jsp/viewLinkController.jsp?agencyID=7529&amp;PIID=75N94023F00001&amp;modNumber=P00003&amp;idvAgencyID=&amp;idvPIID=75N98022D00027&amp;contractType=AWARD</t>
  </si>
  <si>
    <t>75N94022F00180</t>
  </si>
  <si>
    <t>NICHD Office of Science Policy, Reporting, and Program Analysis (OSPRA) Strategic Planning</t>
  </si>
  <si>
    <t>https://www.fpds.gov/ezsearch/jsp/viewLinkController.jsp?agencyID=7529&amp;PIID=75N94022F00180&amp;modNumber=P00003&amp;idvAgencyID=&amp;idvPIID=47QRAA18D001P&amp;contractType=AWARD</t>
  </si>
  <si>
    <t>75N92024F00001</t>
  </si>
  <si>
    <t>NHLBI MS Dynamics Customer Relationship Management Solution</t>
  </si>
  <si>
    <t>https://www.fpds.gov/ezsearch/jsp/viewLinkController.jsp?agencyID=7529&amp;PIID=75N92024F00001&amp;modNumber=P00001&amp;idvAgencyID=&amp;idvPIID=75N92023A00025&amp;contractType=AWARD</t>
  </si>
  <si>
    <t>Digital services and solutions (DSS) and foundational support</t>
  </si>
  <si>
    <t>https://www.fpds.gov/ezsearch/jsp/viewLinkController.jsp?agencyID=7529&amp;PIID=75N91023F00001&amp;modNumber=P00015&amp;idvAgencyID=&amp;idvPIID=75N91023A00003&amp;contractType=AWARD</t>
  </si>
  <si>
    <t>ACCENTURE FEDERAL SERVICES LLC</t>
  </si>
  <si>
    <t>Software Engineering and Support</t>
  </si>
  <si>
    <t>https://www.fpds.gov/ezsearch/jsp/viewLinkController.jsp?agencyID=7529&amp;PIID=75N91023F00001&amp;modNumber=P00019&amp;idvAgencyID=&amp;idvPIID=75N91023A00001&amp;contractType=AWARD</t>
  </si>
  <si>
    <t>75N90024F00001</t>
  </si>
  <si>
    <t>Assessment and requirements completion for CYBERSECURITY REVIEWS NIST SP 800-53 Rev.5 Zero Trust Security Requirements. ssessment to migrate the Critical Electronin Health Record (EHR) system to NIST SP 800-53 Rev.5, as well as complete the CISA Higa Value Asset assesment for the EHR.</t>
  </si>
  <si>
    <t>https://www.fpds.gov/ezsearch/jsp/viewLinkController.jsp?agencyID=7529&amp;PIID=75N90024F00001&amp;modNumber=P00002&amp;idvAgencyID=&amp;idvPIID=HHSN316201200040W&amp;contractType=AWARD</t>
  </si>
  <si>
    <t>75N98024F00002</t>
  </si>
  <si>
    <t>Revision &amp; Expansion of ORWH E-Learning from Course Bench to Bedside</t>
  </si>
  <si>
    <t>https://www.fpds.gov/ezsearch/jsp/viewLinkController.jsp?agencyID=7529&amp;PIID=75N98024F00002&amp;modNumber=P00001&amp;idvAgencyID=&amp;idvPIID=75N98022D00027&amp;contractType=AWARD</t>
  </si>
  <si>
    <t>75N98024F00001</t>
  </si>
  <si>
    <t>Consulting Services for NIH's Capital Facilities Planning Business Processes - Improvements &amp; Support Services</t>
  </si>
  <si>
    <t>https://www.fpds.gov/ezsearch/jsp/viewLinkController.jsp?agencyID=7529&amp;PIID=75N98024F00001&amp;modNumber=P00001&amp;idvAgencyID=&amp;idvPIID=75N98022D00031&amp;contractType=AWARD</t>
  </si>
  <si>
    <t>75N98023F00006</t>
  </si>
  <si>
    <t>Office of Human Resource (OHR) Systems, Analytics, and Information Systems (SAID) Analystics Support to provide broad levels of support to OHR analytics products, solutions and_x000D_
 services across the following areas with the associated responsibilities and required experience: Advanced Analytics Functional Support, Analytics Architecture &amp; Technology Support, Data Science Support</t>
  </si>
  <si>
    <t>https://www.fpds.gov/ezsearch/jsp/viewLinkController.jsp?agencyID=7529&amp;PIID=75N98023F00006&amp;modNumber=P00001&amp;idvAgencyID=&amp;idvPIID=75N98022D00034&amp;contractType=AWARD</t>
  </si>
  <si>
    <t>75N98023F00004</t>
  </si>
  <si>
    <t>Organizational &amp; management support, program and project management, &amp; scientific program support</t>
  </si>
  <si>
    <t>https://www.fpds.gov/ezsearch/jsp/viewLinkController.jsp?agencyID=7529&amp;PIID=75N98023F00004&amp;modNumber=P00003&amp;idvAgencyID=&amp;idvPIID=75N98022D00027&amp;contractType=AWARD</t>
  </si>
  <si>
    <t>75N98022F00002</t>
  </si>
  <si>
    <t>O&amp;M IT SECURIT</t>
  </si>
  <si>
    <t>https://www.fpds.gov/ezsearch/jsp/viewLinkController.jsp?agencyID=7529&amp;PIID=75N98022F00002&amp;modNumber=P00003&amp;idvAgencyID=&amp;idvPIID=HHSN316201200018W&amp;contractType=AWARD</t>
  </si>
  <si>
    <t>75N97023F00002</t>
  </si>
  <si>
    <t>ServiceNow Plafform Management - Expired</t>
  </si>
  <si>
    <t>https://www.fpds.gov/ezsearch/jsp/viewLinkController.jsp?agencyID=7529&amp;PIID=75N97023F00002&amp;modNumber=P00010&amp;idvAgencyID=&amp;idvPIID=HHSN316201200023W&amp;contractType=AWARD</t>
  </si>
  <si>
    <t>75N97023F00001</t>
  </si>
  <si>
    <t>CIT Employee Engagement Supoort Services and workforce program support. This contract also provides workflow automation support.</t>
  </si>
  <si>
    <t>https://www.fpds.gov/ezsearch/jsp/viewLinkController.jsp?agencyID=7529&amp;PIID=75N97023F00001&amp;modNumber=P00002&amp;idvAgencyID=&amp;idvPIID=75N98022D00034&amp;contractType=AWARD</t>
  </si>
  <si>
    <t>75N94022F00177</t>
  </si>
  <si>
    <t>NICHD Data and Specimen Hub (DASH)</t>
  </si>
  <si>
    <t>https://www.fpds.gov/ezsearch/jsp/viewLinkController.jsp?agencyID=7529&amp;PIID=75N94022F00177&amp;modNumber=P00018&amp;idvAgencyID=&amp;idvPIID=GS00F029DA&amp;contractType=AWARD</t>
  </si>
  <si>
    <t>75N92023F00001</t>
  </si>
  <si>
    <t>SharePoint 2016 to SharePoint Online Migration</t>
  </si>
  <si>
    <t>https://www.fpds.gov/ezsearch/jsp/viewLinkController.jsp?agencyID=7529&amp;PIID=75N92023F00001&amp;modNumber=P00005&amp;idvAgencyID=&amp;idvPIID=75N92023A00025&amp;contractType=AWARD</t>
  </si>
  <si>
    <t>75N92022F00001</t>
  </si>
  <si>
    <t>OCIO RMF BPA NIAID A&amp;A Additional Support Services</t>
  </si>
  <si>
    <t>https://www.fpds.gov/ezsearch/jsp/viewLinkController.jsp?agencyID=7529&amp;PIID=75N92022F00001&amp;modNumber=P00006&amp;idvAgencyID=&amp;idvPIID=75N92021A00002&amp;contractType=AWARD</t>
  </si>
  <si>
    <t>SUPPORT ALL OF US STRATEGIC PLANNING AND USER DESIGN/EXPERIENCE</t>
  </si>
  <si>
    <t>https://www.fpds.gov/ezsearch/jsp/viewLinkController.jsp?agencyID=7529&amp;PIID=75N98024F00001&amp;modNumber=P00002&amp;idvAgencyID=&amp;idvPIID=HHSN316201200018W&amp;contractType=AWARD</t>
  </si>
  <si>
    <t>75N98023F00003</t>
  </si>
  <si>
    <t>Lean Six Sigma Training &amp; Mentoring Support Services</t>
  </si>
  <si>
    <t>https://www.fpds.gov/ezsearch/jsp/viewLinkController.jsp?agencyID=7529&amp;PIID=75N98023F00003&amp;modNumber=P00001&amp;idvAgencyID=&amp;idvPIID=75N98022D00034&amp;contractType=AWARD</t>
  </si>
  <si>
    <t>75N98019F00847</t>
  </si>
  <si>
    <t>SER IT&amp;PROGRAM MGMTCAN#8322142$2056.56</t>
  </si>
  <si>
    <t>https://www.fpds.gov/ezsearch/jsp/viewLinkController.jsp?agencyID=7529&amp;PIID=75N98019F00847&amp;modNumber=P00019&amp;idvAgencyID=&amp;idvPIID=HHSN316201200018W&amp;contractType=AWARD</t>
  </si>
  <si>
    <t>Professional technical support services for ongoing, longitudinal SEER Program Clinical Documents and Images (CDI) enhancements</t>
  </si>
  <si>
    <t>https://www.fpds.gov/ezsearch/jsp/viewLinkController.jsp?agencyID=7529&amp;PIID=75N91023F00001&amp;modNumber=P00001&amp;idvAgencyID=&amp;idvPIID=75N98022D00027&amp;contractType=AWARD</t>
  </si>
  <si>
    <t>75N94022F00173</t>
  </si>
  <si>
    <t>N/A</t>
  </si>
  <si>
    <t>https://www.fpds.gov/ezsearch/jsp/viewLinkController.jsp?agencyID=7529&amp;PIID=75N94022F00173&amp;modNumber=P00004&amp;idvAgencyID=&amp;idvPIID=GS00F045DA&amp;contractType=AWARD</t>
  </si>
  <si>
    <t>75FCMC23F0001</t>
  </si>
  <si>
    <t>Guidehouse Inc</t>
  </si>
  <si>
    <t>Enterprise Risk Management</t>
  </si>
  <si>
    <t>https://www.fpds.gov/ezsearch/jsp/viewLinkController.jsp?agencyID=7530&amp;PIID=75FCMC23F0001&amp;modNumber=P00002&amp;idvAgencyID=&amp;idvPIID=75FCMC20A0014&amp;contractType=AWARD</t>
  </si>
  <si>
    <t>75FCMC20F0113</t>
  </si>
  <si>
    <t>IFM BOT PACER Subscription</t>
  </si>
  <si>
    <t>https://www.fpds.gov/ezsearch/jsp/viewLinkController.jsp?agencyID=7530&amp;PIID=75FCMC20F0113&amp;modNumber=P00012&amp;idvAgencyID=&amp;idvPIID=47QRAA18D001P&amp;contractType=AWARD</t>
  </si>
  <si>
    <t>Booz Allen Hamilton Inc</t>
  </si>
  <si>
    <t>Burden Reduction &amp; Impact Analysis (BRIA)</t>
  </si>
  <si>
    <t>https://www.fpds.gov/ezsearch/jsp/viewLinkController.jsp?agencyID=7530&amp;PIID=75FCMC23F0001&amp;modNumber=P00002&amp;idvAgencyID=&amp;idvPIID=75FCMC19D0084&amp;contractType=AWARD</t>
  </si>
  <si>
    <t>75FCMC23F0021</t>
  </si>
  <si>
    <t>Actuarial Review and Estimates for Prescription Drug &amp; Medicare Adv Plan</t>
  </si>
  <si>
    <t>https://www.fpds.gov/ezsearch/jsp/viewLinkController.jsp?agencyID=7530&amp;PIID=75FCMC23F0021&amp;modNumber=P00005&amp;idvAgencyID=&amp;idvPIID=47QRAA18D001P&amp;contractType=AWARD</t>
  </si>
  <si>
    <t>75FCMC19F0001</t>
  </si>
  <si>
    <t>GENERAL DYNAMICS INFORMATION TECHNOLOGY INC</t>
  </si>
  <si>
    <t>Healthcare Fraud Prevention Partnership (HFPP) Trusted Third Party (TTP)</t>
  </si>
  <si>
    <t>https://www.fpds.gov/ezsearch/jsp/viewLinkController.jsp?agencyID=7530&amp;PIID=75FCMC19F0001&amp;modNumber=P00014&amp;idvAgencyID=&amp;idvPIID=HHSM500201600012I&amp;contractType=AWARD</t>
  </si>
  <si>
    <t>75FCMC20F0067</t>
  </si>
  <si>
    <t>CGI FEDERAL INC.</t>
  </si>
  <si>
    <t>PECOS 2.0</t>
  </si>
  <si>
    <t>https://www.fpds.gov/ezsearch/jsp/viewLinkController.jsp?agencyID=7530&amp;PIID=75FCMC20F0067&amp;modNumber=P00009&amp;idvAgencyID=&amp;idvPIID=GS35F281DA&amp;contractType=AWARD</t>
  </si>
  <si>
    <t>75FCMC21F0001</t>
  </si>
  <si>
    <t>CGI FEDERAL INC</t>
  </si>
  <si>
    <t>Application Programming Interface (API) Gateway</t>
  </si>
  <si>
    <t>https://www.fpds.gov/ezsearch/jsp/viewLinkController.jsp?agencyID=7530&amp;PIID=75FCMC21F0001&amp;modNumber=P00006&amp;idvAgencyID=&amp;idvPIID=HHSM500201600021I&amp;contractType=AWARD</t>
  </si>
  <si>
    <t>Health Plan Innovation Models and Geographic Direct Contracting Model Actuarial, Analytic, and Data Support</t>
  </si>
  <si>
    <t>https://www.fpds.gov/ezsearch/jsp/viewLinkController.jsp?agencyID=7530&amp;PIID=75FCMC21F0001&amp;modNumber=P00007&amp;idvAgencyID=&amp;idvPIID=75FCMC19D0087&amp;contractType=AWARD</t>
  </si>
  <si>
    <t>75FCMC24F0066</t>
  </si>
  <si>
    <t>Regional Learning System Contract for the Center for Medicare &amp; Medicaid Innovation (CMMI)</t>
  </si>
  <si>
    <t>https://www.fpds.gov/ezsearch/jsp/viewLinkController.jsp?agencyID=7530&amp;PIID=75FCMC24F0066&amp;modNumber=P00005&amp;idvAgencyID=&amp;idvPIID=75FCMC19D0085&amp;contractType=AWARD</t>
  </si>
  <si>
    <t>75FCMC20F0003</t>
  </si>
  <si>
    <t>State Population Health Learning System</t>
  </si>
  <si>
    <t>https://www.fpds.gov/ezsearch/jsp/viewLinkController.jsp?agencyID=7530&amp;PIID=75FCMC20F0003&amp;modNumber=P00014&amp;idvAgencyID=&amp;idvPIID=75FCMC19D0085&amp;contractType=AWARD</t>
  </si>
  <si>
    <t>75FCMC20F0002</t>
  </si>
  <si>
    <t>PCF Learning System</t>
  </si>
  <si>
    <t>https://www.fpds.gov/ezsearch/jsp/viewLinkController.jsp?agencyID=7530&amp;PIID=75FCMC20F0002&amp;modNumber=P00016&amp;idvAgencyID=&amp;idvPIID=75FCMC19D0085&amp;contractType=AWARD</t>
  </si>
  <si>
    <t>75FCMC20F0001</t>
  </si>
  <si>
    <t>Data Aggregation for the Primary Care First (PCF) Model</t>
  </si>
  <si>
    <t>https://www.fpds.gov/ezsearch/jsp/viewLinkController.jsp?agencyID=7530&amp;PIID=75FCMC20F0001&amp;modNumber=P00008&amp;idvAgencyID=&amp;idvPIID=75FCMC19D0085&amp;contractType=AWARD</t>
  </si>
  <si>
    <t>75FCMC24F0207</t>
  </si>
  <si>
    <t>Integrated Financial Analysis Contractor (IFAC) FY2024</t>
  </si>
  <si>
    <t>https://www.fpds.gov/ezsearch/jsp/viewLinkController.jsp?agencyID=7530&amp;PIID=75FCMC24F0207&amp;modNumber=0&amp;idvAgencyID=&amp;idvPIID=47QRAA18D001P&amp;contractType=AWARD</t>
  </si>
  <si>
    <t>75FCMC24F0106</t>
  </si>
  <si>
    <t>CDAC</t>
  </si>
  <si>
    <t>https://www.fpds.gov/ezsearch/jsp/viewLinkController.jsp?agencyID=7530&amp;PIID=75FCMC24F0106&amp;modNumber=P00002&amp;idvAgencyID=&amp;idvPIID=47QRAA18D001P&amp;contractType=AWARD</t>
  </si>
  <si>
    <t>75FCMC22F0023</t>
  </si>
  <si>
    <t>Booz Allen Hamilton Inc.</t>
  </si>
  <si>
    <t>Medicare Advantage (MA) Marketing/Communication Materials and Website, Accuracy, Consistency, Review and Analysis.</t>
  </si>
  <si>
    <t>https://www.fpds.gov/ezsearch/jsp/viewLinkController.jsp?agencyID=7530&amp;PIID=75FCMC22F0023&amp;modNumber=P00012&amp;idvAgencyID=&amp;idvPIID=GS00F008DA&amp;contractType=AWARD</t>
  </si>
  <si>
    <t>75FCMC22F0086</t>
  </si>
  <si>
    <t>Meritbased Incentive Payment System Data Validation and Audit (MIPS DVA)</t>
  </si>
  <si>
    <t>https://www.fpds.gov/ezsearch/jsp/viewLinkController.jsp?agencyID=7530&amp;PIID=75FCMC22F0086&amp;modNumber=P00003&amp;idvAgencyID=&amp;idvPIID=GS00F045DA&amp;contractType=AWARD</t>
  </si>
  <si>
    <t>75FCMC20F0112</t>
  </si>
  <si>
    <t>iQIIG 29: Independent Evaluation Center 12th SOW</t>
  </si>
  <si>
    <t>https://www.fpds.gov/ezsearch/jsp/viewLinkController.jsp?agencyID=7530&amp;PIID=75FCMC20F0112&amp;modNumber=P00010&amp;idvAgencyID=&amp;idvPIID=GS00F008DA&amp;contractType=AWARD</t>
  </si>
  <si>
    <t>75FCMC20F0013</t>
  </si>
  <si>
    <t>General Dynamics Information Technology, Inc.</t>
  </si>
  <si>
    <t>Premium Stabilization Programs and Marketplace Operational Support: Contract ended - see PSP contract information below.</t>
  </si>
  <si>
    <t>https://www.fpds.gov/ezsearch/jsp/viewLinkController.jsp?agencyID=7530&amp;PIID=75FCMC20F0013&amp;modNumber=P00016&amp;idvAgencyID=&amp;idvPIID=GS00F057CA&amp;contractType=AWARD</t>
  </si>
  <si>
    <t>75FCMC20F0004</t>
  </si>
  <si>
    <t>Marketplace System Integrator (MSI)</t>
  </si>
  <si>
    <t>https://www.fpds.gov/ezsearch/jsp/viewLinkController.jsp?agencyID=7530&amp;PIID=75FCMC20F0004&amp;modNumber=P00023&amp;idvAgencyID=&amp;idvPIID=HHSM500201600015I&amp;contractType=AWARD</t>
  </si>
  <si>
    <t>75FCMC19F0085</t>
  </si>
  <si>
    <t>INTERNATIONAL BUSINESS MACHINES CORPORATION</t>
  </si>
  <si>
    <t>MLMS: Supports online learning management system for Federally-facilitated Exchange (FFE) agent/broker registration and training, as well as access to vendor training; and FFE enrollment assister training and testing, resulting in federal certification or recertification as required under regulation‚Äã.</t>
  </si>
  <si>
    <t>https://www.fpds.gov/ezsearch/jsp/viewLinkController.jsp?agencyID=7530&amp;PIID=75FCMC19F0085&amp;modNumber=P00016&amp;idvAgencyID=&amp;idvPIID=GS35F110DA&amp;contractType=AWARD</t>
  </si>
  <si>
    <t>75FCMC21F0068</t>
  </si>
  <si>
    <t>Federally Facilitated Exchange (FFE) Oversight: This contract supports Affordable Care Act Provisions (ACA) 1311, 1313, and 1321 and associated regulations by conducting oversight and enforcement of agents and brokers who improperly enroll tax credit subsidized consumers in ACA plans, conducting technical requirements to protect personally identifiable information and sensitive health information of consumers enrolled in ACA plans through Enhanced Direct Enrollment platforms, conducting enforcement of noncompliant issuers who sell insurance plans on healthcare.gov, and resolving privacy and security incidents and breaches for all entity types described.</t>
  </si>
  <si>
    <t>https://www.fpds.gov/ezsearch/jsp/viewLinkController.jsp?agencyID=7530&amp;PIID=75FCMC21F0068&amp;modNumber=P00013&amp;idvAgencyID=&amp;idvPIID=GS00F008DA&amp;contractType=AWARD</t>
  </si>
  <si>
    <t>HHSN316201200018W</t>
  </si>
  <si>
    <t>Deloitte</t>
  </si>
  <si>
    <t>AMS Integration and Access Management System (AMS) for Simplified Sign-On Service</t>
  </si>
  <si>
    <t>https://www.fpds.gov/ezsearch/jsp/viewLinkController.jsp?agencyID=7529&amp;PIID=HHSN316201200018W&amp;modNumber=P00019&amp;idvAgencyID=&amp;idvPIID=&amp;contractType=IDV</t>
  </si>
  <si>
    <t>75P00123F80175</t>
  </si>
  <si>
    <t>AMS AND XMS INTEGRATION FOR INDIRECT COST</t>
  </si>
  <si>
    <t>https://www.fpds.gov/ezsearch/jsp/viewLinkController.jsp?agencyID=7570&amp;PIID=75P00123F80175&amp;modNumber=P00003&amp;idvAgencyID=&amp;idvPIID=HHSN316201200018W&amp;contractType=AWARD</t>
  </si>
  <si>
    <t>75P00123F80108</t>
  </si>
  <si>
    <t>ACCESS MANAGEMENT SYSTEM (AMS) INTEGRATION WITH EFLOW AFPS AND PRICES FOR SIMPLIFIED SIGN-ON (SSO) SERVICE</t>
  </si>
  <si>
    <t>https://www.fpds.gov/ezsearch/jsp/viewLinkController.jsp?agencyID=7570&amp;PIID=75P00123F80108&amp;modNumber=P00003&amp;idvAgencyID=&amp;idvPIID=HHSN316201200018W&amp;contractType=AWARD</t>
  </si>
  <si>
    <t>75F40123F19004</t>
  </si>
  <si>
    <t>BUSINESS TRANSFORMATION TEAM (BTT) SUPPORT SERVICES</t>
  </si>
  <si>
    <t>https://www.fpds.gov/ezsearch/jsp/viewLinkController.jsp?agencyID=7524&amp;PIID=75F40123F19004&amp;modNumber=P00002&amp;idvAgencyID=&amp;idvPIID=75F40121A00001&amp;contractType=AWARD</t>
  </si>
  <si>
    <t>75F40120F19001</t>
  </si>
  <si>
    <t>DELOITTE &amp; TOUCHE LLP</t>
  </si>
  <si>
    <t>INTERNAL CONTROLS ORDER</t>
  </si>
  <si>
    <t>https://www.fpds.gov/ezsearch/jsp/viewLinkController.jsp?agencyID=7524&amp;PIID=75F40120F19001&amp;modNumber=P00006&amp;idvAgencyID=&amp;idvPIID=75F40120A00023&amp;contractType=AWARD</t>
  </si>
  <si>
    <t>75F40124F80355</t>
  </si>
  <si>
    <t>THE OBJECTIVE IS TO OUTLINE THE ACTIVITIES TO SUPPORT THE INTEGRATION OF THE FDA MICROSOFT INTUNE MDM PLATFORM WITH THE HHS SCMS. THIS INTEGRATION WILL ALLOW THE USE OF DERIVED CREDENTIALS AS A SECURE AUTHENTICATION METHOD TO ACCESS INTERNAL RESOURCE</t>
  </si>
  <si>
    <t>https://www.fpds.gov/ezsearch/jsp/viewLinkController.jsp?agencyID=7524&amp;PIID=75F40124F80355&amp;modNumber=P00001&amp;idvAgencyID=&amp;idvPIID=HHSN316201200018W&amp;contractType=AWARD</t>
  </si>
  <si>
    <t>75F40123F19008</t>
  </si>
  <si>
    <t>TBM CENTER OF EXCELLENCE SUPPORT</t>
  </si>
  <si>
    <t>https://www.fpds.gov/ezsearch/jsp/viewLinkController.jsp?agencyID=7524&amp;PIID=75F40123F19008&amp;modNumber=P00004&amp;idvAgencyID=&amp;idvPIID=75F40121A00003&amp;contractType=AWARD</t>
  </si>
  <si>
    <t>75F40122F19012</t>
  </si>
  <si>
    <t>BUSINESS PROCESS IMPROVEMENT/STRATEGIC PLANNING</t>
  </si>
  <si>
    <t>https://www.fpds.gov/ezsearch/jsp/viewLinkController.jsp?agencyID=7524&amp;PIID=75F40122F19012&amp;modNumber=P00006&amp;idvAgencyID=&amp;idvPIID=75F40122A00008&amp;contractType=AWARD</t>
  </si>
  <si>
    <t>75F40122F19005</t>
  </si>
  <si>
    <t>OGPS FINANCIAL MANAGEMENT PROCESS AUTOMATION AND IMPROVEMENTS</t>
  </si>
  <si>
    <t>https://www.fpds.gov/ezsearch/jsp/viewLinkController.jsp?agencyID=7524&amp;PIID=75F40122F19005&amp;modNumber=P00007&amp;idvAgencyID=&amp;idvPIID=75F40121A00003&amp;contractType=AWARD</t>
  </si>
  <si>
    <t>75F40124F19009</t>
  </si>
  <si>
    <t>THIS BPA CALL ORDER WILL PROVIDE OFM WITH SERVICES TO SUPPORT THE CONTINUED OPERATION AND UPDATING OF BUSINESS PROCESSES SUPPORTING AUTOMATED TOOLS AND RELATED DOCUMENTATION.</t>
  </si>
  <si>
    <t>https://www.fpds.gov/ezsearch/jsp/viewLinkController.jsp?agencyID=7524&amp;PIID=75F40124F19009&amp;modNumber=P00001&amp;idvAgencyID=&amp;idvPIID=75F40120A00023&amp;contractType=AWARD</t>
  </si>
  <si>
    <t>75F40121F19001</t>
  </si>
  <si>
    <t>https://www.fpds.gov/ezsearch/jsp/viewLinkController.jsp?agencyID=7524&amp;PIID=75F40121F19001&amp;modNumber=P00010&amp;idvAgencyID=&amp;idvPIID=75F40121A00001&amp;contractType=AWARD</t>
  </si>
  <si>
    <t>75F40122F19001</t>
  </si>
  <si>
    <t>E014042 FDA ENTERPRISE RISK MANAGEMENT PROGRAM SUPPORT</t>
  </si>
  <si>
    <t>https://www.fpds.gov/ezsearch/jsp/viewLinkController.jsp?agencyID=7524&amp;PIID=75F40122F19001&amp;modNumber=P00011&amp;idvAgencyID=&amp;idvPIID=75F40121A00003&amp;contractType=AWARD</t>
  </si>
  <si>
    <t>75F40123F19006</t>
  </si>
  <si>
    <t>FDA BUDGET EXECUTION AND CONTROL SUPPORT</t>
  </si>
  <si>
    <t>https://www.fpds.gov/ezsearch/jsp/viewLinkController.jsp?agencyID=7524&amp;PIID=75F40123F19006&amp;modNumber=P00006&amp;idvAgencyID=&amp;idvPIID=75F40121A00003&amp;contractType=AWARD</t>
  </si>
  <si>
    <t>75F40122F19003</t>
  </si>
  <si>
    <t>COST ALLOCATION: FISCAL SERVICES AND OPERATIONS SUPPORT</t>
  </si>
  <si>
    <t>https://www.fpds.gov/ezsearch/jsp/viewLinkController.jsp?agencyID=7524&amp;PIID=75F40122F19003&amp;modNumber=P00007&amp;idvAgencyID=&amp;idvPIID=75F40121A00003&amp;contractType=AWARD</t>
  </si>
  <si>
    <t>75F40121F19005</t>
  </si>
  <si>
    <t>MATURING THE INTERNAL CONTROLS SYSTEM AT FDA BLANKET PURCHASE AGREEMENT (BPA)TASK SUPPORT FOR FY 2021 A-123 INTERNAL CONTROLS ASSESSMENTS</t>
  </si>
  <si>
    <t>https://www.fpds.gov/ezsearch/jsp/viewLinkController.jsp?agencyID=7524&amp;PIID=75F40121F19005&amp;modNumber=P00014&amp;idvAgencyID=&amp;idvPIID=75F40120A00023&amp;contractType=AWARD</t>
  </si>
  <si>
    <t>75F40123F19005</t>
  </si>
  <si>
    <t>ATLAS - SCIENTIFIC STAFFING CANDIDATE RELATIONSHIP MANAGEMENT TOOL (CRMT)</t>
  </si>
  <si>
    <t>https://www.fpds.gov/ezsearch/jsp/viewLinkController.jsp?agencyID=7524&amp;PIID=75F40123F19005&amp;modNumber=P00005&amp;idvAgencyID=&amp;idvPIID=75F40120A00033&amp;contractType=AWARD</t>
  </si>
  <si>
    <t>ATLAS - OPERATIONS AND MAINTENANCE TO</t>
  </si>
  <si>
    <t>https://www.fpds.gov/ezsearch/jsp/viewLinkController.jsp?agencyID=7524&amp;PIID=75F40123F19004&amp;modNumber=P00004&amp;idvAgencyID=&amp;idvPIID=75F40120A00033&amp;contractType=AWARD</t>
  </si>
  <si>
    <t>75F40123F19003</t>
  </si>
  <si>
    <t>BUSINESS PROCESS IMPROVEMENTS AND IMPLEMENTATION SUPPORT</t>
  </si>
  <si>
    <t>https://www.fpds.gov/ezsearch/jsp/viewLinkController.jsp?agencyID=7524&amp;PIID=75F40123F19003&amp;modNumber=P00001&amp;idvAgencyID=&amp;idvPIID=75F40121A00001&amp;contractType=AWARD</t>
  </si>
  <si>
    <t>75F40124F19046</t>
  </si>
  <si>
    <t>PQCMC</t>
  </si>
  <si>
    <t>CHANGE ORDER</t>
  </si>
  <si>
    <t>https://www.fpds.gov/ezsearch/jsp/viewLinkController.jsp?agencyID=7524&amp;PIID=75F40124F19046&amp;modNumber=P00001&amp;idvAgencyID=&amp;idvPIID=75F40119A10019&amp;contractType=AWARD</t>
  </si>
  <si>
    <t>75F40124F19040</t>
  </si>
  <si>
    <t>Testing and Implementation</t>
  </si>
  <si>
    <t>https://www.fpds.gov/ezsearch/jsp/viewLinkController.jsp?agencyID=7524&amp;PIID=75F40124F19040&amp;modNumber=0&amp;idvAgencyID=&amp;idvPIID=75F40119A10019&amp;contractType=AWARD</t>
  </si>
  <si>
    <t>75F40122A00002</t>
  </si>
  <si>
    <t>CDER PMO and Informatics Governance Modernization Project</t>
  </si>
  <si>
    <t>NOT FOUND IN FPDS</t>
  </si>
  <si>
    <t>75F40124F19019</t>
  </si>
  <si>
    <t>Science Applications International Corporation</t>
  </si>
  <si>
    <t>CDER Scientific Computing Contract</t>
  </si>
  <si>
    <t>https://www.fpds.gov/ezsearch/jsp/viewLinkController.jsp?agencyID=7524&amp;PIID=75F40124F19019&amp;modNumber=0&amp;idvAgencyID=&amp;idvPIID=75F40122A00016&amp;contractType=AWARD</t>
  </si>
  <si>
    <t>75F40124F19010</t>
  </si>
  <si>
    <t>Study Data Platform Contract</t>
  </si>
  <si>
    <t>https://www.fpds.gov/ezsearch/jsp/viewLinkController.jsp?agencyID=7524&amp;PIID=75F40124F19010&amp;modNumber=0&amp;idvAgencyID=&amp;idvPIID=75F40122A00001&amp;contractType=AWARD</t>
  </si>
  <si>
    <t>75F40124F19007</t>
  </si>
  <si>
    <t>RAPID Contract</t>
  </si>
  <si>
    <t>https://www.fpds.gov/ezsearch/jsp/viewLinkController.jsp?agencyID=7524&amp;PIID=75F40124F19007&amp;modNumber=0&amp;idvAgencyID=&amp;idvPIID=75F40120A00037&amp;contractType=AWARD</t>
  </si>
  <si>
    <t>75F40124F19047</t>
  </si>
  <si>
    <t>OCS Service Desk</t>
  </si>
  <si>
    <t>https://www.fpds.gov/ezsearch/jsp/viewLinkController.jsp?agencyID=7524&amp;PIID=75F40124F19047&amp;modNumber=0&amp;idvAgencyID=&amp;idvPIID=75F40119A10019&amp;contractType=AWARD</t>
  </si>
  <si>
    <t>75F40124F19042</t>
  </si>
  <si>
    <t>Specialized Programming and Analytical Support Contract</t>
  </si>
  <si>
    <t>https://www.fpds.gov/ezsearch/jsp/viewLinkController.jsp?agencyID=7524&amp;PIID=75F40124F19042&amp;modNumber=0&amp;idvAgencyID=&amp;idvPIID=75F40119A10019&amp;contractType=AWARD</t>
  </si>
  <si>
    <t>75F40123F19030</t>
  </si>
  <si>
    <t>ADS for DHTs Phase 3</t>
  </si>
  <si>
    <t>https://www.fpds.gov/ezsearch/jsp/viewLinkController.jsp?agencyID=7524&amp;PIID=75F40123F19030&amp;modNumber=P00002&amp;idvAgencyID=&amp;idvPIID=75F40119A10019&amp;contractType=AWARD</t>
  </si>
  <si>
    <t>75F40124F19001</t>
  </si>
  <si>
    <t>THE OBJECTIVE OF THIS BPA IS TO PROCURE TECHNICAL AND MANAGEMENT CONSULTING SERVICES TO COMPREHENSIVELY SUPPORT THE PLANNING FOR AND IMPROVEMENTS IN BUSINESS OPERATIONS ACROSS THE FDAENTERPRISE.</t>
  </si>
  <si>
    <t>https://www.fpds.gov/ezsearch/jsp/viewLinkController.jsp?agencyID=7524&amp;PIID=75F40124F19001&amp;modNumber=P00001&amp;idvAgencyID=&amp;idvPIID=75F40124A00001&amp;contractType=AWARD</t>
  </si>
  <si>
    <t>75F40123F19020</t>
  </si>
  <si>
    <t>PROJECT MANAGEMENT AND ADMINISTRATIVE SUPPORT FOR DIVISION OF APPLIED REGULATORY SCIENCE (DARS) PROGRAMS AND INITIATIVES</t>
  </si>
  <si>
    <t>https://www.fpds.gov/ezsearch/jsp/viewLinkController.jsp?agencyID=7524&amp;PIID=75F40123F19020&amp;modNumber=P00003&amp;idvAgencyID=&amp;idvPIID=75F40122A00008&amp;contractType=AWARD</t>
  </si>
  <si>
    <t>75F40122F19004</t>
  </si>
  <si>
    <t>TO PROVIDE ENTERPRISE DATA MANAGEMENT (INTEGRITY) SERVICE AND AUTOMATION (ROBOTICS) INITIATIVE? FOR CDER.</t>
  </si>
  <si>
    <t>https://www.fpds.gov/ezsearch/jsp/viewLinkController.jsp?agencyID=7524&amp;PIID=75F40122F19004&amp;modNumber=P00002&amp;idvAgencyID=&amp;idvPIID=75F40122A00001&amp;contractType=AWARD</t>
  </si>
  <si>
    <t>75F40123F19007</t>
  </si>
  <si>
    <t>INTEGRATED DATA MANAGEMENT ENHANCEMENTS (INTEGRITY) FY 2023</t>
  </si>
  <si>
    <t>https://www.fpds.gov/ezsearch/jsp/viewLinkController.jsp?agencyID=7524&amp;PIID=75F40123F19007&amp;modNumber=P00001&amp;idvAgencyID=&amp;idvPIID=HHSF223201810000B&amp;contractType=AWARD</t>
  </si>
  <si>
    <t>75F40122F19007</t>
  </si>
  <si>
    <t>IMPLEMENTATION OF FDAS OPIOID SYSTEM MODEL AND POLICY ANALYSIS SERVICE</t>
  </si>
  <si>
    <t>https://www.fpds.gov/ezsearch/jsp/viewLinkController.jsp?agencyID=7524&amp;PIID=75F40122F19007&amp;modNumber=P00003&amp;idvAgencyID=&amp;idvPIID=75F40122A00008&amp;contractType=AWARD</t>
  </si>
  <si>
    <t>75F40122F19016</t>
  </si>
  <si>
    <t>CDER INFORMATICS ENTERPRISE SERVICE AND OPERATION MODERNIZATION</t>
  </si>
  <si>
    <t>https://www.fpds.gov/ezsearch/jsp/viewLinkController.jsp?agencyID=7524&amp;PIID=75F40122F19016&amp;modNumber=P00004&amp;idvAgencyID=&amp;idvPIID=75F40118A10050&amp;contractType=AWARD</t>
  </si>
  <si>
    <t>75F40123F19022</t>
  </si>
  <si>
    <t>RMT TRAINING AND WORKSHOP SUPPORT</t>
  </si>
  <si>
    <t>https://www.fpds.gov/ezsearch/jsp/viewLinkController.jsp?agencyID=7524&amp;PIID=75F40123F19022&amp;modNumber=P00002&amp;idvAgencyID=&amp;idvPIID=75F40122A00008&amp;contractType=AWARD</t>
  </si>
  <si>
    <t>75F40123F19011</t>
  </si>
  <si>
    <t>SCIENCE APPLICATIONS INTERNATIONAL CORPORATION</t>
  </si>
  <si>
    <t>SCIENTIFIC COMPUTING SYSTEM ADMINISTRATIVE SUPPORT SERVICES</t>
  </si>
  <si>
    <t>https://www.fpds.gov/ezsearch/jsp/viewLinkController.jsp?agencyID=7524&amp;PIID=75F40123F19011&amp;modNumber=P00002&amp;idvAgencyID=&amp;idvPIID=75F40122A00016&amp;contractType=AWARD</t>
  </si>
  <si>
    <t>75R60224F34001</t>
  </si>
  <si>
    <t>DOMAIN 4: COMMUNICATIONS TO</t>
  </si>
  <si>
    <t>https://www.fpds.gov/ezsearch/jsp/viewLinkController.jsp?agencyID=7526&amp;PIID=75R60224F34001&amp;modNumber=P00001&amp;idvAgencyID=&amp;idvPIID=75R60224D00042&amp;contractType=AWARD</t>
  </si>
  <si>
    <t>75R60223F80144</t>
  </si>
  <si>
    <t>THE PURPOSE OF THIS REQUIREMENT IS TO WORK WITH HRSA OIT AND OTHER VENDOR(S) RESPONSIBLE FOR MANAGEMENT OF VARIOUS HRSA IT APPLICATIONS TO DEVELOP AND INTEGRATE THE FEDERATED IDENTITY HUB SOLUTION FOR AUTHENTICATION SERVICES USING FEDERATION SECURITY</t>
  </si>
  <si>
    <t>https://www.fpds.gov/ezsearch/jsp/viewLinkController.jsp?agencyID=7526&amp;PIID=75R60223F80144&amp;modNumber=P00002&amp;idvAgencyID=&amp;idvPIID=HHSN316201200018W&amp;contractType=AWARD</t>
  </si>
  <si>
    <t>75R60224F34012</t>
  </si>
  <si>
    <t>OIT-SERVICES178 C 5682 EIAS BPA - INFRASTRUCTURE SERVICES</t>
  </si>
  <si>
    <t>https://www.fpds.gov/ezsearch/jsp/viewLinkController.jsp?agencyID=7526&amp;PIID=75R60224F34012&amp;modNumber=P00005&amp;idvAgencyID=&amp;idvPIID=75R60221A00106&amp;contractType=AWARD</t>
  </si>
  <si>
    <t>75N92023F00253</t>
  </si>
  <si>
    <t>Leidos</t>
  </si>
  <si>
    <t>Professional Support Services to improve the U.S. Government capabilities to speed research that can improve the health of Americans. Task areas include but are not limited to: Security Requirements, Service Desk Support,_x000D_
 Application Development and Maintenance,_x000D_
 Local Area Network Infrastructure Support, IT Infrastructure Support, and Cloud Services.</t>
  </si>
  <si>
    <t>https://www.fpds.gov/ezsearch/jsp/viewLinkController.jsp?agencyID=7529&amp;PIID=75N92023F00253&amp;modNumber=P00003&amp;idvAgencyID=&amp;idvPIID=GS35F116AA&amp;contractType=AWARD</t>
  </si>
  <si>
    <t>High level Advisory and Assistance Services</t>
  </si>
  <si>
    <t>https://www.fpds.gov/ezsearch/jsp/viewLinkController.jsp?agencyID=7529&amp;PIID=75N98024F00001&amp;modNumber=P00003&amp;idvAgencyID=&amp;idvPIID=75N98022D00027&amp;contractType=AWARD</t>
  </si>
  <si>
    <t>75D30123F16141</t>
  </si>
  <si>
    <t>APEX OPERATIONS AND MAINTENANCE SUPPORT SERVICES</t>
  </si>
  <si>
    <t>https://www.fpds.gov/ezsearch/jsp/viewLinkController.jsp?agencyID=7523&amp;PIID=75D30123F16141&amp;modNumber=P00007&amp;idvAgencyID=&amp;idvPIID=HHSN316201200018W&amp;contractType=AWARD</t>
  </si>
  <si>
    <t>75D30123F15839</t>
  </si>
  <si>
    <t>FOIA CASE MANAGEMENT SYSTEM</t>
  </si>
  <si>
    <t>https://www.fpds.gov/ezsearch/jsp/viewLinkController.jsp?agencyID=7523&amp;PIID=75D30123F15839&amp;modNumber=P00004&amp;idvAgencyID=&amp;idvPIID=HHSN316201200018W&amp;contractType=AWARD</t>
  </si>
  <si>
    <t>75D30125F20428</t>
  </si>
  <si>
    <t>INVENTORY SCANNER</t>
  </si>
  <si>
    <t>https://www.fpds.gov/ezsearch/jsp/viewLinkController.jsp?agencyID=7523&amp;PIID=75D30125F20428&amp;modNumber=0&amp;idvAgencyID=&amp;idvPIID=GS35F281DA&amp;contractType=AWARD</t>
  </si>
  <si>
    <t>75D30122F15339</t>
  </si>
  <si>
    <t>V-SAFE MEDDRA CODING</t>
  </si>
  <si>
    <t>https://www.fpds.gov/ezsearch/jsp/viewLinkController.jsp?agencyID=7523&amp;PIID=75D30122F15339&amp;modNumber=P00005&amp;idvAgencyID=&amp;idvPIID=GS35F080CA&amp;contractType=AWARD</t>
  </si>
  <si>
    <t>75D30124F20338</t>
  </si>
  <si>
    <t>ENVIRONMENTAL HEALTH PREPAREDNESS AND RESPONSE SUPPORT</t>
  </si>
  <si>
    <t>https://www.fpds.gov/ezsearch/jsp/viewLinkController.jsp?agencyID=7523&amp;PIID=75D30124F20338&amp;modNumber=P00002&amp;idvAgencyID=&amp;idvPIID=GS00Q14OADU142&amp;contractType=AWARD</t>
  </si>
  <si>
    <t>75D30123F17598</t>
  </si>
  <si>
    <t>GENERAL DYNAMICS INFORMATION TECHNOLOGY, INC.</t>
  </si>
  <si>
    <t>EVALUATION OF OPIOID GUIDELINE UPTAKE</t>
  </si>
  <si>
    <t>https://www.fpds.gov/ezsearch/jsp/viewLinkController.jsp?agencyID=7523&amp;PIID=75D30123F17598&amp;modNumber=P00001&amp;idvAgencyID=&amp;idvPIID=GS00Q14OADU116&amp;contractType=AWARD</t>
  </si>
  <si>
    <t>75D30121F11715</t>
  </si>
  <si>
    <t>SUPPORT SERVICES</t>
  </si>
  <si>
    <t>https://www.fpds.gov/ezsearch/jsp/viewLinkController.jsp?agencyID=7523&amp;PIID=75D30121F11715&amp;modNumber=P00010&amp;idvAgencyID=&amp;idvPIID=GS00Q14OADU116&amp;contractType=AWARD</t>
  </si>
  <si>
    <t>75D30122F15432</t>
  </si>
  <si>
    <t>CPR SDOH AND SCIP SUPPORT</t>
  </si>
  <si>
    <t>https://www.fpds.gov/ezsearch/jsp/viewLinkController.jsp?agencyID=7523&amp;PIID=75D30122F15432&amp;modNumber=P00008&amp;idvAgencyID=&amp;idvPIID=GS00F045DA&amp;contractType=AWARD</t>
  </si>
  <si>
    <t>75D30124F20292</t>
  </si>
  <si>
    <t>BOOZ ALLEN HAMILTON INC</t>
  </si>
  <si>
    <t>TECHNICAL DATA SUPPORT SERVICES</t>
  </si>
  <si>
    <t>https://www.fpds.gov/ezsearch/jsp/viewLinkController.jsp?agencyID=7523&amp;PIID=75D30124F20292&amp;modNumber=P00001&amp;idvAgencyID=&amp;idvPIID=75D30124A20161&amp;contractType=AWARD</t>
  </si>
  <si>
    <t>75D30122F15508</t>
  </si>
  <si>
    <t>FUTURE OF WORK BPA CALL - OFFICE OF THE DIRECTOR (OD) STRATEGIC PLANNING</t>
  </si>
  <si>
    <t>https://www.fpds.gov/ezsearch/jsp/viewLinkController.jsp?agencyID=7523&amp;PIID=75D30122F15508&amp;modNumber=P00006&amp;idvAgencyID=&amp;idvPIID=75D30120A07340&amp;contractType=AWARD</t>
  </si>
  <si>
    <t>75D30123F17100</t>
  </si>
  <si>
    <t>CDCREADY RESPONDER TRAINING &amp; COORDINATION SUPPORT</t>
  </si>
  <si>
    <t>https://www.fpds.gov/ezsearch/jsp/viewLinkController.jsp?agencyID=7523&amp;PIID=75D30123F17100&amp;modNumber=P00006&amp;idvAgencyID=&amp;idvPIID=75D30119A06642&amp;contractType=AWARD</t>
  </si>
  <si>
    <t>75D30124F20050</t>
  </si>
  <si>
    <t>HEALTH IT SERVICES BRIDGE - DELOITTE</t>
  </si>
  <si>
    <t>https://www.fpds.gov/ezsearch/jsp/viewLinkController.jsp?agencyID=7523&amp;PIID=75D30124F20050&amp;modNumber=0&amp;idvAgencyID=&amp;idvPIID=47QTCK18D0029&amp;contractType=AWARD</t>
  </si>
  <si>
    <t>75D30124F19169</t>
  </si>
  <si>
    <t>IT SERVICES 3.0</t>
  </si>
  <si>
    <t>https://www.fpds.gov/ezsearch/jsp/viewLinkController.jsp?agencyID=7523&amp;PIID=75D30124F19169&amp;modNumber=P00004&amp;idvAgencyID=&amp;idvPIID=47QTCK18D0029&amp;contractType=AWARD</t>
  </si>
  <si>
    <t>75D30124F20049</t>
  </si>
  <si>
    <t>INFRASTRUCTURE IT SERVICES BRIDGE - BAH</t>
  </si>
  <si>
    <t>https://www.fpds.gov/ezsearch/jsp/viewLinkController.jsp?agencyID=7523&amp;PIID=75D30124F20049&amp;modNumber=0&amp;idvAgencyID=&amp;idvPIID=47QTCK18D0004&amp;contractType=AWARD</t>
  </si>
  <si>
    <t>75D30123F15783</t>
  </si>
  <si>
    <t>VAERS ENHANCEMENTS</t>
  </si>
  <si>
    <t>https://www.fpds.gov/ezsearch/jsp/viewLinkController.jsp?agencyID=7523&amp;PIID=75D30123F15783&amp;modNumber=P00001&amp;idvAgencyID=&amp;idvPIID=47QTCK18D0003&amp;contractType=AWARD</t>
  </si>
  <si>
    <t>75D30121F12466</t>
  </si>
  <si>
    <t>DATA SUBMISSION TECHNICAL ASSISTANCE</t>
  </si>
  <si>
    <t>https://www.fpds.gov/ezsearch/jsp/viewLinkController.jsp?agencyID=7523&amp;PIID=75D30121F12466&amp;modNumber=P00006&amp;idvAgencyID=&amp;idvPIID=47QRAA18D001P&amp;contractType=AWARD</t>
  </si>
  <si>
    <t>75D30120F09566</t>
  </si>
  <si>
    <t>OFR MANAGEMENT&amp;CONSULTING SERVICES</t>
  </si>
  <si>
    <t>https://www.fpds.gov/ezsearch/jsp/viewLinkController.jsp?agencyID=7523&amp;PIID=75D30120F09566&amp;modNumber=P00007&amp;idvAgencyID=&amp;idvPIID=47QRAA18D001P&amp;contractType=AWARD</t>
  </si>
  <si>
    <t>75D30119F06853</t>
  </si>
  <si>
    <t>DGHP GLOBAL HEALTH PROGRAM IMPLEMENTATION SUPPORT</t>
  </si>
  <si>
    <t>https://www.fpds.gov/ezsearch/jsp/viewLinkController.jsp?agencyID=7523&amp;PIID=75D30119F06853&amp;modNumber=P00013&amp;idvAgencyID=&amp;idvPIID=47QRAA18D001P&amp;contractType=AWARD</t>
  </si>
  <si>
    <t>86615322C00005</t>
  </si>
  <si>
    <t>MILLSAPPS BALLINGER &amp;_x000D_
 ASSOCIATES LLC</t>
  </si>
  <si>
    <t>To provide holistic IT solutions that meets the HUD Real Estate Assessment Centers (REAC) modernization objectives as part of the transition to HUD‚Äôs National Standards for the Physical Inspection of Real Estate Standard (NSPIRE).</t>
  </si>
  <si>
    <t>https://www.fpds.gov/ezsearch/jsp/viewLinkController.jsp?agencyID=8600&amp;PIID=86615322C00005&amp;modNumber=P00006&amp;idvAgencyID=&amp;idvPIID=&amp;contractType=AWARD</t>
  </si>
  <si>
    <t>24322621F0285</t>
  </si>
  <si>
    <t>Office of Personnel Management</t>
  </si>
  <si>
    <t>COUNTERTRADE PRODUCTS, INC.</t>
  </si>
  <si>
    <t>Salesforce Shield FY24 - Option Yr 3</t>
  </si>
  <si>
    <t>https://www.fpds.gov/ezsearch/jsp/viewLinkController.jsp?agencyID=2400&amp;PIID=24322621F0285&amp;modNumber=P00004&amp;idvAgencyID=&amp;idvPIID=NNG15SC65B&amp;contractType=AWARD</t>
  </si>
  <si>
    <t>24322620F0099</t>
  </si>
  <si>
    <t>Salesforce Licensing FY24 - Option Yr 4</t>
  </si>
  <si>
    <t>https://www.fpds.gov/ezsearch/jsp/viewLinkController.jsp?agencyID=2400&amp;PIID=24322620F0099&amp;modNumber=P00007&amp;idvAgencyID=&amp;idvPIID=NNG15SC65B&amp;contractType=AWARD</t>
  </si>
  <si>
    <t>24322624F0154</t>
  </si>
  <si>
    <t>ARCHITECHTURE SOLUTIONS LLC</t>
  </si>
  <si>
    <t>Poll Everywhere Software - FY24 - Recompete</t>
  </si>
  <si>
    <t>https://www.fpds.gov/ezsearch/jsp/viewLinkController.jsp?agencyID=2400&amp;PIID=24322624F0154&amp;modNumber=P00001&amp;idvAgencyID=&amp;idvPIID=NNG15SD42B&amp;contractType=AWARD</t>
  </si>
  <si>
    <t>89303024FFE000035</t>
  </si>
  <si>
    <t>MIND &amp; MEDIA, INC.</t>
  </si>
  <si>
    <t>DEVELOPMENT OF A COMMUNICATIONS STRATEGY</t>
  </si>
  <si>
    <t>https://www.fpds.gov/ezsearch/jsp/viewLinkController.jsp?agencyID=8900&amp;PIID=89303024FFE000035&amp;modNumber=P00001&amp;idvAgencyID=&amp;idvPIID=89303024AFE000004&amp;contractType=AWARD</t>
  </si>
  <si>
    <t>89243623FCD000003</t>
  </si>
  <si>
    <t>FEDWRITERS, INC.</t>
  </si>
  <si>
    <t>Technical Writer/Editor support for OCED</t>
  </si>
  <si>
    <t>https://www.fpds.gov/ezsearch/jsp/viewLinkController.jsp?agencyID=8900&amp;PIID=89243623FCD000003&amp;modNumber=P00009&amp;idvAgencyID=&amp;idvPIID=47QTCB21D0137&amp;contractType=AWARD</t>
  </si>
  <si>
    <t>89243623CCD000006</t>
  </si>
  <si>
    <t>Financial Assistance Support</t>
  </si>
  <si>
    <t>https://www.fpds.gov/ezsearch/jsp/viewLinkController.jsp?agencyID=8900&amp;PIID=89243623CCD000006&amp;modNumber=P00005&amp;idvAgencyID=&amp;idvPIID=&amp;contractType=AWARD</t>
  </si>
  <si>
    <t>89243624FCD000017</t>
  </si>
  <si>
    <t>BUSINESS MANAGEMENT RESEARCH A</t>
  </si>
  <si>
    <t>Technical Project Officer Training Level One and Two</t>
  </si>
  <si>
    <t>https://www.fpds.gov/ezsearch/jsp/viewLinkController.jsp?agencyID=8900&amp;PIID=89243624FCD000017&amp;modNumber=P00004&amp;idvAgencyID=&amp;idvPIID=89303021AMA000021&amp;contractType=AWARD</t>
  </si>
  <si>
    <t>75N97024F00089</t>
  </si>
  <si>
    <t>HISTORY ASSOCIATES INCORPORATED</t>
  </si>
  <si>
    <t>THIS TASK ORDER IS TO OBTAIN ARCHIVAL AND HISTORICAL RESEARCH SERVICES FOR A WIDE RANGE OF FORMATS.</t>
  </si>
  <si>
    <t>https://www.fpds.gov/ezsearch/jsp/viewLinkController.jsp?agencyID=7529&amp;PIID=75N97024F00089&amp;modNumber=P00001&amp;idvAgencyID=&amp;idvPIID=GS25F0038T&amp;contractType=AWARD</t>
  </si>
  <si>
    <t>19KG1024P0516</t>
  </si>
  <si>
    <t>Department of State</t>
  </si>
  <si>
    <t>MISCELLANEOUS FOREIGN AWARDEES</t>
  </si>
  <si>
    <t>USAID - PRESS TOUR LOGISTICS SUPPORT</t>
  </si>
  <si>
    <t>https://www.fpds.gov/ezsearch/jsp/viewLinkController.jsp?agencyID=1900&amp;PIID=19KG1024P0516&amp;modNumber=P00001&amp;idvAgencyID=&amp;idvPIID=&amp;contractType=AWARD</t>
  </si>
  <si>
    <t>75N98024F00019</t>
  </si>
  <si>
    <t>FEDERAL MANAGEMENT PARTNERS, LLC</t>
  </si>
  <si>
    <t>LAB SUPPLIES</t>
  </si>
  <si>
    <t>https://www.fpds.gov/ezsearch/jsp/viewLinkController.jsp?agencyID=7529&amp;PIID=75N98024F00019&amp;modNumber=P00001&amp;idvAgencyID=&amp;idvPIID=75N98023D00042&amp;contractType=AWARD</t>
  </si>
  <si>
    <t>75F40124C00102</t>
  </si>
  <si>
    <t>KAIVA STRATEGIES, LLC</t>
  </si>
  <si>
    <t>DIRECT 8(A) AWARD OF A 1-YEAR BASE PERIOD AND TWO (2) OPTION PERIODS, LABOR-HOUR (LH) STAND-ALONE CONTRACT FOR PROFESSIONAL SERVICES SUPPORT FOR CENTER FOR DRUG EVALUATION AND RESEARCH (CDER).</t>
  </si>
  <si>
    <t>https://www.fpds.gov/ezsearch/jsp/viewLinkController.jsp?agencyID=7524&amp;PIID=75F40124C00102&amp;modNumber=P00001&amp;idvAgencyID=&amp;idvPIID=&amp;contractType=AWARD</t>
  </si>
  <si>
    <t>2032H822F00169</t>
  </si>
  <si>
    <t>CONTRACTOR SHALL PROVIDE SUPPORT TO DCSE PROGRAM IN EXECUTING THE ANNUAL PIP CYCLES, PROVIDING DASHBOARDS OF ALL BUSINESS TECHNOLOGY DEMAND.</t>
  </si>
  <si>
    <t>https://www.fpds.gov/ezsearch/jsp/viewLinkController.jsp?agencyID=2050&amp;PIID=2032H822F00169&amp;modNumber=P00004&amp;idvAgencyID=&amp;idvPIID=2032H822A00002&amp;contractType=AWARD</t>
  </si>
  <si>
    <t>36C24824P2039</t>
  </si>
  <si>
    <t>QUALITY REGISTRY SERVICES LLC</t>
  </si>
  <si>
    <t>TUMOR REGISTRY SERVICES</t>
  </si>
  <si>
    <t>https://www.fpds.gov/ezsearch/jsp/viewLinkController.jsp?agencyID=3600&amp;PIID=36C24824P2039&amp;modNumber=P00001&amp;idvAgencyID=&amp;idvPIID=&amp;contractType=AWARD</t>
  </si>
  <si>
    <t>693JJ324P000011</t>
  </si>
  <si>
    <t>BLOOMBERG FINANCE LP</t>
  </si>
  <si>
    <t>THIS AWARD IS A SOLE SOURCE AWARD FOR A LICENSE FOR THE BLOOMBERG ANYWHERE TERMINAL.  THIS AWARD HAS A ONE-YEAR BASE PERIOD AND FOUR ONE-YEAR OPTION PERIODS.</t>
  </si>
  <si>
    <t>https://www.fpds.gov/ezsearch/jsp/viewLinkController.jsp?agencyID=6925&amp;PIID=693JJ324P000011&amp;modNumber=P00002&amp;idvAgencyID=&amp;idvPIID=&amp;contractType=AWARD</t>
  </si>
  <si>
    <t>140D0424F1193</t>
  </si>
  <si>
    <t>LDSS, INC.</t>
  </si>
  <si>
    <t>CALL #34 U.S. DEPARTMENT OF INTERIOR (DOI), FEDERAL CONSULTING GROUP (FCG) DEPARTMENT OF HOMELAND SECURITY (DHS) REQUIRES BUSINESS COACHING SERVICES.</t>
  </si>
  <si>
    <t>https://www.fpds.gov/ezsearch/jsp/viewLinkController.jsp?agencyID=1406&amp;PIID=140D0424F1193&amp;modNumber=P00002&amp;idvAgencyID=&amp;idvPIID=140D0424A0015&amp;contractType=AWARD</t>
  </si>
  <si>
    <t>49100421F0132</t>
  </si>
  <si>
    <t>National Science Foundation</t>
  </si>
  <si>
    <t>AQUILA FITNESS CONSULTING SYSTEMS, LTD.</t>
  </si>
  <si>
    <t>NSF FITNESS CENTER MANAGEMENT</t>
  </si>
  <si>
    <t>https://www.fpds.gov/ezsearch/jsp/viewLinkController.jsp?agencyID=4900&amp;PIID=49100421F0132&amp;modNumber=P00008&amp;idvAgencyID=&amp;idvPIID=GS03F047CA&amp;contractType=AWARD</t>
  </si>
  <si>
    <t>75D30122F14094</t>
  </si>
  <si>
    <t>DRUG OVERDOSE PREVENTION DASHBOARD &amp; INTEGERATION TECHNICAL SUPPORT SERVICES</t>
  </si>
  <si>
    <t>https://www.fpds.gov/ezsearch/jsp/viewLinkController.jsp?agencyID=7523&amp;PIID=75D30122F14094&amp;modNumber=P00003&amp;idvAgencyID=&amp;idvPIID=GS00Q14OADU113&amp;contractType=AWARD</t>
  </si>
  <si>
    <t>75N97023F00096</t>
  </si>
  <si>
    <t>A-TEK, INC.</t>
  </si>
  <si>
    <t>SYSTEM ADMINISTRATION AND MANAGEMENT SUPPORT FOR BIOMEDICAL AND BIBLIOGRAPHIC INFORMATION RESOURCES</t>
  </si>
  <si>
    <t>https://www.fpds.gov/ezsearch/jsp/viewLinkController.jsp?agencyID=7529&amp;PIID=75N97023F00096&amp;modNumber=P00002&amp;idvAgencyID=&amp;idvPIID=47QTCA19D00J1&amp;contractType=AWARD</t>
  </si>
  <si>
    <t>91990024F0343</t>
  </si>
  <si>
    <t>Department of Education</t>
  </si>
  <si>
    <t>RESEARCH TRIANGLE INSTITUTE</t>
  </si>
  <si>
    <t>THIS CALL ORDER IS TO PROVIDE TRAINING AND TECHNICAL ASSISTANCE TO STRENGTHEN STATES' AND LOCAL ADULT EDUCATION PROGRAMS' ABILITY TO SUPPORT IMMIGRANT INTEGRATION THAT LEVERAGES OPPORTUNITIES PRESENTED IN THE WORKFORCE INNOVATION AND OPPORTUNITY ACT.</t>
  </si>
  <si>
    <t>https://www.fpds.gov/ezsearch/jsp/viewLinkController.jsp?agencyID=9100&amp;PIID=91990024F0343&amp;modNumber=P00001&amp;idvAgencyID=&amp;idvPIID=91990020A0017&amp;contractType=AWARD</t>
  </si>
  <si>
    <t>36C25721P0051</t>
  </si>
  <si>
    <t>COMPASS CG, LLC</t>
  </si>
  <si>
    <t>VISN 17 MOCK SURVEY ACCREDITATION SERVICES</t>
  </si>
  <si>
    <t>https://www.fpds.gov/ezsearch/jsp/viewLinkController.jsp?agencyID=3600&amp;PIID=36C25721P0051&amp;modNumber=P00008&amp;idvAgencyID=&amp;idvPIID=&amp;contractType=AWARD</t>
  </si>
  <si>
    <t>693JJ324F00145N</t>
  </si>
  <si>
    <t>TO PROVIDE SUPPORT AND TECHNICAL ASSISTANCE FOR THE CHARGING AND FUELING INFRASTRUCTURE DISCRETIONARY GRANT PROGRAM, ALTERNATIVE FUEL CORRIDORS PROGRAM, AND NATIONAL ELECTRIC VEHICLE INFRASTRUCTURE FORMULA PROGRAM.</t>
  </si>
  <si>
    <t>https://www.fpds.gov/ezsearch/jsp/viewLinkController.jsp?agencyID=6925&amp;PIID=693JJ324F00145N&amp;modNumber=P00001&amp;idvAgencyID=&amp;idvPIID=693JJ322A000021&amp;contractType=AWARD</t>
  </si>
  <si>
    <t>89243625FCD000013</t>
  </si>
  <si>
    <t>MCKINSEY &amp; COMPANY, INC. WASHINGTON D.C.</t>
  </si>
  <si>
    <t>Rapid Response deliverables, which are both internal (e.g., investment decision support memos, information shared with other DOE offices, etc.) and external facing documents</t>
  </si>
  <si>
    <t>https://www.fpds.gov/ezsearch/jsp/viewLinkController.jsp?agencyID=8900&amp;PIID=89243625FCD000013&amp;modNumber=P00001&amp;idvAgencyID=&amp;idvPIID=47QRAA22D00E3&amp;contractType=AWARD</t>
  </si>
  <si>
    <t>GS03F047CA</t>
  </si>
  <si>
    <t>General Services Administration</t>
  </si>
  <si>
    <t>AQUILA FITNESS CONSULTING SYSTEMS LTD</t>
  </si>
  <si>
    <t>Sporting Goods, Fitness Equipment, and Supplies</t>
  </si>
  <si>
    <t>https://www.fpds.gov/ezsearch/jsp/viewLinkController.jsp?agencyID=4732&amp;PIID=GS03F047CA&amp;modNumber=PO0029&amp;idvAgencyID=&amp;idvPIID=&amp;contractType=IDV</t>
  </si>
  <si>
    <t>2033H622F00165</t>
  </si>
  <si>
    <t>DATA TRANSPARENCY USASPENDING</t>
  </si>
  <si>
    <t>https://www.fpds.gov/ezsearch/jsp/viewLinkController.jsp?agencyID=2036&amp;PIID=2033H622F00165&amp;modNumber=P00007&amp;idvAgencyID=&amp;idvPIID=2033H620A00008&amp;contractType=AWARD</t>
  </si>
  <si>
    <t>77344424C0010</t>
  </si>
  <si>
    <t>International Assistance Programs</t>
  </si>
  <si>
    <t>DEBRA-ANN WOOD THOMAS</t>
  </si>
  <si>
    <t>PART TIME TECHNICAL ADVISOR PSC - OFPM</t>
  </si>
  <si>
    <t>https://www.fpds.gov/ezsearch/jsp/viewLinkController.jsp?agencyID=7700&amp;PIID=77344424C0010&amp;modNumber=P00002&amp;idvAgencyID=&amp;idvPIID=&amp;contractType=AWARD</t>
  </si>
  <si>
    <t>36C77624N0470</t>
  </si>
  <si>
    <t>BEST PRACTICE ASSOCIATES, L.L.C.</t>
  </si>
  <si>
    <t>PAYER RELATIONS AND SERVICES SUPPORT</t>
  </si>
  <si>
    <t>https://www.fpds.gov/ezsearch/jsp/viewLinkController.jsp?agencyID=3600&amp;PIID=36C77624N0470&amp;modNumber=P00002&amp;idvAgencyID=&amp;idvPIID=36C77622D0031&amp;contractType=AWARD</t>
  </si>
  <si>
    <t>36C24724N0673</t>
  </si>
  <si>
    <t>PRESS GANEY ASSOCIATES LLC</t>
  </si>
  <si>
    <t>PATIENT SATISFACTION SURVEY</t>
  </si>
  <si>
    <t>https://www.fpds.gov/ezsearch/jsp/viewLinkController.jsp?agencyID=3600&amp;PIID=36C24724N0673&amp;modNumber=P00001&amp;idvAgencyID=&amp;idvPIID=GS10F0205R&amp;contractType=AWARD</t>
  </si>
  <si>
    <t>68HERC23F0350</t>
  </si>
  <si>
    <t>Environmental Protection Agency</t>
  </si>
  <si>
    <t>RTP ONSITE ENGINEERING SUPPORT</t>
  </si>
  <si>
    <t>https://www.fpds.gov/ezsearch/jsp/viewLinkController.jsp?agencyID=6800&amp;PIID=68HERC23F0350&amp;modNumber=P00008&amp;idvAgencyID=&amp;idvPIID=68HERC23A0007&amp;contractType=AWARD</t>
  </si>
  <si>
    <t>47QFDA22F0021</t>
  </si>
  <si>
    <t>EPA BPA TASK ORDER 08 AGAINST BPA for Environmental Consulting Services in support of the Environmental Protection Agency's Energy Start Program and Other Related Programs</t>
  </si>
  <si>
    <t>https://www.fpds.gov/ezsearch/jsp/viewLinkController.jsp?agencyID=4732&amp;PIID=47QFDA22F0021&amp;modNumber=P00013&amp;idvAgencyID=&amp;idvPIID=47QFDA21A0006&amp;contractType=AWARD</t>
  </si>
  <si>
    <t>75N92023F00002</t>
  </si>
  <si>
    <t>23-004094 NHLBI SEQUENCING CORE FACILITY REQUIRES ILLUMINA KITS AND REAGENTS IN ORDER TO CARRY OUT NEXT-GENERATION SEQUENCING ON ILLUMINA INSTRUMENTS FOR SUPPORTED INVESTIGATORS.</t>
  </si>
  <si>
    <t>https://www.fpds.gov/ezsearch/jsp/viewLinkController.jsp?agencyID=7529&amp;PIID=75N92023F00002&amp;modNumber=P00004&amp;idvAgencyID=&amp;idvPIID=75N92023A00025&amp;contractType=AWARD</t>
  </si>
  <si>
    <t>693JJ422F00031N</t>
  </si>
  <si>
    <t>POWELL CONSULTING GROUP</t>
  </si>
  <si>
    <t>HALF-DAY VIRTUAL CONFERENCE IN SUPPORT OF THE FMCSA MENTORING PROGRAM.</t>
  </si>
  <si>
    <t>https://www.fpds.gov/ezsearch/jsp/viewLinkController.jsp?agencyID=6953&amp;PIID=693JJ422F00031N&amp;modNumber=P00004&amp;idvAgencyID=&amp;idvPIID=GS10F0475X&amp;contractType=AWARD</t>
  </si>
  <si>
    <t>47QFDA23F0010</t>
  </si>
  <si>
    <t>EPA BPA TASK ORDER 09 AGAINST ID11210010</t>
  </si>
  <si>
    <t>https://www.fpds.gov/ezsearch/jsp/viewLinkController.jsp?agencyID=4732&amp;PIID=47QFDA23F0010&amp;modNumber=P00011&amp;idvAgencyID=&amp;idvPIID=47QFDA21A0006&amp;contractType=AWARD</t>
  </si>
  <si>
    <t>1331L523F13160554</t>
  </si>
  <si>
    <t>Department of Commerce</t>
  </si>
  <si>
    <t>POLITICO LLC</t>
  </si>
  <si>
    <t>BIS POLITICOPRO SUBSCRIPTION SERVICES</t>
  </si>
  <si>
    <t>https://www.fpds.gov/ezsearch/jsp/viewLinkController.jsp?agencyID=1301&amp;PIID=1331L523F13160554&amp;modNumber=P25002&amp;idvAgencyID=&amp;idvPIID=03310323D0056&amp;contractType=AWARD</t>
  </si>
  <si>
    <t>2031ZA25F00165</t>
  </si>
  <si>
    <t>BLACKMERE TALENT ACQUISITION &amp; CONSULTING LLC</t>
  </si>
  <si>
    <t>BPA CALL - HEAD HUNTER SERVICES</t>
  </si>
  <si>
    <t>https://www.fpds.gov/ezsearch/jsp/viewLinkController.jsp?agencyID=2041&amp;PIID=2031ZA25F00165&amp;modNumber=P00001&amp;idvAgencyID=&amp;idvPIID=2031ZA24A00015&amp;contractType=AWARD</t>
  </si>
  <si>
    <t>36C25722F0133</t>
  </si>
  <si>
    <t>STAFFORD CONSULTING COMPANY, INC.</t>
  </si>
  <si>
    <t>CONTRACT SUPPORT SERVICES</t>
  </si>
  <si>
    <t>https://www.fpds.gov/ezsearch/jsp/viewLinkController.jsp?agencyID=3600&amp;PIID=36C25722F0133&amp;modNumber=P00008&amp;idvAgencyID=&amp;idvPIID=GS00F283GA&amp;contractType=AWARD</t>
  </si>
  <si>
    <t>693JJ324P000037</t>
  </si>
  <si>
    <t>BLOOMBERG INDUSTRY GROUP, INC.</t>
  </si>
  <si>
    <t>SUBSCRIPTION-BASED SERVICE THAT PROVIDES COMPREHENSIVE INFORMATION AND ANALYTICS FOR POLICY PROFESSIONALS.</t>
  </si>
  <si>
    <t>https://www.fpds.gov/ezsearch/jsp/viewLinkController.jsp?agencyID=6925&amp;PIID=693JJ324P000037&amp;modNumber=P00001&amp;idvAgencyID=&amp;idvPIID=&amp;contractType=AWARD</t>
  </si>
  <si>
    <t>20346621F00001</t>
  </si>
  <si>
    <t>WEST PUBLISHING CORPORATION</t>
  </si>
  <si>
    <t>ENHANCED WEB-BASED INVESTIGATIVE PLATFORM THAT ALLOWS INVESTIGATORS AND ANALYSTS TO EASILY ACCESS BILLIONS OF PUBLIC RECORDS AND ADDITIONAL INVESTIGATIVE CONTENT IN AN INTUITIVE WORKING ENVIRONMENT</t>
  </si>
  <si>
    <t>https://www.fpds.gov/ezsearch/jsp/viewLinkController.jsp?agencyID=2036&amp;PIID=20346621F00001&amp;modNumber=P00012&amp;idvAgencyID=&amp;idvPIID=03310318DL19C0015&amp;contractType=AWARD</t>
  </si>
  <si>
    <t>20341524C00001</t>
  </si>
  <si>
    <t>ICE DATA SERVICES, INC.</t>
  </si>
  <si>
    <t>ICE CLIMATE DATA SUBSCRIPTION</t>
  </si>
  <si>
    <t>https://www.fpds.gov/ezsearch/jsp/viewLinkController.jsp?agencyID=2036&amp;PIID=20341524C00001&amp;modNumber=P00004&amp;idvAgencyID=&amp;idvPIID=&amp;contractType=AWARD</t>
  </si>
  <si>
    <t>70FA6022F00000055</t>
  </si>
  <si>
    <t>Department of Homeland Security</t>
  </si>
  <si>
    <t>STRATEGIC RESOLUTION EXPERTS INC</t>
  </si>
  <si>
    <t>THE PURPOSE OF THIS EFFORT IS TO SUPPORT THE OFFICE OF ENVIRONMENTAL PLANNING AND HISTORICAL PRESERVATION AND INCLUDES CONTRACTOR SUPPORT SERVICES TO ADVANCE THE ENVIRONMENTAL AND HISTORIC PRESERVATION FUNCTION</t>
  </si>
  <si>
    <t>https://www.fpds.gov/ezsearch/jsp/viewLinkController.jsp?agencyID=7022&amp;PIID=70FA6022F00000055&amp;modNumber=P00007&amp;idvAgencyID=&amp;idvPIID=70FA4021A00000023&amp;contractType=AWARD</t>
  </si>
  <si>
    <t>75P00121P00084</t>
  </si>
  <si>
    <t>POLITICO, LLC</t>
  </si>
  <si>
    <t>POLITICO PRO SUBSCRIPTION</t>
  </si>
  <si>
    <t>https://www.fpds.gov/ezsearch/jsp/viewLinkController.jsp?agencyID=7570&amp;PIID=75P00121P00084&amp;modNumber=P00005&amp;idvAgencyID=&amp;idvPIID=&amp;contractType=AWARD</t>
  </si>
  <si>
    <t>75R60224F34005</t>
  </si>
  <si>
    <t>MASON HARRIMAN GROUP INC.</t>
  </si>
  <si>
    <t>CREDIT BUREAU REPORT SERVICES BHW 97 C 5878</t>
  </si>
  <si>
    <t>https://www.fpds.gov/ezsearch/jsp/viewLinkController.jsp?agencyID=7526&amp;PIID=75R60224F34005&amp;modNumber=P00003&amp;idvAgencyID=&amp;idvPIID=75R60223A00026&amp;contractType=AWARD</t>
  </si>
  <si>
    <t>70B06C24F00000154</t>
  </si>
  <si>
    <t>GTANGIBLE CORPORATION</t>
  </si>
  <si>
    <t>WAREHOUSE LOGISTICS SUPPORT</t>
  </si>
  <si>
    <t>https://www.fpds.gov/ezsearch/jsp/viewLinkController.jsp?agencyID=7014&amp;PIID=70B06C24F00000154&amp;modNumber=P00002&amp;idvAgencyID=&amp;idvPIID=HSHQDC16DP2004&amp;contractType=AWARD</t>
  </si>
  <si>
    <t>36C25624P0448</t>
  </si>
  <si>
    <t>VINYARD MANAGEMENT GROUP, INC.</t>
  </si>
  <si>
    <t>CONSULTING SERVICES</t>
  </si>
  <si>
    <t>https://www.fpds.gov/ezsearch/jsp/viewLinkController.jsp?agencyID=3600&amp;PIID=36C25624P0448&amp;modNumber=P00002&amp;idvAgencyID=&amp;idvPIID=&amp;contractType=AWARD</t>
  </si>
  <si>
    <t>75ACF123F80013</t>
  </si>
  <si>
    <t>KAUFFMAN &amp; ASSOCIATES, INC.</t>
  </si>
  <si>
    <t>TASK ORDER 75ACF123F80013 IS FOR CONFERENCE LOGISTICAL SUPPORT SERVICES FOR THE SUCCESSFUL PREPARATION, EXECUTION, AND FOLLOW-UP ACTIVITIES FOR THE 24TH NATIONAL CONFERENCE ON CHILD ABUSE AND NEGLECT (NCCAN).</t>
  </si>
  <si>
    <t>https://www.fpds.gov/ezsearch/jsp/viewLinkController.jsp?agencyID=7590&amp;PIID=75ACF123F80013&amp;modNumber=P00002&amp;idvAgencyID=&amp;idvPIID=GS00F0012S&amp;contractType=AWARD</t>
  </si>
  <si>
    <t>47PD0225F0009</t>
  </si>
  <si>
    <t>WDP &amp; ASSOCIATES CONSULTING ENGINEERS, INC.</t>
  </si>
  <si>
    <t>DESIGN FOR THE OWEN A PICKETT FENCE CUSTOMHOUSE CAST IRON FENCE RESTORATION NORFOLK, VA.</t>
  </si>
  <si>
    <t>https://www.fpds.gov/ezsearch/jsp/viewLinkController.jsp?agencyID=4740&amp;PIID=47PD0225F0009&amp;modNumber=PA0001&amp;idvAgencyID=&amp;idvPIID=47PD0123D0001&amp;contractType=AWARD</t>
  </si>
  <si>
    <t>47QFDA25F0006</t>
  </si>
  <si>
    <t>EPA ENERGY STAR RECOGNITION SUPPORT</t>
  </si>
  <si>
    <t>https://www.fpds.gov/ezsearch/jsp/viewLinkController.jsp?agencyID=4732&amp;PIID=47QFDA25F0006&amp;modNumber=P00001&amp;idvAgencyID=&amp;idvPIID=47QFDA21A0006&amp;contractType=AWARD</t>
  </si>
  <si>
    <t>80NSSC24PA492</t>
  </si>
  <si>
    <t>IMMIXTECHNOLOGY INC</t>
  </si>
  <si>
    <t>This order is for digitmat software and support maintenance.</t>
  </si>
  <si>
    <t>80NSSC24PC049</t>
  </si>
  <si>
    <t>SOCIETY OF WOMEN ENGINEERS</t>
  </si>
  <si>
    <t>Recruiting: Society of Women Engineers (SWE) Corporate Partnership Council and participation in associated recruiting events</t>
  </si>
  <si>
    <t>https://www.fpds.gov/ezsearch/jsp/viewLinkController.jsp?agencyID=8000&amp;PIID=80NSSC24PC049&amp;modNumber=P00002&amp;idvAgencyID=&amp;idvPIID=&amp;contractType=AWARD</t>
  </si>
  <si>
    <t>80HQTR24F0046</t>
  </si>
  <si>
    <t>BARRIOS TECHNOLOGY LTD</t>
  </si>
  <si>
    <t>STRATEGIC PLANNING, ANALYSIS, AND PROGRAMMATIC SUPPORT FOR.PLANETARY SCIENCES DIVISION.HQ SCIENCE MISSION DIRECTORATE</t>
  </si>
  <si>
    <t>https://www.fpds.gov/ezsearch/jsp/viewLinkController.jsp?agencyID=8000&amp;PIID=80HQTR24F0046&amp;modNumber=P00002&amp;idvAgencyID=&amp;idvPIID=80MSFC21D0009&amp;contractType=AWARD</t>
  </si>
  <si>
    <t>80HQTR24F0064</t>
  </si>
  <si>
    <t>Coordinate and support the utilization of MSDs Risk Management Plan and agency procedural documents and provide analysis and recommendation support to assist with MSD Risk Management.</t>
  </si>
  <si>
    <t>https://www.fpds.gov/ezsearch/jsp/viewLinkController.jsp?agencyID=8000&amp;PIID=80HQTR24F0064&amp;modNumber=P00003&amp;idvAgencyID=&amp;idvPIID=80MSFC21D0009&amp;contractType=AWARD</t>
  </si>
  <si>
    <t>80HQTR24F0070</t>
  </si>
  <si>
    <t>RESEARCH AND DEVELOPMENT IN THE PHYSICAL, ENGINEERING, AND LIFE SCIENCES (EXCEPT NANOTECHNOLOGY AND BIOTECHNOLOGY)</t>
  </si>
  <si>
    <t>https://www.fpds.gov/ezsearch/jsp/viewLinkController.jsp?agencyID=8000&amp;PIID=80HQTR24F0070&amp;modNumber=P00001&amp;idvAgencyID=&amp;idvPIID=80MSFC21D0009&amp;contractType=AWARD</t>
  </si>
  <si>
    <t>80HQTR24F0074</t>
  </si>
  <si>
    <t>Will be responsible for overseeing and managing the successful execution of special projects</t>
  </si>
  <si>
    <t>https://www.fpds.gov/ezsearch/jsp/viewLinkController.jsp?agencyID=8000&amp;PIID=80HQTR24F0074&amp;modNumber=P00001&amp;idvAgencyID=&amp;idvPIID=80MSFC21D0009&amp;contractType=AWARD</t>
  </si>
  <si>
    <t>80HQTR24F0071</t>
  </si>
  <si>
    <t>The project aims to enhance administrative operations and optimize efficiency within ODEO by leveraging the expertise of an Administrative Operations Specialist.</t>
  </si>
  <si>
    <t>https://www.fpds.gov/ezsearch/jsp/viewLinkController.jsp?agencyID=8000&amp;PIID=80HQTR24F0071&amp;modNumber=P00001&amp;idvAgencyID=&amp;idvPIID=80MSFC21D0009&amp;contractType=AWARD</t>
  </si>
  <si>
    <t>80NSSC24FA260</t>
  </si>
  <si>
    <t>IMMIXTECHNOLOGY, INC.</t>
  </si>
  <si>
    <t>This order is for Digimat software and support maintenance.</t>
  </si>
  <si>
    <t>https://www.fpds.gov/ezsearch/jsp/viewLinkController.jsp?agencyID=8000&amp;PIID=80NSSC24FA260&amp;modNumber=0&amp;idvAgencyID=&amp;idvPIID=NNG15SC39B&amp;contractType=AWARD</t>
  </si>
  <si>
    <t>80HQTR21F0124</t>
  </si>
  <si>
    <t>OVERLOOK SYSTEMS TECHNOLOGIES, INC.</t>
  </si>
  <si>
    <t>Provide contractor subject matter expertise in the_x000D_
 areas of U.S. and international space policy as well as PNT policy, technology, engineering, and_x000D_
 related applications</t>
  </si>
  <si>
    <t>https://www.fpds.gov/ezsearch/jsp/viewLinkController.jsp?agencyID=8000&amp;PIID=80HQTR21F0124&amp;modNumber=P00022&amp;idvAgencyID=&amp;idvPIID=GS10F0100T&amp;contractType=AWARD</t>
  </si>
  <si>
    <t>80NSSC24PA923</t>
  </si>
  <si>
    <t>KEYSIGHT TECHNOLOGIES INC</t>
  </si>
  <si>
    <t>This order is for ADS software and support maintenance.</t>
  </si>
  <si>
    <t>https://www.fpds.gov/ezsearch/jsp/viewLinkController.jsp?agencyID=8000&amp;PIID=80NSSC24PA923&amp;modNumber=P00001&amp;idvAgencyID=&amp;idvPIID=&amp;contractType=AWARD</t>
  </si>
  <si>
    <t>80NSSC24PA710</t>
  </si>
  <si>
    <t>EMP CONSULTANTS, LLC</t>
  </si>
  <si>
    <t>This order is for Novice software and support maintenance.</t>
  </si>
  <si>
    <t>https://www.fpds.gov/ezsearch/jsp/viewLinkController.jsp?agencyID=8000&amp;PIID=80NSSC24PA710&amp;modNumber=P00001&amp;idvAgencyID=&amp;idvPIID=&amp;contractType=AWARD</t>
  </si>
  <si>
    <t>80NSSC24PA753</t>
  </si>
  <si>
    <t>This order is for Genesys and support maintenance.</t>
  </si>
  <si>
    <t>https://www.fpds.gov/ezsearch/jsp/viewLinkController.jsp?agencyID=8000&amp;PIID=80NSSC24PA753&amp;modNumber=0&amp;idvAgencyID=&amp;idvPIID=&amp;contractType=AWARD</t>
  </si>
  <si>
    <t>80NSSC23PA010</t>
  </si>
  <si>
    <t>BUSINESS CLASS AVIATION INC.</t>
  </si>
  <si>
    <t>DC-8 and SOFIA Aircraft Storage and Parts Removal</t>
  </si>
  <si>
    <t>https://www.fpds.gov/ezsearch/jsp/viewLinkController.jsp?agencyID=8000&amp;PIID=80NSSC23PA010&amp;modNumber=P00003&amp;idvAgencyID=&amp;idvPIID=&amp;contractType=AWARD</t>
  </si>
  <si>
    <t>80HQTR24F0073</t>
  </si>
  <si>
    <t>Provide primary integration and administrative support to the ESDMD Moon to Mars (M2M) Program Planning &amp; Control (PP&amp;C) Office</t>
  </si>
  <si>
    <t>https://www.fpds.gov/ezsearch/jsp/viewLinkController.jsp?agencyID=8000&amp;PIID=80HQTR24F0073&amp;modNumber=P00001&amp;idvAgencyID=&amp;idvPIID=80MSFC21D0009&amp;contractType=AWARD</t>
  </si>
  <si>
    <t>80NSSC24PB679</t>
  </si>
  <si>
    <t>GARTNER, INC.</t>
  </si>
  <si>
    <t>NASA Human Capital Gartner Learning &amp; Development Services</t>
  </si>
  <si>
    <t>https://www.fpds.gov/ezsearch/jsp/viewLinkController.jsp?agencyID=8000&amp;PIID=80NSSC24PB679&amp;modNumber=P00001&amp;idvAgencyID=&amp;idvPIID=&amp;contractType=AWARD</t>
  </si>
  <si>
    <t>80KSC020F0077</t>
  </si>
  <si>
    <t>NOREAS, INC.</t>
  </si>
  <si>
    <t>Environmental Consulting Services</t>
  </si>
  <si>
    <t>https://www.fpds.gov/ezsearch/jsp/viewLinkController.jsp?agencyID=8000&amp;PIID=80KSC020F0077&amp;modNumber=P00006&amp;idvAgencyID=&amp;idvPIID=GS00F373GA&amp;contractType=AWARD</t>
  </si>
  <si>
    <t>80KSC019F0128</t>
  </si>
  <si>
    <t>HYDROGEOLOGIC, INC.</t>
  </si>
  <si>
    <t>Support meetings with Florida Department of Environmental Protection to review project progress and reach consensus on the path forward.</t>
  </si>
  <si>
    <t>https://www.fpds.gov/ezsearch/jsp/viewLinkController.jsp?agencyID=8000&amp;PIID=80KSC019F0128&amp;modNumber=P00009&amp;idvAgencyID=&amp;idvPIID=80KSC019D0012&amp;contractType=AWARD</t>
  </si>
  <si>
    <t>80GSFC23CA041</t>
  </si>
  <si>
    <t>AUTONOMIC INTEGRA LLC</t>
  </si>
  <si>
    <t>The purpose of this contract is to acquire scientific support and related services for the GISS facility in New York City, NY.</t>
  </si>
  <si>
    <t>https://www.fpds.gov/ezsearch/jsp/viewLinkController.jsp?agencyID=8000&amp;PIID=80GSFC23CA041&amp;modNumber=P00018&amp;idvAgencyID=&amp;idvPIID=&amp;contractType=AWARD</t>
  </si>
  <si>
    <t>80NSSC23FA267</t>
  </si>
  <si>
    <t>REI SYSTEMS, INC.</t>
  </si>
  <si>
    <t>This task provides unique, direct portfolio planning, operations and execution support to the Early Stage Innovations and Partnerships Portfolio which provides support to NASA‚Äôs early stage technology development and tech commercialization Programs that are pioneering aerospace research and transformative technology ventures to enable NASA‚Äôs mission and invigorate our economic future. Task provides operations management support; strategic planning and execution support for STMD-wide processes run by ESIP to identify and competitively select industry technology development partnerships; organization design and change management as STMD re-organizes; and engagement support to improve the "front door" to STMD for external innovators.</t>
  </si>
  <si>
    <t>https://www.fpds.gov/ezsearch/jsp/viewLinkController.jsp?agencyID=8000&amp;PIID=80NSSC23FA267&amp;modNumber=P00005&amp;idvAgencyID=&amp;idvPIID=80NSSC23AA003&amp;contractType=AWARD</t>
  </si>
  <si>
    <t>80GRC022F0189</t>
  </si>
  <si>
    <t>HX5,, LLC</t>
  </si>
  <si>
    <t>Prototype manufacturing of a Motor for Dusty &amp; Extremely Cold Environments (MDECE).</t>
  </si>
  <si>
    <t>https://www.fpds.gov/ezsearch/jsp/viewLinkController.jsp?agencyID=8000&amp;PIID=80GRC022F0189&amp;modNumber=P00015&amp;idvAgencyID=&amp;idvPIID=80GRC020D0003&amp;contractType=AWARD</t>
  </si>
  <si>
    <t>80GRC020F0118</t>
  </si>
  <si>
    <t>LPR Fan Test Hardware Support. Test LPR (Low Pressure Ratio) turbofan design take-off, landing, climb, and cruise conditions.</t>
  </si>
  <si>
    <t>https://www.fpds.gov/ezsearch/jsp/viewLinkController.jsp?agencyID=8000&amp;PIID=80GRC020F0118&amp;modNumber=P00016&amp;idvAgencyID=&amp;idvPIID=80GRC020D0003&amp;contractType=AWARD</t>
  </si>
  <si>
    <t>80GRC020F0115</t>
  </si>
  <si>
    <t>Electric Drive Test Support and Technical Communication.</t>
  </si>
  <si>
    <t>https://www.fpds.gov/ezsearch/jsp/viewLinkController.jsp?agencyID=8000&amp;PIID=80GRC020F0115&amp;modNumber=P00028&amp;idvAgencyID=&amp;idvPIID=80GRC020D0003&amp;contractType=AWARD</t>
  </si>
  <si>
    <t>80GRC020F0111</t>
  </si>
  <si>
    <t>Superconducting Motor Components &amp; Test Devices.</t>
  </si>
  <si>
    <t>https://www.fpds.gov/ezsearch/jsp/viewLinkController.jsp?agencyID=8000&amp;PIID=80GRC020F0111&amp;modNumber=P00024&amp;idvAgencyID=&amp;idvPIID=80GRC020D0003&amp;contractType=AWARD</t>
  </si>
  <si>
    <t>80GRC021F0111</t>
  </si>
  <si>
    <t>Advanced Seal Development 4</t>
  </si>
  <si>
    <t>https://www.fpds.gov/ezsearch/jsp/viewLinkController.jsp?agencyID=8000&amp;PIID=80GRC021F0111&amp;modNumber=P00004&amp;idvAgencyID=&amp;idvPIID=80GRC020D0003&amp;contractType=AWARD</t>
  </si>
  <si>
    <t>80NSSC25FA145</t>
  </si>
  <si>
    <t>B/W COLOR PRINTS, LLC</t>
  </si>
  <si>
    <t>Printing Services for INSPIRE/Strategic Communications</t>
  </si>
  <si>
    <t>https://www.fpds.gov/ezsearch/jsp/viewLinkController.jsp?agencyID=8000&amp;PIID=80NSSC25FA145&amp;modNumber=0&amp;idvAgencyID=&amp;idvPIID=GS07F216BA&amp;contractType=AWARD</t>
  </si>
  <si>
    <t>80NSSC24PC367</t>
  </si>
  <si>
    <t>HARBEC INC</t>
  </si>
  <si>
    <t>104 END CAPS, 104 END CAP SLEEVES</t>
  </si>
  <si>
    <t>https://www.fpds.gov/ezsearch/jsp/viewLinkController.jsp?agencyID=8000&amp;PIID=80NSSC24PC367&amp;modNumber=P00001&amp;idvAgencyID=&amp;idvPIID=&amp;contractType=AWARD</t>
  </si>
  <si>
    <t>80HQTR23FA018</t>
  </si>
  <si>
    <t>Conducting evidence and evaluation activities for the Space Technology Mission Directorate in order to meet the requirements of the Evidence Act (P.L. 115-435).</t>
  </si>
  <si>
    <t>https://www.fpds.gov/ezsearch/jsp/viewLinkController.jsp?agencyID=8000&amp;PIID=80HQTR23FA018&amp;modNumber=P00002&amp;idvAgencyID=&amp;idvPIID=80HQTR22AA005&amp;contractType=AWARD</t>
  </si>
  <si>
    <t>80HQTR25FA007</t>
  </si>
  <si>
    <t>Review, Validate, and Advise on Draft Plan, Messaging and Branding of the Plan, Plan implementation analysis and recommendations, Rollout &amp; Metrics</t>
  </si>
  <si>
    <t>https://www.fpds.gov/ezsearch/jsp/viewLinkController.jsp?agencyID=8000&amp;PIID=80HQTR25FA007&amp;modNumber=P00003&amp;idvAgencyID=&amp;idvPIID=80HQTR24AA005&amp;contractType=AWARD</t>
  </si>
  <si>
    <t>80HQTR25FA019</t>
  </si>
  <si>
    <t>The technical work performed directly enables NASA to submit the annual President's Budget Request &amp; Congressional Justification, required by the following laws: Budget &amp; Accounting Act (P.L. 67-13), Budget Impoundment &amp; Control Act (P.L. 93-344). The task ends 8/11/2025 because the work will be complete.</t>
  </si>
  <si>
    <t>https://www.fpds.gov/ezsearch/jsp/viewLinkController.jsp?agencyID=8000&amp;PIID=80HQTR25FA019&amp;modNumber=0&amp;idvAgencyID=&amp;idvPIID=80HQTR22AA005&amp;contractType=AWARD</t>
  </si>
  <si>
    <t>80HQTR24FA019</t>
  </si>
  <si>
    <t>The contractor to provide services related to an integrated approach to conducting annual assessments of NASA‚Äôs management controls, internal control over financial reporting, fraud risk management framework and payment integrity.</t>
  </si>
  <si>
    <t>https://www.fpds.gov/ezsearch/jsp/viewLinkController.jsp?agencyID=8000&amp;PIID=80HQTR24FA019&amp;modNumber=P00009&amp;idvAgencyID=&amp;idvPIID=80HQTR24AA002&amp;contractType=AWARD</t>
  </si>
  <si>
    <t>80NSSC24PC405</t>
  </si>
  <si>
    <t>LEIDOS, INC.</t>
  </si>
  <si>
    <t>FY24 VERINT ANNUAL MAINTENANCE &amp; SUPPORT COVERAGE STANDARD PLAN</t>
  </si>
  <si>
    <t>https://www.fpds.gov/ezsearch/jsp/viewLinkController.jsp?agencyID=8000&amp;PIID=80NSSC24PC405&amp;modNumber=P00001&amp;idvAgencyID=&amp;idvPIID=&amp;contractType=AWARD</t>
  </si>
  <si>
    <t>80JSC024FA083</t>
  </si>
  <si>
    <t>NASA‚Äôs DEIA Strategic Plan emphasizes the need to implement a DEIA analytics capability within NASA‚Äôs Enterprise Data Platform (EDP) to enable evidence-based awareness, planning, decisions, and assessments of the current and future state of DEIA at NASA. The way forward for NASA‚Äôs DEIA analytics capability and the application of it</t>
  </si>
  <si>
    <t>https://www.fpds.gov/ezsearch/jsp/viewLinkController.jsp?agencyID=8000&amp;PIID=80JSC024FA083&amp;modNumber=P00002&amp;idvAgencyID=&amp;idvPIID=80JSC023AA001&amp;contractType=AWARD</t>
  </si>
  <si>
    <t>80JSC024FA135</t>
  </si>
  <si>
    <t>Strategic Professional Engineering Assessment Contract II (SPEACII)</t>
  </si>
  <si>
    <t>https://www.fpds.gov/ezsearch/jsp/viewLinkController.jsp?agencyID=8000&amp;PIID=80JSC024FA135&amp;modNumber=P00002&amp;idvAgencyID=&amp;idvPIID=80JSC023AA001&amp;contractType=AWARD</t>
  </si>
  <si>
    <t>80JSC024FA120</t>
  </si>
  <si>
    <t>The contractor shall assess and evaluate existing NASA Science Mission Directorate (SMD) programming and procedures to identify gaps and/or underlying issues in support of the open science strategic initiatives. Recommend updates to strategy documents and collect modifications for input. Provide an assessment and recommendations to cross-cutting alignments across the Directorate. The contractor shall facilitate planning and discussion meetings to conduct strategic assessment activities, provide recommendations on agenda and materials and document results, and report findings and recommendations to the OSCDO and other leadership to inform mission directorate processes. The contractor shall develop and foster relationships with Agency points of contact and others to further the OSCDO offices‚Äô goals. The contractor shall monitor developments in and around open science and technology polices relative to Agency and OCSDO goals and directives. The contractor shall provide management and assessment of OCSDO schedules, milestones, actions, and risks using applicable tools and trackers. The contractor shall review and assess strategic engagement opportunities on behalf of SMD OCSDO Front Office, Open Science Data Officer, and Open Science Program Scientist and recommend strategies to maximize reach and impact. Recommend processes, slide deck templates (internal and external), and procedures to optimize the programs‚Äô activities and knowledge management practices.</t>
  </si>
  <si>
    <t>ADDITIONAL WORK (NEW AGREEMENT, JUSTIFICATION REQUIRED)</t>
  </si>
  <si>
    <t>https://www.fpds.gov/ezsearch/jsp/viewLinkController.jsp?agencyID=8000&amp;PIID=80JSC024FA120&amp;modNumber=P00003&amp;idvAgencyID=&amp;idvPIID=80JSC023AA001&amp;contractType=AWARD</t>
  </si>
  <si>
    <t>80JSC025FA015</t>
  </si>
  <si>
    <t>GAME CHANGING DEVELOPMENT (GCD) PROGRAM DATA MANAGEMENT AND GCD TOOL SUPPORT</t>
  </si>
  <si>
    <t>https://www.fpds.gov/ezsearch/jsp/viewLinkController.jsp?agencyID=8000&amp;PIID=80JSC025FA015&amp;modNumber=0&amp;idvAgencyID=&amp;idvPIID=80JSC023AA001&amp;contractType=AWARD</t>
  </si>
  <si>
    <t>80JSC024FA088</t>
  </si>
  <si>
    <t>The contractor shall provide independent programmatic and institutional assessment capability to support NASA. Reviews and assessments are performed in support of organizational tactical and strategic planning efforts specifically for strategic messaging within the heliophysics science community, responding to the The Next Decade of Discovery in Solar and Space Physics: Exploring and Safeguarding Humanity's Home in Space released in 2024, overall strategy and implementation of the Space Weather Program and Heliophysics Digital Resource Library, leadership and division operational management, knowledge management, and support for division digital organization tools. The scope of reviews and assessments supported within this statement of work (SOW) includes NASA programs, projects within the Heliophysics Division as NASA Headquarters.</t>
  </si>
  <si>
    <t>https://www.fpds.gov/ezsearch/jsp/viewLinkController.jsp?agencyID=8000&amp;PIID=80JSC024FA088&amp;modNumber=0&amp;idvAgencyID=&amp;idvPIID=80JSC023AA001&amp;contractType=AWARD</t>
  </si>
  <si>
    <t>89233124CNA000348</t>
  </si>
  <si>
    <t>TPGI CPA PLLC</t>
  </si>
  <si>
    <t>Professional, Scientific, and Technical Services for the Livermore Field Office</t>
  </si>
  <si>
    <t>https://www.fpds.gov/ezsearch/jsp/viewLinkController.jsp?agencyID=8900&amp;PIID=89233124CNA000348&amp;modNumber=P00006&amp;idvAgencyID=&amp;idvPIID=&amp;contractType=AWARD</t>
  </si>
  <si>
    <t>89233120CNA000150</t>
  </si>
  <si>
    <t>PM Tech Inc.</t>
  </si>
  <si>
    <t>DOE/NNSA Classification Support Services NA-74</t>
  </si>
  <si>
    <t>https://www.fpds.gov/ezsearch/jsp/viewLinkController.jsp?agencyID=8900&amp;PIID=89233120CNA000150&amp;modNumber=P00006&amp;idvAgencyID=&amp;idvPIID=&amp;contractType=AWARD</t>
  </si>
  <si>
    <t>89233121FNA000085</t>
  </si>
  <si>
    <t>PARSONS GOVERNMENT SERVICES INC.</t>
  </si>
  <si>
    <t>Project Management/Technical Support for the Power Sources Capability Project (SNL)</t>
  </si>
  <si>
    <t>https://www.fpds.gov/ezsearch/jsp/viewLinkController.jsp?agencyID=8900&amp;PIID=89233121FNA000085&amp;modNumber=P00019&amp;idvAgencyID=&amp;idvPIID=DENA0002895&amp;contractType=AWARD</t>
  </si>
  <si>
    <t>89233221FNA000001</t>
  </si>
  <si>
    <t>Federal Project Director (FPD) Support for Project LI 19-D-670 138kV Power Transmission System Replacement (PTSR), Nevada National Security Site, Mercury, Nevada</t>
  </si>
  <si>
    <t>https://www.fpds.gov/ezsearch/jsp/viewLinkController.jsp?agencyID=8900&amp;PIID=89233221FNA000001&amp;modNumber=P00009&amp;idvAgencyID=&amp;idvPIID=DENA0002895&amp;contractType=AWARD</t>
  </si>
  <si>
    <t>89233124FNA400589</t>
  </si>
  <si>
    <t>BCG FEDERAL CORP.</t>
  </si>
  <si>
    <t>Strategic Organizational Transformation Services for the DOE/NNSA Office of NA-1</t>
  </si>
  <si>
    <t>https://www.fpds.gov/ezsearch/jsp/viewLinkController.jsp?agencyID=8900&amp;PIID=89233124FNA400589&amp;modNumber=P00001&amp;idvAgencyID=&amp;idvPIID=FA701420D0005&amp;contractType=AWARD</t>
  </si>
  <si>
    <t>2032H823F00105</t>
  </si>
  <si>
    <t>TSO Deloitte contract modification - strategic plan for paper digitization</t>
  </si>
  <si>
    <t>https://www.fpds.gov/ezsearch/jsp/viewLinkController.jsp?agencyID=2050&amp;PIID=2032H823F00105&amp;modNumber=P00012&amp;idvAgencyID=&amp;idvPIID=2032H822A00001&amp;contractType=AWARD</t>
  </si>
  <si>
    <t>2032H524F00417</t>
  </si>
  <si>
    <t>COMPUTER SYSTEMS DESIGN SERVICES. Science Applications International Corporation modernization.</t>
  </si>
  <si>
    <t>https://www.fpds.gov/ezsearch/jsp/viewLinkController.jsp?agencyID=2050&amp;PIID=2032H524F00417&amp;modNumber=P00001&amp;idvAgencyID=&amp;idvPIID=2032H523D00001&amp;contractType=AWARD</t>
  </si>
  <si>
    <t>2032H524C00083</t>
  </si>
  <si>
    <t>KWAAN EMERJENCE, LLC</t>
  </si>
  <si>
    <t>Other computer services. This is a new requirement for the IRSs Business Account and Integrated Data Retrieval System Contractor Support.  Support services will include project management, and development support.</t>
  </si>
  <si>
    <t>https://www.fpds.gov/ezsearch/jsp/viewLinkController.jsp?agencyID=2050&amp;PIID=2032H524C00083&amp;modNumber=P00002&amp;idvAgencyID=&amp;idvPIID=&amp;contractType=AWARD</t>
  </si>
  <si>
    <t>86614322C00002</t>
  </si>
  <si>
    <t>CONTRACTING &amp; COMMUNICATIONS_x000D_
 SERVICES INC.</t>
  </si>
  <si>
    <t>Support for the operations and staffing for the Customer Service Center to provide personnel necessary to perform specific tasks. The CSC staff shall be responsible for answering phone calls, taking program office orders, referrals to other offices as appropriate (Federal, state, and local), answering questions on the status of orders, producing reports, mailing lists and logging stock replenishment notices.</t>
  </si>
  <si>
    <t>https://www.fpds.gov/ezsearch/jsp/viewLinkController.jsp?agencyID=8600&amp;PIID=86614322C00002&amp;modNumber=P00005&amp;idvAgencyID=&amp;idvPIID=&amp;contractType=AWARD</t>
  </si>
  <si>
    <t>86614323F00057</t>
  </si>
  <si>
    <t>GRAEBEL COMPANIES INC.</t>
  </si>
  <si>
    <t>Relocating 125 CPUs and 250 monitors(all new in box) along with 25 boxes of cables from HUD HQ in DC to FEMA in _x000D_
 Bluemont, VA. (1) CPU and (2) monitors will be placed on each workstation. These will NOT be unboxed or set-up, simply _x000D_
 distributed to each desk. Boxes of cables will go to central location._x000D_
 Also, relocate equipment as provided on inventory dated 11.25.24. MFD to be serviced prior. Items to be placed in one _x000D_
 central location. No handing, connections or additional tasks other than placement included.</t>
  </si>
  <si>
    <t>https://www.fpds.gov/ezsearch/jsp/viewLinkController.jsp?agencyID=8600&amp;PIID=86614323F00057&amp;modNumber=P00005&amp;idvAgencyID=&amp;idvPIID=86614319A00003&amp;contractType=AWARD</t>
  </si>
  <si>
    <t>86614321F00030</t>
  </si>
  <si>
    <t>PITNEY BOWES GLOBAL FINANCIAL SERVICES LLC</t>
  </si>
  <si>
    <t>Contractor support services necessary for mail processing and small package shipments plus all related equipment.</t>
  </si>
  <si>
    <t>https://www.fpds.gov/ezsearch/jsp/viewLinkController.jsp?agencyID=8600&amp;PIID=86614321F00030&amp;modNumber=P00005&amp;idvAgencyID=&amp;idvPIID=GS25F0010M&amp;contractType=AWARD</t>
  </si>
  <si>
    <t>86614324F00034</t>
  </si>
  <si>
    <t>MIDNIGHT SUN AUS LLC</t>
  </si>
  <si>
    <t>Contractor support to provide general alterations and repairs to support minor work at the HUD Weaver Building and surrounding offices.</t>
  </si>
  <si>
    <t>https://www.fpds.gov/ezsearch/jsp/viewLinkController.jsp?agencyID=8600&amp;PIID=86614324F00034&amp;modNumber=P00002&amp;idvAgencyID=&amp;idvPIID=86614324D00002&amp;contractType=AWARD</t>
  </si>
  <si>
    <t>86614322C00003</t>
  </si>
  <si>
    <t>Contractor support to provide staffing for HUDs Document Scanning Center to address all requests, questions, advise, and provide document scanning services for requesting HUD Offices.</t>
  </si>
  <si>
    <t>https://www.fpds.gov/ezsearch/jsp/viewLinkController.jsp?agencyID=8600&amp;PIID=86614322C00003&amp;modNumber=P00005&amp;idvAgencyID=&amp;idvPIID=&amp;contractType=AWARD</t>
  </si>
  <si>
    <t>86614324P00031</t>
  </si>
  <si>
    <t>COPPER RIVER CYBER SOLUTIONS LLC</t>
  </si>
  <si>
    <t>Upgrade of the current audio-visual equipment at the HUD Headquarters Building, Office of OCAOistration Conference Room. The room provides direct support for the HUD Secretary and their accompanying staff. It will also support federal executive branch appointees at the HUD Headquarters.</t>
  </si>
  <si>
    <t>https://www.fpds.gov/ezsearch/jsp/viewLinkController.jsp?agencyID=8600&amp;PIID=86614324P00031&amp;modNumber=P00001&amp;idvAgencyID=&amp;idvPIID=&amp;contractType=AWARD</t>
  </si>
  <si>
    <t>86614324F00013</t>
  </si>
  <si>
    <t>NOBIS ENTERPRISES INC.</t>
  </si>
  <si>
    <t>Nationwide OCAO administrative Support Services, NISH</t>
  </si>
  <si>
    <t>https://www.fpds.gov/ezsearch/jsp/viewLinkController.jsp?agencyID=8600&amp;PIID=86614324F00013&amp;modNumber=P00009&amp;idvAgencyID=&amp;idvPIID=86614323D00001&amp;contractType=AWARD</t>
  </si>
  <si>
    <t>86615724F00018</t>
  </si>
  <si>
    <t>CLOUDBURST CONSULTING GROUP INC.</t>
  </si>
  <si>
    <t>Contractor support services to operate and maintain multiple program offices within CPD. Achieve operational excellence through merging, aligning, and analyzing data from multiple systems and websites from within the Office of Community Planning and Development.</t>
  </si>
  <si>
    <t>https://www.fpds.gov/ezsearch/jsp/viewLinkController.jsp?agencyID=8600&amp;PIID=86615724F00018&amp;modNumber=P00002&amp;idvAgencyID=&amp;idvPIID=47QRAA24D006L&amp;contractType=AWARD</t>
  </si>
  <si>
    <t>86615623C00009</t>
  </si>
  <si>
    <t>ARLLUK TECHNOLOGY SOLUTIONS LLC</t>
  </si>
  <si>
    <t>The Contractor shall provide system development, modernization, and enhancement and Operations and Maintenance (O&amp;M) services of the AUSS system.</t>
  </si>
  <si>
    <t>https://www.fpds.gov/ezsearch/jsp/viewLinkController.jsp?agencyID=8600&amp;PIID=86615623C00009&amp;modNumber=P00005&amp;idvAgencyID=&amp;idvPIID=&amp;contractType=AWARD</t>
  </si>
  <si>
    <t>86615123A00002</t>
  </si>
  <si>
    <t>Service provider to provide an online legal research (OLR) service, Investigative Records Search Service, News Media Service and Online Court Docket Service.</t>
  </si>
  <si>
    <t>https://www.fpds.gov/ezsearch/jsp/viewLinkController.jsp?agencyID=8600&amp;PIID=86615123A00002&amp;modNumber=P00004&amp;idvAgencyID=&amp;idvPIID=GS02F026DA&amp;contractType=IDV</t>
  </si>
  <si>
    <t>86615123C00005</t>
  </si>
  <si>
    <t>GANT GLOBAL SERVICES (GGS) INC.</t>
  </si>
  <si>
    <t>Receive, acknowledge, and process EEO Complaints, EEO Counseling, Traditional Counseling, ADR Notification, Issuance of Notice of Right to File, Formal Complaint Processing, Notice of Receipt, Acceptance and Dismissal Decisions, Prepare for and Perform Investigations (initial and supplemental), Prepare Reports of Investigations, Respond to Office of Federal Operations‚Äô Appeal or Dismissal Notices, and Prepare Final Agency Decisions.</t>
  </si>
  <si>
    <t>https://www.fpds.gov/ezsearch/jsp/viewLinkController.jsp?agencyID=8600&amp;PIID=86615123C00005&amp;modNumber=P00004&amp;idvAgencyID=&amp;idvPIID=&amp;contractType=AWARD</t>
  </si>
  <si>
    <t>86615124F00014</t>
  </si>
  <si>
    <t>ERNST AND YOUNG LLP-1</t>
  </si>
  <si>
    <t>HUD requires contractor support to provide a variety of support services for program offices throughout the Department. Task areas include the following:_x000D_
 1. Project Management Plan_x000D_
 2. Weekly Status Reports</t>
  </si>
  <si>
    <t>https://www.fpds.gov/ezsearch/jsp/viewLinkController.jsp?agencyID=8600&amp;PIID=86615124F00014&amp;modNumber=P00001&amp;idvAgencyID=&amp;idvPIID=86615124A00001&amp;contractType=AWARD</t>
  </si>
  <si>
    <t>86614922C00009</t>
  </si>
  <si>
    <t>KATMAI MANAGEMENT SERVICES LLC</t>
  </si>
  <si>
    <t>A task order through NASA SEWP for Voice of Customer Experience VoC Tool with a 12 month base period and 4 12 option periods.</t>
  </si>
  <si>
    <t>https://www.fpds.gov/ezsearch/jsp/viewLinkController.jsp?agencyID=8600&amp;PIID=86614922C00009&amp;modNumber=P00003&amp;idvAgencyID=&amp;idvPIID=&amp;contractType=AWARD</t>
  </si>
  <si>
    <t>86615121F00002</t>
  </si>
  <si>
    <t>ERNST &amp; YOUNG LLP-1</t>
  </si>
  <si>
    <t>The Contractor shall provide Financial Consulting Services. These services include:_x000D_
 _x000D_
 ‚Ä¢ Researching accounting and financial matters, supporting audits; _x000D_
 ‚Ä¢ Evaluating financial, and budgetary issues and processes, assist in updating policies and procedures by providing recommendations;_x000D_
 ‚Ä¢ Analyzing data, systems, and processes for improvements and fraud,_x000D_
 ‚Ä¢ Assessing and monitoring risks and controls, assessing and testing control environments and recommending implementing ways to resolve weaknesses, strengthen controls; and improve processes for all entities (e.g., FHA, GNMA, etc.), programs (e.g., PIH, CPD, etc.), and offices (e.g., OCFO, CPO, etc.).</t>
  </si>
  <si>
    <t>https://www.fpds.gov/ezsearch/jsp/viewLinkController.jsp?agencyID=8600&amp;PIID=86615121F00002&amp;modNumber=P00004&amp;idvAgencyID=&amp;idvPIID=GS00F290CA&amp;contractType=AWARD</t>
  </si>
  <si>
    <t>86615121F00003</t>
  </si>
  <si>
    <t>https://www.fpds.gov/ezsearch/jsp/viewLinkController.jsp?agencyID=8600&amp;PIID=86615121F00003&amp;modNumber=P00026&amp;idvAgencyID=&amp;idvPIID=GS00F290CA&amp;contractType=AWARD</t>
  </si>
  <si>
    <t>86614925F00007</t>
  </si>
  <si>
    <t>LEUMAS RESIDENTIAL LLC (not in OBI)</t>
  </si>
  <si>
    <t>property management_x000D_
  services at the Heritage Apartments located at_x000D_
  1306 W Donald Street Suite 400, Waterloo, IA</t>
  </si>
  <si>
    <t>https://www.fpds.gov/ezsearch/jsp/viewLinkController.jsp?agencyID=8600&amp;PIID=86614925F00007&amp;modNumber=P00001&amp;idvAgencyID=&amp;idvPIID=86614822D00002&amp;contractType=AWARD</t>
  </si>
  <si>
    <t>86615722C00008</t>
  </si>
  <si>
    <t>DYNAXYS LLC</t>
  </si>
  <si>
    <t>The Contractor shall perform all notes servicing tasks for all Held notes, accounting for the property disposition portfolio, and all accounting functions required to service the entire Multifamily and Healthcare Held Portfolio. Tasks shall include the following:_x000D_
 ‚Ä¢ New Note Set-up and Take-Down_x000D_
 ‚Ä¢ Note Servicing_x000D_
 ‚Ä¢ Risk Share Direct Loan Program (Module Setup) _x000D_
 ‚Ä¢ Property Disposition Portfolio Services_x000D_
 ‚Ä¢ Document Retention and Storage_x000D_
 ‚Ä¢ Accounting Services_x000D_
 ‚Ä¢ Audit and Internal Controls Support_x000D_
 Detailed descriptions of all tasks are provided in Section 5 - Specific Tasks and Deliverables.</t>
  </si>
  <si>
    <t>https://www.fpds.gov/ezsearch/jsp/viewLinkController.jsp?agencyID=8600&amp;PIID=86615722C00008&amp;modNumber=P00009&amp;idvAgencyID=&amp;idvPIID=&amp;contractType=AWARD</t>
  </si>
  <si>
    <t>86615724F00010</t>
  </si>
  <si>
    <t>NUVOSUM CONSULTING LLC</t>
  </si>
  <si>
    <t>Contractor services under this IDIQ contract to assist FHEO in the implementation of the Property Appraisal and Valuation Equity (PAVE) Task Force recommendations. As part of this effort, the contractor shall provide business development services, investigation support services, business process improvement services, communications and engagement support services, and program management and support services.</t>
  </si>
  <si>
    <t>https://www.fpds.gov/ezsearch/jsp/viewLinkController.jsp?agencyID=8600&amp;PIID=86615724F00010&amp;modNumber=0&amp;idvAgencyID=&amp;idvPIID=86615724D00001&amp;contractType=AWARD</t>
  </si>
  <si>
    <t>86615724F00019</t>
  </si>
  <si>
    <t>Business development services, investigation support services, business process improvement services, communications and engagement support services, and program management and support services. FHEO seeks to leverage leading industry best practices to streamline business processes, improve performance, and reduce operational risk.</t>
  </si>
  <si>
    <t>https://www.fpds.gov/ezsearch/jsp/viewLinkController.jsp?agencyID=8600&amp;PIID=86615724F00019&amp;modNumber=P00001&amp;idvAgencyID=&amp;idvPIID=86615724D00001&amp;contractType=AWARD</t>
  </si>
  <si>
    <t>86615724C00004</t>
  </si>
  <si>
    <t>LBO TECHNOLOGY LLC</t>
  </si>
  <si>
    <t>Office of Community Planning and_x000D_
 Development (CPD) requires a Contractor to provide IT support services and expertise for_x000D_
 website and SharePoint maintenance._x000D_
 The services required for maintaining CPDs hudatwork and hud.gov websites include directly_x000D_
 supporting the CPD Web Manager in the following activities: content management and web_x000D_
 design; intake and management of change requests from site owners and customers; website_x000D_
 redesigns mandated by website, infrastructure, or content management system updates; a_x000D_
 program of quality assurance; and application of and conformance to the standard CPD and_x000D_
 hud.gov style and look-and-feel.</t>
  </si>
  <si>
    <t>https://www.fpds.gov/ezsearch/jsp/viewLinkController.jsp?agencyID=8600&amp;PIID=86615724C00004&amp;modNumber=P00005&amp;idvAgencyID=&amp;idvPIID=&amp;contractType=AWARD</t>
  </si>
  <si>
    <t>86615623C00006</t>
  </si>
  <si>
    <t>SRI CONSULTING SERVICES LLC</t>
  </si>
  <si>
    <t>HUD seeks a Contractor who shall provide policy handbook services to create a comprehensive consolidated FHA policy guide. The policy handbook support services shall include:_x000D_
 _x000D_
  SFH Policy Handbook Editing_x000D_
  Training Modules_x000D_
  Website Assessment_x000D_
  Policy Business Process Automation (BPA) Maintenance and Support_x000D_
  Project Management</t>
  </si>
  <si>
    <t>https://www.fpds.gov/ezsearch/jsp/viewLinkController.jsp?agencyID=8600&amp;PIID=86615623C00006&amp;modNumber=P00004&amp;idvAgencyID=&amp;idvPIID=&amp;contractType=AWARD</t>
  </si>
  <si>
    <t>86615524F00002</t>
  </si>
  <si>
    <t>MICROTECHNOLOGIES LLC</t>
  </si>
  <si>
    <t>Consolidating and purchasing support for ongoing hardware and software maintenance services in support of Ginnie Mae‚Äôs technology infrastructure. Failure to do so results in non-compliance and non-support exposing the reliability, stability and availability of Ginnie Mae systems.</t>
  </si>
  <si>
    <t>https://www.fpds.gov/ezsearch/jsp/viewLinkController.jsp?agencyID=8600&amp;PIID=86615524F00002&amp;modNumber=P00003&amp;idvAgencyID=&amp;idvPIID=47QTCA21D000N&amp;contractType=AWARD</t>
  </si>
  <si>
    <t>86614123F00001</t>
  </si>
  <si>
    <t>PROJECT SOLUTIONS INC.</t>
  </si>
  <si>
    <t>The Contractor‚Äôs services support REAC in achieving complete and accurate: _x000D_
 A. Physical assessments on HUD assisted and insured properties. _x000D_
 B. Assessments on health risks posed by a property. _x000D_
 C. Assessments of the effectiveness of standards and procedures. _x000D_
 D. Documentation support for enforcement actions and sanctions. _x000D_
 These services provide REAC‚Äôs customers, partners, and _x000D_
 stakeholders with accurate assessments that support data-driven decision making, help ensure _x000D_
 HUD assisted and insured properties are safe, healthy, and effectively managed; and ensure _x000D_
 HUD‚Äôs standards, policies, and procedures are current and incorporate industry best practices.</t>
  </si>
  <si>
    <t>https://www.fpds.gov/ezsearch/jsp/viewLinkController.jsp?agencyID=8600&amp;PIID=86614123F00001&amp;modNumber=P00009&amp;idvAgencyID=&amp;idvPIID=86614122A00005&amp;contractType=AWARD</t>
  </si>
  <si>
    <t>86614123F00002</t>
  </si>
  <si>
    <t>https://www.fpds.gov/ezsearch/jsp/viewLinkController.jsp?agencyID=8600&amp;PIID=86614123F00002&amp;modNumber=P00009&amp;idvAgencyID=&amp;idvPIID=86614122A00005&amp;contractType=AWARD</t>
  </si>
  <si>
    <t>86614124P00005</t>
  </si>
  <si>
    <t>APPEXTREMES LLC</t>
  </si>
  <si>
    <t>COTS software - Conga Composer ‚Äì Business Edition licenses only</t>
  </si>
  <si>
    <t>https://www.fpds.gov/ezsearch/jsp/viewLinkController.jsp?agencyID=8600&amp;PIID=86614124P00005&amp;modNumber=P00003&amp;idvAgencyID=&amp;idvPIID=&amp;contractType=AWARD</t>
  </si>
  <si>
    <t>86614324F00044</t>
  </si>
  <si>
    <t>GRAEBEL COMPANIES INC</t>
  </si>
  <si>
    <t>HUD Regional and Field Offices Private Branch Exchanges (PBX) and Handset Devices removal</t>
  </si>
  <si>
    <t>https://www.fpds.gov/ezsearch/jsp/viewLinkController.jsp?agencyID=8600&amp;PIID=86614324F00044&amp;modNumber=P00001&amp;idvAgencyID=&amp;idvPIID=86614324A00005&amp;contractType=AWARD</t>
  </si>
  <si>
    <t>86614324P00019</t>
  </si>
  <si>
    <t>ENGINEERED FLOORS LLC</t>
  </si>
  <si>
    <t>Executive Suites carpet</t>
  </si>
  <si>
    <t>https://www.fpds.gov/ezsearch/jsp/viewLinkController.jsp?agencyID=8600&amp;PIID=86614324P00019&amp;modNumber=P00001&amp;idvAgencyID=&amp;idvPIID=&amp;contractType=AWARD</t>
  </si>
  <si>
    <t>47QFDA25K0007</t>
  </si>
  <si>
    <t>86615124F00008</t>
  </si>
  <si>
    <t>KPMG LLP-3</t>
  </si>
  <si>
    <t>Support to develop a Housing Counseling Impact Methodology that allows OHC to estimate the demand, cost, and service levels for housing counseling per client, and the outcomes and broader impacts that could be achieved at a given Congressional appropriations level. This methodology shall be replicable in the future by OHC without external support.</t>
  </si>
  <si>
    <t>https://www.fpds.gov/ezsearch/jsp/viewLinkController.jsp?agencyID=8600&amp;PIID=86615124F00008&amp;modNumber=P00002&amp;idvAgencyID=&amp;idvPIID=86615121A00004&amp;contractType=AWARD</t>
  </si>
  <si>
    <t>86614122A00005</t>
  </si>
  <si>
    <t>https://www.fpds.gov/ezsearch/jsp/viewLinkController.jsp?agencyID=8600&amp;PIID=86614122A00005&amp;modNumber=P00002&amp;idvAgencyID=&amp;idvPIID=GS00F025DA&amp;contractType=IDV</t>
  </si>
  <si>
    <t>70FA6022F00000058</t>
  </si>
  <si>
    <t>DIRECTORATE-WIDE SUPPORT FOR MITIGATION. THE MITIGATION CHANGE EFFORTS WILL SEEK TO LEVERAGE EXISTING DATA AND COLLECT ADDITIONAL DATA TO ASSESS CHANGE MATURITY AND IDENTIFY EFFECTIVE CHANGE STRATEGIES</t>
  </si>
  <si>
    <t>https://www.fpds.gov/ezsearch/jsp/viewLinkController.jsp?agencyID=7022&amp;PIID=70FA6022F00000058&amp;modNumber=P00007&amp;idvAgencyID=&amp;idvPIID=70FA2018A00000004&amp;contractType=AWARD</t>
  </si>
  <si>
    <t>80NSSC24PA723</t>
  </si>
  <si>
    <t>RENEWAL FOR POLITICO PRO SERVICE FOR OLIA</t>
  </si>
  <si>
    <t>https://www.fpds.gov/ezsearch/jsp/viewLinkController.jsp?agencyID=8000&amp;PIID=80NSSC24PA723&amp;modNumber=P00001&amp;idvAgencyID=&amp;idvPIID=&amp;contractType=AWARD</t>
  </si>
  <si>
    <t>2032H320F00109</t>
  </si>
  <si>
    <t>THE FEDERAL INSURANCE OFFICE (FIO), WHICH ASSISTS THE SECRETARY OF THE TREASURY IN THE ADMINISTRATION OF THE TERRORISM RISK INSURANCE PROGRAM (TRIP), HAS A CONTINUED NEED FOR REINSURANCE CLAIMS AUDIT SUPPORT SERVICES.</t>
  </si>
  <si>
    <t>https://www.fpds.gov/ezsearch/jsp/viewLinkController.jsp?agencyID=2001&amp;PIID=2032H320F00109&amp;modNumber=P00006&amp;idvAgencyID=&amp;idvPIID=GS00F029DA&amp;contractType=AWARD</t>
  </si>
  <si>
    <t>75D30124F18416</t>
  </si>
  <si>
    <t>ENTERPRISE RISK MANAGEMENT</t>
  </si>
  <si>
    <t>https://www.fpds.gov/ezsearch/jsp/viewLinkController.jsp?agencyID=7523&amp;PIID=75D30124F18416&amp;modNumber=P00002&amp;idvAgencyID=&amp;idvPIID=GS00F045DA&amp;contractType=AWARD</t>
  </si>
  <si>
    <t>36C25522N0255</t>
  </si>
  <si>
    <t>MAXIM HEALTHCARE SERVICES INCORPORATED (0951)</t>
  </si>
  <si>
    <t>KANSAS CITY VAMC CODING</t>
  </si>
  <si>
    <t>https://www.fpds.gov/ezsearch/jsp/viewLinkController.jsp?agencyID=3600&amp;PIID=36C25522N0255&amp;modNumber=P00007&amp;idvAgencyID=&amp;idvPIID=36C10G21A0004&amp;contractType=AWARD</t>
  </si>
  <si>
    <t>2032H823F00184</t>
  </si>
  <si>
    <t>COLLEAGUE CONSULTING, LLC</t>
  </si>
  <si>
    <t>EXECUTIVE COMMUNICATION WORKSHOP</t>
  </si>
  <si>
    <t>https://www.fpds.gov/ezsearch/jsp/viewLinkController.jsp?agencyID=2050&amp;PIID=2032H823F00184&amp;modNumber=P00005&amp;idvAgencyID=&amp;idvPIID=GS02Q17DCR0010&amp;contractType=AWARD</t>
  </si>
  <si>
    <t>36C26323C0054</t>
  </si>
  <si>
    <t>STEWART CONSULTING</t>
  </si>
  <si>
    <t>VA IOWA CITY IOWA, RESEARCH CONTRACT - BASE YEAR PLUS 3 OYS.</t>
  </si>
  <si>
    <t>https://www.fpds.gov/ezsearch/jsp/viewLinkController.jsp?agencyID=3600&amp;PIID=36C26323C0054&amp;modNumber=P00002&amp;idvAgencyID=&amp;idvPIID=&amp;contractType=AWARD</t>
  </si>
  <si>
    <t>9523ZY20C0016</t>
  </si>
  <si>
    <t>Commodity Futures Trading Commission</t>
  </si>
  <si>
    <t>BLOOMBERG FINANCE L.P.</t>
  </si>
  <si>
    <t>BLOOMBERG TERMINALS, BLOOMBERG ANYWHERE, BVAL DATA, AND BLOOMBERG DISASTER RECOVERY</t>
  </si>
  <si>
    <t>https://www.fpds.gov/ezsearch/jsp/viewLinkController.jsp?agencyID=9507&amp;PIID=9523ZY20C0016&amp;modNumber=P00011&amp;idvAgencyID=&amp;idvPIID=&amp;contractType=AWARD</t>
  </si>
  <si>
    <t>36C24822P1639</t>
  </si>
  <si>
    <t>NATIONAL DATABASE OF NURSING QUALITY INDICATORS (NDNQI)</t>
  </si>
  <si>
    <t>https://www.fpds.gov/ezsearch/jsp/viewLinkController.jsp?agencyID=3600&amp;PIID=36C24822P1639&amp;modNumber=P00004&amp;idvAgencyID=&amp;idvPIID=&amp;contractType=AWARD</t>
  </si>
  <si>
    <t>75D30120F07811</t>
  </si>
  <si>
    <t>PFAS REQUIREMENT</t>
  </si>
  <si>
    <t>https://www.fpds.gov/ezsearch/jsp/viewLinkController.jsp?agencyID=7523&amp;PIID=75D30120F07811&amp;modNumber=P00014&amp;idvAgencyID=&amp;idvPIID=GS00F045DA&amp;contractType=AWARD</t>
  </si>
  <si>
    <t>36C25722P0135</t>
  </si>
  <si>
    <t>NDNQ1 DATA MEMEBERSHIP</t>
  </si>
  <si>
    <t>https://www.fpds.gov/ezsearch/jsp/viewLinkController.jsp?agencyID=3600&amp;PIID=36C25722P0135&amp;modNumber=P00004&amp;idvAgencyID=&amp;idvPIID=&amp;contractType=AWARD</t>
  </si>
  <si>
    <t>693JJ322F00194N</t>
  </si>
  <si>
    <t>LONGEVITY CONSULTING LLC</t>
  </si>
  <si>
    <t>TO ESTABLISH AN AWARD FOR CRITICAL HUMAN RESOURCES SKILLS COMPREHENSIVE AND REFRESHER COURSES.</t>
  </si>
  <si>
    <t>https://www.fpds.gov/ezsearch/jsp/viewLinkController.jsp?agencyID=6925&amp;PIID=693JJ322F00194N&amp;modNumber=P00003&amp;idvAgencyID=&amp;idvPIID=693JJ320A000002&amp;contractType=AWARD</t>
  </si>
  <si>
    <t>36C24625C0007</t>
  </si>
  <si>
    <t>TRAUNER CONSULTING SERVICES, INC.</t>
  </si>
  <si>
    <t>PROFESSIONAL SERVICES</t>
  </si>
  <si>
    <t>https://www.fpds.gov/ezsearch/jsp/viewLinkController.jsp?agencyID=3600&amp;PIID=36C24625C0007&amp;modNumber=P00001&amp;idvAgencyID=&amp;idvPIID=&amp;contractType=AWARD</t>
  </si>
  <si>
    <t>47HAA022F0210</t>
  </si>
  <si>
    <t>LMI CONSULTING, LLC</t>
  </si>
  <si>
    <t>HIGH PERFORMANCE GREEN BUILDINGS SUPPORT SERVICES</t>
  </si>
  <si>
    <t>https://www.fpds.gov/ezsearch/jsp/viewLinkController.jsp?agencyID=4773&amp;PIID=47HAA022F0210&amp;modNumber=PC0010&amp;idvAgencyID=&amp;idvPIID=GS00F041GA&amp;contractType=AWARD</t>
  </si>
  <si>
    <t>36C10G23F0020</t>
  </si>
  <si>
    <t>ARBINGER COMPANY, THE</t>
  </si>
  <si>
    <t>OUTWARD MINDSET TRAINING</t>
  </si>
  <si>
    <t>https://www.fpds.gov/ezsearch/jsp/viewLinkController.jsp?agencyID=3600&amp;PIID=36C10G23F0020&amp;modNumber=P00002&amp;idvAgencyID=&amp;idvPIID=GS10F099AA&amp;contractType=AWARD</t>
  </si>
  <si>
    <t>693JJ323F00081N</t>
  </si>
  <si>
    <t>JEFFERSON CONSULTING GROUP, LLC</t>
  </si>
  <si>
    <t>FHWA GRANTS MANAGEMENT SUPPORT</t>
  </si>
  <si>
    <t>https://www.fpds.gov/ezsearch/jsp/viewLinkController.jsp?agencyID=6925&amp;PIID=693JJ323F00081N&amp;modNumber=P00006&amp;idvAgencyID=&amp;idvPIID=47QRAD20D1194&amp;contractType=AWARD</t>
  </si>
  <si>
    <t>693JJ323F00417N</t>
  </si>
  <si>
    <t>WSP USA INC.</t>
  </si>
  <si>
    <t>TO AWARD A TASK ORDER FOR "GEOHAZARDS, EXTREME WEATHER EVENTS, AND CLIMATE CHANGE RESILIENCE WEB-BASED TRAINING COURSE" IN ACCORDANCE WITH THE ATTACHED SOW.</t>
  </si>
  <si>
    <t>https://www.fpds.gov/ezsearch/jsp/viewLinkController.jsp?agencyID=6925&amp;PIID=693JJ323F00417N&amp;modNumber=P00003&amp;idvAgencyID=&amp;idvPIID=693JJ323D000031&amp;contractType=AWARD</t>
  </si>
  <si>
    <t>86615123F00007</t>
  </si>
  <si>
    <t>DUN &amp; BRADSTREET INC.</t>
  </si>
  <si>
    <t>Reports provide insight into vendors‚Äô financial responsibility/strength, history of payments and debt delinquency and supports the determination of responsibility assessment performed by Contracting Officers.</t>
  </si>
  <si>
    <t>https://www.fpds.gov/ezsearch/jsp/viewLinkController.jsp?agencyID=8600&amp;PIID=86615123F00007&amp;modNumber=P00002&amp;idvAgencyID=&amp;idvPIID=GS00F022DA&amp;contractType=AWARD</t>
  </si>
  <si>
    <t>86615124C00005</t>
  </si>
  <si>
    <t>EXECUTIVE ACQUISITIONS &amp; GLOBAL LOGISTIC ENGINEERING SERVICES (EAGLES) LLC</t>
  </si>
  <si>
    <t>Risk Appetite and Tolerance: Assist HUD in updating the Department's risk appetite statement and assist the sixteen program offices in developing risk appetite statements that align with the Department's. Risk Governance Infrastructure: Support HUD's risk strategy efforts through individual and group activities within HUD's Enterprise Risk Management (ERM) infrastructure. Specifically, plan and facilitate meetings with Risk Officers e.g., Community of Practice, Fraud Risk Advisory Group, Risk Management Council, and other members of the risk management stakeholder community designed to support compliance with policy and guidelines and increase ERM program maturity.</t>
  </si>
  <si>
    <t>https://www.fpds.gov/ezsearch/jsp/viewLinkController.jsp?agencyID=8600&amp;PIID=86615124C00005&amp;modNumber=P00001&amp;idvAgencyID=&amp;idvPIID=&amp;contractType=AWARD</t>
  </si>
  <si>
    <t>86615624F00007</t>
  </si>
  <si>
    <t>ALLMOND &amp; CO LLC</t>
  </si>
  <si>
    <t>Financial Quality Control and Technical Assistance</t>
  </si>
  <si>
    <t>https://www.fpds.gov/ezsearch/jsp/viewLinkController.jsp?agencyID=8600&amp;PIID=86615624F00007&amp;modNumber=P00002&amp;idvAgencyID=&amp;idvPIID=47QRAA21D0026&amp;contractType=AWARD</t>
  </si>
  <si>
    <t>70RDAD21C00000013</t>
  </si>
  <si>
    <t>PARATUS SOLUTIONS LLC</t>
  </si>
  <si>
    <t>THIS CONTRACT IS TO PROVIDE PUBLIC COMPLAINT AND FEEDBACK PROGRAM SUPPORT TO THE DHS, OFFICE OF PARTNERSHIP AND ENGAGEMENT (OPE).</t>
  </si>
  <si>
    <t>https://www.fpds.gov/ezsearch/jsp/viewLinkController.jsp?agencyID=7001&amp;PIID=70RDAD21C00000013&amp;modNumber=P00008&amp;idvAgencyID=&amp;idvPIID=&amp;contractType=AWARD</t>
  </si>
  <si>
    <t>70RDAD22P00000023</t>
  </si>
  <si>
    <t>CHRONUS LLC</t>
  </si>
  <si>
    <t>MENTORING PLATFORM</t>
  </si>
  <si>
    <t>https://www.fpds.gov/ezsearch/jsp/viewLinkController.jsp?agencyID=7001&amp;PIID=70RDAD22P00000023&amp;modNumber=P00002&amp;idvAgencyID=&amp;idvPIID=&amp;contractType=AWARD</t>
  </si>
  <si>
    <t>70RDA224P00000030</t>
  </si>
  <si>
    <t>CARAHSOFT TECHNOLOGY CORP</t>
  </si>
  <si>
    <t>TO OBTAIN THE YEARLY LINKEDIN SUBSCRIPTION FOR RECRUITMENT AND TALENT SEEKING SOLUTION</t>
  </si>
  <si>
    <t>https://www.fpds.gov/ezsearch/jsp/viewLinkController.jsp?agencyID=7001&amp;PIID=70RDA224P00000030&amp;modNumber=P00001&amp;idvAgencyID=&amp;idvPIID=&amp;contractType=AWARD</t>
  </si>
  <si>
    <t>70RWMD23C00000029</t>
  </si>
  <si>
    <t>INSTITUTE OF ELECTRICAL &amp; ELECTRONICS ENGINEERS INC</t>
  </si>
  <si>
    <t>Other (Specify) Provides access of CWMD-defined CBRN threat detection systems technical standards for use across the CBRN threat detection community</t>
  </si>
  <si>
    <t>https://www.fpds.gov/ezsearch/jsp/viewLinkController.jsp?agencyID=7001&amp;PIID=70RWMD23C00000029&amp;modNumber=P00003&amp;idvAgencyID=&amp;idvPIID=&amp;contractType=AWARD</t>
  </si>
  <si>
    <t>70RTAC24P00000007</t>
  </si>
  <si>
    <t>SKYLIGHT INC</t>
  </si>
  <si>
    <t>DHS CUSTOMER EXPERIENCE (CX) SUPPORT SERVICES</t>
  </si>
  <si>
    <t>https://www.fpds.gov/ezsearch/jsp/viewLinkController.jsp?agencyID=7001&amp;PIID=70RTAC24P00000007&amp;modNumber=P00003&amp;idvAgencyID=&amp;idvPIID=&amp;contractType=AWARD</t>
  </si>
  <si>
    <t>70RCSA21FR0000069</t>
  </si>
  <si>
    <t>FEDERAL MIRACLE TECH LLC</t>
  </si>
  <si>
    <t>ECONOMIC ANALYSIS SUPPORT SERVICES</t>
  </si>
  <si>
    <t>https://www.fpds.gov/ezsearch/jsp/viewLinkController.jsp?agencyID=7001&amp;PIID=70RCSA21FR0000069&amp;modNumber=P00006&amp;idvAgencyID=&amp;idvPIID=47QTCA19D00H6&amp;contractType=AWARD</t>
  </si>
  <si>
    <t>70RCSJ24FR0000002</t>
  </si>
  <si>
    <t>PROGRAM ANALYSIS, EVALUATION, AND LEARNING AGENDA PERFORMANCE EVALUATION SUPPORT SERVICES</t>
  </si>
  <si>
    <t>https://www.fpds.gov/ezsearch/jsp/viewLinkController.jsp?agencyID=7001&amp;PIID=70RCSJ24FR0000002&amp;modNumber=P00004&amp;idvAgencyID=&amp;idvPIID=GS00Q14OADU216&amp;contractType=AWARD</t>
  </si>
  <si>
    <t>70RCSA21FR0000079</t>
  </si>
  <si>
    <t>THE PROCUREMENT OF LINKEDIN LICENSES AND SUBSCRIPTION SERVICES FROM CARAHSOFT TECHNOLOGY CORPORATION</t>
  </si>
  <si>
    <t>https://www.fpds.gov/ezsearch/jsp/viewLinkController.jsp?agencyID=7001&amp;PIID=70RCSA21FR0000079&amp;modNumber=P00008&amp;idvAgencyID=&amp;idvPIID=GS35F0119Y&amp;contractType=AWARD</t>
  </si>
  <si>
    <t>70RCSJ24FR0000032</t>
  </si>
  <si>
    <t>SOFTWARE INFORMATION RESOURCE CORP.</t>
  </si>
  <si>
    <t>TASK ORDER FOR HIREVUE SUBSCRIPTIONS FOR CYBERSECURITY AND INFRASTRUCTURE SECURITY AGENCY (CISA).</t>
  </si>
  <si>
    <t>https://www.fpds.gov/ezsearch/jsp/viewLinkController.jsp?agencyID=7001&amp;PIID=70RCSJ24FR0000032&amp;modNumber=P00002&amp;idvAgencyID=&amp;idvPIID=NNG15SD74B&amp;contractType=AWARD</t>
  </si>
  <si>
    <t>24322624F0119</t>
  </si>
  <si>
    <t>PBG CONSULTING, LLC</t>
  </si>
  <si>
    <t>EntGov Architect</t>
  </si>
  <si>
    <t>https://www.fpds.gov/ezsearch/jsp/viewLinkController.jsp?agencyID=2400&amp;PIID=24322624F0119&amp;modNumber=P00001&amp;idvAgencyID=&amp;idvPIID=24322621A0205&amp;contractType=AWARD</t>
  </si>
  <si>
    <t>24322624F0221</t>
  </si>
  <si>
    <t>PLANET TECHNOLOGIES, INC.</t>
  </si>
  <si>
    <t>Quantum Engineering Spt</t>
  </si>
  <si>
    <t>https://www.fpds.gov/ezsearch/jsp/viewLinkController.jsp?agencyID=2400&amp;PIID=24322624F0221&amp;modNumber=P00001&amp;idvAgencyID=&amp;idvPIID=24322621A0202&amp;contractType=AWARD</t>
  </si>
  <si>
    <t>86614324C00004</t>
  </si>
  <si>
    <t>WorkPro LLC</t>
  </si>
  <si>
    <t>OASA Executive Assistant Services</t>
  </si>
  <si>
    <t>https://www.fpds.gov/ezsearch/jsp/viewLinkController.jsp?agencyID=8600&amp;PIID=86614324C00004&amp;modNumber=P00004&amp;idvAgencyID=&amp;idvPIID=&amp;contractType=AWARD</t>
  </si>
  <si>
    <t>86615724F00033</t>
  </si>
  <si>
    <t>JONES LANG LASALLE AMERICAS INC.</t>
  </si>
  <si>
    <t>Support the private owners‚Äô due diligence (such as capital needs assessments, environmental reports, energy assessments, and disaster resilience/risk mitigation assessments). Assist the private owners in developing their property investment plans.</t>
  </si>
  <si>
    <t>https://www.fpds.gov/ezsearch/jsp/viewLinkController.jsp?agencyID=8600&amp;PIID=86615724F00033&amp;modNumber=P00001&amp;idvAgencyID=&amp;idvPIID=86615324A00002&amp;contractType=AWARD</t>
  </si>
  <si>
    <t>86615723F00004</t>
  </si>
  <si>
    <t>Energy and Water Benchmarking Services</t>
  </si>
  <si>
    <t>https://www.fpds.gov/ezsearch/jsp/viewLinkController.jsp?agencyID=8600&amp;PIID=86615723F00004&amp;modNumber=P00003&amp;idvAgencyID=&amp;idvPIID=GS35F116AA&amp;contractType=AWARD</t>
  </si>
  <si>
    <t>140FS224P0091</t>
  </si>
  <si>
    <t>SMITH EQUIPMENT SERVICES, LLC</t>
  </si>
  <si>
    <t>FIRE/BIL HAZARDOUS FUELS AND HURRICANE/HUMAN DEBRIS REMOVAL-BIG OAK CENTRAL UNIT, ANAHUAC NWR, ANAHUAC, TX</t>
  </si>
  <si>
    <t>https://www.fpds.gov/ezsearch/jsp/viewLinkController.jsp?agencyID=1448&amp;PIID=140FS224P0091&amp;modNumber=P00001&amp;idvAgencyID=&amp;idvPIID=&amp;contractType=AWARD</t>
  </si>
  <si>
    <t>86614324C00006</t>
  </si>
  <si>
    <t>ACQUISITION SOLUTIONS EAGLES, LLC</t>
  </si>
  <si>
    <t>FOIA PROCESS IMPROVEMENT</t>
  </si>
  <si>
    <t>https://www.fpds.gov/ezsearch/jsp/viewLinkController.jsp?agencyID=8600&amp;PIID=86614324C00006&amp;modNumber=P00001&amp;idvAgencyID=&amp;idvPIID=&amp;contractType=AWARD</t>
  </si>
  <si>
    <t>86614121F00033</t>
  </si>
  <si>
    <t>Core Logic</t>
  </si>
  <si>
    <t>Automated Valuation Model (Corelogic)</t>
  </si>
  <si>
    <t>https://www.fpds.gov/ezsearch/jsp/viewLinkController.jsp?agencyID=8600&amp;PIID=86614121F00033&amp;modNumber=P00007&amp;idvAgencyID=&amp;idvPIID=GS23F0032U&amp;contractType=AWARD</t>
  </si>
  <si>
    <t>86615721C00005</t>
  </si>
  <si>
    <t>SRI Consulting Services</t>
  </si>
  <si>
    <t>HUD Handbook 4350.1 Revision</t>
  </si>
  <si>
    <t>https://www.fpds.gov/ezsearch/jsp/viewLinkController.jsp?agencyID=8600&amp;PIID=86615721C00005&amp;modNumber=P00007&amp;idvAgencyID=&amp;idvPIID=&amp;contractType=AWARD</t>
  </si>
  <si>
    <t>86615621C00011</t>
  </si>
  <si>
    <t>BCT PARTNERS LLC</t>
  </si>
  <si>
    <t>242 Program Feasibility Studies Data Web-Based Subscription Services</t>
  </si>
  <si>
    <t>https://www.fpds.gov/ezsearch/jsp/viewLinkController.jsp?agencyID=8600&amp;PIID=86615621C00011&amp;modNumber=P00007&amp;idvAgencyID=&amp;idvPIID=&amp;contractType=AWARD</t>
  </si>
  <si>
    <t>86614924F00047</t>
  </si>
  <si>
    <t>Summit Consulting</t>
  </si>
  <si>
    <t>GRRP Evaluation Part 2</t>
  </si>
  <si>
    <t>https://www.fpds.gov/ezsearch/jsp/viewLinkController.jsp?agencyID=8600&amp;PIID=86614924F00047&amp;modNumber=P00003&amp;idvAgencyID=&amp;idvPIID=86614924A00001&amp;contractType=AWARD</t>
  </si>
  <si>
    <t>86615124F00018</t>
  </si>
  <si>
    <t>HUD Forward BPA Order 2 OCAO Programs Assessment and Implementation Plan (DEI)</t>
  </si>
  <si>
    <t>https://www.fpds.gov/ezsearch/jsp/viewLinkController.jsp?agencyID=8600&amp;PIID=86615124F00018&amp;modNumber=P00003&amp;idvAgencyID=&amp;idvPIID=86615124A00010&amp;contractType=AWARD</t>
  </si>
  <si>
    <t>86615620P00005</t>
  </si>
  <si>
    <t>IBIS SOFTWARE CORPORATION</t>
  </si>
  <si>
    <t>Client Budget and Resource Identity Tool (CBRIT)</t>
  </si>
  <si>
    <t>https://www.fpds.gov/ezsearch/jsp/viewLinkController.jsp?agencyID=8600&amp;PIID=86615620P00005&amp;modNumber=P00009&amp;idvAgencyID=&amp;idvPIID=&amp;contractType=AWARD</t>
  </si>
  <si>
    <t>86615624C00006</t>
  </si>
  <si>
    <t>Red Carrot</t>
  </si>
  <si>
    <t>Media Advertisement</t>
  </si>
  <si>
    <t>https://www.fpds.gov/ezsearch/jsp/viewLinkController.jsp?agencyID=8600&amp;PIID=86615624C00006&amp;modNumber=P00002&amp;idvAgencyID=&amp;idvPIID=&amp;contractType=AWARD</t>
  </si>
  <si>
    <t>86615624C00011</t>
  </si>
  <si>
    <t>Electronic Platform Support Services Subscription (BCT Partners)</t>
  </si>
  <si>
    <t>https://www.fpds.gov/ezsearch/jsp/viewLinkController.jsp?agencyID=8600&amp;PIID=86615624C00011&amp;modNumber=P00001&amp;idvAgencyID=&amp;idvPIID=&amp;contractType=AWARD</t>
  </si>
  <si>
    <t>86615724C00025</t>
  </si>
  <si>
    <t>2nd Wave LLC</t>
  </si>
  <si>
    <t>Standard Operating Procedures</t>
  </si>
  <si>
    <t>https://www.fpds.gov/ezsearch/jsp/viewLinkController.jsp?agencyID=8600&amp;PIID=86615724C00025&amp;modNumber=P00001&amp;idvAgencyID=&amp;idvPIID=&amp;contractType=AWARD</t>
  </si>
  <si>
    <t>86615622C00010</t>
  </si>
  <si>
    <t>RED CARROT INC</t>
  </si>
  <si>
    <t>Awareness, Communication, Education and Visibility</t>
  </si>
  <si>
    <t>https://www.fpds.gov/ezsearch/jsp/viewLinkController.jsp?agencyID=8600&amp;PIID=86615622C00010&amp;modNumber=P00009&amp;idvAgencyID=&amp;idvPIID=&amp;contractType=AWARD</t>
  </si>
  <si>
    <t>89243224PEM000021</t>
  </si>
  <si>
    <t>ACCESS INTELLIGENCE LLC</t>
  </si>
  <si>
    <t>WEAPONS COMPLEX MONITOR SUBSCRIPTION</t>
  </si>
  <si>
    <t>https://www.fpds.gov/ezsearch/jsp/viewLinkController.jsp?agencyID=8900&amp;PIID=89243224PEM000021&amp;modNumber=0&amp;idvAgencyID=&amp;idvPIID=&amp;contractType=AWARD</t>
  </si>
  <si>
    <t>86615323F00016</t>
  </si>
  <si>
    <t>Advanced Computer Concepts</t>
  </si>
  <si>
    <t>Granicus Digital Communication_x000D_
  Management Cloud and Licenses</t>
  </si>
  <si>
    <t>https://www.fpds.gov/ezsearch/jsp/viewLinkController.jsp?agencyID=8600&amp;PIID=86615323F00016&amp;modNumber=P00004&amp;idvAgencyID=&amp;idvPIID=NNG15SD60B&amp;contractType=AWARD</t>
  </si>
  <si>
    <t>86615723C00011</t>
  </si>
  <si>
    <t>BLN LLC</t>
  </si>
  <si>
    <t>FHEO Communications &amp; Outreach Modernization</t>
  </si>
  <si>
    <t>https://www.fpds.gov/ezsearch/jsp/viewLinkController.jsp?agencyID=8600&amp;PIID=86615723C00011&amp;modNumber=P00004&amp;idvAgencyID=&amp;idvPIID=&amp;contractType=AWARD</t>
  </si>
  <si>
    <t>89243624CCD000010</t>
  </si>
  <si>
    <t>ASU RESEARCH ENTERPRISE</t>
  </si>
  <si>
    <t>THE CONTRACTOR SHALL DEVELOP AND FACILITATE PARTICIPATORY TECHNOLOGY ASSESSMENTS (PTA'S) FOR TWO OCED-FUNDED PROJECT SITES AND IMPLEMENT A TRAINING OF TRAINERS COMPONENT FOR OCED DURING THOSE PROCESSES. THE INTENT FOR USING PTA'S IS TO CONV</t>
  </si>
  <si>
    <t>https://www.fpds.gov/ezsearch/jsp/viewLinkController.jsp?agencyID=8900&amp;PIID=89243624CCD000010&amp;modNumber=P00004&amp;idvAgencyID=&amp;idvPIID=&amp;contractType=AWARD</t>
  </si>
  <si>
    <t>89243125FSC400726</t>
  </si>
  <si>
    <t>DAWNBREAKER INC</t>
  </si>
  <si>
    <t>PROVIDE PHASE 0 ASSISTANCE TO SBIR/STTR PROGRAM</t>
  </si>
  <si>
    <t>https://www.fpds.gov/ezsearch/jsp/viewLinkController.jsp?agencyID=8900&amp;PIID=89243125FSC400726&amp;modNumber=P00001&amp;idvAgencyID=&amp;idvPIID=GS00F134CA&amp;contractType=AWARD</t>
  </si>
  <si>
    <t>86615123F00013</t>
  </si>
  <si>
    <t>ONLINE LEGAL RESEARCH AND RELATED SUBSCRIPTION SERVICES FOR HUD'S OLHCHH OFFICE USERS AS DESCRIBED IN EACH OF THE CONTRACT LINE ITEMS (CLIN'S) AND THE ATTACHMENTS FOR BASE YEAR, PLUS FOUR OPTION YEARS, OR A TOTAL OF FIVE YEARS.</t>
  </si>
  <si>
    <t>https://www.fpds.gov/ezsearch/jsp/viewLinkController.jsp?agencyID=8600&amp;PIID=86615123F00013&amp;modNumber=P00001&amp;idvAgencyID=&amp;idvPIID=86615123A00002&amp;contractType=AWARD</t>
  </si>
  <si>
    <t>47QTCB22F0027</t>
  </si>
  <si>
    <t>SIE CONSULTING GROUP LLC</t>
  </si>
  <si>
    <t>CONTRACTOR SUPPORT TO PROVIDE PROFESSIONAL IT CLOUD, SOFTWARE, HARDWARE EXPERTISE, AND EXPERTISE IN CUSTOMER EXPERIENCE, DATA ANALYSIS, PROJECT MANAGEMENT AND TECHNICAL WRITING.</t>
  </si>
  <si>
    <t>https://www.fpds.gov/ezsearch/jsp/viewLinkController.jsp?agencyID=4732&amp;PIID=47QTCB22F0027&amp;modNumber=P00010&amp;idvAgencyID=&amp;idvPIID=47QTCA18D0015&amp;contractType=AWARD</t>
  </si>
  <si>
    <t>75ACF123F80029</t>
  </si>
  <si>
    <t>VOIGT PETERS ASSOCIATES, LLC</t>
  </si>
  <si>
    <t>HEALTHY RELATIONSHIPS SOCIAL MEDIA PRESENCE</t>
  </si>
  <si>
    <t>https://www.fpds.gov/ezsearch/jsp/viewLinkController.jsp?agencyID=7590&amp;PIID=75ACF123F80029&amp;modNumber=P00002&amp;idvAgencyID=&amp;idvPIID=GS00F048GA&amp;contractType=AWARD</t>
  </si>
  <si>
    <t>75D30120C07557</t>
  </si>
  <si>
    <t>SYNERGY AMERICA, INC.</t>
  </si>
  <si>
    <t>SERVICES</t>
  </si>
  <si>
    <t>https://www.fpds.gov/ezsearch/jsp/viewLinkController.jsp?agencyID=7523&amp;PIID=75D30120C07557&amp;modNumber=P00012&amp;idvAgencyID=&amp;idvPIID=&amp;contractType=AWARD</t>
  </si>
  <si>
    <t>1331L523F13500272</t>
  </si>
  <si>
    <t>LICENSE SUBSCRIPTION</t>
  </si>
  <si>
    <t>https://www.fpds.gov/ezsearch/jsp/viewLinkController.jsp?agencyID=1301&amp;PIID=1331L523F13500272&amp;modNumber=P25004&amp;idvAgencyID=&amp;idvPIID=03310319D0071&amp;contractType=AWARD</t>
  </si>
  <si>
    <t>15JA3724F00000018</t>
  </si>
  <si>
    <t>Department of Justice</t>
  </si>
  <si>
    <t>ANDEAN CONSULTING SOLUTIONS INTERNATIONAL, LLC</t>
  </si>
  <si>
    <t>INTERPRETING</t>
  </si>
  <si>
    <t>https://www.fpds.gov/ezsearch/jsp/viewLinkController.jsp?agencyID=1501&amp;PIID=15JA3724F00000018&amp;modNumber=P00001&amp;idvAgencyID=&amp;idvPIID=47QRAA21D007R&amp;contractType=AWARD</t>
  </si>
  <si>
    <t>1331L520P13500077</t>
  </si>
  <si>
    <t>POLITICO SUBSCRIPTION</t>
  </si>
  <si>
    <t>https://www.fpds.gov/ezsearch/jsp/viewLinkController.jsp?agencyID=1301&amp;PIID=1331L520P13500077&amp;modNumber=P25011&amp;idvAgencyID=&amp;idvPIID=&amp;contractType=AWARD</t>
  </si>
  <si>
    <t>91003124F0314</t>
  </si>
  <si>
    <t>SUMMIT CONSULTING LLC</t>
  </si>
  <si>
    <t>BPA CALL TO OBTAIN PROFESSIONAL MANAGEMENT SUPPORT SERVICES TO ASSIST THE NEXT GEN PROGRAM OFFICE IN VARIOUS AREAS OF CONTRACTOR SUPPORT.</t>
  </si>
  <si>
    <t>https://www.fpds.gov/ezsearch/jsp/viewLinkController.jsp?agencyID=9100&amp;PIID=91003124F0314&amp;modNumber=P00007&amp;idvAgencyID=&amp;idvPIID=91003119A0008&amp;contractType=AWARD</t>
  </si>
  <si>
    <t>693KA924F00030</t>
  </si>
  <si>
    <t>PROFESSIONAL: PROGRAM EVALUATION/REVIEW/DEVELOPMENT</t>
  </si>
  <si>
    <t>https://www.fpds.gov/ezsearch/jsp/viewLinkController.jsp?agencyID=6920&amp;PIID=693KA924F00030&amp;modNumber=P00002&amp;idvAgencyID=&amp;idvPIID=693KA922D00015&amp;contractType=AWARD</t>
  </si>
  <si>
    <t>75R60224F34010</t>
  </si>
  <si>
    <t>CROSBY MARKETING COMMUNICATIONS INC.</t>
  </si>
  <si>
    <t>MEDICAL CASE REVIEWER VICP, CASE # 22-1348, 22-0722, 22-0772, &amp; 22-1015.</t>
  </si>
  <si>
    <t>https://www.fpds.gov/ezsearch/jsp/viewLinkController.jsp?agencyID=7526&amp;PIID=75R60224F34010&amp;modNumber=P00002&amp;idvAgencyID=&amp;idvPIID=75R60219A00140&amp;contractType=AWARD</t>
  </si>
  <si>
    <t>47QTCB22F0023</t>
  </si>
  <si>
    <t>CRONOS CONSULTING GROUP, INC.</t>
  </si>
  <si>
    <t>PTI SMARTSHEET REENTRY</t>
  </si>
  <si>
    <t>https://www.fpds.gov/ezsearch/jsp/viewLinkController.jsp?agencyID=4732&amp;PIID=47QTCB22F0023&amp;modNumber=P00007&amp;idvAgencyID=&amp;idvPIID=47QTCB22D0052&amp;contractType=AWARD</t>
  </si>
  <si>
    <t>75D30121F11374</t>
  </si>
  <si>
    <t>OFR OFIS FINANCIAL MANAGEMENT AND ACCOUNTING SYSTEMS SUPPORT (FMASS)</t>
  </si>
  <si>
    <t>https://www.fpds.gov/ezsearch/jsp/viewLinkController.jsp?agencyID=7523&amp;PIID=75D30121F11374&amp;modNumber=P00012&amp;idvAgencyID=&amp;idvPIID=47QTCK18D0029&amp;contractType=AWARD</t>
  </si>
  <si>
    <t>693KA922F00217</t>
  </si>
  <si>
    <t>https://www.fpds.gov/ezsearch/jsp/viewLinkController.jsp?agencyID=6920&amp;PIID=693KA922F00217&amp;modNumber=P00004&amp;idvAgencyID=&amp;idvPIID=693KA922D00015&amp;contractType=AWARD</t>
  </si>
  <si>
    <t>1331L523F13OS0375</t>
  </si>
  <si>
    <t>SUBSCRIPTION SERVICES</t>
  </si>
  <si>
    <t>https://www.fpds.gov/ezsearch/jsp/viewLinkController.jsp?agencyID=1301&amp;PIID=1331L523F13OS0375&amp;modNumber=P25002&amp;idvAgencyID=&amp;idvPIID=03310319D0071&amp;contractType=AWARD</t>
  </si>
  <si>
    <t>140P2124F0185</t>
  </si>
  <si>
    <t>FSR CONSULTING LLC</t>
  </si>
  <si>
    <t>IR-SCCM RIGHT CLICK TOOLS FOR NPS</t>
  </si>
  <si>
    <t>https://www.fpds.gov/ezsearch/jsp/viewLinkController.jsp?agencyID=1443&amp;PIID=140P2124F0185&amp;modNumber=0&amp;idvAgencyID=&amp;idvPIID=47QTCA21D008L&amp;contractType=AWARD</t>
  </si>
  <si>
    <t>140R8123P0047</t>
  </si>
  <si>
    <t>DRA LICENSE SUPPORT ANNUAL RENEWAL</t>
  </si>
  <si>
    <t>https://www.fpds.gov/ezsearch/jsp/viewLinkController.jsp?agencyID=1425&amp;PIID=140R8123P0047&amp;modNumber=0&amp;idvAgencyID=&amp;idvPIID=&amp;contractType=AWARD</t>
  </si>
  <si>
    <t>140R8124F0079</t>
  </si>
  <si>
    <t>RMSD OT IR SUPPORT SERVICES</t>
  </si>
  <si>
    <t>https://www.fpds.gov/ezsearch/jsp/viewLinkController.jsp?agencyID=1425&amp;PIID=140R8124F0079&amp;modNumber=P00001&amp;idvAgencyID=&amp;idvPIID=140R3023D0005&amp;contractType=AWARD</t>
  </si>
  <si>
    <t>140D0421F0764</t>
  </si>
  <si>
    <t>DEPARTMENT OF THE INTERIOR (DOI) OFFICE OF NATURAL RESOURCE REVENUE (ONRR) DATA MANAGEMENT ENVIRONMENT</t>
  </si>
  <si>
    <t>https://www.fpds.gov/ezsearch/jsp/viewLinkController.jsp?agencyID=1406&amp;PIID=140D0421F0764&amp;modNumber=P00009&amp;idvAgencyID=&amp;idvPIID=IND13PC00021&amp;contractType=AWARD</t>
  </si>
  <si>
    <t>140P2124F0236</t>
  </si>
  <si>
    <t>BOOZ ALLEN HAMILTON INCORPORATED (3626)</t>
  </si>
  <si>
    <t>PPSS MULTI-FUNCTIONAL PROGRAM SUPPORT</t>
  </si>
  <si>
    <t>https://www.fpds.gov/ezsearch/jsp/viewLinkController.jsp?agencyID=1443&amp;PIID=140P2124F0236&amp;modNumber=P00001&amp;idvAgencyID=&amp;idvPIID=140P2119A0008&amp;contractType=AWARD</t>
  </si>
  <si>
    <t>140P2124F0029</t>
  </si>
  <si>
    <t>PPFL LRF PROGRAM MANAGEMENT OFFICE SUPPORT</t>
  </si>
  <si>
    <t>https://www.fpds.gov/ezsearch/jsp/viewLinkController.jsp?agencyID=1443&amp;PIID=140P2124F0029&amp;modNumber=0&amp;idvAgencyID=&amp;idvPIID=140P2119A0008&amp;contractType=AWARD</t>
  </si>
  <si>
    <t>140P2124F0199</t>
  </si>
  <si>
    <t>PFMD - IOPS S REPORTS TECH REFRESH REQUI</t>
  </si>
  <si>
    <t>https://www.fpds.gov/ezsearch/jsp/viewLinkController.jsp?agencyID=1443&amp;PIID=140P2124F0199&amp;modNumber=P00001&amp;idvAgencyID=&amp;idvPIID=140P2119A0008&amp;contractType=AWARD</t>
  </si>
  <si>
    <t>140P2124F0044</t>
  </si>
  <si>
    <t>AMP FRPP-CE SUPPORT AND DATA ANALYSIS</t>
  </si>
  <si>
    <t>https://www.fpds.gov/ezsearch/jsp/viewLinkController.jsp?agencyID=1443&amp;PIID=140P2124F0044&amp;modNumber=0&amp;idvAgencyID=&amp;idvPIID=140P2119A0008&amp;contractType=AWARD</t>
  </si>
  <si>
    <t>140P2123F0156</t>
  </si>
  <si>
    <t>PFMD ATSLAM PHASE III: CONTINUED SUPPORT</t>
  </si>
  <si>
    <t>https://www.fpds.gov/ezsearch/jsp/viewLinkController.jsp?agencyID=1443&amp;PIID=140P2123F0156&amp;modNumber=P00002&amp;idvAgencyID=&amp;idvPIID=140P2119A0008&amp;contractType=AWARD</t>
  </si>
  <si>
    <t>140D0424F0348</t>
  </si>
  <si>
    <t>SELF-SERVICE PORTAL (SSP) FIXED DEVELOPMENT CAPACITY AND SUPPORT FOR THE OFFICE OF NATURAL RESOURCES REVENUE (ONRR), U.S. DEPARTMENT OF THE INTERIOR UNDER THE ESTABLISHED SINGLE AWARD, INDEFINITE DELIVERY, INDEFINITE QUANTITY (IDIQ) CONTRACT, 140D042</t>
  </si>
  <si>
    <t>https://www.fpds.gov/ezsearch/jsp/viewLinkController.jsp?agencyID=1406&amp;PIID=140D0424F0348&amp;modNumber=P00002&amp;idvAgencyID=&amp;idvPIID=140D0421D0004&amp;contractType=AWARD</t>
  </si>
  <si>
    <t>24322624F0121</t>
  </si>
  <si>
    <t>AUGUST SCHELL ENTERPRISES, INC.</t>
  </si>
  <si>
    <t>Splunk Enterprise Software SP-OCIO-498161</t>
  </si>
  <si>
    <t>https://www.fpds.gov/ezsearch/jsp/viewLinkController.jsp?agencyID=2400&amp;PIID=24322624F0121&amp;modNumber=P00001&amp;idvAgencyID=&amp;idvPIID=NNG15SD80B&amp;contractType=AWARD</t>
  </si>
  <si>
    <t>24322624F0224</t>
  </si>
  <si>
    <t>MS Gold - SAM Development</t>
  </si>
  <si>
    <t>https://www.fpds.gov/ezsearch/jsp/viewLinkController.jsp?agencyID=2400&amp;PIID=24322624F0224&amp;modNumber=P00002&amp;idvAgencyID=&amp;idvPIID=24322621A0202&amp;contractType=AWARD</t>
  </si>
  <si>
    <t>24322624F0111</t>
  </si>
  <si>
    <t>EntGov BA Analyst</t>
  </si>
  <si>
    <t>https://www.fpds.gov/ezsearch/jsp/viewLinkController.jsp?agencyID=2400&amp;PIID=24322624F0111&amp;modNumber=P00002&amp;idvAgencyID=&amp;idvPIID=24322621A0205&amp;contractType=AWARD</t>
  </si>
  <si>
    <t>24322624F0107</t>
  </si>
  <si>
    <t>Postal PM Project Online Spt</t>
  </si>
  <si>
    <t>https://www.fpds.gov/ezsearch/jsp/viewLinkController.jsp?agencyID=2400&amp;PIID=24322624F0107&amp;modNumber=P00001&amp;idvAgencyID=&amp;idvPIID=24322621A0205&amp;contractType=AWARD</t>
  </si>
  <si>
    <t>24322624F0212</t>
  </si>
  <si>
    <t>CMA TECHNOLOGY INC</t>
  </si>
  <si>
    <t>EntGov Architecture Tool</t>
  </si>
  <si>
    <t>https://www.fpds.gov/ezsearch/jsp/viewLinkController.jsp?agencyID=2400&amp;PIID=24322624F0212&amp;modNumber=P00001&amp;idvAgencyID=&amp;idvPIID=NNG15SD71B&amp;contractType=AWARD</t>
  </si>
  <si>
    <t>24322624F0225</t>
  </si>
  <si>
    <t>NAVA PBC CORPORATION</t>
  </si>
  <si>
    <t>CX Modernization SP-OCIO-229235</t>
  </si>
  <si>
    <t>https://www.fpds.gov/ezsearch/jsp/viewLinkController.jsp?agencyID=2400&amp;PIID=24322624F0225&amp;modNumber=P00001&amp;idvAgencyID=&amp;idvPIID=24322623A0005&amp;contractType=AWARD</t>
  </si>
  <si>
    <t>24322624F0203</t>
  </si>
  <si>
    <t>Crowdsource Pentesting</t>
  </si>
  <si>
    <t>https://www.fpds.gov/ezsearch/jsp/viewLinkController.jsp?agencyID=2400&amp;PIID=24322624F0203&amp;modNumber=P00001&amp;idvAgencyID=&amp;idvPIID=NNG15SD71B&amp;contractType=AWARD</t>
  </si>
  <si>
    <t>24322624F0081</t>
  </si>
  <si>
    <t>Agile Scrum Master Spt</t>
  </si>
  <si>
    <t>https://www.fpds.gov/ezsearch/jsp/viewLinkController.jsp?agencyID=2400&amp;PIID=24322624F0081&amp;modNumber=P00002&amp;idvAgencyID=&amp;idvPIID=24322621A0205&amp;contractType=AWARD</t>
  </si>
  <si>
    <t>24322624F0188</t>
  </si>
  <si>
    <t>GovSmart</t>
  </si>
  <si>
    <t>Supply Chain Risk Management Tool</t>
  </si>
  <si>
    <t>https://www.fpds.gov/ezsearch/jsp/viewLinkController.jsp?agencyID=2400&amp;PIID=24322624F0188&amp;modNumber=P00001&amp;idvAgencyID=&amp;idvPIID=NNG15SD11B&amp;contractType=AWARD</t>
  </si>
  <si>
    <t>24322624F0065</t>
  </si>
  <si>
    <t>EntGov OCM Support</t>
  </si>
  <si>
    <t>https://www.fpds.gov/ezsearch/jsp/viewLinkController.jsp?agencyID=2400&amp;PIID=24322624F0065&amp;modNumber=P00001&amp;idvAgencyID=&amp;idvPIID=24322621A0205&amp;contractType=AWARD</t>
  </si>
  <si>
    <t>24322624F0114</t>
  </si>
  <si>
    <t>XGILITY, LLC</t>
  </si>
  <si>
    <t>Implementation Support ICAM</t>
  </si>
  <si>
    <t>https://www.fpds.gov/ezsearch/jsp/viewLinkController.jsp?agencyID=2400&amp;PIID=24322624F0114&amp;modNumber=P00002&amp;idvAgencyID=&amp;idvPIID=24322621A0203&amp;contractType=AWARD</t>
  </si>
  <si>
    <t>24322624F0186</t>
  </si>
  <si>
    <t>COBOL Transformation Technology</t>
  </si>
  <si>
    <t>https://www.fpds.gov/ezsearch/jsp/viewLinkController.jsp?agencyID=2400&amp;PIID=24322624F0186&amp;modNumber=0&amp;idvAgencyID=&amp;idvPIID=24322621A0205&amp;contractType=AWARD</t>
  </si>
  <si>
    <t>24322624F0176</t>
  </si>
  <si>
    <t>RS IT Modernization</t>
  </si>
  <si>
    <t>https://www.fpds.gov/ezsearch/jsp/viewLinkController.jsp?agencyID=2400&amp;PIID=24322624F0176&amp;modNumber=P00001&amp;idvAgencyID=&amp;idvPIID=24322621A0205&amp;contractType=AWARD</t>
  </si>
  <si>
    <t>24322622F0190</t>
  </si>
  <si>
    <t>Renewal of Gartner Subscription</t>
  </si>
  <si>
    <t>https://www.fpds.gov/ezsearch/jsp/viewLinkController.jsp?agencyID=2400&amp;PIID=24322622F0190&amp;modNumber=P00006&amp;idvAgencyID=&amp;idvPIID=47QTCA18D008L&amp;contractType=AWARD</t>
  </si>
  <si>
    <t>24322623F0186</t>
  </si>
  <si>
    <t>Ent Cloud Migration Services</t>
  </si>
  <si>
    <t>https://www.fpds.gov/ezsearch/jsp/viewLinkController.jsp?agencyID=2400&amp;PIID=24322623F0186&amp;modNumber=P00001&amp;idvAgencyID=&amp;idvPIID=24322621A0203&amp;contractType=AWARD</t>
  </si>
  <si>
    <t>24322623F0228</t>
  </si>
  <si>
    <t>OPM.gov CMS</t>
  </si>
  <si>
    <t>https://www.fpds.gov/ezsearch/jsp/viewLinkController.jsp?agencyID=2400&amp;PIID=24322623F0228&amp;modNumber=P00004&amp;idvAgencyID=&amp;idvPIID=NNG15SC27B&amp;contractType=AWARD</t>
  </si>
  <si>
    <t>24322624F0235</t>
  </si>
  <si>
    <t>MS Gold-AI Engineering Spt</t>
  </si>
  <si>
    <t>https://www.fpds.gov/ezsearch/jsp/viewLinkController.jsp?agencyID=2400&amp;PIID=24322624F0235&amp;modNumber=P00001&amp;idvAgencyID=&amp;idvPIID=24322621A0202&amp;contractType=AWARD</t>
  </si>
  <si>
    <t>24322622F0132</t>
  </si>
  <si>
    <t>SOUTHPOINT CONSULTING, INC.</t>
  </si>
  <si>
    <t>Program Management support services for HR QSMO</t>
  </si>
  <si>
    <t>https://www.fpds.gov/ezsearch/jsp/viewLinkController.jsp?agencyID=2400&amp;PIID=24322622F0132&amp;modNumber=P00004&amp;idvAgencyID=&amp;idvPIID=47QTCB22D0243&amp;contractType=AWARD</t>
  </si>
  <si>
    <t>24322624F0227</t>
  </si>
  <si>
    <t>HCDMM FY24 DSA Data Visualization (BPA)</t>
  </si>
  <si>
    <t>https://www.fpds.gov/ezsearch/jsp/viewLinkController.jsp?agencyID=2400&amp;PIID=24322624F0227&amp;modNumber=P00001&amp;idvAgencyID=&amp;idvPIID=24322623A0012&amp;contractType=AWARD</t>
  </si>
  <si>
    <t>24322623F0044</t>
  </si>
  <si>
    <t>Online Retirement Application (ORA)</t>
  </si>
  <si>
    <t>https://www.fpds.gov/ezsearch/jsp/viewLinkController.jsp?agencyID=2400&amp;PIID=24322623F0044&amp;modNumber=P00003&amp;idvAgencyID=&amp;idvPIID=24322621A0202&amp;contractType=AWARD</t>
  </si>
  <si>
    <t>24322623F0194</t>
  </si>
  <si>
    <t>Digital File System</t>
  </si>
  <si>
    <t>https://www.fpds.gov/ezsearch/jsp/viewLinkController.jsp?agencyID=2400&amp;PIID=24322623F0194&amp;modNumber=P00002&amp;idvAgencyID=&amp;idvPIID=24322621A0202&amp;contractType=AWARD</t>
  </si>
  <si>
    <t>140D0421F0412</t>
  </si>
  <si>
    <t>DOI PMD IT PORTFOLIO MANAGEMENT SERVICES</t>
  </si>
  <si>
    <t>https://www.fpds.gov/ezsearch/jsp/viewLinkController.jsp?agencyID=1406&amp;PIID=140D0421F0412&amp;modNumber=P00020&amp;idvAgencyID=&amp;idvPIID=GS35F540GA&amp;contractType=AWARD</t>
  </si>
  <si>
    <t>140M0123F0018</t>
  </si>
  <si>
    <t>Booz Allen Hamilton, Inc.</t>
  </si>
  <si>
    <t>National Environmental Policy Act (NEPA) Support Services for Atlantic Renewable Energy Services</t>
  </si>
  <si>
    <t>https://www.fpds.gov/ezsearch/jsp/viewLinkController.jsp?agencyID=1435&amp;PIID=140M0123F0018&amp;modNumber=P00003&amp;idvAgencyID=&amp;idvPIID=140M0118A0002&amp;contractType=AWARD</t>
  </si>
  <si>
    <t>140D0423F0311</t>
  </si>
  <si>
    <t>Guidehouse Inc.</t>
  </si>
  <si>
    <t>INTERNAL CONTROLS &amp; RISK MANAGEMENT PROGRAM SUPPORT SERVICES FOR THE OFFICE OF GRANTS MANAGEMENT (PGM)</t>
  </si>
  <si>
    <t>https://www.fpds.gov/ezsearch/jsp/viewLinkController.jsp?agencyID=1406&amp;PIID=140D0423F0311&amp;modNumber=P00007&amp;idvAgencyID=&amp;idvPIID=140D0420A0008&amp;contractType=AWARD</t>
  </si>
  <si>
    <t>70B03C22F00000336</t>
  </si>
  <si>
    <t>Ranger Land Systems</t>
  </si>
  <si>
    <t>Processing coordinators support staff that assist with data entry to relieve Border Patrol Agents to perform law enforcement operations along the Southwest Border.</t>
  </si>
  <si>
    <t>https://www.fpds.gov/ezsearch/jsp/viewLinkController.jsp?agencyID=7014&amp;PIID=70B03C22F00000336&amp;modNumber=P00028&amp;idvAgencyID=&amp;idvPIID=70RDAD21A00000013&amp;contractType=AWARD</t>
  </si>
  <si>
    <t>70B03C24F00000046</t>
  </si>
  <si>
    <t>Loyal Source Government Services, LLC</t>
  </si>
  <si>
    <t>Task Order for Medical Screening Services to support mission requirements of the Office of the Chief Medical Officer at the Southwest Border.</t>
  </si>
  <si>
    <t>https://www.fpds.gov/ezsearch/jsp/viewLinkController.jsp?agencyID=7014&amp;PIID=70B03C24F00000046&amp;modNumber=P00016&amp;idvAgencyID=&amp;idvPIID=36F79722D0185&amp;contractType=AWARD</t>
  </si>
  <si>
    <t>70B03C25F00000003</t>
  </si>
  <si>
    <t>Dependable Health Services</t>
  </si>
  <si>
    <t>Task order for Caregivers under 70B03C21D00000045.</t>
  </si>
  <si>
    <t>https://www.fpds.gov/ezsearch/jsp/viewLinkController.jsp?agencyID=7014&amp;PIID=70B03C25F00000003&amp;modNumber=P00005&amp;idvAgencyID=&amp;idvPIID=70B03C21D00000045&amp;contractType=AWARD</t>
  </si>
  <si>
    <t>70B03C21D00000045</t>
  </si>
  <si>
    <t>IDIQ contract to support the USBP, throughout the Eastern region of the southwest border (i.e., Laredo, Del Rio and Rio Grande Valley Sectors) through the provision of Caregiver services for detainees in the custody of CBP .</t>
  </si>
  <si>
    <t>https://www.fpds.gov/ezsearch/jsp/viewLinkController.jsp?agencyID=7014&amp;PIID=70B03C21D00000045&amp;modNumber=P00008&amp;idvAgencyID=&amp;idvPIID=&amp;contractType=IDV</t>
  </si>
  <si>
    <t>70B03C25F00000004</t>
  </si>
  <si>
    <t>Coastal Clinical Management Services (CCMS)</t>
  </si>
  <si>
    <t>Task order for Caregivers under 70B03C21D00000044.</t>
  </si>
  <si>
    <t>https://www.fpds.gov/ezsearch/jsp/viewLinkController.jsp?agencyID=7014&amp;PIID=70B03C25F00000004&amp;modNumber=P00005&amp;idvAgencyID=&amp;idvPIID=70B03C21D00000044&amp;contractType=AWARD</t>
  </si>
  <si>
    <t>70B03C21D00000044</t>
  </si>
  <si>
    <t>Indefinite Delivery Indefinite Quantity (IDIQ) contract to support the USBP, throughout the Western region of the southwest border (i.e., San Diego, El Centro, Yuma, Tucson, El Paso and Big Bend Sectors) through the provision of Caregiver services for detainees in the custody of CBP.</t>
  </si>
  <si>
    <t>https://www.fpds.gov/ezsearch/jsp/viewLinkController.jsp?agencyID=7014&amp;PIID=70B03C21D00000044&amp;modNumber=P00010&amp;idvAgencyID=&amp;idvPIID=&amp;contractType=IDV</t>
  </si>
  <si>
    <t>70B01C23F00000806</t>
  </si>
  <si>
    <t>Centerra Group</t>
  </si>
  <si>
    <t>Armed Facility Guards - RGV region</t>
  </si>
  <si>
    <t>https://www.fpds.gov/ezsearch/jsp/viewLinkController.jsp?agencyID=7014&amp;PIID=70B01C23F00000806&amp;modNumber=P00013&amp;idvAgencyID=&amp;idvPIID=70B01C23A00000006&amp;contractType=AWARD</t>
  </si>
  <si>
    <t>70B01C23F00000805</t>
  </si>
  <si>
    <t>Diversified Protection Corp. (DPC)</t>
  </si>
  <si>
    <t>Armed Facility Guards for the Yuma Sector</t>
  </si>
  <si>
    <t>https://www.fpds.gov/ezsearch/jsp/viewLinkController.jsp?agencyID=7014&amp;PIID=70B01C23F00000805&amp;modNumber=P00009&amp;idvAgencyID=&amp;idvPIID=GS07F120GA&amp;contractType=AWARD</t>
  </si>
  <si>
    <t>70B01C23F00000804</t>
  </si>
  <si>
    <t>Paragon Systems</t>
  </si>
  <si>
    <t>Armed Facility Guards for the Del Rio Sector</t>
  </si>
  <si>
    <t>https://www.fpds.gov/ezsearch/jsp/viewLinkController.jsp?agencyID=7014&amp;PIID=70B01C23F00000804&amp;modNumber=P00014&amp;idvAgencyID=&amp;idvPIID=70B01C23A00000007&amp;contractType=AWARD</t>
  </si>
  <si>
    <t>70B01C24F00000036</t>
  </si>
  <si>
    <t>Armed Facility Guards (AFG) - Imperial and Chula Vista</t>
  </si>
  <si>
    <t>https://www.fpds.gov/ezsearch/jsp/viewLinkController.jsp?agencyID=7014&amp;PIID=70B01C24F00000036&amp;modNumber=P00013&amp;idvAgencyID=&amp;idvPIID=GS07F5548P&amp;contractType=AWARD</t>
  </si>
  <si>
    <t>70B01C24F00000035</t>
  </si>
  <si>
    <t>Armed Facility Guards (AFG) - Tucson</t>
  </si>
  <si>
    <t>https://www.fpds.gov/ezsearch/jsp/viewLinkController.jsp?agencyID=7014&amp;PIID=70B01C24F00000035&amp;modNumber=P00018&amp;idvAgencyID=&amp;idvPIID=70B01C23A00000008&amp;contractType=AWARD</t>
  </si>
  <si>
    <t>70B01C24F00000034</t>
  </si>
  <si>
    <t>Armed Facility Guards (AFG) - El Paso</t>
  </si>
  <si>
    <t>https://www.fpds.gov/ezsearch/jsp/viewLinkController.jsp?agencyID=7014&amp;PIID=70B01C24F00000034&amp;modNumber=P00014&amp;idvAgencyID=&amp;idvPIID=70B01C23A00000007&amp;contractType=AWARD</t>
  </si>
  <si>
    <t>70B01C24F00000033</t>
  </si>
  <si>
    <t>Armed Facility Guards (AFG) Task Order - Laredo, McAllen TX</t>
  </si>
  <si>
    <t>https://www.fpds.gov/ezsearch/jsp/viewLinkController.jsp?agencyID=7014&amp;PIID=70B01C24F00000033&amp;modNumber=P00016&amp;idvAgencyID=&amp;idvPIID=70B01C23A00000006&amp;contractType=AWARD</t>
  </si>
  <si>
    <t>70B01C25F00000010</t>
  </si>
  <si>
    <t>DEPLOYED RESOURCES LLC</t>
  </si>
  <si>
    <t>Virtual Phone Booths for Interviews in Texas and Arizona</t>
  </si>
  <si>
    <t>https://www.fpds.gov/ezsearch/jsp/viewLinkController.jsp?agencyID=7014&amp;PIID=70B01C25F00000010&amp;modNumber=0&amp;idvAgencyID=&amp;idvPIID=GS10F0309T&amp;contractType=AWARD</t>
  </si>
  <si>
    <t>70B01C24F00000343</t>
  </si>
  <si>
    <t>ACTIVE DEPLOYMENT SYSTEMS, LLC</t>
  </si>
  <si>
    <t>Temporary Processing Center at Brownsville Land Point of Entry</t>
  </si>
  <si>
    <t>https://www.fpds.gov/ezsearch/jsp/viewLinkController.jsp?agencyID=7014&amp;PIID=70B01C24F00000343&amp;modNumber=P00003&amp;idvAgencyID=&amp;idvPIID=70RDAD23A00000014&amp;contractType=AWARD</t>
  </si>
  <si>
    <t>70B01C24F00000354</t>
  </si>
  <si>
    <t>Soft-sided facilities and wrap around services in North Eagle Pass, TX.</t>
  </si>
  <si>
    <t>https://www.fpds.gov/ezsearch/jsp/viewLinkController.jsp?agencyID=7014&amp;PIID=70B01C24F00000354&amp;modNumber=P00014&amp;idvAgencyID=&amp;idvPIID=GS10F0309T&amp;contractType=AWARD</t>
  </si>
  <si>
    <t>70B01C23F00000312</t>
  </si>
  <si>
    <t>Soft-sided facilities and wrap around services in Laredo, AZ.</t>
  </si>
  <si>
    <t>https://www.fpds.gov/ezsearch/jsp/viewLinkController.jsp?agencyID=7014&amp;PIID=70B01C23F00000312&amp;modNumber=P00019&amp;idvAgencyID=&amp;idvPIID=70RDAD21A00000012&amp;contractType=AWARD</t>
  </si>
  <si>
    <t>70B01C25F00000105</t>
  </si>
  <si>
    <t>Soft-sided facilities and wrap around services in Yuma, AZ.</t>
  </si>
  <si>
    <t>https://www.fpds.gov/ezsearch/jsp/viewLinkController.jsp?agencyID=7014&amp;PIID=70B01C25F00000105&amp;modNumber=P00002&amp;idvAgencyID=&amp;idvPIID=70RDAD21A00000012&amp;contractType=AWARD</t>
  </si>
  <si>
    <t>70B01C24F00000529</t>
  </si>
  <si>
    <t>Soft-sided facilities and wrap around services in Donna, TX.</t>
  </si>
  <si>
    <t>https://www.fpds.gov/ezsearch/jsp/viewLinkController.jsp?agencyID=7014&amp;PIID=70B01C24F00000529&amp;modNumber=P00006&amp;idvAgencyID=&amp;idvPIID=70RDAD21A00000012&amp;contractType=AWARD</t>
  </si>
  <si>
    <t>70B01C23F00000067</t>
  </si>
  <si>
    <t>Soft-sided facilities and wrap around services in El Paso, TX and San Diego, CA.</t>
  </si>
  <si>
    <t>https://www.fpds.gov/ezsearch/jsp/viewLinkController.jsp?agencyID=7014&amp;PIID=70B01C23F00000067&amp;modNumber=P00046&amp;idvAgencyID=&amp;idvPIID=70RDAD21A00000012&amp;contractType=AWARD</t>
  </si>
  <si>
    <t>70B01C25F00000132</t>
  </si>
  <si>
    <t>Soft-sided facilities and wrap around services in Tucson, AZ.</t>
  </si>
  <si>
    <t>https://www.fpds.gov/ezsearch/jsp/viewLinkController.jsp?agencyID=7014&amp;PIID=70B01C25F00000132&amp;modNumber=0&amp;idvAgencyID=&amp;idvPIID=70RDAD21A00000012&amp;contractType=AWARD</t>
  </si>
  <si>
    <t>140D0424F0559</t>
  </si>
  <si>
    <t>GLOBAL SOLUTIONS GROUP, INC.</t>
  </si>
  <si>
    <t>USAID-CIO ISSO AWARD</t>
  </si>
  <si>
    <t>https://www.fpds.gov/ezsearch/jsp/viewLinkController.jsp?agencyID=1406&amp;PIID=140D0424F0559&amp;modNumber=P00002&amp;idvAgencyID=&amp;idvPIID=140D0422A0008&amp;contractType=AWARD</t>
  </si>
  <si>
    <t>70T01021F7663N014</t>
  </si>
  <si>
    <t>RELI GROUP, INC.</t>
  </si>
  <si>
    <t>DATES WERE CORRECTED 1/30/23 PER P00002 THAT CHANGED THE PERIOD OF PERFORMANCE.THE PURPOSE OF THIS BASE TASK ORDER IS TO OBLIGATE FUNDS FOR HUMAN CAPITAL PROGRAM MANAGEMENT SUPPORT FROM 11/1/2021 THROUGH 10/31/2022</t>
  </si>
  <si>
    <t>https://www.fpds.gov/ezsearch/jsp/viewLinkController.jsp?agencyID=7013&amp;PIID=70T01021F7663N014&amp;modNumber=P00009&amp;idvAgencyID=&amp;idvPIID=70T05019A9NMED049&amp;contractType=AWARD</t>
  </si>
  <si>
    <t>FA330024P0041</t>
  </si>
  <si>
    <t>Department of Defense</t>
  </si>
  <si>
    <t>SANFORD FEDERAL, INC.</t>
  </si>
  <si>
    <t>THE CONTRACTOR SHALL PROVIDE NON-PERSONAL SERVICES, TO SERVE AS THE MAXWELL-GUNTER INSTALLATION HORTICULTURALIST, LANDSCAPE DESIGNER, AND GREENHOUSE PLANT NURSERY MANAGER TO IMPROVE AND MAINTAIN BEAUTIFICATION OF MAXWELL-GUNTER INSTALLATIONS. - THE CONTRACTOR SHALL PROVIDE NON-PERSONAL SERVICES, TO SERVE AS THE MAXWELL-GUNTER INSTALLATION HORTICULTURALIST, LANDSCAPE DESIGNER, AND GREENHOUSE PLANT NURSERY MANAGER TO IMPROVE AND MAINTAIN BEAUTIFICATION OF MAXWELL-GUNTER INSTALLATIONS.</t>
  </si>
  <si>
    <t>https://www.fpds.gov/ezsearch/jsp/viewLinkController.jsp?agencyID=9700&amp;PIID=FA330024P0041&amp;modNumber=P00001&amp;idvAgencyID=&amp;idvPIID=&amp;contractType=AWARD</t>
  </si>
  <si>
    <t>140D0424F0874</t>
  </si>
  <si>
    <t>USAID/LAB CDI SUPPORT UNDER ISSLOB BPA</t>
  </si>
  <si>
    <t>https://www.fpds.gov/ezsearch/jsp/viewLinkController.jsp?agencyID=1406&amp;PIID=140D0424F0874&amp;modNumber=P00002&amp;idvAgencyID=&amp;idvPIID=140D0422A0008&amp;contractType=AWARD</t>
  </si>
  <si>
    <t>75D30120F08202</t>
  </si>
  <si>
    <t>ICF MACRO, INC</t>
  </si>
  <si>
    <t>DIGITAL COMMUNICATION AND SOCIAL MEDIA SUPPORT SERVICES</t>
  </si>
  <si>
    <t>https://www.fpds.gov/ezsearch/jsp/viewLinkController.jsp?agencyID=7523&amp;PIID=75D30120F08202&amp;modNumber=P00007&amp;idvAgencyID=&amp;idvPIID=HHSD2002015M88159B&amp;contractType=AWARD</t>
  </si>
  <si>
    <t>140D0424F0777</t>
  </si>
  <si>
    <t>USAID CRM ISSO ORDER</t>
  </si>
  <si>
    <t>https://www.fpds.gov/ezsearch/jsp/viewLinkController.jsp?agencyID=1406&amp;PIID=140D0424F0777&amp;modNumber=P00001&amp;idvAgencyID=&amp;idvPIID=140D0422A0008&amp;contractType=AWARD</t>
  </si>
  <si>
    <t>36C24424N0644</t>
  </si>
  <si>
    <t>CRITICAL MANAGEMENT SOLUTIONS</t>
  </si>
  <si>
    <t>VISN 04 ACCREDITATION READINESS REVIEWS FY24 TASK ORDER</t>
  </si>
  <si>
    <t>https://www.fpds.gov/ezsearch/jsp/viewLinkController.jsp?agencyID=3600&amp;PIID=36C24424N0644&amp;modNumber=P00003&amp;idvAgencyID=&amp;idvPIID=36C24419D0088&amp;contractType=AWARD</t>
  </si>
  <si>
    <t>75D30122F15280</t>
  </si>
  <si>
    <t>CSELS OD PROCESS IMPROVEMENT AND SUPPORT SERVICES</t>
  </si>
  <si>
    <t>https://www.fpds.gov/ezsearch/jsp/viewLinkController.jsp?agencyID=7523&amp;PIID=75D30122F15280&amp;modNumber=P00012&amp;idvAgencyID=&amp;idvPIID=GS02Q16DCR0064&amp;contractType=AWARD</t>
  </si>
  <si>
    <t>12314424F0641</t>
  </si>
  <si>
    <t>Department of Agriculture</t>
  </si>
  <si>
    <t>CHURCHILL LEADERSHIP GROUP, INC.</t>
  </si>
  <si>
    <t>LEADERSHIP 360 AND WORKSHOP</t>
  </si>
  <si>
    <t>https://www.fpds.gov/ezsearch/jsp/viewLinkController.jsp?agencyID=1205&amp;PIID=12314424F0641&amp;modNumber=P00001&amp;idvAgencyID=&amp;idvPIID=47QRAA18D0047&amp;contractType=AWARD</t>
  </si>
  <si>
    <t>140D0424F0505</t>
  </si>
  <si>
    <t>USAID BHA ISSO SUPPORT (ISSLOB BPA)</t>
  </si>
  <si>
    <t>https://www.fpds.gov/ezsearch/jsp/viewLinkController.jsp?agencyID=1406&amp;PIID=140D0424F0505&amp;modNumber=P00003&amp;idvAgencyID=&amp;idvPIID=140D0422A0008&amp;contractType=AWARD</t>
  </si>
  <si>
    <t>36C24424N1140</t>
  </si>
  <si>
    <t>INTERIOR SYSTEMS, INC.</t>
  </si>
  <si>
    <t>ENGINEERING SUPPORT SERVICES TEMPORARY STAFFING</t>
  </si>
  <si>
    <t>https://www.fpds.gov/ezsearch/jsp/viewLinkController.jsp?agencyID=3600&amp;PIID=36C24424N1140&amp;modNumber=P00001&amp;idvAgencyID=&amp;idvPIID=36C24423A0055&amp;contractType=AWARD</t>
  </si>
  <si>
    <t>140D0424F1141</t>
  </si>
  <si>
    <t>PERFORMANCE SATISFACTION SURVEY (PSS) 080 - DEPARTMENT OF EDUCATION (ED)</t>
  </si>
  <si>
    <t>https://www.fpds.gov/ezsearch/jsp/viewLinkController.jsp?agencyID=1406&amp;PIID=140D0424F1141&amp;modNumber=P00001&amp;idvAgencyID=&amp;idvPIID=140D0422A0002&amp;contractType=AWARD</t>
  </si>
  <si>
    <t>140D0424F0790</t>
  </si>
  <si>
    <t>USAID HCTM</t>
  </si>
  <si>
    <t>https://www.fpds.gov/ezsearch/jsp/viewLinkController.jsp?agencyID=1406&amp;PIID=140D0424F0790&amp;modNumber=P00002&amp;idvAgencyID=&amp;idvPIID=140D0422A0008&amp;contractType=AWARD</t>
  </si>
  <si>
    <t>70RCSJ23FR0000046</t>
  </si>
  <si>
    <t>THE MITRE CORPORATION</t>
  </si>
  <si>
    <t>PROVIDE NEURODIVERSE FEDERAL WORKFORCE (NFW) INITIATIVE TO THE CYBERSECURITY AND INFRASTRUCTURE SECURITY AGENCY (CISA)NEW: A NEURODIVERSE FEDERAL WORKFORCE (NFW) INITIATIVECISA/OEDIATAS:  70-23-0566ITAR ID: N/ABASE POP: 08/01/2023-10/31 - NEURODIVERSITY FEDERAL WORKFORCE INITIATIVE. TERMINATION FOR THE CONVENIENCE OF THE GOVERNMENT.</t>
  </si>
  <si>
    <t>https://www.fpds.gov/ezsearch/jsp/viewLinkController.jsp?agencyID=7001&amp;PIID=70RCSJ23FR0000046&amp;modNumber=P00004&amp;idvAgencyID=&amp;idvPIID=70RSAT20D00000001&amp;contractType=AWARD</t>
  </si>
  <si>
    <t>75ACF125F59003</t>
  </si>
  <si>
    <t>KIND INC</t>
  </si>
  <si>
    <t>POST-RELEASE LEGAL SERVICES (PRLS). - EOI::ENDING RADICAL AND WASTEFUL GOVERNMENT DEI PROGRAMS AND PREFERENCING (JANUARY 20, 2025)::EOI NOTICE OF TERMINATION FOR CONVENIENCE</t>
  </si>
  <si>
    <t>https://www.fpds.gov/ezsearch/jsp/viewLinkController.jsp?agencyID=7590&amp;PIID=75ACF125F59003&amp;modNumber=P00002&amp;idvAgencyID=&amp;idvPIID=75ACF125D00003&amp;contractType=AWARD</t>
  </si>
  <si>
    <t>70RCSJ23FR0000060</t>
  </si>
  <si>
    <t>CHEVO CONSULTING, LLC</t>
  </si>
  <si>
    <t>STRATEGIC CONSULTING, IDENTIFICATION OF TECHNOLOGY RISKS RELATED TO CONNECTED COMMUNITIES, RISK DATA AND TECHNICAL ANALYSIS AND ASSESSMENTS, IDENTIFICATION OF RISK-TRENDS THAT LEAD TO DEVELOPMENT OF RISK MITIGATION STRATEGIES.</t>
  </si>
  <si>
    <t>https://www.fpds.gov/ezsearch/jsp/viewLinkController.jsp?agencyID=7001&amp;PIID=70RCSJ23FR0000060&amp;modNumber=P00003&amp;idvAgencyID=&amp;idvPIID=GS00Q14OADS111&amp;contractType=AWARD</t>
  </si>
  <si>
    <t>140D0425F0017</t>
  </si>
  <si>
    <t>USAID PROSPER AFRICA- ISSLOB SERVICES</t>
  </si>
  <si>
    <t>https://www.fpds.gov/ezsearch/jsp/viewLinkController.jsp?agencyID=1406&amp;PIID=140D0425F0017&amp;modNumber=P00001&amp;idvAgencyID=&amp;idvPIID=140D0422A0008&amp;contractType=AWARD</t>
  </si>
  <si>
    <t>75ACF125F59002</t>
  </si>
  <si>
    <t>POST-RELEASE LEGAL SERVICES (PRLS). - EOI::ENDING RADICAL AND WASTEFUL GOVERNMENT DEI PROGRAMS AND PREFERENCING (JANUARY 20, 2025)::EOI NOTICE OF TERMINATION FOR CONVENIENCE FUNDING DEOBLIGATION</t>
  </si>
  <si>
    <t>https://www.fpds.gov/ezsearch/jsp/viewLinkController.jsp?agencyID=7590&amp;PIID=75ACF125F59002&amp;modNumber=P00002&amp;idvAgencyID=&amp;idvPIID=75ACF125D00003&amp;contractType=AWARD</t>
  </si>
  <si>
    <t>140D0424F1042</t>
  </si>
  <si>
    <t>USAID LPA ZOOM SUPPORT- UNDER ISSLOB BPA</t>
  </si>
  <si>
    <t>https://www.fpds.gov/ezsearch/jsp/viewLinkController.jsp?agencyID=1406&amp;PIID=140D0424F1042&amp;modNumber=P00002&amp;idvAgencyID=&amp;idvPIID=140D0422A0008&amp;contractType=AWARD</t>
  </si>
  <si>
    <t>36C24424N0724</t>
  </si>
  <si>
    <t>REVOLVE SOLUTIONS LLC</t>
  </si>
  <si>
    <t>GRAPHIC DESIGN SERVICES FOR THE WILKES BARRE VAMC</t>
  </si>
  <si>
    <t>https://www.fpds.gov/ezsearch/jsp/viewLinkController.jsp?agencyID=3600&amp;PIID=36C24424N0724&amp;modNumber=P00001&amp;idvAgencyID=&amp;idvPIID=36C10X23D0019&amp;contractType=AWARD</t>
  </si>
  <si>
    <t>75D30124F18717</t>
  </si>
  <si>
    <t>OPHDST SUPPORT SERVICES FOR PHINMS PHIN VADS PHIN DIR AND EPI INFO HELPDESK</t>
  </si>
  <si>
    <t>https://www.fpds.gov/ezsearch/jsp/viewLinkController.jsp?agencyID=7523&amp;PIID=75D30124F18717&amp;modNumber=P00002&amp;idvAgencyID=&amp;idvPIID=47QTCK18D0003&amp;contractType=AWARD</t>
  </si>
  <si>
    <t>24322623C0016</t>
  </si>
  <si>
    <t>ACQUISITION PROFESSIONALS LLC</t>
  </si>
  <si>
    <t>OCIO Contract Technical Writers</t>
  </si>
  <si>
    <t>https://www.fpds.gov/ezsearch/jsp/viewLinkController.jsp?agencyID=2400&amp;PIID=24322623C0016&amp;modNumber=0&amp;idvAgencyID=&amp;idvPIID=&amp;contractType=AWARD</t>
  </si>
  <si>
    <t>1605C221F00003</t>
  </si>
  <si>
    <t>Department of Labor</t>
  </si>
  <si>
    <t>CAREER TECHNICAL TRAINING (CTT) SUPPORT</t>
  </si>
  <si>
    <t>https://www.fpds.gov/ezsearch/jsp/viewLinkController.jsp?agencyID=1605&amp;PIID=1605C221F00003&amp;modNumber=P00017&amp;idvAgencyID=&amp;idvPIID=GS00F008DA&amp;contractType=AWARD</t>
  </si>
  <si>
    <t>1605TA24F00049</t>
  </si>
  <si>
    <t>THREAT MONITORING INCIDENT DETECTION &amp; RESPONSE THREAT INTELLIGENCE AND SECURITY ENGINEERING</t>
  </si>
  <si>
    <t>https://www.fpds.gov/ezsearch/jsp/viewLinkController.jsp?agencyID=1605&amp;PIID=1605TA24F00049&amp;modNumber=P00002&amp;idvAgencyID=&amp;idvPIID=1605DC19A0016&amp;contractType=AWARD</t>
  </si>
  <si>
    <t>1605TA22F00096</t>
  </si>
  <si>
    <t>OFFICE OF FEDERAL CONTRACT COMPLIANCE PROGRAMS (OFCCP) CONTRACTOR PORTAL AND NCAP SUPPORT</t>
  </si>
  <si>
    <t>https://www.fpds.gov/ezsearch/jsp/viewLinkController.jsp?agencyID=1605&amp;PIID=1605TA22F00096&amp;modNumber=P00007&amp;idvAgencyID=&amp;idvPIID=1605TA22A0001&amp;contractType=AWARD</t>
  </si>
  <si>
    <t>1605TA24F00024</t>
  </si>
  <si>
    <t>OCIO/CYBER SECURITY/DCG</t>
  </si>
  <si>
    <t>https://www.fpds.gov/ezsearch/jsp/viewLinkController.jsp?agencyID=1605&amp;PIID=1605TA24F00024&amp;modNumber=P00004&amp;idvAgencyID=&amp;idvPIID=1605DC19A0016&amp;contractType=AWARD</t>
  </si>
  <si>
    <t>70VT1523F00023</t>
  </si>
  <si>
    <t>LEIDOS DIGITAL SOLUTIONS, INC.</t>
  </si>
  <si>
    <t>Provides Intranet Quorum (IQ) software and maintenance support services for the OIG Project Tracking System (PTS), which supports our statutory missions of audit, investigation and inspection. This contract does not include any traditional consulting services. There are minimal helpdesk, engineering, and management service hours to help patch software in response to ISVMs (Information System Vulnerability Management). This software is for (1) tracking and approving OIG audit, inspection, and investigation reports in fulfillment of our statutory missions; (2) tracking the disposition of recommendations issued to the Department; (3) reviewing and tracking executive correspondence and internal document reviews.</t>
  </si>
  <si>
    <t>https://www.fpds.gov/ezsearch/jsp/viewLinkController.jsp?agencyID=7004&amp;PIID=70VT1523F00023&amp;modNumber=P00001&amp;idvAgencyID=&amp;idvPIID=47QTCA20D00E6&amp;contractType=AWARD</t>
  </si>
  <si>
    <t>36C10B20F0419</t>
  </si>
  <si>
    <t>GSA ORDER FOR CYBER INNOVATION PROGRAM (CIP) MANAGED SERVICES</t>
  </si>
  <si>
    <t>https://www.fpds.gov/ezsearch/jsp/viewLinkController.jsp?agencyID=3600&amp;PIID=36C10B20F0419&amp;modNumber=P00006&amp;idvAgencyID=&amp;idvPIID=GS35F0617Y&amp;contractType=AWARD</t>
  </si>
  <si>
    <t>36C10B22F0051</t>
  </si>
  <si>
    <t>PROVIDE FINANCIAL ADVISORY AND SUPPORT SERVICES TO ASSIST OBO WITH THE IMPLEMENTATION AND OPERATION OF THE OMB A-123 APPENDIX A PROGRAM FOR VA</t>
  </si>
  <si>
    <t>https://www.fpds.gov/ezsearch/jsp/viewLinkController.jsp?agencyID=3600&amp;PIID=36C10B22F0051&amp;modNumber=P00015&amp;idvAgencyID=&amp;idvPIID=47QRAA19D0085&amp;contractType=AWARD</t>
  </si>
  <si>
    <t>36C10B22N10160013</t>
  </si>
  <si>
    <t>TIER 0/TIER 1 INFORMATION TECHNOLOGY SERVICE MANAGEMENT INCIDENT AND SERVICE LEVEL AGREEMENT THRESHOLDS. THESE SERVICES WILL INCLUDE TECHNICAL LOGISTICAL AND PROGRAMMATIC SERVICES TO FULFILL THE REQUIREMENTS OF THE PERFORMANCE WORK STATEMENT.</t>
  </si>
  <si>
    <t>https://www.fpds.gov/ezsearch/jsp/viewLinkController.jsp?agencyID=3600&amp;PIID=36C10B22N10160013&amp;modNumber=P00016&amp;idvAgencyID=&amp;idvPIID=VA11816D1016&amp;contractType=AWARD</t>
  </si>
  <si>
    <t>12318720F0542</t>
  </si>
  <si>
    <t>USDA FS Capital Improvement Plan Program and Asset Management Support Services</t>
  </si>
  <si>
    <t>https://www.fpds.gov/ezsearch/jsp/viewLinkController.jsp?agencyID=12C2&amp;PIID=12318720F0542&amp;modNumber=P00012&amp;idvAgencyID=&amp;idvPIID=47QRAA18D001P&amp;contractType=AWARD</t>
  </si>
  <si>
    <t>12SAD123F0006</t>
  </si>
  <si>
    <t>RUS Program Services DME</t>
  </si>
  <si>
    <t>https://www.fpds.gov/ezsearch/jsp/viewLinkController.jsp?agencyID=12E3&amp;PIID=12SAD123F0006&amp;modNumber=P00008&amp;idvAgencyID=&amp;idvPIID=12314420A0034&amp;contractType=AWARD</t>
  </si>
  <si>
    <t>12C0BZ22F0002</t>
  </si>
  <si>
    <t>6 Low-Code Solutions by the Sprint for USDA Rural Development Innovation Center</t>
  </si>
  <si>
    <t>https://www.fpds.gov/ezsearch/jsp/viewLinkController.jsp?agencyID=12E3&amp;PIID=12C0BZ22F0002&amp;modNumber=P00002&amp;idvAgencyID=&amp;idvPIID=12760420A0005&amp;contractType=AWARD</t>
  </si>
  <si>
    <t>24322623F0094</t>
  </si>
  <si>
    <t>ODDBALL, INC</t>
  </si>
  <si>
    <t>OPM Website and Modernization</t>
  </si>
  <si>
    <t>https://www.fpds.gov/ezsearch/jsp/viewLinkController.jsp?agencyID=2400&amp;PIID=24322623F0094&amp;modNumber=P00012&amp;idvAgencyID=&amp;idvPIID=24322623A0004&amp;contractType=AWARD</t>
  </si>
  <si>
    <t>24361821C0201</t>
  </si>
  <si>
    <t>SERVICES IN SUPPORT OF THE IMPLEMENTATION OF EXECUTIVE ORDER 14035</t>
  </si>
  <si>
    <t>https://www.fpds.gov/ezsearch/jsp/viewLinkController.jsp?agencyID=2400&amp;PIID=24361821C0201&amp;modNumber=P00006&amp;idvAgencyID=&amp;idvPIID=&amp;contractType=AWARD</t>
  </si>
  <si>
    <t>20346422A00004</t>
  </si>
  <si>
    <t>Inter-American Foundation</t>
  </si>
  <si>
    <t>WILLIAMS, ADLEY &amp; COMPANY - DC, LLP</t>
  </si>
  <si>
    <t>AUDIT SUPPORT SERVICES</t>
  </si>
  <si>
    <t>https://www.fpds.gov/ezsearch/jsp/viewLinkController.jsp?agencyID=2036&amp;PIID=20346422A00004&amp;modNumber=P00004&amp;idvAgencyID=&amp;idvPIID=GS00F013DA&amp;contractType=IDV</t>
  </si>
  <si>
    <t>95170024K0425</t>
  </si>
  <si>
    <t>US Agency for Global Media</t>
  </si>
  <si>
    <t>GLIMMER TECHNOLOGIES INC</t>
  </si>
  <si>
    <t>call order for journalistic services needed to support USAGM's Office of Policy</t>
  </si>
  <si>
    <t>https://www.fpds.gov/ezsearch/jsp/viewLinkController.jsp?agencyID=9568&amp;PIID=95170024K0425&amp;modNumber=P00001&amp;idvAgencyID=&amp;idvPIID=95170022A0352&amp;contractType=AWARD</t>
  </si>
  <si>
    <t>95170024K0376</t>
  </si>
  <si>
    <t>Request Call Order against BPA 951700-22-A-0352 for GLIMMER TECHNOLOGIES INC.</t>
  </si>
  <si>
    <t>https://www.fpds.gov/ezsearch/jsp/viewLinkController.jsp?agencyID=9568&amp;PIID=95170024K0376&amp;modNumber=P00003&amp;idvAgencyID=&amp;idvPIID=95170022A0352&amp;contractType=AWARD</t>
  </si>
  <si>
    <t>95170024K0421</t>
  </si>
  <si>
    <t>journalistic talent supporting VOA's Spanish Service</t>
  </si>
  <si>
    <t>https://www.fpds.gov/ezsearch/jsp/viewLinkController.jsp?agencyID=9568&amp;PIID=95170024K0421&amp;modNumber=P00002&amp;idvAgencyID=&amp;idvPIID=95170022A0352&amp;contractType=AWARD</t>
  </si>
  <si>
    <t>95170024K0378</t>
  </si>
  <si>
    <t>GORBI EURASIA LTD</t>
  </si>
  <si>
    <t>Call order for Multicountry Russian Disinformation Qualitative Project.</t>
  </si>
  <si>
    <t>https://www.fpds.gov/ezsearch/jsp/viewLinkController.jsp?agencyID=9568&amp;PIID=95170024K0378&amp;modNumber=0&amp;idvAgencyID=&amp;idvPIID=95170023A0257&amp;contractType=AWARD</t>
  </si>
  <si>
    <t>95170024K0432</t>
  </si>
  <si>
    <t>Journalistic talent to support VOA's Office of Language Programming documentary needs</t>
  </si>
  <si>
    <t>https://www.fpds.gov/ezsearch/jsp/viewLinkController.jsp?agencyID=9568&amp;PIID=95170024K0432&amp;modNumber=P00003&amp;idvAgencyID=&amp;idvPIID=95170022A0352&amp;contractType=AWARD</t>
  </si>
  <si>
    <t>95170024K0439</t>
  </si>
  <si>
    <t>A NEW CALL ORDER FOR GLIMMER FOR THE SCA DIVISION.</t>
  </si>
  <si>
    <t>https://www.fpds.gov/ezsearch/jsp/viewLinkController.jsp?agencyID=9568&amp;PIID=95170024K0439&amp;modNumber=P00001&amp;idvAgencyID=&amp;idvPIID=95170022A0352&amp;contractType=AWARD</t>
  </si>
  <si>
    <t>95170025K0025</t>
  </si>
  <si>
    <t>Journalistic talent for VOA's Persian Division</t>
  </si>
  <si>
    <t>https://www.fpds.gov/ezsearch/jsp/viewLinkController.jsp?agencyID=9568&amp;PIID=95170025K0025&amp;modNumber=0&amp;idvAgencyID=&amp;idvPIID=95170022A0352&amp;contractType=AWARD</t>
  </si>
  <si>
    <t>95170025K0023</t>
  </si>
  <si>
    <t>POYNTER INSTITUTE FOR MEDIA STUDIES INC</t>
  </si>
  <si>
    <t>Mandatory and Special Topics Journalism Training</t>
  </si>
  <si>
    <t>https://www.fpds.gov/ezsearch/jsp/viewLinkController.jsp?agencyID=9568&amp;PIID=95170025K0023&amp;modNumber=0&amp;idvAgencyID=&amp;idvPIID=95170023A0287&amp;contractType=AWARD</t>
  </si>
  <si>
    <t>95170025K0008</t>
  </si>
  <si>
    <t>Journalistic talent for VOA's South and Central Asia Division - Turkish Service</t>
  </si>
  <si>
    <t>https://www.fpds.gov/ezsearch/jsp/viewLinkController.jsp?agencyID=9568&amp;PIID=95170025K0008&amp;modNumber=P00002&amp;idvAgencyID=&amp;idvPIID=95170022A0352&amp;contractType=AWARD</t>
  </si>
  <si>
    <t>95170025K0006</t>
  </si>
  <si>
    <t>Journalistic talent for VOA's South and Central Asia Division - Kurdish Service</t>
  </si>
  <si>
    <t>https://www.fpds.gov/ezsearch/jsp/viewLinkController.jsp?agencyID=9568&amp;PIID=95170025K0006&amp;modNumber=P00002&amp;idvAgencyID=&amp;idvPIID=95170022A0352&amp;contractType=AWARD</t>
  </si>
  <si>
    <t>95170025K0013</t>
  </si>
  <si>
    <t>Journalistic talent for VOA's South and Central Asia Division - Deewa Service</t>
  </si>
  <si>
    <t>https://www.fpds.gov/ezsearch/jsp/viewLinkController.jsp?agencyID=9568&amp;PIID=95170025K0013&amp;modNumber=P00002&amp;idvAgencyID=&amp;idvPIID=95170022A0352&amp;contractType=AWARD</t>
  </si>
  <si>
    <t>95170025K0003</t>
  </si>
  <si>
    <t>Journalistic talent for VOA's South and Central Asia Division - Azeri Service</t>
  </si>
  <si>
    <t>https://www.fpds.gov/ezsearch/jsp/viewLinkController.jsp?agencyID=9568&amp;PIID=95170025K0003&amp;modNumber=P00002&amp;idvAgencyID=&amp;idvPIID=95170022A0352&amp;contractType=AWARD</t>
  </si>
  <si>
    <t>95170025K0010</t>
  </si>
  <si>
    <t>Journalistic talent for VOA's South and Central Asia Division - Urdu Service</t>
  </si>
  <si>
    <t>https://www.fpds.gov/ezsearch/jsp/viewLinkController.jsp?agencyID=9568&amp;PIID=95170025K0010&amp;modNumber=P00002&amp;idvAgencyID=&amp;idvPIID=95170022A0352&amp;contractType=AWARD</t>
  </si>
  <si>
    <t>95170024K0150</t>
  </si>
  <si>
    <t>Journalistic talent for VOA's Eurasia Division.</t>
  </si>
  <si>
    <t>https://www.fpds.gov/ezsearch/jsp/viewLinkController.jsp?agencyID=9568&amp;PIID=95170024K0150&amp;modNumber=P00002&amp;idvAgencyID=&amp;idvPIID=95170022A0352&amp;contractType=AWARD</t>
  </si>
  <si>
    <t>95170025K0005</t>
  </si>
  <si>
    <t>Journalistic talent for VOA's South and Central Asia Division - Bangla Service</t>
  </si>
  <si>
    <t>https://www.fpds.gov/ezsearch/jsp/viewLinkController.jsp?agencyID=9568&amp;PIID=95170025K0005&amp;modNumber=P00002&amp;idvAgencyID=&amp;idvPIID=95170022A0352&amp;contractType=AWARD</t>
  </si>
  <si>
    <t>95170024F0162</t>
  </si>
  <si>
    <t>USAGM Broadcast Media Phase 1 Transformational Support Services, exercise optional CLIN 2 and add corresponding OASIS CAF to CLIN 14.</t>
  </si>
  <si>
    <t>https://www.fpds.gov/ezsearch/jsp/viewLinkController.jsp?agencyID=9568&amp;PIID=95170024F0162&amp;modNumber=P00002&amp;idvAgencyID=&amp;idvPIID=GS00Q14OADU113&amp;contractType=AWARD</t>
  </si>
  <si>
    <t>75D30122C14483</t>
  </si>
  <si>
    <t>NONRESIDENT ALIEN TAX SPECIALIST</t>
  </si>
  <si>
    <t>https://www.fpds.gov/ezsearch/jsp/viewLinkController.jsp?agencyID=7523&amp;PIID=75D30122C14483&amp;modNumber=P00004&amp;idvAgencyID=&amp;idvPIID=&amp;contractType=AWARD</t>
  </si>
  <si>
    <t>75P00124F37009</t>
  </si>
  <si>
    <t>ROSE LI &amp; ASSOCIATES, INC.</t>
  </si>
  <si>
    <t>HHSTV STUDIO BROADCAST EQUIPMENT SUPPORT</t>
  </si>
  <si>
    <t>https://www.fpds.gov/ezsearch/jsp/viewLinkController.jsp?agencyID=7570&amp;PIID=75P00124F37009&amp;modNumber=P00002&amp;idvAgencyID=&amp;idvPIID=75P00123A00007&amp;contractType=AWARD</t>
  </si>
  <si>
    <t>75D30122F14139</t>
  </si>
  <si>
    <t>CSELS REORG</t>
  </si>
  <si>
    <t>https://www.fpds.gov/ezsearch/jsp/viewLinkController.jsp?agencyID=7523&amp;PIID=75D30122F14139&amp;modNumber=P00005&amp;idvAgencyID=&amp;idvPIID=GS00Q14OADU113&amp;contractType=AWARD</t>
  </si>
  <si>
    <t>1305M325F0043</t>
  </si>
  <si>
    <t>PRAIRIE QUEST, INC.</t>
  </si>
  <si>
    <t>NATIONAL OCEANIC ATMOSPHERIC ADMINISTRATION (NOAA) FISHERIES, WEST COAST REGION (WCR) ADMINISTRATIVE SUPPORT SERVICES FOR CALIFORNIA COASTAL OFFICE (CCO)</t>
  </si>
  <si>
    <t>https://www.fpds.gov/ezsearch/jsp/viewLinkController.jsp?agencyID=1330&amp;PIID=1305M325F0043&amp;modNumber=P25001&amp;idvAgencyID=&amp;idvPIID=1305M320DNFFP0060&amp;contractType=AWARD</t>
  </si>
  <si>
    <t>140D0424F1330</t>
  </si>
  <si>
    <t>CALL #52 FEDERAL CONSULTING GROUP (FCG), DEPARTMENT OF INTERIOR UNIVERSITY INTERIOR COACHING TRAINING PROGRAM (ICTP).</t>
  </si>
  <si>
    <t>https://www.fpds.gov/ezsearch/jsp/viewLinkController.jsp?agencyID=1406&amp;PIID=140D0424F1330&amp;modNumber=P00001&amp;idvAgencyID=&amp;idvPIID=140D0424A0015&amp;contractType=AWARD</t>
  </si>
  <si>
    <t>FA822424F0077</t>
  </si>
  <si>
    <t>FILIUS CORPORATION</t>
  </si>
  <si>
    <t>OVERHEAD PRODUCTION SUPPORT (OPS) AT HILL AIR FORCE BASE (AFB), DAVIS-MONTHAN AFB, AND RANDOLPH AFB, INCLUDES SUPPLYING SKILLED LABOR FOR BUSINESS, PRODUCTION OPERATIONS, AND OVERHEAD ACTIVITIES TO SUPPORT DEPOT MAINTENANCE IN ACCORDANCE WITH THE PWS</t>
  </si>
  <si>
    <t>https://www.fpds.gov/ezsearch/jsp/viewLinkController.jsp?agencyID=9700&amp;PIID=FA822424F0077&amp;modNumber=P00001&amp;idvAgencyID=&amp;idvPIID=FA822423D0002&amp;contractType=AWARD</t>
  </si>
  <si>
    <t>70CMSD22P00000140</t>
  </si>
  <si>
    <t>SIMON WIESENTHAL CENTER INC</t>
  </si>
  <si>
    <t>DIVERSITY TRAINING - TO COMPLY WITH PRESIDENTIAL EXECUTIVE ORDER NO. 14035, THIS MODIFICATION TERMINATES ENTIRELY THIS AWARD WHICH PROVIDED ICE - OFFICE OF LEADERSHIP AND CAREER DEVELOPMENT WITH LEADERSHIP TRAINING AT THE MUSEUM OF TOLERANCE.</t>
  </si>
  <si>
    <t>https://www.fpds.gov/ezsearch/jsp/viewLinkController.jsp?agencyID=7012&amp;PIID=70CMSD22P00000140&amp;modNumber=P00006&amp;idvAgencyID=&amp;idvPIID=&amp;contractType=AWARD</t>
  </si>
  <si>
    <t>70FA4025F00000073</t>
  </si>
  <si>
    <t>EXPERT SERVICES TO THE OCIO COMPONENTS INCLUDING GENERAL PROGRAM/PROJECT MANAGEMENT DATA ANALYSIS REPORTING STRATEGIC COMMUNICATIONS DEVELOPMENT AND DATA VISUALIZATION SUPPORT ACTIVITIES</t>
  </si>
  <si>
    <t>https://www.fpds.gov/ezsearch/jsp/viewLinkController.jsp?agencyID=7022&amp;PIID=70FA4025F00000073&amp;modNumber=P00002&amp;idvAgencyID=&amp;idvPIID=70FA6022A00000002&amp;contractType=AWARD</t>
  </si>
  <si>
    <t>75D30124F20306</t>
  </si>
  <si>
    <t>COMPLETION OF FERRET IT TOOL</t>
  </si>
  <si>
    <t>https://www.fpds.gov/ezsearch/jsp/viewLinkController.jsp?agencyID=7523&amp;PIID=75D30124F20306&amp;modNumber=P00004&amp;idvAgencyID=&amp;idvPIID=HHSN316201200008W&amp;contractType=AWARD</t>
  </si>
  <si>
    <t>36C25622N1029</t>
  </si>
  <si>
    <t>PLANETREE INTERNATIONAL, INC.</t>
  </si>
  <si>
    <t>PATIENT CENTERED CARE DESIGNATION CERTIFICATION</t>
  </si>
  <si>
    <t>https://www.fpds.gov/ezsearch/jsp/viewLinkController.jsp?agencyID=3600&amp;PIID=36C25622N1029&amp;modNumber=P00005&amp;idvAgencyID=&amp;idvPIID=GS10F001CA&amp;contractType=AWARD</t>
  </si>
  <si>
    <t>140D0424F1242</t>
  </si>
  <si>
    <t>CALL #46 FEDERAL CONSULTING GROUP (FCG) IN THE DELIVERY OF COACHING FOR THE NATIONAL PARK SERVICE (NPS)</t>
  </si>
  <si>
    <t>https://www.fpds.gov/ezsearch/jsp/viewLinkController.jsp?agencyID=1406&amp;PIID=140D0424F1242&amp;modNumber=P00002&amp;idvAgencyID=&amp;idvPIID=140D0424A0015&amp;contractType=AWARD</t>
  </si>
  <si>
    <t>70T01020F1NHRM062</t>
  </si>
  <si>
    <t>TSA HAS A REQUIREMENT FOR ACTION PLANNING SUPPORT SERVICES BASED ON ANALYSIS OF THE RESULTS OF ORGANIZATIONAL WORKFORCE SURVEY DATA.  THE ACTION PLANNING PROCESS IS A KEY COMPONENT FOR THE COLLECTION, ANALYSIS, AND REPORTING OF WORKFORCE SURVEY DATA.</t>
  </si>
  <si>
    <t>https://www.fpds.gov/ezsearch/jsp/viewLinkController.jsp?agencyID=7013&amp;PIID=70T01020F1NHRM062&amp;modNumber=P00008&amp;idvAgencyID=&amp;idvPIID=70T05019A9NMED049&amp;contractType=AWARD</t>
  </si>
  <si>
    <t>75D30125F00006</t>
  </si>
  <si>
    <t>GOLDBELT PROFESSIONAL SERVICES, LLC</t>
  </si>
  <si>
    <t>RESPIRATORY PROTECTIVE DEVICES- ON-SITE COMPLIANCE AUDIT ASSISTANCE</t>
  </si>
  <si>
    <t>https://www.fpds.gov/ezsearch/jsp/viewLinkController.jsp?agencyID=7523&amp;PIID=75D30125F00006&amp;modNumber=P00001&amp;idvAgencyID=&amp;idvPIID=75D30124D18711&amp;contractType=AWARD</t>
  </si>
  <si>
    <t>75P00124F37005</t>
  </si>
  <si>
    <t>FOH INTERACTIVE WELLNESS AND HEALTH PROMOTION WEB PORTAL (WHP PORTAL)</t>
  </si>
  <si>
    <t>https://www.fpds.gov/ezsearch/jsp/viewLinkController.jsp?agencyID=7570&amp;PIID=75P00124F37005&amp;modNumber=P00002&amp;idvAgencyID=&amp;idvPIID=75P00123A00007&amp;contractType=AWARD</t>
  </si>
  <si>
    <t>75P00123P00071</t>
  </si>
  <si>
    <t>POLITICO PRO SUBSCRIPTION PACKAGE FOR (15) USERS</t>
  </si>
  <si>
    <t>https://www.fpds.gov/ezsearch/jsp/viewLinkController.jsp?agencyID=7570&amp;PIID=75P00123P00071&amp;modNumber=P00002&amp;idvAgencyID=&amp;idvPIID=&amp;contractType=AWARD</t>
  </si>
  <si>
    <t>77344424F0171</t>
  </si>
  <si>
    <t>CROSSBOUNDARY LLC</t>
  </si>
  <si>
    <t>PART-TIME CLIMATE CONTRACTOR (OCE)</t>
  </si>
  <si>
    <t>https://www.fpds.gov/ezsearch/jsp/viewLinkController.jsp?agencyID=7700&amp;PIID=77344424F0171&amp;modNumber=P00002&amp;idvAgencyID=&amp;idvPIID=77344423D0025&amp;contractType=AWARD</t>
  </si>
  <si>
    <t>2032H524C00055</t>
  </si>
  <si>
    <t>OFFICE OF CHIEF PROCUREMENT OFFICER EXECUTIVE ORGANIZATIONAL SUPPORT SERVICES THINKTEK FOLLOW ON</t>
  </si>
  <si>
    <t>https://www.fpds.gov/ezsearch/jsp/viewLinkController.jsp?agencyID=2050&amp;PIID=2032H524C00055&amp;modNumber=P00001&amp;idvAgencyID=&amp;idvPIID=&amp;contractType=AWARD</t>
  </si>
  <si>
    <t>75D30122C15229</t>
  </si>
  <si>
    <t>TANAQ MANAGEMENT SERVICES LLC</t>
  </si>
  <si>
    <t>LEVERAGING DIGITAL INNOVATION TO SUPPORT ONELAB AND LABLIFE INITIATIVES - EOI::SECRETARIAL DIRECTIVE DEI::EOI NOTICE OF TERMINATION FOR CONVENIENCE</t>
  </si>
  <si>
    <t>https://www.fpds.gov/ezsearch/jsp/viewLinkController.jsp?agencyID=7523&amp;PIID=75D30122C15229&amp;modNumber=P00004&amp;idvAgencyID=&amp;idvPIID=&amp;contractType=AWARD</t>
  </si>
  <si>
    <t>70T01024P7663N001</t>
  </si>
  <si>
    <t>THE PURPOSE OF THIS REQUIREMENT IS TO PROVIDE ACQUISITION AND PROGRAM MANAGEMENT SUPPORT SERVICES TO THE HUMAN CAPITAL (HC) OFFICE.</t>
  </si>
  <si>
    <t>https://www.fpds.gov/ezsearch/jsp/viewLinkController.jsp?agencyID=7013&amp;PIID=70T01024P7663N001&amp;modNumber=P00005&amp;idvAgencyID=&amp;idvPIID=&amp;contractType=AWARD</t>
  </si>
  <si>
    <t>70T01024P5600N001</t>
  </si>
  <si>
    <t>RAINMAKERS STRATEGIC SOLUTIONS LLC</t>
  </si>
  <si>
    <t>SURVEY CREATION SUPPORT TO TRANSFORM DHS TRAVELER REDRESS INQUIRY PROGRAM SYSTEM (TRIP) EXPERIENCE SURVEYS.</t>
  </si>
  <si>
    <t>https://www.fpds.gov/ezsearch/jsp/viewLinkController.jsp?agencyID=7013&amp;PIID=70T01024P5600N001&amp;modNumber=P00004&amp;idvAgencyID=&amp;idvPIID=&amp;contractType=AWARD</t>
  </si>
  <si>
    <t>75D30120F09297</t>
  </si>
  <si>
    <t>FUTURE OF WORK BPA CALL</t>
  </si>
  <si>
    <t>https://www.fpds.gov/ezsearch/jsp/viewLinkController.jsp?agencyID=7523&amp;PIID=75D30120F09297&amp;modNumber=P00005&amp;idvAgencyID=&amp;idvPIID=75D30120A07340&amp;contractType=AWARD</t>
  </si>
  <si>
    <t>68HE0P24P0007</t>
  </si>
  <si>
    <t>Partnership for Public Service Inc.</t>
  </si>
  <si>
    <t>Fee for membership for Public Service (Emerging HR Leaders Program)</t>
  </si>
  <si>
    <t>https://www.fpds.gov/ezsearch/jsp/viewLinkController.jsp?agencyID=6800&amp;PIID=68HE0P24P0007&amp;modNumber=P00001&amp;idvAgencyID=&amp;idvPIID=&amp;contractType=AWARD</t>
  </si>
  <si>
    <t>95170022C0339</t>
  </si>
  <si>
    <t>THE ASSOCIATED PRESS</t>
  </si>
  <si>
    <t>News wire services</t>
  </si>
  <si>
    <t>https://www.fpds.gov/ezsearch/jsp/viewLinkController.jsp?agencyID=9568&amp;PIID=95170022C0339&amp;modNumber=P00008&amp;idvAgencyID=&amp;idvPIID=&amp;contractType=AWARD</t>
  </si>
  <si>
    <t>95170022C0346</t>
  </si>
  <si>
    <t>AGENCE FRANCE PRESSE</t>
  </si>
  <si>
    <t>https://www.fpds.gov/ezsearch/jsp/viewLinkController.jsp?agencyID=9568&amp;PIID=95170022C0346&amp;modNumber=P00001&amp;idvAgencyID=&amp;idvPIID=&amp;contractType=AWARD</t>
  </si>
  <si>
    <t>95170022C0446</t>
  </si>
  <si>
    <t>REUTERS NEWS &amp; MEDIA INC</t>
  </si>
  <si>
    <t>https://www.fpds.gov/ezsearch/jsp/viewLinkController.jsp?agencyID=9568&amp;PIID=95170022C0446&amp;modNumber=P00006&amp;idvAgencyID=&amp;idvPIID=&amp;contractType=AWARD</t>
  </si>
  <si>
    <t>140L2624F0021</t>
  </si>
  <si>
    <t>ALLIED ENGINEERING SERVICES</t>
  </si>
  <si>
    <t>IRA - SOUTH HILLS NOXIOUS WEED INVENTORY</t>
  </si>
  <si>
    <t>https://www.fpds.gov/ezsearch/jsp/viewLinkController.jsp?agencyID=1422&amp;PIID=140L2624F0021&amp;modNumber=P00001&amp;idvAgencyID=&amp;idvPIID=12363N23A4344&amp;contractType=AWARD</t>
  </si>
  <si>
    <t>28321320C00060027</t>
  </si>
  <si>
    <t>Social Security Administration</t>
  </si>
  <si>
    <t>Aquila Fitness Consulting</t>
  </si>
  <si>
    <t>Manage and operate the headquarters and Wabash, Albequerque, Wilkes-Barre, Richmond, and Birmingham fitness centers for SSA.</t>
  </si>
  <si>
    <t>https://www.fpds.gov/ezsearch/jsp/viewLinkController.jsp?agencyID=2800&amp;PIID=28321320C00060027&amp;modNumber=P00012&amp;idvAgencyID=&amp;idvPIID=&amp;contractType=AWARD</t>
  </si>
  <si>
    <t>86615123F00001</t>
  </si>
  <si>
    <t>Ginnie Mae requires contractor support to strengthen its project management office operations function. Services shall include analyzing and enhancing project management automation solutions, portfolio management and providing recommendations to assist with the development of streamlined processes.</t>
  </si>
  <si>
    <t>https://www.fpds.gov/ezsearch/jsp/viewLinkController.jsp?agencyID=8600&amp;PIID=86615123F00001&amp;modNumber=P00006&amp;idvAgencyID=&amp;idvPIID=86615121A00003&amp;contractType=AWARD</t>
  </si>
  <si>
    <t>86615323F00011</t>
  </si>
  <si>
    <t>OCIO requires contractor support to perform DME work on the following PIH IT systems:  the modernization of PIH Data Warehouse (DW), Enterprise Voucher Management System (eVMS), and the PIH Housing Information Portal (HIP).  This includes analyzing business and technical needs developing and enhancing cloud-based system to support PIH in optimally meeting its mission.  Additionally, OCIO requires services support from vendors with a strong culture around customer experience and user experience, product management, and agile development. Developing high-quality information technology solutions for PIH will enable the delivery of HUD programs and services that prevent homelessness, assist tenants with affordable and suitable rental properties, and create healthier home environments.</t>
  </si>
  <si>
    <t>https://www.fpds.gov/ezsearch/jsp/viewLinkController.jsp?agencyID=8600&amp;PIID=86615323F00011&amp;modNumber=P00006&amp;idvAgencyID=&amp;idvPIID=47QRAA18D001P&amp;contractType=AWARD</t>
  </si>
  <si>
    <t>75N95025F00023</t>
  </si>
  <si>
    <t>GAP SOLUTIONS, INC.</t>
  </si>
  <si>
    <t>SOAR-D10-01335    AXLE -- TASK ORDER # 373 - EOI::ENDING RADICAL AND WASTEFUL GOVERNMENT DEI PROGRAMS AND PREFERENCING (JANUARY 20, 2025):: EOI NOTICE OF  PARTIAL TERMINATION OF SCIENTIFIC, OPERATIONS, ADMINISTRATIVE RESOURCES (SOAR) ORDER NINDS-223627</t>
  </si>
  <si>
    <t>https://www.fpds.gov/ezsearch/jsp/viewLinkController.jsp?agencyID=7529&amp;PIID=75N95025F00023&amp;modNumber=P00001&amp;idvAgencyID=&amp;idvPIID=75N95021D00011&amp;contractType=AWARD</t>
  </si>
  <si>
    <t>70FA6024F00000012</t>
  </si>
  <si>
    <t>CONTRACTOR SUPPORT SERVICES IN PLANNING AND EXECUTING THE FIELD LEADERSHIP DIRECTORATE WORKSHOPS AND TO PROVIDE FOLLOW UP COORDINATION AND POST-EVENT DELIVERABLES.</t>
  </si>
  <si>
    <t>https://www.fpds.gov/ezsearch/jsp/viewLinkController.jsp?agencyID=7022&amp;PIID=70FA6024F00000012&amp;modNumber=P00003&amp;idvAgencyID=&amp;idvPIID=70FB8021A00000001&amp;contractType=AWARD</t>
  </si>
  <si>
    <t>75D30122C14014</t>
  </si>
  <si>
    <t>GOLDBELT APEX, LLC</t>
  </si>
  <si>
    <t>PROGRAM AND ADMIN SUPPORT</t>
  </si>
  <si>
    <t>https://www.fpds.gov/ezsearch/jsp/viewLinkController.jsp?agencyID=7523&amp;PIID=75D30122C14014&amp;modNumber=P00010&amp;idvAgencyID=&amp;idvPIID=&amp;contractType=AWARD</t>
  </si>
  <si>
    <t>36C24423F0011</t>
  </si>
  <si>
    <t>ROCKITDATA LLC</t>
  </si>
  <si>
    <t>MAGAZINE GRAPHIC DESIGN SERVICES</t>
  </si>
  <si>
    <t>https://www.fpds.gov/ezsearch/jsp/viewLinkController.jsp?agencyID=3600&amp;PIID=36C24423F0011&amp;modNumber=P00004&amp;idvAgencyID=&amp;idvPIID=GS00F243DA&amp;contractType=AWARD</t>
  </si>
  <si>
    <t>12314424F0426</t>
  </si>
  <si>
    <t>7TH ECHELON LLC</t>
  </si>
  <si>
    <t>CONTRACT SUPPORT</t>
  </si>
  <si>
    <t>https://www.fpds.gov/ezsearch/jsp/viewLinkController.jsp?agencyID=1205&amp;PIID=12314424F0426&amp;modNumber=P00001&amp;idvAgencyID=&amp;idvPIID=12314420A0016&amp;contractType=AWARD</t>
  </si>
  <si>
    <t>75F40124F80332</t>
  </si>
  <si>
    <t>GOVERNMENT AND MILITARY CERTIFICATION SYSTEMS, INC.</t>
  </si>
  <si>
    <t>ISO 9001 CERTIFICATION OF CDRH QUALITY MANAGEMENT SYSTEM</t>
  </si>
  <si>
    <t>https://www.fpds.gov/ezsearch/jsp/viewLinkController.jsp?agencyID=7524&amp;PIID=75F40124F80332&amp;modNumber=P00001&amp;idvAgencyID=&amp;idvPIID=47QRAA18D002C&amp;contractType=AWARD</t>
  </si>
  <si>
    <t>19AQMM22F7737</t>
  </si>
  <si>
    <t>PSP - CLEAN EDGE ASIA FINANCE WORKING GROUP BPA CALL</t>
  </si>
  <si>
    <t>https://www.fpds.gov/ezsearch/jsp/viewLinkController.jsp?agencyID=1900&amp;PIID=19AQMM22F7737&amp;modNumber=P00006&amp;idvAgencyID=&amp;idvPIID=19AQMM20A0500&amp;contractType=AWARD</t>
  </si>
  <si>
    <t>75N95025F00021</t>
  </si>
  <si>
    <t>SOAR - TO297_NBS75N95025F00021 - EOI::DEFEND THE SPEND::EOI NOTICE OF PARTIAL TERMINATION OF SCIENTIFIC, OPERATIONS, ADMINISTRATIVE RESOURCES (SOAR) ORDERS CIT-246077 AND NCATS-246069EOI::ENDING RADICAL AND WASTEFUL GOVERNMENT DEI PROGRAMS AND PREFERENCING (JANUARY 20, 2025):: EOI</t>
  </si>
  <si>
    <t>https://www.fpds.gov/ezsearch/jsp/viewLinkController.jsp?agencyID=7529&amp;PIID=75N95025F00021&amp;modNumber=P00001&amp;idvAgencyID=&amp;idvPIID=75N95021D00011&amp;contractType=AWARD</t>
  </si>
  <si>
    <t>693JJ624F00052N</t>
  </si>
  <si>
    <t>TECHNICAL MANAGEMENT SERVICES LLC</t>
  </si>
  <si>
    <t>THIS TASK ORDER IS AWARDED TO TECHNICAL MANAGEMENT SERVICES LLC FOR THE DEVELOPMENT, IMPLEMENTATION, AND DEPLOYMENT OF A 360-DEGREE ASSESSMENT SURVEY TO FRA LEADERSHIP GROUPS INCLUSIVE FRA SUPERVISORS, MANAGERS, AND SES EXECUTIVES.</t>
  </si>
  <si>
    <t>https://www.fpds.gov/ezsearch/jsp/viewLinkController.jsp?agencyID=6930&amp;PIID=693JJ624F00052N&amp;modNumber=P00001&amp;idvAgencyID=&amp;idvPIID=47QRAA18D00F1&amp;contractType=AWARD</t>
  </si>
  <si>
    <t>19AQMM22F7739</t>
  </si>
  <si>
    <t>AEECA METHANE</t>
  </si>
  <si>
    <t>https://www.fpds.gov/ezsearch/jsp/viewLinkController.jsp?agencyID=1900&amp;PIID=19AQMM22F7739&amp;modNumber=P00005&amp;idvAgencyID=&amp;idvPIID=19AQMM20A0500&amp;contractType=AWARD</t>
  </si>
  <si>
    <t>75N95024F00064</t>
  </si>
  <si>
    <t>SOAR-D10 -- TASK ORDER # 298 - EOI::ENDING RADICAL AND WASTEFUL GOVERNMENT DEI PROGRAMS AND PREFERENCING (JANUARY 20, 2025):: EOI NOTICE OF  PARTIAL TERMINATION OF SCIENTIFIC, OPERATIONS, ADMINISTRATIVE RESOURCES (SOAR) ORDER OD-223140</t>
  </si>
  <si>
    <t>https://www.fpds.gov/ezsearch/jsp/viewLinkController.jsp?agencyID=7529&amp;PIID=75N95024F00064&amp;modNumber=P00001&amp;idvAgencyID=&amp;idvPIID=75N95021D00011&amp;contractType=AWARD</t>
  </si>
  <si>
    <t>36C26021P1203</t>
  </si>
  <si>
    <t>ERGOFIT CONSULTING, INC.</t>
  </si>
  <si>
    <t>ERGONOMICAL ASSESSMENT SERVICES FOR THE SEATTLE &amp; AMERICAN LAKE VAMC</t>
  </si>
  <si>
    <t>https://www.fpds.gov/ezsearch/jsp/viewLinkController.jsp?agencyID=3600&amp;PIID=36C26021P1203&amp;modNumber=P00008&amp;idvAgencyID=&amp;idvPIID=&amp;contractType=AWARD</t>
  </si>
  <si>
    <t>693JK324F00027N</t>
  </si>
  <si>
    <t>PROVIDE PHMSA TRAINING AND DEVELOPMENT PROGRAM MANAGER WITH CONTRACTOR SUPPORT TO ASSIST WITH ACCOMPLISHING AGENCY EMPLOYEE TRAINING GOALS. THE CONTRACTOR SHALL PROVIDE A SOLUTION TO MEET INCREASING DEMANDS AND TO ASSIST PROGRAM MANAGER WITH CONDUCTI</t>
  </si>
  <si>
    <t>https://www.fpds.gov/ezsearch/jsp/viewLinkController.jsp?agencyID=6957&amp;PIID=693JK324F00027N&amp;modNumber=P00002&amp;idvAgencyID=&amp;idvPIID=693JK324A000002&amp;contractType=AWARD</t>
  </si>
  <si>
    <t>75D30123C16580</t>
  </si>
  <si>
    <t>SUMMOME NATIVE VENTURES LLC</t>
  </si>
  <si>
    <t>PROFESSIONAL AND ADMINISTRATIVE SUPPORT - PROFESSIONAL AND ADMINISTRATIVE SUPPORT</t>
  </si>
  <si>
    <t>https://www.fpds.gov/ezsearch/jsp/viewLinkController.jsp?agencyID=7523&amp;PIID=75D30123C16580&amp;modNumber=P00004&amp;idvAgencyID=&amp;idvPIID=&amp;contractType=AWARD</t>
  </si>
  <si>
    <t>75D30122F15397</t>
  </si>
  <si>
    <t>NCIPC MISSION THROUGH PUBLIC HEALTH COMMUNICATIONS - NCIPC MISSION THROUGH PUBLIC HEALTH COMMUNICATIONS</t>
  </si>
  <si>
    <t>https://www.fpds.gov/ezsearch/jsp/viewLinkController.jsp?agencyID=7523&amp;PIID=75D30122F15397&amp;modNumber=P00014&amp;idvAgencyID=&amp;idvPIID=GS00Q14OADU113&amp;contractType=AWARD</t>
  </si>
  <si>
    <t>19AQMM22F4512</t>
  </si>
  <si>
    <t>PATRIOT STRATEGIES, LLC</t>
  </si>
  <si>
    <t>STAFFING SUPPORT SERVICES</t>
  </si>
  <si>
    <t>https://www.fpds.gov/ezsearch/jsp/viewLinkController.jsp?agencyID=1900&amp;PIID=19AQMM22F4512&amp;modNumber=P00012&amp;idvAgencyID=&amp;idvPIID=19AQMM20D0036&amp;contractType=AWARD</t>
  </si>
  <si>
    <t>70FA6023F00000027</t>
  </si>
  <si>
    <t>RESILIENCE ACTION PARTNERS</t>
  </si>
  <si>
    <t>CERC TASK ORDER FOR BRIC (BUILDING RESILIENCE IN COMMUNITIES) DIRECT TECHNICAL ASSISTANCE</t>
  </si>
  <si>
    <t>https://www.fpds.gov/ezsearch/jsp/viewLinkController.jsp?agencyID=7022&amp;PIID=70FA6023F00000027&amp;modNumber=P00008&amp;idvAgencyID=&amp;idvPIID=70FA6021D00000002&amp;contractType=AWARD</t>
  </si>
  <si>
    <t>693JJ622F00014N</t>
  </si>
  <si>
    <t>T WHITE PARKER ASSOCIATES, INCORPORATED</t>
  </si>
  <si>
    <t>RAD-1 BUSINESS ANALYST II - TO ASSIST WITHIN THE OFFICE OF ADMINISTRATION IN SUPPORT OF PROJECT MANAGEMENT, ANALYSIS AND PROCESS IMPROVEMENTS FOR AREAS INCLUDING BUT NOT LIMITED TO DOT CATEGORY MANAGEMENT, WORKING CAPITAL FUND, FRA PROFESSIONAL DEVEL</t>
  </si>
  <si>
    <t>https://www.fpds.gov/ezsearch/jsp/viewLinkController.jsp?agencyID=6930&amp;PIID=693JJ622F00014N&amp;modNumber=P00004&amp;idvAgencyID=&amp;idvPIID=693JJ622A000006&amp;contractType=AWARD</t>
  </si>
  <si>
    <t>75D30122C15411</t>
  </si>
  <si>
    <t>BAA TOPIC 20.2 - ESTIMATING THE EFFECTS OF COVD-19 NON-PHARMACEUTICAL INTERVENTIONS ON THE BURDEN OF INFLUENZA IN THE U.S. - EOI::SECRETARIAL DIRECTIVE DEI::EOI TERMINATION FOR CONVENIENCE AGREEMENT</t>
  </si>
  <si>
    <t>https://www.fpds.gov/ezsearch/jsp/viewLinkController.jsp?agencyID=7523&amp;PIID=75D30122C15411&amp;modNumber=P00004&amp;idvAgencyID=&amp;idvPIID=&amp;contractType=AWARD</t>
  </si>
  <si>
    <t>75D30120F09708</t>
  </si>
  <si>
    <t>OFAS FINANCIAL MGMT TRAINING AND PROCESS IMPROVEMENT</t>
  </si>
  <si>
    <t>https://www.fpds.gov/ezsearch/jsp/viewLinkController.jsp?agencyID=7523&amp;PIID=75D30120F09708&amp;modNumber=P00008&amp;idvAgencyID=&amp;idvPIID=GS02Q16DCR0013&amp;contractType=AWARD</t>
  </si>
  <si>
    <t>75D30123C16715</t>
  </si>
  <si>
    <t>https://www.fpds.gov/ezsearch/jsp/viewLinkController.jsp?agencyID=7523&amp;PIID=75D30123C16715&amp;modNumber=P00003&amp;idvAgencyID=&amp;idvPIID=&amp;contractType=AWARD</t>
  </si>
  <si>
    <t>140D0425F0149</t>
  </si>
  <si>
    <t>CALL #73 FEDERAL CONSULTING GROUP (FCG) IN SUPPORT OF THE ENVIRONMENTAL PROTECTION AGENCY'S (EPA) OFFICE OF RESEARCH AND DEVELOPMENT (ORD), OFFICE OF RESOURCE MANAGEMENT (ORM) AND CENTER FOR ENVIRONMENTAL MEASUREMENT AND MODELING (CEMM)</t>
  </si>
  <si>
    <t>https://www.fpds.gov/ezsearch/jsp/viewLinkController.jsp?agencyID=1406&amp;PIID=140D0425F0149&amp;modNumber=P00001&amp;idvAgencyID=&amp;idvPIID=140D0424A0015&amp;contractType=AWARD</t>
  </si>
  <si>
    <t>75D30124C19198</t>
  </si>
  <si>
    <t>SUPPORT SERVICES - SUPPORT SERVICES</t>
  </si>
  <si>
    <t>https://www.fpds.gov/ezsearch/jsp/viewLinkController.jsp?agencyID=7523&amp;PIID=75D30124C19198&amp;modNumber=P00002&amp;idvAgencyID=&amp;idvPIID=&amp;contractType=AWARD</t>
  </si>
  <si>
    <t>36C24424F0383</t>
  </si>
  <si>
    <t>CORNERBROOKE, LLC</t>
  </si>
  <si>
    <t>PROFESSIONAL DEVELOPMENT SERVICES</t>
  </si>
  <si>
    <t>https://www.fpds.gov/ezsearch/jsp/viewLinkController.jsp?agencyID=3600&amp;PIID=36C24424F0383&amp;modNumber=P00001&amp;idvAgencyID=&amp;idvPIID=47QRAA23D008C&amp;contractType=AWARD</t>
  </si>
  <si>
    <t>70FA3124F00000061</t>
  </si>
  <si>
    <t>C2 TECHNOLOGIES INC</t>
  </si>
  <si>
    <t>CAREER PATH TOOL OPERATIONS AND MAINTENANCE &amp; CODE STANDARDIZATION</t>
  </si>
  <si>
    <t>https://www.fpds.gov/ezsearch/jsp/viewLinkController.jsp?agencyID=7022&amp;PIID=70FA3124F00000061&amp;modNumber=P00002&amp;idvAgencyID=&amp;idvPIID=47QRAA18D006A&amp;contractType=AWARD</t>
  </si>
  <si>
    <t>75D30123C15821</t>
  </si>
  <si>
    <t>VERITAS MANAGEMENT GROUP, INC.</t>
  </si>
  <si>
    <t>GOSMB COOPERATIVE AGREEMENT (COAG) AND ACQUISITIONS MANAGEMENT SUPPORT SERVICES</t>
  </si>
  <si>
    <t>https://www.fpds.gov/ezsearch/jsp/viewLinkController.jsp?agencyID=7523&amp;PIID=75D30123C15821&amp;modNumber=P00009&amp;idvAgencyID=&amp;idvPIID=&amp;contractType=AWARD</t>
  </si>
  <si>
    <t>140D0423F1318</t>
  </si>
  <si>
    <t>CALL 29 - FEDERAL CONSULTING GROUP (FCG) COACHING #18 - CALL 29 - FEDERAL CONSULTING GROUP (FCG) COACHING #18</t>
  </si>
  <si>
    <t>https://www.fpds.gov/ezsearch/jsp/viewLinkController.jsp?agencyID=1406&amp;PIID=140D0423F1318&amp;modNumber=P00018&amp;idvAgencyID=&amp;idvPIID=140D0423A0046&amp;contractType=AWARD</t>
  </si>
  <si>
    <t>140D0425F0094</t>
  </si>
  <si>
    <t>CALL #68 THE ENVIRONMENTAL PROTECTION AGENCY'S (EPA) OFFICE OF RESEARCH AND DEVELOPMENT (ORD), OFFICE OF SCIENCE AND INFORMATION MANAGEMENT (OSIM)</t>
  </si>
  <si>
    <t>https://www.fpds.gov/ezsearch/jsp/viewLinkController.jsp?agencyID=1406&amp;PIID=140D0425F0094&amp;modNumber=P00001&amp;idvAgencyID=&amp;idvPIID=140D0424A0015&amp;contractType=AWARD</t>
  </si>
  <si>
    <t>140D0425F0150</t>
  </si>
  <si>
    <t>CALL #72 FEDERAL CONSULTING GROUP (FCG) IN SUPPORT OF THE ENVIRONMENTAL PROTECTION AGENCY'S (EPA) OFFICE OF RESEARCH AND DEVELOPMENT (ORD), CENTER FOR ENVIRONMENTAL SOLUTIONS AND EMERGENCY RESPONSE (CESER)</t>
  </si>
  <si>
    <t>https://www.fpds.gov/ezsearch/jsp/viewLinkController.jsp?agencyID=1406&amp;PIID=140D0425F0150&amp;modNumber=P00001&amp;idvAgencyID=&amp;idvPIID=140D0424A0015&amp;contractType=AWARD</t>
  </si>
  <si>
    <t>1331L521F13350392</t>
  </si>
  <si>
    <t>https://www.fpds.gov/ezsearch/jsp/viewLinkController.jsp?agencyID=1301&amp;PIID=1331L521F13350392&amp;modNumber=P25005&amp;idvAgencyID=&amp;idvPIID=03310319D0071&amp;contractType=AWARD</t>
  </si>
  <si>
    <t>36C24222P1360</t>
  </si>
  <si>
    <t>DONALD C. MILLER &amp; ASSOCIATES, INC.</t>
  </si>
  <si>
    <t>FOOD SERVICE CONSULTING FOR THE SYRACUSE VAMC.</t>
  </si>
  <si>
    <t>https://www.fpds.gov/ezsearch/jsp/viewLinkController.jsp?agencyID=3600&amp;PIID=36C24222P1360&amp;modNumber=P00002&amp;idvAgencyID=&amp;idvPIID=&amp;contractType=AWARD</t>
  </si>
  <si>
    <t>140D0424F0751</t>
  </si>
  <si>
    <t>CALL #9 FEDERAL CONSULTING GROUP (FCG) IN SUPPORT OF THE ENVIRONMENTAL PROTECTION AGENCY (EPA), OFFICE OF CHEMICAL SAFETY AND POLLUTION PREVENTION (OCSPP)</t>
  </si>
  <si>
    <t>https://www.fpds.gov/ezsearch/jsp/viewLinkController.jsp?agencyID=1406&amp;PIID=140D0424F0751&amp;modNumber=P00001&amp;idvAgencyID=&amp;idvPIID=140D0424A0015&amp;contractType=AWARD</t>
  </si>
  <si>
    <t>36C26120C0041</t>
  </si>
  <si>
    <t>DATA2DESIGN TECHNOLOGIES LLC</t>
  </si>
  <si>
    <t>LEAN CONSULTING SERVICES</t>
  </si>
  <si>
    <t>https://www.fpds.gov/ezsearch/jsp/viewLinkController.jsp?agencyID=3600&amp;PIID=36C26120C0041&amp;modNumber=P00010&amp;idvAgencyID=&amp;idvPIID=&amp;contractType=AWARD</t>
  </si>
  <si>
    <t>36C25923P1131</t>
  </si>
  <si>
    <t>ACCORD CONSULTING &amp; EVALUATION SERVICES</t>
  </si>
  <si>
    <t>FACILITATION, TRAINING, AND COACHING FOR VETERAN ENGAGEMENT GROUPS FOR THE ROCKY MOUNTAIN REGIONAL VA MEDICAL CENTER GROVE CENTER</t>
  </si>
  <si>
    <t>https://www.fpds.gov/ezsearch/jsp/viewLinkController.jsp?agencyID=3600&amp;PIID=36C25923P1131&amp;modNumber=P00003&amp;idvAgencyID=&amp;idvPIID=&amp;contractType=AWARD</t>
  </si>
  <si>
    <t>91990022F0346</t>
  </si>
  <si>
    <t>AMERICAN INSTITUTES FOR RESEARCH IN THE BEHAVIORAL SCIENCES</t>
  </si>
  <si>
    <t>THE PURPOSE OF THE LINCS TECHNICAL ASSISTANCE CENTER TASK ORDER IS TO SUPPORT STATE CAPACITY BUILDING AND PROVIDE A COLLECTION OF HIGH-QUALITY EVIDENCE-BASED ONLINE RESOURCES FOR ADULT EDUCATORS AT THE STATE AND LOCAL LEVELS.</t>
  </si>
  <si>
    <t>https://www.fpds.gov/ezsearch/jsp/viewLinkController.jsp?agencyID=9100&amp;PIID=91990022F0346&amp;modNumber=P00003&amp;idvAgencyID=&amp;idvPIID=91990020A0014&amp;contractType=AWARD</t>
  </si>
  <si>
    <t>75N95024F00076</t>
  </si>
  <si>
    <t>AXLE INFORMATICS, LLC</t>
  </si>
  <si>
    <t>SOAR - TO253_75N95024F00076 - EOI::DEFEND THE SPEND::EOI NOTICE OF PARTIAL TERMINATION OF SCIENTIFIC, OPERATIONS, ADMINISTRATIVE RESOURCES (SOAR) ORDER OD-235068.EOI::ENDING RADICAL AND WASTEFUL GOVERNMENT DEI PROGRAMS AND PREFERENCING (JANUARY 20, 2025):: EOI NOTICE OF PARTIAL</t>
  </si>
  <si>
    <t>https://www.fpds.gov/ezsearch/jsp/viewLinkController.jsp?agencyID=7529&amp;PIID=75N95024F00076&amp;modNumber=P00003&amp;idvAgencyID=&amp;idvPIID=75N95021D00010&amp;contractType=AWARD</t>
  </si>
  <si>
    <t>140D0423F1195</t>
  </si>
  <si>
    <t>CALL 32 DOI FEDERAL CONSULTING GROUP (FCG) ENVIRONMENTAL PROTECTION AGENCY (EPA) IMMEDIATE OFFICE OF THE ASSISTANT ADMINISTRATOR (IOAA) CONSULTING AND FACILITATION SERVICES.</t>
  </si>
  <si>
    <t>https://www.fpds.gov/ezsearch/jsp/viewLinkController.jsp?agencyID=1406&amp;PIID=140D0423F1195&amp;modNumber=P00004&amp;idvAgencyID=&amp;idvPIID=140D0423A0046&amp;contractType=AWARD</t>
  </si>
  <si>
    <t>140D0424F0082</t>
  </si>
  <si>
    <t>CALL #56 IS TO PROVIDE COACHING, CONSULTING, AND FACILITATION SERVICES TO THE FEDERAL CONSULTING GROUP (FCG) IN SUPPORT OF THE ENVIRONMENTAL PROTECTION AGENCY'S (EPA) OFFICE OF RESEARCH AND DEVELOPMENT (ORD), OFFICE OF RESOURCE MANAGEMENT (ORM)</t>
  </si>
  <si>
    <t>https://www.fpds.gov/ezsearch/jsp/viewLinkController.jsp?agencyID=1406&amp;PIID=140D0424F0082&amp;modNumber=P00008&amp;idvAgencyID=&amp;idvPIID=140D0423A0046&amp;contractType=AWARD</t>
  </si>
  <si>
    <t>12314424F0217</t>
  </si>
  <si>
    <t>FOUR LLC</t>
  </si>
  <si>
    <t>MEDIA MONITORING FOR USDA'S FOREIGN AGRICULTURAL SERVICE - TERMINATION FOR CONVENIENCE. MEDIA MONITORING SERVICE USING A WEB-BASED SYSTEM THAT IS ALREADY FULLY DEVELOPED FOR USDA'S FOREIGN AGRICULTURAL SERVICE.</t>
  </si>
  <si>
    <t>https://www.fpds.gov/ezsearch/jsp/viewLinkController.jsp?agencyID=1205&amp;PIID=12314424F0217&amp;modNumber=P00003&amp;idvAgencyID=&amp;idvPIID=NNG15SC73B&amp;contractType=AWARD</t>
  </si>
  <si>
    <t>86615724C00029</t>
  </si>
  <si>
    <t>LOOPER CONSULTING LLC</t>
  </si>
  <si>
    <t>INFORMATION RESOURCE CENTER FOR FAIR HOUSING INITIATIVES PROGRAM (FHIP) AND FAIR HOUSING AND EQUAL OPPORTUNITY (FHEO)</t>
  </si>
  <si>
    <t>https://www.fpds.gov/ezsearch/jsp/viewLinkController.jsp?agencyID=8600&amp;PIID=86615724C00029&amp;modNumber=P00001&amp;idvAgencyID=&amp;idvPIID=&amp;contractType=AWARD</t>
  </si>
  <si>
    <t>75D30124F19458</t>
  </si>
  <si>
    <t>STRATEGIC AND ORGANIZATIONAL PLANNING, INFRASTRUCTURE, &amp; PROCESS IMPORVEMENT SUPPORT FOR BUILD OUT EXPANSION OF THE NNCSS</t>
  </si>
  <si>
    <t>https://www.fpds.gov/ezsearch/jsp/viewLinkController.jsp?agencyID=7523&amp;PIID=75D30124F19458&amp;modNumber=P00003&amp;idvAgencyID=&amp;idvPIID=GS00F045DA&amp;contractType=AWARD</t>
  </si>
  <si>
    <t>75N95022P00186</t>
  </si>
  <si>
    <t>THE CONTRACTOR WILL SUPPORT THE NIDA SUMMER RESEARCH INTERNSHIP PROGRAM BY PROVIDING LOGISTICAL SUPPORT TO MANAGE REIMBURSEMENT OF AUTHORIZED EXPENSES FOR INTERNS AND RESEARCH SITES, MANAGING THE TIMEKEEPING OF INTERNS IN COORDINATION WITH ON-SITE SU - EOI::ENDING RADICAL AND WASTEFUL GOVERNMENT DEI PROGRAMS AND PREFERENCING (JANUARY 20, 2025)::EOI NOTICE OF TERMINATION FOR CONVENIENCE (COMPLETE) NIDA SUMMER RESEARCH INTERNSHIP PROGRAM LOGISTICAL SUPPORT CONTRACT. POP 3/27/2022 - 1/26/2025.</t>
  </si>
  <si>
    <t>https://www.fpds.gov/ezsearch/jsp/viewLinkController.jsp?agencyID=7529&amp;PIID=75N95022P00186&amp;modNumber=P00004&amp;idvAgencyID=&amp;idvPIID=&amp;contractType=AWARD</t>
  </si>
  <si>
    <t>12639525P0040</t>
  </si>
  <si>
    <t>DEGRAFF BUSINESS CONSULTING LLC</t>
  </si>
  <si>
    <t>FIFRA GLP PRODUCT CHEMISTRY STUDIES FOR SPINOSAD FRUIT FLY BAIT</t>
  </si>
  <si>
    <t>https://www.fpds.gov/ezsearch/jsp/viewLinkController.jsp?agencyID=12K3&amp;PIID=12639525P0040&amp;modNumber=P00001&amp;idvAgencyID=&amp;idvPIID=&amp;contractType=AWARD</t>
  </si>
  <si>
    <t>36C26322C0058</t>
  </si>
  <si>
    <t>CRAWFORD, EEAN</t>
  </si>
  <si>
    <t>RESEARCH CONTRACT FOR EEAN CRAWFORD.</t>
  </si>
  <si>
    <t>https://www.fpds.gov/ezsearch/jsp/viewLinkController.jsp?agencyID=3600&amp;PIID=36C26322C0058&amp;modNumber=P00004&amp;idvAgencyID=&amp;idvPIID=&amp;contractType=AWARD</t>
  </si>
  <si>
    <t>140D0424F0768</t>
  </si>
  <si>
    <t>CALL #11 FEDERAL CONSULTING GROUP (FCG) IN SUPPORT OF THE ENVIRONMENTAL PROTECTION AGENCY'S (EPA) OFFICE OF RESEARCH AND DEVELOPMENT (ORD), OFFICE OF SCIENCE ADVISOR, POLICY AND ENGAGEMENT (OSAPE)</t>
  </si>
  <si>
    <t>https://www.fpds.gov/ezsearch/jsp/viewLinkController.jsp?agencyID=1406&amp;PIID=140D0424F0768&amp;modNumber=P00002&amp;idvAgencyID=&amp;idvPIID=140D0424A0015&amp;contractType=AWARD</t>
  </si>
  <si>
    <t>75D30123F18318</t>
  </si>
  <si>
    <t>AVRAM CORPORATION, INC.</t>
  </si>
  <si>
    <t>GLOBAL DATA TECHNICAL ASSISTANCE (GDATA) BPA CALL FOR CDC DEMOCRATIC REPUBLIC FOR THE CONGO (DRC)</t>
  </si>
  <si>
    <t>https://www.fpds.gov/ezsearch/jsp/viewLinkController.jsp?agencyID=7523&amp;PIID=75D30123F18318&amp;modNumber=P00008&amp;idvAgencyID=&amp;idvPIID=75D30122A15015&amp;contractType=AWARD</t>
  </si>
  <si>
    <t>75D30122C14495</t>
  </si>
  <si>
    <t>AKIMA DATA MANAGEMENT LLC</t>
  </si>
  <si>
    <t>OMS &amp; OC PROFESSINAL SPT SVCS</t>
  </si>
  <si>
    <t>https://www.fpds.gov/ezsearch/jsp/viewLinkController.jsp?agencyID=7523&amp;PIID=75D30122C14495&amp;modNumber=P00006&amp;idvAgencyID=&amp;idvPIID=&amp;contractType=AWARD</t>
  </si>
  <si>
    <t>75N94024F00017</t>
  </si>
  <si>
    <t>CONTEMPORARIES, INC.</t>
  </si>
  <si>
    <t>NICHD: SERVICES: CLINICAL, ADMINISTRATIVE, PROFESSIONAL, TECHNICAL AND SCIENTIFIC SERVICES (CAPTSS) BPA - EXECUTIVE ORDER/INITIATIVE (EOI): HHS DEI DIRECTIVE (FEBRUARY 10, 2025): EOI NOTICE OF TERMINATION FOR CONVENIENCE</t>
  </si>
  <si>
    <t>https://www.fpds.gov/ezsearch/jsp/viewLinkController.jsp?agencyID=7529&amp;PIID=75N94024F00017&amp;modNumber=P00002&amp;idvAgencyID=&amp;idvPIID=75N94024A00001&amp;contractType=AWARD</t>
  </si>
  <si>
    <t>75N98122F00001</t>
  </si>
  <si>
    <t>IDOXSOLUTIONS, INC.</t>
  </si>
  <si>
    <t>PURCHASE PHYSICAL SERVER AND VIRTUAL HOST SERVERS.</t>
  </si>
  <si>
    <t>https://www.fpds.gov/ezsearch/jsp/viewLinkController.jsp?agencyID=7529&amp;PIID=75N98122F00001&amp;modNumber=P00017&amp;idvAgencyID=&amp;idvPIID=75N98120D00246&amp;contractType=AWARD</t>
  </si>
  <si>
    <t>75D30124F20287</t>
  </si>
  <si>
    <t>CDC CONTINUITY OF OPERATIONS (COOP) SPT SVCS</t>
  </si>
  <si>
    <t>https://www.fpds.gov/ezsearch/jsp/viewLinkController.jsp?agencyID=7523&amp;PIID=75D30124F20287&amp;modNumber=P00001&amp;idvAgencyID=&amp;idvPIID=GS00F195CA&amp;contractType=AWARD</t>
  </si>
  <si>
    <t>693JJ623F00037N</t>
  </si>
  <si>
    <t>STRATEGIC ALLIANCE BUSINESS GROUP LLC</t>
  </si>
  <si>
    <t>RRS PROGRAM SUPPORT NEW BPASIX DOCUMENT SUPPORT SPECIALIST</t>
  </si>
  <si>
    <t>https://www.fpds.gov/ezsearch/jsp/viewLinkController.jsp?agencyID=6930&amp;PIID=693JJ623F00037N&amp;modNumber=P00004&amp;idvAgencyID=&amp;idvPIID=693JJ623A000004&amp;contractType=AWARD</t>
  </si>
  <si>
    <t>36C24524C0133</t>
  </si>
  <si>
    <t>ANDRE JOYCELYN DEVYN AYSIA GROUP LLC</t>
  </si>
  <si>
    <t>DATA ABSTRACTION SVCS</t>
  </si>
  <si>
    <t>https://www.fpds.gov/ezsearch/jsp/viewLinkController.jsp?agencyID=3600&amp;PIID=36C24524C0133&amp;modNumber=P00001&amp;idvAgencyID=&amp;idvPIID=&amp;contractType=AWARD</t>
  </si>
  <si>
    <t>75D30124P20216</t>
  </si>
  <si>
    <t>HONNETE LLC</t>
  </si>
  <si>
    <t>EMERGENCY COMMUNICATION SUPPORT - EOI::SECRETARIAL DIRECTIVE DEI::EOI NOTICE OF TERMINATION FOR CONVENIENCE PARTIAL</t>
  </si>
  <si>
    <t>https://www.fpds.gov/ezsearch/jsp/viewLinkController.jsp?agencyID=7523&amp;PIID=75D30124P20216&amp;modNumber=P00001&amp;idvAgencyID=&amp;idvPIID=&amp;contractType=AWARD</t>
  </si>
  <si>
    <t>36C78625F50126</t>
  </si>
  <si>
    <t>MANAGEMENT RESOURCE SERVICES INC</t>
  </si>
  <si>
    <t>CEMETERY DIRECTOR DEVELOPMENT PROGRAM'S MENTOR-PROTEGE TRAINING CONTRACT FOR FY25 CLASS.</t>
  </si>
  <si>
    <t>https://www.fpds.gov/ezsearch/jsp/viewLinkController.jsp?agencyID=3600&amp;PIID=36C78625F50126&amp;modNumber=P00001&amp;idvAgencyID=&amp;idvPIID=GS10F0275S&amp;contractType=AWARD</t>
  </si>
  <si>
    <t>75N95022F00142</t>
  </si>
  <si>
    <t>NCATS DPI TDB INFUSE HEALTH EQUITY PRECLINICAL DEVELOPMENT - EOI::ENDING RADICAL AND WASTEFUL GOVERNMENT DEI PROGRAMS AND PREFERENCING AND INITIAL RECISSIONS OF HARMFUL EXECUTIVE ORDERS (JANUARY 20, 2025)::EOI NOTICE OF TERMINATION FOR CONVENIENCE (COMPLETE)</t>
  </si>
  <si>
    <t>https://www.fpds.gov/ezsearch/jsp/viewLinkController.jsp?agencyID=7529&amp;PIID=75N95022F00142&amp;modNumber=P00008&amp;idvAgencyID=&amp;idvPIID=75FCMC18D0047&amp;contractType=AWARD</t>
  </si>
  <si>
    <t>75N95025F00014</t>
  </si>
  <si>
    <t>SOAR-D12-04843    KELLY -- TASK ORDER # 493 - EOI::DEFEND THE SPEND::EOI NOTICE OF PARTIAL TERMINATION OF SCIENTIFIC, OPERATIONS, ADMINISTRATIVE RESOURCES (SOAR) ORDER OD-245561EOI::ENDING RADICAL AND WASTEFUL GOVERNMENT DEI PROGRAMS AND PREFERENCING (JANUARY 20, 2025):: EOI NOTICE OF TERMINAT</t>
  </si>
  <si>
    <t>https://www.fpds.gov/ezsearch/jsp/viewLinkController.jsp?agencyID=7529&amp;PIID=75N95025F00014&amp;modNumber=P00001&amp;idvAgencyID=&amp;idvPIID=75N95021D00011&amp;contractType=AWARD</t>
  </si>
  <si>
    <t>68HERH24F0263</t>
  </si>
  <si>
    <t>SCIENTIFIC CONSULTING GROUP, INC, THE</t>
  </si>
  <si>
    <t>TECHNOLOGY TRANSFER, MEETING SUPPORT: FOR TECHNOLOGY TRANSFER SUPPORT, WRITING, EDITING, AND GRAPHIC DESIGN SUPPORT FOR THE FEDERAL ADVISORY COMMITTEE MANAGEMENT AND OVERSIGHT DIVISION CONTRACT # 68HERC20D0017 TASK ORDER # 0036.</t>
  </si>
  <si>
    <t>https://www.fpds.gov/ezsearch/jsp/viewLinkController.jsp?agencyID=6800&amp;PIID=68HERH24F0263&amp;modNumber=P00003&amp;idvAgencyID=&amp;idvPIID=68HERC20D0017&amp;contractType=AWARD</t>
  </si>
  <si>
    <t>SPREZZATURA MANAGEMENT CONSULTING, LLC</t>
  </si>
  <si>
    <t>NHLBI BUILDING 31 INTERIOR OFFICE SUITE SIGNAGE</t>
  </si>
  <si>
    <t>https://www.fpds.gov/ezsearch/jsp/viewLinkController.jsp?agencyID=7529&amp;PIID=75N98023F00001&amp;modNumber=P00004&amp;idvAgencyID=&amp;idvPIID=75N98022D00039&amp;contractType=AWARD</t>
  </si>
  <si>
    <t>75P00122F37069</t>
  </si>
  <si>
    <t>MATHEMATICA POLICY RESEARCH, INC.</t>
  </si>
  <si>
    <t>THIS STUDY WILL IDENTIFY AND EXAMINE BEST PRACTICES FOR CORONAVIRUS DISEASE 2019 (COVID-19) TESTING AND VACCINATION SERVICES IN UNDERSERVED AND DIFFICULT-TO-REACH POPULATIONS.  THE COVID-19 PANDEMIC HAS EXACERBATED EXISTING HEALTH DISPARITIES AND</t>
  </si>
  <si>
    <t>https://www.fpds.gov/ezsearch/jsp/viewLinkController.jsp?agencyID=7570&amp;PIID=75P00122F37069&amp;modNumber=P00004&amp;idvAgencyID=&amp;idvPIID=HHSP233201500035I&amp;contractType=AWARD</t>
  </si>
  <si>
    <t>36C10F24N0008</t>
  </si>
  <si>
    <t>ANDERSON ENGINEERING OF MINNESOTA, LLC</t>
  </si>
  <si>
    <t>Fort Scott Environmetnal</t>
  </si>
  <si>
    <t>https://www.fpds.gov/ezsearch/jsp/viewLinkController.jsp?agencyID=3600&amp;PIID=36C10F24N0008&amp;modNumber=P00002&amp;idvAgencyID=&amp;idvPIID=47QRAA18D006J&amp;contractType=AWARD</t>
  </si>
  <si>
    <t>36C10X22N0052</t>
  </si>
  <si>
    <t>AGI INTERNATIONAL, INC.</t>
  </si>
  <si>
    <t>Annual Inventory Services - VISN 10 Saginaw and Ann Arbor inventory</t>
  </si>
  <si>
    <t>https://www.fpds.gov/ezsearch/jsp/viewLinkController.jsp?agencyID=3600&amp;PIID=36C10X22N0052&amp;modNumber=P00003&amp;idvAgencyID=&amp;idvPIID=36C10X21A0007&amp;contractType=AWARD</t>
  </si>
  <si>
    <t>36C10X23F0064</t>
  </si>
  <si>
    <t>MABBETT &amp; ASSOCIATES, INC.</t>
  </si>
  <si>
    <t>Annual Workplace Evaluations</t>
  </si>
  <si>
    <t>https://www.fpds.gov/ezsearch/jsp/viewLinkController.jsp?agencyID=3600&amp;PIID=36C10X23F0064&amp;modNumber=P00002&amp;idvAgencyID=&amp;idvPIID=GS10F0120T&amp;contractType=AWARD</t>
  </si>
  <si>
    <t>36C10X22N0053</t>
  </si>
  <si>
    <t>Galactic Network Integrators, Inc</t>
  </si>
  <si>
    <t>ANNUAL INVENTORY SERVICES - VISN 10 Detroit inventory</t>
  </si>
  <si>
    <t>https://www.fpds.gov/ezsearch/jsp/viewLinkController.jsp?agencyID=3600&amp;PIID=36C10X22N0053&amp;modNumber=P00003&amp;idvAgencyID=&amp;idvPIID=36C10X21A0008&amp;contractType=AWARD</t>
  </si>
  <si>
    <t>36C10X23N0036</t>
  </si>
  <si>
    <t>Annual Inventory Services - VISN 12 Jesse Brown Chicago Healthcare System</t>
  </si>
  <si>
    <t>https://www.fpds.gov/ezsearch/jsp/viewLinkController.jsp?agencyID=3600&amp;PIID=36C10X23N0036&amp;modNumber=P00003&amp;idvAgencyID=&amp;idvPIID=36C10X21A0007&amp;contractType=AWARD</t>
  </si>
  <si>
    <t>36C24725F0032</t>
  </si>
  <si>
    <t>NEW SOUTH ASSOCIATES, INC.</t>
  </si>
  <si>
    <t>Historical Preservation Services</t>
  </si>
  <si>
    <t>https://www.fpds.gov/ezsearch/jsp/viewLinkController.jsp?agencyID=3600&amp;PIID=36C24725F0032&amp;modNumber=P00001&amp;idvAgencyID=&amp;idvPIID=47QRAA22D00EW&amp;contractType=AWARD</t>
  </si>
  <si>
    <t>36C25021F0134</t>
  </si>
  <si>
    <t>SUSTAINMENT TECHNOLOGIES, LLC</t>
  </si>
  <si>
    <t>Hospital MRI injector maintenance contract</t>
  </si>
  <si>
    <t>https://www.fpds.gov/ezsearch/jsp/viewLinkController.jsp?agencyID=3600&amp;PIID=36C25021F0134&amp;modNumber=P00008&amp;idvAgencyID=&amp;idvPIID=GS10F0135T&amp;contractType=AWARD</t>
  </si>
  <si>
    <t>36C25024P0225</t>
  </si>
  <si>
    <t>Membership fees - Microbial Threat Forum</t>
  </si>
  <si>
    <t>https://www.fpds.gov/ezsearch/jsp/viewLinkController.jsp?agencyID=3600&amp;PIID=36C25024P0225&amp;modNumber=P00003&amp;idvAgencyID=&amp;idvPIID=&amp;contractType=AWARD</t>
  </si>
  <si>
    <t>36C25020F1191</t>
  </si>
  <si>
    <t>TTL ASSOCIATES INC</t>
  </si>
  <si>
    <t>Industrial Hygiene Services</t>
  </si>
  <si>
    <t>https://www.fpds.gov/ezsearch/jsp/viewLinkController.jsp?agencyID=3600&amp;PIID=36C25020F1191&amp;modNumber=P00008&amp;idvAgencyID=&amp;idvPIID=GS10F0255U&amp;contractType=AWARD</t>
  </si>
  <si>
    <t>36C10F23C0011</t>
  </si>
  <si>
    <t>THE ADVISORY BOARD COMPANY</t>
  </si>
  <si>
    <t>The Advisory Board Company</t>
  </si>
  <si>
    <t>https://www.fpds.gov/ezsearch/jsp/viewLinkController.jsp?agencyID=3600&amp;PIID=36C10F23C0011&amp;modNumber=P00002&amp;idvAgencyID=&amp;idvPIID=&amp;contractType=AWARD</t>
  </si>
  <si>
    <t>36C77624F0030</t>
  </si>
  <si>
    <t>supporting Minor Construction project for Fisher House Site Survey</t>
  </si>
  <si>
    <t>https://www.fpds.gov/ezsearch/jsp/viewLinkController.jsp?agencyID=3600&amp;PIID=36C77624F0030&amp;modNumber=P00002&amp;idvAgencyID=&amp;idvPIID=GS10F0120T&amp;contractType=AWARD</t>
  </si>
  <si>
    <t>36C24822P2337</t>
  </si>
  <si>
    <t>MIHALIK GROUP LLC</t>
  </si>
  <si>
    <t>Accreditation Readiness Survey</t>
  </si>
  <si>
    <t>https://www.fpds.gov/ezsearch/jsp/viewLinkController.jsp?agencyID=3600&amp;PIID=36C24822P2337&amp;modNumber=P00005&amp;idvAgencyID=&amp;idvPIID=&amp;contractType=AWARD</t>
  </si>
  <si>
    <t>36C26024N0431</t>
  </si>
  <si>
    <t>NCO 20 Acquisition Support Services</t>
  </si>
  <si>
    <t>https://www.fpds.gov/ezsearch/jsp/viewLinkController.jsp?agencyID=3600&amp;PIID=36C26024N0431&amp;modNumber=0&amp;idvAgencyID=&amp;idvPIID=36C26019A0031&amp;contractType=AWARD</t>
  </si>
  <si>
    <t>36C26224F0475</t>
  </si>
  <si>
    <t>Assessment Operating and Reporting</t>
  </si>
  <si>
    <t>https://www.fpds.gov/ezsearch/jsp/viewLinkController.jsp?agencyID=3600&amp;PIID=36C26224F0475&amp;modNumber=P00001&amp;idvAgencyID=&amp;idvPIID=GS10F0205R&amp;contractType=AWARD</t>
  </si>
  <si>
    <t>36C10G23C0004</t>
  </si>
  <si>
    <t>FAIR HEALTH INC</t>
  </si>
  <si>
    <t>Dental Data and Medical Benchmarks</t>
  </si>
  <si>
    <t>https://www.fpds.gov/ezsearch/jsp/viewLinkController.jsp?agencyID=3600&amp;PIID=36C10G23C0004&amp;modNumber=P00002&amp;idvAgencyID=&amp;idvPIID=&amp;contractType=AWARD</t>
  </si>
  <si>
    <t>36C24E24N0213</t>
  </si>
  <si>
    <t>PATHFINDER CONSULTANTS, LLC</t>
  </si>
  <si>
    <t>Supporting the delivery of supplies and services to VHA hospitals and clinics providing healthcare to Veterans.</t>
  </si>
  <si>
    <t>https://www.fpds.gov/ezsearch/jsp/viewLinkController.jsp?agencyID=3600&amp;PIID=36C24E24N0213&amp;modNumber=0&amp;idvAgencyID=&amp;idvPIID=36C24E22A0003&amp;contractType=AWARD</t>
  </si>
  <si>
    <t>36C25521N0572</t>
  </si>
  <si>
    <t>Maxim Healthcare Services, Inc.</t>
  </si>
  <si>
    <t>medical coding and auditing services</t>
  </si>
  <si>
    <t>https://www.fpds.gov/ezsearch/jsp/viewLinkController.jsp?agencyID=3600&amp;PIID=36C25521N0572&amp;modNumber=P00009&amp;idvAgencyID=&amp;idvPIID=36C10G21A0004&amp;contractType=AWARD</t>
  </si>
  <si>
    <t>36C10X23F0086</t>
  </si>
  <si>
    <t>GENTECH ASSOCIATES INC</t>
  </si>
  <si>
    <t>PoP ended on 28SEP2024; final option period was not exercised. Currently preparing this for closeout.</t>
  </si>
  <si>
    <t>https://www.fpds.gov/ezsearch/jsp/viewLinkController.jsp?agencyID=3600&amp;PIID=36C10X23F0086&amp;modNumber=0&amp;idvAgencyID=&amp;idvPIID=GS23F053AA&amp;contractType=AWARD</t>
  </si>
  <si>
    <t>36C10D21F0011</t>
  </si>
  <si>
    <t>TRILOGY FEDERAL, LLC</t>
  </si>
  <si>
    <t>PROGRAM MANAGEMENT SUPPORT</t>
  </si>
  <si>
    <t>https://www.fpds.gov/ezsearch/jsp/viewLinkController.jsp?agencyID=3600&amp;PIID=36C10D21F0011&amp;modNumber=P00002&amp;idvAgencyID=&amp;idvPIID=GS00F350GA&amp;contractType=AWARD</t>
  </si>
  <si>
    <t>36C24425C0004</t>
  </si>
  <si>
    <t>HUMAN DOMAIN SOLUTIONS, LLC</t>
  </si>
  <si>
    <t>allows for independent reviews to be conducted which identify VAMC opportunities in meeting standards set forth by regulatory and accrediting bodies.</t>
  </si>
  <si>
    <t>https://www.fpds.gov/ezsearch/jsp/viewLinkController.jsp?agencyID=3600&amp;PIID=36C24425C0004&amp;modNumber=P00001&amp;idvAgencyID=&amp;idvPIID=&amp;contractType=AWARD</t>
  </si>
  <si>
    <t>36C25921F0472</t>
  </si>
  <si>
    <t>PLANATE MANAGEMENT GROUP LLC</t>
  </si>
  <si>
    <t>This contract assists the Grand Junction VA in performing Architect &amp; Engineering type services for the day-to-day project and construction management for the Western Colorado Health Care System.</t>
  </si>
  <si>
    <t>https://www.fpds.gov/ezsearch/jsp/viewLinkController.jsp?agencyID=3600&amp;PIID=36C25921F0472&amp;modNumber=P00006&amp;idvAgencyID=&amp;idvPIID=GS23F058AA&amp;contractType=AWARD</t>
  </si>
  <si>
    <t>36C25820F0112</t>
  </si>
  <si>
    <t>Contract Specialist Support</t>
  </si>
  <si>
    <t>https://www.fpds.gov/ezsearch/jsp/viewLinkController.jsp?agencyID=3600&amp;PIID=36C25820F0112&amp;modNumber=P00017&amp;idvAgencyID=&amp;idvPIID=GS00F283GA&amp;contractType=AWARD</t>
  </si>
  <si>
    <t>36C26120F0518</t>
  </si>
  <si>
    <t>CAMEO CONSULTING GROUP LLC</t>
  </si>
  <si>
    <t>Contract Specialist Support Services for NCO 21</t>
  </si>
  <si>
    <t>https://www.fpds.gov/ezsearch/jsp/viewLinkController.jsp?agencyID=3600&amp;PIID=36C26120F0518&amp;modNumber=P00013&amp;idvAgencyID=&amp;idvPIID=GS00F280DA&amp;contractType=AWARD</t>
  </si>
  <si>
    <t>36C10X23P0107</t>
  </si>
  <si>
    <t>TECHNICAL ASSENT, LLC</t>
  </si>
  <si>
    <t>End of the PoP is 14FEB2025; it will subsequently transfer to closeout.</t>
  </si>
  <si>
    <t>https://www.fpds.gov/ezsearch/jsp/viewLinkController.jsp?agencyID=3600&amp;PIID=36C10X23P0107&amp;modNumber=P00001&amp;idvAgencyID=&amp;idvPIID=&amp;contractType=AWARD</t>
  </si>
  <si>
    <t>36C77624N0300</t>
  </si>
  <si>
    <t>CONCORDANT LLC</t>
  </si>
  <si>
    <t>Acquisition Utilization Specialists (1101s) - Ordering Period Two</t>
  </si>
  <si>
    <t>https://www.fpds.gov/ezsearch/jsp/viewLinkController.jsp?agencyID=3600&amp;PIID=36C77624N0300&amp;modNumber=0&amp;idvAgencyID=&amp;idvPIID=36C77623D0003&amp;contractType=AWARD</t>
  </si>
  <si>
    <t>28321319FA0010361</t>
  </si>
  <si>
    <t>SPECIALIZED ADVISORY AND ASSISTANCE SERVICES (SAAS) CONDUCTING SOCIAL ENGINEERING EXERCISES</t>
  </si>
  <si>
    <t>https://www.fpds.gov/ezsearch/jsp/viewLinkController.jsp?agencyID=2800&amp;PIID=28321319FA0010361&amp;modNumber=P00003&amp;idvAgencyID=&amp;idvPIID=28321319A00040006&amp;contractType=AWARD</t>
  </si>
  <si>
    <t>NAR25TFLC001</t>
  </si>
  <si>
    <t>National Archives and Records Administration</t>
  </si>
  <si>
    <t>University of Arkansas System</t>
  </si>
  <si>
    <t>Advertising expenses for the William J. Clinton Presidential Library and Museum. This included general broad awareness of the Library and special exhibits, museum tours, and educational and cultural programming.</t>
  </si>
  <si>
    <t>Below Micro Purchase Level of $25k, Micro Purchases are not required to be entered into FPDS</t>
  </si>
  <si>
    <t>88310324F00301</t>
  </si>
  <si>
    <t>APUS Media, Inc.</t>
  </si>
  <si>
    <t>Recruitment videography production services for the National Archives and Records Administration</t>
  </si>
  <si>
    <t>https://www.fpds.gov/ezsearch/jsp/viewLinkController.jsp?agencyID=8800&amp;PIID=88310324F00301&amp;modNumber=0&amp;idvAgencyID=&amp;idvPIID=47QRAA23D006J&amp;contractType=AWARD</t>
  </si>
  <si>
    <t>88310324F00216</t>
  </si>
  <si>
    <t>Carahsoft, LLC</t>
  </si>
  <si>
    <t>LinkedIn Learning Enterprise Program Licenses and LinkedIn Recruiter Services Module</t>
  </si>
  <si>
    <t>https://www.fpds.gov/ezsearch/jsp/viewLinkController.jsp?agencyID=8800&amp;PIID=88310324F00216&amp;modNumber=P00001&amp;idvAgencyID=&amp;idvPIID=NNG15SC27B&amp;contractType=AWARD</t>
  </si>
  <si>
    <t>75F40124C00073</t>
  </si>
  <si>
    <t>OUTFRONT MEDIA INC.</t>
  </si>
  <si>
    <t>These services are part of an FDA Branding Campaign to appeal to an audience of commuting professionals through broad multimedia (electronic and mobile) advertising within the Washington Metropolitan Area Transit Authority‚Äôs jurisdiction. This campaign will direct potential candidates to the www.fda.gov/jobs website to inform them of the FDA mission and jobs in areas designated for active recruitment.</t>
  </si>
  <si>
    <t>https://www.fpds.gov/ezsearch/jsp/viewLinkController.jsp?agencyID=7524&amp;PIID=75F40124C00073&amp;modNumber=0&amp;idvAgencyID=&amp;idvPIID=&amp;contractType=AWARD</t>
  </si>
  <si>
    <t>36C78624N0882</t>
  </si>
  <si>
    <t>SCHATZ PUBLISHING GROUP, LLC</t>
  </si>
  <si>
    <t>508 Document Remediation</t>
  </si>
  <si>
    <t>https://www.fpds.gov/ezsearch/jsp/viewLinkController.jsp?agencyID=3600&amp;PIID=36C78624N0882&amp;modNumber=P00001&amp;idvAgencyID=&amp;idvPIID=36C78623D0015&amp;contractType=AWARD</t>
  </si>
  <si>
    <t>36C77622P0058</t>
  </si>
  <si>
    <t>EMP2, INC.</t>
  </si>
  <si>
    <t>PF Engineers provide performance contracts and provide direct engineering support including design reviews, savings calculations, and feasibility reviews</t>
  </si>
  <si>
    <t>https://www.fpds.gov/ezsearch/jsp/viewLinkController.jsp?agencyID=3600&amp;PIID=36C77622P0058&amp;modNumber=P00004&amp;idvAgencyID=&amp;idvPIID=&amp;contractType=AWARD</t>
  </si>
  <si>
    <t>36C77623P0006</t>
  </si>
  <si>
    <t>https://www.fpds.gov/ezsearch/jsp/viewLinkController.jsp?agencyID=3600&amp;PIID=36C77623P0006&amp;modNumber=P00004&amp;idvAgencyID=&amp;idvPIID=&amp;contractType=AWARD</t>
  </si>
  <si>
    <t>36C77622P0098</t>
  </si>
  <si>
    <t>The support provided by the contract is not available within OAEM</t>
  </si>
  <si>
    <t>https://www.fpds.gov/ezsearch/jsp/viewLinkController.jsp?agencyID=3600&amp;PIID=36C77622P0098&amp;modNumber=P00003&amp;idvAgencyID=&amp;idvPIID=&amp;contractType=AWARD</t>
  </si>
  <si>
    <t>36C77622P0170</t>
  </si>
  <si>
    <t>https://www.fpds.gov/ezsearch/jsp/viewLinkController.jsp?agencyID=3600&amp;PIID=36C77622P0170&amp;modNumber=P00003&amp;idvAgencyID=&amp;idvPIID=&amp;contractType=AWARD</t>
  </si>
  <si>
    <t>36C77623P0093</t>
  </si>
  <si>
    <t>https://www.fpds.gov/ezsearch/jsp/viewLinkController.jsp?agencyID=3600&amp;PIID=36C77623P0093&amp;modNumber=P00002&amp;idvAgencyID=&amp;idvPIID=&amp;contractType=AWARD</t>
  </si>
  <si>
    <t>36C77623P0083</t>
  </si>
  <si>
    <t>https://www.fpds.gov/ezsearch/jsp/viewLinkController.jsp?agencyID=3600&amp;PIID=36C77623P0083&amp;modNumber=P00002&amp;idvAgencyID=&amp;idvPIID=&amp;contractType=AWARD</t>
  </si>
  <si>
    <t>36C77623P0041</t>
  </si>
  <si>
    <t>VETERANS FACILITY SERVICES, INC</t>
  </si>
  <si>
    <t>https://www.fpds.gov/ezsearch/jsp/viewLinkController.jsp?agencyID=3600&amp;PIID=36C77623P0041&amp;modNumber=P00003&amp;idvAgencyID=&amp;idvPIID=&amp;contractType=AWARD</t>
  </si>
  <si>
    <t>36C10X24C0027</t>
  </si>
  <si>
    <t>LG STRATEGIES LLC</t>
  </si>
  <si>
    <t>Quality and Regulatory Support Consulting Services</t>
  </si>
  <si>
    <t>https://www.fpds.gov/ezsearch/jsp/viewLinkController.jsp?agencyID=3600&amp;PIID=36C10X24C0027&amp;modNumber=P00001&amp;idvAgencyID=&amp;idvPIID=&amp;contractType=AWARD</t>
  </si>
  <si>
    <t>36C10X24F0033</t>
  </si>
  <si>
    <t>OPERATIONS SERVICES INC</t>
  </si>
  <si>
    <t>Warehouse Ops</t>
  </si>
  <si>
    <t>https://www.fpds.gov/ezsearch/jsp/viewLinkController.jsp?agencyID=3600&amp;PIID=36C10X24F0033&amp;modNumber=P00001&amp;idvAgencyID=&amp;idvPIID=GS00F002HA&amp;contractType=AWARD</t>
  </si>
  <si>
    <t>36C10D21F0002</t>
  </si>
  <si>
    <t>BEST VALUE TECHNOLOGY, INC.</t>
  </si>
  <si>
    <t>Quality Assessment and Monitoring (QA&amp;M) for the VBA Office of Business Integration.</t>
  </si>
  <si>
    <t>https://www.fpds.gov/ezsearch/jsp/viewLinkController.jsp?agencyID=3600&amp;PIID=36C10D21F0002&amp;modNumber=P00016&amp;idvAgencyID=&amp;idvPIID=GS10F227AA&amp;contractType=AWARD</t>
  </si>
  <si>
    <t>75FCMC22F0004</t>
  </si>
  <si>
    <t>Porter Novelli</t>
  </si>
  <si>
    <t>This contract is to plan, research, develop, execute and monitor communications activities for the CMS/OHEI. Key activities include but are not limited to: Assist with stakeholder communication activities that complement the agency‚Äôs ongoing stakeholder outreach and education communications related to OHEI priorities. Research and develop a strategic approach and detailed description plan for reaching key audiences. Support the HIPAA Administrative Simplification outreach communications which ensure key information for all of the nation‚Äôs covered entities to ensure compliance with statutory and regulatory requirements. Conduct large scale and pulse focused stakeholder surveys.</t>
  </si>
  <si>
    <t>https://www.fpds.gov/ezsearch/jsp/viewLinkController.jsp?agencyID=7530&amp;PIID=75FCMC22F0004&amp;modNumber=P00005&amp;idvAgencyID=&amp;idvPIID=75FCMC18D0045&amp;contractType=AWARD</t>
  </si>
  <si>
    <t>75FCMC22F0001</t>
  </si>
  <si>
    <t>Ketchum</t>
  </si>
  <si>
    <t>This contract is tasked to improve access to care and cost efficiencies through enhancing beneficiary health including prevention, primary, and chronic care management services.</t>
  </si>
  <si>
    <t>https://www.fpds.gov/ezsearch/jsp/viewLinkController.jsp?agencyID=7530&amp;PIID=75FCMC22F0001&amp;modNumber=P00007&amp;idvAgencyID=&amp;idvPIID=75FCMC18D0044&amp;contractType=AWARD</t>
  </si>
  <si>
    <t>75FCMC22F0003</t>
  </si>
  <si>
    <t>IPG DXTRA INC</t>
  </si>
  <si>
    <t>Health Insurance Exchange Public Education and Outreach - SUPPORT- PROFESSIONAL: COMMUNICATIONS</t>
  </si>
  <si>
    <t>https://www.fpds.gov/ezsearch/jsp/viewLinkController.jsp?agencyID=7530&amp;PIID=75FCMC22F0003&amp;modNumber=P00010&amp;idvAgencyID=&amp;idvPIID=75FCMC18D0046&amp;contractType=AWARD</t>
  </si>
  <si>
    <t>75R60219F80072</t>
  </si>
  <si>
    <t>RACK-WILDNER &amp; REESE, INC.</t>
  </si>
  <si>
    <t>WORKPLACE PARTNERSHIP FOR LIFE (WPFL) CAMPAIGN</t>
  </si>
  <si>
    <t>https://www.fpds.gov/ezsearch/jsp/viewLinkController.jsp?agencyID=7526&amp;PIID=75R60219F80072&amp;modNumber=P00007&amp;idvAgencyID=&amp;idvPIID=GS00F162CA&amp;contractType=AWARD</t>
  </si>
  <si>
    <t>140L0624F0121</t>
  </si>
  <si>
    <t>LEVERAGE INFORMATION SYSTEMS, INC</t>
  </si>
  <si>
    <t>FY24 CISCO UCCX (HELP DESK)</t>
  </si>
  <si>
    <t>https://www.fpds.gov/ezsearch/jsp/viewLinkController.jsp?agencyID=1422&amp;PIID=140L0624F0121&amp;modNumber=0&amp;idvAgencyID=&amp;idvPIID=GS35F118DA&amp;contractType=AWARD</t>
  </si>
  <si>
    <t>140D0424C0078</t>
  </si>
  <si>
    <t>AMERICAN ASSOCIATION FOR THE ADVANCEMENT OF SCIENCE</t>
  </si>
  <si>
    <t>ORPHAN WELLS PROGRAM OFFICE - INFORMATION AND FINDINGS</t>
  </si>
  <si>
    <t>https://www.fpds.gov/ezsearch/jsp/viewLinkController.jsp?agencyID=1406&amp;PIID=140D0424C0078&amp;modNumber=P00002&amp;idvAgencyID=&amp;idvPIID=&amp;contractType=AWARD</t>
  </si>
  <si>
    <t>140R8124F0225</t>
  </si>
  <si>
    <t>DECISIONPOINT CORPORATION</t>
  </si>
  <si>
    <t>IMT ENTERPRISE SUPPORT SOLUTIONS IDIQ</t>
  </si>
  <si>
    <t>https://www.fpds.gov/ezsearch/jsp/viewLinkController.jsp?agencyID=1425&amp;PIID=140R8124F0225&amp;modNumber=0&amp;idvAgencyID=&amp;idvPIID=140R8120D0005&amp;contractType=AWARD</t>
  </si>
  <si>
    <t>140R8124F0206</t>
  </si>
  <si>
    <t>IT SHAREPOINT ADMIN SUPPORT TASK ORDER 4</t>
  </si>
  <si>
    <t>https://www.fpds.gov/ezsearch/jsp/viewLinkController.jsp?agencyID=1425&amp;PIID=140R8124F0206&amp;modNumber=0&amp;idvAgencyID=&amp;idvPIID=140R8120D0005&amp;contractType=AWARD</t>
  </si>
  <si>
    <t>140R1724F0016</t>
  </si>
  <si>
    <t>CPN-EFO SYSTEM ADMIN</t>
  </si>
  <si>
    <t>https://www.fpds.gov/ezsearch/jsp/viewLinkController.jsp?agencyID=1425&amp;PIID=140R1724F0016&amp;modNumber=0&amp;idvAgencyID=&amp;idvPIID=140R8120D0005&amp;contractType=AWARD</t>
  </si>
  <si>
    <t>140T0124F0017</t>
  </si>
  <si>
    <t>ADVANCED COMPUTER CONCEPTS, INC.</t>
  </si>
  <si>
    <t>AKUMINA LICENSES</t>
  </si>
  <si>
    <t>https://www.fpds.gov/ezsearch/jsp/viewLinkController.jsp?agencyID=1404&amp;PIID=140T0124F0017&amp;modNumber=0&amp;idvAgencyID=&amp;idvPIID=NNG15SD60B&amp;contractType=AWARD</t>
  </si>
  <si>
    <t>140D0423F0188</t>
  </si>
  <si>
    <t>ACCESSAGILITY LLC</t>
  </si>
  <si>
    <t>CIS BENCHMARK SECURESUITE MEMBERSHIP</t>
  </si>
  <si>
    <t>https://www.fpds.gov/ezsearch/jsp/viewLinkController.jsp?agencyID=1406&amp;PIID=140D0423F0188&amp;modNumber=P00001&amp;idvAgencyID=&amp;idvPIID=NNG15SC23B&amp;contractType=AWARD</t>
  </si>
  <si>
    <t>28321325FDX030061</t>
  </si>
  <si>
    <t>DELOITTE Consulting LLP</t>
  </si>
  <si>
    <t>CYBER SECURITY RISK MANAGEMENT SUPPPORT SERVICES</t>
  </si>
  <si>
    <t>https://www.fpds.gov/ezsearch/jsp/viewLinkController.jsp?agencyID=2800&amp;PIID=28321325FDX030061&amp;modNumber=P00001&amp;idvAgencyID=&amp;idvPIID=47QRAA18D001P&amp;contractType=AWARD</t>
  </si>
  <si>
    <t>28321324FA0010044</t>
  </si>
  <si>
    <t>PROPRIETARY TECHNICAL SUPPORT SERVICES - CALL ORDER FOR THE RE-ESTIMATE OF THE SCORING SERVICES FOR ALLOWANCES (SSAL) AND PROCESSING TIME (SSPT) UNDER THE QUICK DISABILITY DETERMINATIONS (QDD) MODEL.</t>
  </si>
  <si>
    <t>https://www.fpds.gov/ezsearch/jsp/viewLinkController.jsp?agencyID=2800&amp;PIID=28321324FA0010044&amp;modNumber=P00004&amp;idvAgencyID=&amp;idvPIID=28321323A00040003&amp;contractType=AWARD</t>
  </si>
  <si>
    <t>28321320FA0010089</t>
  </si>
  <si>
    <t>CALL ORDER FOR CDM PROGRAM MANAGEMENT SUPPORT. PERIOD OF PERFORMANCE: 07/15/2020-07/14/2021.</t>
  </si>
  <si>
    <t>https://www.fpds.gov/ezsearch/jsp/viewLinkController.jsp?agencyID=2800&amp;PIID=28321320FA0010089&amp;modNumber=P00005&amp;idvAgencyID=&amp;idvPIID=28321319A00040003&amp;contractType=AWARD</t>
  </si>
  <si>
    <t>28321325FA0010006</t>
  </si>
  <si>
    <t>BPA CALL TO FUND OPTION PERIOD III FOR THE IBM ISERIES TECHNICAL SUPPORT SERVICES FOR 10/01/2024 - 03/31/2025.</t>
  </si>
  <si>
    <t>https://www.fpds.gov/ezsearch/jsp/viewLinkController.jsp?agencyID=2800&amp;PIID=28321325FA0010006&amp;modNumber=P00001&amp;idvAgencyID=&amp;idvPIID=28321323A00040004&amp;contractType=AWARD</t>
  </si>
  <si>
    <t>28321324FA0010064</t>
  </si>
  <si>
    <t>CALL ORDER FOR INCIDENT RESPONSE PLAN SUPPORT SERVICES - BLANKET PURCHASE AGREEMENT 28321319A00040003</t>
  </si>
  <si>
    <t>https://www.fpds.gov/ezsearch/jsp/viewLinkController.jsp?agencyID=2800&amp;PIID=28321324FA0010064&amp;modNumber=P00002&amp;idvAgencyID=&amp;idvPIID=28321319A00040003&amp;contractType=AWARD</t>
  </si>
  <si>
    <t>28321324FA0010047</t>
  </si>
  <si>
    <t>CALL ORDER UNDER CYBERSECURITY BLANKET PURCHASE AGREEMENT (BPA) #28321319A00040003 TO ACQUIRE ZERO TRUST ARCHITECTURE (ZTA) PROGRAM SUPPORT SERVICES.</t>
  </si>
  <si>
    <t>https://www.fpds.gov/ezsearch/jsp/viewLinkController.jsp?agencyID=2800&amp;PIID=28321324FA0010047&amp;modNumber=P00002&amp;idvAgencyID=&amp;idvPIID=28321319A00040003&amp;contractType=AWARD</t>
  </si>
  <si>
    <t>28321319FA0010357</t>
  </si>
  <si>
    <t>SAAS SECURITY CYBER ACADEMY</t>
  </si>
  <si>
    <t>https://www.fpds.gov/ezsearch/jsp/viewLinkController.jsp?agencyID=2800&amp;PIID=28321319FA0010357&amp;modNumber=P00003&amp;idvAgencyID=&amp;idvPIID=28321319A00040006&amp;contractType=AWARD</t>
  </si>
  <si>
    <t>28321319FA0010514</t>
  </si>
  <si>
    <t>THE CONTRACTOR SHALL PROVIDE SPECIALIST ADVISORY AND ASSISTANCE SERVICES IN SUPPORT OF THE AGENCY'S FUTURE STATE DEMAND MODEL</t>
  </si>
  <si>
    <t>https://www.fpds.gov/ezsearch/jsp/viewLinkController.jsp?agencyID=2800&amp;PIID=28321319FA0010514&amp;modNumber=P00003&amp;idvAgencyID=&amp;idvPIID=28321319A00040006&amp;contractType=AWARD</t>
  </si>
  <si>
    <t>20343123D00009</t>
  </si>
  <si>
    <t>GUZMAN TAPIA PKF,SRL</t>
  </si>
  <si>
    <t>DOMINICAN REPUBLIC AUDIT SERVICES IDIQ</t>
  </si>
  <si>
    <t>https://www.fpds.gov/ezsearch/jsp/viewLinkController.jsp?agencyID=2036&amp;PIID=20343123D00009&amp;modNumber=P00003&amp;idvAgencyID=&amp;idvPIID=&amp;contractType=IDV</t>
  </si>
  <si>
    <t>20343123D00006</t>
  </si>
  <si>
    <t>CONSULTORIA SITIC S.R.L.</t>
  </si>
  <si>
    <t>BOLIVIA AUDIT IDIQ</t>
  </si>
  <si>
    <t>https://www.fpds.gov/ezsearch/jsp/viewLinkController.jsp?agencyID=2036&amp;PIID=20343123D00006&amp;modNumber=P00003&amp;idvAgencyID=&amp;idvPIID=&amp;contractType=IDV</t>
  </si>
  <si>
    <t>20343124D00003</t>
  </si>
  <si>
    <t>PKF AUDISUR SRL</t>
  </si>
  <si>
    <t>AUDIT SERVICES FOR AR/CH/UR/PY</t>
  </si>
  <si>
    <t>https://www.fpds.gov/ezsearch/jsp/viewLinkController.jsp?agencyID=2036&amp;PIID=20343124D00003&amp;modNumber=P00002&amp;idvAgencyID=&amp;idvPIID=&amp;contractType=IDV</t>
  </si>
  <si>
    <t>20343125D00001</t>
  </si>
  <si>
    <t>CGC CONSEILS EN GESTION ET COMPTABILITE</t>
  </si>
  <si>
    <t>HAITI AUDIT SERVICES</t>
  </si>
  <si>
    <t>https://www.fpds.gov/ezsearch/jsp/viewLinkController.jsp?agencyID=2036&amp;PIID=20343125D00001&amp;modNumber=P00003&amp;idvAgencyID=&amp;idvPIID=&amp;contractType=IDV</t>
  </si>
  <si>
    <t>20343124D00002</t>
  </si>
  <si>
    <t>VALENCIA &amp; FALLA AUDITORIAS INTEGRALES S A S</t>
  </si>
  <si>
    <t>GRANT AUDIT SERVICES IDIQ FOR COLOMBIA</t>
  </si>
  <si>
    <t>https://www.fpds.gov/ezsearch/jsp/viewLinkController.jsp?agencyID=2036&amp;PIID=20343124D00002&amp;modNumber=P00002&amp;idvAgencyID=&amp;idvPIID=&amp;contractType=IDV</t>
  </si>
  <si>
    <t>20343123D00005</t>
  </si>
  <si>
    <t>CARLOS LINGAN Y ASOCIADOS SOCIEDAD CIVIL</t>
  </si>
  <si>
    <t>PERU AUDIT IDIQ</t>
  </si>
  <si>
    <t>https://www.fpds.gov/ezsearch/jsp/viewLinkController.jsp?agencyID=2036&amp;PIID=20343123D00005&amp;modNumber=P00006&amp;idvAgencyID=&amp;idvPIID=&amp;contractType=IDV</t>
  </si>
  <si>
    <t>20343121D00001</t>
  </si>
  <si>
    <t>PKFECUADOR CO CL</t>
  </si>
  <si>
    <t>GRANT AUDIT SERVICES FOR ECUADOR</t>
  </si>
  <si>
    <t>https://www.fpds.gov/ezsearch/jsp/viewLinkController.jsp?agencyID=2036&amp;PIID=20343121D00001&amp;modNumber=P00005&amp;idvAgencyID=&amp;idvPIID=&amp;contractType=IDV</t>
  </si>
  <si>
    <t>20343123D00008</t>
  </si>
  <si>
    <t>TEIXEIRA &amp; ASSOCIADOS AUDITORES INDEPENDENTES</t>
  </si>
  <si>
    <t>BRAZIL AUDITING SERVICES IDIQ</t>
  </si>
  <si>
    <t>https://www.fpds.gov/ezsearch/jsp/viewLinkController.jsp?agencyID=2036&amp;PIID=20343123D00008&amp;modNumber=P00004&amp;idvAgencyID=&amp;idvPIID=&amp;contractType=IDV</t>
  </si>
  <si>
    <t>20343121D00002</t>
  </si>
  <si>
    <t>DESPACHO ALVAREZ BALBAS S C</t>
  </si>
  <si>
    <t>GRANT AUDITOR SERVICES IN MEXICO FOR IAF</t>
  </si>
  <si>
    <t>https://www.fpds.gov/ezsearch/jsp/viewLinkController.jsp?agencyID=2036&amp;PIID=20343121D00002&amp;modNumber=P00008&amp;idvAgencyID=&amp;idvPIID=&amp;contractType=IDV</t>
  </si>
  <si>
    <t>20343122D00001</t>
  </si>
  <si>
    <t>CERVANTES MANUEL &amp; ASOCIADOS S.C.</t>
  </si>
  <si>
    <t>GUATEMALA GRANT AUDIT SERVICES FOR IAF</t>
  </si>
  <si>
    <t>https://www.fpds.gov/ezsearch/jsp/viewLinkController.jsp?agencyID=2036&amp;PIID=20343122D00001&amp;modNumber=P00007&amp;idvAgencyID=&amp;idvPIID=&amp;contractType=IDV</t>
  </si>
  <si>
    <t>20343123D00003</t>
  </si>
  <si>
    <t>MORALES Y MORALES ASOCIADOS</t>
  </si>
  <si>
    <t>EL SALVADOR, COSTA RICA, AND PANAMA AUDIT IDIQ</t>
  </si>
  <si>
    <t>https://www.fpds.gov/ezsearch/jsp/viewLinkController.jsp?agencyID=2036&amp;PIID=20343123D00003&amp;modNumber=P00006&amp;idvAgencyID=&amp;idvPIID=&amp;contractType=IDV</t>
  </si>
  <si>
    <t>20343122D00002</t>
  </si>
  <si>
    <t>COCA LUQUE Y ASOCIADOS</t>
  </si>
  <si>
    <t>GRANT COMPLIANCE AUDIT SERVICES IN HONDURAS AND NICARAGUA FOR INTER-AMERICAN FOUNDATION (IAF)</t>
  </si>
  <si>
    <t>https://www.fpds.gov/ezsearch/jsp/viewLinkController.jsp?agencyID=2036&amp;PIID=20343122D00002&amp;modNumber=P00005&amp;idvAgencyID=&amp;idvPIID=&amp;contractType=IDV</t>
  </si>
  <si>
    <t>20343123D00004</t>
  </si>
  <si>
    <t>FEDERAL MANAGEMENT SYSTEMS, INC.</t>
  </si>
  <si>
    <t>ENGLISH SPEAKING CARIBBEAN AUDIT IDIQ</t>
  </si>
  <si>
    <t>https://www.fpds.gov/ezsearch/jsp/viewLinkController.jsp?agencyID=2036&amp;PIID=20343123D00004&amp;modNumber=P00006&amp;idvAgencyID=&amp;idvPIID=&amp;contractType=IDV</t>
  </si>
  <si>
    <t>20343125D00003</t>
  </si>
  <si>
    <t>ALVAREZ, MARIA FLORENCIA</t>
  </si>
  <si>
    <t>IDIQ IN-COUNTRY SUPPORT FOR ARGENTINA, CHILE, AND URUGUAY</t>
  </si>
  <si>
    <t>https://www.fpds.gov/ezsearch/jsp/viewLinkController.jsp?agencyID=2036&amp;PIID=20343125D00003&amp;modNumber=P00001&amp;idvAgencyID=&amp;idvPIID=&amp;contractType=IDV</t>
  </si>
  <si>
    <t>20343125D00002</t>
  </si>
  <si>
    <t>NORMAN HUMBERTO SAGASTUME MARTINEZ</t>
  </si>
  <si>
    <t>IDIQ LABOR HOUR CONTRACT FOR IN-COUNTRY SUPPORT SERVICES IN HONDURAS</t>
  </si>
  <si>
    <t>https://www.fpds.gov/ezsearch/jsp/viewLinkController.jsp?agencyID=2036&amp;PIID=20343125D00002&amp;modNumber=P00002&amp;idvAgencyID=&amp;idvPIID=&amp;contractType=IDV</t>
  </si>
  <si>
    <t>20343125A00001</t>
  </si>
  <si>
    <t>MGR PROFESSIONAL SERVICES INC</t>
  </si>
  <si>
    <t>IT SERVICES (ENTERPRISE NETWORK SERVICES) BPA</t>
  </si>
  <si>
    <t>https://www.fpds.gov/ezsearch/jsp/viewLinkController.jsp?agencyID=2036&amp;PIID=20343125A00001&amp;modNumber=P00001&amp;idvAgencyID=&amp;idvPIID=&amp;contractType=IDV</t>
  </si>
  <si>
    <t>20343120D00002</t>
  </si>
  <si>
    <t>DIEUSIBON PIERRE-MERITE</t>
  </si>
  <si>
    <t>LLAS IDIQ FOR HAITI</t>
  </si>
  <si>
    <t>https://www.fpds.gov/ezsearch/jsp/viewLinkController.jsp?agencyID=2036&amp;PIID=20343120D00002&amp;modNumber=P00012&amp;idvAgencyID=&amp;idvPIID=&amp;contractType=IDV</t>
  </si>
  <si>
    <t>86615122F00022</t>
  </si>
  <si>
    <t>EO14042-THE CONTRACTOR WILL SUPPORT HUD BY DEVELOPING A SUPPLY CHAIN RISK MANAGEMENT (SCRM) PROGRAM THAT MEETS ALL STATUTORY, REGULATORY, AND OTHER REQUIREMENTS LISTED IN THE EXECUTIVE ORDER.</t>
  </si>
  <si>
    <t>https://www.fpds.gov/ezsearch/jsp/viewLinkController.jsp?agencyID=8600&amp;PIID=86615122F00022&amp;modNumber=P00008&amp;idvAgencyID=&amp;idvPIID=86615121A00002&amp;contractType=AWARD</t>
  </si>
  <si>
    <t>47HAA024F0016</t>
  </si>
  <si>
    <t>JROGERS CONSULTING</t>
  </si>
  <si>
    <t>CONSULTING AND FACILITATION SERVICES - FAS AAS QF</t>
  </si>
  <si>
    <t>https://www.fpds.gov/ezsearch/jsp/viewLinkController.jsp?agencyID=4773&amp;PIID=47HAA024F0016&amp;modNumber=PC0002&amp;idvAgencyID=&amp;idvPIID=47HAA021A0005&amp;contractType=AWARD</t>
  </si>
  <si>
    <t>47QSWA23F0825</t>
  </si>
  <si>
    <t>INFORMATION MANAGEMENT RESOURCES, INC.</t>
  </si>
  <si>
    <t>Acquisition Support Services</t>
  </si>
  <si>
    <t>https://www.fpds.gov/ezsearch/jsp/viewLinkController.jsp?agencyID=4732&amp;PIID=47QSWA23F0825&amp;modNumber=PO0005&amp;idvAgencyID=&amp;idvPIID=GS10F0323Y&amp;contractType=AWARD</t>
  </si>
  <si>
    <t>273FCC24F0028</t>
  </si>
  <si>
    <t>FEDERAL ACQUISITION STRATEGIES, LLC</t>
  </si>
  <si>
    <t>FAS TV STUDY FOR OEA</t>
  </si>
  <si>
    <t>https://www.fpds.gov/ezsearch/jsp/viewLinkController.jsp?agencyID=2700&amp;PIID=273FCC24F0028&amp;modNumber=P00001&amp;idvAgencyID=&amp;idvPIID=273FCC24A0002&amp;contractType=AWARD</t>
  </si>
  <si>
    <t>273FCC24F0064</t>
  </si>
  <si>
    <t>SOFT TECH CONSULTING, INC.</t>
  </si>
  <si>
    <t>IT PLANNING, POLICY, PORTFOLIO, AND PROGRAM MANAGEMENT SUPPORT (ITP4)</t>
  </si>
  <si>
    <t>https://www.fpds.gov/ezsearch/jsp/viewLinkController.jsp?agencyID=2700&amp;PIID=273FCC24F0064&amp;modNumber=P00002&amp;idvAgencyID=&amp;idvPIID=47QTCA21D00DF&amp;contractType=AWARD</t>
  </si>
  <si>
    <t>36C26121P0689</t>
  </si>
  <si>
    <t>PRESS GANEY NDNQI ANNUAL MEMBERSHIP FOR VA PALO ALTO</t>
  </si>
  <si>
    <t>https://www.fpds.gov/ezsearch/jsp/viewLinkController.jsp?agencyID=3600&amp;PIID=36C26121P0689&amp;modNumber=P00005&amp;idvAgencyID=&amp;idvPIID=&amp;contractType=AWARD</t>
  </si>
  <si>
    <t>36C26122P1210</t>
  </si>
  <si>
    <t>NDNQI ACCESS</t>
  </si>
  <si>
    <t>https://www.fpds.gov/ezsearch/jsp/viewLinkController.jsp?agencyID=3600&amp;PIID=36C26122P1210&amp;modNumber=P00004&amp;idvAgencyID=&amp;idvPIID=&amp;contractType=AWARD</t>
  </si>
  <si>
    <t>36C24824P2211</t>
  </si>
  <si>
    <t>KEITH WHITE CONSULTING LLC</t>
  </si>
  <si>
    <t>CONSULTING SERVICES FOR BRAIN FUNCTION IMAGING</t>
  </si>
  <si>
    <t>https://www.fpds.gov/ezsearch/jsp/viewLinkController.jsp?agencyID=3600&amp;PIID=36C24824P2211&amp;modNumber=P00002&amp;idvAgencyID=&amp;idvPIID=&amp;contractType=AWARD</t>
  </si>
  <si>
    <t>36C25224P1052</t>
  </si>
  <si>
    <t>SALVADORINI CONSULTING LLC</t>
  </si>
  <si>
    <t>12 MONTH RENTAL OF MOBILE MRI FOR THE DANVILLE VAMC</t>
  </si>
  <si>
    <t>https://www.fpds.gov/ezsearch/jsp/viewLinkController.jsp?agencyID=3600&amp;PIID=36C25224P1052&amp;modNumber=P00001&amp;idvAgencyID=&amp;idvPIID=&amp;contractType=AWARD</t>
  </si>
  <si>
    <t>36C24624N0989</t>
  </si>
  <si>
    <t>CAMEO CONSULTING GROUP, LLC</t>
  </si>
  <si>
    <t>CONTRACTING SUPPORT FOR VISN 6</t>
  </si>
  <si>
    <t>https://www.fpds.gov/ezsearch/jsp/viewLinkController.jsp?agencyID=3600&amp;PIID=36C24624N0989&amp;modNumber=P00002&amp;idvAgencyID=&amp;idvPIID=36C24624A0032&amp;contractType=AWARD</t>
  </si>
  <si>
    <t>36C26322C0084</t>
  </si>
  <si>
    <t>JENNIFER PELT WISDOM LLC</t>
  </si>
  <si>
    <t>CONSULTING SERVICES.</t>
  </si>
  <si>
    <t>https://www.fpds.gov/ezsearch/jsp/viewLinkController.jsp?agencyID=3600&amp;PIID=36C26322C0084&amp;modNumber=P00006&amp;idvAgencyID=&amp;idvPIID=&amp;contractType=AWARD</t>
  </si>
  <si>
    <t>36C24823P1630</t>
  </si>
  <si>
    <t>J &amp; A OCCUPATIONAL HEALTH AND SAFETY CONSULTING LLC</t>
  </si>
  <si>
    <t>COMPREHENSIVE HEALTH AND SAFETY INSPECTIONS</t>
  </si>
  <si>
    <t>https://www.fpds.gov/ezsearch/jsp/viewLinkController.jsp?agencyID=3600&amp;PIID=36C24823P1630&amp;modNumber=P00002&amp;idvAgencyID=&amp;idvPIID=&amp;contractType=AWARD</t>
  </si>
  <si>
    <t>36C10X23F0093</t>
  </si>
  <si>
    <t>CALADWICH CONSULTING, LLC</t>
  </si>
  <si>
    <t>SUPPLY TECHNICIANS</t>
  </si>
  <si>
    <t>https://www.fpds.gov/ezsearch/jsp/viewLinkController.jsp?agencyID=3600&amp;PIID=36C10X23F0093&amp;modNumber=P00002&amp;idvAgencyID=&amp;idvPIID=47QRAA20D0088&amp;contractType=AWARD</t>
  </si>
  <si>
    <t>36C24523C0026</t>
  </si>
  <si>
    <t>ANDREW MORGAN CONSULTING, LLC</t>
  </si>
  <si>
    <t>PROJECT MANAGEMENT SUPPORT SERVICES AND RELATED TECHNICAL SERVICES</t>
  </si>
  <si>
    <t>https://www.fpds.gov/ezsearch/jsp/viewLinkController.jsp?agencyID=3600&amp;PIID=36C24523C0026&amp;modNumber=P00002&amp;idvAgencyID=&amp;idvPIID=&amp;contractType=AWARD</t>
  </si>
  <si>
    <t>36C10D23N0008</t>
  </si>
  <si>
    <t>PAA TASK ORDER OFF VICCS IDIQ CONTRACT</t>
  </si>
  <si>
    <t>https://www.fpds.gov/ezsearch/jsp/viewLinkController.jsp?agencyID=3600&amp;PIID=36C10D23N0008&amp;modNumber=P00001&amp;idvAgencyID=&amp;idvPIID=36C10E19D0016&amp;contractType=AWARD</t>
  </si>
  <si>
    <t>36C10X23P0008</t>
  </si>
  <si>
    <t>Annual Workplace Evaluation (AWE) Inspection Services for the End User Services, Space and Facilities Management (SFM)</t>
  </si>
  <si>
    <t>https://www.fpds.gov/ezsearch/jsp/viewLinkController.jsp?agencyID=3600&amp;PIID=36C10X23P0008&amp;modNumber=P00009&amp;idvAgencyID=&amp;idvPIID=&amp;contractType=AWARD</t>
  </si>
  <si>
    <t>36C10X22N0031</t>
  </si>
  <si>
    <t>Annual Inventory Services VISN 10 - Dayton and Chillicothe Ohio</t>
  </si>
  <si>
    <t>https://www.fpds.gov/ezsearch/jsp/viewLinkController.jsp?agencyID=3600&amp;PIID=36C10X22N0031&amp;modNumber=P00004&amp;idvAgencyID=&amp;idvPIID=36C10X21A0007&amp;contractType=AWARD</t>
  </si>
  <si>
    <t>36C10X21N0117</t>
  </si>
  <si>
    <t>Strategic Solutions International, INC.</t>
  </si>
  <si>
    <t>ANNUAL INVENTORY SERVICES - VISN 15</t>
  </si>
  <si>
    <t>https://www.fpds.gov/ezsearch/jsp/viewLinkController.jsp?agencyID=3600&amp;PIID=36C10X21N0117&amp;modNumber=P00004&amp;idvAgencyID=&amp;idvPIID=36C10X21A0009&amp;contractType=AWARD</t>
  </si>
  <si>
    <t>36C10F24F50015</t>
  </si>
  <si>
    <t>LRS FEDERAL LLC</t>
  </si>
  <si>
    <t>Environmental Due Diligence Services Clarksville, Baton Rouge, Nashville</t>
  </si>
  <si>
    <t>https://www.fpds.gov/ezsearch/jsp/viewLinkController.jsp?agencyID=3600&amp;PIID=36C10F24F50015&amp;modNumber=P00001&amp;idvAgencyID=&amp;idvPIID=GS10F0360T&amp;contractType=AWARD</t>
  </si>
  <si>
    <t>36C25223C0006</t>
  </si>
  <si>
    <t>WISCONSIN DIAGNOSTIC LABORATORIES LLC</t>
  </si>
  <si>
    <t>Clinical PhD Microbiologist Services for the Clement J. Zablocki VAMC</t>
  </si>
  <si>
    <t>https://www.fpds.gov/ezsearch/jsp/viewLinkController.jsp?agencyID=3600&amp;PIID=36C25223C0006&amp;modNumber=P00006&amp;idvAgencyID=&amp;idvPIID=&amp;contractType=AWARD</t>
  </si>
  <si>
    <t>36C77623N1240</t>
  </si>
  <si>
    <t>VETERANS MANAGEMENT SERVICES, INC.</t>
  </si>
  <si>
    <t>PROGRAM SUPPORT SERVICES FOR PS&amp;I AND RPO-C</t>
  </si>
  <si>
    <t>https://www.fpds.gov/ezsearch/jsp/viewLinkController.jsp?agencyID=3600&amp;PIID=36C77623N1240&amp;modNumber=P00001&amp;idvAgencyID=&amp;idvPIID=36C77623D0013&amp;contractType=AWARD</t>
  </si>
  <si>
    <t>36C26121F0180</t>
  </si>
  <si>
    <t>Wall to wall inventory complete. Will not renew.</t>
  </si>
  <si>
    <t>https://www.fpds.gov/ezsearch/jsp/viewLinkController.jsp?agencyID=3600&amp;PIID=36C26121F0180&amp;modNumber=P00004&amp;idvAgencyID=&amp;idvPIID=GS10F0171U&amp;contractType=AWARD</t>
  </si>
  <si>
    <t>36C26225C0066</t>
  </si>
  <si>
    <t>ATLANTIC FIRST INDUSTRIES CORPORATION</t>
  </si>
  <si>
    <t>Ventilation Equipment Inspection  and Testing</t>
  </si>
  <si>
    <t>https://www.fpds.gov/ezsearch/jsp/viewLinkController.jsp?agencyID=3600&amp;PIID=36C26225C0066&amp;modNumber=P00001&amp;idvAgencyID=&amp;idvPIID=&amp;contractType=AWARD</t>
  </si>
  <si>
    <t>36C25622F0199</t>
  </si>
  <si>
    <t>CALADWICH CONSULTING LLC</t>
  </si>
  <si>
    <t>The SLVHCS facility must have accurate inventory of building service equipment deployed for use.</t>
  </si>
  <si>
    <t>https://www.fpds.gov/ezsearch/jsp/viewLinkController.jsp?agencyID=3600&amp;PIID=36C25622F0199&amp;modNumber=P00003&amp;idvAgencyID=&amp;idvPIID=47QRAA20D0088&amp;contractType=AWARD</t>
  </si>
  <si>
    <t>36C24622P1290</t>
  </si>
  <si>
    <t>WINERGY LLC</t>
  </si>
  <si>
    <t>Contract to check the negative pressure in the hospital</t>
  </si>
  <si>
    <t>https://www.fpds.gov/ezsearch/jsp/viewLinkController.jsp?agencyID=3600&amp;PIID=36C24622P1290&amp;modNumber=P00006&amp;idvAgencyID=&amp;idvPIID=&amp;contractType=AWARD</t>
  </si>
  <si>
    <t>36C10X21N0077</t>
  </si>
  <si>
    <t>ANNUAL INVENTORY SERVICES - VISN23</t>
  </si>
  <si>
    <t>https://www.fpds.gov/ezsearch/jsp/viewLinkController.jsp?agencyID=3600&amp;PIID=36C10X21N0077&amp;modNumber=P00008&amp;idvAgencyID=&amp;idvPIID=36C10X21A0008&amp;contractType=AWARD</t>
  </si>
  <si>
    <t>36C24521C0068</t>
  </si>
  <si>
    <t>MJL ENTERPRISES, LLC</t>
  </si>
  <si>
    <t>MEDICAL PRIME VENDOR LIASONS</t>
  </si>
  <si>
    <t>https://www.fpds.gov/ezsearch/jsp/viewLinkController.jsp?agencyID=3600&amp;PIID=36C24521C0068&amp;modNumber=P00006&amp;idvAgencyID=&amp;idvPIID=&amp;contractType=AWARD</t>
  </si>
  <si>
    <t>36C77623N0867</t>
  </si>
  <si>
    <t>JP SYSTEMS, INC.</t>
  </si>
  <si>
    <t>Enables increased efficiencies, eliminates waste, and reduces spending by ensuring that VA is included at standards development ensuring Veterans needs are met. Ensures in-depth knowledge of the standard to aid in efficient &amp; correct implementation.</t>
  </si>
  <si>
    <t>https://www.fpds.gov/ezsearch/jsp/viewLinkController.jsp?agencyID=3600&amp;PIID=36C77623N0867&amp;modNumber=P00005&amp;idvAgencyID=&amp;idvPIID=36C77621D0020&amp;contractType=AWARD</t>
  </si>
  <si>
    <t>36C77623N0815</t>
  </si>
  <si>
    <t>Assists Federated Interagency Terminology Service (FITS) a Joint VA DoD team that addresses clinical data and terminology needs in the Oracle Health environment, ensuring key clinical data is consistent &amp; usable among users maximizing quality &amp; efficiency</t>
  </si>
  <si>
    <t>https://www.fpds.gov/ezsearch/jsp/viewLinkController.jsp?agencyID=3600&amp;PIID=36C77623N0815&amp;modNumber=P00004&amp;idvAgencyID=&amp;idvPIID=36C77621D0020&amp;contractType=AWARD</t>
  </si>
  <si>
    <t>36C10F21F0024</t>
  </si>
  <si>
    <t>BLUE WATER THINKING,LLC</t>
  </si>
  <si>
    <t>Customer Survey</t>
  </si>
  <si>
    <t>https://www.fpds.gov/ezsearch/jsp/viewLinkController.jsp?agencyID=3600&amp;PIID=36C10F21F0024&amp;modNumber=P00011&amp;idvAgencyID=&amp;idvPIID=47QTCA20D005Z&amp;contractType=AWARD</t>
  </si>
  <si>
    <t>36C10X22C0010</t>
  </si>
  <si>
    <t>WOODSIDE QUALITY LLC</t>
  </si>
  <si>
    <t>The Department of Veterans Affairs contract focuses on providing logistics and supply chain management support, including analysis, recommendations, and implementation plans. Key products include a Department Wide Operational Execution Plan for Supply Chain and Logistics, supporting analysis for transferring knowledge to the Office of Logistics, and recommendations for senior leaders.</t>
  </si>
  <si>
    <t>https://www.fpds.gov/ezsearch/jsp/viewLinkController.jsp?agencyID=3600&amp;PIID=36C10X22C0010&amp;modNumber=P00005&amp;idvAgencyID=&amp;idvPIID=&amp;contractType=AWARD</t>
  </si>
  <si>
    <t>36C25624C0091</t>
  </si>
  <si>
    <t>KSM A&amp;E FEDERAL GROUP, LLC</t>
  </si>
  <si>
    <t>VHA Operational Alert and Guidance Document FY2022-01 as authorized by VHA Directive 1810(1) as amended on September 11, 2018: 5.a(1) and 5.b(1).</t>
  </si>
  <si>
    <t>https://www.fpds.gov/ezsearch/jsp/viewLinkController.jsp?agencyID=3600&amp;PIID=36C25624C0091&amp;modNumber=0&amp;idvAgencyID=&amp;idvPIID=&amp;contractType=AWARD</t>
  </si>
  <si>
    <t>36C77624N0603</t>
  </si>
  <si>
    <t>Develops requirements/testing protocols, performs user acceptance testing for VHA Ops. Educate and trains staff on the workflows needed to exchange health info with external providers, enhances care, decreases wait time &amp; facilitates timely transfers.</t>
  </si>
  <si>
    <t>https://www.fpds.gov/ezsearch/jsp/viewLinkController.jsp?agencyID=3600&amp;PIID=36C77624N0603&amp;modNumber=P00001&amp;idvAgencyID=&amp;idvPIID=36C77621D0020&amp;contractType=AWARD</t>
  </si>
  <si>
    <t>36C10D25P0025</t>
  </si>
  <si>
    <t>440 CONSULTING LLC</t>
  </si>
  <si>
    <t>Annual Workplace Evaluations and Physical Security Assessments</t>
  </si>
  <si>
    <t>https://www.fpds.gov/ezsearch/jsp/viewLinkController.jsp?agencyID=3600&amp;PIID=36C10D25P0025&amp;modNumber=P00002&amp;idvAgencyID=&amp;idvPIID=&amp;contractType=AWARD</t>
  </si>
  <si>
    <t>36C10X24N0216</t>
  </si>
  <si>
    <t>REEFPOINT GROUP LLC</t>
  </si>
  <si>
    <t>The contractor is responsible for developing and implementing a database for the Paperwork Reduction Act, cataloging analytics software and identifying gaps, and providing data engineering and analytic support to enable the creation of datasets and data products.</t>
  </si>
  <si>
    <t>https://www.fpds.gov/ezsearch/jsp/viewLinkController.jsp?agencyID=3600&amp;PIID=36C10X24N0216&amp;modNumber=P00001&amp;idvAgencyID=&amp;idvPIID=36C10X23D0018&amp;contractType=AWARD</t>
  </si>
  <si>
    <t>36C10X22P0121</t>
  </si>
  <si>
    <t>SIGMA HEALTH CONSULTING, LLC</t>
  </si>
  <si>
    <t>Support for VA program office in the execution of the Government Accountability Office (GAO) High Risk List (HRL) Action Plan for Managing Risks and Improving VA Health Care.</t>
  </si>
  <si>
    <t>https://www.fpds.gov/ezsearch/jsp/viewLinkController.jsp?agencyID=3600&amp;PIID=36C10X22P0121&amp;modNumber=P00004&amp;idvAgencyID=&amp;idvPIID=&amp;contractType=AWARD</t>
  </si>
  <si>
    <t>36C10F24C0010</t>
  </si>
  <si>
    <t>ELK CONSORTIUM LLC</t>
  </si>
  <si>
    <t>OFA Strategic Planning Support</t>
  </si>
  <si>
    <t>https://www.fpds.gov/ezsearch/jsp/viewLinkController.jsp?agencyID=3600&amp;PIID=36C10F24C0010&amp;modNumber=P00001&amp;idvAgencyID=&amp;idvPIID=&amp;contractType=AWARD</t>
  </si>
  <si>
    <t>36C77624F0015</t>
  </si>
  <si>
    <t>ACQUISITION SUPPORT SERVICES FOR NCO(9,10,12,15,16,23) AND PCAC</t>
  </si>
  <si>
    <t>https://www.fpds.gov/ezsearch/jsp/viewLinkController.jsp?agencyID=3600&amp;PIID=36C77624F0015&amp;modNumber=0&amp;idvAgencyID=&amp;idvPIID=GS00F280DA&amp;contractType=AWARD</t>
  </si>
  <si>
    <t>2032H524F00580</t>
  </si>
  <si>
    <t>CREATIVE SYSTEMS AND CONSULTING</t>
  </si>
  <si>
    <t>DOC DEDICATED RESOURCE</t>
  </si>
  <si>
    <t>https://www.fpds.gov/ezsearch/jsp/viewLinkController.jsp?agencyID=2050&amp;PIID=2032H524F00580&amp;modNumber=P00001&amp;idvAgencyID=&amp;idvPIID=2032H521A00024&amp;contractType=AWARD</t>
  </si>
  <si>
    <t>693JJ324F00260N</t>
  </si>
  <si>
    <t>CENTURION CONSULTING GROUP, LLC</t>
  </si>
  <si>
    <t>THIS ORDER IS TO PROCURE RECRUITING AND HIRING SERVICES FOR THE OCIO OFFICE.</t>
  </si>
  <si>
    <t>https://www.fpds.gov/ezsearch/jsp/viewLinkController.jsp?agencyID=6925&amp;PIID=693JJ324F00260N&amp;modNumber=P00001&amp;idvAgencyID=&amp;idvPIID=47QTCA21D004U&amp;contractType=AWARD</t>
  </si>
  <si>
    <t>693JJ921F000203</t>
  </si>
  <si>
    <t>CGI FEDERAL IS A PROVEN ENTERPRISE ASSET MANAGEMENT SOLUTIONS COMPANY SPECIALIZING IN THE DEPLOYMENT OF ASSET MANAGEMENT SERVICES, COTS SOFTWARE TOOLS, AND INVENTORY AND ASSET MANAGEMENT BUSINESS PROCESSES. THE SUNFLOWER PORTFOLIO OF SOLUTIONS ENAB</t>
  </si>
  <si>
    <t>https://www.fpds.gov/ezsearch/jsp/viewLinkController.jsp?agencyID=6940&amp;PIID=693JJ921F000203&amp;modNumber=P00003&amp;idvAgencyID=&amp;idvPIID=GS35F281DA&amp;contractType=AWARD</t>
  </si>
  <si>
    <t>140D0424F0593</t>
  </si>
  <si>
    <t>CALL #5 BIPARTISAN INFRASTRUCTURE LAW (BIL)/INFLATION REDUCTION ACT (IRA) PROGRAM MANAGEMENT OFFICE (PMO) TO THE OFFICE OF HUMAN CAPITAL (OHC).</t>
  </si>
  <si>
    <t>https://www.fpds.gov/ezsearch/jsp/viewLinkController.jsp?agencyID=1406&amp;PIID=140D0424F0593&amp;modNumber=P00002&amp;idvAgencyID=&amp;idvPIID=140D0424A0015&amp;contractType=AWARD</t>
  </si>
  <si>
    <t>140D0424F0879</t>
  </si>
  <si>
    <t>PERFORMANCE SATISFACTION SURVEY (PSS) 072 - THE UNITED STATES SOCIAL SECURITY ADMINISTRATION (SSA)</t>
  </si>
  <si>
    <t>https://www.fpds.gov/ezsearch/jsp/viewLinkController.jsp?agencyID=1406&amp;PIID=140D0424F0879&amp;modNumber=P00001&amp;idvAgencyID=&amp;idvPIID=140D0422A0002&amp;contractType=AWARD</t>
  </si>
  <si>
    <t>140D0424F1354</t>
  </si>
  <si>
    <t>PERFORMANCE SATISFACTION SURVEY (PSS) 084 - THE DEPARTMENT OF LABOR (DOL) PENSION BENEFIT GUARANTY CORPORATION (PBGC)</t>
  </si>
  <si>
    <t>https://www.fpds.gov/ezsearch/jsp/viewLinkController.jsp?agencyID=1406&amp;PIID=140D0424F1354&amp;modNumber=P00001&amp;idvAgencyID=&amp;idvPIID=140D0422A0002&amp;contractType=AWARD</t>
  </si>
  <si>
    <t>140D0425F0215</t>
  </si>
  <si>
    <t>CALL #77 DEPARTMENT OF THE INTERIOR (DOI), FEDERAL CONSULTING GROUP (FCG) IN THE DELIVERY OF COACHING SERVICES FOR THE BUREAU OF RECLAMATION (BOR) OFFICE OF HUMAN RESOURCES POLICY</t>
  </si>
  <si>
    <t>https://www.fpds.gov/ezsearch/jsp/viewLinkController.jsp?agencyID=1406&amp;PIID=140D0425F0215&amp;modNumber=P00001&amp;idvAgencyID=&amp;idvPIID=140D0424A0015&amp;contractType=AWARD</t>
  </si>
  <si>
    <t>140D0425F0127</t>
  </si>
  <si>
    <t>CALL #69 FEDERAL CONSULTING GROUPS (FCG) SUPPORT TO THE U.S. PATENT AND TRADEMARK OFFICE (USPTO), OFFICE OF POLICY AND INTERNATIONAL AFFAIRS (OPIA)</t>
  </si>
  <si>
    <t>https://www.fpds.gov/ezsearch/jsp/viewLinkController.jsp?agencyID=1406&amp;PIID=140D0425F0127&amp;modNumber=P00001&amp;idvAgencyID=&amp;idvPIID=140D0424A0015&amp;contractType=AWARD</t>
  </si>
  <si>
    <t>140D0423F0376</t>
  </si>
  <si>
    <t>CHEROKEE NATION MANAGEMENT &amp; CONSULTING, L.L.C.</t>
  </si>
  <si>
    <t>HHS INFLUX CARE FACILITY IDIQ - CNMC (CHEROKEE NATION) - MINIMUM GUARANTEE</t>
  </si>
  <si>
    <t>https://www.fpds.gov/ezsearch/jsp/viewLinkController.jsp?agencyID=1406&amp;PIID=140D0423F0376&amp;modNumber=P00001&amp;idvAgencyID=&amp;idvPIID=140D0423D0056&amp;contractType=AWARD</t>
  </si>
  <si>
    <t>140G0124F0307</t>
  </si>
  <si>
    <t>HEDGELAN CONSULTING, LLC</t>
  </si>
  <si>
    <t>MADISON, WI LIBRARY SERVICES</t>
  </si>
  <si>
    <t>https://www.fpds.gov/ezsearch/jsp/viewLinkController.jsp?agencyID=1434&amp;PIID=140G0124F0307&amp;modNumber=P00001&amp;idvAgencyID=&amp;idvPIID=140G0120D0012&amp;contractType=AWARD</t>
  </si>
  <si>
    <t>140L0621F0254</t>
  </si>
  <si>
    <t>QUANTUM SPATIAL, INC.</t>
  </si>
  <si>
    <t>FIRE AND RESOURCE ANALYST</t>
  </si>
  <si>
    <t>https://www.fpds.gov/ezsearch/jsp/viewLinkController.jsp?agencyID=1422&amp;PIID=140L0621F0254&amp;modNumber=P00004&amp;idvAgencyID=&amp;idvPIID=140L0621A0025&amp;contractType=AWARD</t>
  </si>
  <si>
    <t>140R8125F0034</t>
  </si>
  <si>
    <t>CPN SAFETY DATABASE SUPPORT TO# 70</t>
  </si>
  <si>
    <t>https://www.fpds.gov/ezsearch/jsp/viewLinkController.jsp?agencyID=1425&amp;PIID=140R8125F0034&amp;modNumber=0&amp;idvAgencyID=&amp;idvPIID=140R8120D0005&amp;contractType=AWARD</t>
  </si>
  <si>
    <t>140R8124F0246</t>
  </si>
  <si>
    <t>STANDARD-BLAZAR, LLC</t>
  </si>
  <si>
    <t>IT SPLUNK PROFESSIONAL SERVICES 2024</t>
  </si>
  <si>
    <t>https://www.fpds.gov/ezsearch/jsp/viewLinkController.jsp?agencyID=1425&amp;PIID=140R8124F0246&amp;modNumber=0&amp;idvAgencyID=&amp;idvPIID=NNG15SD70B&amp;contractType=AWARD</t>
  </si>
  <si>
    <t>140R8124F0195</t>
  </si>
  <si>
    <t>IT ACTS/LENS APPLICATIONS DEVELOPER 3</t>
  </si>
  <si>
    <t>https://www.fpds.gov/ezsearch/jsp/viewLinkController.jsp?agencyID=1425&amp;PIID=140R8124F0195&amp;modNumber=0&amp;idvAgencyID=&amp;idvPIID=140R8120D0005&amp;contractType=AWARD</t>
  </si>
  <si>
    <t>140R8124F0194</t>
  </si>
  <si>
    <t>IT RISE APPLICATION DEVELOPER 3</t>
  </si>
  <si>
    <t>https://www.fpds.gov/ezsearch/jsp/viewLinkController.jsp?agencyID=1425&amp;PIID=140R8124F0194&amp;modNumber=0&amp;idvAgencyID=&amp;idvPIID=140R8120D0005&amp;contractType=AWARD</t>
  </si>
  <si>
    <t>140R8124F0169</t>
  </si>
  <si>
    <t>DISYS SOLUTIONS, INC.</t>
  </si>
  <si>
    <t>IT ANNUAL RENEWAL OF WEBEX LICENSING"</t>
  </si>
  <si>
    <t>https://www.fpds.gov/ezsearch/jsp/viewLinkController.jsp?agencyID=1425&amp;PIID=140R8124F0169&amp;modNumber=0&amp;idvAgencyID=&amp;idvPIID=NNG15SD73B&amp;contractType=AWARD</t>
  </si>
  <si>
    <t>140R8124F0144</t>
  </si>
  <si>
    <t>IT OT TECHNICAL SUPPORT SERVICES</t>
  </si>
  <si>
    <t>https://www.fpds.gov/ezsearch/jsp/viewLinkController.jsp?agencyID=1425&amp;PIID=140R8124F0144&amp;modNumber=0&amp;idvAgencyID=&amp;idvPIID=140R3023D0005&amp;contractType=AWARD</t>
  </si>
  <si>
    <t>140R8124F0123</t>
  </si>
  <si>
    <t>IT SCRM PROGRAM SUPPORT</t>
  </si>
  <si>
    <t>https://www.fpds.gov/ezsearch/jsp/viewLinkController.jsp?agencyID=1425&amp;PIID=140R8124F0123&amp;modNumber=0&amp;idvAgencyID=&amp;idvPIID=140R3023D0005&amp;contractType=AWARD</t>
  </si>
  <si>
    <t>140R8124F0120</t>
  </si>
  <si>
    <t>IT POWERAPPS BUSINESS SUBJECT MATTER SPE</t>
  </si>
  <si>
    <t>https://www.fpds.gov/ezsearch/jsp/viewLinkController.jsp?agencyID=1425&amp;PIID=140R8124F0120&amp;modNumber=0&amp;idvAgencyID=&amp;idvPIID=140R8120D0005&amp;contractType=AWARD</t>
  </si>
  <si>
    <t>140R8124C0004</t>
  </si>
  <si>
    <t>KEEPER SECURITY INC</t>
  </si>
  <si>
    <t>KEEPER LICENSES</t>
  </si>
  <si>
    <t>https://www.fpds.gov/ezsearch/jsp/viewLinkController.jsp?agencyID=1425&amp;PIID=140R8124C0004&amp;modNumber=0&amp;idvAgencyID=&amp;idvPIID=&amp;contractType=AWARD</t>
  </si>
  <si>
    <t>140R8123F0030</t>
  </si>
  <si>
    <t>CELLCO PARTNERSHIP</t>
  </si>
  <si>
    <t>VERIZON SERVICE FOR PSFR - CRAB CREEK</t>
  </si>
  <si>
    <t>https://www.fpds.gov/ezsearch/jsp/viewLinkController.jsp?agencyID=1425&amp;PIID=140R8123F0030&amp;modNumber=0&amp;idvAgencyID=&amp;idvPIID=47QTCA20D00B5&amp;contractType=AWARD</t>
  </si>
  <si>
    <t>140R8121F0392</t>
  </si>
  <si>
    <t>AMERITEL COMMUNICATIONS CORPORATION</t>
  </si>
  <si>
    <t>CVOO 2 COPIERS BASE+4 LEASE/MAINTENANCE</t>
  </si>
  <si>
    <t>https://www.fpds.gov/ezsearch/jsp/viewLinkController.jsp?agencyID=1425&amp;PIID=140R8121F0392&amp;modNumber=P00006&amp;idvAgencyID=&amp;idvPIID=GS03F102CA&amp;contractType=AWARD</t>
  </si>
  <si>
    <t>140R8121F0389</t>
  </si>
  <si>
    <t>CGB 3700 PRINTER CONTACT BASE + 4</t>
  </si>
  <si>
    <t>https://www.fpds.gov/ezsearch/jsp/viewLinkController.jsp?agencyID=1425&amp;PIID=140R8121F0389&amp;modNumber=P00005&amp;idvAgencyID=&amp;idvPIID=GS03F102CA&amp;contractType=AWARD</t>
  </si>
  <si>
    <t>140P6024P0005</t>
  </si>
  <si>
    <t>PARLIAMENT LLC</t>
  </si>
  <si>
    <t>SERVICE, FY24 MUSEUM COLLECTION EMERGENCY OPERATIONS PLAN FOCUSING ON CLIMATE CHANGE, MWRO</t>
  </si>
  <si>
    <t>https://www.fpds.gov/ezsearch/jsp/viewLinkController.jsp?agencyID=1443&amp;PIID=140P6024P0005&amp;modNumber=P00001&amp;idvAgencyID=&amp;idvPIID=&amp;contractType=AWARD</t>
  </si>
  <si>
    <t>70RCSJ25FR0000005</t>
  </si>
  <si>
    <t>PLANNING, PROGRAMMING, BUDGETING, EXECUTION AND EVALUATION (PPBE&amp;E) POLICY SUPPORT SERVICES</t>
  </si>
  <si>
    <t>https://www.fpds.gov/ezsearch/jsp/viewLinkController.jsp?agencyID=7001&amp;PIID=70RCSJ25FR0000005&amp;modNumber=P00001&amp;idvAgencyID=&amp;idvPIID=47QRAD18D0009&amp;contractType=AWARD</t>
  </si>
  <si>
    <t>70RCSJ24FR0000045</t>
  </si>
  <si>
    <t>LINKVISUM CONSULTING GROUP, INC.</t>
  </si>
  <si>
    <t>THE SCOPE OF THIS REQUIREMENT IS TO PROVIDE ORGANIZATIONAL ANALYSIS TO SUPPORT THE IMPLEMENTATION OF CISA ECD'S LONG-RANGE IMPROVEMENT EFFORTS AND RELATED ACTIVITIES:A.ORGANIZATIONAL BENCHMARKING, BASELINING AND REBASELINING (PHASE 1)B.I</t>
  </si>
  <si>
    <t>https://www.fpds.gov/ezsearch/jsp/viewLinkController.jsp?agencyID=7001&amp;PIID=70RCSJ24FR0000045&amp;modNumber=P00003&amp;idvAgencyID=&amp;idvPIID=GS02Q16DCR0096&amp;contractType=AWARD</t>
  </si>
  <si>
    <t>70RCSA23FR0000002</t>
  </si>
  <si>
    <t>SRMA NATIONAL PLAN IMPLEMENTATION DATA, INFORMATION &amp; STRATEGIC TECHNICAL AND GENERAL MISSION SUPPORT SERVICES</t>
  </si>
  <si>
    <t>https://www.fpds.gov/ezsearch/jsp/viewLinkController.jsp?agencyID=7001&amp;PIID=70RCSA23FR0000002&amp;modNumber=P00011&amp;idvAgencyID=&amp;idvPIID=GS00Q14OADS111&amp;contractType=AWARD</t>
  </si>
  <si>
    <t>70RFP320FREH00016</t>
  </si>
  <si>
    <t>STRATEGIC INTEGRATION SUPPORT SERVICES</t>
  </si>
  <si>
    <t>https://www.fpds.gov/ezsearch/jsp/viewLinkController.jsp?agencyID=7001&amp;PIID=70RFP320FREH00016&amp;modNumber=P00020&amp;idvAgencyID=&amp;idvPIID=GS00Q14OADU141&amp;contractType=AWARD</t>
  </si>
  <si>
    <t>75N98023F00325</t>
  </si>
  <si>
    <t>SUPPORT TO DEVELOP AND EXECUTE EVALUATION OF COSWD PROGRAMS. - EOI::ENDING RADICAL AND WASTEFUL GOVERNMENT DEI PROGRAMS AND PREFERENCING (JANUARY 20,2025)::EOI NOTICE OF TERMINATION FOR CONVENIENCE.</t>
  </si>
  <si>
    <t>https://www.fpds.gov/ezsearch/jsp/viewLinkController.jsp?agencyID=7529&amp;PIID=75N98023F00325&amp;modNumber=P00004&amp;idvAgencyID=&amp;idvPIID=75FCMC18D0047&amp;contractType=AWARD</t>
  </si>
  <si>
    <t>75N98024P03031</t>
  </si>
  <si>
    <t>KLEIMAN DENISE</t>
  </si>
  <si>
    <t>CUSTOMER SERVICE TRAINING - EOI::ENDING RADICAL AND WASTEFUL GOVERNMENT DEI PROGRAMS ANDPREFERENCING (JANUARY 20, 2025)::EOI NOTICE OF TERMINATION FORCONVENIENCE</t>
  </si>
  <si>
    <t>https://www.fpds.gov/ezsearch/jsp/viewLinkController.jsp?agencyID=7529&amp;PIID=75N98024P03031&amp;modNumber=P00001&amp;idvAgencyID=&amp;idvPIID=&amp;contractType=AWARD</t>
  </si>
  <si>
    <t>75D30124F19033</t>
  </si>
  <si>
    <t>ELCIB SUPPORT</t>
  </si>
  <si>
    <t>https://www.fpds.gov/ezsearch/jsp/viewLinkController.jsp?agencyID=7523&amp;PIID=75D30124F19033&amp;modNumber=P00003&amp;idvAgencyID=&amp;idvPIID=47QTCK18D0029&amp;contractType=AWARD</t>
  </si>
  <si>
    <t>75N92024F00002</t>
  </si>
  <si>
    <t>RESULTS LEADERSHIP GROUP, LLC, THE</t>
  </si>
  <si>
    <t>24-000561 THE NHLBI OFFICE OF MANAGEMENT REQUIRES AN ETHICS ANALYST IN ORDER TO OBTAIN ADMINISTRATIVE SUPPORT SERVICES.</t>
  </si>
  <si>
    <t>https://www.fpds.gov/ezsearch/jsp/viewLinkController.jsp?agencyID=7529&amp;PIID=75N92024F00002&amp;modNumber=P00003&amp;idvAgencyID=&amp;idvPIID=75N92023A00035&amp;contractType=AWARD</t>
  </si>
  <si>
    <t>75D30123P18036</t>
  </si>
  <si>
    <t>SCATTER LLC</t>
  </si>
  <si>
    <t>WIKI CONSULTING SERVICES - EOI::SECRETARIAL DIRECTIVE DEI::EOI NOTICE OF TERMINATION FOR CONVENIENCE</t>
  </si>
  <si>
    <t>https://www.fpds.gov/ezsearch/jsp/viewLinkController.jsp?agencyID=7523&amp;PIID=75D30123P18036&amp;modNumber=P00002&amp;idvAgencyID=&amp;idvPIID=&amp;contractType=AWARD</t>
  </si>
  <si>
    <t>75D30123F17358</t>
  </si>
  <si>
    <t>FISCAL STEWARDSHIP</t>
  </si>
  <si>
    <t>https://www.fpds.gov/ezsearch/jsp/viewLinkController.jsp?agencyID=7523&amp;PIID=75D30123F17358&amp;modNumber=P00002&amp;idvAgencyID=&amp;idvPIID=GS00Q14OADU113&amp;contractType=AWARD</t>
  </si>
  <si>
    <t>75D30122F14708</t>
  </si>
  <si>
    <t>MENTHOL FLAVORED TOBACCO POLICY EVALUATION</t>
  </si>
  <si>
    <t>https://www.fpds.gov/ezsearch/jsp/viewLinkController.jsp?agencyID=7523&amp;PIID=75D30122F14708&amp;modNumber=P00006&amp;idvAgencyID=&amp;idvPIID=GS00Q14OADU113&amp;contractType=AWARD</t>
  </si>
  <si>
    <t>75F40123C00086</t>
  </si>
  <si>
    <t>DEIRDRE ORR CONSULTING LLC</t>
  </si>
  <si>
    <t>OCI HUMAN RESOURCE EMPLOYMENT CONSULTING SERVICES</t>
  </si>
  <si>
    <t>https://www.fpds.gov/ezsearch/jsp/viewLinkController.jsp?agencyID=7524&amp;PIID=75F40123C00086&amp;modNumber=P00003&amp;idvAgencyID=&amp;idvPIID=&amp;contractType=AWARD</t>
  </si>
  <si>
    <t>75D30121C11241</t>
  </si>
  <si>
    <t>JOHNSONS CONSULTING, LLC</t>
  </si>
  <si>
    <t>DGHT STRATEGIC PROGRAM, FINANCIAL AND TECHNICAL MANAGEMENT SUPPORT SERVICES</t>
  </si>
  <si>
    <t>https://www.fpds.gov/ezsearch/jsp/viewLinkController.jsp?agencyID=7523&amp;PIID=75D30121C11241&amp;modNumber=P00010&amp;idvAgencyID=&amp;idvPIID=&amp;contractType=AWARD</t>
  </si>
  <si>
    <t>75D30121C11674</t>
  </si>
  <si>
    <t>RWD CONSULTING, LLC</t>
  </si>
  <si>
    <t>PROFESSIONAL SUPPORT SERVICES</t>
  </si>
  <si>
    <t>https://www.fpds.gov/ezsearch/jsp/viewLinkController.jsp?agencyID=7523&amp;PIID=75D30121C11674&amp;modNumber=P00013&amp;idvAgencyID=&amp;idvPIID=&amp;contractType=AWARD</t>
  </si>
  <si>
    <t>75N97023F00098</t>
  </si>
  <si>
    <t>BLACK CANYON CONSULTING LLC</t>
  </si>
  <si>
    <t>SOFTWARE ENGINEERING SUPPORT FOR BIOMEDICAL AND BIBLIOGRAPHIC INFORMATION RESOURCES</t>
  </si>
  <si>
    <t>https://www.fpds.gov/ezsearch/jsp/viewLinkController.jsp?agencyID=7529&amp;PIID=75N97023F00098&amp;modNumber=P00003&amp;idvAgencyID=&amp;idvPIID=47QTCA18D00JA&amp;contractType=AWARD</t>
  </si>
  <si>
    <t>89303022FMA000377</t>
  </si>
  <si>
    <t>REQUISITION 22MA000471 WAS ISSUED TO ISSUE A BPA CALL OFF OF BPA 89303019AIM000005 TO PROVIDE A SOFTWARE TO TRACK UTILIZATION OF ALL DOE AND NNSA OFFICE SPACE USING COMPUTER AIDED DESIGN BASED FLOOR PLANS AND PROVIDE TRAINING ON HOW TO USE THE SOFTWARE</t>
  </si>
  <si>
    <t>https://www.fpds.gov/ezsearch/jsp/viewLinkController.jsp?agencyID=8900&amp;PIID=89303022FMA000377&amp;modNumber=P00001&amp;idvAgencyID=&amp;idvPIID=89303019AIM000005&amp;contractType=AWARD</t>
  </si>
  <si>
    <t>89303023FIM000105</t>
  </si>
  <si>
    <t>THE PURPOSE OF THIS ACTION IS TO PROCURE GEOSPATIAL SCIENCE PROGRAM SUPPORT SERVICES (GSPSS)</t>
  </si>
  <si>
    <t>https://www.fpds.gov/ezsearch/jsp/viewLinkController.jsp?agencyID=8900&amp;PIID=89303023FIM000105&amp;modNumber=P00010&amp;idvAgencyID=&amp;idvPIID=89303019AIM000005&amp;contractType=AWARD</t>
  </si>
  <si>
    <t>89303023FCF000031</t>
  </si>
  <si>
    <t>BPA CALL ORDER FOR PROJECT MANAGEMENT SUPPORT SERVICES</t>
  </si>
  <si>
    <t>https://www.fpds.gov/ezsearch/jsp/viewLinkController.jsp?agencyID=8900&amp;PIID=89303023FCF000031&amp;modNumber=P00006&amp;idvAgencyID=&amp;idvPIID=89303018ACF000006&amp;contractType=AWARD</t>
  </si>
  <si>
    <t>89303024FMS000008</t>
  </si>
  <si>
    <t>MESC CALL ORDER REQUEST AGAINST CBOSS BPA 89303019AIM000005. THE OVERALL OBJECTIVE OF THIS ORDER IS TO MESC COMPREHENSIVE IT SUPPORT SERVICES PRODUCTS AND THOUGHT LEADERSHIP SERVICES.</t>
  </si>
  <si>
    <t>https://www.fpds.gov/ezsearch/jsp/viewLinkController.jsp?agencyID=8900&amp;PIID=89303024FMS000008&amp;modNumber=P00002&amp;idvAgencyID=&amp;idvPIID=89303019AIM000005&amp;contractType=AWARD</t>
  </si>
  <si>
    <t>89303020FIM000049</t>
  </si>
  <si>
    <t>CBOSS BPA ORDER FOR ENVIRONMENTAL MANAGEMENT HEADQUARTERS CYBERSECURITY AND ENVIRONMENTAL MANAGEMENT CONSOLIDATED BUSINESS CENTER (EMCBC) SUPPORT FOR THE U.S. DEPARTMENT OF ENERGY (DOE) OFFICE OF CHIEF INFORMATION OFFICER (OCIO)</t>
  </si>
  <si>
    <t>https://www.fpds.gov/ezsearch/jsp/viewLinkController.jsp?agencyID=8900&amp;PIID=89303020FIM000049&amp;modNumber=P00030&amp;idvAgencyID=&amp;idvPIID=89303019AIM000005&amp;contractType=AWARD</t>
  </si>
  <si>
    <t>89303020FIM000053</t>
  </si>
  <si>
    <t>EM IPABS MODERNIZATION</t>
  </si>
  <si>
    <t>https://www.fpds.gov/ezsearch/jsp/viewLinkController.jsp?agencyID=8900&amp;PIID=89303020FIM000053&amp;modNumber=P00036&amp;idvAgencyID=&amp;idvPIID=89303019AIM000005&amp;contractType=AWARD</t>
  </si>
  <si>
    <t>89303022FIM000080</t>
  </si>
  <si>
    <t>THIS ORDER IS ISSUED UNDER MASTER BPA 89303019AIM000005 FOR NEW BPA ORDER 89303022FIM000080 - IM-50 ARCHITECTURE ENGINEERING &amp; TECHNOLOGY.</t>
  </si>
  <si>
    <t>https://www.fpds.gov/ezsearch/jsp/viewLinkController.jsp?agencyID=8900&amp;PIID=89303022FIM000080&amp;modNumber=P00042&amp;idvAgencyID=&amp;idvPIID=89303019AIM000005&amp;contractType=AWARD</t>
  </si>
  <si>
    <t>89303020FIM000051</t>
  </si>
  <si>
    <t>CBOSS BPA TASK ORDER FOR IM-30 CYBERSECURITY STRATEGY POLICY OPERATIONS ENGINEERING AND PROGRAM MANAGEMENT FOR THE U.S. DEPARTMENT OF ENERGY (DOE) OFFICE OF CHIEF INFORMATION OFFICER (OCIO/IM-30)</t>
  </si>
  <si>
    <t>https://www.fpds.gov/ezsearch/jsp/viewLinkController.jsp?agencyID=8900&amp;PIID=89303020FIM000051&amp;modNumber=P00046&amp;idvAgencyID=&amp;idvPIID=89303019AIM000005&amp;contractType=AWARD</t>
  </si>
  <si>
    <t>91003124F0313</t>
  </si>
  <si>
    <t>Deloitte Consulting Guidehouse Inc.</t>
  </si>
  <si>
    <t>The BPA contract provided program/project management to facilitate and support planning, development, implementation efforts across the enterprise with a particular focus on professional management support services to assist the Next Gen Program Office with various areas of technical management support.</t>
  </si>
  <si>
    <t>https://www.fpds.gov/ezsearch/jsp/viewLinkController.jsp?agencyID=9100&amp;PIID=91003124F0313&amp;modNumber=P00007&amp;idvAgencyID=&amp;idvPIID=91003119A0004&amp;contractType=AWARD</t>
  </si>
  <si>
    <t>1331L523F13500106</t>
  </si>
  <si>
    <t>https://www.fpds.gov/ezsearch/jsp/viewLinkController.jsp?agencyID=1301&amp;PIID=1331L523F13500106&amp;modNumber=P25004&amp;idvAgencyID=&amp;idvPIID=03310319D0071&amp;contractType=AWARD</t>
  </si>
  <si>
    <t>1333BJ24F00280025</t>
  </si>
  <si>
    <t>MISSION MULTIPLIER CONSULTING LLC</t>
  </si>
  <si>
    <t>PURPLE TEAM SERVICES</t>
  </si>
  <si>
    <t>https://www.fpds.gov/ezsearch/jsp/viewLinkController.jsp?agencyID=1344&amp;PIID=1333BJ24F00280025&amp;modNumber=P25003&amp;idvAgencyID=&amp;idvPIID=47QTCA24D00A3&amp;contractType=AWARD</t>
  </si>
  <si>
    <t>1333BJ22P00140002</t>
  </si>
  <si>
    <t>PARIBUS, LLC</t>
  </si>
  <si>
    <t>KTMINE DATABASE</t>
  </si>
  <si>
    <t>https://www.fpds.gov/ezsearch/jsp/viewLinkController.jsp?agencyID=1344&amp;PIID=1333BJ22P00140002&amp;modNumber=P25002&amp;idvAgencyID=&amp;idvPIID=&amp;contractType=AWARD</t>
  </si>
  <si>
    <t>1333BJ24P00280002</t>
  </si>
  <si>
    <t>CENTER FOR INTERNET SECURITY, INC.</t>
  </si>
  <si>
    <t>FY24 CIS BENCHMARKS ANNUAL SUBSCRIPTION RENEWAL</t>
  </si>
  <si>
    <t>https://www.fpds.gov/ezsearch/jsp/viewLinkController.jsp?agencyID=1344&amp;PIID=1333BJ24P00280002&amp;modNumber=P25001&amp;idvAgencyID=&amp;idvPIID=&amp;contractType=AWARD</t>
  </si>
  <si>
    <t>1333BJ21F00283009</t>
  </si>
  <si>
    <t>FORRESTER RESEARCH, INC</t>
  </si>
  <si>
    <t>ENTERPRISE ARCHITECTURE RESEARCH SERVICES FOR TECHNOLOGY AND PRODUCTS</t>
  </si>
  <si>
    <t>https://www.fpds.gov/ezsearch/jsp/viewLinkController.jsp?agencyID=1344&amp;PIID=1333BJ21F00283009&amp;modNumber=P25006&amp;idvAgencyID=&amp;idvPIID=47QTCA18D001C&amp;contractType=AWARD</t>
  </si>
  <si>
    <t>1333BJ24F00280023</t>
  </si>
  <si>
    <t>INSTITUTE FOR APPLIED NETWORK SECURITY, LLC, THE</t>
  </si>
  <si>
    <t>INDUSTRY INFORMATION SECURITY ANNUAL SUBSCRIPTION SERVICE</t>
  </si>
  <si>
    <t>https://www.fpds.gov/ezsearch/jsp/viewLinkController.jsp?agencyID=1344&amp;PIID=1333BJ24F00280023&amp;modNumber=P25001&amp;idvAgencyID=&amp;idvPIID=47QTCA20D003Q&amp;contractType=AWARD</t>
  </si>
  <si>
    <t>1333BJ24F00280022</t>
  </si>
  <si>
    <t>ATP GOV, LLC</t>
  </si>
  <si>
    <t>CYBERSECURITY AWARENESS ANNUAL TRAINING SUBSCRIPTION</t>
  </si>
  <si>
    <t>https://www.fpds.gov/ezsearch/jsp/viewLinkController.jsp?agencyID=1344&amp;PIID=1333BJ24F00280022&amp;modNumber=P25001&amp;idvAgencyID=&amp;idvPIID=NNG15SC58B&amp;contractType=AWARD</t>
  </si>
  <si>
    <t>1333BJ22F00282009</t>
  </si>
  <si>
    <t>GARTNER, INC. RESEARCH SUBSCRIPTION</t>
  </si>
  <si>
    <t>https://www.fpds.gov/ezsearch/jsp/viewLinkController.jsp?agencyID=1344&amp;PIID=1333BJ22F00282009&amp;modNumber=P25003&amp;idvAgencyID=&amp;idvPIID=47QTCA18D008L&amp;contractType=AWARD</t>
  </si>
  <si>
    <t>1331L521P13210084</t>
  </si>
  <si>
    <t>DOW JONES &amp; COMPANY, INC.</t>
  </si>
  <si>
    <t>SPECIAL STUDIES/ANALYSIS- SCIENTIFIC DATA</t>
  </si>
  <si>
    <t>https://www.fpds.gov/ezsearch/jsp/viewLinkController.jsp?agencyID=1301&amp;PIID=1331L521P13210084&amp;modNumber=P24003&amp;idvAgencyID=&amp;idvPIID=&amp;contractType=AWARD</t>
  </si>
  <si>
    <t>LCFDL23D0056</t>
  </si>
  <si>
    <t>NEWSPAPERS AND PERIODICALS</t>
  </si>
  <si>
    <t>1333LC23F00000148</t>
  </si>
  <si>
    <t>BLUE TECH INC.</t>
  </si>
  <si>
    <t>FISCALNOTE/CG ROLL CALL CONGRESSIONAL BUDGET TRACKER, TRANSCRIPTS AND TESTIMONY SUBSCRIPTION SERVICES</t>
  </si>
  <si>
    <t>https://www.fpds.gov/ezsearch/jsp/viewLinkController.jsp?agencyID=1323&amp;PIID=1333LC23F00000148&amp;modNumber=P25002&amp;idvAgencyID=&amp;idvPIID=NNG15SD00B&amp;contractType=AWARD</t>
  </si>
  <si>
    <t>1333ND20PNB480358</t>
  </si>
  <si>
    <t>ISBM LLC</t>
  </si>
  <si>
    <t>ISBM ANNUAL SUBSCRIPTION</t>
  </si>
  <si>
    <t>https://www.fpds.gov/ezsearch/jsp/viewLinkController.jsp?agencyID=1341&amp;PIID=1333ND20PNB480358&amp;modNumber=P23004&amp;idvAgencyID=&amp;idvPIID=&amp;contractType=AWARD</t>
  </si>
  <si>
    <t>1333ND24FNB170265</t>
  </si>
  <si>
    <t>NEW TECH SOLUTIONS, INC.</t>
  </si>
  <si>
    <t>LINKEDIN SUBSCRIPTION SERVICE</t>
  </si>
  <si>
    <t>https://www.fpds.gov/ezsearch/jsp/viewLinkController.jsp?agencyID=1341&amp;PIID=1333ND24FNB170265&amp;modNumber=0&amp;idvAgencyID=&amp;idvPIID=NNG15SC82B&amp;contractType=AWARD</t>
  </si>
  <si>
    <t>12441923F0188</t>
  </si>
  <si>
    <t>COPPERHEAD ENVIRONMENTAL CONSULTING, INC</t>
  </si>
  <si>
    <t>NRM GIS DATA MGT. FOR DISASTER AND RECOVERY TEAM - PISGAH/NANTAHALA</t>
  </si>
  <si>
    <t>https://www.fpds.gov/ezsearch/jsp/viewLinkController.jsp?agencyID=12C2&amp;PIID=12441923F0188&amp;modNumber=P00003&amp;idvAgencyID=&amp;idvPIID=1256A119A0001&amp;contractType=AWARD</t>
  </si>
  <si>
    <t>12444724F0006</t>
  </si>
  <si>
    <t>MINDSPRING CONSULTING, INC</t>
  </si>
  <si>
    <t>SAVANNAH RIVER LEADERSHIP TEAM DEVELOPMENT TRAINING.</t>
  </si>
  <si>
    <t>https://www.fpds.gov/ezsearch/jsp/viewLinkController.jsp?agencyID=12C2&amp;PIID=12444724F0006&amp;modNumber=P00001&amp;idvAgencyID=&amp;idvPIID=GS02F0132V&amp;contractType=AWARD</t>
  </si>
  <si>
    <t>1284LM24F0072</t>
  </si>
  <si>
    <t>R1 RO NEPA BDNF MOTORIZED VEHICLE USE TRAVEL PLAN EA AND GIS FOR LMNG MOTORIZED VEHICLE USE TRAVEL PLAN EA</t>
  </si>
  <si>
    <t>https://www.fpds.gov/ezsearch/jsp/viewLinkController.jsp?agencyID=12C2&amp;PIID=1284LM24F0072&amp;modNumber=P00003&amp;idvAgencyID=&amp;idvPIID=47QRAA18D00CR&amp;contractType=AWARD</t>
  </si>
  <si>
    <t>12760422F0266</t>
  </si>
  <si>
    <t>EVOKE RESEARCH AND CONSULTING, LLC</t>
  </si>
  <si>
    <t>CIO PMO PROJECT MANAGER SUPPORT</t>
  </si>
  <si>
    <t>https://www.fpds.gov/ezsearch/jsp/viewLinkController.jsp?agencyID=12C2&amp;PIID=12760422F0266&amp;modNumber=P00004&amp;idvAgencyID=&amp;idvPIID=AG3144B170022&amp;contractType=AWARD</t>
  </si>
  <si>
    <t>123A9423P0100</t>
  </si>
  <si>
    <t>EVEREST CONSULTING GROUP</t>
  </si>
  <si>
    <t>THE OFFICE OF PLANNING, ANALYSIS, AND RISK MANAGEMENT (OPARM) COORDINATES THE FOOD SAFETY AND INSPECTION SERVICE (FSIS)'S DATA COLLECTION, ANALYSIS, AND INTEGRATION ACTIVITIES ACROSS ALL PROGRAM AREAS. OPARM IS RESPONSIBLE FOR ENSURING DATA ANAL</t>
  </si>
  <si>
    <t>https://www.fpds.gov/ezsearch/jsp/viewLinkController.jsp?agencyID=12G2&amp;PIID=123A9423P0100&amp;modNumber=P00001&amp;idvAgencyID=&amp;idvPIID=&amp;contractType=AWARD</t>
  </si>
  <si>
    <t>123J1924F0062</t>
  </si>
  <si>
    <t>GEOSPATIAL CONSULTING GROUP INTERNATIONAL, LLC</t>
  </si>
  <si>
    <t>GIS ANALYST PROFESSIONAL SERVICES FOR OAI</t>
  </si>
  <si>
    <t>https://www.fpds.gov/ezsearch/jsp/viewLinkController.jsp?agencyID=1204&amp;PIID=123J1924F0062&amp;modNumber=P00001&amp;idvAgencyID=&amp;idvPIID=GS35F212DA&amp;contractType=AWARD</t>
  </si>
  <si>
    <t>12314424C0051</t>
  </si>
  <si>
    <t>CAMBIO CONSULTING GROUP LLC</t>
  </si>
  <si>
    <t>USDA/ OFFICE OF HOMELAND SECURITY (OHS): SECURITY MANAGEMENT, ADMINISTRATIVE AND TRAINING SUPPORT SERVICES</t>
  </si>
  <si>
    <t>https://www.fpds.gov/ezsearch/jsp/viewLinkController.jsp?agencyID=1205&amp;PIID=12314424C0051&amp;modNumber=P00002&amp;idvAgencyID=&amp;idvPIID=&amp;contractType=AWARD</t>
  </si>
  <si>
    <t>123A9424P0069</t>
  </si>
  <si>
    <t>HUMAN FIRST CONSULTING LLC</t>
  </si>
  <si>
    <t>TEAM BUILDING FOR FINANCIAL SERVICES CENTER (FSC) AND ACCOUNTS PAYABLE MANAGEMENT BRANCH (APMB) LEADERSHIP</t>
  </si>
  <si>
    <t>https://www.fpds.gov/ezsearch/jsp/viewLinkController.jsp?agencyID=12G2&amp;PIID=123A9424P0069&amp;modNumber=P00001&amp;idvAgencyID=&amp;idvPIID=&amp;contractType=AWARD</t>
  </si>
  <si>
    <t>123A9424P0037</t>
  </si>
  <si>
    <t>EXECUTIVE COACHING &amp; CONSULTING ASSOCIATES, LLC</t>
  </si>
  <si>
    <t>EXECUTIVE COACHING FOR EXECUTIVE ASSOCIATE FOR REGULATORY OPERATIONS (EARO) FROM OFO</t>
  </si>
  <si>
    <t>https://www.fpds.gov/ezsearch/jsp/viewLinkController.jsp?agencyID=12G2&amp;PIID=123A9424P0037&amp;modNumber=P00001&amp;idvAgencyID=&amp;idvPIID=&amp;contractType=AWARD</t>
  </si>
  <si>
    <t>12FPC222F0044</t>
  </si>
  <si>
    <t>VERACITY CONSULTING, INC.</t>
  </si>
  <si>
    <t>NRCS - BUSINESS PROCESS MODELING TOOL</t>
  </si>
  <si>
    <t>https://www.fpds.gov/ezsearch/jsp/viewLinkController.jsp?agencyID=12D0&amp;PIID=12FPC222F0044&amp;modNumber=P00004&amp;idvAgencyID=&amp;idvPIID=47QTCB22D0346&amp;contractType=AWARD</t>
  </si>
  <si>
    <t>9523ZY21P0045</t>
  </si>
  <si>
    <t>RELX INC.</t>
  </si>
  <si>
    <t>ONLINE SUBSCRIPTION TO MLEX FOR FINANCIAL SERVICES REGULATION AND DIGITAL RISK FOR UP TO 200 USERS</t>
  </si>
  <si>
    <t>https://www.fpds.gov/ezsearch/jsp/viewLinkController.jsp?agencyID=9507&amp;PIID=9523ZY21P0045&amp;modNumber=P00004&amp;idvAgencyID=&amp;idvPIID=&amp;contractType=AWARD</t>
  </si>
  <si>
    <t>50310219F0126</t>
  </si>
  <si>
    <t>Securities and Exchange Commission</t>
  </si>
  <si>
    <t>EDW 2.0</t>
  </si>
  <si>
    <t>https://www.fpds.gov/ezsearch/jsp/viewLinkController.jsp?agencyID=5000&amp;PIID=50310219F0126&amp;modNumber=P00042&amp;idvAgencyID=&amp;idvPIID=50310218D0026&amp;contractType=AWARD</t>
  </si>
  <si>
    <t>9531BM23F0010</t>
  </si>
  <si>
    <t>National Transportation Safety Board</t>
  </si>
  <si>
    <t>Golden Key Group LLC</t>
  </si>
  <si>
    <t>Position Classification Services</t>
  </si>
  <si>
    <t>https://www.fpds.gov/ezsearch/jsp/viewLinkController.jsp?agencyID=9508&amp;PIID=9531BM23F0010&amp;modNumber=P00001&amp;idvAgencyID=&amp;idvPIID=GS02F0214X&amp;contractType=AWARD</t>
  </si>
  <si>
    <t>9531BM24F0027</t>
  </si>
  <si>
    <t>Monica Thakkrar Inc.</t>
  </si>
  <si>
    <t>Organization Development Services</t>
  </si>
  <si>
    <t>https://www.fpds.gov/ezsearch/jsp/viewLinkController.jsp?agencyID=9508&amp;PIID=9531BM24F0027&amp;modNumber=0&amp;idvAgencyID=&amp;idvPIID=47QRAA22D005L&amp;contractType=AWARD</t>
  </si>
  <si>
    <t>49100424F0001</t>
  </si>
  <si>
    <t>INFORMATION TECHNOLOGY MISSION APPLICATION SUPPORT</t>
  </si>
  <si>
    <t>https://www.fpds.gov/ezsearch/jsp/viewLinkController.jsp?agencyID=4900&amp;PIID=49100424F0001&amp;modNumber=P00012&amp;idvAgencyID=&amp;idvPIID=47QTCK18D0004&amp;contractType=AWARD</t>
  </si>
  <si>
    <t>80GSFC23CA001</t>
  </si>
  <si>
    <t>The Trustees of Columbia University</t>
  </si>
  <si>
    <t>SEDAC FACILITATES THE ANALYSIS AND PORTRAYAL OF THE HUMAN DIMENSIONS OF GLOBAL CHANGE NEED</t>
  </si>
  <si>
    <t>https://www.fpds.gov/ezsearch/jsp/viewLinkController.jsp?agencyID=8000&amp;PIID=80GSFC23CA001&amp;modNumber=P00008&amp;idvAgencyID=&amp;idvPIID=&amp;contractType=AWARD</t>
  </si>
  <si>
    <t>80ARC023CA004</t>
  </si>
  <si>
    <t>CONTRACT FOR RESEARCH AND DEVELOPMENT WORK TO EXTENDED LONGEVITY OF 3D TISSUES AND MICROPH</t>
  </si>
  <si>
    <t>https://www.fpds.gov/ezsearch/jsp/viewLinkController.jsp?agencyID=8000&amp;PIID=80ARC023CA004&amp;modNumber=P00002&amp;idvAgencyID=&amp;idvPIID=&amp;contractType=AWARD</t>
  </si>
  <si>
    <t>95332421C0004</t>
  </si>
  <si>
    <t>Deloitte Consulting LLP</t>
  </si>
  <si>
    <t>DCO GSI ESP COUNTER-TRAFFICKING IN PERSON (C-TIP) CONSULTING SERVICE</t>
  </si>
  <si>
    <t>https://www.fpds.gov/ezsearch/jsp/viewLinkController.jsp?agencyID=9543&amp;PIID=95332421C0004&amp;modNumber=P00009&amp;idvAgencyID=&amp;idvPIID=&amp;contractType=AWARD</t>
  </si>
  <si>
    <t>47HAA024F0054</t>
  </si>
  <si>
    <t>BRECK INC.</t>
  </si>
  <si>
    <t>VIRTUAL CONFERENCE PLANNING AND MANAGEMENT SUPPORT SERVICES</t>
  </si>
  <si>
    <t>https://www.fpds.gov/ezsearch/jsp/viewLinkController.jsp?agencyID=4773&amp;PIID=47HAA024F0054&amp;modNumber=PC0001&amp;idvAgencyID=&amp;idvPIID=47HAA019A0010&amp;contractType=AWARD</t>
  </si>
  <si>
    <t>47PD0224F0081</t>
  </si>
  <si>
    <t>COTTER CONSULTING, INC.</t>
  </si>
  <si>
    <t>ALCOHOL, TOBACCO, AND FIREARMS 244 NEEDY ROAD, MARTINSBURG, WV, PAVING PROJECT CONSTRUCTION MANAGEMENT SERVICES. THIS BPA CALL IS FOR CONSTRUCTION MANAGEMENT SERVICES.</t>
  </si>
  <si>
    <t>https://www.fpds.gov/ezsearch/jsp/viewLinkController.jsp?agencyID=4740&amp;PIID=47PD0224F0081&amp;modNumber=PA0002&amp;idvAgencyID=&amp;idvPIID=47PD0224A0012&amp;contractType=AWARD</t>
  </si>
  <si>
    <t>47PD0223F0052</t>
  </si>
  <si>
    <t>TASK ORDER TO INSPECT AND CREATE ROOF REPAIRS DESIGN AT THE FEDERAL EXECUTIVE INSTITUTE IN CHARLOTTESVILLE, VA.</t>
  </si>
  <si>
    <t>https://www.fpds.gov/ezsearch/jsp/viewLinkController.jsp?agencyID=4740&amp;PIID=47PD0223F0052&amp;modNumber=PA0006&amp;idvAgencyID=&amp;idvPIID=47PD0123D0001&amp;contractType=AWARD</t>
  </si>
  <si>
    <t>93310024F0014</t>
  </si>
  <si>
    <t>Federal Mediation and Conciliation Service</t>
  </si>
  <si>
    <t>PROPERTY MANAGEMENT SOFTWARE</t>
  </si>
  <si>
    <t>https://www.fpds.gov/ezsearch/jsp/viewLinkController.jsp?agencyID=9300&amp;PIID=93310024F0014&amp;modNumber=A00002&amp;idvAgencyID=&amp;idvPIID=GS35F281DA&amp;contractType=AWARD</t>
  </si>
  <si>
    <t>140D0424F0014</t>
  </si>
  <si>
    <t>Export-Import Bank of the US</t>
  </si>
  <si>
    <t>"GSA Justification: This contract is not for consulting services, as it provides staff augmentation support to complete strategic planning deliverables required by the GPRA Modernization Act of 2010 and directly execute the agency‚Äôs strategic planning responsibilities.  Background:  ‚Ä¢	The Task Order‚Äôs Performance Work Statement explains that the contract support would carry out EXIM‚Äôs strategic planning requirements, as outlined in OMB Circular A-11, Part 6.  ‚Ä¢	These responsibilities include assisting creating a FY 2025 workplan for EXIM‚Äôs strategic planning, coordinating internal stakeholders for the drafting of a new strategic plan, and assisting with annual and quarterly metrics related to EXIM‚Äôs Strategic Plan. ‚Ä¢	The contractor supports the drafting of legally required reporting under the GPRA Modernization Act of 2010, including EXIM‚Äôs Annual Performance Plan and Annual Performance Report."</t>
  </si>
  <si>
    <t>https://www.fpds.gov/ezsearch/jsp/viewLinkController.jsp?agencyID=1406&amp;PIID=140D0424F0014&amp;modNumber=P00010&amp;idvAgencyID=&amp;idvPIID=140D0421A0031&amp;contractType=AWARD</t>
  </si>
  <si>
    <t>140D0422F0067</t>
  </si>
  <si>
    <t>" Background: ‚Ä¢	This contract provides a temporary staff augmentation solution to support budget operations, with contractors directly involved in the execution of budget-related tasks. ‚Ä¢	They contribute to accurate financial reporting and promote transparency in budget matters. ‚Ä¢	They are responsible for preparing and distributing the January 2025 Division Budget Reports, ensuring timely and precise documentation. ‚Ä¢	Additionally, the contractor is assisting staff in assessing the reestimate process, helps align the project schedule, and supports the analysis of workbooks, Standard Operating Procedures (SOPs), and other related documentation to ensure milestones and deliverables are met. ‚Ä¢	The contractors perform stress test analysis on the portfolio, validate portfolio data, and prepare the loss reserve report, ensuring accurate and reliable financial assessments. ‚Ä¢	They handle other data calls based on portfolio data, providing the necessary insights and documentation to support decision-making. ‚Ä¢	The staff keeps abreast of executive orders and relevant OMB Circulars, including A-11 (which provides guidance on preparing, submitting, and executing the federal budget) and A-129 (which outlines the policies and procedures for managing and accounting for federal credit programs), ensuring all budgetary processes comply with the latest federal guidelines and mandates. ‚Ä¢	The staff is knowledgeable of the Federal Credit Reform Act (FCRA) as it relates to the portfolio, ensuring compliance with FCRA provisions for budgeting, accounting, and reporting of federal credit programs."</t>
  </si>
  <si>
    <t>https://www.fpds.gov/ezsearch/jsp/viewLinkController.jsp?agencyID=1406&amp;PIID=140D0422F0067&amp;modNumber=P00009&amp;idvAgencyID=&amp;idvPIID=140D0421A0031&amp;contractType=AWARD</t>
  </si>
  <si>
    <t>140D0421F0811</t>
  </si>
  <si>
    <t>"GSA Justification: This is not a contract for consulting services and these non-consulting services fulfill EXIM‚Äôs mission by ensuring compliance with OMB Circular No. A-123 and best practices, providing staff augmentation support and providing highly skilled analysts who serve as integral team members in executing critical internal controls functions across the agency.  Background: ¬∑   Provides a staffing solution to support the internal controls program. - Conducts assessments and reviews to assess, monitor and evaluation of financial and non-financial internal controls in compliance with OMB Circular No. A-123. -Supports the integration of internal controls with enterprise risk management processes, in compliance with OMB Circular No. A-123. -Provides training to enhance capabilities across the agency."</t>
  </si>
  <si>
    <t>https://www.fpds.gov/ezsearch/jsp/viewLinkController.jsp?agencyID=1406&amp;PIID=140D0421F0811&amp;modNumber=P00011&amp;idvAgencyID=&amp;idvPIID=140D0421A0031&amp;contractType=AWARD</t>
  </si>
  <si>
    <t>68HERC24F0393</t>
  </si>
  <si>
    <t>EASTERN RESEARCH GROUP INC</t>
  </si>
  <si>
    <t>ECCRS CONTRACT MANAGEMENT &amp; SUPPORT JUST-IN-TIME SERVICES TASK ORDER 01</t>
  </si>
  <si>
    <t>https://www.fpds.gov/ezsearch/jsp/viewLinkController.jsp?agencyID=6800&amp;PIID=68HERC24F0393&amp;modNumber=P00001&amp;idvAgencyID=&amp;idvPIID=68HERC24D0006&amp;contractType=AWARD</t>
  </si>
  <si>
    <t>68HERH24F0350</t>
  </si>
  <si>
    <t>CONFLICT PREVENTION AND RESOLUTION CENTER TRAINING JUST-IN-TIME SERVICES</t>
  </si>
  <si>
    <t>https://www.fpds.gov/ezsearch/jsp/viewLinkController.jsp?agencyID=6800&amp;PIID=68HERH24F0350&amp;modNumber=P00004&amp;idvAgencyID=&amp;idvPIID=68HERC24D0006&amp;contractType=AWARD</t>
  </si>
  <si>
    <t>36C24724P0741</t>
  </si>
  <si>
    <t>HEALTHLINX INC</t>
  </si>
  <si>
    <t>PATHWAY TO EXCELLENCE</t>
  </si>
  <si>
    <t>https://www.fpds.gov/ezsearch/jsp/viewLinkController.jsp?agencyID=3600&amp;PIID=36C24724P0741&amp;modNumber=P00002&amp;idvAgencyID=&amp;idvPIID=&amp;contractType=AWARD</t>
  </si>
  <si>
    <t>36C10F24F0030</t>
  </si>
  <si>
    <t>MNB MERIDIAN DEFENSE LTD LLC</t>
  </si>
  <si>
    <t>LEAN SIX SIGMA</t>
  </si>
  <si>
    <t>https://www.fpds.gov/ezsearch/jsp/viewLinkController.jsp?agencyID=3600&amp;PIID=36C10F24F0030&amp;modNumber=P00002&amp;idvAgencyID=&amp;idvPIID=47QRAA23D007V&amp;contractType=AWARD</t>
  </si>
  <si>
    <t>36C26225P0485</t>
  </si>
  <si>
    <t>NDNQI NURSING MEMBERSHIP SUBSCRIPTION</t>
  </si>
  <si>
    <t>https://www.fpds.gov/ezsearch/jsp/viewLinkController.jsp?agencyID=3600&amp;PIID=36C26225P0485&amp;modNumber=P00001&amp;idvAgencyID=&amp;idvPIID=&amp;contractType=AWARD</t>
  </si>
  <si>
    <t>36C26225P0441</t>
  </si>
  <si>
    <t>BRIDGE NDNQI NURSING MEMBERSHIP SUBSCRIPTION</t>
  </si>
  <si>
    <t>https://www.fpds.gov/ezsearch/jsp/viewLinkController.jsp?agencyID=3600&amp;PIID=36C26225P0441&amp;modNumber=P00001&amp;idvAgencyID=&amp;idvPIID=&amp;contractType=AWARD</t>
  </si>
  <si>
    <t>36C26223C0058</t>
  </si>
  <si>
    <t>PRESS GANEY NDNQI MEMBERSHIP</t>
  </si>
  <si>
    <t>https://www.fpds.gov/ezsearch/jsp/viewLinkController.jsp?agencyID=3600&amp;PIID=36C26223C0058&amp;modNumber=P00003&amp;idvAgencyID=&amp;idvPIID=&amp;contractType=AWARD</t>
  </si>
  <si>
    <t>693KA920F00150</t>
  </si>
  <si>
    <t>CEXEC INC</t>
  </si>
  <si>
    <t>ABP-200 OPERATIONS BUDGET SUPPORT UI UX</t>
  </si>
  <si>
    <t>https://www.fpds.gov/ezsearch/jsp/viewLinkController.jsp?agencyID=6920&amp;PIID=693KA920F00150&amp;modNumber=P00013&amp;idvAgencyID=&amp;idvPIID=693KA919D00005&amp;contractType=AWARD</t>
  </si>
  <si>
    <t>140D0424F0830</t>
  </si>
  <si>
    <t>CALL #21 FEDERAL CONSULTING GROUP (FCG) IN SUPPORT OF THE DEPARTMENT OF HOUSING AND URBAN DEVELOPMENT (HUD) OFFICE OF THE INSPECTOR GENERAL (OIG)</t>
  </si>
  <si>
    <t>https://www.fpds.gov/ezsearch/jsp/viewLinkController.jsp?agencyID=1406&amp;PIID=140D0424F0830&amp;modNumber=P00002&amp;idvAgencyID=&amp;idvPIID=140D0424A0015&amp;contractType=AWARD</t>
  </si>
  <si>
    <t>140R8121F0338</t>
  </si>
  <si>
    <t>JTF BUSINESS SYSTEMS CORPORATION</t>
  </si>
  <si>
    <t>COPIER LEASE FOR CGB250</t>
  </si>
  <si>
    <t>https://www.fpds.gov/ezsearch/jsp/viewLinkController.jsp?agencyID=1425&amp;PIID=140R8121F0338&amp;modNumber=P00004&amp;idvAgencyID=&amp;idvPIID=GS03F0182V&amp;contractType=AWARD</t>
  </si>
  <si>
    <t>140G0324F0165</t>
  </si>
  <si>
    <t>NATIONWIDE IT SERVICES INC</t>
  </si>
  <si>
    <t>140G0321D0002/140G0324F0165 TASK ORDER 65.4 (95) - WMA SHAREPOINT</t>
  </si>
  <si>
    <t>https://www.fpds.gov/ezsearch/jsp/viewLinkController.jsp?agencyID=1434&amp;PIID=140G0324F0165&amp;modNumber=0&amp;idvAgencyID=&amp;idvPIID=140G0321D0002&amp;contractType=AWARD</t>
  </si>
  <si>
    <t>140D7019F0136</t>
  </si>
  <si>
    <t>UNISON VIRTUAL ACQUISITION OFFICE</t>
  </si>
  <si>
    <t>COMPUSEARCH VIRTUAL ACQUISITION OFFICE - ACQUISITION RESEARCH SUBSCRIPTIONMODIFICATION 7 -8 EXTENSION, COR CHANE AND ADD FAR 52.204-30 FSCSA</t>
  </si>
  <si>
    <t>https://www.fpds.gov/ezsearch/jsp/viewLinkController.jsp?agencyID=1406&amp;PIID=140D7019F0136&amp;modNumber=P00008&amp;idvAgencyID=&amp;idvPIID=03310319D0072&amp;contractType=AWARD</t>
  </si>
  <si>
    <t>140D0424F0720</t>
  </si>
  <si>
    <t>ENVIRONMENTAL SYSTEMS RESEARCH</t>
  </si>
  <si>
    <t>ARCGIS VELOCITY IMPLEMENTATION SUPPORT, DASHBOARD CREATION SUPPORT, AND POWER AUTOMATE AND ARCGIS TECHNICAL ENABLEMENT FOR OEM</t>
  </si>
  <si>
    <t>https://www.fpds.gov/ezsearch/jsp/viewLinkController.jsp?agencyID=1406&amp;PIID=140D0424F0720&amp;modNumber=P00001&amp;idvAgencyID=&amp;idvPIID=GS35F253CA&amp;contractType=AWARD</t>
  </si>
  <si>
    <t>140D0424F0726</t>
  </si>
  <si>
    <t>OTHER COMPUTER RELATED SERVICES</t>
  </si>
  <si>
    <t>https://www.fpds.gov/ezsearch/jsp/viewLinkController.jsp?agencyID=1406&amp;PIID=140D0424F0726&amp;modNumber=P00004&amp;idvAgencyID=&amp;idvPIID=47QTCA18D008L&amp;contractType=AWARD</t>
  </si>
  <si>
    <t>140D0424F0554</t>
  </si>
  <si>
    <t>KEARNS &amp; WEST INC</t>
  </si>
  <si>
    <t>ALL OTHER PROFESSIONAL, SCIENTIFIC, AND TECHNICAL SERVICES</t>
  </si>
  <si>
    <t>https://www.fpds.gov/ezsearch/jsp/viewLinkController.jsp?agencyID=1406&amp;PIID=140D0424F0554&amp;modNumber=P00002&amp;idvAgencyID=&amp;idvPIID=140D0423D0077&amp;contractType=AWARD</t>
  </si>
  <si>
    <t>140D0425F0136</t>
  </si>
  <si>
    <t>Kearns &amp; West, Inc</t>
  </si>
  <si>
    <t>BLM, Colorado State Office, Environmental Justice community facilitations</t>
  </si>
  <si>
    <t>https://www.fpds.gov/ezsearch/jsp/viewLinkController.jsp?agencyID=1406&amp;PIID=140D0425F0136&amp;modNumber=P00002&amp;idvAgencyID=&amp;idvPIID=140D0423D0077&amp;contractType=AWARD</t>
  </si>
  <si>
    <t>1605C224C0005</t>
  </si>
  <si>
    <t>JY ADVISORY LLC</t>
  </si>
  <si>
    <t>SUPPLEMENTAL EVALUATION SUPPORT SERVICES (SESS) FOR THE CHIEF EVALUATION OFFICE</t>
  </si>
  <si>
    <t>https://www.fpds.gov/ezsearch/jsp/viewLinkController.jsp?agencyID=1605&amp;PIID=1605C224C0005&amp;modNumber=P00001&amp;idvAgencyID=&amp;idvPIID=&amp;contractType=AWARD</t>
  </si>
  <si>
    <t>1605C222F00065</t>
  </si>
  <si>
    <t>RE-ENTRY RESEARCH AND EVALUATION PORTFOLIO</t>
  </si>
  <si>
    <t>https://www.fpds.gov/ezsearch/jsp/viewLinkController.jsp?agencyID=1605&amp;PIID=1605C222F00065&amp;modNumber=P00005&amp;idvAgencyID=&amp;idvPIID=1605DC18A0020&amp;contractType=AWARD</t>
  </si>
  <si>
    <t>15DDHQ23C00000001</t>
  </si>
  <si>
    <t>DIVERSION CONTROL QUOTA PROGRAM</t>
  </si>
  <si>
    <t>https://www.fpds.gov/ezsearch/jsp/viewLinkController.jsp?agencyID=1524&amp;PIID=15DDHQ23C00000001&amp;modNumber=P00010&amp;idvAgencyID=&amp;idvPIID=&amp;contractType=AWARD</t>
  </si>
  <si>
    <t>15BNAS22F00000488</t>
  </si>
  <si>
    <t>REVIEW ASSESSMENT</t>
  </si>
  <si>
    <t>https://www.fpds.gov/ezsearch/jsp/viewLinkController.jsp?agencyID=1540&amp;PIID=15BNAS22F00000488&amp;modNumber=P00006&amp;idvAgencyID=&amp;idvPIID=GS35F540GA&amp;contractType=AWARD</t>
  </si>
  <si>
    <t>70FA2024F00000072</t>
  </si>
  <si>
    <t>E-PAGA INC</t>
  </si>
  <si>
    <t>MASTER PUBLIC INFORMATION OFFICER (MPIO) CURRICULUM REVISION - TERMINATION FOR CONVENIENCE - PARTIALMASTER PUBLIC INFORMATION OFFICER (MPIO) CURRICULUM REVISIONMODIFICATION TO INCORPORATE THE UPDATED STATEMENT OF WORK (SOW) DATED JANUARY 29, 2025, TO DESCOPE DEIA CONTENT.</t>
  </si>
  <si>
    <t>https://www.fpds.gov/ezsearch/jsp/viewLinkController.jsp?agencyID=7022&amp;PIID=70FA2024F00000072&amp;modNumber=P00001&amp;idvAgencyID=&amp;idvPIID=GS02Q16DCR0090&amp;contractType=AWARD</t>
  </si>
  <si>
    <t>70FA2023F00000088</t>
  </si>
  <si>
    <t>FFRDC HSSEDI MODERNIZING FEMA EMI THROUGH EMI ANYWHERE - TERMINATION FOR CONVENIENCE - PARTIALFFRDC HSSEDI MODERNIZING FEMA EMI THROUGH EMI ANYWHERE MODIFICATION TO INCORPORATE THE REVISED TEP DATED 01/30/2025 REMOVING DEIA CONTENT.</t>
  </si>
  <si>
    <t>https://www.fpds.gov/ezsearch/jsp/viewLinkController.jsp?agencyID=7022&amp;PIID=70FA2023F00000088&amp;modNumber=P00003&amp;idvAgencyID=&amp;idvPIID=70RSAT20D00000001&amp;contractType=AWARD</t>
  </si>
  <si>
    <t>70FA2022F00000097</t>
  </si>
  <si>
    <t>ACCLARO RESEARCH SOLUTIONS, INC.</t>
  </si>
  <si>
    <t>STUDY OF EMERGENT ISSUES IN WUI FIREFIGHTER OCCUPATIONAL HEALTH AND SAFETY</t>
  </si>
  <si>
    <t>https://www.fpds.gov/ezsearch/jsp/viewLinkController.jsp?agencyID=7022&amp;PIID=70FA2022F00000097&amp;modNumber=P00003&amp;idvAgencyID=&amp;idvPIID=GS10F0097S&amp;contractType=AWARD</t>
  </si>
  <si>
    <t>70RCSA21C00000005</t>
  </si>
  <si>
    <t>PS-SETA - Leidos, Inc.</t>
  </si>
  <si>
    <t>https://www.fpds.gov/ezsearch/jsp/viewLinkController.jsp?agencyID=7001&amp;PIID=70RCSA21C00000005&amp;modNumber=P00010&amp;idvAgencyID=&amp;idvPIID=&amp;contractType=AWARD</t>
  </si>
  <si>
    <t>70RCSJ24T00000003</t>
  </si>
  <si>
    <t>TIES OTA with IBM team.</t>
  </si>
  <si>
    <t>70RCSJ24T00000001</t>
  </si>
  <si>
    <t>TIES OTA with BAH team.</t>
  </si>
  <si>
    <t>https://www.fpds.gov/ezsearch/jsp/viewLinkController.jsp?agencyID=7001&amp;PIID=70RCSJ24T00000001&amp;modNumber=0&amp;idvAgencyID=&amp;idvPIID=&amp;contractType=AWARD</t>
  </si>
  <si>
    <t>OVAPRENE PHASE 1 - PROTOCOL FINALIZATION, PROCUREMENT OF REGULATORY APPROVAL, AND COMPLETE</t>
  </si>
  <si>
    <t>https://www.fpds.gov/ezsearch/jsp/viewLinkController.jsp?agencyID=7529&amp;PIID=75N94023F00001&amp;modNumber=P00002&amp;idvAgencyID=&amp;idvPIID=75N94020D00013&amp;contractType=AWARD</t>
  </si>
  <si>
    <t>75N92025F00001</t>
  </si>
  <si>
    <t>MULTI-ETHNIC STUDY OF ATHEROSCLEROSIS (MESA), FIELD CENTER (FC): TASK AREA A - CORE OPERATIONS</t>
  </si>
  <si>
    <t>https://www.fpds.gov/ezsearch/jsp/viewLinkController.jsp?agencyID=7529&amp;PIID=75N92025F00001&amp;modNumber=P00001&amp;idvAgencyID=&amp;idvPIID=75N92020D00002&amp;contractType=AWARD</t>
  </si>
  <si>
    <t>75D30124P18698</t>
  </si>
  <si>
    <t>PROSPECTIVE LONG-TERM FOLLOW-UP OF COVID 19 INFECTION WITH NEUROLOGICAL MANIFESTATIONS</t>
  </si>
  <si>
    <t>https://www.fpds.gov/ezsearch/jsp/viewLinkController.jsp?agencyID=7523&amp;PIID=75D30124P18698&amp;modNumber=P00002&amp;idvAgencyID=&amp;idvPIID=&amp;contractType=AWARD</t>
  </si>
  <si>
    <t>75N94018F00005</t>
  </si>
  <si>
    <t>Protocol Review</t>
  </si>
  <si>
    <t>https://www.fpds.gov/ezsearch/jsp/viewLinkController.jsp?agencyID=7529&amp;PIID=75N94018F00005&amp;modNumber=P00004&amp;idvAgencyID=&amp;idvPIID=HHSN275201300010I&amp;contractType=AWARD</t>
  </si>
  <si>
    <t>75N94020F00001</t>
  </si>
  <si>
    <t>TO ASSIST IN THE DEVELOPMENT OF NEW CONTRACEPTIVE PRODUCTS/SERVICES</t>
  </si>
  <si>
    <t>https://www.fpds.gov/ezsearch/jsp/viewLinkController.jsp?agencyID=7529&amp;PIID=75N94020F00001&amp;modNumber=P00005&amp;idvAgencyID=&amp;idvPIID=75N94020D00013&amp;contractType=AWARD</t>
  </si>
  <si>
    <t>75N93024P01130</t>
  </si>
  <si>
    <t>TBDC CAPSEQ-TRANCRIPTOME ANALYSIS SERVICE</t>
  </si>
  <si>
    <t>https://www.fpds.gov/ezsearch/jsp/viewLinkController.jsp?agencyID=7529&amp;PIID=75N93024P01130&amp;modNumber=P00001&amp;idvAgencyID=&amp;idvPIID=&amp;contractType=AWARD</t>
  </si>
  <si>
    <t>75F40123C00211</t>
  </si>
  <si>
    <t>THE OBJECTIVES OF THE PROPOSED STUDY ARE TO EXAMINE THE EFFECTS OF POSTNATAL MANAGEMENT</t>
  </si>
  <si>
    <t>https://www.fpds.gov/ezsearch/jsp/viewLinkController.jsp?agencyID=7524&amp;PIID=75F40123C00211&amp;modNumber=P00003&amp;idvAgencyID=&amp;idvPIID=&amp;contractType=AWARD</t>
  </si>
  <si>
    <t>75D30122F00007</t>
  </si>
  <si>
    <t>PEDIATRIC COVID-19 VACCINATION RCT</t>
  </si>
  <si>
    <t>https://www.fpds.gov/ezsearch/jsp/viewLinkController.jsp?agencyID=7523&amp;PIID=75D30122F00007&amp;modNumber=P00003&amp;idvAgencyID=&amp;idvPIID=HHSD200201253665I&amp;contractType=AWARD</t>
  </si>
  <si>
    <t>75F40124C00087</t>
  </si>
  <si>
    <t>Systematic review of neurodevelopmental outcome in vulnerable pediatric patient population</t>
  </si>
  <si>
    <t>https://www.fpds.gov/ezsearch/jsp/viewLinkController.jsp?agencyID=7524&amp;PIID=75F40124C00087&amp;modNumber=P00001&amp;idvAgencyID=&amp;idvPIID=&amp;contractType=AWARD</t>
  </si>
  <si>
    <t>75F40124C00081</t>
  </si>
  <si>
    <t>CDER NEURODEVELOPMENTAL AND MENTAL HEALTH OUTCOMES IN PRETERM INFANTS: EFFECTS OF EXP</t>
  </si>
  <si>
    <t>https://www.fpds.gov/ezsearch/jsp/viewLinkController.jsp?agencyID=7524&amp;PIID=75F40124C00081&amp;modNumber=P00002&amp;idvAgencyID=&amp;idvPIID=&amp;contractType=AWARD</t>
  </si>
  <si>
    <t>75N93023C00041</t>
  </si>
  <si>
    <t>A GLYCOLIPID ADJUVANT 7DW8-5 FOR MALARIA VACCINES</t>
  </si>
  <si>
    <t>https://www.fpds.gov/ezsearch/jsp/viewLinkController.jsp?agencyID=7529&amp;PIID=75N93023C00041&amp;modNumber=P00003&amp;idvAgencyID=&amp;idvPIID=&amp;contractType=AWARD</t>
  </si>
  <si>
    <t>75F40121F19002</t>
  </si>
  <si>
    <t>TRUSTEES OF COLUMBIA UNIVERSITY IN THE CITY OF NEW YORK, THE</t>
  </si>
  <si>
    <t>FDA-IRISK SYSTEM</t>
  </si>
  <si>
    <t>https://www.fpds.gov/ezsearch/jsp/viewLinkController.jsp?agencyID=7524&amp;PIID=75F40121F19002&amp;modNumber=P00001&amp;idvAgencyID=&amp;idvPIID=75F40120A00003&amp;contractType=AWARD</t>
  </si>
  <si>
    <t>75D30123C16451</t>
  </si>
  <si>
    <t>CHENEGA ENTERPRISE SYSTEMS &amp; SOLUTIONS, LLC</t>
  </si>
  <si>
    <t>ADMINISTRATIVE, TECHNICAL AND PROFESSIONAL SUPPORT FOR DLS</t>
  </si>
  <si>
    <t>https://www.fpds.gov/ezsearch/jsp/viewLinkController.jsp?agencyID=7523&amp;PIID=75D30123C16451&amp;modNumber=P00002&amp;idvAgencyID=&amp;idvPIID=&amp;contractType=AWARD</t>
  </si>
  <si>
    <t>75N91020P00631</t>
  </si>
  <si>
    <t>SAMANTHA SUTTON</t>
  </si>
  <si>
    <t>TO PREPARE, EDIT, AND REVISE COURSE MATERIALS FOR THE CAREER BUILDING FOR WOMEN IN SCIENCE COURSE WITHIN THE SALLIE ROSEN KAPLAN FELLOWSHIP FOR WOMEN SCIENTISTS IN CANCER RESEARCH PROGRAM. - EOI::ENDING RADICAL AND WASTEFUL GOVERNMENT DEI PROGRAMS ANDPREFERENCING (JANUARY 20, 2025)::EOI NOTICE OF TERMINATION FORCONVENIENCE (COMPLETE) AGREEMENT</t>
  </si>
  <si>
    <t>https://www.fpds.gov/ezsearch/jsp/viewLinkController.jsp?agencyID=7529&amp;PIID=75N91020P00631&amp;modNumber=P00006&amp;idvAgencyID=&amp;idvPIID=&amp;contractType=AWARD</t>
  </si>
  <si>
    <t>75D30124C18488</t>
  </si>
  <si>
    <t>TRUVETA INC</t>
  </si>
  <si>
    <t>DATA GATHERING AND REPORTING - EOI::SECRETARIAL DIRECTIVE DEI::EOI TERMINATION FOR CONVENIENCE AGREEMENT</t>
  </si>
  <si>
    <t>https://www.fpds.gov/ezsearch/jsp/viewLinkController.jsp?agencyID=7523&amp;PIID=75D30124C18488&amp;modNumber=P00003&amp;idvAgencyID=&amp;idvPIID=&amp;contractType=AWARD</t>
  </si>
  <si>
    <t>75D30121F12860</t>
  </si>
  <si>
    <t>MCKING CONSULTING CORPORATION</t>
  </si>
  <si>
    <t>TECHNICAL AND SCIENTIFIC SERVICES TO IMPROVE MICRONUTRIENT NUTRITION</t>
  </si>
  <si>
    <t>https://www.fpds.gov/ezsearch/jsp/viewLinkController.jsp?agencyID=7523&amp;PIID=75D30121F12860&amp;modNumber=P00015&amp;idvAgencyID=&amp;idvPIID=47QRAA20D003W&amp;contractType=AWARD</t>
  </si>
  <si>
    <t>75D30124C19043</t>
  </si>
  <si>
    <t>K.L. SCOTT &amp; ASSOCIATES LLC</t>
  </si>
  <si>
    <t>OHE STRATEGIC PLANNING</t>
  </si>
  <si>
    <t>https://www.fpds.gov/ezsearch/jsp/viewLinkController.jsp?agencyID=7523&amp;PIID=75D30124C19043&amp;modNumber=P00002&amp;idvAgencyID=&amp;idvPIID=&amp;contractType=AWARD</t>
  </si>
  <si>
    <t>75D30122F14791</t>
  </si>
  <si>
    <t>MANAGEMENT CONSULTING SERVICES</t>
  </si>
  <si>
    <t>https://www.fpds.gov/ezsearch/jsp/viewLinkController.jsp?agencyID=7523&amp;PIID=75D30122F14791&amp;modNumber=P00007&amp;idvAgencyID=&amp;idvPIID=75D30119A04871&amp;contractType=AWARD</t>
  </si>
  <si>
    <t>75D30123C18312</t>
  </si>
  <si>
    <t>GHS RESOURCE MANAGEMENT</t>
  </si>
  <si>
    <t>https://www.fpds.gov/ezsearch/jsp/viewLinkController.jsp?agencyID=7523&amp;PIID=75D30123C18312&amp;modNumber=P00005&amp;idvAgencyID=&amp;idvPIID=&amp;contractType=AWARD</t>
  </si>
  <si>
    <t>89303324PEM000233</t>
  </si>
  <si>
    <t>CQ-ROLL CALL, INC.</t>
  </si>
  <si>
    <t>CQ SUBSCRIPTION</t>
  </si>
  <si>
    <t>https://www.fpds.gov/ezsearch/jsp/viewLinkController.jsp?agencyID=8900&amp;PIID=89303324PEM000233&amp;modNumber=0&amp;idvAgencyID=&amp;idvPIID=&amp;contractType=AWARD</t>
  </si>
  <si>
    <t>89303320PEM000102</t>
  </si>
  <si>
    <t>CQ Subscription</t>
  </si>
  <si>
    <t>https://www.fpds.gov/ezsearch/jsp/viewLinkController.jsp?agencyID=8900&amp;PIID=89303320PEM000102&amp;modNumber=P00005&amp;idvAgencyID=&amp;idvPIID=&amp;contractType=AWARD</t>
  </si>
  <si>
    <t>89303024FIM000142</t>
  </si>
  <si>
    <t>CHIEF INFORMATION OFFICER BUSINESS OPERATIONS SUPPORT SERVICES</t>
  </si>
  <si>
    <t>https://www.fpds.gov/ezsearch/jsp/viewLinkController.jsp?agencyID=8900&amp;PIID=89303024FIM000142&amp;modNumber=P00006&amp;idvAgencyID=&amp;idvPIID=89303019AIM000005&amp;contractType=AWARD</t>
  </si>
  <si>
    <t>89243124FSC000020</t>
  </si>
  <si>
    <t>Cyber Security contract for Small Business Innovative Research</t>
  </si>
  <si>
    <t>https://www.fpds.gov/ezsearch/jsp/viewLinkController.jsp?agencyID=8900&amp;PIID=89243124FSC000020&amp;modNumber=P00001&amp;idvAgencyID=&amp;idvPIID=89303019AIM000005&amp;contractType=AWARD</t>
  </si>
  <si>
    <t>89243122FSC400451</t>
  </si>
  <si>
    <t>Subscription service.</t>
  </si>
  <si>
    <t>https://www.fpds.gov/ezsearch/jsp/viewLinkController.jsp?agencyID=8900&amp;PIID=89243122FSC400451&amp;modNumber=P00003&amp;idvAgencyID=&amp;idvPIID=03310318DL19C0008&amp;contractType=AWARD</t>
  </si>
  <si>
    <t>89303022FCD400001</t>
  </si>
  <si>
    <t>Media subscription</t>
  </si>
  <si>
    <t>https://www.fpds.gov/ezsearch/jsp/viewLinkController.jsp?agencyID=8900&amp;PIID=89303022FCD400001&amp;modNumber=P00006&amp;idvAgencyID=&amp;idvPIID=03310318DL19C0008&amp;contractType=AWARD</t>
  </si>
  <si>
    <t>91003120F0365</t>
  </si>
  <si>
    <t>The contract provides ongoing services in support of conducting improper payment risk assessments identifying risk susceptible programs coordination with OMB and other stakeholders regarding improvements to the improper payment methodologies. The contract is critical to FSA‚Äôs efforts to implement the requirements of the Payment Integrity Information Act of 2019 (PIIA) and A-123C.  Without it, FSA will not be compliant with this law.  This non-compliance will be reported in both the financial statement audit and in the separate mandatory annual PIIA compliance audit</t>
  </si>
  <si>
    <t>https://www.fpds.gov/ezsearch/jsp/viewLinkController.jsp?agencyID=9100&amp;PIID=91003120F0365&amp;modNumber=P00013&amp;idvAgencyID=&amp;idvPIID=91003120A0011&amp;contractType=AWARD</t>
  </si>
  <si>
    <t>91003120F0364</t>
  </si>
  <si>
    <t>The contract provides ongoing assessment of FSA internal controls in compliance with A-123A and other related relevant criteria; which includes providing services for internal controls planning and support documentation and design. This contract support is in accordance with the Chief Financial Officer (CFO) Act of 1990, which requires the Department of Education (Department) to prepare and submit annual audited financial statements to verify the accuracy of our financial reporting.  Further, in 20 U.S. Code ¬ß 1018, Federal Student Aid (FSA) is required to adhere to the CFO Act and undergo an annual independent financial audit.  The A-123A internal controls contract is critical to efforts to resolve the prior year financial statement disclaimer and material weakness.</t>
  </si>
  <si>
    <t>https://www.fpds.gov/ezsearch/jsp/viewLinkController.jsp?agencyID=9100&amp;PIID=91003120F0364&amp;modNumber=P00015&amp;idvAgencyID=&amp;idvPIID=91003120A0011&amp;contractType=AWARD</t>
  </si>
  <si>
    <t>91990022F0322</t>
  </si>
  <si>
    <t>THIS ACTION PROVIDES THE DEPARTMENT WITH SUPPORT CONDUCTING ALL IMPROPER PAYMENT STATISTICAL SAMPLING AND ESTIMATION ACTIVITIES FOR PROGRAMS IN PHASE 2 UNDER OMB A-123 APPENDIX C.</t>
  </si>
  <si>
    <t>https://www.fpds.gov/ezsearch/jsp/viewLinkController.jsp?agencyID=9100&amp;PIID=91990022F0322&amp;modNumber=P00006&amp;idvAgencyID=&amp;idvPIID=91003120A0011&amp;contractType=AWARD</t>
  </si>
  <si>
    <t>91990023C0007</t>
  </si>
  <si>
    <t>MIGRANT STUDENT INFORMATION EXCHANGE (MSIX) DEVELOPMENT MONITORING AND MAINTENANCE CONTRACT IS TO PERFORM OPERATIONS DEVELOPMENT AND MAINTENANCE EFFORTS TO SUPPORT THE MSIX OF TITLE I PART C MIGRANT EDUCATION PROGRAMS (MEP).</t>
  </si>
  <si>
    <t>https://www.fpds.gov/ezsearch/jsp/viewLinkController.jsp?agencyID=9100&amp;PIID=91990023C0007&amp;modNumber=P00007&amp;idvAgencyID=&amp;idvPIID=&amp;contractType=AWARD</t>
  </si>
  <si>
    <t>91990024F0051</t>
  </si>
  <si>
    <t>IES DIGITAL MODERNIZATION PHASE 2:  Centralized, streamlined, and more efficient approach to disseminating research and statistics to stakeholders as directed by the Education Sciences Reform Act (ESRA).</t>
  </si>
  <si>
    <t>https://www.fpds.gov/ezsearch/jsp/viewLinkController.jsp?agencyID=9100&amp;PIID=91990024F0051&amp;modNumber=P00002&amp;idvAgencyID=&amp;idvPIID=47QTCK18D0036&amp;contractType=AWARD</t>
  </si>
  <si>
    <t>91990018F0014</t>
  </si>
  <si>
    <t>CRITICAL FUNCTIONS: PORTFOLIO OF INTEGRATED VALUE-ORIENTED TECHNOLOGIES - INTEGRATION (PIVOT-I) - THE PIVOT-I CONTRACTOR IS RESPONSIBLE FOR THE TECHNICAL MANAGEMENT AND INTEGRATION OF PIVOT IT INFRASTRUCTURE SERVICES.</t>
  </si>
  <si>
    <t>https://www.fpds.gov/ezsearch/jsp/viewLinkController.jsp?agencyID=9100&amp;PIID=91990018F0014&amp;modNumber=P00057&amp;idvAgencyID=&amp;idvPIID=HHSN316201200050W&amp;contractType=AWARD</t>
  </si>
  <si>
    <t>20343124F00034</t>
  </si>
  <si>
    <t>DOMINICAN REPUBLIC AUDIT SERVICES</t>
  </si>
  <si>
    <t>https://www.fpds.gov/ezsearch/jsp/viewLinkController.jsp?agencyID=2036&amp;PIID=20343124F00034&amp;modNumber=P00002&amp;idvAgencyID=&amp;idvPIID=20343123D00009&amp;contractType=AWARD</t>
  </si>
  <si>
    <t>20343225F00001</t>
  </si>
  <si>
    <t>THREE WIRE SYSTEMS, LLC</t>
  </si>
  <si>
    <t>BEYOND TRUST IS A FEDRAMP-AUTHORIZED TOOL FOR HELP DESK LAPTOP SUPPORT.</t>
  </si>
  <si>
    <t>https://www.fpds.gov/ezsearch/jsp/viewLinkController.jsp?agencyID=2036&amp;PIID=20343225F00001&amp;modNumber=P00001&amp;idvAgencyID=&amp;idvPIID=NNG15SD25B&amp;contractType=AWARD</t>
  </si>
  <si>
    <t>20343124F00023</t>
  </si>
  <si>
    <t>REDHAWK IT SOLUTIONS LLC</t>
  </si>
  <si>
    <t>ADOBE ACROBAT PROFESSIONAL PRO DC AND ADOBE CREATIVE CLOUD LICENSES</t>
  </si>
  <si>
    <t>https://www.fpds.gov/ezsearch/jsp/viewLinkController.jsp?agencyID=2036&amp;PIID=20343124F00023&amp;modNumber=P00001&amp;idvAgencyID=&amp;idvPIID=NNG15SD38B&amp;contractType=AWARD</t>
  </si>
  <si>
    <t>20343124P00002</t>
  </si>
  <si>
    <t>GREENBRIER GOVERNMENT SOLUTIONS INC</t>
  </si>
  <si>
    <t>DELL POWERPROTECT BACKUP SERVICE FOR HYBRID WORKLOADS</t>
  </si>
  <si>
    <t>https://www.fpds.gov/ezsearch/jsp/viewLinkController.jsp?agencyID=2036&amp;PIID=20343124P00002&amp;modNumber=P00001&amp;idvAgencyID=&amp;idvPIID=&amp;contractType=AWARD</t>
  </si>
  <si>
    <t>20343121F00022</t>
  </si>
  <si>
    <t>CISCO ISE EQUIPMENT AND LICENSES</t>
  </si>
  <si>
    <t>https://www.fpds.gov/ezsearch/jsp/viewLinkController.jsp?agencyID=2036&amp;PIID=20343121F00022&amp;modNumber=P00003&amp;idvAgencyID=&amp;idvPIID=NNG15SD60B&amp;contractType=AWARD</t>
  </si>
  <si>
    <t>20343125F00008</t>
  </si>
  <si>
    <t>ENTERPRISE NETWORK SERVICES</t>
  </si>
  <si>
    <t>https://www.fpds.gov/ezsearch/jsp/viewLinkController.jsp?agencyID=2036&amp;PIID=20343125F00008&amp;modNumber=P00001&amp;idvAgencyID=&amp;idvPIID=20343125A00001&amp;contractType=AWARD</t>
  </si>
  <si>
    <t>20343124F00021</t>
  </si>
  <si>
    <t>BOLIVIA AUDIT SERVICES TASK ORDER #2</t>
  </si>
  <si>
    <t>https://www.fpds.gov/ezsearch/jsp/viewLinkController.jsp?agencyID=2036&amp;PIID=20343124F00021&amp;modNumber=P00002&amp;idvAgencyID=&amp;idvPIID=20343123D00006&amp;contractType=AWARD</t>
  </si>
  <si>
    <t>20343124F00032</t>
  </si>
  <si>
    <t>https://www.fpds.gov/ezsearch/jsp/viewLinkController.jsp?agencyID=2036&amp;PIID=20343124F00032&amp;modNumber=P00002&amp;idvAgencyID=&amp;idvPIID=20343121D00001&amp;contractType=AWARD</t>
  </si>
  <si>
    <t>20343124F00035</t>
  </si>
  <si>
    <t>AUDIT SERVICES FOR AR/CH/UR/PY - TASK ORDER 1</t>
  </si>
  <si>
    <t>https://www.fpds.gov/ezsearch/jsp/viewLinkController.jsp?agencyID=2036&amp;PIID=20343124F00035&amp;modNumber=P00002&amp;idvAgencyID=&amp;idvPIID=20343124D00003&amp;contractType=AWARD</t>
  </si>
  <si>
    <t>20343125F00001</t>
  </si>
  <si>
    <t>TASK ORDER UNDER CONTRACT 20343125D00001 FOR AUDIT SERVICES IN HAITI.</t>
  </si>
  <si>
    <t>https://www.fpds.gov/ezsearch/jsp/viewLinkController.jsp?agencyID=2036&amp;PIID=20343125F00001&amp;modNumber=P00001&amp;idvAgencyID=&amp;idvPIID=20343125D00001&amp;contractType=AWARD</t>
  </si>
  <si>
    <t>20343124F00026</t>
  </si>
  <si>
    <t>AUDIT SERVICES FOR COLOMBIA NEW 5 YEAR SOLICITATION WITH A TOTAL CONTRACT AMOUNT OF $249,935. FIRST TASK ORDER AMOUNT $50,583.</t>
  </si>
  <si>
    <t>https://www.fpds.gov/ezsearch/jsp/viewLinkController.jsp?agencyID=2036&amp;PIID=20343124F00026&amp;modNumber=P00002&amp;idvAgencyID=&amp;idvPIID=20343124D00002&amp;contractType=AWARD</t>
  </si>
  <si>
    <t>20343124F00018</t>
  </si>
  <si>
    <t>AUDIT SERVICES FOR GUATEMALA (TASK ORDER #3)</t>
  </si>
  <si>
    <t>https://www.fpds.gov/ezsearch/jsp/viewLinkController.jsp?agencyID=2036&amp;PIID=20343124F00018&amp;modNumber=P00001&amp;idvAgencyID=&amp;idvPIID=20343122D00001&amp;contractType=AWARD</t>
  </si>
  <si>
    <t>20343125F00014</t>
  </si>
  <si>
    <t>https://www.fpds.gov/ezsearch/jsp/viewLinkController.jsp?agencyID=2036&amp;PIID=20343125F00014&amp;modNumber=P00001&amp;idvAgencyID=&amp;idvPIID=20343123D00003&amp;contractType=AWARD</t>
  </si>
  <si>
    <t>20343124F00029</t>
  </si>
  <si>
    <t>https://www.fpds.gov/ezsearch/jsp/viewLinkController.jsp?agencyID=2036&amp;PIID=20343124F00029&amp;modNumber=P00002&amp;idvAgencyID=&amp;idvPIID=20343121D00002&amp;contractType=AWARD</t>
  </si>
  <si>
    <t>20346423F00010</t>
  </si>
  <si>
    <t>MINBURN TECHNOLOGY GROUP, LLC</t>
  </si>
  <si>
    <t>TO OBTAIN MICROSOFT 365 G5 LICENSES (45)</t>
  </si>
  <si>
    <t>https://www.fpds.gov/ezsearch/jsp/viewLinkController.jsp?agencyID=2036&amp;PIID=20346423F00010&amp;modNumber=P00003&amp;idvAgencyID=&amp;idvPIID=NNG15SD34B&amp;contractType=AWARD</t>
  </si>
  <si>
    <t>20343124F00022</t>
  </si>
  <si>
    <t>DIGITAL AND VISUAL COMMUNICATIONS SUPPORT (NEW CONTRACT)</t>
  </si>
  <si>
    <t>https://www.fpds.gov/ezsearch/jsp/viewLinkController.jsp?agencyID=2036&amp;PIID=20343124F00022&amp;modNumber=P00001&amp;idvAgencyID=&amp;idvPIID=47QRAA24D0054&amp;contractType=AWARD</t>
  </si>
  <si>
    <t>20343124F00031</t>
  </si>
  <si>
    <t>BRAZIL AUDITING SERVICES IDIQ TASK ORDER</t>
  </si>
  <si>
    <t>https://www.fpds.gov/ezsearch/jsp/viewLinkController.jsp?agencyID=2036&amp;PIID=20343124F00031&amp;modNumber=P00002&amp;idvAgencyID=&amp;idvPIID=20343123D00008&amp;contractType=AWARD</t>
  </si>
  <si>
    <t>20343124F00027</t>
  </si>
  <si>
    <t>LINDHOLM &amp; ASSOCIATES, INC.</t>
  </si>
  <si>
    <t>HUMAN CAPITAL MANAGEMENT AND SUPPORT SERVICES TASK ORDER (HR SUPPORT)</t>
  </si>
  <si>
    <t>https://www.fpds.gov/ezsearch/jsp/viewLinkController.jsp?agencyID=2036&amp;PIID=20343124F00027&amp;modNumber=P00002&amp;idvAgencyID=&amp;idvPIID=47QREA23D0003&amp;contractType=AWARD</t>
  </si>
  <si>
    <t>20343124P00004</t>
  </si>
  <si>
    <t>HH LOGISTICS PLANNING, LLC</t>
  </si>
  <si>
    <t>IAF OFFICE RELOCATION</t>
  </si>
  <si>
    <t>https://www.fpds.gov/ezsearch/jsp/viewLinkController.jsp?agencyID=2036&amp;PIID=20343124P00004&amp;modNumber=P00003&amp;idvAgencyID=&amp;idvPIID=&amp;contractType=AWARD</t>
  </si>
  <si>
    <t>20343124F00010</t>
  </si>
  <si>
    <t>WEB TRAITS, INC</t>
  </si>
  <si>
    <t>IDIQ FOR IT SERVICES</t>
  </si>
  <si>
    <t>https://www.fpds.gov/ezsearch/jsp/viewLinkController.jsp?agencyID=2036&amp;PIID=20343124F00010&amp;modNumber=P00002&amp;idvAgencyID=&amp;idvPIID=20343120D00001&amp;contractType=AWARD</t>
  </si>
  <si>
    <t>20343121F00005</t>
  </si>
  <si>
    <t>FCN, INC.</t>
  </si>
  <si>
    <t>ZOOM AND ZOOM WEBINAR</t>
  </si>
  <si>
    <t>https://www.fpds.gov/ezsearch/jsp/viewLinkController.jsp?agencyID=2036&amp;PIID=20343121F00005&amp;modNumber=P00005&amp;idvAgencyID=&amp;idvPIID=NNG15SC71B&amp;contractType=AWARD</t>
  </si>
  <si>
    <t>20343220F00012</t>
  </si>
  <si>
    <t>OMNI BUSINESS SYSTEMS, INC.</t>
  </si>
  <si>
    <t>COPIER LEASES FOR NATIONAL MEDIATION BOARD (NMB)</t>
  </si>
  <si>
    <t>https://www.fpds.gov/ezsearch/jsp/viewLinkController.jsp?agencyID=2036&amp;PIID=20343220F00012&amp;modNumber=P00010&amp;idvAgencyID=&amp;idvPIID=GS25F0051S&amp;contractType=AWARD</t>
  </si>
  <si>
    <t>20343124P00003</t>
  </si>
  <si>
    <t>DND TECHNOLOGIES LLC</t>
  </si>
  <si>
    <t>ENTERPRISE CLOUD NETWORK</t>
  </si>
  <si>
    <t>https://www.fpds.gov/ezsearch/jsp/viewLinkController.jsp?agencyID=2036&amp;PIID=20343124P00003&amp;modNumber=P00001&amp;idvAgencyID=&amp;idvPIID=&amp;contractType=AWARD</t>
  </si>
  <si>
    <t>20343121F00013</t>
  </si>
  <si>
    <t>LUMEN TECHNOLOGIES GOVERNMENT SOLUTIONS, INC.</t>
  </si>
  <si>
    <t>EIS PHONE SERVICES</t>
  </si>
  <si>
    <t>https://www.fpds.gov/ezsearch/jsp/viewLinkController.jsp?agencyID=2036&amp;PIID=20343121F00013&amp;modNumber=P00010&amp;idvAgencyID=&amp;idvPIID=GS00Q17NSD3006&amp;contractType=AWARD</t>
  </si>
  <si>
    <t>20343125F00013</t>
  </si>
  <si>
    <t>ENGLISH SPEAKING CARIBBEAN AUDIT IDIQ TASK ORDER 3/OPTION YEAR 2</t>
  </si>
  <si>
    <t>https://www.fpds.gov/ezsearch/jsp/viewLinkController.jsp?agencyID=2036&amp;PIID=20343125F00013&amp;modNumber=P00001&amp;idvAgencyID=&amp;idvPIID=20343123D00004&amp;contractType=AWARD</t>
  </si>
  <si>
    <t>20343124F00024</t>
  </si>
  <si>
    <t>ISSUE NEW TASK ORDER AGAINST 20343120D00002</t>
  </si>
  <si>
    <t>https://www.fpds.gov/ezsearch/jsp/viewLinkController.jsp?agencyID=2036&amp;PIID=20343124F00024&amp;modNumber=P00002&amp;idvAgencyID=&amp;idvPIID=20343120D00002&amp;contractType=AWARD</t>
  </si>
  <si>
    <t>20346424F00038</t>
  </si>
  <si>
    <t>SAGGAR &amp; ROSENBERG, P.C.</t>
  </si>
  <si>
    <t>EVALUATION OF AMERICORPS OFFICE OF REGIONAL OPERATIONS</t>
  </si>
  <si>
    <t>https://www.fpds.gov/ezsearch/jsp/viewLinkController.jsp?agencyID=2036&amp;PIID=20346424F00038&amp;modNumber=P00002&amp;idvAgencyID=&amp;idvPIID=20346422A00003&amp;contractType=AWARD</t>
  </si>
  <si>
    <t>20343125F00012</t>
  </si>
  <si>
    <t>NETWORK SECURITY ENGINEER II</t>
  </si>
  <si>
    <t>https://www.fpds.gov/ezsearch/jsp/viewLinkController.jsp?agencyID=2036&amp;PIID=20343125F00012&amp;modNumber=P00001&amp;idvAgencyID=&amp;idvPIID=20343125A00001&amp;contractType=AWARD</t>
  </si>
  <si>
    <t>20343125F00009</t>
  </si>
  <si>
    <t>GOVSTRIVE LLC</t>
  </si>
  <si>
    <t>LABOR RELATIONS CONSULTATION SERVICES</t>
  </si>
  <si>
    <t>https://www.fpds.gov/ezsearch/jsp/viewLinkController.jsp?agencyID=2036&amp;PIID=20343125F00009&amp;modNumber=P00001&amp;idvAgencyID=&amp;idvPIID=GS02F013GA&amp;contractType=AWARD</t>
  </si>
  <si>
    <t>20343124F00028</t>
  </si>
  <si>
    <t>ADERAS, INC.</t>
  </si>
  <si>
    <t>WEB HOSTING SERVICES</t>
  </si>
  <si>
    <t>https://www.fpds.gov/ezsearch/jsp/viewLinkController.jsp?agencyID=2036&amp;PIID=20343124F00028&amp;modNumber=P00001&amp;idvAgencyID=&amp;idvPIID=20343123A00004&amp;contractType=AWARD</t>
  </si>
  <si>
    <t>20343125F00003</t>
  </si>
  <si>
    <t>TASK ORDER FOR NEW HONDURAS IDIQ</t>
  </si>
  <si>
    <t>https://www.fpds.gov/ezsearch/jsp/viewLinkController.jsp?agencyID=2036&amp;PIID=20343125F00003&amp;modNumber=P00001&amp;idvAgencyID=&amp;idvPIID=20343125D00002&amp;contractType=AWARD</t>
  </si>
  <si>
    <t>20343125F00004</t>
  </si>
  <si>
    <t>TASK ORDER 1 IN-COUNTRY SUPPORT FOR ARGENTINA, CHILE, AND URUGUAY</t>
  </si>
  <si>
    <t>https://www.fpds.gov/ezsearch/jsp/viewLinkController.jsp?agencyID=2036&amp;PIID=20343125F00004&amp;modNumber=P00001&amp;idvAgencyID=&amp;idvPIID=20343125D00003&amp;contractType=AWARD</t>
  </si>
  <si>
    <t>20343121C00013</t>
  </si>
  <si>
    <t>DILSIA JEANNETH AVELAR CASTRO</t>
  </si>
  <si>
    <t>PERSONAL SERVICE CONTRACT: LOCAL LIAISON AND ADVISORY SERVICES (LLAS) IN EL SALVADOR FOR THE IAF.</t>
  </si>
  <si>
    <t>https://www.fpds.gov/ezsearch/jsp/viewLinkController.jsp?agencyID=2036&amp;PIID=20343121C00013&amp;modNumber=P00006&amp;idvAgencyID=&amp;idvPIID=&amp;contractType=AWARD</t>
  </si>
  <si>
    <t>20343122F00003</t>
  </si>
  <si>
    <t>MUTATIO INC.</t>
  </si>
  <si>
    <t>CRM SYSTEM</t>
  </si>
  <si>
    <t>https://www.fpds.gov/ezsearch/jsp/viewLinkController.jsp?agencyID=2036&amp;PIID=20343122F00003&amp;modNumber=P00006&amp;idvAgencyID=&amp;idvPIID=75N98120D00039&amp;contractType=AWARD</t>
  </si>
  <si>
    <t>20343121F00026</t>
  </si>
  <si>
    <t>GLOBAL LANGUAGE STRATEGIES LLC</t>
  </si>
  <si>
    <t>TRANSLATION AND INTERPRETATION SERVICES</t>
  </si>
  <si>
    <t>https://www.fpds.gov/ezsearch/jsp/viewLinkController.jsp?agencyID=2036&amp;PIID=20343121F00026&amp;modNumber=P00013&amp;idvAgencyID=&amp;idvPIID=47QRAA21D0012&amp;contractType=AWARD</t>
  </si>
  <si>
    <t>20343119P00004</t>
  </si>
  <si>
    <t>PROFESSIONAL AND SCIENTIFIC ASSOCIATES, INC.</t>
  </si>
  <si>
    <t>TRAVEL SUPPORT SERVICES</t>
  </si>
  <si>
    <t>https://www.fpds.gov/ezsearch/jsp/viewLinkController.jsp?agencyID=2036&amp;PIID=20343119P00004&amp;modNumber=P00012&amp;idvAgencyID=&amp;idvPIID=&amp;contractType=AWARD</t>
  </si>
  <si>
    <t>20343121F00014</t>
  </si>
  <si>
    <t>EIS DATA SERVICES</t>
  </si>
  <si>
    <t>https://www.fpds.gov/ezsearch/jsp/viewLinkController.jsp?agencyID=2036&amp;PIID=20343121F00014&amp;modNumber=P00008&amp;idvAgencyID=&amp;idvPIID=GS00Q17NSD3006&amp;contractType=AWARD</t>
  </si>
  <si>
    <t>20343123F00003</t>
  </si>
  <si>
    <t>GRANTS MANAGEMENT SYSTEM (GMS) FOR INTER-AMERICAN FOUNDATION</t>
  </si>
  <si>
    <t>https://www.fpds.gov/ezsearch/jsp/viewLinkController.jsp?agencyID=2036&amp;PIID=20343123F00003&amp;modNumber=P00007&amp;idvAgencyID=&amp;idvPIID=47QTCA19D00DR&amp;contractType=AWARD</t>
  </si>
  <si>
    <t>20343121C00018</t>
  </si>
  <si>
    <t>OZELL SERVICES INC</t>
  </si>
  <si>
    <t>IT INFRASTRUCTURE SUPPORT SERVICES FOR THE IAF</t>
  </si>
  <si>
    <t>https://www.fpds.gov/ezsearch/jsp/viewLinkController.jsp?agencyID=2036&amp;PIID=20343121C00018&amp;modNumber=P00007&amp;idvAgencyID=&amp;idvPIID=&amp;contractType=AWARD</t>
  </si>
  <si>
    <t>86615121A00002</t>
  </si>
  <si>
    <t>Developing a Supply Chain Risk Management (SCRM) program</t>
  </si>
  <si>
    <t>https://www.fpds.gov/ezsearch/jsp/viewLinkController.jsp?agencyID=8600&amp;PIID=86615121A00002&amp;modNumber=P00009&amp;idvAgencyID=&amp;idvPIID=GS00F143CA&amp;contractType=IDV</t>
  </si>
  <si>
    <t>86615623C00021</t>
  </si>
  <si>
    <t>NATIONAL COUNCIL FOR BEHAVIORAL HEALTH</t>
  </si>
  <si>
    <t>Mental Health First Aid Training</t>
  </si>
  <si>
    <t>https://www.fpds.gov/ezsearch/jsp/viewLinkController.jsp?agencyID=8600&amp;PIID=86615623C00021&amp;modNumber=P00003&amp;idvAgencyID=&amp;idvPIID=&amp;contractType=AWARD</t>
  </si>
  <si>
    <t>86615725F00002</t>
  </si>
  <si>
    <t>Nuvologic</t>
  </si>
  <si>
    <t>Annual Federal Credit Reform Training</t>
  </si>
  <si>
    <t>https://www.fpds.gov/ezsearch/jsp/viewLinkController.jsp?agencyID=8600&amp;PIID=86615725F00002&amp;modNumber=P00001&amp;idvAgencyID=&amp;idvPIID=47QRAA21D006V&amp;contractType=AWARD</t>
  </si>
  <si>
    <t>86615724C00030</t>
  </si>
  <si>
    <t>Regents, University of California</t>
  </si>
  <si>
    <t>AFFH Support Services</t>
  </si>
  <si>
    <t>https://www.fpds.gov/ezsearch/jsp/viewLinkController.jsp?agencyID=8600&amp;PIID=86615724C00030&amp;modNumber=P00001&amp;idvAgencyID=&amp;idvPIID=&amp;contractType=AWARD</t>
  </si>
  <si>
    <t>86615621C00012</t>
  </si>
  <si>
    <t>Rainmakers Strategic Solutions</t>
  </si>
  <si>
    <t>MEETING PLANNER SERVICES</t>
  </si>
  <si>
    <t>https://www.fpds.gov/ezsearch/jsp/viewLinkController.jsp?agencyID=8600&amp;PIID=86615621C00012&amp;modNumber=P00009&amp;idvAgencyID=&amp;idvPIID=&amp;contractType=AWARD</t>
  </si>
  <si>
    <t>86615724C00028</t>
  </si>
  <si>
    <t>NUVOSUM LLC</t>
  </si>
  <si>
    <t>FHEO Program Review and Support Services</t>
  </si>
  <si>
    <t>https://www.fpds.gov/ezsearch/jsp/viewLinkController.jsp?agencyID=8600&amp;PIID=86615724C00028&amp;modNumber=P00001&amp;idvAgencyID=&amp;idvPIID=&amp;contractType=AWARD</t>
  </si>
  <si>
    <t>36C24E24N0122</t>
  </si>
  <si>
    <t>RESEARCH SUPPORT SERVICES</t>
  </si>
  <si>
    <t>https://www.fpds.gov/ezsearch/jsp/viewLinkController.jsp?agencyID=3600&amp;PIID=36C24E24N0122&amp;modNumber=0&amp;idvAgencyID=&amp;idvPIID=36C24E24D0006&amp;contractType=AWARD</t>
  </si>
  <si>
    <t>36C10F24N0045</t>
  </si>
  <si>
    <t>POPLAR BLUFF, MO - VAMC - ACCESS - CONDEMNATION</t>
  </si>
  <si>
    <t>https://www.fpds.gov/ezsearch/jsp/viewLinkController.jsp?agencyID=3600&amp;PIID=36C10F24N0045&amp;modNumber=P00001&amp;idvAgencyID=&amp;idvPIID=36C10F23A0009&amp;contractType=AWARD</t>
  </si>
  <si>
    <t>36C10F24N0043</t>
  </si>
  <si>
    <t>POPLAR BLUFF, MO - DUE DILIGENCE</t>
  </si>
  <si>
    <t>https://www.fpds.gov/ezsearch/jsp/viewLinkController.jsp?agencyID=3600&amp;PIID=36C10F24N0043&amp;modNumber=P00002&amp;idvAgencyID=&amp;idvPIID=36C10F23A0009&amp;contractType=AWARD</t>
  </si>
  <si>
    <t>36C10F23F0026</t>
  </si>
  <si>
    <t>HUDSON FL VHA OPERATION - DUE DILIGENCE</t>
  </si>
  <si>
    <t>https://www.fpds.gov/ezsearch/jsp/viewLinkController.jsp?agencyID=3600&amp;PIID=36C10F23F0026&amp;modNumber=P00002&amp;idvAgencyID=&amp;idvPIID=GS00F023CA&amp;contractType=AWARD</t>
  </si>
  <si>
    <t>36C10F23F0040</t>
  </si>
  <si>
    <t>KEOKUK, IA - DUE DILIGENCE SERVICES</t>
  </si>
  <si>
    <t>https://www.fpds.gov/ezsearch/jsp/viewLinkController.jsp?agencyID=3600&amp;PIID=36C10F23F0040&amp;modNumber=P00002&amp;idvAgencyID=&amp;idvPIID=GS00F023CA&amp;contractType=AWARD</t>
  </si>
  <si>
    <t>36C10F23F0038</t>
  </si>
  <si>
    <t>MADISON, WI - DUE DILIGENCE</t>
  </si>
  <si>
    <t>https://www.fpds.gov/ezsearch/jsp/viewLinkController.jsp?agencyID=3600&amp;PIID=36C10F23F0038&amp;modNumber=P00004&amp;idvAgencyID=&amp;idvPIID=GS00F023CA&amp;contractType=AWARD</t>
  </si>
  <si>
    <t>36C26020P0187</t>
  </si>
  <si>
    <t>QUALITY REGISTRY SERVICES, LLC</t>
  </si>
  <si>
    <t>CANCER ABSTRACTION SERVICES</t>
  </si>
  <si>
    <t>https://www.fpds.gov/ezsearch/jsp/viewLinkController.jsp?agencyID=3600&amp;PIID=36C26020P0187&amp;modNumber=P00013&amp;idvAgencyID=&amp;idvPIID=&amp;contractType=AWARD</t>
  </si>
  <si>
    <t>36C24623F0256</t>
  </si>
  <si>
    <t>HURON CONSULTING SERVICES LLC</t>
  </si>
  <si>
    <t>EVIDENCE BASED LEADERSHIP AND ENGAGEMENT APPROACH TRAINING</t>
  </si>
  <si>
    <t>https://www.fpds.gov/ezsearch/jsp/viewLinkController.jsp?agencyID=3600&amp;PIID=36C24623F0256&amp;modNumber=P00002&amp;idvAgencyID=&amp;idvPIID=GS00F146DA&amp;contractType=AWARD</t>
  </si>
  <si>
    <t>36C77624C0048</t>
  </si>
  <si>
    <t>SIGIL CONSULTING GROUP LLC</t>
  </si>
  <si>
    <t>ONS NURSING WORKFORCE SERVICES</t>
  </si>
  <si>
    <t>https://www.fpds.gov/ezsearch/jsp/viewLinkController.jsp?agencyID=3600&amp;PIID=36C77624C0048&amp;modNumber=P00004&amp;idvAgencyID=&amp;idvPIID=&amp;contractType=AWARD</t>
  </si>
  <si>
    <t>36C24923P1024</t>
  </si>
  <si>
    <t>HEALTHCARE QUALITY ASSISTANCE GROUP LLC</t>
  </si>
  <si>
    <t>THE JOINT COMMISSION RESOURCES LABORATORY CONSULTING</t>
  </si>
  <si>
    <t>https://www.fpds.gov/ezsearch/jsp/viewLinkController.jsp?agencyID=3600&amp;PIID=36C24923P1024&amp;modNumber=P00002&amp;idvAgencyID=&amp;idvPIID=&amp;contractType=AWARD</t>
  </si>
  <si>
    <t>36C25924F0604</t>
  </si>
  <si>
    <t>DISC CERTIFICATION TRAINING</t>
  </si>
  <si>
    <t>https://www.fpds.gov/ezsearch/jsp/viewLinkController.jsp?agencyID=3600&amp;PIID=36C25924F0604&amp;modNumber=P00001&amp;idvAgencyID=&amp;idvPIID=GS10F0275S&amp;contractType=AWARD</t>
  </si>
  <si>
    <t>75D30124C00080</t>
  </si>
  <si>
    <t>TO PROVIDE EXPERT TECHNICAL ADVICE, ASSISTANCE, AND SUPPORT TO IMPROVE THE SCIENCE FUNCTION BOTH IN-COUNTRY AND AT HEADQUARTERS USING ENHANCED TECHNOLOGY TOOLS, IMPROVED CUSTOMER SUPPORT, AND A STRATEGIC APPROACH THAT ACHIEVES LONG-TERM STABILITY.</t>
  </si>
  <si>
    <t>https://www.fpds.gov/ezsearch/jsp/viewLinkController.jsp?agencyID=7523&amp;PIID=75D30124C00080&amp;modNumber=P00001&amp;idvAgencyID=&amp;idvPIID=&amp;contractType=AWARD</t>
  </si>
  <si>
    <t>75D30122C14180</t>
  </si>
  <si>
    <t>ASRT INC</t>
  </si>
  <si>
    <t>EVALUATION SUPPORT SERVICES - EOI::SECRETARIAL DIRECTIVE DEI::EOI NOTICE OF TERMINATION FOR CONVENIENCE</t>
  </si>
  <si>
    <t>https://www.fpds.gov/ezsearch/jsp/viewLinkController.jsp?agencyID=7523&amp;PIID=75D30122C14180&amp;modNumber=P00005&amp;idvAgencyID=&amp;idvPIID=&amp;contractType=AWARD</t>
  </si>
  <si>
    <t>75D30124F19553</t>
  </si>
  <si>
    <t>HITE CONSULTING INC</t>
  </si>
  <si>
    <t>OCIO SUPPORT SERVICE - EOI::GSA DEFEND THE SPEND::EOI NOTICE OF TERMINATION FOR CONVENIENCE</t>
  </si>
  <si>
    <t>https://www.fpds.gov/ezsearch/jsp/viewLinkController.jsp?agencyID=7523&amp;PIID=75D30124F19553&amp;modNumber=P00002&amp;idvAgencyID=&amp;idvPIID=GS00F233DA&amp;contractType=AWARD</t>
  </si>
  <si>
    <t>75N92B25F00006</t>
  </si>
  <si>
    <t>MIDTOWN PERSONNEL, INC.</t>
  </si>
  <si>
    <t>SENIOR ANALYST CONSULTING SERVICES</t>
  </si>
  <si>
    <t>https://www.fpds.gov/ezsearch/jsp/viewLinkController.jsp?agencyID=7529&amp;PIID=75N92B25F00006&amp;modNumber=P00001&amp;idvAgencyID=&amp;idvPIID=GS10F0438Y&amp;contractType=AWARD</t>
  </si>
  <si>
    <t>75F40123F80365</t>
  </si>
  <si>
    <t>LWH ENTERPRISES, INC.</t>
  </si>
  <si>
    <t>MICROBIAL FERMENTATION- DERIVED FOODS &amp; INGREDIENTS INDUSTRY STUDY - EOI::ENDING RADICAL AND WASTEFUL GOVERNMENT DEI PROGRAMS (JANUARY 20, 2025)::EOI NOTICE OF TERMINATION FOR CONVIVENCE.</t>
  </si>
  <si>
    <t>https://www.fpds.gov/ezsearch/jsp/viewLinkController.jsp?agencyID=7524&amp;PIID=75F40123F80365&amp;modNumber=P00002&amp;idvAgencyID=&amp;idvPIID=GS00F018GA&amp;contractType=AWARD</t>
  </si>
  <si>
    <t>75F40123F19092</t>
  </si>
  <si>
    <t>MIDNIGHT SUN TECHNOLOGIES, LLC</t>
  </si>
  <si>
    <t>SCIENTIFIC SUPPORT SERVICES - EOI::ENDING RADICAL AND WASTEFUL GOVERNMENT DEI PROGRAMS (JANUARY 20, 2025)::EOI NOTICE OF TERMINATION FOR CONVIVENCE.</t>
  </si>
  <si>
    <t>https://www.fpds.gov/ezsearch/jsp/viewLinkController.jsp?agencyID=7524&amp;PIID=75F40123F19092&amp;modNumber=P00002&amp;idvAgencyID=&amp;idvPIID=75F40119D10015&amp;contractType=AWARD</t>
  </si>
  <si>
    <t>75F40122F80129</t>
  </si>
  <si>
    <t>MCNEAL PROFESSIONAL SERVICES INCORPORATED</t>
  </si>
  <si>
    <t>SCIENTIST I TO SUPPORT CBER/OVRR IN PERFORMING MISSION-CRITICAL RESEARCH TO SUPPORT VACCINE SAFETY AND EFFICACY. - EOI::ENDING RADICAL AND WASTEFUL GOVERNMENT DEI PROGRAMS (JANUARY 20, 2025)::EOI NOTICE OF TERMINATION FOR CONVIVENCE.</t>
  </si>
  <si>
    <t>https://www.fpds.gov/ezsearch/jsp/viewLinkController.jsp?agencyID=7524&amp;PIID=75F40122F80129&amp;modNumber=P00004&amp;idvAgencyID=&amp;idvPIID=GS07F0082U&amp;contractType=AWARD</t>
  </si>
  <si>
    <t>75F40124F80076</t>
  </si>
  <si>
    <t>SCIENTIST I - EOI: ENDING RADICAL AND WASTEFUL DEI PROGRAMS AND PREFERENCING (JANUARY 20, 2025) EOI NOTICE OF TERMINATION FOR CONVENIENCE.</t>
  </si>
  <si>
    <t>https://www.fpds.gov/ezsearch/jsp/viewLinkController.jsp?agencyID=7524&amp;PIID=75F40124F80076&amp;modNumber=P00001&amp;idvAgencyID=&amp;idvPIID=GS07F0082U&amp;contractType=AWARD</t>
  </si>
  <si>
    <t>75F40123F19100</t>
  </si>
  <si>
    <t>RESEARCHER I - EOI: ENDING RADICAL AND WASTEFUL GOVERNMENT DEI PROGRAMS AND PREFERENCING (JANUARY 20,2025) EOI NOTICE OF TERMINATION OF CONVENIENCE.</t>
  </si>
  <si>
    <t>https://www.fpds.gov/ezsearch/jsp/viewLinkController.jsp?agencyID=7524&amp;PIID=75F40123F19100&amp;modNumber=P00002&amp;idvAgencyID=&amp;idvPIID=75F40119D10015&amp;contractType=AWARD</t>
  </si>
  <si>
    <t>75F40123F19099</t>
  </si>
  <si>
    <t>TO PROVIDE ONE (1) SCIENTIFIC ADMIN II SUPPORT SPECIALIST SERVICES. - EOI: ENDING RADICAL AND WASTEFUL GOVERNMENT DEI PROGRAMS AND PREFERENCING (JANUARY 20,2025) EOI NOTICE OF TERMINATION FOR CONVENIENCE.</t>
  </si>
  <si>
    <t>https://www.fpds.gov/ezsearch/jsp/viewLinkController.jsp?agencyID=7524&amp;PIID=75F40123F19099&amp;modNumber=P00002&amp;idvAgencyID=&amp;idvPIID=75F40119D10015&amp;contractType=AWARD</t>
  </si>
  <si>
    <t>75D30122C15149</t>
  </si>
  <si>
    <t>TRIGENT SOLUTIONS INC.</t>
  </si>
  <si>
    <t>OSH EVALUATION SUPPORT SERVICES</t>
  </si>
  <si>
    <t>https://www.fpds.gov/ezsearch/jsp/viewLinkController.jsp?agencyID=7523&amp;PIID=75D30122C15149&amp;modNumber=P00005&amp;idvAgencyID=&amp;idvPIID=&amp;contractType=AWARD</t>
  </si>
  <si>
    <t>75D30121C10438</t>
  </si>
  <si>
    <t>ASRT, INC</t>
  </si>
  <si>
    <t>DIVISION FOR HEART DISEASE AND STROKE PREVENTION ADMINISTRATIVE SUPPORT SERVICES</t>
  </si>
  <si>
    <t>https://www.fpds.gov/ezsearch/jsp/viewLinkController.jsp?agencyID=7523&amp;PIID=75D30121C10438&amp;modNumber=P00005&amp;idvAgencyID=&amp;idvPIID=&amp;contractType=AWARD</t>
  </si>
  <si>
    <t>N0622A25F0032</t>
  </si>
  <si>
    <t>TUITION AND FEES</t>
  </si>
  <si>
    <t>https://www.fpds.gov/ezsearch/jsp/viewLinkController.jsp?agencyID=9700&amp;PIID=N0622A25F0032&amp;modNumber=0&amp;idvAgencyID=&amp;idvPIID=N0014098G2434&amp;contractType=AWARD</t>
  </si>
  <si>
    <t>HR001123C0132</t>
  </si>
  <si>
    <t>EMBEDDED ENTREPRENEURSHIP INITIATIVE</t>
  </si>
  <si>
    <t>https://www.fpds.gov/ezsearch/jsp/viewLinkController.jsp?agencyID=9700&amp;PIID=HR001123C0132&amp;modNumber=P00001&amp;idvAgencyID=&amp;idvPIID=&amp;contractType=AWARD</t>
  </si>
  <si>
    <t>W912HZ24C0052</t>
  </si>
  <si>
    <t>BAA-24-0023 A MULTI-DECADAL RE-ANALYSIS OF WATER QUALITY AND HEALTH RISKS IN AN URBAN, COA... Read More</t>
  </si>
  <si>
    <t>https://www.fpds.gov/ezsearch/jsp/viewLinkController.jsp?agencyID=9700&amp;PIID=W912HZ24C0052&amp;modNumber=0&amp;idvAgencyID=&amp;idvPIID=&amp;contractType=AWARD</t>
  </si>
  <si>
    <t>W913E524C0028</t>
  </si>
  <si>
    <t>CSO - AUTOMATED SOLUTION FOR COLD CULTIVATION CULTUROMICS U437N00</t>
  </si>
  <si>
    <t>https://www.fpds.gov/ezsearch/jsp/viewLinkController.jsp?agencyID=9700&amp;PIID=W913E524C0028&amp;modNumber=0&amp;idvAgencyID=&amp;idvPIID=&amp;contractType=AWARD</t>
  </si>
  <si>
    <t>1305M322PNRMJ0338</t>
  </si>
  <si>
    <t>(Purchase Order) NONPERSONAL SERVICES TO COMPLETE MANUSCRIPT PRESENTING</t>
  </si>
  <si>
    <t>https://www.fpds.gov/ezsearch/jsp/viewLinkController.jsp?agencyID=1330&amp;PIID=1305M322PNRMJ0338&amp;modNumber=P25003&amp;idvAgencyID=&amp;idvPIID=&amp;contractType=AWARD</t>
  </si>
  <si>
    <t>123J1922F0012</t>
  </si>
  <si>
    <t>ACCELERATOR PROGRAM - FORENSIC ACCOUNTING, BASE YEAR (ONE YEAR FROM DATE OF AWARD)</t>
  </si>
  <si>
    <t>https://www.fpds.gov/ezsearch/jsp/viewLinkController.jsp?agencyID=1204&amp;PIID=123J1922F0012&amp;modNumber=P00004&amp;idvAgencyID=&amp;idvPIID=GS00F029DA&amp;contractType=AWARD</t>
  </si>
  <si>
    <t>86615724C00011</t>
  </si>
  <si>
    <t>EXCELOUS LLC</t>
  </si>
  <si>
    <t>Contractor to support its mission by populating fourteams comprised of People with Lived Experience of Homelessness (PWLEH).</t>
  </si>
  <si>
    <t>https://www.fpds.gov/ezsearch/jsp/viewLinkController.jsp?agencyID=8600&amp;PIID=86615724C00011&amp;modNumber=P00005&amp;idvAgencyID=&amp;idvPIID=&amp;contractType=AWARD</t>
  </si>
  <si>
    <t>86615724C00010</t>
  </si>
  <si>
    <t>Requires contractor support for the development and implementation of a comprehensive strategic communications plan, product development, events planning and management, stakeholder engagement, and monthly progress reporting for a national campaign for CPD's Community Development Block Grant (CDBG) program's 50th anniversary throughout the year.</t>
  </si>
  <si>
    <t>https://www.fpds.gov/ezsearch/jsp/viewLinkController.jsp?agencyID=8600&amp;PIID=86615724C00010&amp;modNumber=P00004&amp;idvAgencyID=&amp;idvPIID=&amp;contractType=AWARD</t>
  </si>
  <si>
    <t>86615621D00001</t>
  </si>
  <si>
    <t>FORVIS LLP</t>
  </si>
  <si>
    <t>Healthcare Industry Updates</t>
  </si>
  <si>
    <t>UNIQUE ENTITY ID OR LEGAL BUSINESS NAME CHANGE - NON-NOVATION</t>
  </si>
  <si>
    <t>https://www.fpds.gov/ezsearch/jsp/viewLinkController.jsp?agencyID=8600&amp;PIID=86615621D00001&amp;modNumber=P00006&amp;idvAgencyID=&amp;idvPIID=&amp;contractType=IDV</t>
  </si>
  <si>
    <t>86615723P00013</t>
  </si>
  <si>
    <t>ECO-SHRED LLC</t>
  </si>
  <si>
    <t>Housing Shredding and Disposition Services</t>
  </si>
  <si>
    <t>https://www.fpds.gov/ezsearch/jsp/viewLinkController.jsp?agencyID=8600&amp;PIID=86615723P00013&amp;modNumber=P00003&amp;idvAgencyID=&amp;idvPIID=&amp;contractType=AWARD</t>
  </si>
  <si>
    <t>86615121A00004</t>
  </si>
  <si>
    <t>KPMG LLC</t>
  </si>
  <si>
    <t>https://www.fpds.gov/ezsearch/jsp/viewLinkController.jsp?agencyID=8600&amp;PIID=86615121A00004&amp;modNumber=P00006&amp;idvAgencyID=&amp;idvPIID=GS00F275CA&amp;contractType=IDV</t>
  </si>
  <si>
    <t>86615122F00016</t>
  </si>
  <si>
    <t>WILLIAMS ADLEY &amp; COMPANY</t>
  </si>
  <si>
    <t>AFOS: Support of Green and Resilient Retrofit Program (GRRP)</t>
  </si>
  <si>
    <t>https://www.fpds.gov/ezsearch/jsp/viewLinkController.jsp?agencyID=8600&amp;PIID=86615122F00016&amp;modNumber=P00004&amp;idvAgencyID=&amp;idvPIID=GS00F013DA&amp;contractType=AWARD</t>
  </si>
  <si>
    <t>86615124F00004</t>
  </si>
  <si>
    <t>Online Legal Research (OLR) and Media Services - OHP</t>
  </si>
  <si>
    <t>https://www.fpds.gov/ezsearch/jsp/viewLinkController.jsp?agencyID=8600&amp;PIID=86615124F00004&amp;modNumber=P00003&amp;idvAgencyID=&amp;idvPIID=86615123A00002&amp;contractType=AWARD</t>
  </si>
  <si>
    <t>86614821D00001</t>
  </si>
  <si>
    <t>ACUITY - PT&amp;C LLC</t>
  </si>
  <si>
    <t>FHA Subscription Construction Cost Estimating</t>
  </si>
  <si>
    <t>https://www.fpds.gov/ezsearch/jsp/viewLinkController.jsp?agencyID=8600&amp;PIID=86614821D00001&amp;modNumber=P00005&amp;idvAgencyID=&amp;idvPIID=&amp;contractType=IDV</t>
  </si>
  <si>
    <t>86614323F00003</t>
  </si>
  <si>
    <t>PARKER TIDE CORP.</t>
  </si>
  <si>
    <t>Security Support Services</t>
  </si>
  <si>
    <t>https://www.fpds.gov/ezsearch/jsp/viewLinkController.jsp?agencyID=8600&amp;PIID=86614323F00003&amp;modNumber=P00005&amp;idvAgencyID=&amp;idvPIID=47QREA22D000F&amp;contractType=AWARD</t>
  </si>
  <si>
    <t>86615124A00010</t>
  </si>
  <si>
    <t>Programs Assessment and Implementation Plan</t>
  </si>
  <si>
    <t>https://www.fpds.gov/ezsearch/jsp/viewLinkController.jsp?agencyID=8600&amp;PIID=86615124A00010&amp;modNumber=P00001&amp;idvAgencyID=&amp;idvPIID=GS00F290CA&amp;contractType=IDV</t>
  </si>
  <si>
    <t>GS10F233AA</t>
  </si>
  <si>
    <t>MIRACORP, INC.</t>
  </si>
  <si>
    <t>ADMINISTRATIVE MANAGEMENT AND GENERAL MANAGEMENT CONSULTING SERVICES.</t>
  </si>
  <si>
    <t>https://www.fpds.gov/ezsearch/jsp/viewLinkController.jsp?agencyID=4732&amp;PIID=GS10F233AA&amp;modNumber=PO0048&amp;idvAgencyID=&amp;idvPIID=&amp;contractType=IDV</t>
  </si>
  <si>
    <t>GS00F043GA</t>
  </si>
  <si>
    <t>VISUAL CONNECTIONS L.L.C.</t>
  </si>
  <si>
    <t>ADMINISTRATIVE MANAGEMENT AND GENERAL MANAGEMENT CONSULTING SERVICES</t>
  </si>
  <si>
    <t>https://www.fpds.gov/ezsearch/jsp/viewLinkController.jsp?agencyID=4732&amp;PIID=GS00F043GA&amp;modNumber=PO0035&amp;idvAgencyID=&amp;idvPIID=&amp;contractType=IDV</t>
  </si>
  <si>
    <t>GS02F0153Y</t>
  </si>
  <si>
    <t>LWMIII CONSULTING LLC</t>
  </si>
  <si>
    <t>https://www.fpds.gov/ezsearch/jsp/viewLinkController.jsp?agencyID=4732&amp;PIID=GS02F0153Y&amp;modNumber=PO0025&amp;idvAgencyID=&amp;idvPIID=&amp;contractType=IDV</t>
  </si>
  <si>
    <t>GS10F0129W</t>
  </si>
  <si>
    <t>FAR RIDGELINE ENGAGEMENTS, INC.</t>
  </si>
  <si>
    <t>https://www.fpds.gov/ezsearch/jsp/viewLinkController.jsp?agencyID=4730&amp;PIID=GS10F0129W&amp;modNumber=PO0031&amp;idvAgencyID=&amp;idvPIID=&amp;contractType=IDV</t>
  </si>
  <si>
    <t>GS10F0138W</t>
  </si>
  <si>
    <t>PUBLIC POLICY ASSOCIATES INC</t>
  </si>
  <si>
    <t>https://www.fpds.gov/ezsearch/jsp/viewLinkController.jsp?agencyID=4730&amp;PIID=GS10F0138W&amp;modNumber=PO0038&amp;idvAgencyID=&amp;idvPIID=&amp;contractType=IDV</t>
  </si>
  <si>
    <t>GS10F0260Y</t>
  </si>
  <si>
    <t>ACQUISITION WORKFORCE, INC.</t>
  </si>
  <si>
    <t>https://www.fpds.gov/ezsearch/jsp/viewLinkController.jsp?agencyID=4732&amp;PIID=GS10F0260Y&amp;modNumber=PO0020&amp;idvAgencyID=&amp;idvPIID=&amp;contractType=IDV</t>
  </si>
  <si>
    <t>GS02F0093X</t>
  </si>
  <si>
    <t>STRATEGIC KNOWLEDGE SOLUTIONS</t>
  </si>
  <si>
    <t>SIN: 874 1CONTRACTORS SHALL PROVIDE EXPERT ADVICE, ASSISTANCE, GUIDANCE OR COUNSELING IN SUPPORT AN AGENCY'S MISSION-ORIENTED BUSINESS FUNCTIONS.  SERVICES COVERED BY THIS SIN ARE:O MANAGEMENT OR STRATEGY CONSULTINGO PROGRAM PLANNING, AUDITS, AND EVALUATIONSO STUDIES, ANALYSES, SCENARIOS, AND REPORTS RELATING TO AN AGENCY'S    MISSION-ORIENTED BUSINESS PROGRAMS OR INITIATIVES, SUCH AS DEFENSE    STUDIES, TABLETOP EXERCISES OR SCENARIO SIMULATIONS, EDUCATIONAL    STUDIES, REGULATORY OR POLICY STUDIES, HEALTH CARE STUDIES, ECONOMIC    STUDIES, AND PREPAREDNESS STUDIESO EXECUTIVE/MANAGEMENT COACHING SERVICESO CUSTOMIZED BUSINESS TRAINING AS NEEDED TO SUCCESSFULLY    PERFORM/COMPLETE A CONSULTING ENGAGEMENTO POLICY AND REGULATION DEVELOPMENT ASSISTANCEO EXPERT WITNESS SERVICES IN SUPPORT OF LITIGATION, CLAIMS, OR OTHER    FORMAL CASES O ADVISORY AND ASSISTANCE SERVICES IN ACCORDANCE WITH FAR 37.203FINANCIAL  AUDITS ARE COVERED UNDER GSA SCHEDULE 520, FIN</t>
  </si>
  <si>
    <t>https://www.fpds.gov/ezsearch/jsp/viewLinkController.jsp?agencyID=4732&amp;PIID=GS02F0093X&amp;modNumber=PO0033&amp;idvAgencyID=&amp;idvPIID=&amp;contractType=IDV</t>
  </si>
  <si>
    <t>GS10F0410Y</t>
  </si>
  <si>
    <t>SAVVEE CONSULTING INC.</t>
  </si>
  <si>
    <t>https://www.fpds.gov/ezsearch/jsp/viewLinkController.jsp?agencyID=4732&amp;PIID=GS10F0410Y&amp;modNumber=PO0040&amp;idvAgencyID=&amp;idvPIID=&amp;contractType=IDV</t>
  </si>
  <si>
    <t>GS10F0445X</t>
  </si>
  <si>
    <t>PURISOLVE, INC.</t>
  </si>
  <si>
    <t>https://www.fpds.gov/ezsearch/jsp/viewLinkController.jsp?agencyID=4732&amp;PIID=GS10F0445X&amp;modNumber=PO0023&amp;idvAgencyID=&amp;idvPIID=&amp;contractType=IDV</t>
  </si>
  <si>
    <t>GS10F0116W</t>
  </si>
  <si>
    <t>https://www.fpds.gov/ezsearch/jsp/viewLinkController.jsp?agencyID=4730&amp;PIID=GS10F0116W&amp;modNumber=PO0050&amp;idvAgencyID=&amp;idvPIID=&amp;contractType=IDV</t>
  </si>
  <si>
    <t>36C25020F0826</t>
  </si>
  <si>
    <t>BOUNDS ASSOCIATES, LLC</t>
  </si>
  <si>
    <t>FINANCIAL PLANNING SERVCIES</t>
  </si>
  <si>
    <t>https://www.fpds.gov/ezsearch/jsp/viewLinkController.jsp?agencyID=3600&amp;PIID=36C25020F0826&amp;modNumber=P00009&amp;idvAgencyID=&amp;idvPIID=GS10F115CA&amp;contractType=AWARD</t>
  </si>
  <si>
    <t>36C25820F0130</t>
  </si>
  <si>
    <t>1102 CONTRACTOR SUPPORT</t>
  </si>
  <si>
    <t>https://www.fpds.gov/ezsearch/jsp/viewLinkController.jsp?agencyID=3600&amp;PIID=36C25820F0130&amp;modNumber=P00015&amp;idvAgencyID=&amp;idvPIID=GS00F280DA&amp;contractType=AWARD</t>
  </si>
  <si>
    <t>36C26224N0819</t>
  </si>
  <si>
    <t>MEDICAL CODING SERVICES</t>
  </si>
  <si>
    <t>https://www.fpds.gov/ezsearch/jsp/viewLinkController.jsp?agencyID=3600&amp;PIID=36C26224N0819&amp;modNumber=P00001&amp;idvAgencyID=&amp;idvPIID=36C10G21A0004&amp;contractType=AWARD</t>
  </si>
  <si>
    <t>36C77620P0102</t>
  </si>
  <si>
    <t>ADUSH20-2 ADMIN ASSISTANT FOR PERSONS WITH DISABILITIES</t>
  </si>
  <si>
    <t>https://www.fpds.gov/ezsearch/jsp/viewLinkController.jsp?agencyID=3600&amp;PIID=36C77620P0102&amp;modNumber=P00010&amp;idvAgencyID=&amp;idvPIID=&amp;contractType=AWARD</t>
  </si>
  <si>
    <t>36C26224N0649</t>
  </si>
  <si>
    <t>HOUSING INNOVATIONS LLC</t>
  </si>
  <si>
    <t>EXERCISE OPTION YEAR 3</t>
  </si>
  <si>
    <t>https://www.fpds.gov/ezsearch/jsp/viewLinkController.jsp?agencyID=3600&amp;PIID=36C26224N0649&amp;modNumber=P00002&amp;idvAgencyID=&amp;idvPIID=36C26221D0028&amp;contractType=AWARD</t>
  </si>
  <si>
    <t>36C77625P0006</t>
  </si>
  <si>
    <t>ROCK FERRY STATION, LLC</t>
  </si>
  <si>
    <t>PROFESSIONAL AND TECHNICAL SERVICES BRIDGE CONTRACT</t>
  </si>
  <si>
    <t>https://www.fpds.gov/ezsearch/jsp/viewLinkController.jsp?agencyID=3600&amp;PIID=36C77625P0006&amp;modNumber=P00001&amp;idvAgencyID=&amp;idvPIID=&amp;contractType=AWARD</t>
  </si>
  <si>
    <t>36C24525P0203</t>
  </si>
  <si>
    <t>UNIVERSITY OF MARYLAND, BALTIMORE</t>
  </si>
  <si>
    <t>MEDICAL RESEARCH UMD</t>
  </si>
  <si>
    <t>https://www.fpds.gov/ezsearch/jsp/viewLinkController.jsp?agencyID=3600&amp;PIID=36C24525P0203&amp;modNumber=P00001&amp;idvAgencyID=&amp;idvPIID=&amp;contractType=AWARD</t>
  </si>
  <si>
    <t>36C25623P0025</t>
  </si>
  <si>
    <t>VANGUARD GCS LLC</t>
  </si>
  <si>
    <t>TJC MOCK SURVEY PREPARATION FOR THE NEW ORLEANS VAMC.</t>
  </si>
  <si>
    <t>https://www.fpds.gov/ezsearch/jsp/viewLinkController.jsp?agencyID=3600&amp;PIID=36C25623P0025&amp;modNumber=P00005&amp;idvAgencyID=&amp;idvPIID=&amp;contractType=AWARD</t>
  </si>
  <si>
    <t>36C77620P0077</t>
  </si>
  <si>
    <t>BOOK ZURMAN, INC.</t>
  </si>
  <si>
    <t>HEALTH INFORMATION GOVERNANCE (HIG) NATIONAL DATA SYSTEMS (NDS)</t>
  </si>
  <si>
    <t>https://www.fpds.gov/ezsearch/jsp/viewLinkController.jsp?agencyID=3600&amp;PIID=36C77620P0077&amp;modNumber=P00019&amp;idvAgencyID=&amp;idvPIID=&amp;contractType=AWARD</t>
  </si>
  <si>
    <t>36C24525N0265</t>
  </si>
  <si>
    <t>HEALTHCARE QUALITY ASSISTANCE GROUP, LLC</t>
  </si>
  <si>
    <t>VISN 5 JOINT COMMISSION MOCK SURVEY</t>
  </si>
  <si>
    <t>https://www.fpds.gov/ezsearch/jsp/viewLinkController.jsp?agencyID=3600&amp;PIID=36C24525N0265&amp;modNumber=P00001&amp;idvAgencyID=&amp;idvPIID=36C24524D0024&amp;contractType=AWARD</t>
  </si>
  <si>
    <t>36C24524N0425</t>
  </si>
  <si>
    <t>https://www.fpds.gov/ezsearch/jsp/viewLinkController.jsp?agencyID=3600&amp;PIID=36C24524N0425&amp;modNumber=P00001&amp;idvAgencyID=&amp;idvPIID=36C24524D0024&amp;contractType=AWARD</t>
  </si>
  <si>
    <t>36C77624N1002</t>
  </si>
  <si>
    <t>INNOVET HEALTH LLC</t>
  </si>
  <si>
    <t>EO14042 - CLINICAL DECISION SUPPORT CDS IDIQ</t>
  </si>
  <si>
    <t>https://www.fpds.gov/ezsearch/jsp/viewLinkController.jsp?agencyID=3600&amp;PIID=36C77624N1002&amp;modNumber=P00001&amp;idvAgencyID=&amp;idvPIID=36C77620D0023&amp;contractType=AWARD</t>
  </si>
  <si>
    <t>36C10F24N0016</t>
  </si>
  <si>
    <t>CONCOURSE FEDERAL GROUP, LLC</t>
  </si>
  <si>
    <t>DUE DILIGENCE TASK ORDER</t>
  </si>
  <si>
    <t>https://www.fpds.gov/ezsearch/jsp/viewLinkController.jsp?agencyID=3600&amp;PIID=36C10F24N0016&amp;modNumber=P00001&amp;idvAgencyID=&amp;idvPIID=36C10F23A0007&amp;contractType=AWARD</t>
  </si>
  <si>
    <t>36C77624N0999</t>
  </si>
  <si>
    <t>https://www.fpds.gov/ezsearch/jsp/viewLinkController.jsp?agencyID=3600&amp;PIID=36C77624N0999&amp;modNumber=P00001&amp;idvAgencyID=&amp;idvPIID=36C77620D0023&amp;contractType=AWARD</t>
  </si>
  <si>
    <t>36C10F23F0016</t>
  </si>
  <si>
    <t>PHOENIX LAND SERVICES</t>
  </si>
  <si>
    <t>https://www.fpds.gov/ezsearch/jsp/viewLinkController.jsp?agencyID=3600&amp;PIID=36C10F23F0016&amp;modNumber=P00005&amp;idvAgencyID=&amp;idvPIID=GS00F058GA&amp;contractType=AWARD</t>
  </si>
  <si>
    <t>36C77624N0978</t>
  </si>
  <si>
    <t>COGNITIVE MEDICAL SYSTEMS, INC.</t>
  </si>
  <si>
    <t>CDS COMMUNITY ENGAGEMENT TASK ORDER 19</t>
  </si>
  <si>
    <t>https://www.fpds.gov/ezsearch/jsp/viewLinkController.jsp?agencyID=3600&amp;PIID=36C77624N0978&amp;modNumber=P00001&amp;idvAgencyID=&amp;idvPIID=36C77620D0022&amp;contractType=AWARD</t>
  </si>
  <si>
    <t>36C24524N0268</t>
  </si>
  <si>
    <t>MEDICAL CODING AT THE PERRY POINT AND BALTIMORE VAMC</t>
  </si>
  <si>
    <t>https://www.fpds.gov/ezsearch/jsp/viewLinkController.jsp?agencyID=3600&amp;PIID=36C24524N0268&amp;modNumber=P00002&amp;idvAgencyID=&amp;idvPIID=36C10G21A0004&amp;contractType=AWARD</t>
  </si>
  <si>
    <t>36C77624P0043</t>
  </si>
  <si>
    <t>ARTEMIS ARC LLC</t>
  </si>
  <si>
    <t>EVIDENCE BASED PRACTICE IMPLEMENTATION SUPPORT SERVICES</t>
  </si>
  <si>
    <t>https://www.fpds.gov/ezsearch/jsp/viewLinkController.jsp?agencyID=3600&amp;PIID=36C77624P0043&amp;modNumber=P00003&amp;idvAgencyID=&amp;idvPIID=&amp;contractType=AWARD</t>
  </si>
  <si>
    <t>36C10D23N0030</t>
  </si>
  <si>
    <t>ALL IN SOLUTIONS LLC</t>
  </si>
  <si>
    <t>VBA OFFICE OF COMPENSATION SERVICES PROGRAM SUPPORT SERVICES PURCHASE.</t>
  </si>
  <si>
    <t>https://www.fpds.gov/ezsearch/jsp/viewLinkController.jsp?agencyID=3600&amp;PIID=36C10D23N0030&amp;modNumber=P00007&amp;idvAgencyID=&amp;idvPIID=36C10D22D0025&amp;contractType=AWARD</t>
  </si>
  <si>
    <t>36C77624N0573</t>
  </si>
  <si>
    <t>THE CRADDOCK GROUP, LLC</t>
  </si>
  <si>
    <t>TASK ORDER FOR SCIP PROCESS SUPPORT USING THE SCIP IDIQ CONTRACT</t>
  </si>
  <si>
    <t>https://www.fpds.gov/ezsearch/jsp/viewLinkController.jsp?agencyID=3600&amp;PIID=36C77624N0573&amp;modNumber=P00001&amp;idvAgencyID=&amp;idvPIID=36C77624D0005&amp;contractType=AWARD</t>
  </si>
  <si>
    <t>36C77624N0072</t>
  </si>
  <si>
    <t>CRADDOCK GROUP, LLC, THE</t>
  </si>
  <si>
    <t>THE IDIQ PROVIDES AND OPPORTUNITY TO ACQUIRE STRATEGIC CAPITAL INVESTMENT PLANNING SERVICES FOR A 5 YEAR PERIOD.</t>
  </si>
  <si>
    <t>https://www.fpds.gov/ezsearch/jsp/viewLinkController.jsp?agencyID=3600&amp;PIID=36C77624N0072&amp;modNumber=P00001&amp;idvAgencyID=&amp;idvPIID=36E77620D0003&amp;contractType=AWARD</t>
  </si>
  <si>
    <t>36C77624N0056</t>
  </si>
  <si>
    <t>STRATEGIC CAPITAL INVESTMENT PLANNING PROCESS SUPPORT SERVICES</t>
  </si>
  <si>
    <t>https://www.fpds.gov/ezsearch/jsp/viewLinkController.jsp?agencyID=3600&amp;PIID=36C77624N0056&amp;modNumber=P00001&amp;idvAgencyID=&amp;idvPIID=36E77620D0003&amp;contractType=AWARD</t>
  </si>
  <si>
    <t>36C77624P0087</t>
  </si>
  <si>
    <t>ETRANSERVICES CORP.</t>
  </si>
  <si>
    <t>ENHANCE THE CURRENT VOLUME 4 OF THE FISCAL YEAR 2025 BUDGET SUBMISSION AND UPCOMING FY2026 BUDGET SUBMISSION TO BE SECTION 508 COMPLIANT.</t>
  </si>
  <si>
    <t>https://www.fpds.gov/ezsearch/jsp/viewLinkController.jsp?agencyID=3600&amp;PIID=36C77624P0087&amp;modNumber=P00001&amp;idvAgencyID=&amp;idvPIID=&amp;contractType=AWARD</t>
  </si>
  <si>
    <t>36C10X24N0172</t>
  </si>
  <si>
    <t>METRICS, LLC</t>
  </si>
  <si>
    <t>IN6014 MANAGED SETTLEMENTS SUPPORT</t>
  </si>
  <si>
    <t>https://www.fpds.gov/ezsearch/jsp/viewLinkController.jsp?agencyID=3600&amp;PIID=36C10X24N0172&amp;modNumber=P00002&amp;idvAgencyID=&amp;idvPIID=VA119A17D0148&amp;contractType=AWARD</t>
  </si>
  <si>
    <t>36C25025C0047</t>
  </si>
  <si>
    <t>BEST PRACTICES GROUP LLC</t>
  </si>
  <si>
    <t>CANCER REGISTRY SERVICE</t>
  </si>
  <si>
    <t>https://www.fpds.gov/ezsearch/jsp/viewLinkController.jsp?agencyID=3600&amp;PIID=36C25025C0047&amp;modNumber=P00001&amp;idvAgencyID=&amp;idvPIID=&amp;contractType=AWARD</t>
  </si>
  <si>
    <t>36C10X21N0060</t>
  </si>
  <si>
    <t>APTIVE HTG, LLC</t>
  </si>
  <si>
    <t>VHA INTEGRATED HEALTHCARE TRANSFORMATION (IHT) IDIQ CONTRACT - TASK ORDER FOR WOMEN'S HEALTH SUPPORT</t>
  </si>
  <si>
    <t>https://www.fpds.gov/ezsearch/jsp/viewLinkController.jsp?agencyID=3600&amp;PIID=36C10X21N0060&amp;modNumber=P00010&amp;idvAgencyID=&amp;idvPIID=36C10X20D0002&amp;contractType=AWARD</t>
  </si>
  <si>
    <t>36C10X21N0025</t>
  </si>
  <si>
    <t>VHA INTEGRATED HEALTHCARE TRANSFORMATION (IHT) TASK ORDER - VHA POLICY TRANSFORMATION</t>
  </si>
  <si>
    <t>https://www.fpds.gov/ezsearch/jsp/viewLinkController.jsp?agencyID=3600&amp;PIID=36C10X21N0025&amp;modNumber=P00011&amp;idvAgencyID=&amp;idvPIID=36C10X20D0002&amp;contractType=AWARD</t>
  </si>
  <si>
    <t>693JJ624P000024</t>
  </si>
  <si>
    <t>CMENT - JEFFERSON SOLUTIONS, LLC</t>
  </si>
  <si>
    <t>RAD30 SUPPORT SERVICES IN THE FOLLOWING AREAS: ACQUISITION SYSTEM ADMINISTRATION, CONTRACT CLOSEOUT, AND IMPLEMENTATION OF STRATEGIC ACQUISITION POLICY AND INITIATIVES.</t>
  </si>
  <si>
    <t>https://www.fpds.gov/ezsearch/jsp/viewLinkController.jsp?agencyID=6930&amp;PIID=693JJ624P000024&amp;modNumber=P00001&amp;idvAgencyID=&amp;idvPIID=&amp;contractType=AWARD</t>
  </si>
  <si>
    <t>693JJ624P000005</t>
  </si>
  <si>
    <t>OFFICE OF ACQUISITION SUPPORT SERVICES FOR A BASE AND TWO OPTION YEARS</t>
  </si>
  <si>
    <t>https://www.fpds.gov/ezsearch/jsp/viewLinkController.jsp?agencyID=6930&amp;PIID=693JJ624P000005&amp;modNumber=P00001&amp;idvAgencyID=&amp;idvPIID=&amp;contractType=AWARD</t>
  </si>
  <si>
    <t>140D0424P9005</t>
  </si>
  <si>
    <t>https://www.fpds.gov/ezsearch/jsp/viewLinkController.jsp?agencyID=1406&amp;PIID=140D0424P9005&amp;modNumber=P00003&amp;idvAgencyID=&amp;idvPIID=&amp;contractType=AWARD</t>
  </si>
  <si>
    <t>140E0124F0075</t>
  </si>
  <si>
    <t>CounterTrade</t>
  </si>
  <si>
    <t>Apex Cloud Backup Services</t>
  </si>
  <si>
    <t>https://www.fpds.gov/ezsearch/jsp/viewLinkController.jsp?agencyID=1436&amp;PIID=140E0124F0075&amp;modNumber=0&amp;idvAgencyID=&amp;idvPIID=NNG15SC65B&amp;contractType=AWARD</t>
  </si>
  <si>
    <t>140E0124F0106</t>
  </si>
  <si>
    <t>UNISON VIRTUAL ACQUISITION OFFICE LLC</t>
  </si>
  <si>
    <t>VAO Online Library Subscription</t>
  </si>
  <si>
    <t>https://www.fpds.gov/ezsearch/jsp/viewLinkController.jsp?agencyID=1436&amp;PIID=140E0124F0106&amp;modNumber=0&amp;idvAgencyID=&amp;idvPIID=GS35F131GA&amp;contractType=AWARD</t>
  </si>
  <si>
    <t>140E0124F0062</t>
  </si>
  <si>
    <t>N+1 TECHNOLOGIES, LLC</t>
  </si>
  <si>
    <t>Dell EMC Isilon Maintenance and Support</t>
  </si>
  <si>
    <t>https://www.fpds.gov/ezsearch/jsp/viewLinkController.jsp?agencyID=1436&amp;PIID=140E0124F0062&amp;modNumber=0&amp;idvAgencyID=&amp;idvPIID=NNG15SC87B&amp;contractType=AWARD</t>
  </si>
  <si>
    <t>140L2625F0001</t>
  </si>
  <si>
    <t>SPECIAL RECREATION PERMIT AUDIT</t>
  </si>
  <si>
    <t>https://www.fpds.gov/ezsearch/jsp/viewLinkController.jsp?agencyID=1422&amp;PIID=140L2625F0001&amp;modNumber=P00001&amp;idvAgencyID=&amp;idvPIID=140L0623A0010&amp;contractType=AWARD</t>
  </si>
  <si>
    <t>140P6024P0043</t>
  </si>
  <si>
    <t>ASC GROUP INC</t>
  </si>
  <si>
    <t>SERVICE ARCHEOLOGICAL OVERVIEW AND ASSESSMENT, BRVB</t>
  </si>
  <si>
    <t>https://www.fpds.gov/ezsearch/jsp/viewLinkController.jsp?agencyID=1443&amp;PIID=140P6024P0043&amp;modNumber=P00001&amp;idvAgencyID=&amp;idvPIID=&amp;contractType=AWARD</t>
  </si>
  <si>
    <t>140P6023P0042</t>
  </si>
  <si>
    <t>HISTORICAL RESEARCH ASSOCIATES, INC.</t>
  </si>
  <si>
    <t>SERVICE, SACAGAWEA RESEARCH &amp; INTERPRETIVE GUIDE, LECL</t>
  </si>
  <si>
    <t>https://www.fpds.gov/ezsearch/jsp/viewLinkController.jsp?agencyID=1443&amp;PIID=140P6023P0042&amp;modNumber=P00001&amp;idvAgencyID=&amp;idvPIID=&amp;contractType=AWARD</t>
  </si>
  <si>
    <t>140P6023P0032</t>
  </si>
  <si>
    <t>OHIO VALLEY ARCHAEOLOGY, INC.</t>
  </si>
  <si>
    <t>SERVICE, ARCHEOLOGICAL OVERVIEW AND ASSESSMENT, HOCU</t>
  </si>
  <si>
    <t>https://www.fpds.gov/ezsearch/jsp/viewLinkController.jsp?agencyID=1443&amp;PIID=140P6023P0032&amp;modNumber=P00002&amp;idvAgencyID=&amp;idvPIID=&amp;contractType=AWARD</t>
  </si>
  <si>
    <t>140P6023P0048</t>
  </si>
  <si>
    <t>SERVICE, ADMINISTRATIVE HISTORY, KEWE</t>
  </si>
  <si>
    <t>https://www.fpds.gov/ezsearch/jsp/viewLinkController.jsp?agencyID=1443&amp;PIID=140P6023P0048&amp;modNumber=0&amp;idvAgencyID=&amp;idvPIID=&amp;contractType=AWARD</t>
  </si>
  <si>
    <t>140P6023P0046</t>
  </si>
  <si>
    <t>CATTON THEODORE R</t>
  </si>
  <si>
    <t>SERVICE, ADMINISTRATIVE HISTORY, HEHO</t>
  </si>
  <si>
    <t>https://www.fpds.gov/ezsearch/jsp/viewLinkController.jsp?agencyID=1443&amp;PIID=140P6023P0046&amp;modNumber=0&amp;idvAgencyID=&amp;idvPIID=&amp;contractType=AWARD</t>
  </si>
  <si>
    <t>140P6023P0024</t>
  </si>
  <si>
    <t>OUTSIDE THE BOX, LLC</t>
  </si>
  <si>
    <t>SERVICE, ADMINISTRATIVE HISTORY, WICR</t>
  </si>
  <si>
    <t>https://www.fpds.gov/ezsearch/jsp/viewLinkController.jsp?agencyID=1443&amp;PIID=140P6023P0024&amp;modNumber=0&amp;idvAgencyID=&amp;idvPIID=&amp;contractType=AWARD</t>
  </si>
  <si>
    <t>140P6023P0015</t>
  </si>
  <si>
    <t>SERVICE, ADMINISTRATIVE HISTORY, FOLS</t>
  </si>
  <si>
    <t>https://www.fpds.gov/ezsearch/jsp/viewLinkController.jsp?agencyID=1443&amp;PIID=140P6023P0015&amp;modNumber=0&amp;idvAgencyID=&amp;idvPIID=&amp;contractType=AWARD</t>
  </si>
  <si>
    <t>140P6023P0014</t>
  </si>
  <si>
    <t>SERVICE, SPECIAL HISTORY STUDY, BRVB</t>
  </si>
  <si>
    <t>https://www.fpds.gov/ezsearch/jsp/viewLinkController.jsp?agencyID=1443&amp;PIID=140P6023P0014&amp;modNumber=0&amp;idvAgencyID=&amp;idvPIID=&amp;contractType=AWARD</t>
  </si>
  <si>
    <t>140P1324F0085</t>
  </si>
  <si>
    <t>AARCHER INC</t>
  </si>
  <si>
    <t>IMR ENERGY AND WATER AUDIT</t>
  </si>
  <si>
    <t>https://www.fpds.gov/ezsearch/jsp/viewLinkController.jsp?agencyID=1443&amp;PIID=140P1324F0085&amp;modNumber=0&amp;idvAgencyID=&amp;idvPIID=140P2123A0003&amp;contractType=AWARD</t>
  </si>
  <si>
    <t>140P1324F0067</t>
  </si>
  <si>
    <t>RED, INC.</t>
  </si>
  <si>
    <t>NTIR -RED INC ADMINSTRATIVE ASSISTANCE</t>
  </si>
  <si>
    <t>https://www.fpds.gov/ezsearch/jsp/viewLinkController.jsp?agencyID=1443&amp;PIID=140P1324F0067&amp;modNumber=0&amp;idvAgencyID=&amp;idvPIID=47QRAA24D001B&amp;contractType=AWARD</t>
  </si>
  <si>
    <t>140P1224P0100</t>
  </si>
  <si>
    <t>JOHN MURPHEY</t>
  </si>
  <si>
    <t>NATIONAL HISTORIC LANDMARK NOMINATION BARNEY L. FORD HOUSE FOR INTERMOUNTAIN REGION DENVER</t>
  </si>
  <si>
    <t>https://www.fpds.gov/ezsearch/jsp/viewLinkController.jsp?agencyID=1443&amp;PIID=140P1224P0100&amp;modNumber=0&amp;idvAgencyID=&amp;idvPIID=&amp;contractType=AWARD</t>
  </si>
  <si>
    <t>140P2124F0309</t>
  </si>
  <si>
    <t>CFP AND RESILIENCY SUPPORT</t>
  </si>
  <si>
    <t>https://www.fpds.gov/ezsearch/jsp/viewLinkController.jsp?agencyID=1443&amp;PIID=140P2124F0309&amp;modNumber=0&amp;idvAgencyID=&amp;idvPIID=140P2122A0008&amp;contractType=AWARD</t>
  </si>
  <si>
    <t>140P4224P0105</t>
  </si>
  <si>
    <t>OPINIONWORKS, LLC</t>
  </si>
  <si>
    <t>CHBA: STEWARDSHIP PORTAL TRAINING</t>
  </si>
  <si>
    <t>https://www.fpds.gov/ezsearch/jsp/viewLinkController.jsp?agencyID=1443&amp;PIID=140P4224P0105&amp;modNumber=P00001&amp;idvAgencyID=&amp;idvPIID=&amp;contractType=AWARD</t>
  </si>
  <si>
    <t>140P4323P0069</t>
  </si>
  <si>
    <t>INDIAN TOWNSHIP TRIBAL GOVERNMENT</t>
  </si>
  <si>
    <t>SACR- SAINT CROIX ISLAND INTERNATIONAL HISTORIC SITE ETHNOGRAPHIC OVERVIEW AND ASSESSMENT</t>
  </si>
  <si>
    <t>https://www.fpds.gov/ezsearch/jsp/viewLinkController.jsp?agencyID=1443&amp;PIID=140P4323P0069&amp;modNumber=0&amp;idvAgencyID=&amp;idvPIID=&amp;contractType=AWARD</t>
  </si>
  <si>
    <t>140P1224F0086</t>
  </si>
  <si>
    <t>ARCHITECTURAL RESOURCES GROUP, INC.</t>
  </si>
  <si>
    <t>BEOL CONCEPT STUDY A/E</t>
  </si>
  <si>
    <t>https://www.fpds.gov/ezsearch/jsp/viewLinkController.jsp?agencyID=1443&amp;PIID=140P1224F0086&amp;modNumber=0&amp;idvAgencyID=&amp;idvPIID=140P1220D0003&amp;contractType=AWARD</t>
  </si>
  <si>
    <t>140P2021F0313</t>
  </si>
  <si>
    <t>WSP USA ENVIRONMENT &amp; INFRASTRUCTURE INC.</t>
  </si>
  <si>
    <t>NCA NER REGION 1 CHESAPEAKE BAY STORMWATER BMPS</t>
  </si>
  <si>
    <t>https://www.fpds.gov/ezsearch/jsp/viewLinkController.jsp?agencyID=1443&amp;PIID=140P2021F0313&amp;modNumber=0&amp;idvAgencyID=&amp;idvPIID=140P2021D0002&amp;contractType=AWARD</t>
  </si>
  <si>
    <t>140P4320F0049</t>
  </si>
  <si>
    <t>THE PUBLIC ARCHAEOLOGY LABORATORY, INCORPORATED</t>
  </si>
  <si>
    <t>SAMA ADMINISTRATIVE HISTORY UPDATE</t>
  </si>
  <si>
    <t>https://www.fpds.gov/ezsearch/jsp/viewLinkController.jsp?agencyID=1443&amp;PIID=140P4320F0049&amp;modNumber=P00005&amp;idvAgencyID=&amp;idvPIID=GS10F0032S&amp;contractType=AWARD</t>
  </si>
  <si>
    <t>140P4322F0059</t>
  </si>
  <si>
    <t>GRAY &amp; PAPE INC</t>
  </si>
  <si>
    <t>MAVA DRAFT ARCHEOLOGICAL MANAGEMENT PLAN (AMP)</t>
  </si>
  <si>
    <t>https://www.fpds.gov/ezsearch/jsp/viewLinkController.jsp?agencyID=1443&amp;PIID=140P4322F0059&amp;modNumber=P00001&amp;idvAgencyID=&amp;idvPIID=47QRAA21D006G&amp;contractType=AWARD</t>
  </si>
  <si>
    <t>140P4323F0068</t>
  </si>
  <si>
    <t>KAWW- ARCHEOLOGICAL INVENTORY AT KAWW</t>
  </si>
  <si>
    <t>https://www.fpds.gov/ezsearch/jsp/viewLinkController.jsp?agencyID=1443&amp;PIID=140P4323F0068&amp;modNumber=P00002&amp;idvAgencyID=&amp;idvPIID=47QRAA21D006G&amp;contractType=AWARD</t>
  </si>
  <si>
    <t>140P4322F0021</t>
  </si>
  <si>
    <t>VANASSE HANGEN BRUSTLIN INC</t>
  </si>
  <si>
    <t>CACO-HERRING RIVER SEDIMENT MANAGEMENT P</t>
  </si>
  <si>
    <t>https://www.fpds.gov/ezsearch/jsp/viewLinkController.jsp?agencyID=1443&amp;PIID=140P4322F0021&amp;modNumber=P00002&amp;idvAgencyID=&amp;idvPIID=140P2121A0026&amp;contractType=AWARD</t>
  </si>
  <si>
    <t>140P1323P0120</t>
  </si>
  <si>
    <t>NTIR-PHOTO REVIEW AND METADATA CREATION</t>
  </si>
  <si>
    <t>https://www.fpds.gov/ezsearch/jsp/viewLinkController.jsp?agencyID=1443&amp;PIID=140P1323P0120&amp;modNumber=P00002&amp;idvAgencyID=&amp;idvPIID=&amp;contractType=AWARD</t>
  </si>
  <si>
    <t>140P4221F0097</t>
  </si>
  <si>
    <t>RICHARD GRUBB AND ASSOCIATES, INC.</t>
  </si>
  <si>
    <t>ADMINISTRATIVE HISTORY UPDATE FOR GETT</t>
  </si>
  <si>
    <t>https://www.fpds.gov/ezsearch/jsp/viewLinkController.jsp?agencyID=1443&amp;PIID=140P4221F0097&amp;modNumber=P00001&amp;idvAgencyID=&amp;idvPIID=GS00F057DA&amp;contractType=AWARD</t>
  </si>
  <si>
    <t>140P2122F0178</t>
  </si>
  <si>
    <t>JEFFERSON CONSULTING GROUP LLC</t>
  </si>
  <si>
    <t>NPS FEVS RESULTS ANALYSIS &amp; ENGAGEMENT</t>
  </si>
  <si>
    <t>https://www.fpds.gov/ezsearch/jsp/viewLinkController.jsp?agencyID=1443&amp;PIID=140P2122F0178&amp;modNumber=P00004&amp;idvAgencyID=&amp;idvPIID=140P2118A0013&amp;contractType=AWARD</t>
  </si>
  <si>
    <t>19AQMM23F0200</t>
  </si>
  <si>
    <t>ALUTIIQ INFORMATION MANAGEMENT, LLC</t>
  </si>
  <si>
    <t>REQUIREMENT FOR PROGRAM SUPPORT SERVICES AT THE ILEA FACILITY IN ROSWELL, NM.</t>
  </si>
  <si>
    <t>https://www.fpds.gov/ezsearch/jsp/viewLinkController.jsp?agencyID=1900&amp;PIID=19AQMM23F0200&amp;modNumber=P00018&amp;idvAgencyID=&amp;idvPIID=19AQMM18D0001&amp;contractType=AWARD</t>
  </si>
  <si>
    <t>75D30124C19659</t>
  </si>
  <si>
    <t>PEERS AND PARTNERS, INC.</t>
  </si>
  <si>
    <t>CONSULTING SERVICES TRAINING-OF-TRAINERS AND EVALUATION ACTIVITY</t>
  </si>
  <si>
    <t>https://www.fpds.gov/ezsearch/jsp/viewLinkController.jsp?agencyID=7523&amp;PIID=75D30124C19659&amp;modNumber=P00001&amp;idvAgencyID=&amp;idvPIID=&amp;contractType=AWARD</t>
  </si>
  <si>
    <t>75D30120C07759</t>
  </si>
  <si>
    <t>BUDGET AND EXTRAMURAL SUPPORT</t>
  </si>
  <si>
    <t>https://www.fpds.gov/ezsearch/jsp/viewLinkController.jsp?agencyID=7523&amp;PIID=75D30120C07759&amp;modNumber=P00009&amp;idvAgencyID=&amp;idvPIID=&amp;contractType=AWARD</t>
  </si>
  <si>
    <t>75FCMC21F0004</t>
  </si>
  <si>
    <t>ISLAND PEER REVIEW ORGANIZATION, INC.</t>
  </si>
  <si>
    <t>END STAGE RENAL DISEASE (ESRD) NETWORK 17</t>
  </si>
  <si>
    <t>https://www.fpds.gov/ezsearch/jsp/viewLinkController.jsp?agencyID=7530&amp;PIID=75FCMC21F0004&amp;modNumber=P00007&amp;idvAgencyID=&amp;idvPIID=75FCMC19D0029&amp;contractType=AWARD</t>
  </si>
  <si>
    <t>75FCMC21F0003</t>
  </si>
  <si>
    <t>END STAGE RENAL DISEASE (ESRD) NETWORK 15</t>
  </si>
  <si>
    <t>https://www.fpds.gov/ezsearch/jsp/viewLinkController.jsp?agencyID=7530&amp;PIID=75FCMC21F0003&amp;modNumber=P00007&amp;idvAgencyID=&amp;idvPIID=75FCMC19D0029&amp;contractType=AWARD</t>
  </si>
  <si>
    <t>75D30123F17878</t>
  </si>
  <si>
    <t>ORR STRATEGIC PLANNING</t>
  </si>
  <si>
    <t>https://www.fpds.gov/ezsearch/jsp/viewLinkController.jsp?agencyID=7523&amp;PIID=75D30123F17878&amp;modNumber=P00002&amp;idvAgencyID=&amp;idvPIID=GS00F045DA&amp;contractType=AWARD</t>
  </si>
  <si>
    <t>HQ003424A0023</t>
  </si>
  <si>
    <t>SANCORP CONSULTING, LLC</t>
  </si>
  <si>
    <t>TECHNICAL, ADMINISTRATIVE AND PROFESSIONAL SUPPORT SERVICES TO OFFICE OF THE UNDER SECRETARY OF DEFENSE FOR INTELLIGENCE &amp; SECURITY (OUSD)(I&amp;S) ENTERPRISE</t>
  </si>
  <si>
    <t>https://www.fpds.gov/ezsearch/jsp/viewLinkController.jsp?agencyID=9700&amp;PIID=HQ003424A0023&amp;modNumber=P00002&amp;idvAgencyID=&amp;idvPIID=&amp;contractType=IDV</t>
  </si>
  <si>
    <t>73351022F0130</t>
  </si>
  <si>
    <t>Small Business Administration</t>
  </si>
  <si>
    <t>FEDWRITERS, INC</t>
  </si>
  <si>
    <t>DIGITAL SIGNAGE &amp; GRAPHIC DESIGN SUPPORT</t>
  </si>
  <si>
    <t>https://www.fpds.gov/ezsearch/jsp/viewLinkController.jsp?agencyID=7300&amp;PIID=73351022F0130&amp;modNumber=P00003&amp;idvAgencyID=&amp;idvPIID=GS00F217GA&amp;contractType=AWARD</t>
  </si>
  <si>
    <t>24322625F0042</t>
  </si>
  <si>
    <t>CANDI THOMAS</t>
  </si>
  <si>
    <t>SP-HRS-598233 USAID OVERFLOW LODGING FEB MARCHARLOTTESVILLE FOR PROGRAM PARTICIPANTS.</t>
  </si>
  <si>
    <t>https://www.fpds.gov/ezsearch/jsp/viewLinkController.jsp?agencyID=2400&amp;PIID=24322625F0042&amp;modNumber=P00002&amp;idvAgencyID=&amp;idvPIID=24322623A0007&amp;contractType=AWARD</t>
  </si>
  <si>
    <t>95332422C0040</t>
  </si>
  <si>
    <t>INTERNATIONAL DEVELOPMENT GROUP ADVISORY SERVICES, LLC</t>
  </si>
  <si>
    <t>POLITICAL ECONOMY ANALYSIS</t>
  </si>
  <si>
    <t>https://www.fpds.gov/ezsearch/jsp/viewLinkController.jsp?agencyID=9543&amp;PIID=95332422C0040&amp;modNumber=P00004&amp;idvAgencyID=&amp;idvPIID=&amp;contractType=AWARD</t>
  </si>
  <si>
    <t>68HERH24F0447</t>
  </si>
  <si>
    <t>INTSCI-ENDYNA LLC</t>
  </si>
  <si>
    <t>SUPPORT OF THE HISTORICALLY BLACK COLLEGES AND UNIVERSITIES - MINORITY SERVING INSTITUTIONS FEDERAL ADVISORY COUNCIL (HBCU-MSI FAC) MEETINGS.</t>
  </si>
  <si>
    <t>https://www.fpds.gov/ezsearch/jsp/viewLinkController.jsp?agencyID=6800&amp;PIID=68HERH24F0447&amp;modNumber=P00002&amp;idvAgencyID=&amp;idvPIID=68HERH24D0008&amp;contractType=AWARD</t>
  </si>
  <si>
    <t>68HERH24F0317</t>
  </si>
  <si>
    <t>S C &amp; A INC</t>
  </si>
  <si>
    <t>CLIMATE CHANGE CASE STUDIES FOR NEPA REVIEWERS</t>
  </si>
  <si>
    <t>https://www.fpds.gov/ezsearch/jsp/viewLinkController.jsp?agencyID=6800&amp;PIID=68HERH24F0317&amp;modNumber=P00001&amp;idvAgencyID=&amp;idvPIID=68HERH23D0008&amp;contractType=AWARD</t>
  </si>
  <si>
    <t>68HERH24F0407</t>
  </si>
  <si>
    <t>NEW COMPETITIVE EARTH T&amp;M/FFP HYBRID CALL ORDER FOR REGION 3, MISSION SUPPORT DIVISION, ACQUISITION AND ASSISTANCE BRANCH, ENTITLED "REGIONAL ADMINISTRATIVE GRANTS MANAGEMENT SUPPORT"TOCOR: ERIN WORKMANALT TOCOR: ALICIA MARTINEZ</t>
  </si>
  <si>
    <t>https://www.fpds.gov/ezsearch/jsp/viewLinkController.jsp?agencyID=6800&amp;PIID=68HERH24F0407&amp;modNumber=P00003&amp;idvAgencyID=&amp;idvPIID=68HERH22A0023&amp;contractType=AWARD</t>
  </si>
  <si>
    <t>68HERH24F0406</t>
  </si>
  <si>
    <t>S C &amp; A, INC.</t>
  </si>
  <si>
    <t>EARTH FFP CALL ORDER FOR OAR/ORIA, "ADVISORY TEAM KNOWLEDGE CAPTURE SUPPORT" TOCOR: GARY CHENALT TOCOR: DANIELLE MONTECALVOCLCOR: ELEANOR MARUSIAKALT. CLCOR: LAURA ZOELLNERCALL ORDER DESCRIPTION: EPA OAR-ORIA CHAIRS AN INTER-A</t>
  </si>
  <si>
    <t>https://www.fpds.gov/ezsearch/jsp/viewLinkController.jsp?agencyID=6800&amp;PIID=68HERH24F0406&amp;modNumber=P00001&amp;idvAgencyID=&amp;idvPIID=68HERH22A0029&amp;contractType=AWARD</t>
  </si>
  <si>
    <t>68HERH24P0056</t>
  </si>
  <si>
    <t>AMERICAN NATIONAL STANDARDS INSTITUTE INCORPORATED</t>
  </si>
  <si>
    <t>THIS PURCHASE ORDER IS FOR A NEW FIVE-YEAR (BASE YEAR + 4 OPTION YEARS) ORDERSUPPORTING DEVELOPMENT OF HOUSEHOLD ENERGY STANDARDS FOR COOKING AND HEATINGTECHNOLOGIES AND FUELS.</t>
  </si>
  <si>
    <t>https://www.fpds.gov/ezsearch/jsp/viewLinkController.jsp?agencyID=6800&amp;PIID=68HERH24P0056&amp;modNumber=P00002&amp;idvAgencyID=&amp;idvPIID=&amp;contractType=AWARD</t>
  </si>
  <si>
    <t>68HERH22P0204</t>
  </si>
  <si>
    <t>AMERICAN NATIONAL STANDARDS INSTITUTE, INCORPORATED</t>
  </si>
  <si>
    <t>THIS IS FOR A NEW FIVE-YEAR (BASE YEAR + 4 OPTION YEARS) ORDER SUPPORTING DEVELOPMENT OF HOUSEHOLD ENERGY STANDARDS FOR COOKING AND HEATING TECHNOLOGIES AND FUELS. ANSI WILL ALSO PROVIDE ADMINISTRATIVE SUPPORT AND STRATEGIC GUIDANCE FOR THE US HOUSEH</t>
  </si>
  <si>
    <t>https://www.fpds.gov/ezsearch/jsp/viewLinkController.jsp?agencyID=6800&amp;PIID=68HERH22P0204&amp;modNumber=P00001&amp;idvAgencyID=&amp;idvPIID=&amp;contractType=AWARD</t>
  </si>
  <si>
    <t>68HERH24P0100</t>
  </si>
  <si>
    <t>AMERICAN COUNCIL FOR AN ENERGY EFFICIENT ECONOMY</t>
  </si>
  <si>
    <t>GOLD-LEVEL SERVICES FOR THE ACEEE 2024 SUMMER STUDY ON ENERGY EFFICIENCY IN BUILDINGS.</t>
  </si>
  <si>
    <t>https://www.fpds.gov/ezsearch/jsp/viewLinkController.jsp?agencyID=6800&amp;PIID=68HERH24P0100&amp;modNumber=P00001&amp;idvAgencyID=&amp;idvPIID=&amp;contractType=AWARD</t>
  </si>
  <si>
    <t>68HERH24P0157</t>
  </si>
  <si>
    <t>GOLD-LEVEL SERVICES FOR THE ACEEE 2024 ENERGY EFFICIENCY POLICY FORUMBASE: JULY 17 2024 - JULY 16 2025OPTION PERIOD 1: JULY 17 2025 - NOVEMBER 16 2026</t>
  </si>
  <si>
    <t>https://www.fpds.gov/ezsearch/jsp/viewLinkController.jsp?agencyID=6800&amp;PIID=68HERH24P0157&amp;modNumber=P00001&amp;idvAgencyID=&amp;idvPIID=&amp;contractType=AWARD</t>
  </si>
  <si>
    <t>68HERH25F0085</t>
  </si>
  <si>
    <t>NEW TASK ORDER ON CONTRACT 68HERC24D0006, ENTITLED SUPPORT SERVICES TO IMPLEMENT COMMUNITY-BASED ENVIRONMENTAL JUSTICE TRAINING AND OUTREACH.</t>
  </si>
  <si>
    <t>https://www.fpds.gov/ezsearch/jsp/viewLinkController.jsp?agencyID=6800&amp;PIID=68HERH25F0085&amp;modNumber=P00001&amp;idvAgencyID=&amp;idvPIID=68HERC24D0006&amp;contractType=AWARD</t>
  </si>
  <si>
    <t>68HERH24F0386</t>
  </si>
  <si>
    <t>FACILITATION AND ADR SUPPORT SERVICES FOR THE OFFICE OF WATER JUST-IN-TIME SERVICES. NEW TASK ORDER ON CONTRACT 68HERC24D0006.</t>
  </si>
  <si>
    <t>https://www.fpds.gov/ezsearch/jsp/viewLinkController.jsp?agencyID=6800&amp;PIID=68HERH24F0386&amp;modNumber=P00004&amp;idvAgencyID=&amp;idvPIID=68HERC24D0006&amp;contractType=AWARD</t>
  </si>
  <si>
    <t>68HERH24F0444</t>
  </si>
  <si>
    <t>COLLABORATIVE PROCESS FACILITATION FOR THE INFORMATION DISCOVERY DIVISION (IDD).</t>
  </si>
  <si>
    <t>https://www.fpds.gov/ezsearch/jsp/viewLinkController.jsp?agencyID=6800&amp;PIID=68HERH24F0444&amp;modNumber=P00001&amp;idvAgencyID=&amp;idvPIID=68HERC24D0006&amp;contractType=AWARD</t>
  </si>
  <si>
    <t>68HERH24F0414</t>
  </si>
  <si>
    <t>NEW TASK ORDER ON CONTRACT 68HERC24D0006, ENTITLED OEJECR EJ COMMUNITY ENGAGEMENT GENERAL SUPPORT.</t>
  </si>
  <si>
    <t>https://www.fpds.gov/ezsearch/jsp/viewLinkController.jsp?agencyID=6800&amp;PIID=68HERH24F0414&amp;modNumber=P00001&amp;idvAgencyID=&amp;idvPIID=68HERC24D0006&amp;contractType=AWARD</t>
  </si>
  <si>
    <t>68HERH24F0103</t>
  </si>
  <si>
    <t>EASTERN RESEARCH GROUP, INC.</t>
  </si>
  <si>
    <t>BPAS 68HERH22A0018 THROUGH 68HERH22A0029. TO PROCESS A NEW COMPETITIVE EARTH FFP, CALL ORDER FOR OAR/REGION 8 ENTITLED "R8 AIR PERMITTING SUPPORT."</t>
  </si>
  <si>
    <t>https://www.fpds.gov/ezsearch/jsp/viewLinkController.jsp?agencyID=6800&amp;PIID=68HERH24F0103&amp;modNumber=P00003&amp;idvAgencyID=&amp;idvPIID=68HERH22A0020&amp;contractType=AWARD</t>
  </si>
  <si>
    <t>68HERH24F0289</t>
  </si>
  <si>
    <t>OEJECR STRATEGIC ORGANIZATIONAL TRANSFORMATION MISSION SUPPORT (SOTMS).</t>
  </si>
  <si>
    <t>https://www.fpds.gov/ezsearch/jsp/viewLinkController.jsp?agencyID=6800&amp;PIID=68HERH24F0289&amp;modNumber=P00003&amp;idvAgencyID=&amp;idvPIID=FA701420D0007&amp;contractType=AWARD</t>
  </si>
  <si>
    <t>68HERC23F0079</t>
  </si>
  <si>
    <t>ROSS &amp; ASSOCIATES ENVIRONMENTAL CONSULTING, LTD.</t>
  </si>
  <si>
    <t>EFFECTIVE AND SUSTAINABLE UTILITY MANAGEMENT PLANNING AND DEVELOPMENT IN ACCORDANCE WITH THE PWS</t>
  </si>
  <si>
    <t>https://www.fpds.gov/ezsearch/jsp/viewLinkController.jsp?agencyID=6800&amp;PIID=68HERC23F0079&amp;modNumber=P00005&amp;idvAgencyID=&amp;idvPIID=68HERC23A0005&amp;contractType=AWARD</t>
  </si>
  <si>
    <t>68HERC24F0053</t>
  </si>
  <si>
    <t>SUPPORT FOR SUSTAINABLE WATER SECTOR UTILITIES</t>
  </si>
  <si>
    <t>https://www.fpds.gov/ezsearch/jsp/viewLinkController.jsp?agencyID=6800&amp;PIID=68HERC24F0053&amp;modNumber=P00003&amp;idvAgencyID=&amp;idvPIID=68HERC23A0005&amp;contractType=AWARD</t>
  </si>
  <si>
    <t>68HERC25F0003</t>
  </si>
  <si>
    <t>TTW SOLUTIONS, INC.</t>
  </si>
  <si>
    <t>FFP CALL ORDER ACQUISITION PROGRAM MANAGEMENT SUPPORT UNDER BPA: 68HERC24A0015</t>
  </si>
  <si>
    <t>https://www.fpds.gov/ezsearch/jsp/viewLinkController.jsp?agencyID=6800&amp;PIID=68HERC25F0003&amp;modNumber=P00001&amp;idvAgencyID=&amp;idvPIID=68HERC24A0015&amp;contractType=AWARD</t>
  </si>
  <si>
    <t>36C25623P1160</t>
  </si>
  <si>
    <t>LONG TERM CARE MOCK SURVEY SERVICE</t>
  </si>
  <si>
    <t>https://www.fpds.gov/ezsearch/jsp/viewLinkController.jsp?agencyID=3600&amp;PIID=36C25623P1160&amp;modNumber=P00002&amp;idvAgencyID=&amp;idvPIID=&amp;contractType=AWARD</t>
  </si>
  <si>
    <t>36C10X23N0076</t>
  </si>
  <si>
    <t>RB MANAGEMENT CONSULTANTS LLC</t>
  </si>
  <si>
    <t>VHA INTEGRATED HEALTHCARE TRANSFORMATION (IHT) IDIQ CONTRACT- (TOPR) 159 FOLLOW-ON FOLLOW-ON SUPPORT - IMPLEMENTATION OF CLELAND DOLE ACT SECTION 401</t>
  </si>
  <si>
    <t>https://www.fpds.gov/ezsearch/jsp/viewLinkController.jsp?agencyID=3600&amp;PIID=36C10X23N0076&amp;modNumber=P00007&amp;idvAgencyID=&amp;idvPIID=36C10X20D0004&amp;contractType=AWARD</t>
  </si>
  <si>
    <t>36C10X24N0177</t>
  </si>
  <si>
    <t>DURABANTE, LLC</t>
  </si>
  <si>
    <t>REVISED LCATS TO MEET GOVERNMENT NEEDS (ADMINISTRATIVE MANAGEMENT AND GENERAL MANAGEMENT CONSULTING SERVICES)</t>
  </si>
  <si>
    <t>https://www.fpds.gov/ezsearch/jsp/viewLinkController.jsp?agencyID=3600&amp;PIID=36C10X24N0177&amp;modNumber=P00005&amp;idvAgencyID=&amp;idvPIID=36C10X18D0008&amp;contractType=AWARD</t>
  </si>
  <si>
    <t>36C10X24N0236</t>
  </si>
  <si>
    <t>DYNAMIC INTEGRATED SERVICES LLC</t>
  </si>
  <si>
    <t>VETERANS HEALTH ADMINISTRATION (VHA)NATIONAL CENTER FOR HEALTHCARE ADVANCEMENT AND PARTNERSHIPSSTRATEGIC COMMUNICATIONS</t>
  </si>
  <si>
    <t>https://www.fpds.gov/ezsearch/jsp/viewLinkController.jsp?agencyID=3600&amp;PIID=36C10X24N0236&amp;modNumber=P00001&amp;idvAgencyID=&amp;idvPIID=36C10X23D0015&amp;contractType=AWARD</t>
  </si>
  <si>
    <t>36C10X24C0037</t>
  </si>
  <si>
    <t>SUPPLY CHAIN SYSTEMS SUPPORT</t>
  </si>
  <si>
    <t>https://www.fpds.gov/ezsearch/jsp/viewLinkController.jsp?agencyID=3600&amp;PIID=36C10X24C0037&amp;modNumber=P00001&amp;idvAgencyID=&amp;idvPIID=&amp;contractType=AWARD</t>
  </si>
  <si>
    <t>36C10X24N0201</t>
  </si>
  <si>
    <t>VHA NATIONAL CENTER FOR POSTTRAUMATIC STRESS DISORDER (NCPTSD)OUTREACH AND MARKETING</t>
  </si>
  <si>
    <t>https://www.fpds.gov/ezsearch/jsp/viewLinkController.jsp?agencyID=3600&amp;PIID=36C10X24N0201&amp;modNumber=P00001&amp;idvAgencyID=&amp;idvPIID=36C10X23D0015&amp;contractType=AWARD</t>
  </si>
  <si>
    <t>36C10X22N0176</t>
  </si>
  <si>
    <t>OMNI CONSULTING SOLUTIONS LLC</t>
  </si>
  <si>
    <t>NATIONAL CEMETERY ADMINISTRATION BUSINESS TRANSFORMATION AND REQUIREMENTS SERVICEPROGRAM SUPPORT SERVICES.</t>
  </si>
  <si>
    <t>https://www.fpds.gov/ezsearch/jsp/viewLinkController.jsp?agencyID=3600&amp;PIID=36C10X22N0176&amp;modNumber=P00009&amp;idvAgencyID=&amp;idvPIID=VA119A17D0147&amp;contractType=AWARD</t>
  </si>
  <si>
    <t>36C10X20P0073</t>
  </si>
  <si>
    <t>GREEN-GATE TECHNOLOGY, INC</t>
  </si>
  <si>
    <t>VAAA PROGRAM MANAGEMENT SCHOOL AND FACILITIES MANAGEMENT SCHOOL CURRICULUM DEVELOPMENT AND ASSESSMENT.</t>
  </si>
  <si>
    <t>https://www.fpds.gov/ezsearch/jsp/viewLinkController.jsp?agencyID=3600&amp;PIID=36C10X20P0073&amp;modNumber=P00012&amp;idvAgencyID=&amp;idvPIID=&amp;contractType=AWARD</t>
  </si>
  <si>
    <t>36C10X24C0039</t>
  </si>
  <si>
    <t>SNOWBIRD AGILITY, INC.</t>
  </si>
  <si>
    <t>LEAN-AGILE COACHING AND IMPLEMENTATION PROGRAM</t>
  </si>
  <si>
    <t>https://www.fpds.gov/ezsearch/jsp/viewLinkController.jsp?agencyID=3600&amp;PIID=36C10X24C0039&amp;modNumber=P00002&amp;idvAgencyID=&amp;idvPIID=&amp;contractType=AWARD</t>
  </si>
  <si>
    <t>36C10X24F0101</t>
  </si>
  <si>
    <t>MERAKI COMMUNICATIONS GROUP LLC</t>
  </si>
  <si>
    <t>COMMERCIAL PROFESSIONAL SERVICES</t>
  </si>
  <si>
    <t>https://www.fpds.gov/ezsearch/jsp/viewLinkController.jsp?agencyID=3600&amp;PIID=36C10X24F0101&amp;modNumber=P00002&amp;idvAgencyID=&amp;idvPIID=36C10X23D0016&amp;contractType=AWARD</t>
  </si>
  <si>
    <t>36C10X23N0161</t>
  </si>
  <si>
    <t>REVISED LCATS TO MEET GOVERNMENT NEEDS</t>
  </si>
  <si>
    <t>https://www.fpds.gov/ezsearch/jsp/viewLinkController.jsp?agencyID=3600&amp;PIID=36C10X23N0161&amp;modNumber=P00003&amp;idvAgencyID=&amp;idvPIID=VA119A17D0148&amp;contractType=AWARD</t>
  </si>
  <si>
    <t>36C10X24C0031</t>
  </si>
  <si>
    <t>BEN ALLEGRETTI CONSULTING, INC</t>
  </si>
  <si>
    <t>INTEGRATED HEALTH PRACTICES SUPPORT SERVICES</t>
  </si>
  <si>
    <t>https://www.fpds.gov/ezsearch/jsp/viewLinkController.jsp?agencyID=3600&amp;PIID=36C10X24C0031&amp;modNumber=P00001&amp;idvAgencyID=&amp;idvPIID=&amp;contractType=AWARD</t>
  </si>
  <si>
    <t>36C10X20N0151</t>
  </si>
  <si>
    <t>BRENNSYS TECHNOLOGY LLC</t>
  </si>
  <si>
    <t>ABOUTFACE WEB DESIGN FOR VHA NATIONAL CENTER FOR PTSD.</t>
  </si>
  <si>
    <t>https://www.fpds.gov/ezsearch/jsp/viewLinkController.jsp?agencyID=3600&amp;PIID=36C10X20N0151&amp;modNumber=P00017&amp;idvAgencyID=&amp;idvPIID=VA119A17D0157&amp;contractType=AWARD</t>
  </si>
  <si>
    <t>36C10X23N0125</t>
  </si>
  <si>
    <t>TITAN ALPHA LLC</t>
  </si>
  <si>
    <t>VHA INTEGRATED HEALTHCARE TRANSFORMATION (IHT) IDIQ CONTRACT- MODIFICATION TO ADD FAR CLAUSE 52.204-27.</t>
  </si>
  <si>
    <t>https://www.fpds.gov/ezsearch/jsp/viewLinkController.jsp?agencyID=3600&amp;PIID=36C10X23N0125&amp;modNumber=P00002&amp;idvAgencyID=&amp;idvPIID=36C10X20D0006&amp;contractType=AWARD</t>
  </si>
  <si>
    <t>36C77622P0084</t>
  </si>
  <si>
    <t>MAINTENANCE OF AND EXPORT OF DATA FROM THE EXCEL-BASED LEASE BUDGET MODEL THAT TAKES INPUT FROM CURRENT PORTFOLIO OF LEASES</t>
  </si>
  <si>
    <t>https://www.fpds.gov/ezsearch/jsp/viewLinkController.jsp?agencyID=3600&amp;PIID=36C77622P0084&amp;modNumber=P00002&amp;idvAgencyID=&amp;idvPIID=&amp;contractType=AWARD</t>
  </si>
  <si>
    <t>36C10X24F0047</t>
  </si>
  <si>
    <t>FINANCIAL AUDIT FOR MDE</t>
  </si>
  <si>
    <t>https://www.fpds.gov/ezsearch/jsp/viewLinkController.jsp?agencyID=3600&amp;PIID=36C10X24F0047&amp;modNumber=P00001&amp;idvAgencyID=&amp;idvPIID=VA119A17D0093&amp;contractType=AWARD</t>
  </si>
  <si>
    <t>36C10X23N0154</t>
  </si>
  <si>
    <t>VHA INTEGRATED HEALTHCARE TRANSFORMATION (IHT) IDIQ CONTRACT- MODIFICATION TO INCREASE CONTRACT CEILING.</t>
  </si>
  <si>
    <t>https://www.fpds.gov/ezsearch/jsp/viewLinkController.jsp?agencyID=3600&amp;PIID=36C10X23N0154&amp;modNumber=P00002&amp;idvAgencyID=&amp;idvPIID=36C10X20D0002&amp;contractType=AWARD</t>
  </si>
  <si>
    <t>36C10X24N0059</t>
  </si>
  <si>
    <t>DEPARTMENT OF VETERANS AFFAIRS (VA)VETERANS BENEFITS ADMINISTRATION (VBA)MEDICAL DISABILITY EXAMINATION OFFICE (MDEOINSTRUCTIONAL SYSTEMS DESIGN (ISD)</t>
  </si>
  <si>
    <t>https://www.fpds.gov/ezsearch/jsp/viewLinkController.jsp?agencyID=3600&amp;PIID=36C10X24N0059&amp;modNumber=P00002&amp;idvAgencyID=&amp;idvPIID=VA119A17D0128&amp;contractType=AWARD</t>
  </si>
  <si>
    <t>36C10X23N0040</t>
  </si>
  <si>
    <t>VHA INTEGRATED HEALTHCARE TRANSFORMATION (IHT) IDIQ CONTRACT- EHRM RAPID SUPPORT</t>
  </si>
  <si>
    <t>https://www.fpds.gov/ezsearch/jsp/viewLinkController.jsp?agencyID=3600&amp;PIID=36C10X23N0040&amp;modNumber=P00010&amp;idvAgencyID=&amp;idvPIID=36C10X20D0002&amp;contractType=AWARD</t>
  </si>
  <si>
    <t>36C77623N0981</t>
  </si>
  <si>
    <t>CAPITAL ASSET INITIATIVES, WHICH INCLUDE THE ENHANCED-USE LEASE EUL PROGRAM AND THE STRATEGIC CAPITAL INVESTMENT PLANNING PROCESS ARE COORDINATED TO ENSURE CAPITAL INVESTMENTS ARE BASED ON SOUND BUSINESS PRACTICES AND PRINCIPLES</t>
  </si>
  <si>
    <t>https://www.fpds.gov/ezsearch/jsp/viewLinkController.jsp?agencyID=3600&amp;PIID=36C77623N0981&amp;modNumber=P00001&amp;idvAgencyID=&amp;idvPIID=36E77620D0003&amp;contractType=AWARD</t>
  </si>
  <si>
    <t>36C10X21P0013</t>
  </si>
  <si>
    <t>DUTY FIRST CONSULTING LLC</t>
  </si>
  <si>
    <t>ENTERPRISE MAIL MANAGEMENT PROGRAM SUPPORT SERVICES</t>
  </si>
  <si>
    <t>https://www.fpds.gov/ezsearch/jsp/viewLinkController.jsp?agencyID=3600&amp;PIID=36C10X21P0013&amp;modNumber=P00007&amp;idvAgencyID=&amp;idvPIID=&amp;contractType=AWARD</t>
  </si>
  <si>
    <t>36C25624P1767</t>
  </si>
  <si>
    <t>MAGNET CONSULTATION SERVICES</t>
  </si>
  <si>
    <t>https://www.fpds.gov/ezsearch/jsp/viewLinkController.jsp?agencyID=3600&amp;PIID=36C25624P1767&amp;modNumber=P00002&amp;idvAgencyID=&amp;idvPIID=&amp;contractType=AWARD</t>
  </si>
  <si>
    <t>36C10X25N0115</t>
  </si>
  <si>
    <t>VECTOR TASK ORDER #0187 - VAAA SCMS PROGRAM AND ACADEMIC SUPPORT</t>
  </si>
  <si>
    <t>https://www.fpds.gov/ezsearch/jsp/viewLinkController.jsp?agencyID=3600&amp;PIID=36C10X25N0115&amp;modNumber=P00001&amp;idvAgencyID=&amp;idvPIID=VA119A17D0093&amp;contractType=AWARD</t>
  </si>
  <si>
    <t>36C10X23N0094</t>
  </si>
  <si>
    <t>https://www.fpds.gov/ezsearch/jsp/viewLinkController.jsp?agencyID=3600&amp;PIID=36C10X23N0094&amp;modNumber=P00004&amp;idvAgencyID=&amp;idvPIID=36C10X20D0006&amp;contractType=AWARD</t>
  </si>
  <si>
    <t>36C10X24F0042</t>
  </si>
  <si>
    <t>SINGLE-AWARD BLANKET PURCHASE AGREEMENT FOR IV&amp;V FOR THE MEDICAL DISABILITY EXAMINATION PROGRAM TO COMBINING TO 23F0027 &amp; 23F0036.</t>
  </si>
  <si>
    <t>https://www.fpds.gov/ezsearch/jsp/viewLinkController.jsp?agencyID=3600&amp;PIID=36C10X24F0042&amp;modNumber=P00004&amp;idvAgencyID=&amp;idvPIID=36C10X22A0003&amp;contractType=AWARD</t>
  </si>
  <si>
    <t>36C10G24C0011</t>
  </si>
  <si>
    <t>PROMETHEUS FEDERAL SERVICES LLC</t>
  </si>
  <si>
    <t>DIGITAL HEALTH OFFICE- OFFICE WIDE PROGRAM SUPPORT SERVICES.</t>
  </si>
  <si>
    <t>https://www.fpds.gov/ezsearch/jsp/viewLinkController.jsp?agencyID=3600&amp;PIID=36C10G24C0011&amp;modNumber=P00001&amp;idvAgencyID=&amp;idvPIID=&amp;contractType=AWARD</t>
  </si>
  <si>
    <t>36C10X23F0036</t>
  </si>
  <si>
    <t>SINGLE-AWARD BLANKET PURCHASE AGREEMENT FOR INDEPENDENT VERIFICATION AND VALIDATION SERVICES (IV&amp;V) FOR THE MEDICAL DISABILITYEXAMINATION PROGRAM</t>
  </si>
  <si>
    <t>https://www.fpds.gov/ezsearch/jsp/viewLinkController.jsp?agencyID=3600&amp;PIID=36C10X23F0036&amp;modNumber=P00001&amp;idvAgencyID=&amp;idvPIID=36C10X22A0003&amp;contractType=AWARD</t>
  </si>
  <si>
    <t>36C10X20P0038</t>
  </si>
  <si>
    <t>640 ACRES, LLC</t>
  </si>
  <si>
    <t>VA ACQUISITION ACADEMY ACQUISITION INTERN PROGRAM OPERATIONAL SUPPORT SERVICES</t>
  </si>
  <si>
    <t>https://www.fpds.gov/ezsearch/jsp/viewLinkController.jsp?agencyID=3600&amp;PIID=36C10X20P0038&amp;modNumber=P00008&amp;idvAgencyID=&amp;idvPIID=&amp;contractType=AWARD</t>
  </si>
  <si>
    <t>36C10X22N0186</t>
  </si>
  <si>
    <t>VHA INTEGRATED HEALTHCARE TRANSFORMATION (IHT) IDIQ CONTRACT- MODIFICATION TO UPDATE CLAUSES, KEY PERSONNEL, AND ADMINISTRATION DATA INCLUDING NEW PARTNER ADDITIONS.</t>
  </si>
  <si>
    <t>https://www.fpds.gov/ezsearch/jsp/viewLinkController.jsp?agencyID=3600&amp;PIID=36C10X22N0186&amp;modNumber=P00003&amp;idvAgencyID=&amp;idvPIID=36C10X20D0007&amp;contractType=AWARD</t>
  </si>
  <si>
    <t>36C10X22N0067</t>
  </si>
  <si>
    <t>VHA INTEGRATED HEALTHCARE TRANSFORMATION (IHT) IDIQ CONTRACT- MODIFICATION TO UPDATE CLAUSES, ADMIN DATA, AND TEAMING PARTNERS.</t>
  </si>
  <si>
    <t>https://www.fpds.gov/ezsearch/jsp/viewLinkController.jsp?agencyID=3600&amp;PIID=36C10X22N0067&amp;modNumber=P00005&amp;idvAgencyID=&amp;idvPIID=36C10X20D0002&amp;contractType=AWARD</t>
  </si>
  <si>
    <t>36C10X24F0089</t>
  </si>
  <si>
    <t>VAAA ACQUISITION WORKFORCE TRAINING MULTIPLE AWARD BLANKET PURCHASE AGREEMENT (BPA), ORDER #3</t>
  </si>
  <si>
    <t>https://www.fpds.gov/ezsearch/jsp/viewLinkController.jsp?agencyID=3600&amp;PIID=36C10X24F0089&amp;modNumber=P00002&amp;idvAgencyID=&amp;idvPIID=36C10X23A0012&amp;contractType=AWARD</t>
  </si>
  <si>
    <t>36C10G24C0010</t>
  </si>
  <si>
    <t>OLYMPUS ALPHA LLC</t>
  </si>
  <si>
    <t>TRUSTWORTHY ARTIFICIAL INTELLIGENCE PROGRAM SUPPORT</t>
  </si>
  <si>
    <t>https://www.fpds.gov/ezsearch/jsp/viewLinkController.jsp?agencyID=3600&amp;PIID=36C10G24C0010&amp;modNumber=P00001&amp;idvAgencyID=&amp;idvPIID=&amp;contractType=AWARD</t>
  </si>
  <si>
    <t>36C10X23N0158</t>
  </si>
  <si>
    <t>VHA INTEGRATED HEALTHCARE TRANSFORMATION (IHT) IDIQ CONTRACT- MODIFICATION TO ADD FREE AGENT PARTNERS AND INCLUDE FAR 52.204-27.</t>
  </si>
  <si>
    <t>https://www.fpds.gov/ezsearch/jsp/viewLinkController.jsp?agencyID=3600&amp;PIID=36C10X23N0158&amp;modNumber=P00003&amp;idvAgencyID=&amp;idvPIID=36C10X20D0007&amp;contractType=AWARD</t>
  </si>
  <si>
    <t>36C10X23N0187</t>
  </si>
  <si>
    <t>AVER LLC</t>
  </si>
  <si>
    <t>VECTOR PROGRAM</t>
  </si>
  <si>
    <t>https://www.fpds.gov/ezsearch/jsp/viewLinkController.jsp?agencyID=3600&amp;PIID=36C10X23N0187&amp;modNumber=P00001&amp;idvAgencyID=&amp;idvPIID=36C10X23D0039&amp;contractType=AWARD</t>
  </si>
  <si>
    <t>36C10G24C0007</t>
  </si>
  <si>
    <t>AGILE SIX APPLICATIONS, INC</t>
  </si>
  <si>
    <t>DIGITAL HEALTH OFFICE STAFFING SERVICES</t>
  </si>
  <si>
    <t>https://www.fpds.gov/ezsearch/jsp/viewLinkController.jsp?agencyID=3600&amp;PIID=36C10G24C0007&amp;modNumber=P00002&amp;idvAgencyID=&amp;idvPIID=&amp;contractType=AWARD</t>
  </si>
  <si>
    <t>36C10X23N0188</t>
  </si>
  <si>
    <t>640 ACRES LLC</t>
  </si>
  <si>
    <t>https://www.fpds.gov/ezsearch/jsp/viewLinkController.jsp?agencyID=3600&amp;PIID=36C10X23N0188&amp;modNumber=P00001&amp;idvAgencyID=&amp;idvPIID=36C10X23D0006&amp;contractType=AWARD</t>
  </si>
  <si>
    <t>36C10X24F0103</t>
  </si>
  <si>
    <t>DATIX (USA) INC.</t>
  </si>
  <si>
    <t>MISSION ACT: CREDENTIALS VERIFICATION ORGANIZATION FOR NON-COMMUNITY CARE NETWORK (CCN) PROVIDERS - ORDER #4.</t>
  </si>
  <si>
    <t>https://www.fpds.gov/ezsearch/jsp/viewLinkController.jsp?agencyID=3600&amp;PIID=36C10X24F0103&amp;modNumber=P00001&amp;idvAgencyID=&amp;idvPIID=36C10X22D0004&amp;contractType=AWARD</t>
  </si>
  <si>
    <t>36C77623N0066</t>
  </si>
  <si>
    <t>THIS TASK ORDER PROVIDES AND OPPORTUNITY TO ACQUIRE STRATEGIC CAPITAL INVESTMENT PLANNING PROCESS SUPPORT.</t>
  </si>
  <si>
    <t>https://www.fpds.gov/ezsearch/jsp/viewLinkController.jsp?agencyID=3600&amp;PIID=36C77623N0066&amp;modNumber=P00002&amp;idvAgencyID=&amp;idvPIID=36E77620D0003&amp;contractType=AWARD</t>
  </si>
  <si>
    <t>36C10X23N0186</t>
  </si>
  <si>
    <t>https://www.fpds.gov/ezsearch/jsp/viewLinkController.jsp?agencyID=3600&amp;PIID=36C10X23N0186&amp;modNumber=P00001&amp;idvAgencyID=&amp;idvPIID=36C10X23D0034&amp;contractType=AWARD</t>
  </si>
  <si>
    <t>36C10X23F0027</t>
  </si>
  <si>
    <t>ORDER 2| BPA FOR INDEPENDENT VERIFICATION AND VALIDATION SERVICES (IV&amp;V) FOR THE MEDICAL DISABILITYEXAMINATION PROGRAM</t>
  </si>
  <si>
    <t>https://www.fpds.gov/ezsearch/jsp/viewLinkController.jsp?agencyID=3600&amp;PIID=36C10X23F0027&amp;modNumber=P00002&amp;idvAgencyID=&amp;idvPIID=36C10X22A0003&amp;contractType=AWARD</t>
  </si>
  <si>
    <t>36C10X23N0185</t>
  </si>
  <si>
    <t>WASHINGTON BUSINESS DYNAMICS, LLC</t>
  </si>
  <si>
    <t>https://www.fpds.gov/ezsearch/jsp/viewLinkController.jsp?agencyID=3600&amp;PIID=36C10X23N0185&amp;modNumber=P00002&amp;idvAgencyID=&amp;idvPIID=36C10X23D0022&amp;contractType=AWARD</t>
  </si>
  <si>
    <t>36C77624N0576</t>
  </si>
  <si>
    <t>TASK ORDER FOR FY2026 NON-IT BUSINESS CASE APPLICATIONS SUPPORT.</t>
  </si>
  <si>
    <t>https://www.fpds.gov/ezsearch/jsp/viewLinkController.jsp?agencyID=3600&amp;PIID=36C77624N0576&amp;modNumber=P00001&amp;idvAgencyID=&amp;idvPIID=36C77624D0004&amp;contractType=AWARD</t>
  </si>
  <si>
    <t>36C10X23N0155</t>
  </si>
  <si>
    <t>RB CONSULTING, INC.</t>
  </si>
  <si>
    <t>MEDICAL DISABILITY EXAMINATION (MDE) CUSTOMER SERVICE SURVEYS</t>
  </si>
  <si>
    <t>https://www.fpds.gov/ezsearch/jsp/viewLinkController.jsp?agencyID=3600&amp;PIID=36C10X23N0155&amp;modNumber=P00004&amp;idvAgencyID=&amp;idvPIID=VA119A17D0132&amp;contractType=AWARD</t>
  </si>
  <si>
    <t>36C10X24N0208</t>
  </si>
  <si>
    <t>COGENT SOLUTIONS INC</t>
  </si>
  <si>
    <t>TASK ORDER FOR DATA ANALYST.</t>
  </si>
  <si>
    <t>https://www.fpds.gov/ezsearch/jsp/viewLinkController.jsp?agencyID=3600&amp;PIID=36C10X24N0208&amp;modNumber=P00001&amp;idvAgencyID=&amp;idvPIID=VA119A17D0166&amp;contractType=AWARD</t>
  </si>
  <si>
    <t>36C10X25N0048</t>
  </si>
  <si>
    <t>PROGRAM MANAGEMENT SUPPORT SERVICES.</t>
  </si>
  <si>
    <t>https://www.fpds.gov/ezsearch/jsp/viewLinkController.jsp?agencyID=3600&amp;PIID=36C10X25N0048&amp;modNumber=P00002&amp;idvAgencyID=&amp;idvPIID=36C10X22A0001&amp;contractType=AWARD</t>
  </si>
  <si>
    <t>36C10X21N0153</t>
  </si>
  <si>
    <t>VHA INTEGRATED HEALTHCARE TRANSFORMATION (IHT) IDIQ CONTRACT</t>
  </si>
  <si>
    <t>https://www.fpds.gov/ezsearch/jsp/viewLinkController.jsp?agencyID=3600&amp;PIID=36C10X21N0153&amp;modNumber=P00008&amp;idvAgencyID=&amp;idvPIID=36C10X20D0004&amp;contractType=AWARD</t>
  </si>
  <si>
    <t>36C10X23F0054</t>
  </si>
  <si>
    <t>PROCUREMENT POLICY, SYSTEMS, AND OVERSIGHT (PPSO) SUPPORT</t>
  </si>
  <si>
    <t>https://www.fpds.gov/ezsearch/jsp/viewLinkController.jsp?agencyID=3600&amp;PIID=36C10X23F0054&amp;modNumber=P00002&amp;idvAgencyID=&amp;idvPIID=GS00F058GA&amp;contractType=AWARD</t>
  </si>
  <si>
    <t>36C10X25P0003</t>
  </si>
  <si>
    <t>BLUE PHOENIX SOLUTIONS LLC</t>
  </si>
  <si>
    <t>BUSINESS ADVISORY SUPPORT SERVICES.</t>
  </si>
  <si>
    <t>https://www.fpds.gov/ezsearch/jsp/viewLinkController.jsp?agencyID=3600&amp;PIID=36C10X25P0003&amp;modNumber=P00002&amp;idvAgencyID=&amp;idvPIID=&amp;contractType=AWARD</t>
  </si>
  <si>
    <t>36C10X20N0105</t>
  </si>
  <si>
    <t>DISTRICT COMMUNICATIONS GROUP, LLC (THE)</t>
  </si>
  <si>
    <t>VECTOR 0057</t>
  </si>
  <si>
    <t>https://www.fpds.gov/ezsearch/jsp/viewLinkController.jsp?agencyID=3600&amp;PIID=36C10X20N0105&amp;modNumber=P00009&amp;idvAgencyID=&amp;idvPIID=VA119A17D0129&amp;contractType=AWARD</t>
  </si>
  <si>
    <t>36C10X24F0020</t>
  </si>
  <si>
    <t>ECHO FIVE GROUP LLC</t>
  </si>
  <si>
    <t>PPSO SERVICE SUPPORT</t>
  </si>
  <si>
    <t>https://www.fpds.gov/ezsearch/jsp/viewLinkController.jsp?agencyID=3600&amp;PIID=36C10X24F0020&amp;modNumber=P00004&amp;idvAgencyID=&amp;idvPIID=47QRAA22D00CC&amp;contractType=AWARD</t>
  </si>
  <si>
    <t>36C10X20N0146</t>
  </si>
  <si>
    <t>VHA INTEGRATED HEALTHCARE TRANSFORMATION (IHT) IDIQ CONTRACTOVAC SUPPORT SERVICES - TOPR 0017</t>
  </si>
  <si>
    <t>https://www.fpds.gov/ezsearch/jsp/viewLinkController.jsp?agencyID=3600&amp;PIID=36C10X20N0146&amp;modNumber=P00013&amp;idvAgencyID=&amp;idvPIID=36C10X20D0002&amp;contractType=AWARD</t>
  </si>
  <si>
    <t>36C10X23N0103</t>
  </si>
  <si>
    <t>https://www.fpds.gov/ezsearch/jsp/viewLinkController.jsp?agencyID=3600&amp;PIID=36C10X23N0103&amp;modNumber=P00003&amp;idvAgencyID=&amp;idvPIID=VA119A17D0132&amp;contractType=AWARD</t>
  </si>
  <si>
    <t>36C10X24N0067</t>
  </si>
  <si>
    <t>WORLDWIDE COUNTER THREAT SOLUTIONS, LLC</t>
  </si>
  <si>
    <t>TMS 2.0 TRAINING</t>
  </si>
  <si>
    <t>https://www.fpds.gov/ezsearch/jsp/viewLinkController.jsp?agencyID=3600&amp;PIID=36C10X24N0067&amp;modNumber=P00002&amp;idvAgencyID=&amp;idvPIID=VA119A17D0101&amp;contractType=AWARD</t>
  </si>
  <si>
    <t>36C10X24N0206</t>
  </si>
  <si>
    <t>EXPANSION OF FUNCTIONALITY OF EXISTING RURAL MASTERTRACKING DATABASE.</t>
  </si>
  <si>
    <t>https://www.fpds.gov/ezsearch/jsp/viewLinkController.jsp?agencyID=3600&amp;PIID=36C10X24N0206&amp;modNumber=P00001&amp;idvAgencyID=&amp;idvPIID=36C10X20D0007&amp;contractType=AWARD</t>
  </si>
  <si>
    <t>36C10X24F0062</t>
  </si>
  <si>
    <t>THE SCOPE OF THIS PERFORMANCE WORK STATEMENT (PWS) INCLUDES HIGHLY COMPLEX HEALTHCARE AND/OR SUPPLY CHAIN EXPERTISE REQUIREMENTS WHICH INCLUDE THE INVOLVEMENT OF MULTIPLE FUNCTIONAL CATEGORIES AND SEVERAL PROGRAM OFFICES AND/OR DEPARTMENTS.</t>
  </si>
  <si>
    <t>https://www.fpds.gov/ezsearch/jsp/viewLinkController.jsp?agencyID=3600&amp;PIID=36C10X24F0062&amp;modNumber=P00001&amp;idvAgencyID=&amp;idvPIID=47QRAA21D0055&amp;contractType=AWARD</t>
  </si>
  <si>
    <t>36C10X24N0117</t>
  </si>
  <si>
    <t>TEKFIVE, INC.</t>
  </si>
  <si>
    <t>HELP DESK SERVICES FOR VA</t>
  </si>
  <si>
    <t>https://www.fpds.gov/ezsearch/jsp/viewLinkController.jsp?agencyID=3600&amp;PIID=36C10X24N0117&amp;modNumber=P00001&amp;idvAgencyID=&amp;idvPIID=36C10X21A0018&amp;contractType=AWARD</t>
  </si>
  <si>
    <t>36C10G23N0065</t>
  </si>
  <si>
    <t>VHA INTEGRATED HEALTHCARE TRANSFORMATION (IHT) IDIQ CONTRACT- ORDER FOR CONGRESSIONAL MANDATED REPORTING (CMR)</t>
  </si>
  <si>
    <t>https://www.fpds.gov/ezsearch/jsp/viewLinkController.jsp?agencyID=3600&amp;PIID=36C10G23N0065&amp;modNumber=P00006&amp;idvAgencyID=&amp;idvPIID=36C10X20D0002&amp;contractType=AWARD</t>
  </si>
  <si>
    <t>36C24521F0046</t>
  </si>
  <si>
    <t>DYNAMIC INTEGRATED SERVICES, LLC</t>
  </si>
  <si>
    <t>GRAPHIC DESIGN SERVICES FOR VHA CENTER FOR HEALTH PROMOTION AND DISEASE PREVENTION</t>
  </si>
  <si>
    <t>https://www.fpds.gov/ezsearch/jsp/viewLinkController.jsp?agencyID=3600&amp;PIID=36C24521F0046&amp;modNumber=P00014&amp;idvAgencyID=&amp;idvPIID=47QRAA18D007Y&amp;contractType=AWARD</t>
  </si>
  <si>
    <t>36C10X22N0215</t>
  </si>
  <si>
    <t>https://www.fpds.gov/ezsearch/jsp/viewLinkController.jsp?agencyID=3600&amp;PIID=36C10X22N0215&amp;modNumber=P00003&amp;idvAgencyID=&amp;idvPIID=36C10X20D0006&amp;contractType=AWARD</t>
  </si>
  <si>
    <t>36C10X24C0021</t>
  </si>
  <si>
    <t>IBILITY LLC</t>
  </si>
  <si>
    <t>VHA ENTERPRISE PROGRAM MANAGEMENT OFFICE (EPMO) PACT ACT</t>
  </si>
  <si>
    <t>https://www.fpds.gov/ezsearch/jsp/viewLinkController.jsp?agencyID=3600&amp;PIID=36C10X24C0021&amp;modNumber=P00001&amp;idvAgencyID=&amp;idvPIID=&amp;contractType=AWARD</t>
  </si>
  <si>
    <t>36C10X20F0040</t>
  </si>
  <si>
    <t>GENTECH ASSOCIATES, INC.</t>
  </si>
  <si>
    <t>PAYMENT AND PAYMENT RESOLUTION SERVICES IN SUPPORT OF FINANCIAL SERVICES CENTER (FSC) WACO, TX.</t>
  </si>
  <si>
    <t>https://www.fpds.gov/ezsearch/jsp/viewLinkController.jsp?agencyID=3600&amp;PIID=36C10X20F0040&amp;modNumber=P00011&amp;idvAgencyID=&amp;idvPIID=GS23F053AA&amp;contractType=AWARD</t>
  </si>
  <si>
    <t>36C10X20C0065</t>
  </si>
  <si>
    <t>OFFICE OF RISK MANAGEMENT COMMUNICATION SUPPORT.</t>
  </si>
  <si>
    <t>https://www.fpds.gov/ezsearch/jsp/viewLinkController.jsp?agencyID=3600&amp;PIID=36C10X20C0065&amp;modNumber=P00011&amp;idvAgencyID=&amp;idvPIID=&amp;contractType=AWARD</t>
  </si>
  <si>
    <t>36E77620C0033</t>
  </si>
  <si>
    <t>ALARES LLC</t>
  </si>
  <si>
    <t>MENLO PARK ENHANCED USE LEASE EUL</t>
  </si>
  <si>
    <t>https://www.fpds.gov/ezsearch/jsp/viewLinkController.jsp?agencyID=3600&amp;PIID=36E77620C0033&amp;modNumber=P00001&amp;idvAgencyID=&amp;idvPIID=&amp;contractType=AWARD</t>
  </si>
  <si>
    <t>36C10X24F0100</t>
  </si>
  <si>
    <t>TRIBAL CONSULTATION SERVICES BPA ORDER #8 - 2024/2025 TRIBAL CONSULTATION MEETING</t>
  </si>
  <si>
    <t>https://www.fpds.gov/ezsearch/jsp/viewLinkController.jsp?agencyID=3600&amp;PIID=36C10X24F0100&amp;modNumber=P00001&amp;idvAgencyID=&amp;idvPIID=36C10X19A0031&amp;contractType=AWARD</t>
  </si>
  <si>
    <t>36C10X24F0081</t>
  </si>
  <si>
    <t>EXECUTIVE COACHING PROGRAM</t>
  </si>
  <si>
    <t>https://www.fpds.gov/ezsearch/jsp/viewLinkController.jsp?agencyID=3600&amp;PIID=36C10X24F0081&amp;modNumber=P00002&amp;idvAgencyID=&amp;idvPIID=36C10X24A0010&amp;contractType=AWARD</t>
  </si>
  <si>
    <t>36C10X23P0117</t>
  </si>
  <si>
    <t>APPLYLOGIC CONSULTING GROUP, LLC</t>
  </si>
  <si>
    <t>THE DEPARTMENT OFVETERANS AFFAIRS (VA) DEBT MANAGEMENTCENTER (DMC) ISO 9001:2015 CERTIFICATION AND SURVEILLANCEAUDIT</t>
  </si>
  <si>
    <t>https://www.fpds.gov/ezsearch/jsp/viewLinkController.jsp?agencyID=3600&amp;PIID=36C10X23P0117&amp;modNumber=P00002&amp;idvAgencyID=&amp;idvPIID=&amp;contractType=AWARD</t>
  </si>
  <si>
    <t>36C10G24N0135</t>
  </si>
  <si>
    <t>VHA INTEGRATED HEALTHCARE TRANSFORMATION (IHT) IDIQ CONTRACT- MODIFICATION TO EXTEND ORDERING PERIOD (NO CEILING CHANGE).</t>
  </si>
  <si>
    <t>https://www.fpds.gov/ezsearch/jsp/viewLinkController.jsp?agencyID=3600&amp;PIID=36C10G24N0135&amp;modNumber=P00001&amp;idvAgencyID=&amp;idvPIID=36C10X20D0007&amp;contractType=AWARD</t>
  </si>
  <si>
    <t>36C10X25N0128</t>
  </si>
  <si>
    <t>NEW TASK ORDER FOR 1VA+ BUSINESS MODERNIZATION SERVICES</t>
  </si>
  <si>
    <t>https://www.fpds.gov/ezsearch/jsp/viewLinkController.jsp?agencyID=3600&amp;PIID=36C10X25N0128&amp;modNumber=P00001&amp;idvAgencyID=&amp;idvPIID=VA119A17D0144&amp;contractType=AWARD</t>
  </si>
  <si>
    <t>36C10X24C0028</t>
  </si>
  <si>
    <t>WATERFRONT TRAINING SOLUTIONS INC.</t>
  </si>
  <si>
    <t>INSTITUTE FOR LEARNING, EDUCATION AND DEVELOPMENT -  ILEADCAREER PATH DEVELOPMENT CONSULTING TO DEVELOP CAREER PATH GUIDES, COMPETENCY MODELS, DEVELOPMENT PLANS AND ASSESSMENTS</t>
  </si>
  <si>
    <t>https://www.fpds.gov/ezsearch/jsp/viewLinkController.jsp?agencyID=3600&amp;PIID=36C10X24C0028&amp;modNumber=P00002&amp;idvAgencyID=&amp;idvPIID=&amp;contractType=AWARD</t>
  </si>
  <si>
    <t>36C10X25N0037</t>
  </si>
  <si>
    <t>TRANSITION AND ECONOMIC DEVELOPMENT PROGRAM SUPPORT</t>
  </si>
  <si>
    <t>https://www.fpds.gov/ezsearch/jsp/viewLinkController.jsp?agencyID=3600&amp;PIID=36C10X25N0037&amp;modNumber=P00003&amp;idvAgencyID=&amp;idvPIID=36C10X21D0007&amp;contractType=AWARD</t>
  </si>
  <si>
    <t>36C10X22P0102</t>
  </si>
  <si>
    <t>FEDERAL CONSULTING ALLIANCE LLC</t>
  </si>
  <si>
    <t>BUDGET FORMULATION, EXECUTION DATA MANAGEMENT AND OPERATIONS CONSULTING SERVICES.</t>
  </si>
  <si>
    <t>https://www.fpds.gov/ezsearch/jsp/viewLinkController.jsp?agencyID=3600&amp;PIID=36C10X22P0102&amp;modNumber=P00005&amp;idvAgencyID=&amp;idvPIID=&amp;contractType=AWARD</t>
  </si>
  <si>
    <t>36C10G23F0018</t>
  </si>
  <si>
    <t>DATA ANALYTICS</t>
  </si>
  <si>
    <t>https://www.fpds.gov/ezsearch/jsp/viewLinkController.jsp?agencyID=3600&amp;PIID=36C10G23F0018&amp;modNumber=P00003&amp;idvAgencyID=&amp;idvPIID=GS10F011BA&amp;contractType=AWARD</t>
  </si>
  <si>
    <t>36C10X24N0153</t>
  </si>
  <si>
    <t>VECTOR-0143: OSDBU EXECUTIVE LEADERSHIP INTERDISCIPLINARY TACTICAL EXCELLENCE (ELITE) SUPPORT SERVICE</t>
  </si>
  <si>
    <t>https://www.fpds.gov/ezsearch/jsp/viewLinkController.jsp?agencyID=3600&amp;PIID=36C10X24N0153&amp;modNumber=P00001&amp;idvAgencyID=&amp;idvPIID=VA119A17D0132&amp;contractType=AWARD</t>
  </si>
  <si>
    <t>36C10X23N0146</t>
  </si>
  <si>
    <t>https://www.fpds.gov/ezsearch/jsp/viewLinkController.jsp?agencyID=3600&amp;PIID=36C10X23N0146&amp;modNumber=P00006&amp;idvAgencyID=&amp;idvPIID=VA119A17D0101&amp;contractType=AWARD</t>
  </si>
  <si>
    <t>36C10X21N0164</t>
  </si>
  <si>
    <t>VHA INTEGRATED HEALTHCARE TRANSFORMATION (IHT) IDIQ TOPR 0079 FOR OFFICE OF HEALTHCARE TRANSFORMATION STAKEHOLDER ENGAGEMENT</t>
  </si>
  <si>
    <t>https://www.fpds.gov/ezsearch/jsp/viewLinkController.jsp?agencyID=3600&amp;PIID=36C10X21N0164&amp;modNumber=P00007&amp;idvAgencyID=&amp;idvPIID=36C10X20D0006&amp;contractType=AWARD</t>
  </si>
  <si>
    <t>36C10X22N0112</t>
  </si>
  <si>
    <t>GRAPHIC DESIGN ANNUAL REPORT</t>
  </si>
  <si>
    <t>https://www.fpds.gov/ezsearch/jsp/viewLinkController.jsp?agencyID=3600&amp;PIID=36C10X22N0112&amp;modNumber=P00003&amp;idvAgencyID=&amp;idvPIID=VA119A17D0157&amp;contractType=AWARD</t>
  </si>
  <si>
    <t>36C10G23N0067</t>
  </si>
  <si>
    <t>VHA INTEGRATED HEALTHCARE TRANSFORMATION (IHT) IDIQ CONTRACT-</t>
  </si>
  <si>
    <t>https://www.fpds.gov/ezsearch/jsp/viewLinkController.jsp?agencyID=3600&amp;PIID=36C10G23N0067&amp;modNumber=P00004&amp;idvAgencyID=&amp;idvPIID=36C10X20D0007&amp;contractType=AWARD</t>
  </si>
  <si>
    <t>36C10X24N0223</t>
  </si>
  <si>
    <t>SUICIDE PREVENTION CLINICAL INTERVENTIONS PROGRAM SUPPORT SERVICES</t>
  </si>
  <si>
    <t>https://www.fpds.gov/ezsearch/jsp/viewLinkController.jsp?agencyID=3600&amp;PIID=36C10X24N0223&amp;modNumber=P00001&amp;idvAgencyID=&amp;idvPIID=36C10X20D0006&amp;contractType=AWARD</t>
  </si>
  <si>
    <t>36C10X24N0193</t>
  </si>
  <si>
    <t>OHVP BPA 2023 - 2028</t>
  </si>
  <si>
    <t>https://www.fpds.gov/ezsearch/jsp/viewLinkController.jsp?agencyID=3600&amp;PIID=36C10X24N0193&amp;modNumber=P00001&amp;idvAgencyID=&amp;idvPIID=36C10X23A0025&amp;contractType=AWARD</t>
  </si>
  <si>
    <t>36C10X24C0025</t>
  </si>
  <si>
    <t>CIDMO-34 SYSTEMS SAFETY AND INSTRUCTIONS SYSTEMS DESIGN SUPPORT</t>
  </si>
  <si>
    <t>https://www.fpds.gov/ezsearch/jsp/viewLinkController.jsp?agencyID=3600&amp;PIID=36C10X24C0025&amp;modNumber=P00001&amp;idvAgencyID=&amp;idvPIID=&amp;contractType=AWARD</t>
  </si>
  <si>
    <t>36C10X24N0162</t>
  </si>
  <si>
    <t>OFFICE OF CLINICAL SERVICES PPROPS AND CPRP</t>
  </si>
  <si>
    <t>https://www.fpds.gov/ezsearch/jsp/viewLinkController.jsp?agencyID=3600&amp;PIID=36C10X24N0162&amp;modNumber=P00002&amp;idvAgencyID=&amp;idvPIID=36C10X20D0006&amp;contractType=AWARD</t>
  </si>
  <si>
    <t>36C10X23N0152</t>
  </si>
  <si>
    <t>COLEY &amp; ASSOCIATES INC</t>
  </si>
  <si>
    <t>VETERANS HEALTH ADMINISTRATION PATIENT SAFETY VIRTUAL UNIVERSITY SUPPORT</t>
  </si>
  <si>
    <t>https://www.fpds.gov/ezsearch/jsp/viewLinkController.jsp?agencyID=3600&amp;PIID=36C10X23N0152&amp;modNumber=P00002&amp;idvAgencyID=&amp;idvPIID=VA119A17D0165&amp;contractType=AWARD</t>
  </si>
  <si>
    <t>36C10X23P0036</t>
  </si>
  <si>
    <t>MILITARY SERVICE ALLIANCE INCORPORATED</t>
  </si>
  <si>
    <t>ACQUISITION LIFECYCLE FRAMEWORK (ALF)</t>
  </si>
  <si>
    <t>https://www.fpds.gov/ezsearch/jsp/viewLinkController.jsp?agencyID=3600&amp;PIID=36C10X23P0036&amp;modNumber=P00007&amp;idvAgencyID=&amp;idvPIID=&amp;contractType=AWARD</t>
  </si>
  <si>
    <t>36C10X25N0018</t>
  </si>
  <si>
    <t>https://www.fpds.gov/ezsearch/jsp/viewLinkController.jsp?agencyID=3600&amp;PIID=36C10X25N0018&amp;modNumber=P00003&amp;idvAgencyID=&amp;idvPIID=36C10X21D0007&amp;contractType=AWARD</t>
  </si>
  <si>
    <t>36C10X22N0154</t>
  </si>
  <si>
    <t>https://www.fpds.gov/ezsearch/jsp/viewLinkController.jsp?agencyID=3600&amp;PIID=36C10X22N0154&amp;modNumber=P00005&amp;idvAgencyID=&amp;idvPIID=36C10X20D0004&amp;contractType=AWARD</t>
  </si>
  <si>
    <t>36C10X23N0142</t>
  </si>
  <si>
    <t>https://www.fpds.gov/ezsearch/jsp/viewLinkController.jsp?agencyID=3600&amp;PIID=36C10X23N0142&amp;modNumber=P00002&amp;idvAgencyID=&amp;idvPIID=36C10X20D0007&amp;contractType=AWARD</t>
  </si>
  <si>
    <t>36C10X25N0017</t>
  </si>
  <si>
    <t>https://www.fpds.gov/ezsearch/jsp/viewLinkController.jsp?agencyID=3600&amp;PIID=36C10X25N0017&amp;modNumber=P00003&amp;idvAgencyID=&amp;idvPIID=36C10X21D0007&amp;contractType=AWARD</t>
  </si>
  <si>
    <t>36C10X23F0014</t>
  </si>
  <si>
    <t>PARTNERSHIP FOR PUBLIC SERVICE, INC.</t>
  </si>
  <si>
    <t>TRAIN AND DEVELOP UP TO THIRTY VHA EMPLOYEES TO ATTEND AN EXISTING CONTRACTOR-DEVELOPED TRAINING PROGRAM THAT DIRECTLY SUPPORTS THE ECQ FELLOWSHIP TRAINING PROGRAM.</t>
  </si>
  <si>
    <t>https://www.fpds.gov/ezsearch/jsp/viewLinkController.jsp?agencyID=3600&amp;PIID=36C10X23F0014&amp;modNumber=P00003&amp;idvAgencyID=&amp;idvPIID=GS10F0140V&amp;contractType=AWARD</t>
  </si>
  <si>
    <t>36C10X24N0191</t>
  </si>
  <si>
    <t>TASK ORDER FOR OFFICE OF ENTERPRISE INTEGRATION PROGRAM AND PROJECT MANAGEMENT SUPPORT SERVICES</t>
  </si>
  <si>
    <t>https://www.fpds.gov/ezsearch/jsp/viewLinkController.jsp?agencyID=3600&amp;PIID=36C10X24N0191&amp;modNumber=P00002&amp;idvAgencyID=&amp;idvPIID=VA119A17D0132&amp;contractType=AWARD</t>
  </si>
  <si>
    <t>36C10X22N0165</t>
  </si>
  <si>
    <t>IHT CHANGE MANAGEMENT TRAINING COURSES</t>
  </si>
  <si>
    <t>https://www.fpds.gov/ezsearch/jsp/viewLinkController.jsp?agencyID=3600&amp;PIID=36C10X22N0165&amp;modNumber=P00005&amp;idvAgencyID=&amp;idvPIID=36C10X20D0002&amp;contractType=AWARD</t>
  </si>
  <si>
    <t>36C10X21F0012</t>
  </si>
  <si>
    <t>CLOSEOUT AND OBLIGATION PROCESSING SUPPORT SERVICES.</t>
  </si>
  <si>
    <t>https://www.fpds.gov/ezsearch/jsp/viewLinkController.jsp?agencyID=3600&amp;PIID=36C10X21F0012&amp;modNumber=P00005&amp;idvAgencyID=&amp;idvPIID=GS00F309GA&amp;contractType=AWARD</t>
  </si>
  <si>
    <t>36C25624P0055</t>
  </si>
  <si>
    <t>WEB BASE RECORDS SEARCH INTERFACE</t>
  </si>
  <si>
    <t>https://www.fpds.gov/ezsearch/jsp/viewLinkController.jsp?agencyID=3600&amp;PIID=36C25624P0055&amp;modNumber=P00002&amp;idvAgencyID=&amp;idvPIID=&amp;contractType=AWARD</t>
  </si>
  <si>
    <t>36C10G24N0139</t>
  </si>
  <si>
    <t>THE PURPOSE OF THIS MODIFICATION IS TO EXERCISE OPTIONAL PERIOD ONE (1) EXTENSION OF SERVICES THRU MARCH 2025 FOR ACQUISITION SUPPORT SERVICE FOR SAC AS5 AND AS6.</t>
  </si>
  <si>
    <t>https://www.fpds.gov/ezsearch/jsp/viewLinkController.jsp?agencyID=3600&amp;PIID=36C10G24N0139&amp;modNumber=P00001&amp;idvAgencyID=&amp;idvPIID=36C10G22A0005&amp;contractType=AWARD</t>
  </si>
  <si>
    <t>36C10X24P0115</t>
  </si>
  <si>
    <t>HUMAN FACTORS SERVICES - HEALTH SYSTEMS OPTIMIZATION</t>
  </si>
  <si>
    <t>https://www.fpds.gov/ezsearch/jsp/viewLinkController.jsp?agencyID=3600&amp;PIID=36C10X24P0115&amp;modNumber=P00001&amp;idvAgencyID=&amp;idvPIID=&amp;contractType=AWARD</t>
  </si>
  <si>
    <t>36C10X22N0202</t>
  </si>
  <si>
    <t>VHA INTEGRATED HEALTHCARE TRANSFORMATION (IHT) IDIQ CONTRACT- MODIFICATION TO UPDATE CLAUSES, KEY PERSONNEL, AND ADMINISTRATION DATA INCLUDING NEW PARTNER ADDITIONS. TASK ORDER FOR HPO EXECUTIVE ADMIN SUPPORT.</t>
  </si>
  <si>
    <t>https://www.fpds.gov/ezsearch/jsp/viewLinkController.jsp?agencyID=3600&amp;PIID=36C10X22N0202&amp;modNumber=P00003&amp;idvAgencyID=&amp;idvPIID=36C10X20D0004&amp;contractType=AWARD</t>
  </si>
  <si>
    <t>36C10X24N0183</t>
  </si>
  <si>
    <t>CLIENT FIRST TECHNOLOGIES, INC</t>
  </si>
  <si>
    <t>STRATEGIC ACQUISITION MANAGEMENT INITIATIVES/(SAMI) ACQUISITION MANAGEMENT PROGRAM (AMP) MODERNIZATION</t>
  </si>
  <si>
    <t>https://www.fpds.gov/ezsearch/jsp/viewLinkController.jsp?agencyID=3600&amp;PIID=36C10X24N0183&amp;modNumber=P00001&amp;idvAgencyID=&amp;idvPIID=36C10X23D0040&amp;contractType=AWARD</t>
  </si>
  <si>
    <t>36C10X24C0011</t>
  </si>
  <si>
    <t>RIOS PARTNERS, LLC</t>
  </si>
  <si>
    <t>PROFESSIONAL CONSULTING SERVICES</t>
  </si>
  <si>
    <t>https://www.fpds.gov/ezsearch/jsp/viewLinkController.jsp?agencyID=3600&amp;PIID=36C10X24C0011&amp;modNumber=P00002&amp;idvAgencyID=&amp;idvPIID=&amp;contractType=AWARD</t>
  </si>
  <si>
    <t>36C10X24N0225</t>
  </si>
  <si>
    <t>PENBAY TECHNOLOGY GROUP LLC</t>
  </si>
  <si>
    <t>https://www.fpds.gov/ezsearch/jsp/viewLinkController.jsp?agencyID=3600&amp;PIID=36C10X24N0225&amp;modNumber=P00003&amp;idvAgencyID=&amp;idvPIID=36C10X23D0017&amp;contractType=AWARD</t>
  </si>
  <si>
    <t>36S79724P0017</t>
  </si>
  <si>
    <t>SUPPORT SERVICES FOR VACO OFFICE OF INTEGRITY AND COMPLIANCE OVERSIGHT &amp; ACCOUNTABILITY</t>
  </si>
  <si>
    <t>https://www.fpds.gov/ezsearch/jsp/viewLinkController.jsp?agencyID=3600&amp;PIID=36S79724P0017&amp;modNumber=P00002&amp;idvAgencyID=&amp;idvPIID=&amp;contractType=AWARD</t>
  </si>
  <si>
    <t>36C10X22N0208</t>
  </si>
  <si>
    <t>HRS CONSULTING, INC.</t>
  </si>
  <si>
    <t>VHA INTEGRATED HEALTHCARE TRANSFORMATION (IHT) IDIQ CONTRACT-MODIFICATION TO UPDATE CLAUSES, KEY PERSONNEL, ADMINISTRATION DATA TO INCLUDE PARTNER ADDITIONS.</t>
  </si>
  <si>
    <t>https://www.fpds.gov/ezsearch/jsp/viewLinkController.jsp?agencyID=3600&amp;PIID=36C10X22N0208&amp;modNumber=P00005&amp;idvAgencyID=&amp;idvPIID=36C10X20D0003&amp;contractType=AWARD</t>
  </si>
  <si>
    <t>36C10X24N0192</t>
  </si>
  <si>
    <t>VHA INTEGRATED HEALTHCARE TRANSFORMATION (IHT) IDIQ CONTRACT- TOPR 200 VHA NEUROLOGY CLINICAL ADMINISTRATIVE SUPPORT</t>
  </si>
  <si>
    <t>https://www.fpds.gov/ezsearch/jsp/viewLinkController.jsp?agencyID=3600&amp;PIID=36C10X24N0192&amp;modNumber=P00002&amp;idvAgencyID=&amp;idvPIID=36C10X20D0007&amp;contractType=AWARD</t>
  </si>
  <si>
    <t>36C10X23N0047</t>
  </si>
  <si>
    <t>VHA INTEGRATED HEALTHCARE TRANSFORMATION (IHT) IDIQ CONTRACT- TOPR 150 TCC IPT SUPPORT</t>
  </si>
  <si>
    <t>https://www.fpds.gov/ezsearch/jsp/viewLinkController.jsp?agencyID=3600&amp;PIID=36C10X23N0047&amp;modNumber=P00002&amp;idvAgencyID=&amp;idvPIID=36C10X20D0004&amp;contractType=AWARD</t>
  </si>
  <si>
    <t>36C10X22N0172</t>
  </si>
  <si>
    <t>https://www.fpds.gov/ezsearch/jsp/viewLinkController.jsp?agencyID=3600&amp;PIID=36C10X22N0172&amp;modNumber=P00010&amp;idvAgencyID=&amp;idvPIID=36C10X20D0006&amp;contractType=AWARD</t>
  </si>
  <si>
    <t>36C10X23F0090</t>
  </si>
  <si>
    <t>VHA INTEGRATED HEALTHCARE TRANSFORMATION (IHT) IDIQ CONTRACT- LMS MANAGEMENT SUPPORT</t>
  </si>
  <si>
    <t>https://www.fpds.gov/ezsearch/jsp/viewLinkController.jsp?agencyID=3600&amp;PIID=36C10X23F0090&amp;modNumber=P00002&amp;idvAgencyID=&amp;idvPIID=36C10X20D0004&amp;contractType=AWARD</t>
  </si>
  <si>
    <t>36C10X21N0150</t>
  </si>
  <si>
    <t>VHA INTEGRATED HEALTHCARE TRANSFORMATION (IHT) IDIQ CONTRACT TASK ORDER</t>
  </si>
  <si>
    <t>https://www.fpds.gov/ezsearch/jsp/viewLinkController.jsp?agencyID=3600&amp;PIID=36C10X21N0150&amp;modNumber=P00004&amp;idvAgencyID=&amp;idvPIID=36C10X20D0006&amp;contractType=AWARD</t>
  </si>
  <si>
    <t>36C10X23N0163</t>
  </si>
  <si>
    <t>https://www.fpds.gov/ezsearch/jsp/viewLinkController.jsp?agencyID=3600&amp;PIID=36C10X23N0163&amp;modNumber=P00002&amp;idvAgencyID=&amp;idvPIID=VA119A17D0132&amp;contractType=AWARD</t>
  </si>
  <si>
    <t>36C10X24N0140</t>
  </si>
  <si>
    <t>SIERRA 7, INC.</t>
  </si>
  <si>
    <t>https://www.fpds.gov/ezsearch/jsp/viewLinkController.jsp?agencyID=3600&amp;PIID=36C10X24N0140&amp;modNumber=P00003&amp;idvAgencyID=&amp;idvPIID=36C10X20D0005&amp;contractType=AWARD</t>
  </si>
  <si>
    <t>36C10X23N0129</t>
  </si>
  <si>
    <t>INFORMATION SCIENCES CONSULTING, INCORPORATED</t>
  </si>
  <si>
    <t>https://www.fpds.gov/ezsearch/jsp/viewLinkController.jsp?agencyID=3600&amp;PIID=36C10X23N0129&amp;modNumber=P00006&amp;idvAgencyID=&amp;idvPIID=36C10X18D0011&amp;contractType=AWARD</t>
  </si>
  <si>
    <t>36C10X23F0072</t>
  </si>
  <si>
    <t>COMMISSION ON ACCREDITATION OF REHABILITATION FACILITIES</t>
  </si>
  <si>
    <t>USPEQ REHABILITATION SURVEYS WITHIN VA MEDICAL AND PSYCHOSOCIAL REHABILITATION PROGRAMS.</t>
  </si>
  <si>
    <t>https://www.fpds.gov/ezsearch/jsp/viewLinkController.jsp?agencyID=3600&amp;PIID=36C10X23F0072&amp;modNumber=P00003&amp;idvAgencyID=&amp;idvPIID=GS10F0233W&amp;contractType=AWARD</t>
  </si>
  <si>
    <t>36C10X22N0195</t>
  </si>
  <si>
    <t>VHA INTEGRATED HEALTHCARE TRANSFORMATION (IHT) - TOPR 0138 CLINICAL SERVICES COMMUNICATIONS AND DIGITAL MEDIA SUPPORT.</t>
  </si>
  <si>
    <t>https://www.fpds.gov/ezsearch/jsp/viewLinkController.jsp?agencyID=3600&amp;PIID=36C10X22N0195&amp;modNumber=P00008&amp;idvAgencyID=&amp;idvPIID=36C10X20D0006&amp;contractType=AWARD</t>
  </si>
  <si>
    <t>36C10X22N0162</t>
  </si>
  <si>
    <t>VHA INTEGRATED HEALTHCARE TRANSFORMATION (IHT) IDIQ CONTRACT- TOPR0132 - EMPLOYEE WELL-BEING AND CHIEF WELL-BEING OFFICER BURNOUT MITIGATION SUPPORT</t>
  </si>
  <si>
    <t>https://www.fpds.gov/ezsearch/jsp/viewLinkController.jsp?agencyID=3600&amp;PIID=36C10X22N0162&amp;modNumber=P00009&amp;idvAgencyID=&amp;idvPIID=36C10X20D0002&amp;contractType=AWARD</t>
  </si>
  <si>
    <t>36C10X21N0160</t>
  </si>
  <si>
    <t>VHA INTEGRATED HEALTHCARE TRANSFORMATION (IHT) IDIQ CONTRACT TOPR 72- WORKFORCE MANAGEMENT AND CONSULTING (WMC) HR MODERNIZATION</t>
  </si>
  <si>
    <t>https://www.fpds.gov/ezsearch/jsp/viewLinkController.jsp?agencyID=3600&amp;PIID=36C10X21N0160&amp;modNumber=P00019&amp;idvAgencyID=&amp;idvPIID=36C10X20D0007&amp;contractType=AWARD</t>
  </si>
  <si>
    <t>36C10X23N0053</t>
  </si>
  <si>
    <t>DISTRICT COMMUNICATIONS GROUP BEING AWARDED A VECTOR TASK ORDER.</t>
  </si>
  <si>
    <t>https://www.fpds.gov/ezsearch/jsp/viewLinkController.jsp?agencyID=3600&amp;PIID=36C10X23N0053&amp;modNumber=P00003&amp;idvAgencyID=&amp;idvPIID=VA119A17D0129&amp;contractType=AWARD</t>
  </si>
  <si>
    <t>36C10X21N0118</t>
  </si>
  <si>
    <t>TOPR 0055 PTSD CONSULTANT OUTREACH</t>
  </si>
  <si>
    <t>https://www.fpds.gov/ezsearch/jsp/viewLinkController.jsp?agencyID=3600&amp;PIID=36C10X21N0118&amp;modNumber=P00011&amp;idvAgencyID=&amp;idvPIID=36C10X20D0002&amp;contractType=AWARD</t>
  </si>
  <si>
    <t>36C10X22N0128</t>
  </si>
  <si>
    <t>https://www.fpds.gov/ezsearch/jsp/viewLinkController.jsp?agencyID=3600&amp;PIID=36C10X22N0128&amp;modNumber=P00005&amp;idvAgencyID=&amp;idvPIID=36C10X20D0004&amp;contractType=AWARD</t>
  </si>
  <si>
    <t>36C10X24C0032</t>
  </si>
  <si>
    <t>SHOULDER 2 SHOULDER INC</t>
  </si>
  <si>
    <t>ENTERPRISE PROGRAM MANAGEMENT (EPM)SUPPORT SERVICES</t>
  </si>
  <si>
    <t>https://www.fpds.gov/ezsearch/jsp/viewLinkController.jsp?agencyID=3600&amp;PIID=36C10X24C0032&amp;modNumber=P00001&amp;idvAgencyID=&amp;idvPIID=&amp;contractType=AWARD</t>
  </si>
  <si>
    <t>36C10X21N0182</t>
  </si>
  <si>
    <t>VHA INTEGRATED HEALTHCARE TRANSFORMATION (IHT) IDIQ CONTRACT- TASK ORDER 88- GAO OIG ACCOUNTABILITY LIAISON (GOAL) PROGRAM OFFICE TECHNICAL WRITING SUPPORT</t>
  </si>
  <si>
    <t>https://www.fpds.gov/ezsearch/jsp/viewLinkController.jsp?agencyID=3600&amp;PIID=36C10X21N0182&amp;modNumber=P00006&amp;idvAgencyID=&amp;idvPIID=36C10X20D0007&amp;contractType=AWARD</t>
  </si>
  <si>
    <t>36C10X22N0144</t>
  </si>
  <si>
    <t>https://www.fpds.gov/ezsearch/jsp/viewLinkController.jsp?agencyID=3600&amp;PIID=36C10X22N0144&amp;modNumber=P00009&amp;idvAgencyID=&amp;idvPIID=36C10X20D0006&amp;contractType=AWARD</t>
  </si>
  <si>
    <t>36C10D23F0044</t>
  </si>
  <si>
    <t>OSSI PROGRAM MANAGEMENT SUPPORT SERVICES</t>
  </si>
  <si>
    <t>https://www.fpds.gov/ezsearch/jsp/viewLinkController.jsp?agencyID=3600&amp;PIID=36C10D23F0044&amp;modNumber=P00005&amp;idvAgencyID=&amp;idvPIID=GS00F329GA&amp;contractType=AWARD</t>
  </si>
  <si>
    <t>36C10X24N0062</t>
  </si>
  <si>
    <t>VHA INTEGRATED HEALTHCARE TRANSFORMATION (IHT) IDIQ CONTRACT- TASK ORDER - VALOR</t>
  </si>
  <si>
    <t>https://www.fpds.gov/ezsearch/jsp/viewLinkController.jsp?agencyID=3600&amp;PIID=36C10X24N0062&amp;modNumber=P00002&amp;idvAgencyID=&amp;idvPIID=36C10X20D0004&amp;contractType=AWARD</t>
  </si>
  <si>
    <t>36C10X24N0068</t>
  </si>
  <si>
    <t>https://www.fpds.gov/ezsearch/jsp/viewLinkController.jsp?agencyID=3600&amp;PIID=36C10X24N0068&amp;modNumber=P00003&amp;idvAgencyID=&amp;idvPIID=36C10X20D0006&amp;contractType=AWARD</t>
  </si>
  <si>
    <t>36C10X20N0145</t>
  </si>
  <si>
    <t>VHA INTEGRATED HEALTHCARE TRANSFORMATION (IHT) IDIQ CONTRACT - IHT 20 OFFICE OF DEAN COMMUNICATIONS SUPPORT</t>
  </si>
  <si>
    <t>https://www.fpds.gov/ezsearch/jsp/viewLinkController.jsp?agencyID=3600&amp;PIID=36C10X20N0145&amp;modNumber=P00010&amp;idvAgencyID=&amp;idvPIID=36C10X20D0006&amp;contractType=AWARD</t>
  </si>
  <si>
    <t>36C10X24N0137</t>
  </si>
  <si>
    <t>https://www.fpds.gov/ezsearch/jsp/viewLinkController.jsp?agencyID=3600&amp;PIID=36C10X24N0137&amp;modNumber=P00002&amp;idvAgencyID=&amp;idvPIID=36C10X20D0002&amp;contractType=AWARD</t>
  </si>
  <si>
    <t>36C10X20N0139</t>
  </si>
  <si>
    <t>VHA INTEGRATED HEALTHCARE TRANSFORMATION (IHT) HIGH RELIABILITY ORGANIZATION SUPPORT IDIQ TASK ORDER</t>
  </si>
  <si>
    <t>https://www.fpds.gov/ezsearch/jsp/viewLinkController.jsp?agencyID=3600&amp;PIID=36C10X20N0139&amp;modNumber=P00013&amp;idvAgencyID=&amp;idvPIID=36C10X20D0002&amp;contractType=AWARD</t>
  </si>
  <si>
    <t>36C10X24F0055</t>
  </si>
  <si>
    <t>ACQUISITION SUPPORT DIRECTORATE TRANSFORMATION SERVICES - THE CONTRACTOR SHALL ASSIST ASD IN PROVIDING ACQUISITION AND CONTRACT MANAGEMENT SUPPORT TO THE VALOR PMO.</t>
  </si>
  <si>
    <t>https://www.fpds.gov/ezsearch/jsp/viewLinkController.jsp?agencyID=3600&amp;PIID=36C10X24F0055&amp;modNumber=P00002&amp;idvAgencyID=&amp;idvPIID=47QRAA21D0055&amp;contractType=AWARD</t>
  </si>
  <si>
    <t>36C10X23P0111</t>
  </si>
  <si>
    <t>PROGRAM AND PROJECT MANAGEMENT SUPPORT SERVICES (PPMSS)</t>
  </si>
  <si>
    <t>https://www.fpds.gov/ezsearch/jsp/viewLinkController.jsp?agencyID=3600&amp;PIID=36C10X23P0111&amp;modNumber=P00002&amp;idvAgencyID=&amp;idvPIID=&amp;contractType=AWARD</t>
  </si>
  <si>
    <t>36C10X22N0097</t>
  </si>
  <si>
    <t>VHA INTEGRATED HEALTHCARE TRANSFORMATION (IHT) IDIQ CONTRACT- TASK ORDER FOR TECHNICAL WRITING SUPPORT SERVICES.</t>
  </si>
  <si>
    <t>https://www.fpds.gov/ezsearch/jsp/viewLinkController.jsp?agencyID=3600&amp;PIID=36C10X22N0097&amp;modNumber=P00005&amp;idvAgencyID=&amp;idvPIID=36C10X20D0004&amp;contractType=AWARD</t>
  </si>
  <si>
    <t>36C10X24N0164</t>
  </si>
  <si>
    <t>OFFICE OF ENTERPRISE INTEGRATION PROGRAM MANAGEMENT SUPPORT SERVICES TASK ORDER AGAINST VECTOR CONTRACT.</t>
  </si>
  <si>
    <t>https://www.fpds.gov/ezsearch/jsp/viewLinkController.jsp?agencyID=3600&amp;PIID=36C10X24N0164&amp;modNumber=P00001&amp;idvAgencyID=&amp;idvPIID=VA119A17D0147&amp;contractType=AWARD</t>
  </si>
  <si>
    <t>36C10X24N0224</t>
  </si>
  <si>
    <t>https://www.fpds.gov/ezsearch/jsp/viewLinkController.jsp?agencyID=3600&amp;PIID=36C10X24N0224&amp;modNumber=P00001&amp;idvAgencyID=&amp;idvPIID=36C10X23D0040&amp;contractType=AWARD</t>
  </si>
  <si>
    <t>36C10X23N0057</t>
  </si>
  <si>
    <t>https://www.fpds.gov/ezsearch/jsp/viewLinkController.jsp?agencyID=3600&amp;PIID=36C10X23N0057&amp;modNumber=P00005&amp;idvAgencyID=&amp;idvPIID=36C10X20D0002&amp;contractType=AWARD</t>
  </si>
  <si>
    <t>36C10D23F0023</t>
  </si>
  <si>
    <t>ARCANUM GROUP, INC., THE</t>
  </si>
  <si>
    <t>BASE YEAR VECTOR CONTRACT</t>
  </si>
  <si>
    <t>https://www.fpds.gov/ezsearch/jsp/viewLinkController.jsp?agencyID=3600&amp;PIID=36C10D23F0023&amp;modNumber=P00005&amp;idvAgencyID=&amp;idvPIID=GS10F0324X&amp;contractType=AWARD</t>
  </si>
  <si>
    <t>36C10D21P0015</t>
  </si>
  <si>
    <t>ADVANCED SURVEY DESIGN, LLC</t>
  </si>
  <si>
    <t>SERVICES IN SUPPORT OF VETERAN READINESS AND EMPLOYMENT (VR&amp;E) LONGITUDINAL STUDY (PL 110-389 SEC. 334)</t>
  </si>
  <si>
    <t>https://www.fpds.gov/ezsearch/jsp/viewLinkController.jsp?agencyID=3600&amp;PIID=36C10D21P0015&amp;modNumber=P00007&amp;idvAgencyID=&amp;idvPIID=&amp;contractType=AWARD</t>
  </si>
  <si>
    <t>36C10D25F0023</t>
  </si>
  <si>
    <t>TRAINING ANALYSIS AND DEVELOPMENT SUPPORT SERVICES</t>
  </si>
  <si>
    <t>https://www.fpds.gov/ezsearch/jsp/viewLinkController.jsp?agencyID=3600&amp;PIID=36C10D25F0023&amp;modNumber=P00001&amp;idvAgencyID=&amp;idvPIID=GS10F0212S&amp;contractType=AWARD</t>
  </si>
  <si>
    <t>2031ZA24P00511</t>
  </si>
  <si>
    <t>CERTIFIED FOLDER DISPLAY SERVICE, INC.</t>
  </si>
  <si>
    <t>WCF Tour Brochure Distribution and Marketing Services</t>
  </si>
  <si>
    <t>https://www.fpds.gov/ezsearch/jsp/viewLinkController.jsp?agencyID=2041&amp;PIID=2031ZA24P00511&amp;modNumber=P00001&amp;idvAgencyID=&amp;idvPIID=&amp;contractType=AWARD</t>
  </si>
  <si>
    <t>693JJ924C000002</t>
  </si>
  <si>
    <t>ALPHA CONSULTING ENTERPRISES, LLC</t>
  </si>
  <si>
    <t>TITLE: TRAFFIC SAFETY BANNER PRMSID: 354 PURPOSE: THIS IS A SMALL BUSINESS SET ASIDE FOR 5 YEARS. TO ASSIST WITH NHTSA MISSION OF SAVING LIVES AND PREVENTING INJURIES AND TO HAVE U.S. DEPARTMENT OF TRANSPORTATION (DOT) EMPLOYEES MODEL THE BEH</t>
  </si>
  <si>
    <t>https://www.fpds.gov/ezsearch/jsp/viewLinkController.jsp?agencyID=6940&amp;PIID=693JJ924C000002&amp;modNumber=P00001&amp;idvAgencyID=&amp;idvPIID=&amp;contractType=AWARD</t>
  </si>
  <si>
    <t>693JJ919C000008</t>
  </si>
  <si>
    <t>OUTREACH PROCESS PARTNERS LLC</t>
  </si>
  <si>
    <t>DESCRIPTION: MEDIA SERVICES FOR REGION 7. COMMUNICATION SUPPORT FOR REGION 7 STATES TO SUPPORT SEAT BELT AND IMPAIRED DRIVING EFFORTS AND OTHER PRIORITY HIGHWAY SAFETY PROGRAMS. OPEN COMPETITIVE PROCUREMENT FOR TIME AND MATERIALS CONTRACT. THE OBJ</t>
  </si>
  <si>
    <t>https://www.fpds.gov/ezsearch/jsp/viewLinkController.jsp?agencyID=6940&amp;PIID=693JJ919C000008&amp;modNumber=P00008&amp;idvAgencyID=&amp;idvPIID=&amp;contractType=AWARD</t>
  </si>
  <si>
    <t>140P6224F0022</t>
  </si>
  <si>
    <t>OTAK, INC.</t>
  </si>
  <si>
    <t>FOSM VISITOR SAFETY MOVEMENT STUDY</t>
  </si>
  <si>
    <t>https://www.fpds.gov/ezsearch/jsp/viewLinkController.jsp?agencyID=1443&amp;PIID=140P6224F0022&amp;modNumber=0&amp;idvAgencyID=&amp;idvPIID=140P2120D0002&amp;contractType=AWARD</t>
  </si>
  <si>
    <t>140P6024P0022</t>
  </si>
  <si>
    <t>HISTORIC RESOURCES GROUP INC</t>
  </si>
  <si>
    <t>SERVICE, ORAL HISTORY, WICA</t>
  </si>
  <si>
    <t>https://www.fpds.gov/ezsearch/jsp/viewLinkController.jsp?agencyID=1443&amp;PIID=140P6024P0022&amp;modNumber=0&amp;idvAgencyID=&amp;idvPIID=&amp;contractType=AWARD</t>
  </si>
  <si>
    <t>140P6022P0019</t>
  </si>
  <si>
    <t>SERVICE, HISTORIC RESOURCE STUDY, INDU</t>
  </si>
  <si>
    <t>https://www.fpds.gov/ezsearch/jsp/viewLinkController.jsp?agencyID=1443&amp;PIID=140P6022P0019&amp;modNumber=P00001&amp;idvAgencyID=&amp;idvPIID=&amp;contractType=AWARD</t>
  </si>
  <si>
    <t>140P6024P0048</t>
  </si>
  <si>
    <t>SERVICE, RECREATION CONTENT, LECL</t>
  </si>
  <si>
    <t>https://www.fpds.gov/ezsearch/jsp/viewLinkController.jsp?agencyID=1443&amp;PIID=140P6024P0048&amp;modNumber=0&amp;idvAgencyID=&amp;idvPIID=&amp;contractType=AWARD</t>
  </si>
  <si>
    <t>140P6024P0035</t>
  </si>
  <si>
    <t>OUTSIDE BOX LLC</t>
  </si>
  <si>
    <t>SERVICE, ADMINISTRATIVE HISTORY, MORU</t>
  </si>
  <si>
    <t>https://www.fpds.gov/ezsearch/jsp/viewLinkController.jsp?agencyID=1443&amp;PIID=140P6024P0035&amp;modNumber=P00001&amp;idvAgencyID=&amp;idvPIID=&amp;contractType=AWARD</t>
  </si>
  <si>
    <t>140P2124P0074</t>
  </si>
  <si>
    <t>THE INTERNATIONAL WILDERNESS LEADERSHIP FOUNDATION INC</t>
  </si>
  <si>
    <t>NR-NRSS-182 NAWPA FACILITATION FY25</t>
  </si>
  <si>
    <t>https://www.fpds.gov/ezsearch/jsp/viewLinkController.jsp?agencyID=1443&amp;PIID=140P2124P0074&amp;modNumber=0&amp;idvAgencyID=&amp;idvPIID=&amp;contractType=AWARD</t>
  </si>
  <si>
    <t>140P2124F0154</t>
  </si>
  <si>
    <t>ESPM SUPPORT</t>
  </si>
  <si>
    <t>https://www.fpds.gov/ezsearch/jsp/viewLinkController.jsp?agencyID=1443&amp;PIID=140P2124F0154&amp;modNumber=0&amp;idvAgencyID=&amp;idvPIID=140P2122A0008&amp;contractType=AWARD</t>
  </si>
  <si>
    <t>140P5424P0031</t>
  </si>
  <si>
    <t>HISTORIC RESOURCE STUDY (HRS) CUIS</t>
  </si>
  <si>
    <t>https://www.fpds.gov/ezsearch/jsp/viewLinkController.jsp?agencyID=1443&amp;PIID=140P5424P0031&amp;modNumber=P00001&amp;idvAgencyID=&amp;idvPIID=&amp;contractType=AWARD</t>
  </si>
  <si>
    <t>140P2024F0442</t>
  </si>
  <si>
    <t>STANTEC CONSULTING SERVICES INC.</t>
  </si>
  <si>
    <t>AKRO/ 333893-MUSEUM STORAGE FACILITY CLIMATE CHANGE VULNERABILITY ASSESSMENT</t>
  </si>
  <si>
    <t>https://www.fpds.gov/ezsearch/jsp/viewLinkController.jsp?agencyID=1443&amp;PIID=140P2024F0442&amp;modNumber=0&amp;idvAgencyID=&amp;idvPIID=140P2022D0018&amp;contractType=AWARD</t>
  </si>
  <si>
    <t>140P5223P0085</t>
  </si>
  <si>
    <t>UNIVERSITY OF GEORGIA RESEARCH FOUNDATION, INC.</t>
  </si>
  <si>
    <t>SERVICE TO, 1) CONTINUING RESEARCH ON ARCHEOLOGICAL COLLECTIONS ON LOAN TO UGA; 2) DOCUMENTING ARCHEOLOGICAL COLLECTIONS BY CATALOGING ARCHEOLOGICAL OBJECTS MANAGED AT UGA, AND 3) ENGAGING STUDENTS AND PROVIDED HANDS-ON MUSEUM COLLECTIONS EXPERIENCE</t>
  </si>
  <si>
    <t>https://www.fpds.gov/ezsearch/jsp/viewLinkController.jsp?agencyID=1443&amp;PIID=140P5223P0085&amp;modNumber=P00001&amp;idvAgencyID=&amp;idvPIID=&amp;contractType=AWARD</t>
  </si>
  <si>
    <t>140P5223P0071</t>
  </si>
  <si>
    <t>SERVICES TO COMPLETE AN AFRICAN AMERICAN HISTORY STUDY AT THE TEXAS AND PACIFIC RAILWAY DEPOT</t>
  </si>
  <si>
    <t>https://www.fpds.gov/ezsearch/jsp/viewLinkController.jsp?agencyID=1443&amp;PIID=140P5223P0071&amp;modNumber=P00002&amp;idvAgencyID=&amp;idvPIID=&amp;contractType=AWARD</t>
  </si>
  <si>
    <t>140P4524F0022</t>
  </si>
  <si>
    <t>HOFR- ROSE GARDEN ARCHEOLOGY</t>
  </si>
  <si>
    <t>https://www.fpds.gov/ezsearch/jsp/viewLinkController.jsp?agencyID=1443&amp;PIID=140P4524F0022&amp;modNumber=P00001&amp;idvAgencyID=&amp;idvPIID=47QRAA21D006G&amp;contractType=AWARD</t>
  </si>
  <si>
    <t>140P5425F0002</t>
  </si>
  <si>
    <t>TITLE III SERVICES FOR REHAB OF ARCHIVES SPACES AT DBRC BUILDING</t>
  </si>
  <si>
    <t>https://www.fpds.gov/ezsearch/jsp/viewLinkController.jsp?agencyID=1443&amp;PIID=140P5425F0002&amp;modNumber=0&amp;idvAgencyID=&amp;idvPIID=140P2021D0002&amp;contractType=AWARD</t>
  </si>
  <si>
    <t>140P2121F0241</t>
  </si>
  <si>
    <t>NR-EQD-443 - NPS EDUCATORS STUDY</t>
  </si>
  <si>
    <t>https://www.fpds.gov/ezsearch/jsp/viewLinkController.jsp?agencyID=1443&amp;PIID=140P2121F0241&amp;modNumber=P00002&amp;idvAgencyID=&amp;idvPIID=140P2120D0002&amp;contractType=AWARD</t>
  </si>
  <si>
    <t>140P4523P0056</t>
  </si>
  <si>
    <t>JASON TESAURO CONSULTING, LLC</t>
  </si>
  <si>
    <t>FRST - CONDUCT ENDANGERED SPECIES SURVEY</t>
  </si>
  <si>
    <t>https://www.fpds.gov/ezsearch/jsp/viewLinkController.jsp?agencyID=1443&amp;PIID=140P4523P0056&amp;modNumber=P00001&amp;idvAgencyID=&amp;idvPIID=&amp;contractType=AWARD</t>
  </si>
  <si>
    <t>140P2121C0023</t>
  </si>
  <si>
    <t>E &amp; S ENVIRONMENTAL CHEMISTRY, INC.</t>
  </si>
  <si>
    <t>NR-ARD-147-CRITICAL LOADS/CLIMATE CHANGE</t>
  </si>
  <si>
    <t>https://www.fpds.gov/ezsearch/jsp/viewLinkController.jsp?agencyID=1443&amp;PIID=140P2121C0023&amp;modNumber=P00004&amp;idvAgencyID=&amp;idvPIID=&amp;contractType=AWARD</t>
  </si>
  <si>
    <t>140P2123F0175</t>
  </si>
  <si>
    <t>PFMD FY24 SOLID WASTE MANAGEMENT SUPPORT</t>
  </si>
  <si>
    <t>https://www.fpds.gov/ezsearch/jsp/viewLinkController.jsp?agencyID=1443&amp;PIID=140P2123F0175&amp;modNumber=P00003&amp;idvAgencyID=&amp;idvPIID=140P2122A0008&amp;contractType=AWARD</t>
  </si>
  <si>
    <t>140P2123F0226</t>
  </si>
  <si>
    <t>THE OTTERY GROUP, INC</t>
  </si>
  <si>
    <t>PHASE I CATO ARCH SURVEY OF 17 ACRES</t>
  </si>
  <si>
    <t>https://www.fpds.gov/ezsearch/jsp/viewLinkController.jsp?agencyID=1443&amp;PIID=140P2123F0226&amp;modNumber=P00001&amp;idvAgencyID=&amp;idvPIID=GS10F0061X&amp;contractType=AWARD</t>
  </si>
  <si>
    <t>140P2120F0171</t>
  </si>
  <si>
    <t>RESOURCE SYSTEMS GROUP, INC.</t>
  </si>
  <si>
    <t>VIRTUAL VISITOR SURVEY</t>
  </si>
  <si>
    <t>https://www.fpds.gov/ezsearch/jsp/viewLinkController.jsp?agencyID=1443&amp;PIID=140P2120F0171&amp;modNumber=P00004&amp;idvAgencyID=&amp;idvPIID=GS10F0059V&amp;contractType=AWARD</t>
  </si>
  <si>
    <t>140D0424F0149</t>
  </si>
  <si>
    <t>PROVIDE FACILITATION, COLLABORATIVE PROBLEM-SOLVING SERVICES TO NATIONAL PARK SERVICE GATEWAY NATIONAL RECREATION AREA (NPS/GATE) FORT HANCOCK ADVISORY COMMITTEE</t>
  </si>
  <si>
    <t>https://www.fpds.gov/ezsearch/jsp/viewLinkController.jsp?agencyID=1406&amp;PIID=140D0424F0149&amp;modNumber=P00002&amp;idvAgencyID=&amp;idvPIID=140D0423D0077&amp;contractType=AWARD</t>
  </si>
  <si>
    <t>140G0123F0267</t>
  </si>
  <si>
    <t>SIDEM</t>
  </si>
  <si>
    <t>Meeting Management and Facilitation Services for the Advisory Council for Climate Adaptation Science</t>
  </si>
  <si>
    <t>https://www.fpds.gov/ezsearch/jsp/viewLinkController.jsp?agencyID=1434&amp;PIID=140G0123F0267&amp;modNumber=P00001&amp;idvAgencyID=&amp;idvPIID=140G0123A0005&amp;contractType=AWARD</t>
  </si>
  <si>
    <t>140R1024P0034</t>
  </si>
  <si>
    <t>BUNKER, DAVID</t>
  </si>
  <si>
    <t>MONTOUR WILDLIFE MANAGEMENT AREA WEED TREATMENT SERVICES</t>
  </si>
  <si>
    <t>https://www.fpds.gov/ezsearch/jsp/viewLinkController.jsp?agencyID=1425&amp;PIID=140R1024P0034&amp;modNumber=P00001&amp;idvAgencyID=&amp;idvPIID=&amp;contractType=AWARD</t>
  </si>
  <si>
    <t>140R1024P0024</t>
  </si>
  <si>
    <t>COUNTY OF MALHEUR</t>
  </si>
  <si>
    <t>AP777 MALHEUR COUNTY LAW ENFORCEMENT</t>
  </si>
  <si>
    <t>https://www.fpds.gov/ezsearch/jsp/viewLinkController.jsp?agencyID=1425&amp;PIID=140R1024P0024&amp;modNumber=0&amp;idvAgencyID=&amp;idvPIID=&amp;contractType=AWARD</t>
  </si>
  <si>
    <t>140R8124C0008</t>
  </si>
  <si>
    <t>OCLC, INC</t>
  </si>
  <si>
    <t>OCLC SUBSCRIPTION</t>
  </si>
  <si>
    <t>https://www.fpds.gov/ezsearch/jsp/viewLinkController.jsp?agencyID=1425&amp;PIID=140R8124C0008&amp;modNumber=P00001&amp;idvAgencyID=&amp;idvPIID=&amp;contractType=AWARD</t>
  </si>
  <si>
    <t>1605TA23F00008</t>
  </si>
  <si>
    <t>(LABOR) NEW TASK ORDER FOR SECTION 508 SUPPORT SERVICES AGAINST BPA 1605TA-22-A-0001. INCREMENTALLY FUND CLIN 0001 IN THE AMOUNT OF $270,225.60, FUNDS ARE PROJECTED FOR LAST FROM 12/16/2022 THROUGH 03/16/2023.BASE + 4 OPTION PERIODSBASE: 12/1</t>
  </si>
  <si>
    <t>https://www.fpds.gov/ezsearch/jsp/viewLinkController.jsp?agencyID=1605&amp;PIID=1605TA23F00008&amp;modNumber=P00007&amp;idvAgencyID=&amp;idvPIID=1605TA22A0001&amp;contractType=AWARD</t>
  </si>
  <si>
    <t>1605C321F00017</t>
  </si>
  <si>
    <t>FINANCIAL, PERFORMANCE, ATTESTATION, AND CONTROL AUDIT SUPPORT SERVICES FOR OWCP.</t>
  </si>
  <si>
    <t>https://www.fpds.gov/ezsearch/jsp/viewLinkController.jsp?agencyID=1605&amp;PIID=1605C321F00017&amp;modNumber=P00022&amp;idvAgencyID=&amp;idvPIID=GS00F029DA&amp;contractType=AWARD</t>
  </si>
  <si>
    <t>1605TA22F00090</t>
  </si>
  <si>
    <t>ORDER ISSUED TO PROVIDE COMPLIANCE MANAGEMENT SYSTEM PROGRAM SUPPORT (CMS) SERVICES TO SUPPORT THE DEPARTMENT OF LABOR (DOL) OFFICE OF FEDERAL CONTRACT COMPLIANCE PROGRAMS (OFCCP).</t>
  </si>
  <si>
    <t>https://www.fpds.gov/ezsearch/jsp/viewLinkController.jsp?agencyID=1605&amp;PIID=1605TA22F00090&amp;modNumber=P00007&amp;idvAgencyID=&amp;idvPIID=1605TA22A0001&amp;contractType=AWARD</t>
  </si>
  <si>
    <t>70FA4024F00000335</t>
  </si>
  <si>
    <t>THE CONTRACTOR SHALL PROVIDE STRATEGIC COMMUNICATIONS SUPPORT, CHANGE MANAGEMENT SUPPORT, ADMINISTRATIVE SUPPORT, PROJECT MANAGEMENT SUPPORT, AND EXECUTIVE SUPPORT TO THE RESPONDER LODGING PROGRAM IN THE OCAO DISASTER SUPPORT BRANCH.</t>
  </si>
  <si>
    <t>https://www.fpds.gov/ezsearch/jsp/viewLinkController.jsp?agencyID=7022&amp;PIID=70FA4024F00000335&amp;modNumber=P00001&amp;idvAgencyID=&amp;idvPIID=70FA6022A00000002&amp;contractType=AWARD</t>
  </si>
  <si>
    <t>70FA4024F00000464</t>
  </si>
  <si>
    <t>FEEA CHILDCARE SERVICES, INC.</t>
  </si>
  <si>
    <t>ESTABLISH THE CCSP PROGRAM FOR ALL ELIGIBLE DHS FEMA EMPLOYEES</t>
  </si>
  <si>
    <t>https://www.fpds.gov/ezsearch/jsp/viewLinkController.jsp?agencyID=7022&amp;PIID=70FA4024F00000464&amp;modNumber=P00002&amp;idvAgencyID=&amp;idvPIID=70RWMD24AP0000002&amp;contractType=AWARD</t>
  </si>
  <si>
    <t>75D30124P18928</t>
  </si>
  <si>
    <t>WINDSOR GROUP LLC</t>
  </si>
  <si>
    <t>FEC III SUPPORT TO NCHS-DAE</t>
  </si>
  <si>
    <t>https://www.fpds.gov/ezsearch/jsp/viewLinkController.jsp?agencyID=7523&amp;PIID=75D30124P18928&amp;modNumber=P00001&amp;idvAgencyID=&amp;idvPIID=&amp;contractType=AWARD</t>
  </si>
  <si>
    <t>75D30123C16930</t>
  </si>
  <si>
    <t>ADVANCING HEALTH EQUITY THROUGH PUBLIC HEALTH INFRASTRUCTURE</t>
  </si>
  <si>
    <t>https://www.fpds.gov/ezsearch/jsp/viewLinkController.jsp?agencyID=7523&amp;PIID=75D30123C16930&amp;modNumber=P00004&amp;idvAgencyID=&amp;idvPIID=&amp;contractType=AWARD</t>
  </si>
  <si>
    <t>MEDICAL EXPERT SERVICES VICP CASE # 20-1242.</t>
  </si>
  <si>
    <t>https://www.fpds.gov/ezsearch/jsp/viewLinkController.jsp?agencyID=7526&amp;PIID=75R60224F34001&amp;modNumber=P00003&amp;idvAgencyID=&amp;idvPIID=75R60223A00055&amp;contractType=AWARD</t>
  </si>
  <si>
    <t>75D30123F00001</t>
  </si>
  <si>
    <t>JACOBS GOVERNMENT SERVICES COMPANY</t>
  </si>
  <si>
    <t>EOI::DOGE Workforce Optimization &amp; Ending DEI Initiatives::EOI Notice of complete T4C</t>
  </si>
  <si>
    <t>https://www.fpds.gov/ezsearch/jsp/viewLinkController.jsp?agencyID=7523&amp;PIID=75D30123F00001&amp;modNumber=P00001&amp;idvAgencyID=&amp;idvPIID=75D30122D13482&amp;contractType=AWARD</t>
  </si>
  <si>
    <t>75D30122C13560</t>
  </si>
  <si>
    <t>DNI EMERGING TECHNOLOGIES, LLC</t>
  </si>
  <si>
    <t>IIS SUPPORT AND DATA MANAGEMENT</t>
  </si>
  <si>
    <t>https://www.fpds.gov/ezsearch/jsp/viewLinkController.jsp?agencyID=7523&amp;PIID=75D30122C13560&amp;modNumber=P00007&amp;idvAgencyID=&amp;idvPIID=&amp;contractType=AWARD</t>
  </si>
  <si>
    <t>75D30122F00002</t>
  </si>
  <si>
    <t>CHEROKEE NATION OPERATIONAL SOLUTIONS, L.L.C.</t>
  </si>
  <si>
    <t>DNA PLATING &amp; STORAGE IDIQ</t>
  </si>
  <si>
    <t>https://www.fpds.gov/ezsearch/jsp/viewLinkController.jsp?agencyID=7523&amp;PIID=75D30122F00002&amp;modNumber=P00004&amp;idvAgencyID=&amp;idvPIID=75D30120D09903&amp;contractType=AWARD</t>
  </si>
  <si>
    <t>75D30120F00001</t>
  </si>
  <si>
    <t>OFR ADMINISTRATIVE&amp;FINANCIAL SUPPORT SERVICES IDIQ</t>
  </si>
  <si>
    <t>https://www.fpds.gov/ezsearch/jsp/viewLinkController.jsp?agencyID=7523&amp;PIID=75D30120F00001&amp;modNumber=P00011&amp;idvAgencyID=&amp;idvPIID=75D30120D09903&amp;contractType=AWARD</t>
  </si>
  <si>
    <t>75P00124C00042</t>
  </si>
  <si>
    <t>CHICKASAW FEDERAL HEALTH, LLC</t>
  </si>
  <si>
    <t>ARTIFICIAL INTELLIGENCE (AI) PLANNING AND SUPPORT</t>
  </si>
  <si>
    <t>https://www.fpds.gov/ezsearch/jsp/viewLinkController.jsp?agencyID=7570&amp;PIID=75P00124C00042&amp;modNumber=P00001&amp;idvAgencyID=&amp;idvPIID=&amp;contractType=AWARD</t>
  </si>
  <si>
    <t>75D30124F20238</t>
  </si>
  <si>
    <t>DSLR MISSION SUPPORT SERVICES</t>
  </si>
  <si>
    <t>https://www.fpds.gov/ezsearch/jsp/viewLinkController.jsp?agencyID=7523&amp;PIID=75D30124F20238&amp;modNumber=P00001&amp;idvAgencyID=&amp;idvPIID=47QRAA18D001P&amp;contractType=AWARD</t>
  </si>
  <si>
    <t>75D30122F14127</t>
  </si>
  <si>
    <t>GUIDEHOUSE DIGITAL LLC</t>
  </si>
  <si>
    <t>ORGANIZATIONAL PROGRAMMATIC SUPPORT (TO#3)</t>
  </si>
  <si>
    <t>https://www.fpds.gov/ezsearch/jsp/viewLinkController.jsp?agencyID=7523&amp;PIID=75D30122F14127&amp;modNumber=P00006&amp;idvAgencyID=&amp;idvPIID=GS00Q14OADU136&amp;contractType=AWARD</t>
  </si>
  <si>
    <t>SAPIENT GOVERNMENT SERVICES, INC.</t>
  </si>
  <si>
    <t>ADMINISTRATIVE ASSISTANT II FOR THE LABORATORY OF CANCER BIOLOGY AND GENETICS, CENTER FOR CANCER RESEARCH. BASE PERIOD: 10/16/2023 - 10/15/2024.</t>
  </si>
  <si>
    <t>https://www.fpds.gov/ezsearch/jsp/viewLinkController.jsp?agencyID=7529&amp;PIID=75N91024F00001&amp;modNumber=P00002&amp;idvAgencyID=&amp;idvPIID=75N91020A00002&amp;contractType=AWARD</t>
  </si>
  <si>
    <t>89243424FEE000471</t>
  </si>
  <si>
    <t>Rack-Wildner &amp; Reese, Inc.</t>
  </si>
  <si>
    <t>Order for the Department of Energy (DOE) Office of Energy Efficiency and Renewable Energy (EERE), Solar Energy Technologies Office (SETO) for Strategic Engagement and Outreach Support Services (SEOSS) Consumer Education Project</t>
  </si>
  <si>
    <t>https://www.fpds.gov/ezsearch/jsp/viewLinkController.jsp?agencyID=8900&amp;PIID=89243424FEE000471&amp;modNumber=0&amp;idvAgencyID=&amp;idvPIID=89243423AEE000009&amp;contractType=AWARD</t>
  </si>
  <si>
    <t>89243424FEE000443</t>
  </si>
  <si>
    <t>U.S. Department of Energy (DOE), EERE, Strategic Engagement and Outreach Support Services (SEOSS) for Geothermal Technologies Office (GTO)</t>
  </si>
  <si>
    <t>https://www.fpds.gov/ezsearch/jsp/viewLinkController.jsp?agencyID=8900&amp;PIID=89243424FEE000443&amp;modNumber=P00002&amp;idvAgencyID=&amp;idvPIID=89243423AEE000009&amp;contractType=AWARD</t>
  </si>
  <si>
    <t>89243424FEE000418</t>
  </si>
  <si>
    <t>U.S. Department of Energy (DOE), Office of Energy Efficiency and Renewable Energy (EERE), Strategic Engagement and Outreach Support Services (SEOSS) for Water Power Technologies Office (WPTO)</t>
  </si>
  <si>
    <t>https://www.fpds.gov/ezsearch/jsp/viewLinkController.jsp?agencyID=8900&amp;PIID=89243424FEE000418&amp;modNumber=P00003&amp;idvAgencyID=&amp;idvPIID=89243423AEE000009&amp;contractType=AWARD</t>
  </si>
  <si>
    <t>89243424FEE000440</t>
  </si>
  <si>
    <t>U.S. Department of Energy (DOE), Office of Energy Efficiency and Renewable Energy (EERE), Strategic Engagement and Outreach Support Services (SEOSS) for Industrial Efficiency and Decarbonization Office (IEDO)</t>
  </si>
  <si>
    <t>https://www.fpds.gov/ezsearch/jsp/viewLinkController.jsp?agencyID=8900&amp;PIID=89243424FEE000440&amp;modNumber=P00004&amp;idvAgencyID=&amp;idvPIID=89243423AEE000009&amp;contractType=AWARD</t>
  </si>
  <si>
    <t>89243424FEE000413</t>
  </si>
  <si>
    <t>U.S. Department of Energy (DOE), Office of Energy Efficiency and Renewable Energy (EERE), Strategic Engagement and Outreach Support Services (SEOSS) for Building Technologies Office (BTO)</t>
  </si>
  <si>
    <t>https://www.fpds.gov/ezsearch/jsp/viewLinkController.jsp?agencyID=8900&amp;PIID=89243424FEE000413&amp;modNumber=P00006&amp;idvAgencyID=&amp;idvPIID=89243423AEE000009&amp;contractType=AWARD</t>
  </si>
  <si>
    <t>89243424FEE000411</t>
  </si>
  <si>
    <t>U.S. Department of Energy (DOE), Office of Energy Efficiency and Renewable Energy (EERE), Strategic Engagement and Outreach Support Services (SEOSS) for Building Technologies Office Emerging Technologies Program</t>
  </si>
  <si>
    <t>https://www.fpds.gov/ezsearch/jsp/viewLinkController.jsp?agencyID=8900&amp;PIID=89243424FEE000411&amp;modNumber=P00002&amp;idvAgencyID=&amp;idvPIID=89243423AEE000009&amp;contractType=AWARD</t>
  </si>
  <si>
    <t>89243424FEE000410</t>
  </si>
  <si>
    <t>U.S. Department of Energy (DOE), Office of Energy Efficiency and Renewable Energy (EERE), Strategic Engagement and Outreach Support Services (SEOSS) for Better Buildings Technologies Office (BTO)- Peer Review, Stakeholder, Communications, and External Facing Support Services</t>
  </si>
  <si>
    <t>https://www.fpds.gov/ezsearch/jsp/viewLinkController.jsp?agencyID=8900&amp;PIID=89243424FEE000410&amp;modNumber=P00002&amp;idvAgencyID=&amp;idvPIID=89243423AEE000009&amp;contractType=AWARD</t>
  </si>
  <si>
    <t>89243424FEE000454</t>
  </si>
  <si>
    <t>U.S. Department of Energy (DOE), Office of Energy Efficiency and Renewable Energy (EERE), Strategic Engagement and Outreach Support Services - KMSO</t>
  </si>
  <si>
    <t>https://www.fpds.gov/ezsearch/jsp/viewLinkController.jsp?agencyID=8900&amp;PIID=89243424FEE000454&amp;modNumber=P00001&amp;idvAgencyID=&amp;idvPIID=89243423AEE000009&amp;contractType=AWARD</t>
  </si>
  <si>
    <t>89243424FEE000437</t>
  </si>
  <si>
    <t>U.S. Department of Energy (DOE), Office of Energy Efficiency and Renewable Energy (EERE), Workforce Management Office (WMO), Strategic Engagement and Outreach Support Services (SEOSS)</t>
  </si>
  <si>
    <t>https://www.fpds.gov/ezsearch/jsp/viewLinkController.jsp?agencyID=8900&amp;PIID=89243424FEE000437&amp;modNumber=P00002&amp;idvAgencyID=&amp;idvPIID=89243423AEE000009&amp;contractType=AWARD</t>
  </si>
  <si>
    <t>89243424FEE000459</t>
  </si>
  <si>
    <t>U.S. Department of Energy (DOE), Office of Energy Efficiency and Renewable Energy (EERE), Strategic Engagement and Outreach Support Services for Hydrogen and Fuel Cell Technologies Office.</t>
  </si>
  <si>
    <t>https://www.fpds.gov/ezsearch/jsp/viewLinkController.jsp?agencyID=8900&amp;PIID=89243424FEE000459&amp;modNumber=P00001&amp;idvAgencyID=&amp;idvPIID=89243423AEE000009&amp;contractType=AWARD</t>
  </si>
  <si>
    <t>89243424FEE000461</t>
  </si>
  <si>
    <t>U.S. Department of Energy (DOE), Office of Energy Efficiency and Renewable Energy (EERE) Joint Office of Energy and Transportation (JOET), Strategic Engagement and Outreach Support Services (SEOSS)</t>
  </si>
  <si>
    <t>https://www.fpds.gov/ezsearch/jsp/viewLinkController.jsp?agencyID=8900&amp;PIID=89243424FEE000461&amp;modNumber=P00001&amp;idvAgencyID=&amp;idvPIID=89243423AEE000009&amp;contractType=AWARD</t>
  </si>
  <si>
    <t>89243424FEE000458</t>
  </si>
  <si>
    <t>U.S. Department of Energy (DOE), EERE, Strategic Engagement and Outreach Support Services (SEOSS) for the DAS of Sustainable Transportation and Fuels Office - Communications Projects Support for the Deputy Assistant Secretary of Transportation and Sustainable Fuels (DAST) and U.S. Transportation Decarbonization Blueprint Modal Reports and the Vehicle Grid Integration Communication Support</t>
  </si>
  <si>
    <t>https://www.fpds.gov/ezsearch/jsp/viewLinkController.jsp?agencyID=8900&amp;PIID=89243424FEE000458&amp;modNumber=P00001&amp;idvAgencyID=&amp;idvPIID=89243423AEE000009&amp;contractType=AWARD</t>
  </si>
  <si>
    <t>89243424FEE000417</t>
  </si>
  <si>
    <t>U.S. Department of Energy (DOE), Office of Energy Efficiency and Renewable Energy (EERE), Strategic Engagement and Outreach Support Services (SEOSS), Communications Projects Support for Bioenergy Technologies Office (BETO).</t>
  </si>
  <si>
    <t>https://www.fpds.gov/ezsearch/jsp/viewLinkController.jsp?agencyID=8900&amp;PIID=89243424FEE000417&amp;modNumber=P00004&amp;idvAgencyID=&amp;idvPIID=89243423AEE000009&amp;contractType=AWARD</t>
  </si>
  <si>
    <t>89243424FEE000415</t>
  </si>
  <si>
    <t>U.S. Department of Energy (DOE), Office of Energy Efficiency and Renewable Energy (EERE) Office of the Principal Deputy Assistant Secretary (PDAS), Strategic Engagement and Outreach Support Services</t>
  </si>
  <si>
    <t>https://www.fpds.gov/ezsearch/jsp/viewLinkController.jsp?agencyID=8900&amp;PIID=89243424FEE000415&amp;modNumber=P00008&amp;idvAgencyID=&amp;idvPIID=89243423AEE000009&amp;contractType=AWARD</t>
  </si>
  <si>
    <t>89303724FEM400311</t>
  </si>
  <si>
    <t>PROJECT SERVICES GROUP, LLC</t>
  </si>
  <si>
    <t>NUCLEAR MATERIALS SUPPORT STAFF FOR PU PROGRAM STORAGE AND DISPOSITION ANALYSIS SUPPORT SERVICES. PROJECT SERVICES GROUP CONTRACT DE-NA0003061/DOTO 89303721FEM000072. PERIOD OF PERFORMANCE FUNDED 1/1/24 - 12/31/24.</t>
  </si>
  <si>
    <t>https://www.fpds.gov/ezsearch/jsp/viewLinkController.jsp?agencyID=8900&amp;PIID=89303724FEM400311&amp;modNumber=P00003&amp;idvAgencyID=&amp;idvPIID=GS00F120CA&amp;contractType=AWARD</t>
  </si>
  <si>
    <t>89303923FEM000211</t>
  </si>
  <si>
    <t>CONTRACTOR TO PROVIDE NUCLEAR SAFETY SUPPORT SERVICES IN ACCORDANCE WITH THE STATEMENT OF WORK.</t>
  </si>
  <si>
    <t>https://www.fpds.gov/ezsearch/jsp/viewLinkController.jsp?agencyID=8900&amp;PIID=89303923FEM000211&amp;modNumber=P00005&amp;idvAgencyID=&amp;idvPIID=89303918AEM000003&amp;contractType=AWARD</t>
  </si>
  <si>
    <t>89303923FEM000202</t>
  </si>
  <si>
    <t>CONTRACTOR TO PROVIDE HANFORD CHIEF OF STAFF SUPPORT SERVICES IN ACCORDANCE WITH THE STATEMENT OF WORK.</t>
  </si>
  <si>
    <t>https://www.fpds.gov/ezsearch/jsp/viewLinkController.jsp?agencyID=8900&amp;PIID=89303923FEM000202&amp;modNumber=P00005&amp;idvAgencyID=&amp;idvPIID=89303918AEM000005&amp;contractType=AWARD</t>
  </si>
  <si>
    <t>89303923FEM000204</t>
  </si>
  <si>
    <t>CONTRACTOR TO PROVIDE AMSE TECHNICAL SUPPORT SERVICES IN ACCORDANCE WITH THE STATEMENT OF WORK.</t>
  </si>
  <si>
    <t>https://www.fpds.gov/ezsearch/jsp/viewLinkController.jsp?agencyID=8900&amp;PIID=89303923FEM000204&amp;modNumber=P00004&amp;idvAgencyID=&amp;idvPIID=89303918AEM000009&amp;contractType=AWARD</t>
  </si>
  <si>
    <t>89303922FEM000154</t>
  </si>
  <si>
    <t>CONTRACTOR TO PROVIDE CYBERSECURITY SUPPORT IN ACCORDANCE WITH THE STATEMENT OF WORK.</t>
  </si>
  <si>
    <t>https://www.fpds.gov/ezsearch/jsp/viewLinkController.jsp?agencyID=8900&amp;PIID=89303922FEM000154&amp;modNumber=P00011&amp;idvAgencyID=&amp;idvPIID=89303918AEM000005&amp;contractType=AWARD</t>
  </si>
  <si>
    <t>89303922FEM000135</t>
  </si>
  <si>
    <t>CONTRACTOR TO PERFORM ENFORCEMENT COORDINATION CONSULTANT SERVICES IN ACCORDANCE WITH THE STATEMENT OF WORK.</t>
  </si>
  <si>
    <t>https://www.fpds.gov/ezsearch/jsp/viewLinkController.jsp?agencyID=8900&amp;PIID=89303922FEM000135&amp;modNumber=P00010&amp;idvAgencyID=&amp;idvPIID=89303918AEM000006&amp;contractType=AWARD</t>
  </si>
  <si>
    <t>89503324FWA400157</t>
  </si>
  <si>
    <t>ASPEN ENVIRONMENTAL GROUP</t>
  </si>
  <si>
    <t>WESTERN AREA POWER ADIMINISTRATION, SIERRA NEVADA REGION, REQUIRES CONSULTING FOR ENVIRONMENTAL SUSTAINABILITY ASSESSMENTS AT VARIOUS LOCATIONS THROGUHOUT THE REGION. POP - 10/1/24-9/30/25</t>
  </si>
  <si>
    <t>https://www.fpds.gov/ezsearch/jsp/viewLinkController.jsp?agencyID=8900&amp;PIID=89503324FWA400157&amp;modNumber=P00001&amp;idvAgencyID=&amp;idvPIID=47QRAA22D00EH&amp;contractType=AWARD</t>
  </si>
  <si>
    <t>89503025PWA000476</t>
  </si>
  <si>
    <t>TEAMS &amp; LEADERS INC</t>
  </si>
  <si>
    <t>TEAM BUILDING AND TRANSFORMATIONAL CHANGE WORKSHOPS FOR WAPA OCOO/OCAO</t>
  </si>
  <si>
    <t>https://www.fpds.gov/ezsearch/jsp/viewLinkController.jsp?agencyID=8900&amp;PIID=89503025PWA000476&amp;modNumber=0&amp;idvAgencyID=&amp;idvPIID=&amp;contractType=AWARD</t>
  </si>
  <si>
    <t>89503024FWA000124</t>
  </si>
  <si>
    <t>Heidi Kolbe &amp; Company</t>
  </si>
  <si>
    <t>TEAM BUILDING FOR SLT</t>
  </si>
  <si>
    <t>https://www.fpds.gov/ezsearch/jsp/viewLinkController.jsp?agencyID=8900&amp;PIID=89503024FWA000124&amp;modNumber=P00001&amp;idvAgencyID=&amp;idvPIID=89503019AWA000002&amp;contractType=AWARD</t>
  </si>
  <si>
    <t>89243221CEM000004</t>
  </si>
  <si>
    <t>NORTH WIND RESOURCE CONSULTING LLC</t>
  </si>
  <si>
    <t>CITIZEN ADVISORY BOARD (CAB) SUPPORT SERVICES CONTRACT AWARD TO NORTH WIND RESOURCE CONSULTING, LLC</t>
  </si>
  <si>
    <t>https://www.fpds.gov/ezsearch/jsp/viewLinkController.jsp?agencyID=8900&amp;PIID=89243221CEM000004&amp;modNumber=P00011&amp;idvAgencyID=&amp;idvPIID=&amp;contractType=AWARD</t>
  </si>
  <si>
    <t>89243625FCD000012</t>
  </si>
  <si>
    <t>GMG MANAGEMENT CONSULTING INC.</t>
  </si>
  <si>
    <t>2 CFR 200 UPDATE TRAINING FOUR CLASSES WITH THE OPTION FOR A FIFTH CLASS</t>
  </si>
  <si>
    <t>https://www.fpds.gov/ezsearch/jsp/viewLinkController.jsp?agencyID=8900&amp;PIID=89243625FCD000012&amp;modNumber=P00001&amp;idvAgencyID=&amp;idvPIID=GS00F117CA&amp;contractType=AWARD</t>
  </si>
  <si>
    <t>89303024FIG400025</t>
  </si>
  <si>
    <t>The purpose of this Task Order is to support of the Office of Cyber Assessments and Data Analytics (CADA) to provide strategy, policy, procurement, change management, communications, analytical, evaluation, risk assessment, and administrative (hereafter strategy, policy, and assessment) advisory services to CADA in support of its efforts with its OIG and DOE partners to improve the integrity and management excellent of the DOE¬øs programs and operations.</t>
  </si>
  <si>
    <t>https://www.fpds.gov/ezsearch/jsp/viewLinkController.jsp?agencyID=8900&amp;PIID=89303024FIG400025&amp;modNumber=P00003&amp;idvAgencyID=&amp;idvPIID=47QRAA18D007Y&amp;contractType=AWARD</t>
  </si>
  <si>
    <t>89303024FED400012</t>
  </si>
  <si>
    <t>BCS, LLC</t>
  </si>
  <si>
    <t>EJE Long-Term Communications Support</t>
  </si>
  <si>
    <t>https://www.fpds.gov/ezsearch/jsp/viewLinkController.jsp?agencyID=8900&amp;PIID=89303024FED400012&amp;modNumber=0&amp;idvAgencyID=&amp;idvPIID=GS00F269CA&amp;contractType=AWARD</t>
  </si>
  <si>
    <t>89303022FMA400595</t>
  </si>
  <si>
    <t>Mercury Associates, Inc</t>
  </si>
  <si>
    <t>Requisition 22MA001097 was issued in the amount of $125,000.00 to determine the baseline fleet inventory, establish utilization criteria for each fleet site, determine the optimal fleet inventory, maximize zero emission vehicle utilization, develop the VAM, update the Fleet Management Plan, and update the annual ZEV strategic plan for the U.S. Department of Energy. The Period of Performance is: Base Period 10/01/2022 to 09/30/2023 $99,175.00 Option Period 1 10/01/2023 to 09/30/2024 $99,175.00 Option Period 2 10/01/2024 to 09/30/2025 $99,175.00 Option Period 3 10/01/2025 to 09/30/2026 $99,175.00 Option Period 4 10/01/2026 to 09/30/2027 $99,175.00</t>
  </si>
  <si>
    <t>https://www.fpds.gov/ezsearch/jsp/viewLinkController.jsp?agencyID=8900&amp;PIID=89303022FMA400595&amp;modNumber=P00005&amp;idvAgencyID=&amp;idvPIID=GS33F0022U&amp;contractType=AWARD</t>
  </si>
  <si>
    <t>91990024F0086</t>
  </si>
  <si>
    <t>THIS TASK ORDER PROVIDES THE IMPLEMENTATION AND OPERATIONS &amp; MAINTENANCE (O&amp;M) OF THE DEPLOYED CAPABILITIES OF G6.</t>
  </si>
  <si>
    <t>https://www.fpds.gov/ezsearch/jsp/viewLinkController.jsp?agencyID=9100&amp;PIID=91990024F0086&amp;modNumber=P00002&amp;idvAgencyID=&amp;idvPIID=GS35F110DA&amp;contractType=AWARD</t>
  </si>
  <si>
    <t>HQ003422F0310</t>
  </si>
  <si>
    <t>Online library subscription</t>
  </si>
  <si>
    <t>https://www.fpds.gov/ezsearch/jsp/viewLinkController.jsp?agencyID=9700&amp;PIID=HQ003422F0310&amp;modNumber=P00003&amp;idvAgencyID=&amp;idvPIID=LC14C7139&amp;contractType=AWARD</t>
  </si>
  <si>
    <t>12319821F0069</t>
  </si>
  <si>
    <t>SYMPHONIC STRATEGIES, INC</t>
  </si>
  <si>
    <t>THIS PROGRAM, WITH ITS STRONG SUCCESSFUL HISTORY IN THE AGENCY, WOULD NOT BE EXECUTED IN 2021.  TWENTY POTENTIAL PARTICIPANTS WOULD MISS OUT ON THIS GROWTH AND DEVELOPMENT OPPORTUNITY.  THE AGENCY WOULD MISS THE OPPORTUNITY TO ENHANCE THE SKILLS OF E</t>
  </si>
  <si>
    <t>https://www.fpds.gov/ezsearch/jsp/viewLinkController.jsp?agencyID=12F2&amp;PIID=12319821F0069&amp;modNumber=P00005&amp;idvAgencyID=&amp;idvPIID=GS02F0027Y&amp;contractType=AWARD</t>
  </si>
  <si>
    <t>12314423C0062</t>
  </si>
  <si>
    <t>POD ACQUISITION SUPPORT SERVICES</t>
  </si>
  <si>
    <t>https://www.fpds.gov/ezsearch/jsp/viewLinkController.jsp?agencyID=1205&amp;PIID=12314423C0062&amp;modNumber=P00004&amp;idvAgencyID=&amp;idvPIID=&amp;contractType=AWARD</t>
  </si>
  <si>
    <t>12048924F0108</t>
  </si>
  <si>
    <t>ASM AFFILIATES INC</t>
  </si>
  <si>
    <t>PERFORM SERVICES NECESSARY ASSESS THE CURRENT CONDITION OF KNOWN SITES WITHIN THE THREE FIRES PROJECT BOUNDARY AND UPDATE OR RE-RECORD THE SITE REPORT DATA AS WELL AS CONDUCT A CULTURAL RESOURCES SURVEY, TO INCLUDE SITE RECORDS, A FINAL REPORT, AND M</t>
  </si>
  <si>
    <t>https://www.fpds.gov/ezsearch/jsp/viewLinkController.jsp?agencyID=12C2&amp;PIID=12048924F0108&amp;modNumber=P00002&amp;idvAgencyID=&amp;idvPIID=1240BE21A0013&amp;contractType=AWARD</t>
  </si>
  <si>
    <t>12724524C0003</t>
  </si>
  <si>
    <t>STAR CYPRESS PARTNERS, LLC</t>
  </si>
  <si>
    <t>OCFO OFFICE OF CUSTOMER AND EMPLOYEE EXPERIENCE FRAMEWORK AND OPERATIONS SUPPORTBASE YEAR: 08/01/2024 - 07/31/2025OPTION YEAR 1: 08/01/2025 - 07/31/2026</t>
  </si>
  <si>
    <t>https://www.fpds.gov/ezsearch/jsp/viewLinkController.jsp?agencyID=1205&amp;PIID=12724524C0003&amp;modNumber=P00001&amp;idvAgencyID=&amp;idvPIID=&amp;contractType=AWARD</t>
  </si>
  <si>
    <t>12FPC125P0006</t>
  </si>
  <si>
    <t>DAKOTA FARM TALK LLC</t>
  </si>
  <si>
    <t>Provide services to produce radio reports USDA-NRCS South Dakota.</t>
  </si>
  <si>
    <t>https://www.fpds.gov/ezsearch/jsp/viewLinkController.jsp?agencyID=12D0&amp;PIID=12FPC125P0006&amp;modNumber=P00001&amp;idvAgencyID=&amp;idvPIID=&amp;contractType=AWARD</t>
  </si>
  <si>
    <t>123A9422C0010</t>
  </si>
  <si>
    <t>FORS MARSH GROUP LLC</t>
  </si>
  <si>
    <t>Food safety campaign</t>
  </si>
  <si>
    <t>https://www.fpds.gov/ezsearch/jsp/viewLinkController.jsp?agencyID=12G2&amp;PIID=123A9422C0010&amp;modNumber=P00002&amp;idvAgencyID=&amp;idvPIID=&amp;contractType=AWARD</t>
  </si>
  <si>
    <t>12319824F0027</t>
  </si>
  <si>
    <t>SAGE COMMUNICATIONS, LLC</t>
  </si>
  <si>
    <t>WIC Modernization Photo shoot-update payments schedule</t>
  </si>
  <si>
    <t>https://www.fpds.gov/ezsearch/jsp/viewLinkController.jsp?agencyID=12F2&amp;PIID=12319824F0027&amp;modNumber=P00002&amp;idvAgencyID=&amp;idvPIID=12319820A0005&amp;contractType=AWARD</t>
  </si>
  <si>
    <t>12319823F0003</t>
  </si>
  <si>
    <t>LISTA DESIGN STUDIO, INC.</t>
  </si>
  <si>
    <t>WIC Outreach Materials</t>
  </si>
  <si>
    <t>https://www.fpds.gov/ezsearch/jsp/viewLinkController.jsp?agencyID=12F2&amp;PIID=12319823F0003&amp;modNumber=P00002&amp;idvAgencyID=&amp;idvPIID=12319820A0003&amp;contractType=AWARD</t>
  </si>
  <si>
    <t>9523ZY24F0025</t>
  </si>
  <si>
    <t>CQ-ROLL CALL INC</t>
  </si>
  <si>
    <t>Renew the annual subscription to CQ for 30 users in accordance with Section I - Statement of Work (SOW).</t>
  </si>
  <si>
    <t>https://www.fpds.gov/ezsearch/jsp/viewLinkController.jsp?agencyID=9507&amp;PIID=9523ZY24F0025&amp;modNumber=P00001&amp;idvAgencyID=&amp;idvPIID=03310323D0031&amp;contractType=AWARD</t>
  </si>
  <si>
    <t>9523ZY22C0010</t>
  </si>
  <si>
    <t>Human Capital Resources and Concepts Inc</t>
  </si>
  <si>
    <t>Personnel/Physical Security Support Services</t>
  </si>
  <si>
    <t>https://www.fpds.gov/ezsearch/jsp/viewLinkController.jsp?agencyID=9507&amp;PIID=9523ZY22C0010&amp;modNumber=P00003&amp;idvAgencyID=&amp;idvPIID=&amp;contractType=AWARD</t>
  </si>
  <si>
    <t>9523ZY24F0057</t>
  </si>
  <si>
    <t>Deloitte Touche LLP</t>
  </si>
  <si>
    <t>Strategic Program Management and Communications</t>
  </si>
  <si>
    <t>https://www.fpds.gov/ezsearch/jsp/viewLinkController.jsp?agencyID=9507&amp;PIID=9523ZY24F0057&amp;modNumber=P00002&amp;idvAgencyID=&amp;idvPIID=9523ZY24A0002&amp;contractType=AWARD</t>
  </si>
  <si>
    <t>9523ZY24F0060</t>
  </si>
  <si>
    <t>Policy Program Support Services</t>
  </si>
  <si>
    <t>https://www.fpds.gov/ezsearch/jsp/viewLinkController.jsp?agencyID=9507&amp;PIID=9523ZY24F0060&amp;modNumber=P00002&amp;idvAgencyID=&amp;idvPIID=9523ZY24A0002&amp;contractType=AWARD</t>
  </si>
  <si>
    <t>9523ZY20C0021</t>
  </si>
  <si>
    <t>Bloomsburie LLC</t>
  </si>
  <si>
    <t>Executive Coaching Services</t>
  </si>
  <si>
    <t>https://www.fpds.gov/ezsearch/jsp/viewLinkController.jsp?agencyID=9507&amp;PIID=9523ZY20C0021&amp;modNumber=P00009&amp;idvAgencyID=&amp;idvPIID=&amp;contractType=AWARD</t>
  </si>
  <si>
    <t>9523ZY21C0029</t>
  </si>
  <si>
    <t>AvantGarde LLC</t>
  </si>
  <si>
    <t>Training Support Services</t>
  </si>
  <si>
    <t>https://www.fpds.gov/ezsearch/jsp/viewLinkController.jsp?agencyID=9507&amp;PIID=9523ZY21C0029&amp;modNumber=P00005&amp;idvAgencyID=&amp;idvPIID=&amp;contractType=AWARD</t>
  </si>
  <si>
    <t>9523ZY23C0016</t>
  </si>
  <si>
    <t>Accenture Federal Services LLC</t>
  </si>
  <si>
    <t>Expert witness support services</t>
  </si>
  <si>
    <t>https://www.fpds.gov/ezsearch/jsp/viewLinkController.jsp?agencyID=9507&amp;PIID=9523ZY23C0016&amp;modNumber=P00009&amp;idvAgencyID=&amp;idvPIID=&amp;contractType=AWARD</t>
  </si>
  <si>
    <t>9523ZY24C0010</t>
  </si>
  <si>
    <t>BG Consulting Services LLC</t>
  </si>
  <si>
    <t>Travel Support Services</t>
  </si>
  <si>
    <t>https://www.fpds.gov/ezsearch/jsp/viewLinkController.jsp?agencyID=9507&amp;PIID=9523ZY24C0010&amp;modNumber=P00001&amp;idvAgencyID=&amp;idvPIID=&amp;contractType=AWARD</t>
  </si>
  <si>
    <t>47QFMA23F0001</t>
  </si>
  <si>
    <t>Aptive Resources LLC</t>
  </si>
  <si>
    <t>Provide recruitment, branding and marketing support to OPM ODEIA in their efforts to build and maintain a successful talent sourcing strategy and provide technical assistance and guidance for agencies on proactively targeting a diverse workforce.</t>
  </si>
  <si>
    <t>https://www.fpds.gov/ezsearch/jsp/viewLinkController.jsp?agencyID=4732&amp;PIID=47QFMA23F0001&amp;modNumber=P00004&amp;idvAgencyID=&amp;idvPIID=47QFMA20A0001&amp;contractType=AWARD</t>
  </si>
  <si>
    <t>24322624F0130</t>
  </si>
  <si>
    <t>Remove Zoom Licenses</t>
  </si>
  <si>
    <t>https://www.fpds.gov/ezsearch/jsp/viewLinkController.jsp?agencyID=2400&amp;PIID=24322624F0130&amp;modNumber=0&amp;idvAgencyID=&amp;idvPIID=NNG15SC82B&amp;contractType=AWARD</t>
  </si>
  <si>
    <t>31310023F0009</t>
  </si>
  <si>
    <t>Nuclear Regulatory Commission</t>
  </si>
  <si>
    <t>MARCOM GROUP, INC.</t>
  </si>
  <si>
    <t>NRC RECRUITMENT AND RETENTION INTEGRATED MARKETING SERVICES</t>
  </si>
  <si>
    <t>https://www.fpds.gov/ezsearch/jsp/viewLinkController.jsp?agencyID=3100&amp;PIID=31310023F0009&amp;modNumber=P00013&amp;idvAgencyID=&amp;idvPIID=47QRAA22D00DE&amp;contractType=AWARD</t>
  </si>
  <si>
    <t>49100420F0054</t>
  </si>
  <si>
    <t>EFK GROUP, LLC</t>
  </si>
  <si>
    <t>Marketing and support services related to the SBIR program</t>
  </si>
  <si>
    <t>https://www.fpds.gov/ezsearch/jsp/viewLinkController.jsp?agencyID=4900&amp;PIID=49100420F0054&amp;modNumber=P00007&amp;idvAgencyID=&amp;idvPIID=47QRAA20D0020&amp;contractType=AWARD</t>
  </si>
  <si>
    <t>95332423F0081</t>
  </si>
  <si>
    <t>LIMESTONE ANALYTICS, LLC</t>
  </si>
  <si>
    <t>GSI BPA ORDER - SOLOMON ISLANDS</t>
  </si>
  <si>
    <t>https://www.fpds.gov/ezsearch/jsp/viewLinkController.jsp?agencyID=9543&amp;PIID=95332423F0081&amp;modNumber=P00002&amp;idvAgencyID=&amp;idvPIID=95332421A0002&amp;contractType=AWARD</t>
  </si>
  <si>
    <t>86615123F00020</t>
  </si>
  <si>
    <t>ONLINE LEGAL RESEARCH (OLR) AND MEDIA SERVICES FOR THE OFFICE OF COMMUNITY PLANNING &amp; DEVELOPMENT.</t>
  </si>
  <si>
    <t>https://www.fpds.gov/ezsearch/jsp/viewLinkController.jsp?agencyID=8600&amp;PIID=86615123F00020&amp;modNumber=P00005&amp;idvAgencyID=&amp;idvPIID=86615123A00002&amp;contractType=AWARD</t>
  </si>
  <si>
    <t>47QRAA18D008J</t>
  </si>
  <si>
    <t>WAI &amp; ASSOCIATES, PLLC</t>
  </si>
  <si>
    <t>https://www.fpds.gov/ezsearch/jsp/viewLinkController.jsp?agencyID=4732&amp;PIID=47QRAA18D008J&amp;modNumber=PO0010&amp;idvAgencyID=&amp;idvPIID=&amp;contractType=IDV</t>
  </si>
  <si>
    <t>47PM0723C0001</t>
  </si>
  <si>
    <t>INTEGRATED SECURITY TECHNOLOGIES INC.</t>
  </si>
  <si>
    <t>The contractor will provide all management, supervision, labor, materials, supplies, repair parts, tools, and equipment and shall plan, schedule, coordinate and ensure effective and economical completion of all work and services specified, per SOW.</t>
  </si>
  <si>
    <t>https://www.fpds.gov/ezsearch/jsp/viewLinkController.jsp?agencyID=4740&amp;PIID=47PM0723C0001&amp;modNumber=PS0005&amp;idvAgencyID=&amp;idvPIID=&amp;contractType=AWARD</t>
  </si>
  <si>
    <t>273FCC23F0144</t>
  </si>
  <si>
    <t>TRF PRODUCTIONS, LLC</t>
  </si>
  <si>
    <t>SOCIAL MEDIA VIDEO PRODUCTION</t>
  </si>
  <si>
    <t>https://www.fpds.gov/ezsearch/jsp/viewLinkController.jsp?agencyID=2700&amp;PIID=273FCC23F0144&amp;modNumber=P00002&amp;idvAgencyID=&amp;idvPIID=47QRAA23D008D&amp;contractType=AWARD</t>
  </si>
  <si>
    <t>68HERH22F0012</t>
  </si>
  <si>
    <t>THIS IS A FOLLOW ON TO 68HERD20A0004/68HERH20F0355; THIS CALL ORDER WILL SUPPORT IMPACTS OF MATERIALS MANAGEMENT APPLICATIONS II.</t>
  </si>
  <si>
    <t>https://www.fpds.gov/ezsearch/jsp/viewLinkController.jsp?agencyID=6800&amp;PIID=68HERH22F0012&amp;modNumber=P00011&amp;idvAgencyID=&amp;idvPIID=68HERD20A0004&amp;contractType=AWARD</t>
  </si>
  <si>
    <t>36C10D22F0019</t>
  </si>
  <si>
    <t>LGY STAFFING SUPPORT SERVICES</t>
  </si>
  <si>
    <t>https://www.fpds.gov/ezsearch/jsp/viewLinkController.jsp?agencyID=3600&amp;PIID=36C10D22F0019&amp;modNumber=P00006&amp;idvAgencyID=&amp;idvPIID=47QRAA18D007Y&amp;contractType=AWARD</t>
  </si>
  <si>
    <t>36C10E20P0271</t>
  </si>
  <si>
    <t>GI4, LLC</t>
  </si>
  <si>
    <t>VBA LGY REGULATORY DRAFTING&amp;IMPACT ANALYSIS SERVICES PURCHASE.</t>
  </si>
  <si>
    <t>https://www.fpds.gov/ezsearch/jsp/viewLinkController.jsp?agencyID=3600&amp;PIID=36C10E20P0271&amp;modNumber=P00011&amp;idvAgencyID=&amp;idvPIID=&amp;contractType=AWARD</t>
  </si>
  <si>
    <t>36C10D24F0030</t>
  </si>
  <si>
    <t>SAG CORPORATION</t>
  </si>
  <si>
    <t>LGY MISSION SUPPORT SERVICES</t>
  </si>
  <si>
    <t>https://www.fpds.gov/ezsearch/jsp/viewLinkController.jsp?agencyID=3600&amp;PIID=36C10D24F0030&amp;modNumber=P00001&amp;idvAgencyID=&amp;idvPIID=47QRAA20D008D&amp;contractType=AWARD</t>
  </si>
  <si>
    <t>36C10D22F0018</t>
  </si>
  <si>
    <t>LE'FANT LLC</t>
  </si>
  <si>
    <t>VBA OBI MILITARY RECORDS RESEARCH CENTER SUPPORT SERVICES PURCHASE.</t>
  </si>
  <si>
    <t>https://www.fpds.gov/ezsearch/jsp/viewLinkController.jsp?agencyID=3600&amp;PIID=36C10D22F0018&amp;modNumber=P00004&amp;idvAgencyID=&amp;idvPIID=47QRAA19D00CK&amp;contractType=AWARD</t>
  </si>
  <si>
    <t>2031JW22C00013</t>
  </si>
  <si>
    <t>COLABOURS COMMUNICATIONS, INC.</t>
  </si>
  <si>
    <t>Printing, Matting and Framing Support Services</t>
  </si>
  <si>
    <t>https://www.fpds.gov/ezsearch/jsp/viewLinkController.jsp?agencyID=2046&amp;PIID=2031JW22C00013&amp;modNumber=P00009&amp;idvAgencyID=&amp;idvPIID=&amp;contractType=AWARD</t>
  </si>
  <si>
    <t>2043FY22P00269</t>
  </si>
  <si>
    <t>AGILITY DIGITAL INC</t>
  </si>
  <si>
    <t>Strategic Media Campaign Services to include a Geofencing Platform</t>
  </si>
  <si>
    <t>https://www.fpds.gov/ezsearch/jsp/viewLinkController.jsp?agencyID=2050&amp;PIID=2043FY22P00269&amp;modNumber=P00003&amp;idvAgencyID=&amp;idvPIID=&amp;contractType=AWARD</t>
  </si>
  <si>
    <t>693JK422F65003N</t>
  </si>
  <si>
    <t>SUBSCRIPTION SERVICE FOR COMPREHENSIVE INFORMATION AND ANALYTICS FOR POLICY PROFESSIONALS</t>
  </si>
  <si>
    <t>https://www.fpds.gov/ezsearch/jsp/viewLinkController.jsp?agencyID=6901&amp;PIID=693JK422F65003N&amp;modNumber=P00004&amp;idvAgencyID=&amp;idvPIID=03310319D0026&amp;contractType=AWARD</t>
  </si>
  <si>
    <t>6923G524C0107</t>
  </si>
  <si>
    <t>PUBLIC RELATIONS AND OUTREACH SUPPORT SERVICES</t>
  </si>
  <si>
    <t>https://www.fpds.gov/ezsearch/jsp/viewLinkController.jsp?agencyID=6947&amp;PIID=6923G524C0107&amp;modNumber=P00005&amp;idvAgencyID=&amp;idvPIID=&amp;contractType=AWARD</t>
  </si>
  <si>
    <t>140D0423A0067</t>
  </si>
  <si>
    <t>MATHEMATICA INC.</t>
  </si>
  <si>
    <t>LONGITUDINAL STUDY OF SUPPLEMENTAL NUTRITION ASSISTANCE PROGRAM (SNAP) HOUSEHOLDS</t>
  </si>
  <si>
    <t>https://www.fpds.gov/ezsearch/jsp/viewLinkController.jsp?agencyID=1406&amp;PIID=140D0423A0067&amp;modNumber=P00004&amp;idvAgencyID=&amp;idvPIID=47QRAA18D00BQ&amp;contractType=IDV</t>
  </si>
  <si>
    <t>140D0424F0844</t>
  </si>
  <si>
    <t>CALL ORDER 2 LONGITUDINAL STUDY OF SUPPLEMENTAL NUTRITION ASSISTANCE PROGRAM (SNAP) HOUSEHOLDS</t>
  </si>
  <si>
    <t>https://www.fpds.gov/ezsearch/jsp/viewLinkController.jsp?agencyID=1406&amp;PIID=140D0424F0844&amp;modNumber=P00002&amp;idvAgencyID=&amp;idvPIID=140D0423A0067&amp;contractType=AWARD</t>
  </si>
  <si>
    <t>140R2023P0104</t>
  </si>
  <si>
    <t>UNIVERSITY OF CALIFORNIA, DAVIS</t>
  </si>
  <si>
    <t>LABORATORY ANALYSIS OF STABLE WATER ISOTOPES</t>
  </si>
  <si>
    <t>https://www.fpds.gov/ezsearch/jsp/viewLinkController.jsp?agencyID=1425&amp;PIID=140R2023P0104&amp;modNumber=0&amp;idvAgencyID=&amp;idvPIID=&amp;contractType=AWARD</t>
  </si>
  <si>
    <t>140D0423F0445</t>
  </si>
  <si>
    <t>ONRR - VYOND PROFESSIONAL SOFTWARE LICENSES</t>
  </si>
  <si>
    <t>https://www.fpds.gov/ezsearch/jsp/viewLinkController.jsp?agencyID=1406&amp;PIID=140D0423F0445&amp;modNumber=P00003&amp;idvAgencyID=&amp;idvPIID=47QTCA21D007B&amp;contractType=AWARD</t>
  </si>
  <si>
    <t>140R2024P0075</t>
  </si>
  <si>
    <t>MULTICOLLECTOR INDUCTIVELY COUPLED PLASMA MASS SPECTROMETRY</t>
  </si>
  <si>
    <t>https://www.fpds.gov/ezsearch/jsp/viewLinkController.jsp?agencyID=1425&amp;PIID=140R2024P0075&amp;modNumber=P00001&amp;idvAgencyID=&amp;idvPIID=&amp;contractType=AWARD</t>
  </si>
  <si>
    <t>140R2024P0090</t>
  </si>
  <si>
    <t>HEIDI KOLBE &amp; COMPANY</t>
  </si>
  <si>
    <t>CVOO STRATEGIC PLAN TRAINING</t>
  </si>
  <si>
    <t>https://www.fpds.gov/ezsearch/jsp/viewLinkController.jsp?agencyID=1425&amp;PIID=140R2024P0090&amp;modNumber=0&amp;idvAgencyID=&amp;idvPIID=&amp;contractType=AWARD</t>
  </si>
  <si>
    <t>140D0423F0333</t>
  </si>
  <si>
    <t>SCHATZ PUBLISHING GROUP LIMITED LIABILITY COMPANY</t>
  </si>
  <si>
    <t>GRAPHIC DESIGN SERVICES ON BEHALF OF THE NATIONAL INVASIVE SPECIES COUNCIL (NISC).</t>
  </si>
  <si>
    <t>https://www.fpds.gov/ezsearch/jsp/viewLinkController.jsp?agencyID=1406&amp;PIID=140D0423F0333&amp;modNumber=P00004&amp;idvAgencyID=&amp;idvPIID=GS23F0137R&amp;contractType=AWARD</t>
  </si>
  <si>
    <t>140G0221P0063</t>
  </si>
  <si>
    <t>BSA ENVIRONMENTAL SERVICES INC</t>
  </si>
  <si>
    <t>PHYTOPLANKTON AND ZOOPLANKTON IDENTIFICATION AND ENUMERATION</t>
  </si>
  <si>
    <t>https://www.fpds.gov/ezsearch/jsp/viewLinkController.jsp?agencyID=1434&amp;PIID=140G0221P0063&amp;modNumber=P00009&amp;idvAgencyID=&amp;idvPIID=&amp;contractType=AWARD</t>
  </si>
  <si>
    <t>140R4024P0076</t>
  </si>
  <si>
    <t>DEPARTMENT OF NATURAL RESOURCES COLORADO</t>
  </si>
  <si>
    <t>WCAO FLOW MONITORING 2024-2029</t>
  </si>
  <si>
    <t>https://www.fpds.gov/ezsearch/jsp/viewLinkController.jsp?agencyID=1425&amp;PIID=140R4024P0076&amp;modNumber=0&amp;idvAgencyID=&amp;idvPIID=&amp;contractType=AWARD</t>
  </si>
  <si>
    <t>140R1024F0044</t>
  </si>
  <si>
    <t>INTER-FLUVE, INC.</t>
  </si>
  <si>
    <t>RONDE RIVER RANCH ENVIRONMENTAL COMPLIANCE SUPPORT</t>
  </si>
  <si>
    <t>https://www.fpds.gov/ezsearch/jsp/viewLinkController.jsp?agencyID=1425&amp;PIID=140R1024F0044&amp;modNumber=P00001&amp;idvAgencyID=&amp;idvPIID=140R1024D0002&amp;contractType=AWARD</t>
  </si>
  <si>
    <t>140R4024P0057</t>
  </si>
  <si>
    <t>CONCESSIONS HOSPITALITY MANAGEMENT GOVERNMENT SERVICES, LLC</t>
  </si>
  <si>
    <t>RG EBHD MARKET ANALYSIS</t>
  </si>
  <si>
    <t>https://www.fpds.gov/ezsearch/jsp/viewLinkController.jsp?agencyID=1425&amp;PIID=140R4024P0057&amp;modNumber=0&amp;idvAgencyID=&amp;idvPIID=&amp;contractType=AWARD</t>
  </si>
  <si>
    <t>140R1024F0059</t>
  </si>
  <si>
    <t>COMPREHENSIVE OCCUPATIONAL MEDICAL SERVICES, P.C.</t>
  </si>
  <si>
    <t>NURSING SERVICES FOR CPN REGIONAL OFFICE</t>
  </si>
  <si>
    <t>https://www.fpds.gov/ezsearch/jsp/viewLinkController.jsp?agencyID=1425&amp;PIID=140R1024F0059&amp;modNumber=0&amp;idvAgencyID=&amp;idvPIID=140R1020D0004&amp;contractType=AWARD</t>
  </si>
  <si>
    <t>140R1721P0012</t>
  </si>
  <si>
    <t>SURE-BIOCHEM LABORATORIES LLC</t>
  </si>
  <si>
    <t>HH SOUTH FORK RIVER MONITORING</t>
  </si>
  <si>
    <t>https://www.fpds.gov/ezsearch/jsp/viewLinkController.jsp?agencyID=1425&amp;PIID=140R1721P0012&amp;modNumber=P00005&amp;idvAgencyID=&amp;idvPIID=&amp;contractType=AWARD</t>
  </si>
  <si>
    <t>140R1721P0045</t>
  </si>
  <si>
    <t>LAKE CASCADE WEED CONTROL</t>
  </si>
  <si>
    <t>https://www.fpds.gov/ezsearch/jsp/viewLinkController.jsp?agencyID=1425&amp;PIID=140R1721P0045&amp;modNumber=P00005&amp;idvAgencyID=&amp;idvPIID=&amp;contractType=AWARD</t>
  </si>
  <si>
    <t>140L6224P0043</t>
  </si>
  <si>
    <t>ADANTA, INC.</t>
  </si>
  <si>
    <t>GAS HILLS PALEONTOLOGY SURVEY: LANDER FIELD OFFICE</t>
  </si>
  <si>
    <t>https://www.fpds.gov/ezsearch/jsp/viewLinkController.jsp?agencyID=1422&amp;PIID=140L6224P0043&amp;modNumber=0&amp;idvAgencyID=&amp;idvPIID=&amp;contractType=AWARD</t>
  </si>
  <si>
    <t>140R4020P0037</t>
  </si>
  <si>
    <t>SEAJAY ENVIRONMENTAL LLC</t>
  </si>
  <si>
    <t>GLEN CANYON DAM ADAPTIVE MANAGEMENT PROGRAM - NOTE TAKING SUPPORT</t>
  </si>
  <si>
    <t>https://www.fpds.gov/ezsearch/jsp/viewLinkController.jsp?agencyID=1425&amp;PIID=140R4020P0037&amp;modNumber=P00006&amp;idvAgencyID=&amp;idvPIID=&amp;contractType=AWARD</t>
  </si>
  <si>
    <t>140A0620F0020</t>
  </si>
  <si>
    <t>Clear Services for Government</t>
  </si>
  <si>
    <t>https://www.fpds.gov/ezsearch/jsp/viewLinkController.jsp?agencyID=1450&amp;PIID=140A0620F0020&amp;modNumber=P00005&amp;idvAgencyID=&amp;idvPIID=GS02F026DA&amp;contractType=AWARD</t>
  </si>
  <si>
    <t>140R1024P0050</t>
  </si>
  <si>
    <t>ISPT DEVELOPMENT</t>
  </si>
  <si>
    <t>https://www.fpds.gov/ezsearch/jsp/viewLinkController.jsp?agencyID=1425&amp;PIID=140R1024P0050&amp;modNumber=0&amp;idvAgencyID=&amp;idvPIID=&amp;contractType=AWARD</t>
  </si>
  <si>
    <t>140FS223P0170</t>
  </si>
  <si>
    <t>AVPM AZ PC 3 LLC</t>
  </si>
  <si>
    <t>Veterinary services for Mexican wolf program</t>
  </si>
  <si>
    <t>https://www.fpds.gov/ezsearch/jsp/viewLinkController.jsp?agencyID=1448&amp;PIID=140FS223P0170&amp;modNumber=P00004&amp;idvAgencyID=&amp;idvPIID=&amp;contractType=AWARD</t>
  </si>
  <si>
    <t>140R4020P0074</t>
  </si>
  <si>
    <t>GLEN CANYON DAM ADAPTIVE MANAGEMENT PROGRAM - MEETING FACILITATION</t>
  </si>
  <si>
    <t>https://www.fpds.gov/ezsearch/jsp/viewLinkController.jsp?agencyID=1425&amp;PIID=140R4020P0074&amp;modNumber=P00005&amp;idvAgencyID=&amp;idvPIID=&amp;contractType=AWARD</t>
  </si>
  <si>
    <t>140A1623P0046</t>
  </si>
  <si>
    <t>Subscription to Westlaw</t>
  </si>
  <si>
    <t>https://www.fpds.gov/ezsearch/jsp/viewLinkController.jsp?agencyID=1450&amp;PIID=140A1623P0046&amp;modNumber=P00002&amp;idvAgencyID=&amp;idvPIID=&amp;contractType=AWARD</t>
  </si>
  <si>
    <t>140R4024F0101</t>
  </si>
  <si>
    <t>UPPER COLORADO BASIN REGION (UCBR) STRATEGIC PLAN</t>
  </si>
  <si>
    <t>https://www.fpds.gov/ezsearch/jsp/viewLinkController.jsp?agencyID=1425&amp;PIID=140R4024F0101&amp;modNumber=0&amp;idvAgencyID=&amp;idvPIID=47QRAA22D00DZ&amp;contractType=AWARD</t>
  </si>
  <si>
    <t>140A0821F0040</t>
  </si>
  <si>
    <t>https://www.fpds.gov/ezsearch/jsp/viewLinkController.jsp?agencyID=1450&amp;PIID=140A0821F0040&amp;modNumber=P00005&amp;idvAgencyID=&amp;idvPIID=GS02F026DA&amp;contractType=AWARD</t>
  </si>
  <si>
    <t>140L0622F0195</t>
  </si>
  <si>
    <t>THE GREAT BASIN INSTITUTE</t>
  </si>
  <si>
    <t>SOUTHWEST REGION AIM DATA SPECIALIST-COLORADO STATE OFFICE</t>
  </si>
  <si>
    <t>https://www.fpds.gov/ezsearch/jsp/viewLinkController.jsp?agencyID=1422&amp;PIID=140L0622F0195&amp;modNumber=P00004&amp;idvAgencyID=&amp;idvPIID=140L0618D0009&amp;contractType=AWARD</t>
  </si>
  <si>
    <t>140A1622F0080</t>
  </si>
  <si>
    <t>Clear Investigative Software Licenses</t>
  </si>
  <si>
    <t>https://www.fpds.gov/ezsearch/jsp/viewLinkController.jsp?agencyID=1450&amp;PIID=140A1622F0080&amp;modNumber=P00004&amp;idvAgencyID=&amp;idvPIID=GS02F026DA&amp;contractType=AWARD</t>
  </si>
  <si>
    <t>140R1021P0016</t>
  </si>
  <si>
    <t>PROTEC PEST CONTROL SERVICES LLC</t>
  </si>
  <si>
    <t>AWARD OF SNAKE RIVER AREA OFFICE NOXIOUS WEED CONTROL FOR PALISADES DAM AND RIRIE DAM, BONNEVILLE COUNTY, IDAHO</t>
  </si>
  <si>
    <t>https://www.fpds.gov/ezsearch/jsp/viewLinkController.jsp?agencyID=1425&amp;PIID=140R1021P0016&amp;modNumber=P00005&amp;idvAgencyID=&amp;idvPIID=&amp;contractType=AWARD</t>
  </si>
  <si>
    <t>140R2023P0055</t>
  </si>
  <si>
    <t>CHLOETA FIRE LLC</t>
  </si>
  <si>
    <t>NORTHERN CALIFORNIA AREA OFFICE SCIENTIFIC NOTE TAKING SERVICE</t>
  </si>
  <si>
    <t>https://www.fpds.gov/ezsearch/jsp/viewLinkController.jsp?agencyID=1425&amp;PIID=140R2023P0055&amp;modNumber=P00002&amp;idvAgencyID=&amp;idvPIID=&amp;contractType=AWARD</t>
  </si>
  <si>
    <t>140FS123F0144</t>
  </si>
  <si>
    <t>ALASKA BIOMAP, INC</t>
  </si>
  <si>
    <t>AK MRNE MAMMALS MGMT DATA MODELER</t>
  </si>
  <si>
    <t>https://www.fpds.gov/ezsearch/jsp/viewLinkController.jsp?agencyID=1448&amp;PIID=140FS123F0144&amp;modNumber=P00004&amp;idvAgencyID=&amp;idvPIID=47QSWA19D000K&amp;contractType=AWARD</t>
  </si>
  <si>
    <t>140R1023P0020</t>
  </si>
  <si>
    <t>CROOK COUNTY</t>
  </si>
  <si>
    <t>INVASIVE AND NOXIOUS VEGETATION CONTROL IPM, COLUMBIA-CASCADES AREA BEND FIELD OFFICE (BFO)</t>
  </si>
  <si>
    <t>https://www.fpds.gov/ezsearch/jsp/viewLinkController.jsp?agencyID=1425&amp;PIID=140R1023P0020&amp;modNumber=P00003&amp;idvAgencyID=&amp;idvPIID=&amp;contractType=AWARD</t>
  </si>
  <si>
    <t>140G0122F0178</t>
  </si>
  <si>
    <t>AKIMA SYSTEMS ENGINEERING LLC</t>
  </si>
  <si>
    <t>AKIMA RESEARCHER VII</t>
  </si>
  <si>
    <t>https://www.fpds.gov/ezsearch/jsp/viewLinkController.jsp?agencyID=1434&amp;PIID=140G0122F0178&amp;modNumber=P00009&amp;idvAgencyID=&amp;idvPIID=140G0121D0010&amp;contractType=AWARD</t>
  </si>
  <si>
    <t>140L6425F0003</t>
  </si>
  <si>
    <t>PALEOWEST LLC</t>
  </si>
  <si>
    <t>IRA_SPLRP CULT INV-HIDDEN HILLS WEST</t>
  </si>
  <si>
    <t>https://www.fpds.gov/ezsearch/jsp/viewLinkController.jsp?agencyID=1422&amp;PIID=140L6425F0003&amp;modNumber=0&amp;idvAgencyID=&amp;idvPIID=140L0621A0014&amp;contractType=AWARD</t>
  </si>
  <si>
    <t>140R8124F0089</t>
  </si>
  <si>
    <t>STRATEGY CONSULTING TEAM, LLC</t>
  </si>
  <si>
    <t>IT FY24IMT WORKFORCE PLAN IMPLEMENTATION</t>
  </si>
  <si>
    <t>https://www.fpds.gov/ezsearch/jsp/viewLinkController.jsp?agencyID=1425&amp;PIID=140R8124F0089&amp;modNumber=P00001&amp;idvAgencyID=&amp;idvPIID=47QRAA18D00BB&amp;contractType=AWARD</t>
  </si>
  <si>
    <t>140R1024P0026</t>
  </si>
  <si>
    <t>ENVIRONMENTAL SCIENCE ASSOCIATES</t>
  </si>
  <si>
    <t>HABITAT PROJECT DATABASE SUPPORT</t>
  </si>
  <si>
    <t>https://www.fpds.gov/ezsearch/jsp/viewLinkController.jsp?agencyID=1425&amp;PIID=140R1024P0026&amp;modNumber=P00001&amp;idvAgencyID=&amp;idvPIID=&amp;contractType=AWARD</t>
  </si>
  <si>
    <t>140A1624F0024</t>
  </si>
  <si>
    <t>CHENHALL SEDONA SERVICES JOINT VENTURE, LLC</t>
  </si>
  <si>
    <t>OIED OUTREACH AND WEBSITE SPECIALISTBUSINESS SUPPORT SERVICES (BSS) TASK ORDER</t>
  </si>
  <si>
    <t>https://www.fpds.gov/ezsearch/jsp/viewLinkController.jsp?agencyID=1450&amp;PIID=140A1624F0024&amp;modNumber=P00001&amp;idvAgencyID=&amp;idvPIID=140A1623D0005&amp;contractType=AWARD</t>
  </si>
  <si>
    <t>140D0423P0325</t>
  </si>
  <si>
    <t>CHEROKEE NATION SYSTEM SOLUTIONS LLC</t>
  </si>
  <si>
    <t>PROVIDE THE OFFICE OF ACQUISITION AND PROPERTY MANAGEMENT (PAM OFFICE) WITH PROGRAM MANAGEMENT SUPPORT FOR ACQUISITION AND ASSET PROJECTS AND TO CONTINUE TO PROVIDE SUPPORT OF THE ACQUISITION 2020 PROJECT.</t>
  </si>
  <si>
    <t>https://www.fpds.gov/ezsearch/jsp/viewLinkController.jsp?agencyID=1406&amp;PIID=140D0423P0325&amp;modNumber=P00003&amp;idvAgencyID=&amp;idvPIID=&amp;contractType=AWARD</t>
  </si>
  <si>
    <t>140R1019F0028</t>
  </si>
  <si>
    <t>ENVIRONMENTAL MANAGEMENT &amp; PLANNING SOLUTIONS LLC</t>
  </si>
  <si>
    <t>KACHESS DROUGHT RELIEF PUMPING PLANT (KDRPP) PROJECT ENVIRONMENTAL IMPACT STATEMENT (EIS) TASK ORDER</t>
  </si>
  <si>
    <t>https://www.fpds.gov/ezsearch/jsp/viewLinkController.jsp?agencyID=1425&amp;PIID=140R1019F0028&amp;modNumber=P00004&amp;idvAgencyID=&amp;idvPIID=140R1019D0003&amp;contractType=AWARD</t>
  </si>
  <si>
    <t>140A1623F0179</t>
  </si>
  <si>
    <t>ENTERPRISE DATA GOVERNANCE FOR BIA AGAINST BUSINESS SUPPORT SERVICES (BSS) IDIQ</t>
  </si>
  <si>
    <t>https://www.fpds.gov/ezsearch/jsp/viewLinkController.jsp?agencyID=1450&amp;PIID=140A1623F0179&amp;modNumber=P00003&amp;idvAgencyID=&amp;idvPIID=140A1623D0005&amp;contractType=AWARD</t>
  </si>
  <si>
    <t>140A1623F0114</t>
  </si>
  <si>
    <t>PROFESSIONAL SUPPORT FOR THE OCFO (FRA)</t>
  </si>
  <si>
    <t>https://www.fpds.gov/ezsearch/jsp/viewLinkController.jsp?agencyID=1450&amp;PIID=140A1623F0114&amp;modNumber=P00002&amp;idvAgencyID=&amp;idvPIID=140A1623D0005&amp;contractType=AWARD</t>
  </si>
  <si>
    <t>140L0619F0272</t>
  </si>
  <si>
    <t>Environmental Management &amp; Planning Solutions LLC</t>
  </si>
  <si>
    <t>North Dakota Resource Management Plan &amp; Environmental Impact Statement</t>
  </si>
  <si>
    <t>https://www.fpds.gov/ezsearch/jsp/viewLinkController.jsp?agencyID=1422&amp;PIID=140L0619F0272&amp;modNumber=P00015&amp;idvAgencyID=&amp;idvPIID=140L0618A0014&amp;contractType=AWARD</t>
  </si>
  <si>
    <t>140A1623F0158</t>
  </si>
  <si>
    <t>HEARTLAND ENERGY PARTNERS LLC</t>
  </si>
  <si>
    <t>ELECTRIFICATION GRANT SUPPORT FOR OIED(BSS IDIQ TO)</t>
  </si>
  <si>
    <t>https://www.fpds.gov/ezsearch/jsp/viewLinkController.jsp?agencyID=1450&amp;PIID=140A1623F0158&amp;modNumber=P00001&amp;idvAgencyID=&amp;idvPIID=140A1623D0007&amp;contractType=AWARD</t>
  </si>
  <si>
    <t>140R1024F0028</t>
  </si>
  <si>
    <t>JACOBS ENGINEERING GROUP INC</t>
  </si>
  <si>
    <t>LOWER SNAKE RIVER WATER SUPPLY STUDY</t>
  </si>
  <si>
    <t>https://www.fpds.gov/ezsearch/jsp/viewLinkController.jsp?agencyID=1425&amp;PIID=140R1024F0028&amp;modNumber=P00001&amp;idvAgencyID=&amp;idvPIID=140R1019D0006&amp;contractType=AWARD</t>
  </si>
  <si>
    <t>140A1623F0119</t>
  </si>
  <si>
    <t>GOLDBELT GLACIER HEALTH SERVICES, LLC</t>
  </si>
  <si>
    <t>PROFESSIONAL SUPPORT FOR THE OCFO (FSD, AO)</t>
  </si>
  <si>
    <t>https://www.fpds.gov/ezsearch/jsp/viewLinkController.jsp?agencyID=1450&amp;PIID=140A1623F0119&amp;modNumber=P00005&amp;idvAgencyID=&amp;idvPIID=140A1623D0003&amp;contractType=AWARD</t>
  </si>
  <si>
    <t>19AQMM21F4451</t>
  </si>
  <si>
    <t>CELESTAR CORPORATION</t>
  </si>
  <si>
    <t>NIGER TSCTP CVE  PROGRAM COORDINATOR/ADVISORNIGER TSCTP CVE  PROGRAM COORDINATOR/ADVISOR</t>
  </si>
  <si>
    <t>https://www.fpds.gov/ezsearch/jsp/viewLinkController.jsp?agencyID=1900&amp;PIID=19AQMM21F4451&amp;modNumber=P00008&amp;idvAgencyID=&amp;idvPIID=GS02F0074X&amp;contractType=AWARD</t>
  </si>
  <si>
    <t>19ES6024P1242</t>
  </si>
  <si>
    <t>Qudox</t>
  </si>
  <si>
    <t>Embassy San Salvador conducted a three month fraud prevention campaign to prevent U.S. visa scam operations by transnational criminal organizations and/or gangs now designated as foreign terrorists organizations, thus averting funding to criminal organizations, discouraging illegal migration, and protecting the borders and national security of the United States.</t>
  </si>
  <si>
    <t>https://www.fpds.gov/ezsearch/jsp/viewLinkController.jsp?agencyID=1900&amp;PIID=19ES6024P1242&amp;modNumber=P00002&amp;idvAgencyID=&amp;idvPIID=&amp;contractType=AWARD</t>
  </si>
  <si>
    <t>19LE2023P0644</t>
  </si>
  <si>
    <t>AdBloom SAL</t>
  </si>
  <si>
    <t>To provide digital production services.</t>
  </si>
  <si>
    <t>https://www.fpds.gov/ezsearch/jsp/viewLinkController.jsp?agencyID=1900&amp;PIID=19LE2023P0644&amp;modNumber=P00003&amp;idvAgencyID=&amp;idvPIID=&amp;contractType=AWARD</t>
  </si>
  <si>
    <t>DOLF069423054</t>
  </si>
  <si>
    <t>GRAFIK INDUSTRIES, LTD</t>
  </si>
  <si>
    <t>GRAPHIC DESIGN SERVICES</t>
  </si>
  <si>
    <t>https://www.fpds.gov/ezsearch/jsp/viewLinkController.jsp?agencyID=1605&amp;PIID=DOLF069423054&amp;modNumber=2&amp;idvAgencyID=&amp;idvPIID=GS23F0160K&amp;contractType=AWARD</t>
  </si>
  <si>
    <t>15JA0520P00000086</t>
  </si>
  <si>
    <t>SACHS MEDIA GROUP, INC.</t>
  </si>
  <si>
    <t>PUBLIC AFFAIRS SERVICES</t>
  </si>
  <si>
    <t>https://www.fpds.gov/ezsearch/jsp/viewLinkController.jsp?agencyID=1501&amp;PIID=15JA0520P00000086&amp;modNumber=P00002&amp;idvAgencyID=&amp;idvPIID=&amp;contractType=AWARD</t>
  </si>
  <si>
    <t>15DDHQ24F00000163</t>
  </si>
  <si>
    <t>A. BRIGHT IDEA, LLC</t>
  </si>
  <si>
    <t>REQUEST FOR A BPA CALL TO THE A. BRIGHT IDEA BPA 15DDHQ18A00000028. CALL ORDER CAN FUND UP TO $1,000,000.00 FOR OUTREACH EFFORTS.</t>
  </si>
  <si>
    <t>https://www.fpds.gov/ezsearch/jsp/viewLinkController.jsp?agencyID=1524&amp;PIID=15DDHQ24F00000163&amp;modNumber=P00001&amp;idvAgencyID=&amp;idvPIID=15DDHQ18A00000028&amp;contractType=AWARD</t>
  </si>
  <si>
    <t>70FA4022F00000324</t>
  </si>
  <si>
    <t>NANCY SEGAL</t>
  </si>
  <si>
    <t>EXECUTIVE CORE QUALIFICATIONS (ECQ)</t>
  </si>
  <si>
    <t>https://www.fpds.gov/ezsearch/jsp/viewLinkController.jsp?agencyID=7022&amp;PIID=70FA4022F00000324&amp;modNumber=P00002&amp;idvAgencyID=&amp;idvPIID=70FA4022A00000021&amp;contractType=AWARD</t>
  </si>
  <si>
    <t>70CMSW24FR0000062</t>
  </si>
  <si>
    <t>RAND CORPORATION, THE</t>
  </si>
  <si>
    <t>TERMINATE FOR CONVENIENCE OF THE GOVERNMENT, FEDERALLY FUNDED RESEARCH AND DEVELOPMENT - BUDGET ORGANIZATIONAL STUDY OF ICE DIRECTORATE ENFORCEMENT AND REMOVAL OPERATIONS.</t>
  </si>
  <si>
    <t>https://www.fpds.gov/ezsearch/jsp/viewLinkController.jsp?agencyID=7012&amp;PIID=70CMSW24FR0000062&amp;modNumber=P00002&amp;idvAgencyID=&amp;idvPIID=70RSAT22D00000001&amp;contractType=AWARD</t>
  </si>
  <si>
    <t>70RSAT20P00000022</t>
  </si>
  <si>
    <t>TERMINATION FOR CONVENIENCE</t>
  </si>
  <si>
    <t>https://www.fpds.gov/ezsearch/jsp/viewLinkController.jsp?agencyID=7001&amp;PIID=70RSAT20P00000022&amp;modNumber=P00006&amp;idvAgencyID=&amp;idvPIID=&amp;contractType=AWARD</t>
  </si>
  <si>
    <t>70RCSJ24FR0000095</t>
  </si>
  <si>
    <t>FULL TERMINATION FOR CONVENIENCE OF THE GOVERNMENT</t>
  </si>
  <si>
    <t>https://www.fpds.gov/ezsearch/jsp/viewLinkController.jsp?agencyID=7001&amp;PIID=70RCSJ24FR0000095&amp;modNumber=P00002&amp;idvAgencyID=&amp;idvPIID=GS02Q16DCR0096&amp;contractType=AWARD</t>
  </si>
  <si>
    <t>75D30120C09982</t>
  </si>
  <si>
    <t>DEHSP SUPPORT SERVICES</t>
  </si>
  <si>
    <t>https://www.fpds.gov/ezsearch/jsp/viewLinkController.jsp?agencyID=7523&amp;PIID=75D30120C09982&amp;modNumber=P00021&amp;idvAgencyID=&amp;idvPIID=&amp;contractType=AWARD</t>
  </si>
  <si>
    <t>75D30120C08280</t>
  </si>
  <si>
    <t>SYNERGY 8(A) SERVICE REQUIREMENT</t>
  </si>
  <si>
    <t>https://www.fpds.gov/ezsearch/jsp/viewLinkController.jsp?agencyID=7523&amp;PIID=75D30120C08280&amp;modNumber=P00011&amp;idvAgencyID=&amp;idvPIID=&amp;contractType=AWARD</t>
  </si>
  <si>
    <t>75D30124C19204</t>
  </si>
  <si>
    <t>OSER TECHNICAL SUPPORT</t>
  </si>
  <si>
    <t>https://www.fpds.gov/ezsearch/jsp/viewLinkController.jsp?agencyID=7523&amp;PIID=75D30124C19204&amp;modNumber=P00002&amp;idvAgencyID=&amp;idvPIID=&amp;contractType=AWARD</t>
  </si>
  <si>
    <t>75D30123C16533</t>
  </si>
  <si>
    <t>HITE CONSULTING, INC</t>
  </si>
  <si>
    <t>ADMINISTRATIVE AND PROFESSIONAL SUPPORT SERVICES.</t>
  </si>
  <si>
    <t>https://www.fpds.gov/ezsearch/jsp/viewLinkController.jsp?agencyID=7523&amp;PIID=75D30123C16533&amp;modNumber=P00004&amp;idvAgencyID=&amp;idvPIID=&amp;contractType=AWARD</t>
  </si>
  <si>
    <t>75D30119F06036</t>
  </si>
  <si>
    <t>Hager Sharp, Inc.</t>
  </si>
  <si>
    <t>NCIRD Communications Support</t>
  </si>
  <si>
    <t>https://www.fpds.gov/ezsearch/jsp/viewLinkController.jsp?agencyID=7523&amp;PIID=75D30119F06036&amp;modNumber=P00011&amp;idvAgencyID=&amp;idvPIID=HHSD2002015M88158B&amp;contractType=AWARD</t>
  </si>
  <si>
    <t>75D30122F14023</t>
  </si>
  <si>
    <t>BANYAN COMMUNICATIONS INC</t>
  </si>
  <si>
    <t>Strategic Communication Services - CPR is seeking creative services to execute a marketing and communication strategy, which will cultivate awareness of CPR‚Äôs work with internal and external audiences</t>
  </si>
  <si>
    <t>https://www.fpds.gov/ezsearch/jsp/viewLinkController.jsp?agencyID=7523&amp;PIID=75D30122F14023&amp;modNumber=P00001&amp;idvAgencyID=&amp;idvPIID=GS23F0127R&amp;contractType=AWARD</t>
  </si>
  <si>
    <t>75D30123F16359</t>
  </si>
  <si>
    <t>ICF Incorporated, LLC</t>
  </si>
  <si>
    <t>Technical assistance for 2320 NOFO recipients</t>
  </si>
  <si>
    <t>https://www.fpds.gov/ezsearch/jsp/viewLinkController.jsp?agencyID=7523&amp;PIID=75D30123F16359&amp;modNumber=P00002&amp;idvAgencyID=&amp;idvPIID=HHSD2002015M88159B&amp;contractType=AWARD</t>
  </si>
  <si>
    <t>75D30120F08013</t>
  </si>
  <si>
    <t>Task order against the OADC BPA for Communications Services for Mass Communications Campaign to Reduce Excessive Alcohol Use</t>
  </si>
  <si>
    <t>https://www.fpds.gov/ezsearch/jsp/viewLinkController.jsp?agencyID=7523&amp;PIID=75D30120F08013&amp;modNumber=P00005&amp;idvAgencyID=&amp;idvPIID=HHSD2002015M88158B&amp;contractType=AWARD</t>
  </si>
  <si>
    <t>75D30125P20427</t>
  </si>
  <si>
    <t>Professional Sports Publications, Inc.</t>
  </si>
  <si>
    <t>2025 Super Bowl Ad placement: The NFL via their media company contractor, Professional Sports Publications will place a full-page ad (designed and produced in-house by CDC), in the NFL‚Äôs Super Bowl and Pro Bowl commemorative magazines. The purpose of the ad is to raise awareness about CDC‚Äôs cancer prevention and control programs and services.</t>
  </si>
  <si>
    <t>https://www.fpds.gov/ezsearch/jsp/viewLinkController.jsp?agencyID=7523&amp;PIID=75D30125P20427&amp;modNumber=0&amp;idvAgencyID=&amp;idvPIID=&amp;contractType=AWARD</t>
  </si>
  <si>
    <t>75D30124P19705</t>
  </si>
  <si>
    <t>Red Carrot Inc</t>
  </si>
  <si>
    <t>Clinician Outreach and Education Promotion on Routine HPV Vaccination</t>
  </si>
  <si>
    <t>https://www.fpds.gov/ezsearch/jsp/viewLinkController.jsp?agencyID=7523&amp;PIID=75D30124P19705&amp;modNumber=P00001&amp;idvAgencyID=&amp;idvPIID=&amp;contractType=AWARD</t>
  </si>
  <si>
    <t>75D30124C20189</t>
  </si>
  <si>
    <t>National Football League Alumni Association</t>
  </si>
  <si>
    <t>NFL Alumni (NFLA) Health Shingles Vaccine Community Outreach and Education Project</t>
  </si>
  <si>
    <t>https://www.fpds.gov/ezsearch/jsp/viewLinkController.jsp?agencyID=7523&amp;PIID=75D30124C20189&amp;modNumber=P00002&amp;idvAgencyID=&amp;idvPIID=&amp;contractType=AWARD</t>
  </si>
  <si>
    <t>HHSD2002015M88164B</t>
  </si>
  <si>
    <t>IPG DXTRA, INC.</t>
  </si>
  <si>
    <t>The contract is to  develop and implement communication and media messaging strategies for CDC‚Äôs antimicrobial resistance target audiences across various CDC programs, including Sepsis, Antimicrobial Resistance (AR), Antibiotic Usage (AU), Clostridioides difficile (C. difficile), Antibiotic/Antifungal Use in Food or Other Animals and Agriculture, Tuberculosis, DrugResistant Gonorrhea, and VaccinePreventable Infections (42 U.S.C. ¬ß 247d5).</t>
  </si>
  <si>
    <t>https://www.fpds.gov/ezsearch/jsp/viewLinkController.jsp?agencyID=7523&amp;PIID=HHSD2002015M88164B&amp;modNumber=7&amp;idvAgencyID=&amp;idvPIID=&amp;contractType=IDV</t>
  </si>
  <si>
    <t>HHSD2002015M88152B</t>
  </si>
  <si>
    <t>Banyan Communications, Inc.</t>
  </si>
  <si>
    <t>The purpose of the contract is to provide health communication materials, content and content strategies intended to support the health communication and promotion activities within NCHHSTP; and increase the number and types of digital health promotion tools available to support NCHHSTP programs and priorities.</t>
  </si>
  <si>
    <t>https://www.fpds.gov/ezsearch/jsp/viewLinkController.jsp?agencyID=7523&amp;PIID=HHSD2002015M88152B&amp;modNumber=7&amp;idvAgencyID=&amp;idvPIID=&amp;contractType=IDV</t>
  </si>
  <si>
    <t>75D30123F16536</t>
  </si>
  <si>
    <t>Westat, Inc.</t>
  </si>
  <si>
    <t>Public Health Infrastructure Center's Strategic Communication Consultation Services to assist in the planning and development of communciation materials and messages, technical packages, digital content, and graphic services.</t>
  </si>
  <si>
    <t>https://www.fpds.gov/ezsearch/jsp/viewLinkController.jsp?agencyID=7523&amp;PIID=75D30123F16536&amp;modNumber=P00002&amp;idvAgencyID=&amp;idvPIID=HHSD2002015M88165B&amp;contractType=AWARD</t>
  </si>
  <si>
    <t>HHSP233201500058I</t>
  </si>
  <si>
    <t>LTG Associates</t>
  </si>
  <si>
    <t>Conduct audience segmentation research on destigmatizing messages about postpartum depression treatment by developing first-person narrative videos, testing the videos for increases in intention to report or reporting behavior, and conducting formative research on campaign messages with target audiences. Funds were expended on media and social media add buys to promote the campaign.</t>
  </si>
  <si>
    <t>https://www.fpds.gov/ezsearch/jsp/viewLinkController.jsp?agencyID=7555&amp;PIID=HHSP233201500058I&amp;modNumber=P00003&amp;idvAgencyID=&amp;idvPIID=&amp;contractType=IDV</t>
  </si>
  <si>
    <t>75P00121F80209</t>
  </si>
  <si>
    <t>BETAH ASSOCIATES, INC.</t>
  </si>
  <si>
    <t>THE ADMINISTRATION FOR COMMUNITY LIVING NEEDS A VARIETY OF COMMUNICATIONS SUPPORT SERVICES TO INFORM A RANGE OF STAKEHOLDERS, INCLUDING PEOPLE WITH DISABILITIES, OLDER ADULTS, AND FAMILY CAREGIVERS; ACL STAFF; THE AGING AND DISABILITY NETWORKS; ADVOC</t>
  </si>
  <si>
    <t>https://www.fpds.gov/ezsearch/jsp/viewLinkController.jsp?agencyID=7570&amp;PIID=75P00121F80209&amp;modNumber=P00005&amp;idvAgencyID=&amp;idvPIID=GS00F218CA&amp;contractType=AWARD</t>
  </si>
  <si>
    <t>47QTCA24D008X</t>
  </si>
  <si>
    <t>Four LLC</t>
  </si>
  <si>
    <t>Yello government recruiting solution- Currently in base year with option to renew for 1 more year</t>
  </si>
  <si>
    <t>https://www.fpds.gov/ezsearch/jsp/viewLinkController.jsp?agencyID=4732&amp;PIID=47QTCA24D008X&amp;modNumber=PS0022&amp;idvAgencyID=&amp;idvPIID=&amp;contractType=IDV</t>
  </si>
  <si>
    <t>HHSD2002015M88158B</t>
  </si>
  <si>
    <t>HAGER SHARP, INC.</t>
  </si>
  <si>
    <t>NCIRD COMMUNICATION SUPPORT</t>
  </si>
  <si>
    <t>https://www.fpds.gov/ezsearch/jsp/viewLinkController.jsp?agencyID=7523&amp;PIID=HHSD2002015M88158B&amp;modNumber=8&amp;idvAgencyID=&amp;idvPIID=&amp;contractType=IDV</t>
  </si>
  <si>
    <t>89303922FEM000161</t>
  </si>
  <si>
    <t>CONTRACTOR TO PROVIDE BUILDING SERVICES SUPPORT IN ACCORDANCE WITH THE STATEMENT OF WORK.</t>
  </si>
  <si>
    <t>https://www.fpds.gov/ezsearch/jsp/viewLinkController.jsp?agencyID=8900&amp;PIID=89303922FEM000161&amp;modNumber=P00004&amp;idvAgencyID=&amp;idvPIID=89303918AEM000003&amp;contractType=AWARD</t>
  </si>
  <si>
    <t>89503024FWA000126</t>
  </si>
  <si>
    <t>COMMUNICATION INSTITUTE INTERNATIONAL, INC</t>
  </si>
  <si>
    <t>HQ PROFESSIONAL COACHING SERVICES BPA CALL ORDER</t>
  </si>
  <si>
    <t>https://www.fpds.gov/ezsearch/jsp/viewLinkController.jsp?agencyID=8900&amp;PIID=89503024FWA000126&amp;modNumber=P00002&amp;idvAgencyID=&amp;idvPIID=89503024AWA000016&amp;contractType=AWARD</t>
  </si>
  <si>
    <t>89303922FEM000136</t>
  </si>
  <si>
    <t>CORPORATE ALLOCATION SERVICES, INC.</t>
  </si>
  <si>
    <t>CONTRACTOR TO PROVIDE TRAINING CONSULTANT SUPPORT SERVICES IN ACCORDANCE WITH THE STATEMENT OF WORK.</t>
  </si>
  <si>
    <t>https://www.fpds.gov/ezsearch/jsp/viewLinkController.jsp?agencyID=8900&amp;PIID=89303922FEM000136&amp;modNumber=P00008&amp;idvAgencyID=&amp;idvPIID=89303918AEM000006&amp;contractType=AWARD</t>
  </si>
  <si>
    <t>89303024FAU400022</t>
  </si>
  <si>
    <t>DANIEL J. EDELMAN, INC.</t>
  </si>
  <si>
    <t>ISSUE A GSA TASK ORDER FOR PROMOTION AND COMMUNICATION SUPPORT SERVICES FOR THE INSIDER THREAT PROGRAM.</t>
  </si>
  <si>
    <t>https://www.fpds.gov/ezsearch/jsp/viewLinkController.jsp?agencyID=8900&amp;PIID=89303024FAU400022&amp;modNumber=P00001&amp;idvAgencyID=&amp;idvPIID=47QRAA23D005B&amp;contractType=AWARD</t>
  </si>
  <si>
    <t>89303024FOE000041</t>
  </si>
  <si>
    <t>APTIVE RESOURCES LLC</t>
  </si>
  <si>
    <t>COMMUNICATIONS SUPPORT SERVICES</t>
  </si>
  <si>
    <t>https://www.fpds.gov/ezsearch/jsp/viewLinkController.jsp?agencyID=8900&amp;PIID=89303024FOE000041&amp;modNumber=P00005&amp;idvAgencyID=&amp;idvPIID=89303024AOE000009&amp;contractType=AWARD</t>
  </si>
  <si>
    <t>89303024FOE000040</t>
  </si>
  <si>
    <t>CBO INITIAL ORDER</t>
  </si>
  <si>
    <t>https://www.fpds.gov/ezsearch/jsp/viewLinkController.jsp?agencyID=8900&amp;PIID=89303024FOE000040&amp;modNumber=P00006&amp;idvAgencyID=&amp;idvPIID=89303024AOE000009&amp;contractType=AWARD</t>
  </si>
  <si>
    <t>1333ND22ANB190001</t>
  </si>
  <si>
    <t>CLEARING, INC., THE</t>
  </si>
  <si>
    <t>WORKPLACE MANAGEMENT BPA</t>
  </si>
  <si>
    <t>https://www.fpds.gov/ezsearch/jsp/viewLinkController.jsp?agencyID=1341&amp;PIID=1333ND22ANB190001&amp;modNumber=P25001&amp;idvAgencyID=&amp;idvPIID=GS10F0065X&amp;contractType=IDV</t>
  </si>
  <si>
    <t>123A9420F0151</t>
  </si>
  <si>
    <t>BLOOMBERG GOVERNMENT SUBSCRIPTION (THREE USERS) - CONGRESSIONAL SERVICES - CAPITOL HILL NEWS, LEGISLATIVE TRACKER, ETC.</t>
  </si>
  <si>
    <t>https://www.fpds.gov/ezsearch/jsp/viewLinkController.jsp?agencyID=12G2&amp;PIID=123A9420F0151&amp;modNumber=P00006&amp;idvAgencyID=&amp;idvPIID=03310319D0026&amp;contractType=AWARD</t>
  </si>
  <si>
    <t>95332422F0078</t>
  </si>
  <si>
    <t>GSI BPA ORDER - KIRIBATI</t>
  </si>
  <si>
    <t>https://www.fpds.gov/ezsearch/jsp/viewLinkController.jsp?agencyID=9543&amp;PIID=95332422F0078&amp;modNumber=P00003&amp;idvAgencyID=&amp;idvPIID=95332421A0002&amp;contractType=AWARD</t>
  </si>
  <si>
    <t>95332421F0059</t>
  </si>
  <si>
    <t>INDONESIA II FIT CONSULTING SERVICES.</t>
  </si>
  <si>
    <t>https://www.fpds.gov/ezsearch/jsp/viewLinkController.jsp?agencyID=9543&amp;PIID=95332421F0059&amp;modNumber=P00004&amp;idvAgencyID=&amp;idvPIID=95332418A0019&amp;contractType=AWARD</t>
  </si>
  <si>
    <t>86615624F00003</t>
  </si>
  <si>
    <t>FORVIS MAZARS, LLP</t>
  </si>
  <si>
    <t>HOSPITAL ASSESSMENT CONSULTING SERVICES (HACS) - HEALTHCARE INDUSTRY UPDATES</t>
  </si>
  <si>
    <t>https://www.fpds.gov/ezsearch/jsp/viewLinkController.jsp?agencyID=8600&amp;PIID=86615624F00003&amp;modNumber=P00002&amp;idvAgencyID=&amp;idvPIID=86615621D00001&amp;contractType=AWARD</t>
  </si>
  <si>
    <t>36C10M23C50021</t>
  </si>
  <si>
    <t>BG CONSULTING SERVICES LLC</t>
  </si>
  <si>
    <t>POLICY WRITING CONTRACT FOR OMA. NEW IDIQ.</t>
  </si>
  <si>
    <t>https://www.fpds.gov/ezsearch/jsp/viewLinkController.jsp?agencyID=3600&amp;PIID=36C10M23C50021&amp;modNumber=P00004&amp;idvAgencyID=&amp;idvPIID=&amp;contractType=AWARD</t>
  </si>
  <si>
    <t>20343124P00001</t>
  </si>
  <si>
    <t>RIVAS FROMHERZ, EUNICE ROCIO</t>
  </si>
  <si>
    <t>MELS SERVICES IN PARAGUAY/URUGUAY</t>
  </si>
  <si>
    <t>https://www.fpds.gov/ezsearch/jsp/viewLinkController.jsp?agencyID=2036&amp;PIID=20343124P00001&amp;modNumber=P00003&amp;idvAgencyID=&amp;idvPIID=&amp;contractType=AWARD</t>
  </si>
  <si>
    <t>20343125C00001</t>
  </si>
  <si>
    <t>HUGO ANDRES MORAN LOJANO</t>
  </si>
  <si>
    <t>MELS ECUADOR</t>
  </si>
  <si>
    <t>https://www.fpds.gov/ezsearch/jsp/viewLinkController.jsp?agencyID=2036&amp;PIID=20343125C00001&amp;modNumber=P00001&amp;idvAgencyID=&amp;idvPIID=&amp;contractType=AWARD</t>
  </si>
  <si>
    <t>20343124C00004</t>
  </si>
  <si>
    <t>SOCIEDAD DE ESTUDIOS PARA EL DESARROLLO RURAL (SEDER) S.A.</t>
  </si>
  <si>
    <t>MELS SERVICES IN COSTA RICA/PANAMA</t>
  </si>
  <si>
    <t>https://www.fpds.gov/ezsearch/jsp/viewLinkController.jsp?agencyID=2036&amp;PIID=20343124C00004&amp;modNumber=P00004&amp;idvAgencyID=&amp;idvPIID=&amp;contractType=AWARD</t>
  </si>
  <si>
    <t>20343124C00005</t>
  </si>
  <si>
    <t>Q-Q RESEARCH CONSULTANTS LIMITED LIABILITY COMPANY</t>
  </si>
  <si>
    <t>SOLICITATION FOR MELS SERVICES IN HAITI</t>
  </si>
  <si>
    <t>https://www.fpds.gov/ezsearch/jsp/viewLinkController.jsp?agencyID=2036&amp;PIID=20343124C00005&amp;modNumber=P00003&amp;idvAgencyID=&amp;idvPIID=&amp;contractType=AWARD</t>
  </si>
  <si>
    <t>20343124P00005</t>
  </si>
  <si>
    <t>JOSE WILLIAM MEJIA AMAYA</t>
  </si>
  <si>
    <t>MELS SERVICES IN EL SALVADOR</t>
  </si>
  <si>
    <t>https://www.fpds.gov/ezsearch/jsp/viewLinkController.jsp?agencyID=2036&amp;PIID=20343124P00005&amp;modNumber=P00002&amp;idvAgencyID=&amp;idvPIID=&amp;contractType=AWARD</t>
  </si>
  <si>
    <t>20343124F00030</t>
  </si>
  <si>
    <t>ANA ISABEL CARMONA CHAVES</t>
  </si>
  <si>
    <t>TASK ORDER 2 UNDER IDIQ 20343123D00007</t>
  </si>
  <si>
    <t>https://www.fpds.gov/ezsearch/jsp/viewLinkController.jsp?agencyID=2036&amp;PIID=20343124F00030&amp;modNumber=P00001&amp;idvAgencyID=&amp;idvPIID=20343123D00007&amp;contractType=AWARD</t>
  </si>
  <si>
    <t>20343125F00007</t>
  </si>
  <si>
    <t>MARTHA RITA INES GUMIEL DE MURILLO</t>
  </si>
  <si>
    <t>LOCAL LIAISON AND ADVISORY SERVICES (LLAS) IN BOLIVIA.</t>
  </si>
  <si>
    <t>https://www.fpds.gov/ezsearch/jsp/viewLinkController.jsp?agencyID=2036&amp;PIID=20343125F00007&amp;modNumber=P00001&amp;idvAgencyID=&amp;idvPIID=20343124D00001&amp;contractType=AWARD</t>
  </si>
  <si>
    <t>20343124C00002</t>
  </si>
  <si>
    <t>FREDDY GROVER MERCADO JIMENEZ</t>
  </si>
  <si>
    <t>MELS SERVICES IN BOLIVIA</t>
  </si>
  <si>
    <t>https://www.fpds.gov/ezsearch/jsp/viewLinkController.jsp?agencyID=2036&amp;PIID=20343124C00002&amp;modNumber=P00002&amp;idvAgencyID=&amp;idvPIID=&amp;contractType=AWARD</t>
  </si>
  <si>
    <t>20343123C00003</t>
  </si>
  <si>
    <t>LUIS MANUEL DURAN CORNELIO</t>
  </si>
  <si>
    <t>DOMINICAN REPUBLIC MELS</t>
  </si>
  <si>
    <t>https://www.fpds.gov/ezsearch/jsp/viewLinkController.jsp?agencyID=2036&amp;PIID=20343123C00003&amp;modNumber=P00006&amp;idvAgencyID=&amp;idvPIID=&amp;contractType=AWARD</t>
  </si>
  <si>
    <t>20343125F00011</t>
  </si>
  <si>
    <t>ESAIL CONSULTORIA LTDA ME</t>
  </si>
  <si>
    <t>BRAZIL LLAS IDIQ</t>
  </si>
  <si>
    <t>https://www.fpds.gov/ezsearch/jsp/viewLinkController.jsp?agencyID=2036&amp;PIID=20343125F00011&amp;modNumber=P00001&amp;idvAgencyID=&amp;idvPIID=20343123D00002&amp;contractType=AWARD</t>
  </si>
  <si>
    <t>20343124F00025</t>
  </si>
  <si>
    <t>C230 CONSULTING INC</t>
  </si>
  <si>
    <t>BPA CALL 1 FOR EVALUATION SERVICES FOR IAF</t>
  </si>
  <si>
    <t>https://www.fpds.gov/ezsearch/jsp/viewLinkController.jsp?agencyID=2036&amp;PIID=20343124F00025&amp;modNumber=P00002&amp;idvAgencyID=&amp;idvPIID=20343124A00001&amp;contractType=AWARD</t>
  </si>
  <si>
    <t>20343125F00010</t>
  </si>
  <si>
    <t>CECILIA BABB</t>
  </si>
  <si>
    <t>IDIQ LLAS EASTERN CARIBBEAN</t>
  </si>
  <si>
    <t>https://www.fpds.gov/ezsearch/jsp/viewLinkController.jsp?agencyID=2036&amp;PIID=20343125F00010&amp;modNumber=P00001&amp;idvAgencyID=&amp;idvPIID=20343123D00001&amp;contractType=AWARD</t>
  </si>
  <si>
    <t>20343124D00001</t>
  </si>
  <si>
    <t>https://www.fpds.gov/ezsearch/jsp/viewLinkController.jsp?agencyID=2036&amp;PIID=20343124D00001&amp;modNumber=P00006&amp;idvAgencyID=&amp;idvPIID=&amp;contractType=IDV</t>
  </si>
  <si>
    <t>20343123D00007</t>
  </si>
  <si>
    <t>LOCAL LIAISON AND ADVISORY SERVICES (LLAS) FOR COSTA RICA AND PANAMA.</t>
  </si>
  <si>
    <t>https://www.fpds.gov/ezsearch/jsp/viewLinkController.jsp?agencyID=2036&amp;PIID=20343123D00007&amp;modNumber=P00004&amp;idvAgencyID=&amp;idvPIID=&amp;contractType=IDV</t>
  </si>
  <si>
    <t>20343122C00001</t>
  </si>
  <si>
    <t>SOSA GARCIA, ESTELA</t>
  </si>
  <si>
    <t>PERSONAL SERVICES CONTRACT: LOCAL LIAISON AND ADVISORY SERVICES (LLAS) PSC IN PARAGUAY</t>
  </si>
  <si>
    <t>https://www.fpds.gov/ezsearch/jsp/viewLinkController.jsp?agencyID=2036&amp;PIID=20343122C00001&amp;modNumber=P00004&amp;idvAgencyID=&amp;idvPIID=&amp;contractType=AWARD</t>
  </si>
  <si>
    <t>20343125D00004</t>
  </si>
  <si>
    <t>AUTOGESTION Y APRENDIZAJES SIGNIFICATIVOS</t>
  </si>
  <si>
    <t>IDIQ IN-COUNTRY SUPPORT FOR MEXICO</t>
  </si>
  <si>
    <t>https://www.fpds.gov/ezsearch/jsp/viewLinkController.jsp?agencyID=2036&amp;PIID=20343125D00004&amp;modNumber=P00001&amp;idvAgencyID=&amp;idvPIID=&amp;contractType=IDV</t>
  </si>
  <si>
    <t>20343125F00006</t>
  </si>
  <si>
    <t>MEXICO SINGLE CONTRACT SUPPORT SERVICES TASK ORDER 1</t>
  </si>
  <si>
    <t>https://www.fpds.gov/ezsearch/jsp/viewLinkController.jsp?agencyID=2036&amp;PIID=20343125F00006&amp;modNumber=P00001&amp;idvAgencyID=&amp;idvPIID=20343125D00004&amp;contractType=AWARD</t>
  </si>
  <si>
    <t>20343124C00001</t>
  </si>
  <si>
    <t>CORVERA GALVEZ, RONY EDUARDO</t>
  </si>
  <si>
    <t>MELS PERU</t>
  </si>
  <si>
    <t>https://www.fpds.gov/ezsearch/jsp/viewLinkController.jsp?agencyID=2036&amp;PIID=20343124C00001&amp;modNumber=P00004&amp;idvAgencyID=&amp;idvPIID=&amp;contractType=AWARD</t>
  </si>
  <si>
    <t>20343123C00004</t>
  </si>
  <si>
    <t>MONICA ALEJANDRA PEREZ GALINDO</t>
  </si>
  <si>
    <t>GUATEMALA MELS</t>
  </si>
  <si>
    <t>https://www.fpds.gov/ezsearch/jsp/viewLinkController.jsp?agencyID=2036&amp;PIID=20343123C00004&amp;modNumber=P00006&amp;idvAgencyID=&amp;idvPIID=&amp;contractType=AWARD</t>
  </si>
  <si>
    <t>20343123C00005</t>
  </si>
  <si>
    <t>INNOVATIO ASSESSORIA LTDA</t>
  </si>
  <si>
    <t>BRAZIL MELS</t>
  </si>
  <si>
    <t>https://www.fpds.gov/ezsearch/jsp/viewLinkController.jsp?agencyID=2036&amp;PIID=20343123C00005&amp;modNumber=P00006&amp;idvAgencyID=&amp;idvPIID=&amp;contractType=AWARD</t>
  </si>
  <si>
    <t>20343125D00005</t>
  </si>
  <si>
    <t>EVALUAR CONSULTAR Y ASESORAR A LA ECONOMIA SOLIDARIA S A S</t>
  </si>
  <si>
    <t>IDIQ IN-COUNTRY SUPPORT SERVICES FOR COLOMBIA</t>
  </si>
  <si>
    <t>https://www.fpds.gov/ezsearch/jsp/viewLinkController.jsp?agencyID=2036&amp;PIID=20343125D00005&amp;modNumber=P00001&amp;idvAgencyID=&amp;idvPIID=&amp;contractType=IDV</t>
  </si>
  <si>
    <t>20343125F00005</t>
  </si>
  <si>
    <t>COLOMBIA SINGLE CONTRACT TASK ORDER 1</t>
  </si>
  <si>
    <t>https://www.fpds.gov/ezsearch/jsp/viewLinkController.jsp?agencyID=2036&amp;PIID=20343125F00005&amp;modNumber=P00001&amp;idvAgencyID=&amp;idvPIID=20343125D00005&amp;contractType=AWARD</t>
  </si>
  <si>
    <t>20343121C00012</t>
  </si>
  <si>
    <t>SUSANA RICAURTE</t>
  </si>
  <si>
    <t>THE PURPOSE OF THIS CONTRACT IS TO OBLIGATE FUNDS FOR LOCAL LIAISON AND ADVISORY SERVICES IN ECUADOR.</t>
  </si>
  <si>
    <t>https://www.fpds.gov/ezsearch/jsp/viewLinkController.jsp?agencyID=2036&amp;PIID=20343121C00012&amp;modNumber=P00010&amp;idvAgencyID=&amp;idvPIID=&amp;contractType=AWARD</t>
  </si>
  <si>
    <t>20343124A00001</t>
  </si>
  <si>
    <t>BPA SET-UP EVALUATION SERVICES FOR IAF</t>
  </si>
  <si>
    <t>https://www.fpds.gov/ezsearch/jsp/viewLinkController.jsp?agencyID=2036&amp;PIID=20343124A00001&amp;modNumber=P00002&amp;idvAgencyID=&amp;idvPIID=&amp;contractType=IDV</t>
  </si>
  <si>
    <t>20343120P00003</t>
  </si>
  <si>
    <t>RHEINECK MORENO, JUAN CARLOS</t>
  </si>
  <si>
    <t>LOCAL LIAISON AND ADVISORY SERVICES (LLAS) IN PERU.</t>
  </si>
  <si>
    <t>https://www.fpds.gov/ezsearch/jsp/viewLinkController.jsp?agencyID=2036&amp;PIID=20343120P00003&amp;modNumber=P00009&amp;idvAgencyID=&amp;idvPIID=&amp;contractType=AWARD</t>
  </si>
  <si>
    <t>20343120C00006</t>
  </si>
  <si>
    <t>MARCELA MATAMOROS SANDOVAL DE HAASE</t>
  </si>
  <si>
    <t>LOCAL LIAISON AND ADVISORY SERVICES (LLAS) IN GUATEMALA</t>
  </si>
  <si>
    <t>https://www.fpds.gov/ezsearch/jsp/viewLinkController.jsp?agencyID=2036&amp;PIID=20343120C00006&amp;modNumber=P00009&amp;idvAgencyID=&amp;idvPIID=&amp;contractType=AWARD</t>
  </si>
  <si>
    <t>20343123D00002</t>
  </si>
  <si>
    <t>https://www.fpds.gov/ezsearch/jsp/viewLinkController.jsp?agencyID=2036&amp;PIID=20343123D00002&amp;modNumber=P00005&amp;idvAgencyID=&amp;idvPIID=&amp;contractType=IDV</t>
  </si>
  <si>
    <t>20343123D00001</t>
  </si>
  <si>
    <t>https://www.fpds.gov/ezsearch/jsp/viewLinkController.jsp?agencyID=2036&amp;PIID=20343123D00001&amp;modNumber=P00007&amp;idvAgencyID=&amp;idvPIID=&amp;contractType=IDV</t>
  </si>
  <si>
    <t>70SBUR23P00000041</t>
  </si>
  <si>
    <t>AMERICAN IMMIGRATION LAWYERS ASSOCIATION</t>
  </si>
  <si>
    <t>ANNUAL ONLINE IMMIGRATION LAW RESEARCH TOOL SUBSCRIPTIONS, AILALINK, FOR THE OCC</t>
  </si>
  <si>
    <t>https://www.fpds.gov/ezsearch/jsp/viewLinkController.jsp?agencyID=7003&amp;PIID=70SBUR23P00000041&amp;modNumber=P00004&amp;idvAgencyID=&amp;idvPIID=&amp;contractType=AWARD</t>
  </si>
  <si>
    <t>75P00123F80126</t>
  </si>
  <si>
    <t>STAFFING ALTERNATIVES, INC.</t>
  </si>
  <si>
    <t>PROVIDE THE SERVICES OF A STAFF ASSISTANT TO SUPPORT THE OFFICE OF THE ASSISTANT SECRETARY FOR PLANNING AND EVALUATION (ASPE), SCIENCE AND DATA POLICY (SDP).</t>
  </si>
  <si>
    <t>https://www.fpds.gov/ezsearch/jsp/viewLinkController.jsp?agencyID=7570&amp;PIID=75P00123F80126&amp;modNumber=P00002&amp;idvAgencyID=&amp;idvPIID=47QREA23D000L&amp;contractType=AWARD</t>
  </si>
  <si>
    <t>75F40123F19070</t>
  </si>
  <si>
    <t>EAGLE HILL CONSULTING, LLC</t>
  </si>
  <si>
    <t>NEW TASK ORDER FOR CHANGE MANAGEMENT SUPPORT</t>
  </si>
  <si>
    <t>https://www.fpds.gov/ezsearch/jsp/viewLinkController.jsp?agencyID=7524&amp;PIID=75F40123F19070&amp;modNumber=P00003&amp;idvAgencyID=&amp;idvPIID=75F40122A00009&amp;contractType=AWARD</t>
  </si>
  <si>
    <t>75D30125F00160</t>
  </si>
  <si>
    <t>THIS IS INTENDED TO BE A TO OFF OF THE GDATA2 BPA (75D30122A15011).</t>
  </si>
  <si>
    <t>https://www.fpds.gov/ezsearch/jsp/viewLinkController.jsp?agencyID=7523&amp;PIID=75D30125F00160&amp;modNumber=P00001&amp;idvAgencyID=&amp;idvPIID=75D30122A15012&amp;contractType=AWARD</t>
  </si>
  <si>
    <t>1333ND24PNB610382</t>
  </si>
  <si>
    <t>INSTITUTE OF NUCLEAR POWER OPERATIONS, INC.</t>
  </si>
  <si>
    <t>INPO MEMBERSHIP/ SERVICES</t>
  </si>
  <si>
    <t>https://www.fpds.gov/ezsearch/jsp/viewLinkController.jsp?agencyID=1341&amp;PIID=1333ND24PNB610382&amp;modNumber=P25001&amp;idvAgencyID=&amp;idvPIID=&amp;contractType=AWARD</t>
  </si>
  <si>
    <t>1333ND24FNB480160</t>
  </si>
  <si>
    <t>BATTRA LLC</t>
  </si>
  <si>
    <t>NIST MEP CENTER LEADERSHIP TEAM (CLT) AND NIST MEP LEADERSHIP TEAM SUPPORT TO OPERATIONALIZE THE NATIONAL NETWORK STRATEGY SUPPORT SERVICES</t>
  </si>
  <si>
    <t>https://www.fpds.gov/ezsearch/jsp/viewLinkController.jsp?agencyID=1341&amp;PIID=1333ND24FNB480160&amp;modNumber=P25001&amp;idvAgencyID=&amp;idvPIID=1333ND19DNB480016&amp;contractType=AWARD</t>
  </si>
  <si>
    <t>1232SA23P0081</t>
  </si>
  <si>
    <t>IMMEDIATE, CONTINUOUS, UNINTERRUPTED, UN-EMBARGOED, PERPETUAL ELECTRONIC ACCESS VIA IP AUTHENTICATION FOR ALL USDA USERS TO THE PROCEEDINGS OF THE NATIONAL ACADEMY OF SCIENCES. ACCOUNT 10074134.</t>
  </si>
  <si>
    <t>https://www.fpds.gov/ezsearch/jsp/viewLinkController.jsp?agencyID=12H2&amp;PIID=1232SA23P0081&amp;modNumber=P00002&amp;idvAgencyID=&amp;idvPIID=&amp;contractType=AWARD</t>
  </si>
  <si>
    <t>1232SA23P0066</t>
  </si>
  <si>
    <t>AMERICAN MEDICAL ASSOCIATION</t>
  </si>
  <si>
    <t>RENEW ELECTRONIC ACCESS VIA IP AUTHENTICATION FOR ALL USDA USERS TO JAMA, JAMA INTERNAL MEDICINE, AND JAMA PEDIATRICS WITH ACCESS TO CONTENT BACK THROUGH 1998 AND PERPETUAL ACCESS FROM 9/1/16 FORWARD, FROM 9/1/2023 - 8/31/2024. CUSTOMER NUMBER: 26816</t>
  </si>
  <si>
    <t>https://www.fpds.gov/ezsearch/jsp/viewLinkController.jsp?agencyID=12H2&amp;PIID=1232SA23P0066&amp;modNumber=P00002&amp;idvAgencyID=&amp;idvPIID=&amp;contractType=AWARD</t>
  </si>
  <si>
    <t>1232SA22P0079</t>
  </si>
  <si>
    <t>AMERICAN SOCIETY OF AGRICULTURAL AND BIOLOGICAL ENGINEERS</t>
  </si>
  <si>
    <t>RENEW - ELECTRONIC ACCESS VIA IP AUTHENTICATION FOR ALL USDA USERS TO THE AMERICAN SOCIETY OF AGRICULTURAL AND BIOLOGICAL ENGINEERS TECHNICAL LIBRARY WITH PERPETUAL ACCESS TO SUBSCRIBED.</t>
  </si>
  <si>
    <t>https://www.fpds.gov/ezsearch/jsp/viewLinkController.jsp?agencyID=12H2&amp;PIID=1232SA22P0079&amp;modNumber=P00003&amp;idvAgencyID=&amp;idvPIID=&amp;contractType=AWARD</t>
  </si>
  <si>
    <t>1232SA23P0068</t>
  </si>
  <si>
    <t>THE AMERICAN PHYTOPATHOLOGICAL SOCIETY</t>
  </si>
  <si>
    <t>RENEW ELECTRONIC PERPETUAL ACCESS FOR ALL USDA USERS TO SELECTED PUBLICATIONS OF THE AMERICAN PHYTOPATHOLOGICAL SOCIETY. SUBSCRIBER NUMBER 059089.</t>
  </si>
  <si>
    <t>https://www.fpds.gov/ezsearch/jsp/viewLinkController.jsp?agencyID=12H2&amp;PIID=1232SA23P0068&amp;modNumber=P00002&amp;idvAgencyID=&amp;idvPIID=&amp;contractType=AWARD</t>
  </si>
  <si>
    <t>1232SA24P0016</t>
  </si>
  <si>
    <t>ENTERPRISE-WIDE ELECTRONIC PERPETUAL ACCESS FOR ALL USDA USERS TO SELECTED JOURNALS PUBLISHED BY AAAS FROM 3/15/2024 - 2/21/2025.</t>
  </si>
  <si>
    <t>https://www.fpds.gov/ezsearch/jsp/viewLinkController.jsp?agencyID=12H2&amp;PIID=1232SA24P0016&amp;modNumber=P00002&amp;idvAgencyID=&amp;idvPIID=&amp;contractType=AWARD</t>
  </si>
  <si>
    <t>1232SA21C0017</t>
  </si>
  <si>
    <t>MYJOVE CORPORATION</t>
  </si>
  <si>
    <t>ELECTRONIC ACCESS VIA IP AUTHENTICATION FOR ALL USDA USERS TO ALL SECTIONS OF JOVE JOURNAL OF VISUALIZED EXPERIMENTS AND SCIENCE EDUCATION</t>
  </si>
  <si>
    <t>https://www.fpds.gov/ezsearch/jsp/viewLinkController.jsp?agencyID=12H2&amp;PIID=1232SA21C0017&amp;modNumber=P00004&amp;idvAgencyID=&amp;idvPIID=&amp;contractType=AWARD</t>
  </si>
  <si>
    <t>1232SA23C0005</t>
  </si>
  <si>
    <t>AMERICAN SOCIETY FOR MICROBIOLOGY</t>
  </si>
  <si>
    <t>OBTAIN ELECTRONIC ACCESS VIA IP AUTHENTICATION FOR ALL USDA USERS TO SPECIFIED JOURNALS PUBLISHED BY THE AMERICAN SOCIETY FOR MICROBIOLOGY</t>
  </si>
  <si>
    <t>https://www.fpds.gov/ezsearch/jsp/viewLinkController.jsp?agencyID=12H2&amp;PIID=1232SA23C0005&amp;modNumber=P00002&amp;idvAgencyID=&amp;idvPIID=&amp;contractType=AWARD</t>
  </si>
  <si>
    <t>1232SA24F0141</t>
  </si>
  <si>
    <t>UNIVERSITY OF OXFORD, THE</t>
  </si>
  <si>
    <t>OXFORD UNIVERSITY PRESS SUBSCRIPTION, ELECTRONIC ACCESS FOR ALL USDA USERS TO SELECTED JOURNALS PUBLISHED BY OXFORD UNIVERSITY PRESS.</t>
  </si>
  <si>
    <t>https://www.fpds.gov/ezsearch/jsp/viewLinkController.jsp?agencyID=12H2&amp;PIID=1232SA24F0141&amp;modNumber=P00001&amp;idvAgencyID=&amp;idvPIID=03310323D0034&amp;contractType=AWARD</t>
  </si>
  <si>
    <t>31310023P0027</t>
  </si>
  <si>
    <t>3 year Charter Membership Subscription Renewal in the Federal Human Capital Collaborative</t>
  </si>
  <si>
    <t>https://www.fpds.gov/ezsearch/jsp/viewLinkController.jsp?agencyID=3100&amp;PIID=31310023P0027&amp;modNumber=P00002&amp;idvAgencyID=&amp;idvPIID=&amp;contractType=AWARD</t>
  </si>
  <si>
    <t>9531BM24P0028</t>
  </si>
  <si>
    <t>EIG Training - Partnership for Public Service</t>
  </si>
  <si>
    <t>https://www.fpds.gov/ezsearch/jsp/viewLinkController.jsp?agencyID=9508&amp;PIID=9531BM24P0028&amp;modNumber=0&amp;idvAgencyID=&amp;idvPIID=&amp;contractType=AWARD</t>
  </si>
  <si>
    <t>49100424P9015</t>
  </si>
  <si>
    <t>Training: Excellence in Government Fellows Program</t>
  </si>
  <si>
    <t>https://www.fpds.gov/ezsearch/jsp/viewLinkController.jsp?agencyID=4900&amp;PIID=49100424P9015&amp;modNumber=0&amp;idvAgencyID=&amp;idvPIID=&amp;contractType=AWARD</t>
  </si>
  <si>
    <t>49100425P9001</t>
  </si>
  <si>
    <t>https://www.fpds.gov/ezsearch/jsp/viewLinkController.jsp?agencyID=4900&amp;PIID=49100425P9001&amp;modNumber=0&amp;idvAgencyID=&amp;idvPIID=&amp;contractType=AWARD</t>
  </si>
  <si>
    <t>49100424P0058</t>
  </si>
  <si>
    <t>Membership in the Federal Human Capital Collaborative</t>
  </si>
  <si>
    <t>https://www.fpds.gov/ezsearch/jsp/viewLinkController.jsp?agencyID=4900&amp;PIID=49100424P0058&amp;modNumber=0&amp;idvAgencyID=&amp;idvPIID=&amp;contractType=AWARD</t>
  </si>
  <si>
    <t>80NSSC24PC394</t>
  </si>
  <si>
    <t>Partnership for Public Service. Membership in the Federal Human Capital Collaborative</t>
  </si>
  <si>
    <t>https://www.fpds.gov/ezsearch/jsp/viewLinkController.jsp?agencyID=8000&amp;PIID=80NSSC24PC394&amp;modNumber=P00001&amp;idvAgencyID=&amp;idvPIID=&amp;contractType=AWARD</t>
  </si>
  <si>
    <t>77344424F0083</t>
  </si>
  <si>
    <t>Leading@Your Level - DFC-Wide training</t>
  </si>
  <si>
    <t>https://www.fpds.gov/ezsearch/jsp/viewLinkController.jsp?agencyID=7700&amp;PIID=77344424F0083&amp;modNumber=P00001&amp;idvAgencyID=&amp;idvPIID=77344423A0001&amp;contractType=AWARD</t>
  </si>
  <si>
    <t>93310024P0024</t>
  </si>
  <si>
    <t>Excellence in Government Program</t>
  </si>
  <si>
    <t>https://www.fpds.gov/ezsearch/jsp/viewLinkController.jsp?agencyID=9300&amp;PIID=93310024P0024&amp;modNumber=A00001&amp;idvAgencyID=&amp;idvPIID=&amp;contractType=AWARD</t>
  </si>
  <si>
    <t>83310124F0138</t>
  </si>
  <si>
    <t>Training Services</t>
  </si>
  <si>
    <t>https://www.fpds.gov/ezsearch/jsp/viewLinkController.jsp?agencyID=8300&amp;PIID=83310124F0138&amp;modNumber=0&amp;idvAgencyID=&amp;idvPIID=83310123A1305&amp;contractType=AWARD</t>
  </si>
  <si>
    <t>83310124F0123</t>
  </si>
  <si>
    <t>Training - IDS</t>
  </si>
  <si>
    <t>https://www.fpds.gov/ezsearch/jsp/viewLinkController.jsp?agencyID=8300&amp;PIID=83310124F0123&amp;modNumber=P00001&amp;idvAgencyID=&amp;idvPIID=83310123A1305&amp;contractType=AWARD</t>
  </si>
  <si>
    <t>83310123F0050</t>
  </si>
  <si>
    <t>Educational Training</t>
  </si>
  <si>
    <t>https://www.fpds.gov/ezsearch/jsp/viewLinkController.jsp?agencyID=8300&amp;PIID=83310123F0050&amp;modNumber=P00002&amp;idvAgencyID=&amp;idvPIID=83310123A1305&amp;contractType=AWARD</t>
  </si>
  <si>
    <t>11316024P0206OAS</t>
  </si>
  <si>
    <t>Executive Office of the President</t>
  </si>
  <si>
    <t>Professional Development Training</t>
  </si>
  <si>
    <t>https://www.fpds.gov/ezsearch/jsp/viewLinkController.jsp?agencyID=1100&amp;PIID=11316024P0206OAS&amp;modNumber=0&amp;idvAgencyID=&amp;idvPIID=&amp;contractType=AWARD</t>
  </si>
  <si>
    <t>11316024P0207OAS</t>
  </si>
  <si>
    <t>https://www.fpds.gov/ezsearch/jsp/viewLinkController.jsp?agencyID=1100&amp;PIID=11316024P0207OAS&amp;modNumber=0&amp;idvAgencyID=&amp;idvPIID=&amp;contractType=AWARD</t>
  </si>
  <si>
    <t>68HEP24P0007</t>
  </si>
  <si>
    <t>36C24625P0118</t>
  </si>
  <si>
    <t>Government in Excellence Leadership Program</t>
  </si>
  <si>
    <t>https://www.fpds.gov/ezsearch/jsp/viewLinkController.jsp?agencyID=3600&amp;PIID=36C24625P0118&amp;modNumber=0&amp;idvAgencyID=&amp;idvPIID=&amp;contractType=AWARD</t>
  </si>
  <si>
    <t>36C25024F0759</t>
  </si>
  <si>
    <t>EIG fellowship participation</t>
  </si>
  <si>
    <t>https://www.fpds.gov/ezsearch/jsp/viewLinkController.jsp?agencyID=3600&amp;PIID=36C25024F0759&amp;modNumber=P00001&amp;idvAgencyID=&amp;idvPIID=GS10F0140V&amp;contractType=AWARD</t>
  </si>
  <si>
    <t>36C10D24F0040</t>
  </si>
  <si>
    <t>Executive Leadership Program</t>
  </si>
  <si>
    <t>https://www.fpds.gov/ezsearch/jsp/viewLinkController.jsp?agencyID=3600&amp;PIID=36C10D24F0040&amp;modNumber=P00001&amp;idvAgencyID=&amp;idvPIID=GS10F0140V&amp;contractType=AWARD</t>
  </si>
  <si>
    <t>36C26224P1674</t>
  </si>
  <si>
    <t>CERS Leadership Training</t>
  </si>
  <si>
    <t>https://www.fpds.gov/ezsearch/jsp/viewLinkController.jsp?agencyID=3600&amp;PIID=36C26224P1674&amp;modNumber=0&amp;idvAgencyID=&amp;idvPIID=&amp;contractType=AWARD</t>
  </si>
  <si>
    <t>36C25623C0040</t>
  </si>
  <si>
    <t>NATIONAL DATABASE FOR NURSING QUALITY INDICATORS (NDNQI) SUBSCRIPTION(INCLUDES RN SURVEY MAGNET MODULE)</t>
  </si>
  <si>
    <t>https://www.fpds.gov/ezsearch/jsp/viewLinkController.jsp?agencyID=3600&amp;PIID=36C25623C0040&amp;modNumber=P00003&amp;idvAgencyID=&amp;idvPIID=&amp;contractType=AWARD</t>
  </si>
  <si>
    <t>36C10B24F0132</t>
  </si>
  <si>
    <t>FOIA SUPPORT SERVICES</t>
  </si>
  <si>
    <t>https://www.fpds.gov/ezsearch/jsp/viewLinkController.jsp?agencyID=3600&amp;PIID=36C10B24F0132&amp;modNumber=P00004&amp;idvAgencyID=&amp;idvPIID=GS10F238AA&amp;contractType=AWARD</t>
  </si>
  <si>
    <t>36C10M22P0042</t>
  </si>
  <si>
    <t>LEADERSHIP DEVELOPMENT ENHANCEMENT TRAINING</t>
  </si>
  <si>
    <t>https://www.fpds.gov/ezsearch/jsp/viewLinkController.jsp?agencyID=3600&amp;PIID=36C10M22P0042&amp;modNumber=P00003&amp;idvAgencyID=&amp;idvPIID=&amp;contractType=AWARD</t>
  </si>
  <si>
    <t>2032H325P00003</t>
  </si>
  <si>
    <t>Excellence in Government Fellows Training-Partnership for Public Service</t>
  </si>
  <si>
    <t>https://www.fpds.gov/ezsearch/jsp/viewLinkController.jsp?agencyID=2001&amp;PIID=2032H325P00003&amp;modNumber=P00001&amp;idvAgencyID=&amp;idvPIID=&amp;contractType=AWARD</t>
  </si>
  <si>
    <t>693JJ624P000007</t>
  </si>
  <si>
    <t>The purpose of this Purchase Order is to purchase the yearly membership to the Partnership for Public Service. This yearly membership includes with membership in the Federal Human Capital Collaborative.</t>
  </si>
  <si>
    <t>https://www.fpds.gov/ezsearch/jsp/viewLinkController.jsp?agencyID=6930&amp;PIID=693JJ624P000007&amp;modNumber=0&amp;idvAgencyID=&amp;idvPIID=&amp;contractType=AWARD</t>
  </si>
  <si>
    <t>693JK424P600071</t>
  </si>
  <si>
    <t>https://www.fpds.gov/ezsearch/jsp/viewLinkController.jsp?agencyID=6901&amp;PIID=693JK424P600071&amp;modNumber=P00001&amp;idvAgencyID=&amp;idvPIID=&amp;contractType=AWARD</t>
  </si>
  <si>
    <t>140L0623F0046</t>
  </si>
  <si>
    <t>NORTH WIND GENERAL CONTRACTORS LLC</t>
  </si>
  <si>
    <t>HAZMAT RESPONSE SERVICES IDIQ VENDOR 3</t>
  </si>
  <si>
    <t>https://www.fpds.gov/ezsearch/jsp/viewLinkController.jsp?agencyID=1422&amp;PIID=140L0623F0046&amp;modNumber=P00001&amp;idvAgencyID=&amp;idvPIID=140L0623D0008&amp;contractType=AWARD</t>
  </si>
  <si>
    <t>140L0623F0048</t>
  </si>
  <si>
    <t>APPLIED INTELLECT - TRIHYDRO 8A JV II LLC</t>
  </si>
  <si>
    <t>HAZMAT RESPONSE SERVICES IDIQ VENDOR 2</t>
  </si>
  <si>
    <t>https://www.fpds.gov/ezsearch/jsp/viewLinkController.jsp?agencyID=1422&amp;PIID=140L0623F0048&amp;modNumber=P00001&amp;idvAgencyID=&amp;idvPIID=140L0623D0012&amp;contractType=AWARD</t>
  </si>
  <si>
    <t>140L0623F0047</t>
  </si>
  <si>
    <t>NICKLAUS ECM JV, LLC</t>
  </si>
  <si>
    <t>HAZMAT RESPONSE SERVICES IDIQ VENDOR 1</t>
  </si>
  <si>
    <t>https://www.fpds.gov/ezsearch/jsp/viewLinkController.jsp?agencyID=1422&amp;PIID=140L0623F0047&amp;modNumber=P00001&amp;idvAgencyID=&amp;idvPIID=140L0623D0011&amp;contractType=AWARD</t>
  </si>
  <si>
    <t>140R6021P0031</t>
  </si>
  <si>
    <t>JHS INC</t>
  </si>
  <si>
    <t>MT- GOOSE BAY MOSQUITO CONTROL</t>
  </si>
  <si>
    <t>https://www.fpds.gov/ezsearch/jsp/viewLinkController.jsp?agencyID=1425&amp;PIID=140R6021P0031&amp;modNumber=P00005&amp;idvAgencyID=&amp;idvPIID=&amp;contractType=AWARD</t>
  </si>
  <si>
    <t>140L0124F0101</t>
  </si>
  <si>
    <t>EEA QUALITATIVE DATA CAPTURE &amp; ANALYSIS</t>
  </si>
  <si>
    <t>https://www.fpds.gov/ezsearch/jsp/viewLinkController.jsp?agencyID=1422&amp;PIID=140L0124F0101&amp;modNumber=P00001&amp;idvAgencyID=&amp;idvPIID=GS10F0140V&amp;contractType=AWARD</t>
  </si>
  <si>
    <t>140F0921F0058</t>
  </si>
  <si>
    <t>GALLUP, INC.</t>
  </si>
  <si>
    <t>MARKETING RESEARCH AND PUBLIC OPINION POLLING</t>
  </si>
  <si>
    <t>https://www.fpds.gov/ezsearch/jsp/viewLinkController.jsp?agencyID=1448&amp;PIID=140F0921F0058&amp;modNumber=P00003&amp;idvAgencyID=&amp;idvPIID=47QRAA19D003U&amp;contractType=AWARD</t>
  </si>
  <si>
    <t>140FS223P0336</t>
  </si>
  <si>
    <t>GLOBAL CONSERVATION NETWORK (GCN)</t>
  </si>
  <si>
    <t>NM ESFO CONSERVATION PLANNING SPECIALIST BASE YEAR PLUS FOUR OPTION YEARS</t>
  </si>
  <si>
    <t>https://www.fpds.gov/ezsearch/jsp/viewLinkController.jsp?agencyID=1448&amp;PIID=140FS223P0336&amp;modNumber=P00001&amp;idvAgencyID=&amp;idvPIID=&amp;contractType=AWARD</t>
  </si>
  <si>
    <t>140G0124F0037</t>
  </si>
  <si>
    <t>TERWILLIGER CONSULTING, INC.</t>
  </si>
  <si>
    <t>Assessing Climate Change Threats &amp; Actions in NE State Wildlife Action Plans</t>
  </si>
  <si>
    <t>https://www.fpds.gov/ezsearch/jsp/viewLinkController.jsp?agencyID=1434&amp;PIID=140G0124F0037&amp;modNumber=P00001&amp;idvAgencyID=&amp;idvPIID=47QRAA21D003F&amp;contractType=AWARD</t>
  </si>
  <si>
    <t>140D0424F0928</t>
  </si>
  <si>
    <t>https://www.fpds.gov/ezsearch/jsp/viewLinkController.jsp?agencyID=1406&amp;PIID=140D0424F0928&amp;modNumber=P00001&amp;idvAgencyID=&amp;idvPIID=140D0423D0077&amp;contractType=AWARD</t>
  </si>
  <si>
    <t>140D0424P0013</t>
  </si>
  <si>
    <t>Federal Human Capital Collaborative Annual Membership</t>
  </si>
  <si>
    <t>https://www.fpds.gov/ezsearch/jsp/viewLinkController.jsp?agencyID=1406&amp;PIID=140D0424P0013&amp;modNumber=P00002&amp;idvAgencyID=&amp;idvPIID=&amp;contractType=AWARD</t>
  </si>
  <si>
    <t>140FS223P0328</t>
  </si>
  <si>
    <t>MCCOLPIN AMANDA C</t>
  </si>
  <si>
    <t>MN-DONRCP-MCCOLPIN PRIAT PROJECT COORDINATOR</t>
  </si>
  <si>
    <t>https://www.fpds.gov/ezsearch/jsp/viewLinkController.jsp?agencyID=1448&amp;PIID=140FS223P0328&amp;modNumber=P00002&amp;idvAgencyID=&amp;idvPIID=&amp;contractType=AWARD</t>
  </si>
  <si>
    <t>140D0424F0863</t>
  </si>
  <si>
    <t>https://www.fpds.gov/ezsearch/jsp/viewLinkController.jsp?agencyID=1406&amp;PIID=140D0424F0863&amp;modNumber=P00001&amp;idvAgencyID=&amp;idvPIID=140D0423D0077&amp;contractType=AWARD</t>
  </si>
  <si>
    <t>140D0423F1133</t>
  </si>
  <si>
    <t>https://www.fpds.gov/ezsearch/jsp/viewLinkController.jsp?agencyID=1406&amp;PIID=140D0423F1133&amp;modNumber=P00002&amp;idvAgencyID=&amp;idvPIID=140D0423D0077&amp;contractType=AWARD</t>
  </si>
  <si>
    <t>140G0124F0366</t>
  </si>
  <si>
    <t>BIODIVERSITY/CCA MEETING FEB 2025</t>
  </si>
  <si>
    <t>https://www.fpds.gov/ezsearch/jsp/viewLinkController.jsp?agencyID=1434&amp;PIID=140G0124F0366&amp;modNumber=0&amp;idvAgencyID=&amp;idvPIID=140G0123A0005&amp;contractType=AWARD</t>
  </si>
  <si>
    <t>140D0423F1157</t>
  </si>
  <si>
    <t>RMA ASSOCIATES, LLC</t>
  </si>
  <si>
    <t>FEDERAL INFORMATION SECURITY MODERNIZATION ACT (FISMA) AUDIT SERVICES FOR THE UNITED STATES AGENCY FOR INTERNATIONAL DEVELOPMENT OFFICE OF INSPECTOR GENERAL (USAID/OIG).</t>
  </si>
  <si>
    <t>https://www.fpds.gov/ezsearch/jsp/viewLinkController.jsp?agencyID=1406&amp;PIID=140D0423F1157&amp;modNumber=P00007&amp;idvAgencyID=&amp;idvPIID=GS23F016AA&amp;contractType=AWARD</t>
  </si>
  <si>
    <t>140D0423F1100</t>
  </si>
  <si>
    <t>https://www.fpds.gov/ezsearch/jsp/viewLinkController.jsp?agencyID=1406&amp;PIID=140D0423F1100&amp;modNumber=P00001&amp;idvAgencyID=&amp;idvPIID=140D0423D0077&amp;contractType=AWARD</t>
  </si>
  <si>
    <t>140D0423F1146</t>
  </si>
  <si>
    <t>https://www.fpds.gov/ezsearch/jsp/viewLinkController.jsp?agencyID=1406&amp;PIID=140D0423F1146&amp;modNumber=P00007&amp;idvAgencyID=&amp;idvPIID=GS23F016AA&amp;contractType=AWARD</t>
  </si>
  <si>
    <t>140D0423F0962</t>
  </si>
  <si>
    <t>FEDERAL INFORMATION SECURITY MODERNIZATION ACT (FISMA) AUDIT SERVICES FOR THE UNITED STATES AGENCY FOR INTERNATIONAL DEVELOPMENT OFFICE OF INSPECTOR GENERAL (USAID/OIG) MILLENNIUM CHALLENGE CORPORATION (MCC)</t>
  </si>
  <si>
    <t>https://www.fpds.gov/ezsearch/jsp/viewLinkController.jsp?agencyID=1406&amp;PIID=140D0423F0962&amp;modNumber=P00005&amp;idvAgencyID=&amp;idvPIID=GS23F016AA&amp;contractType=AWARD</t>
  </si>
  <si>
    <t>140D0423F1015</t>
  </si>
  <si>
    <t>PREMIER GROUP SERVICES, INC</t>
  </si>
  <si>
    <t>EVALUATION TO CONDUCT FINANCIAL AUDITS OF 11 AWARDEES TO DETERMINE THE ALLOWABILITY, ALLOCABILITY, AND REASONABLENESS OF COSTS INCURRED BY CONDUCTING AN INCURRED COST AUDITS. THE FINANCIAL AUDITS MUST INCLUDE A SPECIFIC REVIEW OF A MAXIMUM AMOUNT OF</t>
  </si>
  <si>
    <t>https://www.fpds.gov/ezsearch/jsp/viewLinkController.jsp?agencyID=1406&amp;PIID=140D0423F1015&amp;modNumber=P00007&amp;idvAgencyID=&amp;idvPIID=GS00F100GA&amp;contractType=AWARD</t>
  </si>
  <si>
    <t>140D0424F1249</t>
  </si>
  <si>
    <t>https://www.fpds.gov/ezsearch/jsp/viewLinkController.jsp?agencyID=1406&amp;PIID=140D0424F1249&amp;modNumber=P00001&amp;idvAgencyID=&amp;idvPIID=140D0423D0077&amp;contractType=AWARD</t>
  </si>
  <si>
    <t>140R4023F0045</t>
  </si>
  <si>
    <t>ASIR LLC</t>
  </si>
  <si>
    <t>LARVAL FISH MONITORING</t>
  </si>
  <si>
    <t>https://www.fpds.gov/ezsearch/jsp/viewLinkController.jsp?agencyID=1425&amp;PIID=140R4023F0045&amp;modNumber=P00001&amp;idvAgencyID=&amp;idvPIID=GS10F0249X&amp;contractType=AWARD</t>
  </si>
  <si>
    <t>140D0424F0050</t>
  </si>
  <si>
    <t>THIS TASK ORDER IS TO CONDUCT AUDITS RELATED TO USAID'S FINANCIAL STATEMENTS.</t>
  </si>
  <si>
    <t>https://www.fpds.gov/ezsearch/jsp/viewLinkController.jsp?agencyID=1406&amp;PIID=140D0424F0050&amp;modNumber=P00004&amp;idvAgencyID=&amp;idvPIID=GS00F013DA&amp;contractType=AWARD</t>
  </si>
  <si>
    <t>140D0424F0061</t>
  </si>
  <si>
    <t>DKW COMMUNICATIONS INC</t>
  </si>
  <si>
    <t>US Agency for International Development (USAID) Office of the Inspector General (OIG) IT Help Desk Support</t>
  </si>
  <si>
    <t>https://www.fpds.gov/ezsearch/jsp/viewLinkController.jsp?agencyID=1406&amp;PIID=140D0424F0061&amp;modNumber=P00005&amp;idvAgencyID=&amp;idvPIID=47QTCA23D00E7&amp;contractType=AWARD</t>
  </si>
  <si>
    <t>140D0423A0066</t>
  </si>
  <si>
    <t>OPERATIONAL AND ADMINISTRATIVE SUPPORT SERVICES SINGLE-AWARD BLANKET PURCHASE AGREEMENT FOR U.S. AGENCY FOR INTERNATIONAL DEVELOPMENT'S OFFICE OF INSPECTOR GENERAL</t>
  </si>
  <si>
    <t>https://www.fpds.gov/ezsearch/jsp/viewLinkController.jsp?agencyID=1406&amp;PIID=140D0423A0066&amp;modNumber=P00004&amp;idvAgencyID=&amp;idvPIID=47QREA22D000F&amp;contractType=IDV</t>
  </si>
  <si>
    <t>19PCRD24KA899</t>
  </si>
  <si>
    <t>Spring participation in the Excellence in Government Fellows Program, which includes the following: Cohort-based learning, In-person and virtual sessions, and two coaching sessions.</t>
  </si>
  <si>
    <t>https://www.fpds.gov/ezsearch/jsp/viewLinkController.jsp?agencyID=1900&amp;PIID=19PCRD24KA899&amp;modNumber=0&amp;idvAgencyID=&amp;idvPIID=&amp;contractType=AWARD</t>
  </si>
  <si>
    <t>19RB1025F0033</t>
  </si>
  <si>
    <t>WIENER STADTISCHE OSIGURANJE ADO BEOGRAD</t>
  </si>
  <si>
    <t>USAID SUPPLEMENTAL HEALTH INSURANCE NOV 6-FEB 5, 2025</t>
  </si>
  <si>
    <t>https://www.fpds.gov/ezsearch/jsp/viewLinkController.jsp?agencyID=1900&amp;PIID=19RB1025F0033&amp;modNumber=P00002&amp;idvAgencyID=&amp;idvPIID=19RB1023D0001&amp;contractType=AWARD</t>
  </si>
  <si>
    <t>19RB1022A0025</t>
  </si>
  <si>
    <t>SALE &amp; DELIVERY OF LOCAL NEWSPAPERS AND PERIODICALS.</t>
  </si>
  <si>
    <t>https://www.fpds.gov/ezsearch/jsp/viewLinkController.jsp?agencyID=1900&amp;PIID=19RB1022A0025&amp;modNumber=P00001&amp;idvAgencyID=&amp;idvPIID=&amp;contractType=IDV</t>
  </si>
  <si>
    <t>19RB1022A0026</t>
  </si>
  <si>
    <t>BPA FOR DELIVERY OF LOCAL NEWSPAPERS</t>
  </si>
  <si>
    <t>https://www.fpds.gov/ezsearch/jsp/viewLinkController.jsp?agencyID=1900&amp;PIID=19RB1022A0026&amp;modNumber=P00002&amp;idvAgencyID=&amp;idvPIID=&amp;contractType=IDV</t>
  </si>
  <si>
    <t>1604DC25F00003</t>
  </si>
  <si>
    <t>Award Emerging Leadership Training</t>
  </si>
  <si>
    <t>https://www.fpds.gov/ezsearch/jsp/viewLinkController.jsp?agencyID=1604&amp;PIID=1604DC25F00003&amp;modNumber=0&amp;idvAgencyID=&amp;idvPIID=1605DC20A0012&amp;contractType=AWARD</t>
  </si>
  <si>
    <t>15DDHQ24P00000565</t>
  </si>
  <si>
    <t>Subscription to member-based Federal Human Capital Collaborative, professional development for HR Leaders within the federal government</t>
  </si>
  <si>
    <t>https://www.fpds.gov/ezsearch/jsp/viewLinkController.jsp?agencyID=1524&amp;PIID=15DDHQ24P00000565&amp;modNumber=P00001&amp;idvAgencyID=&amp;idvPIID=&amp;contractType=AWARD</t>
  </si>
  <si>
    <t>70VT1524P00006</t>
  </si>
  <si>
    <t>Register LaParacina Williams for the "22-Leadership/Manager/Pre-supervisory Development" leadership training course offered by the Partnership for Public Service.</t>
  </si>
  <si>
    <t>https://www.fpds.gov/ezsearch/jsp/viewLinkController.jsp?agencyID=7004&amp;PIID=70VT1524P00006&amp;modNumber=0&amp;idvAgencyID=&amp;idvPIID=&amp;contractType=AWARD</t>
  </si>
  <si>
    <t>70RDA225P00000007</t>
  </si>
  <si>
    <t>Procure membership for services that provide access to research on management challenges and advocate for regulatory and legislatives reforms that will strengthen the civil services.</t>
  </si>
  <si>
    <t>https://www.fpds.gov/ezsearch/jsp/viewLinkController.jsp?agencyID=7001&amp;PIID=70RDA225P00000007&amp;modNumber=P00001&amp;idvAgencyID=&amp;idvPIID=&amp;contractType=AWARD</t>
  </si>
  <si>
    <t>70SBUR24F00000200</t>
  </si>
  <si>
    <t>Leadership training and development to participants to be future leaders through the Excellence in Government Fellows Program.</t>
  </si>
  <si>
    <t>https://www.fpds.gov/ezsearch/jsp/viewLinkController.jsp?agencyID=7003&amp;PIID=70SBUR24F00000200&amp;modNumber=P00002&amp;idvAgencyID=&amp;idvPIID=GS10F0140V&amp;contractType=AWARD</t>
  </si>
  <si>
    <t>70FA2024F00000018</t>
  </si>
  <si>
    <t>CNA CORPORATION, THE</t>
  </si>
  <si>
    <t>RISK-BASED FRAMEWORK TO DELIVERING PUBLIC ASSISTAN</t>
  </si>
  <si>
    <t>https://www.fpds.gov/ezsearch/jsp/viewLinkController.jsp?agencyID=7022&amp;PIID=70FA2024F00000018&amp;modNumber=P00004&amp;idvAgencyID=&amp;idvPIID=70FA2020A00000001&amp;contractType=AWARD</t>
  </si>
  <si>
    <t>75A50324P00008</t>
  </si>
  <si>
    <t>Excellence in Government Fellows - Heartsfield Registration Fee</t>
  </si>
  <si>
    <t>https://www.fpds.gov/ezsearch/jsp/viewLinkController.jsp?agencyID=7505&amp;PIID=75A50324P00008&amp;modNumber=0&amp;idvAgencyID=&amp;idvPIID=&amp;contractType=AWARD</t>
  </si>
  <si>
    <t>75F40124F19054</t>
  </si>
  <si>
    <t>SUNTIVA LLC</t>
  </si>
  <si>
    <t>EXECUTIVE COACHING FOR LEADERSHIP</t>
  </si>
  <si>
    <t>75F40124F19092</t>
  </si>
  <si>
    <t>EXECUTIVE COACHING SERVICES FOR OCD/OEP</t>
  </si>
  <si>
    <t>https://www.fpds.gov/ezsearch/jsp/viewLinkController.jsp?agencyID=7524&amp;PIID=75F40124F19092&amp;modNumber=P00001&amp;idvAgencyID=&amp;idvPIID=75F40122A00009&amp;contractType=AWARD</t>
  </si>
  <si>
    <t>75F40124F19016</t>
  </si>
  <si>
    <t>MANAGEMENT CONCEPTS INC 361214</t>
  </si>
  <si>
    <t>Leadership Training Coaching and Team Building</t>
  </si>
  <si>
    <t>75R60224F80093</t>
  </si>
  <si>
    <t>NEXIGHT GROUP LLC</t>
  </si>
  <si>
    <t>MCHB62 C 5260 SECRETARY'S REPORT ON NEWBORN SCREENING ACTIVITIES FOR 2023 AND 2024</t>
  </si>
  <si>
    <t>https://www.fpds.gov/ezsearch/jsp/viewLinkController.jsp?agencyID=7526&amp;PIID=75R60224F80093&amp;modNumber=P00002&amp;idvAgencyID=&amp;idvPIID=GS10F176AA&amp;contractType=AWARD</t>
  </si>
  <si>
    <t>75F40123A00009</t>
  </si>
  <si>
    <t>Category: Coaching  FDA Executive Coaching for OCE and CDER/OOD Oncology 10 FTE in cohort</t>
  </si>
  <si>
    <t>https://www.fpds.gov/ezsearch/jsp/viewLinkController.jsp?agencyID=7524&amp;PIID=75F40123A00009&amp;modNumber=P00003&amp;idvAgencyID=&amp;idvPIID=GS07F281BA&amp;contractType=IDV</t>
  </si>
  <si>
    <t>F231910003B/19025</t>
  </si>
  <si>
    <t>Unknown</t>
  </si>
  <si>
    <t>75F40120F80135</t>
  </si>
  <si>
    <t>Magellan Federal, Inc.</t>
  </si>
  <si>
    <t>LACTATION CONSULTANT SERVICES</t>
  </si>
  <si>
    <t>https://www.fpds.gov/ezsearch/jsp/viewLinkController.jsp?agencyID=7524&amp;PIID=75F40120F80135&amp;modNumber=P00007&amp;idvAgencyID=&amp;idvPIID=GS02F027BA&amp;contractType=AWARD</t>
  </si>
  <si>
    <t>75P00122P00102</t>
  </si>
  <si>
    <t>Membership in the Federal Human Capital Collaborative Opportunity for Emerging HR Leaders</t>
  </si>
  <si>
    <t>https://www.fpds.gov/ezsearch/jsp/viewLinkController.jsp?agencyID=7570&amp;PIID=75P00122P00102&amp;modNumber=P00005&amp;idvAgencyID=&amp;idvPIID=&amp;contractType=AWARD</t>
  </si>
  <si>
    <t>75F40124P00366</t>
  </si>
  <si>
    <t>FY 24 ODT ECTD 4 IMPLEMENTATION GUIDE</t>
  </si>
  <si>
    <t>https://www.fpds.gov/ezsearch/jsp/viewLinkController.jsp?agencyID=7524&amp;PIID=75F40124P00366&amp;modNumber=0&amp;idvAgencyID=&amp;idvPIID=&amp;contractType=AWARD</t>
  </si>
  <si>
    <t>75N98022A00030</t>
  </si>
  <si>
    <t>NIH Business and Professional Support Services (BPSS) III   TORP 3051</t>
  </si>
  <si>
    <t>https://www.fpds.gov/ezsearch/jsp/viewLinkController.jsp?agencyID=7529&amp;PIID=75N98022A00030&amp;modNumber=P00005&amp;idvAgencyID=&amp;idvPIID=GS10F0140V&amp;contractType=IDV</t>
  </si>
  <si>
    <t>75D30124F20044</t>
  </si>
  <si>
    <t>BUSINESS MANAGEMENT ASSOCIATES, INC.</t>
  </si>
  <si>
    <t>ADMIN SUPPORT FOR OEEOWE</t>
  </si>
  <si>
    <t>https://www.fpds.gov/ezsearch/jsp/viewLinkController.jsp?agencyID=7523&amp;PIID=75D30124F20044&amp;modNumber=P00003&amp;idvAgencyID=&amp;idvPIID=75D30120A07339&amp;contractType=AWARD</t>
  </si>
  <si>
    <t>75F40122F80400</t>
  </si>
  <si>
    <t>PARTNERSHIP FOR PUBLIC SERVICE INC</t>
  </si>
  <si>
    <t>LEADERSHIP FELLOW PROGRAM</t>
  </si>
  <si>
    <t>https://www.fpds.gov/ezsearch/jsp/viewLinkController.jsp?agencyID=7524&amp;PIID=75F40122F80400&amp;modNumber=P00003&amp;idvAgencyID=&amp;idvPIID=GS10F0140V&amp;contractType=AWARD</t>
  </si>
  <si>
    <t>75F40124F19049</t>
  </si>
  <si>
    <t>Spatial Front Incorporated (SFI)</t>
  </si>
  <si>
    <t>Enterprise Content Management Assessment (ECMA) Task B, ORA IT Program/Project Management Support Task A</t>
  </si>
  <si>
    <t>75F40124F19011</t>
  </si>
  <si>
    <t>OCT CONSULTING LLC</t>
  </si>
  <si>
    <t>OPEQ Recruitment</t>
  </si>
  <si>
    <t>75F40124F19006</t>
  </si>
  <si>
    <t>DSCSA Programmatic Implementation Assessment</t>
  </si>
  <si>
    <t>https://www.fpds.gov/ezsearch/jsp/viewLinkController.jsp?agencyID=7524&amp;PIID=75F40124F19006&amp;modNumber=P00002&amp;idvAgencyID=&amp;idvPIID=75F40121A00016&amp;contractType=AWARD</t>
  </si>
  <si>
    <t>75F40124F80352</t>
  </si>
  <si>
    <t>THE MITRE CORPORATION 319744</t>
  </si>
  <si>
    <t>Health Informatics Requirements and Data Standards Support</t>
  </si>
  <si>
    <t>https://www.fpds.gov/ezsearch/jsp/viewLinkController.jsp?agencyID=7524&amp;PIID=75F40124F80352&amp;modNumber=0&amp;idvAgencyID=&amp;idvPIID=75FCMC23D0004&amp;contractType=AWARD</t>
  </si>
  <si>
    <t>75F40125F80024</t>
  </si>
  <si>
    <t>Category: IT  CONTINUITY OF SUPPORT CAAPS PHASE V O&amp;M (BRIDGE ORDER)</t>
  </si>
  <si>
    <t>https://www.fpds.gov/ezsearch/jsp/viewLinkController.jsp?agencyID=7524&amp;PIID=75F40125F80024&amp;modNumber=0&amp;idvAgencyID=&amp;idvPIID=GS00F045DA&amp;contractType=AWARD</t>
  </si>
  <si>
    <t>75D30124C18358</t>
  </si>
  <si>
    <t>COPIAL BUSINESS STRATEGISTS, LLC</t>
  </si>
  <si>
    <t>SEESB PROGRAM SUPPORT</t>
  </si>
  <si>
    <t>https://www.fpds.gov/ezsearch/jsp/viewLinkController.jsp?agencyID=7523&amp;PIID=75D30124C18358&amp;modNumber=P00001&amp;idvAgencyID=&amp;idvPIID=&amp;contractType=AWARD</t>
  </si>
  <si>
    <t>75F40124C00051</t>
  </si>
  <si>
    <t>OGC ADMINISTRATIVE SUPPORT</t>
  </si>
  <si>
    <t>https://www.fpds.gov/ezsearch/jsp/viewLinkController.jsp?agencyID=7524&amp;PIID=75F40124C00051&amp;modNumber=0&amp;idvAgencyID=&amp;idvPIID=&amp;contractType=AWARD</t>
  </si>
  <si>
    <t>75F40122C00073</t>
  </si>
  <si>
    <t>T. WHITE PARKER ASSOCIATES, INCORPORATED</t>
  </si>
  <si>
    <t>ORGANIZATIONAL GOVERNANCE SUPPORT SERVICES</t>
  </si>
  <si>
    <t>https://www.fpds.gov/ezsearch/jsp/viewLinkController.jsp?agencyID=7524&amp;PIID=75F40122C00073&amp;modNumber=P00003&amp;idvAgencyID=&amp;idvPIID=&amp;contractType=AWARD</t>
  </si>
  <si>
    <t>75F40123C00090</t>
  </si>
  <si>
    <t>EMERGENCY CARE RESEARCH INSTITUTE</t>
  </si>
  <si>
    <t>MATERIALS PERFORMANCE STUDY EXTENSION</t>
  </si>
  <si>
    <t>https://www.fpds.gov/ezsearch/jsp/viewLinkController.jsp?agencyID=7524&amp;PIID=75F40123C00090&amp;modNumber=P00002&amp;idvAgencyID=&amp;idvPIID=&amp;contractType=AWARD</t>
  </si>
  <si>
    <t>TUNNELL CONSULTING INC</t>
  </si>
  <si>
    <t>BPA ORDER FOR CISCO UC ENTERPRISE LICENSE AGREEMENTCISCO END-OF-LIFE PRODUCTS MULTIPLE-AWARD BPAAWARDEES: 75F40121A00044 N2GRATE, 75F40121A00046 NEW TECH SOLUTIONS, 75F40121A00047 LIONA ENTERPRISES</t>
  </si>
  <si>
    <t>https://www.fpds.gov/ezsearch/jsp/viewLinkController.jsp?agencyID=7524&amp;PIID=75F40123F19006&amp;modNumber=P00002&amp;idvAgencyID=&amp;idvPIID=75F40121A00040&amp;contractType=AWARD</t>
  </si>
  <si>
    <t>75F40123F80318</t>
  </si>
  <si>
    <t>SHABAS SOLUTIONS, LLC</t>
  </si>
  <si>
    <t>SUPPORT FOR SCIENTIFIC SERVICES TO OND/ODES/DCOA IN DEVELOPING GUIDANCE ON THE INCLUSION OF DIGITAL HEALTH TECHNOLOGIES (DHTS) TO ASSESS PATIENT-CENTERED CLINICAL OUTCOMES UNDER INVESTIGATIONAL NEW DRUGS (INDS)</t>
  </si>
  <si>
    <t>https://www.fpds.gov/ezsearch/jsp/viewLinkController.jsp?agencyID=7524&amp;PIID=75F40123F80318&amp;modNumber=P00003&amp;idvAgencyID=&amp;idvPIID=GS00F110GA&amp;contractType=AWARD</t>
  </si>
  <si>
    <t>75D30123F16195</t>
  </si>
  <si>
    <t>OCOO OD MANAGEMENT CONSULTANT</t>
  </si>
  <si>
    <t>https://www.fpds.gov/ezsearch/jsp/viewLinkController.jsp?agencyID=7523&amp;PIID=75D30123F16195&amp;modNumber=P00005&amp;idvAgencyID=&amp;idvPIID=75D30121A10022&amp;contractType=AWARD</t>
  </si>
  <si>
    <t>75F40123F19017</t>
  </si>
  <si>
    <t>Data Exchange Services (DES) Internal and External Community Building</t>
  </si>
  <si>
    <t>https://www.fpds.gov/ezsearch/jsp/viewLinkController.jsp?agencyID=7524&amp;PIID=75F40123F19017&amp;modNumber=P00002&amp;idvAgencyID=&amp;idvPIID=75F40122A00008&amp;contractType=AWARD</t>
  </si>
  <si>
    <t>75F40125F19005</t>
  </si>
  <si>
    <t>OBAN CORPORATION</t>
  </si>
  <si>
    <t>PROGRAM MANAGEMENT AND HUMAN RESOURCES SUPPORT SERVICES</t>
  </si>
  <si>
    <t>75F40123C00134</t>
  </si>
  <si>
    <t>ODRG-AEIO JV, LLC</t>
  </si>
  <si>
    <t>LABOR HOUR AWARDOFFICE OF THE COMMISSIONER (OC) - OFFICE OF DIGITAL TRANSFORMATION HR SUPPORT SERVICESCOR: TALYA SIMPSON TALYA.SIMPSON@FDA.HHS.GOV ALTERNATE COR: ELIJAH YOUNGER ELIJAH.YOUNGER@FDA.HHS.GOV</t>
  </si>
  <si>
    <t>https://www.fpds.gov/ezsearch/jsp/viewLinkController.jsp?agencyID=7524&amp;PIID=75F40123C00134&amp;modNumber=P00002&amp;idvAgencyID=&amp;idvPIID=&amp;contractType=AWARD</t>
  </si>
  <si>
    <t>75F40121C00021</t>
  </si>
  <si>
    <t>MPF FEDERAL, LLC</t>
  </si>
  <si>
    <t>LABOR HOUR AWARDCENTER FOR FOOD SAFETY AND APPLIED NUTRITION (CFSAN) - BLENDED LEARNING AND MULTI-MEDIA TRAINING SUPPORTFDA THREE-WAY-MATCHING INVOICE CLAUSE-COR:DONNA.SCOTT@FDA.HHS.GOVNOTICE TO PROCEED WAS GIVEN ON 12/14/2020 EFFECTIVE 12/15</t>
  </si>
  <si>
    <t>https://www.fpds.gov/ezsearch/jsp/viewLinkController.jsp?agencyID=7524&amp;PIID=75F40121C00021&amp;modNumber=P00006&amp;idvAgencyID=&amp;idvPIID=&amp;contractType=AWARD</t>
  </si>
  <si>
    <t>75F40123C00033</t>
  </si>
  <si>
    <t>INTERNATIONAL CONSULTING ASSOCIATES, INC.</t>
  </si>
  <si>
    <t>LITERATURE ANALYSIS FOR CDRH.</t>
  </si>
  <si>
    <t>https://www.fpds.gov/ezsearch/jsp/viewLinkController.jsp?agencyID=7524&amp;PIID=75F40123C00033&amp;modNumber=P00002&amp;idvAgencyID=&amp;idvPIID=&amp;contractType=AWARD</t>
  </si>
  <si>
    <t>75D30121C12711</t>
  </si>
  <si>
    <t>TANAQ SUPPORT SERVICES, LLC</t>
  </si>
  <si>
    <t>OFFICE OF SCIENCE SUPPORT SERVICES</t>
  </si>
  <si>
    <t>https://www.fpds.gov/ezsearch/jsp/viewLinkController.jsp?agencyID=7523&amp;PIID=75D30121C12711&amp;modNumber=P00010&amp;idvAgencyID=&amp;idvPIID=&amp;contractType=AWARD</t>
  </si>
  <si>
    <t>89303023PHC000009</t>
  </si>
  <si>
    <t>Federal Human Capital Collaborative Membership Renewal</t>
  </si>
  <si>
    <t>https://www.fpds.gov/ezsearch/jsp/viewLinkController.jsp?agencyID=8900&amp;PIID=89303023PHC000009&amp;modNumber=P00001&amp;idvAgencyID=&amp;idvPIID=&amp;contractType=AWARD</t>
  </si>
  <si>
    <t>919900124P0020</t>
  </si>
  <si>
    <t>91993424P0085</t>
  </si>
  <si>
    <t>https://www.fpds.gov/ezsearch/jsp/viewLinkController.jsp?agencyID=9100&amp;PIID=91993424P0085&amp;modNumber=P00001&amp;idvAgencyID=&amp;idvPIID=&amp;contractType=AWARD</t>
  </si>
  <si>
    <t>91993424P0067</t>
  </si>
  <si>
    <t>TRAINING:  Excellence in Government (EIG) Fellows Program (Spring 2024 -May 2024 -- March 2025)</t>
  </si>
  <si>
    <t>https://www.fpds.gov/ezsearch/jsp/viewLinkController.jsp?agencyID=9100&amp;PIID=91993424P0067&amp;modNumber=P00001&amp;idvAgencyID=&amp;idvPIID=&amp;contractType=AWARD</t>
  </si>
  <si>
    <t>SP470224P0024</t>
  </si>
  <si>
    <t>Other Management Support Services</t>
  </si>
  <si>
    <t>https://www.fpds.gov/ezsearch/jsp/viewLinkController.jsp?agencyID=9700&amp;PIID=SP470224P0024&amp;modNumber=0&amp;idvAgencyID=&amp;idvPIID=&amp;contractType=AWARD</t>
  </si>
  <si>
    <t>H9821023P0012</t>
  </si>
  <si>
    <t>Membership in the Federal Human Capital Collaborative for Public Service</t>
  </si>
  <si>
    <t>https://www.fpds.gov/ezsearch/jsp/viewLinkController.jsp?agencyID=9700&amp;PIID=H9821023P0012&amp;modNumber=P00001&amp;idvAgencyID=&amp;idvPIID=&amp;contractType=AWARD</t>
  </si>
  <si>
    <t>1333ND23PNB130388</t>
  </si>
  <si>
    <t>ECONOMIC MODELING LLC</t>
  </si>
  <si>
    <t>LIGHTCAST SOFTWARE TOOL</t>
  </si>
  <si>
    <t>https://www.fpds.gov/ezsearch/jsp/viewLinkController.jsp?agencyID=1341&amp;PIID=1333ND23PNB130388&amp;modNumber=P25002&amp;idvAgencyID=&amp;idvPIID=&amp;contractType=AWARD</t>
  </si>
  <si>
    <t>1333BJ23P00270001</t>
  </si>
  <si>
    <t>Federal Human Capital Collaborative</t>
  </si>
  <si>
    <t>https://www.fpds.gov/ezsearch/jsp/viewLinkController.jsp?agencyID=1344&amp;PIID=1333BJ23P00270001&amp;modNumber=P25003&amp;idvAgencyID=&amp;idvPIID=&amp;contractType=AWARD</t>
  </si>
  <si>
    <t>12C0BA24P0009</t>
  </si>
  <si>
    <t>Excellence in Government Fellows Program</t>
  </si>
  <si>
    <t>https://www.fpds.gov/ezsearch/jsp/viewLinkController.jsp?agencyID=12E3&amp;PIID=12C0BA24P0009&amp;modNumber=P00001&amp;idvAgencyID=&amp;idvPIID=&amp;contractType=AWARD</t>
  </si>
  <si>
    <t>12C0BA24P0010</t>
  </si>
  <si>
    <t>https://www.fpds.gov/ezsearch/jsp/viewLinkController.jsp?agencyID=12E3&amp;PIID=12C0BA24P0010&amp;modNumber=P00001&amp;idvAgencyID=&amp;idvPIID=&amp;contractType=AWARD</t>
  </si>
  <si>
    <t>12C0BA24P0011</t>
  </si>
  <si>
    <t>https://www.fpds.gov/ezsearch/jsp/viewLinkController.jsp?agencyID=12E3&amp;PIID=12C0BA24P0011&amp;modNumber=P00001&amp;idvAgencyID=&amp;idvPIID=&amp;contractType=AWARD</t>
  </si>
  <si>
    <t>12RADA24F0002</t>
  </si>
  <si>
    <t>Excellence in Government Spring courses</t>
  </si>
  <si>
    <t>https://www.fpds.gov/ezsearch/jsp/viewLinkController.jsp?agencyID=12E3&amp;PIID=12RADA24F0002&amp;modNumber=0&amp;idvAgencyID=&amp;idvPIID=GS10F0140V&amp;contractType=AWARD</t>
  </si>
  <si>
    <t>12314424P0131</t>
  </si>
  <si>
    <t>Leadership training with Partnership for Public Service, Course Title: Leading in a Hybrid Environment and Managing Change</t>
  </si>
  <si>
    <t>https://www.fpds.gov/ezsearch/jsp/viewLinkController.jsp?agencyID=1205&amp;PIID=12314424P0131&amp;modNumber=P00003&amp;idvAgencyID=&amp;idvPIID=&amp;contractType=AWARD</t>
  </si>
  <si>
    <t>1232SA24C0003</t>
  </si>
  <si>
    <t>ELSEVIER INC.</t>
  </si>
  <si>
    <t>EMBASE DATABASE SUBSCRIPTION FOR NAL. AGREEMENT NO. 1-23335156147</t>
  </si>
  <si>
    <t>https://www.fpds.gov/ezsearch/jsp/viewLinkController.jsp?agencyID=12H2&amp;PIID=1232SA24C0003&amp;modNumber=P00001&amp;idvAgencyID=&amp;idvPIID=&amp;contractType=AWARD</t>
  </si>
  <si>
    <t>1232SA24P0039</t>
  </si>
  <si>
    <t>COMMONWEALTH SCIENTIFIC AND INDUSTRIAL RESEARCH ORGANISATION</t>
  </si>
  <si>
    <t>ENTERPRISE-WIDE ELECTRONIC PERPETUAL ACCESS FOR ALL USDA AUTHORIZED USERS TO CSIRO CONTENT PUBLISHED IN SPECIFIED JOURNALS, AND "READ AND PUBLISH" AGREEMENT FOR ALL CSIRO JOURNALS PROVIDING UNLIMITED PUBLISHING OF USDA ARTICLES IN JOURNALS.</t>
  </si>
  <si>
    <t>https://www.fpds.gov/ezsearch/jsp/viewLinkController.jsp?agencyID=12H2&amp;PIID=1232SA24P0039&amp;modNumber=P00001&amp;idvAgencyID=&amp;idvPIID=&amp;contractType=AWARD</t>
  </si>
  <si>
    <t>1232SA23P0061</t>
  </si>
  <si>
    <t>CHANCELLOR, MASTERS AND SCHOLARS OF THE UNIVERSITY OF CAMBRIDGE</t>
  </si>
  <si>
    <t>RENEW ELECTRONIC PERPETUAL ACCESS VIA THE INTERNET TO SPECIFIED CAMBRIDGE UNIVERSITY PRESS JOURNALS FOR USE BY ALL USDA EMPLOYEES FROM 09/28/2023 TO 09/27/2024 FOR CUSTOMER 2000017522   REPLACING EXPIRING CONTRACT 1232SB18C0013. COR/IPP APPROVER IS V</t>
  </si>
  <si>
    <t>https://www.fpds.gov/ezsearch/jsp/viewLinkController.jsp?agencyID=12H2&amp;PIID=1232SA23P0061&amp;modNumber=P00002&amp;idvAgencyID=&amp;idvPIID=&amp;contractType=AWARD</t>
  </si>
  <si>
    <t>1232SA22F0130</t>
  </si>
  <si>
    <t>ITHAKA HARBORS, INC.</t>
  </si>
  <si>
    <t>RENEW:  JSTOR SUBSCRIPTIONS TO LIFE SCIENCES ARCHIVE, ARTS &amp; SCIENCES VII COLLECTION, AND GLOBAL PLANTS DATABASE</t>
  </si>
  <si>
    <t>https://www.fpds.gov/ezsearch/jsp/viewLinkController.jsp?agencyID=12H2&amp;PIID=1232SA22F0130&amp;modNumber=P00004&amp;idvAgencyID=&amp;idvPIID=03310319D0075&amp;contractType=AWARD</t>
  </si>
  <si>
    <t>1232SA23F0119</t>
  </si>
  <si>
    <t>SAGE PUBLICATIONS, INC.</t>
  </si>
  <si>
    <t>SAGE PREMIER JOURNALS</t>
  </si>
  <si>
    <t>https://www.fpds.gov/ezsearch/jsp/viewLinkController.jsp?agencyID=12H2&amp;PIID=1232SA23F0119&amp;modNumber=P00001&amp;idvAgencyID=&amp;idvPIID=03310319D0050&amp;contractType=AWARD</t>
  </si>
  <si>
    <t>1232SA21P0096</t>
  </si>
  <si>
    <t>ROYAL SOCIETY OF CHEMISTRY (THE)</t>
  </si>
  <si>
    <t>USDA NAL ROYAL SOCIETY OF CHEMISTRY SUBSCRIPTION RENEWAL</t>
  </si>
  <si>
    <t>https://www.fpds.gov/ezsearch/jsp/viewLinkController.jsp?agencyID=12H2&amp;PIID=1232SA21P0096&amp;modNumber=P00005&amp;idvAgencyID=&amp;idvPIID=&amp;contractType=AWARD</t>
  </si>
  <si>
    <t>1232SA23F0006</t>
  </si>
  <si>
    <t>EBSCO INDUSTRIES, INC.</t>
  </si>
  <si>
    <t>SUBSCRIPTION SERVICES CONTRACT FOR PRINT AND/OR ELECTRONIC JOURNAL PUBLICATIONS VIA IP AUTHENTICATION FOR ALL USDA USERS TO TITLES ON THE ATTACHED LIST FROM 10/02/2022 TO 10/01/2027. FOLLOW ON TO CONTRACT GS02F1402H AWARD 1232SB18F0019. COR/IPP APPRO</t>
  </si>
  <si>
    <t>https://www.fpds.gov/ezsearch/jsp/viewLinkController.jsp?agencyID=12H2&amp;PIID=1232SA23F0006&amp;modNumber=P00009&amp;idvAgencyID=&amp;idvPIID=47QSEA20D000C&amp;contractType=AWARD</t>
  </si>
  <si>
    <t>12319823F0050</t>
  </si>
  <si>
    <t>Partnership for Public Trust - Leadership Training</t>
  </si>
  <si>
    <t>https://www.fpds.gov/ezsearch/jsp/viewLinkController.jsp?agencyID=12F2&amp;PIID=12319823F0050&amp;modNumber=P00003&amp;idvAgencyID=&amp;idvPIID=GS10F0140V&amp;contractType=AWARD</t>
  </si>
  <si>
    <t>9523ZY25F0002</t>
  </si>
  <si>
    <t>CROSBY MARKETING COMMUNICATIONS INC</t>
  </si>
  <si>
    <t>INTEGRATED MARKETING SUPPORT FOR THE OFFICE OF CUSTOMER EDUCATION AND OUTREACH</t>
  </si>
  <si>
    <t>https://www.fpds.gov/ezsearch/jsp/viewLinkController.jsp?agencyID=9507&amp;PIID=9523ZY25F0002&amp;modNumber=P00002&amp;idvAgencyID=&amp;idvPIID=9523ZY24A0004&amp;contractType=AWARD</t>
  </si>
  <si>
    <t>24322624F0124</t>
  </si>
  <si>
    <t>AURORA SYSTEMS CONSULTING, INC.</t>
  </si>
  <si>
    <t>Commercial support from VMWare for Tanzu RabbitMQ Open Source software.</t>
  </si>
  <si>
    <t>https://www.fpds.gov/ezsearch/jsp/viewLinkController.jsp?agencyID=2400&amp;PIID=24322624F0124&amp;modNumber=0&amp;idvAgencyID=&amp;idvPIID=NNG15SD79B&amp;contractType=AWARD</t>
  </si>
  <si>
    <t>140D0421F0488</t>
  </si>
  <si>
    <t>National Endowment for the Humanities</t>
  </si>
  <si>
    <t>RIPPLE EFFECT COMMUNICATIONS, INC.</t>
  </si>
  <si>
    <t>DATA VISUALIZATION AND STATIC INFOGRAPHICS</t>
  </si>
  <si>
    <t>https://www.fpds.gov/ezsearch/jsp/viewLinkController.jsp?agencyID=1406&amp;PIID=140D0421F0488&amp;modNumber=P00007&amp;idvAgencyID=&amp;idvPIID=GS10F0365T&amp;contractType=AWARD</t>
  </si>
  <si>
    <t>47HAA024F0157</t>
  </si>
  <si>
    <t>FACILITATION AND COACHING TRAINING</t>
  </si>
  <si>
    <t>https://www.fpds.gov/ezsearch/jsp/viewLinkController.jsp?agencyID=4773&amp;PIID=47HAA024F0157&amp;modNumber=PA0001&amp;idvAgencyID=&amp;idvPIID=47HAA020A0011&amp;contractType=AWARD</t>
  </si>
  <si>
    <t>29FTC122C0002</t>
  </si>
  <si>
    <t>Federal Trade Commission</t>
  </si>
  <si>
    <t>14 USERS FOR POLITICO PRO PLUS SUBSCRIPTION</t>
  </si>
  <si>
    <t>https://www.fpds.gov/ezsearch/jsp/viewLinkController.jsp?agencyID=2900&amp;PIID=29FTC122C0002&amp;modNumber=P00004&amp;idvAgencyID=&amp;idvPIID=&amp;contractType=AWARD</t>
  </si>
  <si>
    <t>140D0424F1276</t>
  </si>
  <si>
    <t>PCG ENTERPRISES, INC.</t>
  </si>
  <si>
    <t>PEACE CORP - BARRIER ANALYSIS STUDY</t>
  </si>
  <si>
    <t>https://www.fpds.gov/ezsearch/jsp/viewLinkController.jsp?agencyID=1406&amp;PIID=140D0424F1276&amp;modNumber=P00001&amp;idvAgencyID=&amp;idvPIID=GS00F318GA&amp;contractType=AWARD</t>
  </si>
  <si>
    <t>140D0422F0180</t>
  </si>
  <si>
    <t>BPA ORDER #8 - SUPPORT FOR THE CLEAN AIR ACT ADVISORY COMMITTEE (CAAAC) AND ANNUAL CLEAN AIR EXCELLENCE AWARDS (CAEA) PROGRAMS</t>
  </si>
  <si>
    <t>https://www.fpds.gov/ezsearch/jsp/viewLinkController.jsp?agencyID=1406&amp;PIID=140D0422F0180&amp;modNumber=P00010&amp;idvAgencyID=&amp;idvPIID=140D0421A0004&amp;contractType=AWARD</t>
  </si>
  <si>
    <t>140D0423F0629</t>
  </si>
  <si>
    <t>SUPPORT UNDER THIS BPA ORDER #10 IS FOR THE U.S. ENVIRONMENTAL PROTECTION AGENCY (EPA), OFFICE OF ATMOSPHERIC PROTECTION (OAP), STRATOSPHERIC PROTECTION DIVISION. THE EPA REQUIRES A CONTRACTOR TO SUPPORT THE NEED FOR RETREAT FACILITATION AND STRATEGI</t>
  </si>
  <si>
    <t>https://www.fpds.gov/ezsearch/jsp/viewLinkController.jsp?agencyID=1406&amp;PIID=140D0423F0629&amp;modNumber=P00008&amp;idvAgencyID=&amp;idvPIID=140D0421A0004&amp;contractType=AWARD</t>
  </si>
  <si>
    <t>36E77620C0061</t>
  </si>
  <si>
    <t>FORT HILL COMPANIES LLC</t>
  </si>
  <si>
    <t>IMPLEMENT THE VA EXTENDED USE LEASE PROGRAM TO ENABLE THE DEPARTMENT TO FORMULATE, EVALUATE, AND EXECUTE AN EUL PROJECT AT THE VA MEDICAL CENTER IN WACO TX.</t>
  </si>
  <si>
    <t>https://www.fpds.gov/ezsearch/jsp/viewLinkController.jsp?agencyID=3600&amp;PIID=36E77620C0061&amp;modNumber=P00001&amp;idvAgencyID=&amp;idvPIID=&amp;contractType=AWARD</t>
  </si>
  <si>
    <t>36E77620C0034</t>
  </si>
  <si>
    <t>MONTEREY ENHANCED USE LEASE EUL</t>
  </si>
  <si>
    <t>https://www.fpds.gov/ezsearch/jsp/viewLinkController.jsp?agencyID=3600&amp;PIID=36E77620C0034&amp;modNumber=P00002&amp;idvAgencyID=&amp;idvPIID=&amp;contractType=AWARD</t>
  </si>
  <si>
    <t>36C77624N0540</t>
  </si>
  <si>
    <t>CAPITAL INVESTMENT OPTIONS IDIQ INDIANAPOLIS FEASIBILITY STUDY TASK ORDER</t>
  </si>
  <si>
    <t>https://www.fpds.gov/ezsearch/jsp/viewLinkController.jsp?agencyID=3600&amp;PIID=36C77624N0540&amp;modNumber=P00001&amp;idvAgencyID=&amp;idvPIID=36C77624D0004&amp;contractType=AWARD</t>
  </si>
  <si>
    <t>36C10X20F0033</t>
  </si>
  <si>
    <t>ENTERPRISE RESOURCE PERFORMANCE, INC.</t>
  </si>
  <si>
    <t>MULTI-CHANNEL TECHNOLOGIES (MCT) PROGRAM MANAGEMENT SUPPORT SERVICES (PMSS)</t>
  </si>
  <si>
    <t>https://www.fpds.gov/ezsearch/jsp/viewLinkController.jsp?agencyID=3600&amp;PIID=36C10X20F0033&amp;modNumber=P00012&amp;idvAgencyID=&amp;idvPIID=47QRAA19D0073&amp;contractType=AWARD</t>
  </si>
  <si>
    <t>36C10X23N0005</t>
  </si>
  <si>
    <t>VHA INTEGRATED HEALTHCARE TRANSFORMATION (IHT) IDIQ CONTRACT- TASK ORDER W/ BASE AND 4 OPTION YEARS FOR SUPPORT TO POLICY, REGULATION, APPEALS, AND FORM BUSINESS LINES IN THE VHA OFFICE OF REGULATIONS, APPEALS, AND POLICY.</t>
  </si>
  <si>
    <t>https://www.fpds.gov/ezsearch/jsp/viewLinkController.jsp?agencyID=3600&amp;PIID=36C10X23N0005&amp;modNumber=P00005&amp;idvAgencyID=&amp;idvPIID=36C10X20D0002&amp;contractType=AWARD</t>
  </si>
  <si>
    <t>20341924C00009</t>
  </si>
  <si>
    <t>MICROLOAN GUARANTEE PROGRAM</t>
  </si>
  <si>
    <t>https://www.fpds.gov/ezsearch/jsp/viewLinkController.jsp?agencyID=2036&amp;PIID=20341924C00009&amp;modNumber=P00001&amp;idvAgencyID=&amp;idvPIID=&amp;contractType=AWARD</t>
  </si>
  <si>
    <t>693JJ921F000077</t>
  </si>
  <si>
    <t xml:space="preserve">WEST PUBLISHING CORPORATION_x000D_
</t>
  </si>
  <si>
    <t>Modification to fully fund CLIN 0004 Option Year 3 CLEAR Mid  Year Proposal dated 5/19/23</t>
  </si>
  <si>
    <t>https://www.fpds.gov/ezsearch/jsp/viewLinkController.jsp?agencyID=6940&amp;PIID=693JJ921F000077&amp;modNumber=P00005&amp;idvAgencyID=&amp;idvPIID=03310318DL19C0015&amp;contractType=AWARD</t>
  </si>
  <si>
    <t>693JJ623F00041N</t>
  </si>
  <si>
    <t>THE OBJECTIVE OF THIS TASK ORDER IS TO PROCURE SUBSCRIPTIONS TO BLOOMBERG (BGOV) WHICH PROVIDES ACCESS TO THE BREAKDOWN AND ANALYSIS OF BILLS HEADED TO THE FLOOR FOR A VOTE. IN ADDITION TO, BILL TRACKING, SUMMARIES, APPROPRIATIONS TRACKER, BUDGET TAB</t>
  </si>
  <si>
    <t>https://www.fpds.gov/ezsearch/jsp/viewLinkController.jsp?agencyID=6930&amp;PIID=693JJ623F00041N&amp;modNumber=P00002&amp;idvAgencyID=&amp;idvPIID=03310323D0068&amp;contractType=AWARD</t>
  </si>
  <si>
    <t>693JJ623P000021</t>
  </si>
  <si>
    <t>MARVEL CONSULTING LLC</t>
  </si>
  <si>
    <t>THE PURPOSE OF THIS PROGRAM MANAGEMENT OFFICE (PMO) SUPPORT CONTRACT IS TO PROVIDE SUPPORT IN MONITORING AND EVALUATING OF ACTIVITIES RELATING TO THE CURRENT TTC CONTRACT AND SUPPORT THE COR IN THE COORDINATION AND EVALUATION OF ALL DELIVERABLES. THI</t>
  </si>
  <si>
    <t>https://www.fpds.gov/ezsearch/jsp/viewLinkController.jsp?agencyID=6930&amp;PIID=693JJ623P000021&amp;modNumber=P00004&amp;idvAgencyID=&amp;idvPIID=&amp;contractType=AWARD</t>
  </si>
  <si>
    <t>140L2624F0010</t>
  </si>
  <si>
    <t>VEGETATION MANAGEMENT SERVICES LLC</t>
  </si>
  <si>
    <t>2024 TFD WEEDS BPA VEGETATION MANAGEMENT</t>
  </si>
  <si>
    <t>https://www.fpds.gov/ezsearch/jsp/viewLinkController.jsp?agencyID=1422&amp;PIID=140L2624F0010&amp;modNumber=P00001&amp;idvAgencyID=&amp;idvPIID=140L5220A0007&amp;contractType=AWARD</t>
  </si>
  <si>
    <t>140L2624F0016</t>
  </si>
  <si>
    <t>ZOLLINGER AG, LLC</t>
  </si>
  <si>
    <t>2024 TFD WEEDS BPA JACOB ZOLLINGER</t>
  </si>
  <si>
    <t>https://www.fpds.gov/ezsearch/jsp/viewLinkController.jsp?agencyID=1422&amp;PIID=140L2624F0016&amp;modNumber=0&amp;idvAgencyID=&amp;idvPIID=140L5220A0005&amp;contractType=AWARD</t>
  </si>
  <si>
    <t>140L2624F0009</t>
  </si>
  <si>
    <t>UHRIG, SCOTT</t>
  </si>
  <si>
    <t>2024 TFD WEEDS BPA SCOTT UHRIG</t>
  </si>
  <si>
    <t>https://www.fpds.gov/ezsearch/jsp/viewLinkController.jsp?agencyID=1422&amp;PIID=140L2624F0009&amp;modNumber=0&amp;idvAgencyID=&amp;idvPIID=140L5220A0006&amp;contractType=AWARD</t>
  </si>
  <si>
    <t>140L0724F0019</t>
  </si>
  <si>
    <t>BDO BLM BPA WEED CONTROL BUNKER FY24</t>
  </si>
  <si>
    <t>https://www.fpds.gov/ezsearch/jsp/viewLinkController.jsp?agencyID=1422&amp;PIID=140L0724F0019&amp;modNumber=0&amp;idvAgencyID=&amp;idvPIID=140L0724A0002&amp;contractType=AWARD</t>
  </si>
  <si>
    <t>140L6224P0015</t>
  </si>
  <si>
    <t>ALTITUDE DOCUSHRED LLC</t>
  </si>
  <si>
    <t>The Bureau of Land Management (BLM), Wyoming State Office (WYSO), Cheyenne, WY is in need of shredding services for sensitive documents. The Contractor shall furnish all labor, tools, materials, equipment, transportation, and supervision to manage and perform all operations for the collection, on-site shred, and recycle of scrap paper generated at the Wyoming State Office.</t>
  </si>
  <si>
    <t>https://www.fpds.gov/ezsearch/jsp/viewLinkController.jsp?agencyID=1422&amp;PIID=140L6224P0015&amp;modNumber=P00001&amp;idvAgencyID=&amp;idvPIID=&amp;contractType=AWARD</t>
  </si>
  <si>
    <t>140L0724F0018</t>
  </si>
  <si>
    <t>SHUSTER, JAMES</t>
  </si>
  <si>
    <t>BDO BLM BPA WEED CONTROL SHUSTER FY24</t>
  </si>
  <si>
    <t>https://www.fpds.gov/ezsearch/jsp/viewLinkController.jsp?agencyID=1422&amp;PIID=140L0724F0018&amp;modNumber=0&amp;idvAgencyID=&amp;idvPIID=140L0724A0001&amp;contractType=AWARD</t>
  </si>
  <si>
    <t>140L2623F0071</t>
  </si>
  <si>
    <t>THE WOODS HOLE GROUP, INC.</t>
  </si>
  <si>
    <t>SAGE-GROUSE DATA ACQUISITION</t>
  </si>
  <si>
    <t>https://www.fpds.gov/ezsearch/jsp/viewLinkController.jsp?agencyID=1422&amp;PIID=140L2623F0071&amp;modNumber=P00001&amp;idvAgencyID=&amp;idvPIID=140L2623A0002&amp;contractType=AWARD</t>
  </si>
  <si>
    <t>140L2623F0016</t>
  </si>
  <si>
    <t>WMA. NOXIOUS WEED/RANGE SPECIALISTS LLC</t>
  </si>
  <si>
    <t>ADD FUNDS TO WEED BPA L2520A0008</t>
  </si>
  <si>
    <t>https://www.fpds.gov/ezsearch/jsp/viewLinkController.jsp?agencyID=1422&amp;PIID=140L2623F0016&amp;modNumber=0&amp;idvAgencyID=&amp;idvPIID=140L2520A0008&amp;contractType=AWARD</t>
  </si>
  <si>
    <t>140L2623F0014</t>
  </si>
  <si>
    <t>MONTURE CREEK LAND MANAGEMENT, INC.</t>
  </si>
  <si>
    <t>ADD FUNDS TO WEEDS BPA L2520A0007</t>
  </si>
  <si>
    <t>https://www.fpds.gov/ezsearch/jsp/viewLinkController.jsp?agencyID=1422&amp;PIID=140L2623F0014&amp;modNumber=0&amp;idvAgencyID=&amp;idvPIID=140L2520A0007&amp;contractType=AWARD</t>
  </si>
  <si>
    <t>140A2324P0285</t>
  </si>
  <si>
    <t>NEW MEXICO COMMUNITY CAPITAL</t>
  </si>
  <si>
    <t>TCRGP RESEARCH - NMCC</t>
  </si>
  <si>
    <t>https://www.fpds.gov/ezsearch/jsp/viewLinkController.jsp?agencyID=1450&amp;PIID=140A2324P0285&amp;modNumber=P00001&amp;idvAgencyID=&amp;idvPIID=&amp;contractType=AWARD</t>
  </si>
  <si>
    <t>140G0124P0021</t>
  </si>
  <si>
    <t>LCSP PROG RVW &amp; NEEDS ASMNT</t>
  </si>
  <si>
    <t>https://www.fpds.gov/ezsearch/jsp/viewLinkController.jsp?agencyID=1434&amp;PIID=140G0124P0021&amp;modNumber=P00001&amp;idvAgencyID=&amp;idvPIID=&amp;contractType=AWARD</t>
  </si>
  <si>
    <t>140L2623F0015</t>
  </si>
  <si>
    <t>RED MTN. RESOURCE LLC</t>
  </si>
  <si>
    <t>ADD FUNDS TO WEEDS BPA L2520A0009</t>
  </si>
  <si>
    <t>https://www.fpds.gov/ezsearch/jsp/viewLinkController.jsp?agencyID=1422&amp;PIID=140L2623F0015&amp;modNumber=0&amp;idvAgencyID=&amp;idvPIID=140L2520A0009&amp;contractType=AWARD</t>
  </si>
  <si>
    <t>140R6021P0028</t>
  </si>
  <si>
    <t>COUNTY OF PLATTE</t>
  </si>
  <si>
    <t>WY-WEED CONTROL FOR PLATTE COUNTY</t>
  </si>
  <si>
    <t>https://www.fpds.gov/ezsearch/jsp/viewLinkController.jsp?agencyID=1425&amp;PIID=140R6021P0028&amp;modNumber=P00005&amp;idvAgencyID=&amp;idvPIID=&amp;contractType=AWARD</t>
  </si>
  <si>
    <t>140D0422F0235</t>
  </si>
  <si>
    <t>USDA FNS EXECUTIVE COACHING</t>
  </si>
  <si>
    <t>https://www.fpds.gov/ezsearch/jsp/viewLinkController.jsp?agencyID=1406&amp;PIID=140D0422F0235&amp;modNumber=P00007&amp;idvAgencyID=&amp;idvPIID=GS10F154AA&amp;contractType=AWARD</t>
  </si>
  <si>
    <t>140D0424F1181</t>
  </si>
  <si>
    <t>MEF ASSOCIATES, LLC</t>
  </si>
  <si>
    <t>WIC CX LANDSCAPE ANALYSIS BPA CALL ORDER 2</t>
  </si>
  <si>
    <t>https://www.fpds.gov/ezsearch/jsp/viewLinkController.jsp?agencyID=1406&amp;PIID=140D0424F1181&amp;modNumber=P00001&amp;idvAgencyID=&amp;idvPIID=140D0423A0006&amp;contractType=AWARD</t>
  </si>
  <si>
    <t>140D0424F1299</t>
  </si>
  <si>
    <t>DECISION INFORMATION RESOURCES, INC</t>
  </si>
  <si>
    <t>SFA SURVEY IV ON SUPPLY CHAIN DISRUPTION AND STUDENT PARTICIPATION</t>
  </si>
  <si>
    <t>https://www.fpds.gov/ezsearch/jsp/viewLinkController.jsp?agencyID=1406&amp;PIID=140D0424F1299&amp;modNumber=P00002&amp;idvAgencyID=&amp;idvPIID=140D0423A0069&amp;contractType=AWARD</t>
  </si>
  <si>
    <t>140D0424F0674</t>
  </si>
  <si>
    <t>WESTAT, INC.</t>
  </si>
  <si>
    <t>CHILD NUTRITION ANALYSIS</t>
  </si>
  <si>
    <t>https://www.fpds.gov/ezsearch/jsp/viewLinkController.jsp?agencyID=1406&amp;PIID=140D0424F0674&amp;modNumber=P00001&amp;idvAgencyID=&amp;idvPIID=140D0424A0041&amp;contractType=AWARD</t>
  </si>
  <si>
    <t>140D0423F1138</t>
  </si>
  <si>
    <t>Abt Global LLC</t>
  </si>
  <si>
    <t>DESIGNING A PILOT TO MEASURE THE IMPACT OF RESTRICTING SNAP PURCHASES - FFP</t>
  </si>
  <si>
    <t>https://www.fpds.gov/ezsearch/jsp/viewLinkController.jsp?agencyID=1406&amp;PIID=140D0423F1138&amp;modNumber=P00003&amp;idvAgencyID=&amp;idvPIID=GS00F252CA&amp;contractType=AWARD</t>
  </si>
  <si>
    <t>140D0424F0894</t>
  </si>
  <si>
    <t>USDA FNS TFP SCALE FACTORS STUDY</t>
  </si>
  <si>
    <t>https://www.fpds.gov/ezsearch/jsp/viewLinkController.jsp?agencyID=1406&amp;PIID=140D0424F0894&amp;modNumber=P00001&amp;idvAgencyID=&amp;idvPIID=47QRAA18D00BQ&amp;contractType=AWARD</t>
  </si>
  <si>
    <t>140R1021P0014</t>
  </si>
  <si>
    <t>TYSOR LLC</t>
  </si>
  <si>
    <t>IDENTIFICATION AND TREATMENT OF NOXIOUS AND INVASIVE WEED SPECIES ON RECLAMATION UNDEVELOPED LANDS WITHIN THE UPPER SNAKE FIELD OFFICE.</t>
  </si>
  <si>
    <t>https://www.fpds.gov/ezsearch/jsp/viewLinkController.jsp?agencyID=1425&amp;PIID=140R1021P0014&amp;modNumber=P00005&amp;idvAgencyID=&amp;idvPIID=&amp;contractType=AWARD</t>
  </si>
  <si>
    <t>140M0123F0010</t>
  </si>
  <si>
    <t>AT-23-X09 HYDRODYNAMIC MODELING</t>
  </si>
  <si>
    <t>https://www.fpds.gov/ezsearch/jsp/viewLinkController.jsp?agencyID=1435&amp;PIID=140M0123F0010&amp;modNumber=P00005&amp;idvAgencyID=&amp;idvPIID=140M0119D0001&amp;contractType=AWARD</t>
  </si>
  <si>
    <t>140D0424F0982</t>
  </si>
  <si>
    <t>US DEPARTMENT OF AGRICULTURE (USDA) FOOD AND NUTRITION SERVICES (FNS) WOMEN, INFANT AND CHILDREN (WIC) CERTIFICATION AND IMPROPER PAYMENT STUDY BLANKET PURCHASE AGREEMENT (BPA). CALL ORDER 001</t>
  </si>
  <si>
    <t>https://www.fpds.gov/ezsearch/jsp/viewLinkController.jsp?agencyID=1406&amp;PIID=140D0424F0982&amp;modNumber=P00003&amp;idvAgencyID=&amp;idvPIID=140D0424A0035&amp;contractType=AWARD</t>
  </si>
  <si>
    <t>140D0422F0678</t>
  </si>
  <si>
    <t>IMPROVING COORDINATION BETWEEN SUPPLEMENTAL NUTRITION ASSISTANCE PROGRAM (SNAP) AND MEDICAID IN STATE AGENCIES</t>
  </si>
  <si>
    <t>https://www.fpds.gov/ezsearch/jsp/viewLinkController.jsp?agencyID=1406&amp;PIID=140D0422F0678&amp;modNumber=P00006&amp;idvAgencyID=&amp;idvPIID=47QRAA19D00DK&amp;contractType=AWARD</t>
  </si>
  <si>
    <t>140D0424F1119</t>
  </si>
  <si>
    <t>SUPPORT FOR ASSESSMENT OF STATE WAIVERS FOR DEMONSTRATION PROJECTS</t>
  </si>
  <si>
    <t>https://www.fpds.gov/ezsearch/jsp/viewLinkController.jsp?agencyID=1406&amp;PIID=140D0424F1119&amp;modNumber=P00001&amp;idvAgencyID=&amp;idvPIID=140D0423A0070&amp;contractType=AWARD</t>
  </si>
  <si>
    <t>140D0422F0714</t>
  </si>
  <si>
    <t>Social Policy Research Associates Inc</t>
  </si>
  <si>
    <t>UNDERSTANDING STATES' SNAP CUSTOMER SERVICE STRATEGIES</t>
  </si>
  <si>
    <t>https://www.fpds.gov/ezsearch/jsp/viewLinkController.jsp?agencyID=1406&amp;PIID=140D0422F0714&amp;modNumber=P00006&amp;idvAgencyID=&amp;idvPIID=GS10F0281S&amp;contractType=AWARD</t>
  </si>
  <si>
    <t>140D0422F0832</t>
  </si>
  <si>
    <t>THIS NON-SEVERABLE SERVICES REQUIREMENT IS TO HELP THE US DEPARTMENT OF AGRICULTURE (USDA) FOOD AND NUTRITION SERVICES (FNS) BETTER UNDERSTAND HOW STATE AGENCIES SHIFTED THEIR CORE OPERATIONS IN THE AFTERMATH OF COVID-19. WHEN THE COVID-19 PANDEMIC B</t>
  </si>
  <si>
    <t>https://www.fpds.gov/ezsearch/jsp/viewLinkController.jsp?agencyID=1406&amp;PIID=140D0422F0832&amp;modNumber=P00002&amp;idvAgencyID=&amp;idvPIID=47QRAA18D00BQ&amp;contractType=AWARD</t>
  </si>
  <si>
    <t>140M0123F0054</t>
  </si>
  <si>
    <t>ACADIAN CONSULTING GROUP, L.L.C.</t>
  </si>
  <si>
    <t>UNCONVENTIONAL ENERGY PROJECTS</t>
  </si>
  <si>
    <t>https://www.fpds.gov/ezsearch/jsp/viewLinkController.jsp?agencyID=1435&amp;PIID=140M0123F0054&amp;modNumber=P00002&amp;idvAgencyID=&amp;idvPIID=47QRAA19D000Z&amp;contractType=AWARD</t>
  </si>
  <si>
    <t>140D0424F1167</t>
  </si>
  <si>
    <t>THIS NON-SEVERABLE COMMERCIAL SERVICES REQUIREMENT IS TO HELP THE US DEPARTMENT OF AGRICULTURE (USDA) FOOD AND NUTRITION SERVICES (FNS) BETTER UNDERSTAND THE POLICIES AND PRACTICES FOLLOWED BY STATES WHEN SCREENING SUPPLEMENTAL NUTRITION ASSISTANCE P</t>
  </si>
  <si>
    <t>https://www.fpds.gov/ezsearch/jsp/viewLinkController.jsp?agencyID=1406&amp;PIID=140D0424F1167&amp;modNumber=P00002&amp;idvAgencyID=&amp;idvPIID=GS00F009DA&amp;contractType=AWARD</t>
  </si>
  <si>
    <t>140D0423F1017</t>
  </si>
  <si>
    <t>ASSESSMENT OF ADMINISTRATIVE COSTS OF ELECTRONIC HEALTHY INCENTIVES PROJECTS</t>
  </si>
  <si>
    <t>https://www.fpds.gov/ezsearch/jsp/viewLinkController.jsp?agencyID=1406&amp;PIID=140D0423F1017&amp;modNumber=P00001&amp;idvAgencyID=&amp;idvPIID=GS00F009DA&amp;contractType=AWARD</t>
  </si>
  <si>
    <t>140D0424F1022</t>
  </si>
  <si>
    <t>ALTARUM INSTITUTE</t>
  </si>
  <si>
    <t>THIS NON-SEVERABLE COMMERCIAL SERVICES REQUIREMENT IS TO HELP THE US DEPARTMENT OF AGRICULTURE (USDA) FOOD AND NUTRITION SERVICES (FNS) SURVEY SUPPLEMENTAL NUTRITION ASSISTANCE PROGRAM (SNAP) HOUSEHOLDS THAT REDEEM A SIGNIFICANT PORTION OF THEIR MONT</t>
  </si>
  <si>
    <t>https://www.fpds.gov/ezsearch/jsp/viewLinkController.jsp?agencyID=1406&amp;PIID=140D0424F1022&amp;modNumber=P00001&amp;idvAgencyID=&amp;idvPIID=47QRAA18D001D&amp;contractType=AWARD</t>
  </si>
  <si>
    <t>140D0423F1080</t>
  </si>
  <si>
    <t>EXAMINING THE USE OF SNAP-ED PRIORITY INDICATORS AND TARGETED INTERVENTIONS - MOD TO CORRECT A TYPOGRAPHICAL ERROR</t>
  </si>
  <si>
    <t>https://www.fpds.gov/ezsearch/jsp/viewLinkController.jsp?agencyID=1406&amp;PIID=140D0423F1080&amp;modNumber=P00007&amp;idvAgencyID=&amp;idvPIID=GS00F009DA&amp;contractType=AWARD</t>
  </si>
  <si>
    <t>140R2022P0097</t>
  </si>
  <si>
    <t>URKOV GROUP, LLC, THE</t>
  </si>
  <si>
    <t>STRUCTURED DECISION MAKING</t>
  </si>
  <si>
    <t>https://www.fpds.gov/ezsearch/jsp/viewLinkController.jsp?agencyID=1425&amp;PIID=140R2022P0097&amp;modNumber=P00002&amp;idvAgencyID=&amp;idvPIID=&amp;contractType=AWARD</t>
  </si>
  <si>
    <t>140D0424F0569</t>
  </si>
  <si>
    <t>Forrester Research, Inc.</t>
  </si>
  <si>
    <t>Zero Trust Training and Consulting</t>
  </si>
  <si>
    <t>https://www.fpds.gov/ezsearch/jsp/viewLinkController.jsp?agencyID=1406&amp;PIID=140D0424F0569&amp;modNumber=P00001&amp;idvAgencyID=&amp;idvPIID=47QTCA18D001C&amp;contractType=AWARD</t>
  </si>
  <si>
    <t>140D0423F1235</t>
  </si>
  <si>
    <t>US DEPARTMENT OF AGRICULTURE'S FOOD AND NUTRITION SERVICE (USDA FNS) GUIDANCE FOR SUPPLEMENTAL NUTRITION ASSISTANCE PROGRAM (SNAP) ELIGIBILITY AND QUALITY CONTROL INTERVIEWS</t>
  </si>
  <si>
    <t>https://www.fpds.gov/ezsearch/jsp/viewLinkController.jsp?agencyID=1406&amp;PIID=140D0423F1235&amp;modNumber=P00003&amp;idvAgencyID=&amp;idvPIID=47QRAA18D00BQ&amp;contractType=AWARD</t>
  </si>
  <si>
    <t>140R2021P0040</t>
  </si>
  <si>
    <t>SP CRAMER &amp; ASSOCIATES INC</t>
  </si>
  <si>
    <t>THE CONTRACTOR SHALL PROVIDE ALL LABOR AND EQUIPMENT TO DOCUMENT ZOOPLANKTON AND FISH COMMUNITIES IN LITTORAL AND PELAGIC HABITATS DURING THE DAY AND AT NIGHT IN THE SACRAMENTO DEEP WATER SHIP CHANNEL (SDSC).</t>
  </si>
  <si>
    <t>https://www.fpds.gov/ezsearch/jsp/viewLinkController.jsp?agencyID=1425&amp;PIID=140R2021P0040&amp;modNumber=P00004&amp;idvAgencyID=&amp;idvPIID=&amp;contractType=AWARD</t>
  </si>
  <si>
    <t>140D0423F0991</t>
  </si>
  <si>
    <t>GROUND TRUTHING" THE MARKET BASKET USED IN DEVELOPING THE THRIFTY FOOD PLAN</t>
  </si>
  <si>
    <t>https://www.fpds.gov/ezsearch/jsp/viewLinkController.jsp?agencyID=1406&amp;PIID=140D0423F0991&amp;modNumber=P00005&amp;idvAgencyID=&amp;idvPIID=GS00F252CA&amp;contractType=AWARD</t>
  </si>
  <si>
    <t>140D0423F1219</t>
  </si>
  <si>
    <t>EVALUATING THE INTERVIEW REQUIREMENT FOR SNAP CERTIFICATION</t>
  </si>
  <si>
    <t>https://www.fpds.gov/ezsearch/jsp/viewLinkController.jsp?agencyID=1406&amp;PIID=140D0423F1219&amp;modNumber=P00004&amp;idvAgencyID=&amp;idvPIID=47QRAA18D00BQ&amp;contractType=AWARD</t>
  </si>
  <si>
    <t>140D0424F1215</t>
  </si>
  <si>
    <t>DEVELOP A STUDY PLAN, DATA COLLECTION INSTRUMENTS, AND RECRUITMENT MATERIALS, OBTAIN IRB AND OMB CLEARANCE, AND PREPARE SYSTEMS FOR RECRUITMENT AND DATA COLLECTION FOR THE SUN 2026 STUDY</t>
  </si>
  <si>
    <t>https://www.fpds.gov/ezsearch/jsp/viewLinkController.jsp?agencyID=1406&amp;PIID=140D0424F1215&amp;modNumber=P00002&amp;idvAgencyID=&amp;idvPIID=140D0424A0042&amp;contractType=AWARD</t>
  </si>
  <si>
    <t>140D0424F1194</t>
  </si>
  <si>
    <t>THE UNITED STATES DEPARTMENT OF AGRICULTURE (USDA) FOOD AND NUTRITION SERVICE (FNS) IS SEEKING A QUALIFIED CONTRACTOR TO CONDUCT A STUDY THAT WILL DEVELOP MODELS FOR POTENTIALLY TRANSITIONING THE SUPPLEMENTAL NUTRITION ASSISTANCE PROGRAM (SNAP) FROM</t>
  </si>
  <si>
    <t>https://www.fpds.gov/ezsearch/jsp/viewLinkController.jsp?agencyID=1406&amp;PIID=140D0424F1194&amp;modNumber=P00001&amp;idvAgencyID=&amp;idvPIID=47QRAA18D00BQ&amp;contractType=AWARD</t>
  </si>
  <si>
    <t>140D0424F1212</t>
  </si>
  <si>
    <t>THIS NON-SEVERABLE COMMERCIAL SERVICES REQUIREMENT IS TO HELP THE US DEPARTMENT OF AGRICULTURE (USDA) FOOD AND NUTRITION SERVICES (FNS) BETTER UNDERSTAND THE POLICIES AND PRACTICES FOLLOWED BY SMALL SNAP-AUTHORIZED RETAILERS. THE SURVEY WILL COLLECT</t>
  </si>
  <si>
    <t>https://www.fpds.gov/ezsearch/jsp/viewLinkController.jsp?agencyID=1406&amp;PIID=140D0424F1212&amp;modNumber=P00002&amp;idvAgencyID=&amp;idvPIID=GS00F009DA&amp;contractType=AWARD</t>
  </si>
  <si>
    <t>140D0423P0018</t>
  </si>
  <si>
    <t>PCI Government Services</t>
  </si>
  <si>
    <t>CONDUCT A REVIEW OF IDENTIFIED TASK(S) AREAS FOR THE SERVICE BEING PROVIDED BY AQD</t>
  </si>
  <si>
    <t>https://www.fpds.gov/ezsearch/jsp/viewLinkController.jsp?agencyID=1406&amp;PIID=140D0423P0018&amp;modNumber=P00005&amp;idvAgencyID=&amp;idvPIID=&amp;contractType=AWARD</t>
  </si>
  <si>
    <t>140D0423F1272</t>
  </si>
  <si>
    <t>BPA ORDER 1: DEVELOPMENT OF STUDY PLAN, DATA COLLECTION MATERIALS, RECRUITMENT MATERIAL, AND OMB PACKAGE</t>
  </si>
  <si>
    <t>https://www.fpds.gov/ezsearch/jsp/viewLinkController.jsp?agencyID=1406&amp;PIID=140D0423F1272&amp;modNumber=P00004&amp;idvAgencyID=&amp;idvPIID=140D0423A0064&amp;contractType=AWARD</t>
  </si>
  <si>
    <t>140D0422F0811</t>
  </si>
  <si>
    <t>THIS STUDY WILL EVALUATE IMPLEMENTATION AND POTENTIAL SCALABILITY OF THE MOBILE PAYMENT PILOT FOR THE SUPPLEMENTAL NUTRITION ASSISTANCE PROGRAM (SNAP). ADMINISTERED BY THE UNITED STATES DEPARTMENT OF AGRICULTURE (USDA), FOOD AND NUTRITION SERVICE (FNS)</t>
  </si>
  <si>
    <t>https://www.fpds.gov/ezsearch/jsp/viewLinkController.jsp?agencyID=1406&amp;PIID=140D0422F0811&amp;modNumber=P00005&amp;idvAgencyID=&amp;idvPIID=47QRAA18D00BQ&amp;contractType=AWARD</t>
  </si>
  <si>
    <t>140R2023F0095</t>
  </si>
  <si>
    <t>DIRECTED OUTFLOW PROJECT: ENVIRONMENTAL EFFECTS</t>
  </si>
  <si>
    <t>https://www.fpds.gov/ezsearch/jsp/viewLinkController.jsp?agencyID=1425&amp;PIID=140R2023F0095&amp;modNumber=P00002&amp;idvAgencyID=&amp;idvPIID=GS00F010CA&amp;contractType=AWARD</t>
  </si>
  <si>
    <t>140D0423F1308</t>
  </si>
  <si>
    <t>https://www.fpds.gov/ezsearch/jsp/viewLinkController.jsp?agencyID=1406&amp;PIID=140D0423F1308&amp;modNumber=P00005&amp;idvAgencyID=&amp;idvPIID=140D0423A0067&amp;contractType=AWARD</t>
  </si>
  <si>
    <t>140D0424F1280</t>
  </si>
  <si>
    <t>ORDER 2: BEGINNING DATA COLLECTION, ANALYSIS, AND REPORTING</t>
  </si>
  <si>
    <t>https://www.fpds.gov/ezsearch/jsp/viewLinkController.jsp?agencyID=1406&amp;PIID=140D0424F1280&amp;modNumber=P00002&amp;idvAgencyID=&amp;idvPIID=140D0423A0064&amp;contractType=AWARD</t>
  </si>
  <si>
    <t>140D0424F1168</t>
  </si>
  <si>
    <t>KHULISA MANAGEMENT SERVICES, INC.</t>
  </si>
  <si>
    <t>THE UNITED STATES DEPARTMENT OF THE INTERIOR (DOI), INTERIOR BUSINESS CENTER (IBC), ACQUISITION SERVICES DIRECTORATE (AQD), UNDER THE FRANCHISE AUTHORITY, ON BEHALF OF THE UNITED STATES DEPARTMENT OF STATE (DOS), BUREAU OF SOUTH AND CENTRAL AFFAIRS (</t>
  </si>
  <si>
    <t>https://www.fpds.gov/ezsearch/jsp/viewLinkController.jsp?agencyID=1406&amp;PIID=140D0424F1168&amp;modNumber=P00002&amp;idvAgencyID=&amp;idvPIID=140D0423D0031&amp;contractType=AWARD</t>
  </si>
  <si>
    <t>140D0424F1162</t>
  </si>
  <si>
    <t>PRE-11110 DEPT OF STATE 24-11110 (MERCURY) EVALUATION OF STRATEGIES TO REDUCE MERCURY USAGE IN ARTISANAL AND SMALL-SCALE GOLD MINING</t>
  </si>
  <si>
    <t>https://www.fpds.gov/ezsearch/jsp/viewLinkController.jsp?agencyID=1406&amp;PIID=140D0424F1162&amp;modNumber=P00002&amp;idvAgencyID=&amp;idvPIID=140D0423D0031&amp;contractType=AWARD</t>
  </si>
  <si>
    <t>140D0424F1179</t>
  </si>
  <si>
    <t>SSG-ADVISORS LLC</t>
  </si>
  <si>
    <t>PRE-11037; DEPT. OF STATE 24-0011 (PRM); U.S. REFUGEE ADMISSIONS PROGRAM RECEPTION AND PLACEMENT PROGRAM</t>
  </si>
  <si>
    <t>https://www.fpds.gov/ezsearch/jsp/viewLinkController.jsp?agencyID=1406&amp;PIID=140D0424F1179&amp;modNumber=P00002&amp;idvAgencyID=&amp;idvPIID=140D0423D0051&amp;contractType=AWARD</t>
  </si>
  <si>
    <t>140D0423F1347</t>
  </si>
  <si>
    <t>THE QED GROUP LLC</t>
  </si>
  <si>
    <t>DOS PMELS IDIQ INDO-PACIFIC PROGRAM PERFORMANCE MONITORING AND EVALUATION, BUREAU OF EAST ASIAN AND PACIFIC AFFAIRS</t>
  </si>
  <si>
    <t>https://www.fpds.gov/ezsearch/jsp/viewLinkController.jsp?agencyID=1406&amp;PIID=140D0423F1347&amp;modNumber=P00006&amp;idvAgencyID=&amp;idvPIID=140D0423D0025&amp;contractType=AWARD</t>
  </si>
  <si>
    <t>140D0424F0951</t>
  </si>
  <si>
    <t>SOCIAL IMPACT INC</t>
  </si>
  <si>
    <t>DEPARTMENT OF STATE BUREAU OF POLITICAL MILITARY AFFAIRS OFFICE OF SECURITY ASSISTANCE (PM/SA) CLIMATE STUDY CLIMATE STUDY FA1 24-0001</t>
  </si>
  <si>
    <t>https://www.fpds.gov/ezsearch/jsp/viewLinkController.jsp?agencyID=1406&amp;PIID=140D0424F0951&amp;modNumber=P00001&amp;idvAgencyID=&amp;idvPIID=140D0423D0036&amp;contractType=AWARD</t>
  </si>
  <si>
    <t>140D0422F0946</t>
  </si>
  <si>
    <t>DOS - INTERNATIONAL SECURITY AND NON-PROLIFERATION, OFFICE OF EXPORT CONTROL COOPERATION (ISN/ECC)</t>
  </si>
  <si>
    <t>https://www.fpds.gov/ezsearch/jsp/viewLinkController.jsp?agencyID=1406&amp;PIID=140D0422F0946&amp;modNumber=P00009&amp;idvAgencyID=&amp;idvPIID=IND17PC00488&amp;contractType=AWARD</t>
  </si>
  <si>
    <t>70FA4023P00000083</t>
  </si>
  <si>
    <t>DUKE UNIVERSITY</t>
  </si>
  <si>
    <t>THE PURPOSE OF THIS FFP PURCHASE ORDER IS TO PROCURE SES EXECUTIVE TRAINING.</t>
  </si>
  <si>
    <t>https://www.fpds.gov/ezsearch/jsp/viewLinkController.jsp?agencyID=7022&amp;PIID=70FA4023P00000083&amp;modNumber=P00004&amp;idvAgencyID=&amp;idvPIID=&amp;contractType=AWARD</t>
  </si>
  <si>
    <t>70RSAT24P00000024</t>
  </si>
  <si>
    <t>NEW CONTRACT - BLOOMBERG GOVERNMENT (ONLINE SUBSCRIPTION)</t>
  </si>
  <si>
    <t>https://www.fpds.gov/ezsearch/jsp/viewLinkController.jsp?agencyID=7001&amp;PIID=70RSAT24P00000024&amp;modNumber=P00001&amp;idvAgencyID=&amp;idvPIID=&amp;contractType=AWARD</t>
  </si>
  <si>
    <t>70FA3023F00000226</t>
  </si>
  <si>
    <t>C &amp; C INTERNATIONAL COMPUTERS &amp; CONSULTANTS, INC.</t>
  </si>
  <si>
    <t>SOCIAL MEDIA RECRUITMENT - OS</t>
  </si>
  <si>
    <t>https://www.fpds.gov/ezsearch/jsp/viewLinkController.jsp?agencyID=7022&amp;PIID=70FA3023F00000226&amp;modNumber=P00003&amp;idvAgencyID=&amp;idvPIID=HSHQDC12D00011&amp;contractType=AWARD</t>
  </si>
  <si>
    <t>70RDAD23FR0000011</t>
  </si>
  <si>
    <t>OLD DOMINION STRATEGIES, LLC</t>
  </si>
  <si>
    <t>PERFORMANCE BUDGET DELIVERABLES SUPPORT</t>
  </si>
  <si>
    <t>https://www.fpds.gov/ezsearch/jsp/viewLinkController.jsp?agencyID=7001&amp;PIID=70RDAD23FR0000011&amp;modNumber=P00004&amp;idvAgencyID=&amp;idvPIID=HSHQDC16DP2010&amp;contractType=AWARD</t>
  </si>
  <si>
    <t>70FBR423P00000070</t>
  </si>
  <si>
    <t>JADE AT OLDE NAPLES I LLC</t>
  </si>
  <si>
    <t>To lease 52 units at Jade at Olde Naples I, LLC - 11th St., North Naples, FL, for temporary housing of displaced DR-4673-FL disaster applicants after all required repairs/renovation necessary are made to make the units habitable.</t>
  </si>
  <si>
    <t>https://www.fpds.gov/ezsearch/jsp/viewLinkController.jsp?agencyID=7022&amp;PIID=70FBR423P00000070&amp;modNumber=P00001&amp;idvAgencyID=&amp;idvPIID=&amp;contractType=AWARD</t>
  </si>
  <si>
    <t>75D30123P16940</t>
  </si>
  <si>
    <t>REGENTS OF THE UNIVERSITY OF CALIFORNIA, SAN FRANCISCO, THE</t>
  </si>
  <si>
    <t>PRIDE POPULATION RESEARCH IN IDENTITY AND DISPARITIES FOR EQUALITY</t>
  </si>
  <si>
    <t>https://www.fpds.gov/ezsearch/jsp/viewLinkController.jsp?agencyID=7523&amp;PIID=75D30123P16940&amp;modNumber=P00003&amp;idvAgencyID=&amp;idvPIID=&amp;contractType=AWARD</t>
  </si>
  <si>
    <t>75N98023C00021</t>
  </si>
  <si>
    <t>SNOWBIRD MANAGEMENT &amp; DEVELOPMENT SERVICES LLC</t>
  </si>
  <si>
    <t>DEIA ACTIVITIES &amp; DATA COLLECTION/ANALYSIS</t>
  </si>
  <si>
    <t>https://www.fpds.gov/ezsearch/jsp/viewLinkController.jsp?agencyID=7529&amp;PIID=75N98023C00021&amp;modNumber=P00004&amp;idvAgencyID=&amp;idvPIID=&amp;contractType=AWARD</t>
  </si>
  <si>
    <t>140D0424F1011</t>
  </si>
  <si>
    <t>BITSDIS TASK ORDER 20 - NINR PM SUPPORT</t>
  </si>
  <si>
    <t>https://www.fpds.gov/ezsearch/jsp/viewLinkController.jsp?agencyID=1406&amp;PIID=140D0424F1011&amp;modNumber=P00001&amp;idvAgencyID=&amp;idvPIID=140D0421D0006&amp;contractType=AWARD</t>
  </si>
  <si>
    <t>140D0421F0729</t>
  </si>
  <si>
    <t>A STUDY IN EMERGING DATA PRACTICES AT CHILD WELFARE AGENCIES</t>
  </si>
  <si>
    <t>https://www.fpds.gov/ezsearch/jsp/viewLinkController.jsp?agencyID=1406&amp;PIID=140D0421F0729&amp;modNumber=P00005&amp;idvAgencyID=&amp;idvPIID=47QRAA18D00BQ&amp;contractType=AWARD</t>
  </si>
  <si>
    <t>89603021F0081</t>
  </si>
  <si>
    <t>LINKEDIN RECRUITER SERVICES</t>
  </si>
  <si>
    <t>https://www.fpds.gov/ezsearch/jsp/viewLinkController.jsp?agencyID=8960&amp;PIID=89603021F0081&amp;modNumber=P00003&amp;idvAgencyID=&amp;idvPIID=NNG15SC27B&amp;contractType=AWARD</t>
  </si>
  <si>
    <t>89503324FWA400155</t>
  </si>
  <si>
    <t>PZI INTERNATIONAL CONSULTING, INC.</t>
  </si>
  <si>
    <t>TASK ORDER FOR CRAFT LEADERSHIP DEVELOPMENT PROGRAM (CLDP) FACILITATOR SERVICES</t>
  </si>
  <si>
    <t>https://www.fpds.gov/ezsearch/jsp/viewLinkController.jsp?agencyID=8900&amp;PIID=89503324FWA400155&amp;modNumber=P00003&amp;idvAgencyID=&amp;idvPIID=47QRAA20D001U&amp;contractType=AWARD</t>
  </si>
  <si>
    <t>89243423PEE000069</t>
  </si>
  <si>
    <t>POLITICO PUBLISHING SUBSCRIPTION - EERE NEWS FEEDS (ENERGYWIRE, CLIMATEWIRE, E&amp;E DAILY, GREENWIRE AND E&amp;E NEWS PM)</t>
  </si>
  <si>
    <t>https://www.fpds.gov/ezsearch/jsp/viewLinkController.jsp?agencyID=8900&amp;PIID=89243423PEE000069&amp;modNumber=P00001&amp;idvAgencyID=&amp;idvPIID=&amp;contractType=AWARD</t>
  </si>
  <si>
    <t>89503320PWA000096</t>
  </si>
  <si>
    <t>AIR QUALITY CONSULTING SUPPORT SERVICES.</t>
  </si>
  <si>
    <t>https://www.fpds.gov/ezsearch/jsp/viewLinkController.jsp?agencyID=8900&amp;PIID=89503320PWA000096&amp;modNumber=P00006&amp;idvAgencyID=&amp;idvPIID=&amp;contractType=AWARD</t>
  </si>
  <si>
    <t>89303024FEI400151</t>
  </si>
  <si>
    <t>IHS GLOBAL INC. ORDER FOR MODELING AND DATA ANALYSIS SUPPORT (CONSULTING SERVICES) THROUGH GSA MAS SCHEDULE.</t>
  </si>
  <si>
    <t>https://www.fpds.gov/ezsearch/jsp/viewLinkController.jsp?agencyID=8900&amp;PIID=89303024FEI400151&amp;modNumber=0&amp;idvAgencyID=&amp;idvPIID=47QRAA19D001X&amp;contractType=AWARD</t>
  </si>
  <si>
    <t>89243124PSC000280</t>
  </si>
  <si>
    <t>IOP PUBLISHING LIMITED</t>
  </si>
  <si>
    <t>JOURNAL SUBSCRIPTION RENEWAL</t>
  </si>
  <si>
    <t>https://www.fpds.gov/ezsearch/jsp/viewLinkController.jsp?agencyID=8900&amp;PIID=89243124PSC000280&amp;modNumber=P00002&amp;idvAgencyID=&amp;idvPIID=&amp;contractType=AWARD</t>
  </si>
  <si>
    <t>89303023PET000027</t>
  </si>
  <si>
    <t>IPD LATIN AMERICA, LLC</t>
  </si>
  <si>
    <t>THE PURPOSE OF THIS PURCHASE ORDER IS FOR SUBSCRIPTION TO IPD LATIN AMERICA, LLC. THE SCOPE OF THIS EFFORT WILL REQUIRE THE CONTRACTOR, IPD, TO PROVIDE ESD WITH TWO CORE, SPECIALIZED PUBLICATION PRODUCT SUITES, WHICH ARE DEVOTED TO REPORTING ON ENERG</t>
  </si>
  <si>
    <t>https://www.fpds.gov/ezsearch/jsp/viewLinkController.jsp?agencyID=8900&amp;PIID=89303023PET000027&amp;modNumber=P00002&amp;idvAgencyID=&amp;idvPIID=&amp;contractType=AWARD</t>
  </si>
  <si>
    <t>89303024FMA000517</t>
  </si>
  <si>
    <t>OBTAIN PROGRAMMATIC SUPPORT SERVICES AND TRAINING COURSE DEVELOPMENT ON NEW CALL CONSISTING OF ONE 12-MONTH BASE AND ONE 12-MONTH OPTION PERIOD. REQ 24MA000046 $59,0008.50 POP: 11/21/2023 TO 11/20/2025</t>
  </si>
  <si>
    <t>https://www.fpds.gov/ezsearch/jsp/viewLinkController.jsp?agencyID=8900&amp;PIID=89303024FMA000517&amp;modNumber=P00004&amp;idvAgencyID=&amp;idvPIID=89303021AMA000022&amp;contractType=AWARD</t>
  </si>
  <si>
    <t>89303023PEI000101</t>
  </si>
  <si>
    <t>FESHARAKI ASSOCIATES CONSULTING &amp; TECHNICAL SERVICES INC</t>
  </si>
  <si>
    <t>FIRM-FIXED-PRICE (FFP) ORDER TO FESHARAKI ASSOCIATES CONSULTING AND TECHNICAL SERVICES (FACTS) FOR DATA SUBSCRIPTIONS WITH A ONE-YEAR BASE PERIOD (ESTIMATED TO BE FROM SEPTEMBER 24, 2023 TO SEPTEMBER 23, 2024), AND FOUR (4) ONE-YEAR OPTIONS. PERIOD</t>
  </si>
  <si>
    <t>https://www.fpds.gov/ezsearch/jsp/viewLinkController.jsp?agencyID=8900&amp;PIID=89303023PEI000101&amp;modNumber=P00003&amp;idvAgencyID=&amp;idvPIID=&amp;contractType=AWARD</t>
  </si>
  <si>
    <t>89303024CSE000001</t>
  </si>
  <si>
    <t>SPEARS CONSULTING GROUP LLC</t>
  </si>
  <si>
    <t>MULTICULTURAL COMMUNICATIONS SUPPORT SERVICES</t>
  </si>
  <si>
    <t>https://www.fpds.gov/ezsearch/jsp/viewLinkController.jsp?agencyID=8900&amp;PIID=89303024CSE000001&amp;modNumber=P00001&amp;idvAgencyID=&amp;idvPIID=&amp;contractType=AWARD</t>
  </si>
  <si>
    <t>89233124FNA000165</t>
  </si>
  <si>
    <t>THE NNSA, OFFICE OF LEARNING AND CAREER MANAGEMENT IS SEEKING SUPPORT TO PROVIDE ORGANIZATIONAL DEVELOPMENT TO INCLUDE ORGANIZATIONAL DEVELOPMENT CONSULTING, LEADERSHIP AND TEAM DEVELOPMENT, STRATEGIC PLANNING AND TO ASSIST IN ASSESSING ORGANIZATIONA</t>
  </si>
  <si>
    <t>https://www.fpds.gov/ezsearch/jsp/viewLinkController.jsp?agencyID=8900&amp;PIID=89233124FNA000165&amp;modNumber=0&amp;idvAgencyID=&amp;idvPIID=89303021AMA000022&amp;contractType=AWARD</t>
  </si>
  <si>
    <t>89603024F0068</t>
  </si>
  <si>
    <t>STRATEGIC RECRUITMENT</t>
  </si>
  <si>
    <t>https://www.fpds.gov/ezsearch/jsp/viewLinkController.jsp?agencyID=8960&amp;PIID=89603024F0068&amp;modNumber=0&amp;idvAgencyID=&amp;idvPIID=89603020A0001&amp;contractType=AWARD</t>
  </si>
  <si>
    <t>89303022FED400003</t>
  </si>
  <si>
    <t>OFFICE OF ECONOMIC IMPACT AND DIVERSITY (ED) BUDGET ANALYST AND MANAGEMENT ANALYST SUPPORT</t>
  </si>
  <si>
    <t>https://www.fpds.gov/ezsearch/jsp/viewLinkController.jsp?agencyID=8900&amp;PIID=89303022FED400003&amp;modNumber=P00006&amp;idvAgencyID=&amp;idvPIID=47QRAA19D004Z&amp;contractType=AWARD</t>
  </si>
  <si>
    <t>89243123CSC000133</t>
  </si>
  <si>
    <t>OMNISYNC INCORPORATED</t>
  </si>
  <si>
    <t>SBIR/STTR SUPPORT SERVICES TO THE DEPARTMENT OF ENERGY (DOE), SMALL BUSINESS INNOVATION RESEARCH (SBIR) AND SMALL BUSINESS TECHNOLOGY TRANSFER (STTR) PROGRAMS OFFICE.</t>
  </si>
  <si>
    <t>https://www.fpds.gov/ezsearch/jsp/viewLinkController.jsp?agencyID=8900&amp;PIID=89243123CSC000133&amp;modNumber=P00006&amp;idvAgencyID=&amp;idvPIID=&amp;contractType=AWARD</t>
  </si>
  <si>
    <t>89303023FPM000001</t>
  </si>
  <si>
    <t>BPA CALL ORDER FOR PROJECT MANAGEMENT CAREER DEVELOPMENT PROGRAM (PMCDP) TRAINING AND ANCILLARY SERVICES AGAINST THE DOE ACMP/PMCDP MULTIPLE-AWARD BPA. PERIOD OF PERFORMANCE 01/20/2023 TO 09/30/2025, CONSISTING OF A BASE AND TWO OPTION PERIODS.</t>
  </si>
  <si>
    <t>https://www.fpds.gov/ezsearch/jsp/viewLinkController.jsp?agencyID=8900&amp;PIID=89303023FPM000001&amp;modNumber=P00008&amp;idvAgencyID=&amp;idvPIID=89303021AMA000022&amp;contractType=AWARD</t>
  </si>
  <si>
    <t>89303022CTT000002</t>
  </si>
  <si>
    <t>THE FILA GROUP LLC</t>
  </si>
  <si>
    <t>THE PURPOSE OF THIS ACTION IS TO PROVIDE SUPPORT TO THE OFFICE OF TECHNOLOGY TRANSITIONS (OTT) FOR INTEGRATED CONSULTING AND DATA MANAGEMENT.</t>
  </si>
  <si>
    <t>https://www.fpds.gov/ezsearch/jsp/viewLinkController.jsp?agencyID=8900&amp;PIID=89303022CTT000002&amp;modNumber=P00014&amp;idvAgencyID=&amp;idvPIID=&amp;contractType=AWARD</t>
  </si>
  <si>
    <t>89303023CHC000018</t>
  </si>
  <si>
    <t>BLOOMSBURIE LLC</t>
  </si>
  <si>
    <t>THE CONTRACTOR SHALL PROVIDE PROFESSIONAL SERVICES IN ALL AREAS OF HUMAN CAPITAL MANAGEMENT TO SUPPORT DOE-WIDE EXECUTIVE CORE QUALIFICATIONS, SPECIAL HR PROJECTS, TRAINING, FOCUS GROUPS, AND OTHER EXECUTIVE SUPPORT.</t>
  </si>
  <si>
    <t>https://www.fpds.gov/ezsearch/jsp/viewLinkController.jsp?agencyID=8900&amp;PIID=89303023CHC000018&amp;modNumber=P00007&amp;idvAgencyID=&amp;idvPIID=&amp;contractType=AWARD</t>
  </si>
  <si>
    <t>89303023CIE000003</t>
  </si>
  <si>
    <t>TEKPRO SUPPORT SERVICES, LLC</t>
  </si>
  <si>
    <t>THE CONTRACTOR SHALL PROVIDE WRITER/EDITORIAL SUPPORT COMMUNICATIONS SUPPORT TRIBAL ENGAGEMENT, OUTREACH, CONFERENCE, EVENT PLANNING AND ADMINISTRATIVE SUPPORT.</t>
  </si>
  <si>
    <t>https://www.fpds.gov/ezsearch/jsp/viewLinkController.jsp?agencyID=8900&amp;PIID=89303023CIE000003&amp;modNumber=P00005&amp;idvAgencyID=&amp;idvPIID=&amp;contractType=AWARD</t>
  </si>
  <si>
    <t>89243122FSC400472</t>
  </si>
  <si>
    <t>LARTA INC.</t>
  </si>
  <si>
    <t>DOE SMALL BUSINESS INNOVATION RESEARCH AND SMALL BUSINESS TECHNOLOGY TRANSFER - TECHNOLOGY AND BUSINESS ASSISTANCE PROGRAM (SBIR/STTR TABA)</t>
  </si>
  <si>
    <t>https://www.fpds.gov/ezsearch/jsp/viewLinkController.jsp?agencyID=8900&amp;PIID=89243122FSC400472&amp;modNumber=P00004&amp;idvAgencyID=&amp;idvPIID=GS10F0107P&amp;contractType=AWARD</t>
  </si>
  <si>
    <t>DEDT0014025</t>
  </si>
  <si>
    <t>ARCHETYPE II LLC</t>
  </si>
  <si>
    <t>IGF::OT::IGF TASK 6 - MANAGEMENT OPERATIONS SUPPORT PROVIDE SUPPORT TO THE MANAGEMENT OPERATIONS DIVISION (MOD): PROVIDE ASSISTANCE IN THE FOLLOWING AREA: HUMAN RESOURCES MANAGEMENT (WHICH INCLUDES RECRUITMENT, RETENTION, TRAINING AND DEVELOPMENT, EXECUTIVE SERVICES, CONFERENCE MANAGEMENT, TELEWORK, DIVERSITY AND INCLUSION PROGRAMS); CONTINUITY OF OPERATIONS PROGRAM; TIME AND ATTENDANCE; SECURITY AND SAFETY; BUDGET AND CAPITAL RESOURCES ALLOCATIONS, ALLOTMENTS AND CONTROLS; FACILITIES; EQUIPMENT AND SYSTEMS INVENTORY MANAGEMENT; PROCUREMENT AND ACQUISITION SUPPORT; INFORMATION TECHNOLOGY AND RECORDS MANAGEMENT SERVICES; PROJECT CONTROLS AND REPORTING; AND EXTERNAL LIAISON WITH FEDERAL EXECUTIVE, LEGISLATIVE AND OVERSIGHT ORGANIZATIONS, MEDIA, INDUSTRY, ACADEMIC AND OTHER STAKEHOLDER GROUPS.</t>
  </si>
  <si>
    <t>https://www.fpds.gov/ezsearch/jsp/viewLinkController.jsp?agencyID=8900&amp;PIID=DEDT0014025&amp;modNumber=37&amp;idvAgencyID=&amp;idvPIID=DELP0000129&amp;contractType=AWARD</t>
  </si>
  <si>
    <t>89303022FHC400018</t>
  </si>
  <si>
    <t>BUSINESS MANAGEMENT ASSOCIATES INC.</t>
  </si>
  <si>
    <t>THIS NEW TASK ORDER IS TO OBTAIN HR INFRASTRUCTURE TALENT ACQUISITION &amp; OUTREACH SUPPORT SERVICES. PERIOD OF PERFORMANCE 02/22/2022 TO 02/21/2027 THIS IS A TIME-AND-MATERIAL TASK ORDER ISSUED AGAINST GSA SCHEDULE CONTRACT GS-02F-0156AA. TASK A</t>
  </si>
  <si>
    <t>https://www.fpds.gov/ezsearch/jsp/viewLinkController.jsp?agencyID=8900&amp;PIID=89303022FHC400018&amp;modNumber=P00019&amp;idvAgencyID=&amp;idvPIID=GS02F156AA&amp;contractType=AWARD</t>
  </si>
  <si>
    <t>1333BJ21P00142004</t>
  </si>
  <si>
    <t>IMPACT PARADIGM ASSOCIATES LLC</t>
  </si>
  <si>
    <t>RESEARCH AND FEASIBILITY STUDY</t>
  </si>
  <si>
    <t>https://www.fpds.gov/ezsearch/jsp/viewLinkController.jsp?agencyID=1344&amp;PIID=1333BJ21P00142004&amp;modNumber=P25005&amp;idvAgencyID=&amp;idvPIID=&amp;contractType=AWARD</t>
  </si>
  <si>
    <t>1333LB21C00000002</t>
  </si>
  <si>
    <t>SHACKELFORD, BRANDON G</t>
  </si>
  <si>
    <t>THIS REQUIREMENT IS FOR CONSULTING SERVICES TO THE BERDS (BERDIS) PROGRAM.</t>
  </si>
  <si>
    <t>https://www.fpds.gov/ezsearch/jsp/viewLinkController.jsp?agencyID=1323&amp;PIID=1333LB21C00000002&amp;modNumber=P25006&amp;idvAgencyID=&amp;idvPIID=&amp;contractType=AWARD</t>
  </si>
  <si>
    <t>1232SA24P0034</t>
  </si>
  <si>
    <t>TURNITIN, LLC</t>
  </si>
  <si>
    <t>RENEW SUBSCRIPTION TO ITHENTICATE "PRO" EDITION SERVICE WITH 1000 DOCUMENT SUBMISSION CREDITS AND UP TO 500 USERS - CUSTOMER NUMBER: CN-477731.</t>
  </si>
  <si>
    <t>https://www.fpds.gov/ezsearch/jsp/viewLinkController.jsp?agencyID=12H2&amp;PIID=1232SA24P0034&amp;modNumber=P00001&amp;idvAgencyID=&amp;idvPIID=&amp;contractType=AWARD</t>
  </si>
  <si>
    <t>123A9424F0081</t>
  </si>
  <si>
    <t>WINVALE GROUP, LLC, THE</t>
  </si>
  <si>
    <t>TO/DO COMPREHENSIVE WEB-BASED MEDIA CONTACT, MEDIA RELATIONS, RESPONSE STORAGE, IMPRESSIONS EVALUATION, SOCIAL MEDIA MONITORING, AND ANALYTICS SOFTWARE.</t>
  </si>
  <si>
    <t>https://www.fpds.gov/ezsearch/jsp/viewLinkController.jsp?agencyID=12G2&amp;PIID=123A9424F0081&amp;modNumber=P00001&amp;idvAgencyID=&amp;idvPIID=123A9421D0011&amp;contractType=AWARD</t>
  </si>
  <si>
    <t>1232SA24F0048</t>
  </si>
  <si>
    <t>PROQUEST LLC</t>
  </si>
  <si>
    <t>RENEWAL OF ELECTRONIC ACCESS FOR ALL USDA USERS TO THE PROQUEST NATURAL SCIENCE COLLECTION. ACCOUNT NO# 149733.</t>
  </si>
  <si>
    <t>https://www.fpds.gov/ezsearch/jsp/viewLinkController.jsp?agencyID=12H2&amp;PIID=1232SA24F0048&amp;modNumber=P00001&amp;idvAgencyID=&amp;idvPIID=03310323D0024&amp;contractType=AWARD</t>
  </si>
  <si>
    <t>1232SA24F0146</t>
  </si>
  <si>
    <t>DELIVERY ORDER - FEDLINK CONTRACT LCFDL23D0024 FOR ELECTRONIC ACCESS FOR ALL USDA USER TO THE PROQUEST GLOBAL NEWSTREAM DATABASE</t>
  </si>
  <si>
    <t>https://www.fpds.gov/ezsearch/jsp/viewLinkController.jsp?agencyID=12H2&amp;PIID=1232SA24F0146&amp;modNumber=P00001&amp;idvAgencyID=&amp;idvPIID=03310323D0024&amp;contractType=AWARD</t>
  </si>
  <si>
    <t>1232SA24P0013</t>
  </si>
  <si>
    <t>MARY ANN LIEBERT INC</t>
  </si>
  <si>
    <t>CONTINUOUS, UN-MEDIATED AND UN-EMBARGOED AUTHENTICATED PERPETUAL ELECTRONIC ACCESS, FOR ALL USDA USERS AND PUBLIC ON-SITE USERS TO THE FULL CONTENT OF SPECIFIED JOURNALS PUBLISHED BETWEEN JANUARY 1, 2024 AND DECEMBER 31, 2028 BY MARY ANN LIEBERT, INC</t>
  </si>
  <si>
    <t>https://www.fpds.gov/ezsearch/jsp/viewLinkController.jsp?agencyID=12H2&amp;PIID=1232SA24P0013&amp;modNumber=P00003&amp;idvAgencyID=&amp;idvPIID=&amp;contractType=AWARD</t>
  </si>
  <si>
    <t>12639524F1271</t>
  </si>
  <si>
    <t>JAMA ENTERPRISES, INC.</t>
  </si>
  <si>
    <t>DEVELOP AND DELIVER A MULTI-DAY TRAINING PROGRAM FOR UP TO 25 USDA AMS DAIRY PROGRAM EMERGING LEADERS.</t>
  </si>
  <si>
    <t>https://www.fpds.gov/ezsearch/jsp/viewLinkController.jsp?agencyID=12K3&amp;PIID=12639524F1271&amp;modNumber=P00001&amp;idvAgencyID=&amp;idvPIID=47QREA20D000D&amp;contractType=AWARD</t>
  </si>
  <si>
    <t>1232SA23P0097</t>
  </si>
  <si>
    <t>USDA-NAL - SUBSCRIPTION TO SCIVAL TOOL FOR ALL USDA USERS.</t>
  </si>
  <si>
    <t>https://www.fpds.gov/ezsearch/jsp/viewLinkController.jsp?agencyID=12H2&amp;PIID=1232SA23P0097&amp;modNumber=P00002&amp;idvAgencyID=&amp;idvPIID=&amp;contractType=AWARD</t>
  </si>
  <si>
    <t>1232SA21P0093</t>
  </si>
  <si>
    <t>ANNUAL REVIEWS</t>
  </si>
  <si>
    <t>ELECTRONIC ACCESS VIA IP AUTHENTICATION FOR ALL USDA USERS TO SELECTED ANNUAL REVIEWS PUBLICATIONS</t>
  </si>
  <si>
    <t>https://www.fpds.gov/ezsearch/jsp/viewLinkController.jsp?agencyID=12H2&amp;PIID=1232SA21P0093&amp;modNumber=P00004&amp;idvAgencyID=&amp;idvPIID=&amp;contractType=AWARD</t>
  </si>
  <si>
    <t>1232SA24F0104</t>
  </si>
  <si>
    <t>TAYLOR &amp; FRANCIS GROUP LLC</t>
  </si>
  <si>
    <t>SUBSCRIPTION FOR ELECTRONIC ACCESS FOR ALL USDA USERS TO SPECIFIED TAYLOR &amp; FRANCIS JOURNALS AND E-BOOKS</t>
  </si>
  <si>
    <t>https://www.fpds.gov/ezsearch/jsp/viewLinkController.jsp?agencyID=12H2&amp;PIID=1232SA24F0104&amp;modNumber=P00001&amp;idvAgencyID=&amp;idvPIID=03310323D0092&amp;contractType=AWARD</t>
  </si>
  <si>
    <t>9523ZY24F0008</t>
  </si>
  <si>
    <t>BLOOMBERG LAW SUBSCRIPTION RENEWAL</t>
  </si>
  <si>
    <t>https://www.fpds.gov/ezsearch/jsp/viewLinkController.jsp?agencyID=9507&amp;PIID=9523ZY24F0008&amp;modNumber=P00002&amp;idvAgencyID=&amp;idvPIID=03310323D0068&amp;contractType=AWARD</t>
  </si>
  <si>
    <t>28321324P00050213</t>
  </si>
  <si>
    <t>COMMONWEALTH HEALTHCARE CORPORATION</t>
  </si>
  <si>
    <t>Commonwealth of the Northern Mariana Islands Enumeration at Birth:  Collection of Race &amp; Ethnicity Data for Newborn and Newborn's Parents for Research and Statistical Purposes  (Note: Only the DEI values are included in the ceiling, dollars obligated and saving values)</t>
  </si>
  <si>
    <t>https://www.fpds.gov/ezsearch/jsp/viewLinkController.jsp?agencyID=2800&amp;PIID=28321324P00050213&amp;modNumber=P00001&amp;idvAgencyID=&amp;idvPIID=&amp;contractType=AWARD</t>
  </si>
  <si>
    <t>28321324P00050237</t>
  </si>
  <si>
    <t>RHODE ISLAND DEPARTMENT OF HEALTH</t>
  </si>
  <si>
    <t>Rhode Island Enumeration at Birth:  Collection of Race &amp; Ethnicity Data for Newborn and Newborn's Parents for Research and Statistical Purposes  (Note: Only the DEI values are included in the ceiling, dollars obligated and saving values)</t>
  </si>
  <si>
    <t>https://www.fpds.gov/ezsearch/jsp/viewLinkController.jsp?agencyID=2800&amp;PIID=28321324P00050237&amp;modNumber=P00001&amp;idvAgencyID=&amp;idvPIID=&amp;contractType=AWARD</t>
  </si>
  <si>
    <t>28321323P00050165</t>
  </si>
  <si>
    <t>National Association for Public Health Statistics and Information Systems, Inc.</t>
  </si>
  <si>
    <t>National Association for Public Health and Information Systems, Inc:  STEVE Mailbox to Transmit Race &amp; Ethnicity Data from Birth Records Sent to SSA by States and Various Jurisdictions   (Note: Only the DEI values are included in the ceiling, dollars obligated and saving values)</t>
  </si>
  <si>
    <t>https://www.fpds.gov/ezsearch/jsp/viewLinkController.jsp?agencyID=2800&amp;PIID=28321323P00050165&amp;modNumber=P00004&amp;idvAgencyID=&amp;idvPIID=&amp;contractType=AWARD</t>
  </si>
  <si>
    <t>28321324P00050235</t>
  </si>
  <si>
    <t>DEPARTMENT OF HEALTH NEW_x000D_
MEXICO</t>
  </si>
  <si>
    <t>New Mexico Enumeration at Birth:  Collection of Race &amp; Ethnicity Data for Newborn and Newborn's Parents for Research and Statistical Purposes (Note: Only the DEI values are included in the ceiling, dollars obligated and saving values)</t>
  </si>
  <si>
    <t>https://www.fpds.gov/ezsearch/jsp/viewLinkController.jsp?agencyID=2800&amp;PIID=28321324P00050235&amp;modNumber=P00001&amp;idvAgencyID=&amp;idvPIID=&amp;contractType=AWARD</t>
  </si>
  <si>
    <t>Charge Card Purchase</t>
  </si>
  <si>
    <t>Fast Company</t>
  </si>
  <si>
    <t>Fast Company Subscription Print / Digital</t>
  </si>
  <si>
    <t>INC Magazine</t>
  </si>
  <si>
    <t>INC Magazine Subscription</t>
  </si>
  <si>
    <t>Forbes</t>
  </si>
  <si>
    <t>Forbes Subscription</t>
  </si>
  <si>
    <t>USA Today</t>
  </si>
  <si>
    <t>USA Today Digital Subscription</t>
  </si>
  <si>
    <t>New AP Stylebook</t>
  </si>
  <si>
    <t>New AP Stylebook Guideline</t>
  </si>
  <si>
    <t>American CIty Business Journal</t>
  </si>
  <si>
    <t>American City Business Journals</t>
  </si>
  <si>
    <t>Gov Exec</t>
  </si>
  <si>
    <t>Bloomberg</t>
  </si>
  <si>
    <t>Bloomberg News Subscription</t>
  </si>
  <si>
    <t>Wall Street</t>
  </si>
  <si>
    <t>Wall Street Journal Digital Subscription</t>
  </si>
  <si>
    <t>South Distribution</t>
  </si>
  <si>
    <t>South Distribution for NY Times &amp; Washington Post Digital</t>
  </si>
  <si>
    <t>Punchbowl</t>
  </si>
  <si>
    <t>Punchbowl Subscription</t>
  </si>
  <si>
    <t>American Banker</t>
  </si>
  <si>
    <t>American Banker Subscription</t>
  </si>
  <si>
    <t>Max Medics</t>
  </si>
  <si>
    <t>Max Medics Service Partnership Subscription</t>
  </si>
  <si>
    <t>5212020EQ07761</t>
  </si>
  <si>
    <t>Incumbent Contractor: EBSCO Industries Inc.</t>
  </si>
  <si>
    <t>EBSCO Industries Inc.‚Äôs EconLit provides a proprietary and exclusive library database of over 500 active full-text and peer reviewed economic journals, which are owned and housed inside the Econlit library.</t>
  </si>
  <si>
    <t>73351023F0066</t>
  </si>
  <si>
    <t>DUN &amp; BRADSTREET INC¬†¬†</t>
  </si>
  <si>
    <t>SBA 408 Report to Congress on 8(a) program.</t>
  </si>
  <si>
    <t>https://www.fpds.gov/ezsearch/jsp/viewLinkController.jsp?agencyID=7300&amp;PIID=73351023F0066&amp;modNumber=P00005&amp;idvAgencyID=&amp;idvPIID=GS00F022DA&amp;contractType=AWARD</t>
  </si>
  <si>
    <t>5212020EQ07757</t>
  </si>
  <si>
    <t>Research on Small Business Lending Topics</t>
  </si>
  <si>
    <t>73351024F0146</t>
  </si>
  <si>
    <t>Communications for COVID / EIDL borrowers</t>
  </si>
  <si>
    <t>https://www.fpds.gov/ezsearch/jsp/viewLinkController.jsp?agencyID=7300&amp;PIID=73351024F0146&amp;modNumber=0&amp;idvAgencyID=&amp;idvPIID=GS00F181GA&amp;contractType=AWARD</t>
  </si>
  <si>
    <t>73351024C0044</t>
  </si>
  <si>
    <t>GOLDSCHMITT AND ASSOCIATES LLC</t>
  </si>
  <si>
    <t>call center modification</t>
  </si>
  <si>
    <t>https://www.fpds.gov/ezsearch/jsp/viewLinkController.jsp?agencyID=7300&amp;PIID=73351024C0044&amp;modNumber=0&amp;idvAgencyID=&amp;idvPIID=&amp;contractType=AWARD</t>
  </si>
  <si>
    <t>73351024C0010</t>
  </si>
  <si>
    <t>DFUSION</t>
  </si>
  <si>
    <t>Black and Latina Women-Owned Surge Research for the National Women's Business Council, Small Business Administration</t>
  </si>
  <si>
    <t>https://www.fpds.gov/ezsearch/jsp/viewLinkController.jsp?agencyID=7300&amp;PIID=73351024C0010&amp;modNumber=P00001&amp;idvAgencyID=&amp;idvPIID=&amp;contractType=AWARD</t>
  </si>
  <si>
    <t>73351024F0149</t>
  </si>
  <si>
    <t>Consulting to help achieve a clean audit</t>
  </si>
  <si>
    <t>https://www.fpds.gov/ezsearch/jsp/viewLinkController.jsp?agencyID=7300&amp;PIID=73351024F0149&amp;modNumber=P00002&amp;idvAgencyID=&amp;idvPIID=73351021A0003&amp;contractType=AWARD</t>
  </si>
  <si>
    <t>73351022P0014</t>
  </si>
  <si>
    <t>RP PROFESSIONAL SERVICES, LLC</t>
  </si>
  <si>
    <t>NGPC - guaranty purchase reviews</t>
  </si>
  <si>
    <t>https://www.fpds.gov/ezsearch/jsp/viewLinkController.jsp?agencyID=7300&amp;PIID=73351022P0014&amp;modNumber=P00003&amp;idvAgencyID=&amp;idvPIID=&amp;contractType=AWARD</t>
  </si>
  <si>
    <t>73351022F0186</t>
  </si>
  <si>
    <t>https://www.fpds.gov/ezsearch/jsp/viewLinkController.jsp?agencyID=7300&amp;PIID=73351022F0186&amp;modNumber=P00003&amp;idvAgencyID=&amp;idvPIID=GS00F181GA&amp;contractType=AWARD</t>
  </si>
  <si>
    <t>73351022F0044</t>
  </si>
  <si>
    <t>https://www.fpds.gov/ezsearch/jsp/viewLinkController.jsp?agencyID=7300&amp;PIID=73351022F0044&amp;modNumber=P00008&amp;idvAgencyID=&amp;idvPIID=73351020A0013&amp;contractType=AWARD</t>
  </si>
  <si>
    <t>73351024F0056</t>
  </si>
  <si>
    <t>TRUENORTH, LLC</t>
  </si>
  <si>
    <t>COVID / EIDL Credit Scores</t>
  </si>
  <si>
    <t>https://www.fpds.gov/ezsearch/jsp/viewLinkController.jsp?agencyID=7300&amp;PIID=73351024F0056&amp;modNumber=P00001&amp;idvAgencyID=&amp;idvPIID=73351021A0017&amp;contractType=AWARD</t>
  </si>
  <si>
    <t>73351022F0034</t>
  </si>
  <si>
    <t>Williams, Adley &amp; Co</t>
  </si>
  <si>
    <t>Shuttered Venue Operators Grant (SVOG) auditing services in support of the Office of Disaster Assistance (ODA).</t>
  </si>
  <si>
    <t>https://www.fpds.gov/ezsearch/jsp/viewLinkController.jsp?agencyID=7300&amp;PIID=73351022F0034&amp;modNumber=P00008&amp;idvAgencyID=&amp;idvPIID=73351020A0013&amp;contractType=AWARD</t>
  </si>
  <si>
    <t>5208090EQ07812</t>
  </si>
  <si>
    <t>Internal Controls and Enterprise Risk Management, professional support services for internal controls and improper payment analysis</t>
  </si>
  <si>
    <t>5303020EQ07898</t>
  </si>
  <si>
    <t>Incumbent Contractor: Mpire</t>
  </si>
  <si>
    <t>The Office of Grants Management staff annually review and published Notices of Funding Opportunities for SBA Grant Programs, conduct applicant Business Reviews for applications recommended for funding, set up Financial Accounts for all new awards in Grants related IT system as well as close out hundreds of awards in accordance with Program Statutes and Federal Grant Policies 2 CFR 200.</t>
  </si>
  <si>
    <t>73351023P0032</t>
  </si>
  <si>
    <t>RER SOLUTIONS, INC</t>
  </si>
  <si>
    <t>Legacy COVID / EIDL before it moved to Cap Access</t>
  </si>
  <si>
    <t>https://www.fpds.gov/ezsearch/jsp/viewLinkController.jsp?agencyID=7300&amp;PIID=73351023P0032&amp;modNumber=P00001&amp;idvAgencyID=&amp;idvPIID=&amp;contractType=AWARD</t>
  </si>
  <si>
    <t>73351023F0039</t>
  </si>
  <si>
    <t>ARDENT MANAGEMENT CONSULTING INC</t>
  </si>
  <si>
    <t>QA for pandemic controls and processes</t>
  </si>
  <si>
    <t>https://www.fpds.gov/ezsearch/jsp/viewLinkController.jsp?agencyID=7300&amp;PIID=73351023F0039&amp;modNumber=P00003&amp;idvAgencyID=&amp;idvPIID=GS35F0212U&amp;contractType=AWARD</t>
  </si>
  <si>
    <t>73351025F0015</t>
  </si>
  <si>
    <t>https://www.fpds.gov/ezsearch/jsp/viewLinkController.jsp?agencyID=7300&amp;PIID=73351025F0015&amp;modNumber=P00001&amp;idvAgencyID=&amp;idvPIID=73351021A0003&amp;contractType=AWARD</t>
  </si>
  <si>
    <t>73351024F0030</t>
  </si>
  <si>
    <t>https://www.fpds.gov/ezsearch/jsp/viewLinkController.jsp?agencyID=7300&amp;PIID=73351024F0030&amp;modNumber=P00003&amp;idvAgencyID=&amp;idvPIID=73351021A0003&amp;contractType=AWARD</t>
  </si>
  <si>
    <t>73351020C0012</t>
  </si>
  <si>
    <t>Cosult DSA LLC¬†¬†¬†¬†¬†¬†¬†¬†¬†¬†¬†¬†¬†¬†¬†</t>
  </si>
  <si>
    <t>The U.S. Small Business Administration (SBA), Office of Disaster Assistance (ODA), requests contractor assistance with ongoing process improvement validation and implementation as a result of the completed After Action Report for the Agency‚Äôs response to the 2017 Hurricanes Harvey, Irma and Maria (HIM). In addition, ODA anticipates completing similar After-Action Reports for future large-scale disasters that may occur, and ODA is seeking contractor assistance with other process improvements identified during these reviews.</t>
  </si>
  <si>
    <t>https://www.fpds.gov/ezsearch/jsp/viewLinkController.jsp?agencyID=7300&amp;PIID=73351020C0012&amp;modNumber=P00011&amp;idvAgencyID=&amp;idvPIID=&amp;contractType=AWARD</t>
  </si>
  <si>
    <t>73351023F0057</t>
  </si>
  <si>
    <t>Savalan LLC¬†¬†¬†¬†¬†¬†¬†¬†¬†¬†¬†¬†¬†¬†¬†</t>
  </si>
  <si>
    <t>Financial Accounting, Quality Assurance, and Financial Reporting Services exercise</t>
  </si>
  <si>
    <t>https://www.fpds.gov/ezsearch/jsp/viewLinkController.jsp?agencyID=7300&amp;PIID=73351023F0057&amp;modNumber=P00002&amp;idvAgencyID=&amp;idvPIID=47QRAA20D001V&amp;contractType=AWARD</t>
  </si>
  <si>
    <t>73351022F0032</t>
  </si>
  <si>
    <t>Isom Events</t>
  </si>
  <si>
    <t>THRIVE Emerging Leaders National Training Program exercise.</t>
  </si>
  <si>
    <t>https://www.fpds.gov/ezsearch/jsp/viewLinkController.jsp?agencyID=7300&amp;PIID=73351022F0032&amp;modNumber=P00006&amp;idvAgencyID=&amp;idvPIID=GS07F0777X&amp;contractType=AWARD</t>
  </si>
  <si>
    <t>73351021F0220</t>
  </si>
  <si>
    <t>GOVSMART, INC</t>
  </si>
  <si>
    <t>Cloud provider for SFDC license that enabled RER Solutions</t>
  </si>
  <si>
    <t>https://www.fpds.gov/ezsearch/jsp/viewLinkController.jsp?agencyID=7300&amp;PIID=73351021F0220&amp;modNumber=P00010&amp;idvAgencyID=&amp;idvPIID=NNG15SD11B&amp;contractType=AWARD</t>
  </si>
  <si>
    <t>50310223C0075</t>
  </si>
  <si>
    <t>INTEGRA FEC LLC</t>
  </si>
  <si>
    <t>EXPERT WITNESS SERVICES</t>
  </si>
  <si>
    <t>https://www.fpds.gov/ezsearch/jsp/viewLinkController.jsp?agencyID=5000&amp;PIID=50310223C0075&amp;modNumber=P00003&amp;idvAgencyID=&amp;idvPIID=&amp;contractType=AWARD</t>
  </si>
  <si>
    <t>50310222C0078</t>
  </si>
  <si>
    <t>ALIXPARTNERS, LLP</t>
  </si>
  <si>
    <t>https://www.fpds.gov/ezsearch/jsp/viewLinkController.jsp?agencyID=5000&amp;PIID=50310222C0078&amp;modNumber=P00001&amp;idvAgencyID=&amp;idvPIID=&amp;contractType=AWARD</t>
  </si>
  <si>
    <t>50310222C0002</t>
  </si>
  <si>
    <t>BERKELEY RESEARCH GROUP, LLC</t>
  </si>
  <si>
    <t>EO014042EXPERT SERVICES</t>
  </si>
  <si>
    <t>https://www.fpds.gov/ezsearch/jsp/viewLinkController.jsp?agencyID=5000&amp;PIID=50310222C0002&amp;modNumber=P00003&amp;idvAgencyID=&amp;idvPIID=&amp;contractType=AWARD</t>
  </si>
  <si>
    <t>50310223C0016</t>
  </si>
  <si>
    <t>CRA INTERNATIONAL, INC.</t>
  </si>
  <si>
    <t>https://www.fpds.gov/ezsearch/jsp/viewLinkController.jsp?agencyID=5000&amp;PIID=50310223C0016&amp;modNumber=P00001&amp;idvAgencyID=&amp;idvPIID=&amp;contractType=AWARD</t>
  </si>
  <si>
    <t>50310223C0025</t>
  </si>
  <si>
    <t>EXPERT SERVICES</t>
  </si>
  <si>
    <t>https://www.fpds.gov/ezsearch/jsp/viewLinkController.jsp?agencyID=5000&amp;PIID=50310223C0025&amp;modNumber=P00003&amp;idvAgencyID=&amp;idvPIID=&amp;contractType=AWARD</t>
  </si>
  <si>
    <t>50310222C0091</t>
  </si>
  <si>
    <t>STONETURN GROUP, LLP</t>
  </si>
  <si>
    <t>https://www.fpds.gov/ezsearch/jsp/viewLinkController.jsp?agencyID=5000&amp;PIID=50310222C0091&amp;modNumber=P00003&amp;idvAgencyID=&amp;idvPIID=&amp;contractType=AWARD</t>
  </si>
  <si>
    <t>50310223C0003</t>
  </si>
  <si>
    <t>MARCUM LLP</t>
  </si>
  <si>
    <t>https://www.fpds.gov/ezsearch/jsp/viewLinkController.jsp?agencyID=5000&amp;PIID=50310223C0003&amp;modNumber=P00004&amp;idvAgencyID=&amp;idvPIID=&amp;contractType=AWARD</t>
  </si>
  <si>
    <t>BCO0500250003</t>
  </si>
  <si>
    <t>Railroad Retirement Board</t>
  </si>
  <si>
    <t>New York Times</t>
  </si>
  <si>
    <t>New York Times News Subscription</t>
  </si>
  <si>
    <t>BCO0500250004</t>
  </si>
  <si>
    <t>Budget and Program</t>
  </si>
  <si>
    <t>Budget and Program, federal budget newsletter</t>
  </si>
  <si>
    <t>BCO0500240015</t>
  </si>
  <si>
    <t>Punchbowl News</t>
  </si>
  <si>
    <t>Punchbowl News, news subscription</t>
  </si>
  <si>
    <t>BCO0500250002</t>
  </si>
  <si>
    <t>Washington Post</t>
  </si>
  <si>
    <t>Washington Post news subscription</t>
  </si>
  <si>
    <t>690762RRBV1001</t>
  </si>
  <si>
    <t>Politico Pro</t>
  </si>
  <si>
    <t>Politico Pro subscription via Fedlink, renewal cancelled</t>
  </si>
  <si>
    <t>47PH1125F0002</t>
  </si>
  <si>
    <t>EMP2, INCORPORATED</t>
  </si>
  <si>
    <t>PROJECT FACILITATION SERVICES, INFLATION REDUCTION ACT (IRA), ENERGY SAVINGS PERFORMANCE CONTRACT (ESPC) ENABLE HYBRID FORT WORTH AND WEST TEXAS</t>
  </si>
  <si>
    <t>https://www.fpds.gov/ezsearch/jsp/viewLinkController.jsp?agencyID=4740&amp;PIID=47PH1125F0002&amp;modNumber=PO0001&amp;idvAgencyID=&amp;idvPIID=47PA0121A0001&amp;contractType=AWARD</t>
  </si>
  <si>
    <t>47PH1125F0003</t>
  </si>
  <si>
    <t>PROJECT FACILITATION SERVICES, INFLATION REDUCTION ACT (IRA), UTILITY ENERGY SERVICE CONTRACT (UESC) EASTERN LOUISIANA AND TEXAS</t>
  </si>
  <si>
    <t>https://www.fpds.gov/ezsearch/jsp/viewLinkController.jsp?agencyID=4740&amp;PIID=47PH1125F0003&amp;modNumber=PO0001&amp;idvAgencyID=&amp;idvPIID=47PA0121A0001&amp;contractType=AWARD</t>
  </si>
  <si>
    <t>47QFDA23C0001</t>
  </si>
  <si>
    <t>J3 CONSULTING LLC</t>
  </si>
  <si>
    <t>ACQUISITION SUPPORT SERVICES</t>
  </si>
  <si>
    <t>https://www.fpds.gov/ezsearch/jsp/viewLinkController.jsp?agencyID=4732&amp;PIID=47QFDA23C0001&amp;modNumber=P00004&amp;idvAgencyID=&amp;idvPIID=&amp;contractType=AWARD</t>
  </si>
  <si>
    <t>47QRAA18D001C</t>
  </si>
  <si>
    <t>AINS, LLC</t>
  </si>
  <si>
    <t>https://www.fpds.gov/ezsearch/jsp/viewLinkController.jsp?agencyID=4732&amp;PIID=47QRAA18D001C&amp;modNumber=PS0022&amp;idvAgencyID=&amp;idvPIID=&amp;contractType=IDV</t>
  </si>
  <si>
    <t>47QFDA23C0003</t>
  </si>
  <si>
    <t>ACQUISITION COMPLIANCE SUPPORT SERVICES</t>
  </si>
  <si>
    <t>https://www.fpds.gov/ezsearch/jsp/viewLinkController.jsp?agencyID=4732&amp;PIID=47QFDA23C0003&amp;modNumber=P00006&amp;idvAgencyID=&amp;idvPIID=&amp;contractType=AWARD</t>
  </si>
  <si>
    <t>29FTC121C0008</t>
  </si>
  <si>
    <t>LAVRENIUK IGOR OLEKSANDROVYCH, PRIVATE ENTREPRENEUR</t>
  </si>
  <si>
    <t>OVERSEAS TECHNICAL ASSISTANCE PROGRAM SUPPORT SERVICES - UKRAINE</t>
  </si>
  <si>
    <t>https://www.fpds.gov/ezsearch/jsp/viewLinkController.jsp?agencyID=2900&amp;PIID=29FTC121C0008&amp;modNumber=P00017&amp;idvAgencyID=&amp;idvPIID=&amp;contractType=AWARD</t>
  </si>
  <si>
    <t>273FCC24F0097</t>
  </si>
  <si>
    <t>CENSEO CONSULTING GROUP, INC.</t>
  </si>
  <si>
    <t>ACP PROGRAM MANAGEMENT SUPPORT</t>
  </si>
  <si>
    <t>https://www.fpds.gov/ezsearch/jsp/viewLinkController.jsp?agencyID=2700&amp;PIID=273FCC24F0097&amp;modNumber=P00002&amp;idvAgencyID=&amp;idvPIID=273FCC24A0001&amp;contractType=AWARD</t>
  </si>
  <si>
    <t>36C77624N0410</t>
  </si>
  <si>
    <t>TAURIAN CONSULTING LLC</t>
  </si>
  <si>
    <t>ENABLE VA PLANNING AND ENGINEERING STAFF TO EVALUATE VARIOUS APPROACHES AND TECHNOLOGIES TO FLEET ELECTRIFICATION</t>
  </si>
  <si>
    <t>https://www.fpds.gov/ezsearch/jsp/viewLinkController.jsp?agencyID=3600&amp;PIID=36C77624N0410&amp;modNumber=P00001&amp;idvAgencyID=&amp;idvPIID=36C77622D0027&amp;contractType=AWARD</t>
  </si>
  <si>
    <t>36C77625N0046</t>
  </si>
  <si>
    <t>KILDA GROUP, LLC</t>
  </si>
  <si>
    <t>INDEFINITE DELIVERY INDEFINITE QUANTITY TASK ORDER TO PROVIDE A DATA QUALITY PLAN.</t>
  </si>
  <si>
    <t>https://www.fpds.gov/ezsearch/jsp/viewLinkController.jsp?agencyID=3600&amp;PIID=36C77625N0046&amp;modNumber=P00001&amp;idvAgencyID=&amp;idvPIID=36C77623D0006&amp;contractType=AWARD</t>
  </si>
  <si>
    <t>36C77624P0068</t>
  </si>
  <si>
    <t>EXTENDED USE LEASE DEVELOPMENT SUPPORT AT PERRY POINT</t>
  </si>
  <si>
    <t>https://www.fpds.gov/ezsearch/jsp/viewLinkController.jsp?agencyID=3600&amp;PIID=36C77624P0068&amp;modNumber=P00001&amp;idvAgencyID=&amp;idvPIID=&amp;contractType=AWARD</t>
  </si>
  <si>
    <t>36C77624P0021</t>
  </si>
  <si>
    <t>SUPPORT FOR BROCKTON EXTENDED USE LEASE DEVELOPMENT</t>
  </si>
  <si>
    <t>https://www.fpds.gov/ezsearch/jsp/viewLinkController.jsp?agencyID=3600&amp;PIID=36C77624P0021&amp;modNumber=P00001&amp;idvAgencyID=&amp;idvPIID=&amp;contractType=AWARD</t>
  </si>
  <si>
    <t>36C77624N0294</t>
  </si>
  <si>
    <t>DEVELOP A HANDBOOK TO SUPPORT IMPLEMENTATION OF DIRECTIVE 0055, VA ENERGY AND WATER MANAGEMENT PROGRAM</t>
  </si>
  <si>
    <t>https://www.fpds.gov/ezsearch/jsp/viewLinkController.jsp?agencyID=3600&amp;PIID=36C77624N0294&amp;modNumber=P00001&amp;idvAgencyID=&amp;idvPIID=36C77622D0027&amp;contractType=AWARD</t>
  </si>
  <si>
    <t>36C77625P0003</t>
  </si>
  <si>
    <t>AWEN SOLUTIONS GROUP, LLC</t>
  </si>
  <si>
    <t>PROVIDE DUE DILIGENCE PROJECT SUPPORT FOR STOCKTON EXTENDED USE LEASE.</t>
  </si>
  <si>
    <t>https://www.fpds.gov/ezsearch/jsp/viewLinkController.jsp?agencyID=3600&amp;PIID=36C77625P0003&amp;modNumber=P00001&amp;idvAgencyID=&amp;idvPIID=&amp;contractType=AWARD</t>
  </si>
  <si>
    <t>36C77624P0039</t>
  </si>
  <si>
    <t>MILWAUKEE EXTENDED USE LEASE DUE DILIGENCE SUPPORT FOR PLANNED DEVELOPMENT ON VA PROPERTY.</t>
  </si>
  <si>
    <t>https://www.fpds.gov/ezsearch/jsp/viewLinkController.jsp?agencyID=3600&amp;PIID=36C77624P0039&amp;modNumber=P00001&amp;idvAgencyID=&amp;idvPIID=&amp;contractType=AWARD</t>
  </si>
  <si>
    <t>36C77624N0823</t>
  </si>
  <si>
    <t>INDEFINITE DELIVER INDEFINITE QUANTITY ENERGY, ENVIRONMENT, AND FLEET PROGRAM SERVICE</t>
  </si>
  <si>
    <t>https://www.fpds.gov/ezsearch/jsp/viewLinkController.jsp?agencyID=3600&amp;PIID=36C77624N0823&amp;modNumber=P00001&amp;idvAgencyID=&amp;idvPIID=36C77622D0027&amp;contractType=AWARD</t>
  </si>
  <si>
    <t>36C77625P0008</t>
  </si>
  <si>
    <t>SUPPORT EUL PROGRAM BY PROVIDING REAL PROPERTY MARKET AND FINANCIAL ANALYSIS THROUGH EXPERTISE IN STRATEGIC TECHNICAL SUPPORT IMPLEMENTATION MANAGEMENT</t>
  </si>
  <si>
    <t>https://www.fpds.gov/ezsearch/jsp/viewLinkController.jsp?agencyID=3600&amp;PIID=36C77625P0008&amp;modNumber=P00001&amp;idvAgencyID=&amp;idvPIID=&amp;contractType=AWARD</t>
  </si>
  <si>
    <t>36C10X23C0064</t>
  </si>
  <si>
    <t>ZUBER CONSULTING</t>
  </si>
  <si>
    <t>PROGRAMMING, DEVELOPMENT, DELIVERY, &amp; SUPPORT OF THE INET ACCELERATOR PROGRAM</t>
  </si>
  <si>
    <t>https://www.fpds.gov/ezsearch/jsp/viewLinkController.jsp?agencyID=3600&amp;PIID=36C10X23C0064&amp;modNumber=P00003&amp;idvAgencyID=&amp;idvPIID=&amp;contractType=AWARD</t>
  </si>
  <si>
    <t>36C10X23N0141</t>
  </si>
  <si>
    <t>https://www.fpds.gov/ezsearch/jsp/viewLinkController.jsp?agencyID=3600&amp;PIID=36C10X23N0141&amp;modNumber=P00002&amp;idvAgencyID=&amp;idvPIID=36C10X20D0004&amp;contractType=AWARD</t>
  </si>
  <si>
    <t>36C77624N0781</t>
  </si>
  <si>
    <t>INDEFINITE DELIVERY INDEFINITE QUANTITY MANAGEMENT OF ENTERPRISE-WIDE LEASE PORTFOLIO OF GSA DELEGATION PROCESS</t>
  </si>
  <si>
    <t>https://www.fpds.gov/ezsearch/jsp/viewLinkController.jsp?agencyID=3600&amp;PIID=36C77624N0781&amp;modNumber=P00001&amp;idvAgencyID=&amp;idvPIID=36C77623D0006&amp;contractType=AWARD</t>
  </si>
  <si>
    <t>36C77624N0837</t>
  </si>
  <si>
    <t>https://www.fpds.gov/ezsearch/jsp/viewLinkController.jsp?agencyID=3600&amp;PIID=36C77624N0837&amp;modNumber=P00001&amp;idvAgencyID=&amp;idvPIID=36C77622D0027&amp;contractType=AWARD</t>
  </si>
  <si>
    <t>36C77624N0371</t>
  </si>
  <si>
    <t>RILEY MCGUIRE PARTNERS LLC</t>
  </si>
  <si>
    <t>INITIAL TASK ORDER PROVIDING POST TRANSACTION SUPPORT FOR THIS IDIQ</t>
  </si>
  <si>
    <t>https://www.fpds.gov/ezsearch/jsp/viewLinkController.jsp?agencyID=3600&amp;PIID=36C77624N0371&amp;modNumber=P00001&amp;idvAgencyID=&amp;idvPIID=36C77624D0003&amp;contractType=AWARD</t>
  </si>
  <si>
    <t>36C10X23N0143</t>
  </si>
  <si>
    <t>ADVANCED MANAGEMENT STRATEGIES GROUP, INC.</t>
  </si>
  <si>
    <t>THE PURPOSE OF THIS TASK ORDER IS TO PROVIDE SUPPORT TO ILEAD EFFORTS TO FULLY ACHIEVE THE THREE IDENTIFIED OUTCOME GOALS CONTAINED WITHIN THE TRAINING ACTION PLAN IN ORDER TO FULLY MEET GAO CRITERIA FOR REMOVAL FROM THE GAO HIGH RISK LIST</t>
  </si>
  <si>
    <t>https://www.fpds.gov/ezsearch/jsp/viewLinkController.jsp?agencyID=3600&amp;PIID=36C10X23N0143&amp;modNumber=P00004&amp;idvAgencyID=&amp;idvPIID=VA119A17D0146&amp;contractType=AWARD</t>
  </si>
  <si>
    <t>36C10X24N0194</t>
  </si>
  <si>
    <t>COMMERCIAL PROFESSIONAL SERVICES STRATEGIC COMMUNICATION PLAN TOPR 0153</t>
  </si>
  <si>
    <t>https://www.fpds.gov/ezsearch/jsp/viewLinkController.jsp?agencyID=3600&amp;PIID=36C10X24N0194&amp;modNumber=P00001&amp;idvAgencyID=&amp;idvPIID=36C10X23D0015&amp;contractType=AWARD</t>
  </si>
  <si>
    <t>36C10D24F0089</t>
  </si>
  <si>
    <t>VBA LGY MORTGAGE MARKET DATA SERVICES PURCHASE</t>
  </si>
  <si>
    <t>https://www.fpds.gov/ezsearch/jsp/viewLinkController.jsp?agencyID=3600&amp;PIID=36C10D24F0089&amp;modNumber=P00001&amp;idvAgencyID=&amp;idvPIID=47QRAA18D0063&amp;contractType=AWARD</t>
  </si>
  <si>
    <t>36C10F23F0036</t>
  </si>
  <si>
    <t>PROGRAM MANAGEMENT SUPPORT SERVICES FOR OCFM 425 I STREET, NW WASHINGTON, DC.</t>
  </si>
  <si>
    <t>https://www.fpds.gov/ezsearch/jsp/viewLinkController.jsp?agencyID=3600&amp;PIID=36C10F23F0036&amp;modNumber=P00006&amp;idvAgencyID=&amp;idvPIID=GS10F011BA&amp;contractType=AWARD</t>
  </si>
  <si>
    <t>36C10X23F0089</t>
  </si>
  <si>
    <t>CRUX FIRM LLC, THE</t>
  </si>
  <si>
    <t>BPA ORDER</t>
  </si>
  <si>
    <t>https://www.fpds.gov/ezsearch/jsp/viewLinkController.jsp?agencyID=3600&amp;PIID=36C10X23F0089&amp;modNumber=P00004&amp;idvAgencyID=&amp;idvPIID=36C10X23A0023&amp;contractType=AWARD</t>
  </si>
  <si>
    <t>2031JG24D00024</t>
  </si>
  <si>
    <t>DYNAMIS, INC.</t>
  </si>
  <si>
    <t>UNITED STATES MINT QUALITY MANAGEMENT SYSTEM (QMS) ISO 9001:2015. THE CONTRACT VALUE SHALL NOT EXCEED $6,426,269.00. THE PERIOD OF PERFORMANCE WILL BE FROM 5/1/2024 - 4/30/2029 IF ALL OPTIONS ARE EXERCISED.</t>
  </si>
  <si>
    <t>https://www.fpds.gov/ezsearch/jsp/viewLinkController.jsp?agencyID=2044&amp;PIID=2031JG24D00024&amp;modNumber=P00001&amp;idvAgencyID=&amp;idvPIID=&amp;contractType=IDV</t>
  </si>
  <si>
    <t>140R2023F0069</t>
  </si>
  <si>
    <t>ATLAS-OLH JV, LLC</t>
  </si>
  <si>
    <t>THE PURPOSE OF THIS TASK ORDER IS TO SATISFY THE GUARANTEED MINIMUM OF $10,000.00.</t>
  </si>
  <si>
    <t>https://www.fpds.gov/ezsearch/jsp/viewLinkController.jsp?agencyID=1425&amp;PIID=140R2023F0069&amp;modNumber=P00002&amp;idvAgencyID=&amp;idvPIID=140R2023D0001&amp;contractType=AWARD</t>
  </si>
  <si>
    <t>140D0424F0925</t>
  </si>
  <si>
    <t>Collaborent LLC</t>
  </si>
  <si>
    <t>NPS Pacific Wsst Regional Office, Agents of Change Program facilitation</t>
  </si>
  <si>
    <t>https://www.fpds.gov/ezsearch/jsp/viewLinkController.jsp?agencyID=1406&amp;PIID=140D0424F0925&amp;modNumber=0&amp;idvAgencyID=&amp;idvPIID=140D0421D0002&amp;contractType=AWARD</t>
  </si>
  <si>
    <t>140M0124P0018</t>
  </si>
  <si>
    <t>University Corporation for Atmospheric Research</t>
  </si>
  <si>
    <t>NT-09-X17  Interagency Ocean Observation Committee (IOOC) Support</t>
  </si>
  <si>
    <t>https://www.fpds.gov/ezsearch/jsp/viewLinkController.jsp?agencyID=1435&amp;PIID=140M0124P0018&amp;modNumber=P00001&amp;idvAgencyID=&amp;idvPIID=&amp;contractType=AWARD</t>
  </si>
  <si>
    <t>140D0424F0719</t>
  </si>
  <si>
    <t xml:space="preserve">Collaborent, LLC </t>
  </si>
  <si>
    <t>PROVIDE FACILITATION, COLLABORATIVE PROBLEM-SOLVING SERVICES TO U.S. FISH AND WILDLIFE SERVICE OFFICE OF DIVERSITY AND INCLUSIVE WORKFORCE MANAGEMENT (ODIWM)</t>
  </si>
  <si>
    <t>https://www.fpds.gov/ezsearch/jsp/viewLinkController.jsp?agencyID=1406&amp;PIID=140D0424F0719&amp;modNumber=P00002&amp;idvAgencyID=&amp;idvPIID=140D0421D0002&amp;contractType=AWARD</t>
  </si>
  <si>
    <t>140D0424F0279</t>
  </si>
  <si>
    <t xml:space="preserve">Collaborent LLC </t>
  </si>
  <si>
    <t>implement ORDA Mentoring program as a pilot for an approximate one year</t>
  </si>
  <si>
    <t>https://www.fpds.gov/ezsearch/jsp/viewLinkController.jsp?agencyID=1406&amp;PIID=140D0424F0279&amp;modNumber=P00003&amp;idvAgencyID=&amp;idvPIID=140D0421D0002&amp;contractType=AWARD</t>
  </si>
  <si>
    <t>140D0423F1110</t>
  </si>
  <si>
    <t>Conduct a comprehensive return on investment assessment of the CADR Ombuds services provided to NPS.</t>
  </si>
  <si>
    <t>https://www.fpds.gov/ezsearch/jsp/viewLinkController.jsp?agencyID=1406&amp;PIID=140D0423F1110&amp;modNumber=P00003&amp;idvAgencyID=&amp;idvPIID=140D0421D0002&amp;contractType=AWARD</t>
  </si>
  <si>
    <t>140D0424F1035</t>
  </si>
  <si>
    <t xml:space="preserve">Kearns &amp; West, Inc </t>
  </si>
  <si>
    <t>NPS GWMP Arlington House Descendant Families, GWMP Staff and parks institution partners  - partnering with non profit partners</t>
  </si>
  <si>
    <t>https://www.fpds.gov/ezsearch/jsp/viewLinkController.jsp?agencyID=1406&amp;PIID=140D0424F1035&amp;modNumber=0&amp;idvAgencyID=&amp;idvPIID=140D0423D0077&amp;contractType=AWARD</t>
  </si>
  <si>
    <t>140D0424F0055</t>
  </si>
  <si>
    <t>to provide BLM CBDO Contract facilitation support to work with the new management team to become more cognizant of strengths and weaknesses.</t>
  </si>
  <si>
    <t>https://www.fpds.gov/ezsearch/jsp/viewLinkController.jsp?agencyID=1406&amp;PIID=140D0424F0055&amp;modNumber=P00001&amp;idvAgencyID=&amp;idvPIID=140D0421D0002&amp;contractType=AWARD</t>
  </si>
  <si>
    <t>140L1724F0068</t>
  </si>
  <si>
    <t>Logan Simpson Design</t>
  </si>
  <si>
    <t>CO - conducting an initial inventory and assessment (Service Area 3) for a part of the Continental Divide Trail (CDT) being managed by the Bureau of Land Management (BLM) in the Gunnison Field Office, Colorado</t>
  </si>
  <si>
    <t>https://www.fpds.gov/ezsearch/jsp/viewLinkController.jsp?agencyID=1422&amp;PIID=140L1724F0068&amp;modNumber=P00002&amp;idvAgencyID=&amp;idvPIID=140L0121A0001&amp;contractType=AWARD</t>
  </si>
  <si>
    <t>140M0124F0051</t>
  </si>
  <si>
    <t>Industrial Economics, Inc.</t>
  </si>
  <si>
    <t>Decision File and Administrative Record Preparation Support Service</t>
  </si>
  <si>
    <t>https://www.fpds.gov/ezsearch/jsp/viewLinkController.jsp?agencyID=1435&amp;PIID=140M0124F0051&amp;modNumber=0&amp;idvAgencyID=&amp;idvPIID=140M0123A0002&amp;contractType=AWARD</t>
  </si>
  <si>
    <t>140P2122F0103</t>
  </si>
  <si>
    <t>Siteimprove, Inc</t>
  </si>
  <si>
    <t>Wed and PDF Accessibility Scanning</t>
  </si>
  <si>
    <t>https://www.fpds.gov/ezsearch/jsp/viewLinkController.jsp?agencyID=1443&amp;PIID=140P2122F0103&amp;modNumber=P00002&amp;idvAgencyID=&amp;idvPIID=GS35F036CA&amp;contractType=AWARD</t>
  </si>
  <si>
    <t>140P2125F0004</t>
  </si>
  <si>
    <t>Vanasse Hangen Brusltin, INC</t>
  </si>
  <si>
    <t>Develop a SharePoint based data structure; develop tools that utilize a Power BI type dashboard; manage and analyze data and prepare reports; write user instructions, SOPs, and provide training as described in Attachments 1 and 2.  The key metrics we are looking to report on are improved access to clean, air, water and outdoor recreation.</t>
  </si>
  <si>
    <t>https://www.fpds.gov/ezsearch/jsp/viewLinkController.jsp?agencyID=1443&amp;PIID=140P2125F0004&amp;modNumber=P00001&amp;idvAgencyID=&amp;idvPIID=140P2121A0026&amp;contractType=AWARD</t>
  </si>
  <si>
    <t>140L6423P0056</t>
  </si>
  <si>
    <t>Adanta, Inc</t>
  </si>
  <si>
    <t>AZ - EA for the ASDO Fire and Fuels Program</t>
  </si>
  <si>
    <t>https://www.fpds.gov/ezsearch/jsp/viewLinkController.jsp?agencyID=1422&amp;PIID=140L6423P0056&amp;modNumber=P00003&amp;idvAgencyID=&amp;idvPIID=&amp;contractType=AWARD</t>
  </si>
  <si>
    <t>140P6024P0044</t>
  </si>
  <si>
    <t>History Associates Inc.</t>
  </si>
  <si>
    <t>Provide strategies for interpretation that promote diversity, inclusivity, accessibility, and engagement with underserved audiences</t>
  </si>
  <si>
    <t>https://www.fpds.gov/ezsearch/jsp/viewLinkController.jsp?agencyID=1443&amp;PIID=140P6024P0044&amp;modNumber=P00001&amp;idvAgencyID=&amp;idvPIID=&amp;contractType=AWARD</t>
  </si>
  <si>
    <t>140FNR23F0011</t>
  </si>
  <si>
    <t xml:space="preserve">INDUSTRIAL ECONOMICS, Inc. </t>
  </si>
  <si>
    <t>Gowanus Canal Natural Resource Damage Assessment Technical, Strategic and Case Management Support</t>
  </si>
  <si>
    <t>https://www.fpds.gov/ezsearch/jsp/viewLinkController.jsp?agencyID=1448&amp;PIID=140FNR23F0011&amp;modNumber=P00002&amp;idvAgencyID=&amp;idvPIID=47QRAA20D0044&amp;contractType=AWARD</t>
  </si>
  <si>
    <t>140M0122F0036</t>
  </si>
  <si>
    <t>National Academy of Sciences</t>
  </si>
  <si>
    <t>Increasing DEIA and Justice in the US Ocean Studies Community</t>
  </si>
  <si>
    <t>https://www.fpds.gov/ezsearch/jsp/viewLinkController.jsp?agencyID=1435&amp;PIID=140M0122F0036&amp;modNumber=P00001&amp;idvAgencyID=&amp;idvPIID=140M0119D0001&amp;contractType=AWARD</t>
  </si>
  <si>
    <t>140P2124F0294</t>
  </si>
  <si>
    <t>Cornell U niversity</t>
  </si>
  <si>
    <t>Education/Training/Lectures</t>
  </si>
  <si>
    <t>https://www.fpds.gov/ezsearch/jsp/viewLinkController.jsp?agencyID=1443&amp;PIID=140P2124F0294&amp;modNumber=P00001&amp;idvAgencyID=&amp;idvPIID=GS02F170AA&amp;contractType=AWARD</t>
  </si>
  <si>
    <t>140R3024F0109</t>
  </si>
  <si>
    <t>DDC 4C, LLC</t>
  </si>
  <si>
    <t>NEPA Revocation of Buttes and Charleston</t>
  </si>
  <si>
    <t>https://www.fpds.gov/ezsearch/jsp/viewLinkController.jsp?agencyID=1425&amp;PIID=140R3024F0109&amp;modNumber=P00001&amp;idvAgencyID=&amp;idvPIID=47QRAA24D006X&amp;contractType=AWARD</t>
  </si>
  <si>
    <t>140FNR23F0010</t>
  </si>
  <si>
    <t>Newtown Creek Natural Resource Damage Assessment Technical, Strategic and Case Management Support</t>
  </si>
  <si>
    <t>https://www.fpds.gov/ezsearch/jsp/viewLinkController.jsp?agencyID=1448&amp;PIID=140FNR23F0010&amp;modNumber=P00002&amp;idvAgencyID=&amp;idvPIID=47QRAA20D0044&amp;contractType=AWARD</t>
  </si>
  <si>
    <t>140P2124F0314</t>
  </si>
  <si>
    <t>SUSTAINABLE BUILDINGS STRATEGY</t>
  </si>
  <si>
    <t>https://www.fpds.gov/ezsearch/jsp/viewLinkController.jsp?agencyID=1443&amp;PIID=140P2124F0314&amp;modNumber=0&amp;idvAgencyID=&amp;idvPIID=140P2122A0008&amp;contractType=AWARD</t>
  </si>
  <si>
    <t>140L3724F0205</t>
  </si>
  <si>
    <t>OC Forestry Inc</t>
  </si>
  <si>
    <t>BLM-OR, PRINEVILLE DISTRICT, MANUAL HFR FOR THE TOP ROAD FUEL BREAK PROJECT</t>
  </si>
  <si>
    <t>https://www.fpds.gov/ezsearch/jsp/viewLinkController.jsp?agencyID=1422&amp;PIID=140L3724F0205&amp;modNumber=P00002&amp;idvAgencyID=&amp;idvPIID=140L0622D0018&amp;contractType=AWARD</t>
  </si>
  <si>
    <t>140L6424F0016</t>
  </si>
  <si>
    <t>Marstel-Day LLC</t>
  </si>
  <si>
    <t>AZ - Vegetation EA for Phoenix District</t>
  </si>
  <si>
    <t>https://www.fpds.gov/ezsearch/jsp/viewLinkController.jsp?agencyID=1422&amp;PIID=140L6424F0016&amp;modNumber=P00001&amp;idvAgencyID=&amp;idvPIID=140L0623A0018&amp;contractType=AWARD</t>
  </si>
  <si>
    <t>140M0123F0067</t>
  </si>
  <si>
    <t>Blue World Research Institute Inc</t>
  </si>
  <si>
    <t>Student Engineers Advancing Ocean Technology (SEAoTech)</t>
  </si>
  <si>
    <t>https://www.fpds.gov/ezsearch/jsp/viewLinkController.jsp?agencyID=1435&amp;PIID=140M0123F0067&amp;modNumber=P00001&amp;idvAgencyID=&amp;idvPIID=140M0123D0001&amp;contractType=AWARD</t>
  </si>
  <si>
    <t>140L0624F0199</t>
  </si>
  <si>
    <t>SUNDANCE CONSULTING  INC.</t>
  </si>
  <si>
    <t>NOC - NEPA Services ‚Äì Preparation of a Programmatic Environmental Assessment for the Emergency Stabilization and Rehabilitation Program</t>
  </si>
  <si>
    <t>https://www.fpds.gov/ezsearch/jsp/viewLinkController.jsp?agencyID=1422&amp;PIID=140L0624F0199&amp;modNumber=P00001&amp;idvAgencyID=&amp;idvPIID=140L0623A0019&amp;contractType=AWARD</t>
  </si>
  <si>
    <t>140L1223F0024</t>
  </si>
  <si>
    <t>Aspen Environment</t>
  </si>
  <si>
    <t>CA - Conduct a geothermal lease sale (Lease Sale) in Imperial County, California</t>
  </si>
  <si>
    <t>https://www.fpds.gov/ezsearch/jsp/viewLinkController.jsp?agencyID=1422&amp;PIID=140L1223F0024&amp;modNumber=P00005&amp;idvAgencyID=&amp;idvPIID=47QRAA22D00EH&amp;contractType=AWARD</t>
  </si>
  <si>
    <t>140L0624f0204</t>
  </si>
  <si>
    <t>ENVIRONMENTAL MANAGEMENT AND PLANNING SOLUTIONS  INC.</t>
  </si>
  <si>
    <t>NOC - NEPA Services ‚Äì Preparation of a Cross Bar Special Recreation Mgmt Area Recreation Area Management Plan (CB-SRMA-RAMP)</t>
  </si>
  <si>
    <t>140L4322F0095</t>
  </si>
  <si>
    <t>ICF Incorporated LLC</t>
  </si>
  <si>
    <t>Manage the National Environmental Policy Act (NEPA) requirements of designing an Environmental Analysis (EA) to assess the effects of allowing a reasonable mode of access for recreating public, firefighter, and private landowners above the ACEC who have limited to no current access alternatives and determine if the direct and indirect environmental effects associated with the provision of such access are significant.</t>
  </si>
  <si>
    <t>https://www.fpds.gov/ezsearch/jsp/viewLinkController.jsp?agencyID=1422&amp;PIID=140L4322F0095&amp;modNumber=P00008&amp;idvAgencyID=&amp;idvPIID=140L0618A0008&amp;contractType=AWARD</t>
  </si>
  <si>
    <t>140M0123F0065</t>
  </si>
  <si>
    <t>Avanti Corporation</t>
  </si>
  <si>
    <t>Understanding Potential Health Impacts of Outer Continental Shelf (OCS) Energy Activities on Environmental Justice (EJ) Populations</t>
  </si>
  <si>
    <t>https://www.fpds.gov/ezsearch/jsp/viewLinkController.jsp?agencyID=1435&amp;PIID=140M0123F0065&amp;modNumber=0&amp;idvAgencyID=&amp;idvPIID=47QRAA20D002D&amp;contractType=AWARD</t>
  </si>
  <si>
    <t>140L0624F0180</t>
  </si>
  <si>
    <t>WSP USA Solutions Inc</t>
  </si>
  <si>
    <t>NOC - NEPA Services ‚Äì Preparation of a Land Health Assessment (LHE) and National Environmental Policy Act (NEPA) documents.</t>
  </si>
  <si>
    <t>https://www.fpds.gov/ezsearch/jsp/viewLinkController.jsp?agencyID=1422&amp;PIID=140L0624F0180&amp;modNumber=P00001&amp;idvAgencyID=&amp;idvPIID=140L0623A0014&amp;contractType=AWARD</t>
  </si>
  <si>
    <t>140D0423F1331</t>
  </si>
  <si>
    <t xml:space="preserve">LDSS, INC </t>
  </si>
  <si>
    <t>The Contractor shall assist NCTC with a completed training needs assessment for Leadership and Employee Development, including identifying and assessing Diversity, Equity, Inclusion, And Accessibility (DEIA) skills and skill gaps, in support of the Service Values.</t>
  </si>
  <si>
    <t>https://www.fpds.gov/ezsearch/jsp/viewLinkController.jsp?agencyID=1406&amp;PIID=140D0423F1331&amp;modNumber=P00003&amp;idvAgencyID=&amp;idvPIID=140D0423A0046&amp;contractType=AWARD</t>
  </si>
  <si>
    <t>140L3924F0057</t>
  </si>
  <si>
    <t>Sundance Consultants, LLC</t>
  </si>
  <si>
    <t>NEPA &amp; Technical Reports for Virginia Range Fence Line.</t>
  </si>
  <si>
    <t>https://www.fpds.gov/ezsearch/jsp/viewLinkController.jsp?agencyID=1422&amp;PIID=140L3924F0057&amp;modNumber=0&amp;idvAgencyID=&amp;idvPIID=140L0623A0019&amp;contractType=AWARD</t>
  </si>
  <si>
    <t>140P6022F0021</t>
  </si>
  <si>
    <t>Tade Group LLC</t>
  </si>
  <si>
    <t>The goal of this training program is to prepare staff for supervision and leadership positions before they have been promoted.</t>
  </si>
  <si>
    <t>https://www.fpds.gov/ezsearch/jsp/viewLinkController.jsp?agencyID=1443&amp;PIID=140P6022F0021&amp;modNumber=P00004&amp;idvAgencyID=&amp;idvPIID=47QREB19D0019&amp;contractType=AWARD</t>
  </si>
  <si>
    <t>140L3922F0096</t>
  </si>
  <si>
    <t>Environmental Management and Planning Solutions, Inc.</t>
  </si>
  <si>
    <t>NEPA document for Flexibility in Grazing Permits to accomplish objectives in Lahontan Cutthroat Trout (LCT) habitat</t>
  </si>
  <si>
    <t>https://www.fpds.gov/ezsearch/jsp/viewLinkController.jsp?agencyID=1422&amp;PIID=140L3922F0096&amp;modNumber=P00002&amp;idvAgencyID=&amp;idvPIID=140L0618A0014&amp;contractType=AWARD</t>
  </si>
  <si>
    <t>140P2124F0263</t>
  </si>
  <si>
    <t>PFMD ENERGY &amp; SUSTAINABILITY MANAGEMENT</t>
  </si>
  <si>
    <t>https://www.fpds.gov/ezsearch/jsp/viewLinkController.jsp?agencyID=1443&amp;PIID=140P2124F0263&amp;modNumber=0&amp;idvAgencyID=&amp;idvPIID=140P2119A0008&amp;contractType=AWARD</t>
  </si>
  <si>
    <t>140M0124F0023</t>
  </si>
  <si>
    <t>Public Involvement Planning, Outreach, and Facilitation Services for Carbon Sequestration Activities in the Gulf of Mexico Region</t>
  </si>
  <si>
    <t>https://www.fpds.gov/ezsearch/jsp/viewLinkController.jsp?agencyID=1435&amp;PIID=140M0124F0023&amp;modNumber=P00001&amp;idvAgencyID=&amp;idvPIID=140M0124A0001&amp;contractType=AWARD</t>
  </si>
  <si>
    <t>140D0423F1045</t>
  </si>
  <si>
    <t>BOEM to receive contractor support in developing an EJ Engagement Plan, planning engagement session, in-person and virtual session facilitation and promoting collaborative problem solving</t>
  </si>
  <si>
    <t>https://www.fpds.gov/ezsearch/jsp/viewLinkController.jsp?agencyID=1406&amp;PIID=140D0423F1045&amp;modNumber=P00001&amp;idvAgencyID=&amp;idvPIID=140D0423D0077&amp;contractType=AWARD</t>
  </si>
  <si>
    <t>140L6423F0036</t>
  </si>
  <si>
    <t>Tetra Tech EC</t>
  </si>
  <si>
    <t>AZ - San Pedro Restoration EA</t>
  </si>
  <si>
    <t>https://www.fpds.gov/ezsearch/jsp/viewLinkController.jsp?agencyID=1422&amp;PIID=140L6423F0036&amp;modNumber=P00002&amp;idvAgencyID=&amp;idvPIID=47QRAA18D00H0&amp;contractType=AWARD</t>
  </si>
  <si>
    <t>140F0421P0138</t>
  </si>
  <si>
    <t>Orange Grove Consulting LLC</t>
  </si>
  <si>
    <t>Custom Cultural Responsiveness Training</t>
  </si>
  <si>
    <t>https://www.fpds.gov/ezsearch/jsp/viewLinkController.jsp?agencyID=1448&amp;PIID=140F0421P0138&amp;modNumber=P00006&amp;idvAgencyID=&amp;idvPIID=&amp;contractType=AWARD</t>
  </si>
  <si>
    <t>140D0424F0192</t>
  </si>
  <si>
    <t>BOEM develop Programmatic Environmental Impact Statements for Construction Operations Plans</t>
  </si>
  <si>
    <t>https://www.fpds.gov/ezsearch/jsp/viewLinkController.jsp?agencyID=1406&amp;PIID=140D0424F0192&amp;modNumber=P00001&amp;idvAgencyID=&amp;idvPIID=140D0423D0077&amp;contractType=AWARD</t>
  </si>
  <si>
    <t>140G0124F0139</t>
  </si>
  <si>
    <t>DNI Emerging Technologies, LLC</t>
  </si>
  <si>
    <t>USGS Workforce Analysis of Hydrologic Technician GS-1316 Job Series Task Order on PMIECS IDIQ</t>
  </si>
  <si>
    <t>https://www.fpds.gov/ezsearch/jsp/viewLinkController.jsp?agencyID=1434&amp;PIID=140G0124F0139&amp;modNumber=P00003&amp;idvAgencyID=&amp;idvPIID=140A1623D0042&amp;contractType=AWARD</t>
  </si>
  <si>
    <t>140R2024P0077</t>
  </si>
  <si>
    <t>Ironwood Consulting Inc</t>
  </si>
  <si>
    <t>Trinity River Fish Hatchery Modernization Svs</t>
  </si>
  <si>
    <t>https://www.fpds.gov/ezsearch/jsp/viewLinkController.jsp?agencyID=1425&amp;PIID=140R2024P0077&amp;modNumber=P00002&amp;idvAgencyID=&amp;idvPIID=&amp;contractType=AWARD</t>
  </si>
  <si>
    <t>140L3924F0062</t>
  </si>
  <si>
    <t>ICF Incorporated, L.L.C.</t>
  </si>
  <si>
    <t>Assistance with the development and completion of resource survey reports (Section 3) and the preparation of a resource-based environmental assessment (EA) analyzing the realignment of Sand Canyon Road (Section 4).   Task 3 Includes: Resource Survey Reports include Socioeconomic and Environmental justice analyses and baseline reports;  Task 4 Includes: Assist with Environmental Justice (EJ) Outreach Plan if warranted by the EJ specialist. *Baseline studies were funded. EA is option item to be funded after baselines are completed.</t>
  </si>
  <si>
    <t>https://www.fpds.gov/ezsearch/jsp/viewLinkController.jsp?agencyID=1422&amp;PIID=140L3924F0062&amp;modNumber=P00001&amp;idvAgencyID=&amp;idvPIID=140L0623A0012&amp;contractType=AWARD</t>
  </si>
  <si>
    <t>140R6024F0021</t>
  </si>
  <si>
    <t>Stantec, Inc</t>
  </si>
  <si>
    <t>Task 2.4 NRCS Specific Needs (NRCS DM 9500-013) ‚Äì A section that explains and promotes NRCS‚Äôs PR&amp;G Six Guiding Principles, one of which is Environmental Justice</t>
  </si>
  <si>
    <t>https://www.fpds.gov/ezsearch/jsp/viewLinkController.jsp?agencyID=1425&amp;PIID=140R6024F0021&amp;modNumber=P00002&amp;idvAgencyID=&amp;idvPIID=140R8121D0011&amp;contractType=AWARD</t>
  </si>
  <si>
    <t>140A2324P0742</t>
  </si>
  <si>
    <t>OREADY LLC</t>
  </si>
  <si>
    <t>OCCUPATIONAL THERAPY SERVICES, OJIBIWA</t>
  </si>
  <si>
    <t>https://www.fpds.gov/ezsearch/jsp/viewLinkController.jsp?agencyID=1450&amp;PIID=140A2324P0742&amp;modNumber=P00001&amp;idvAgencyID=&amp;idvPIID=&amp;contractType=AWARD</t>
  </si>
  <si>
    <t>140M0122C0014</t>
  </si>
  <si>
    <t>CSA Ocean Sciences Inc.</t>
  </si>
  <si>
    <t>Evaluating Effectiveness of Nature Inclusive Design Materials</t>
  </si>
  <si>
    <t>https://www.fpds.gov/ezsearch/jsp/viewLinkController.jsp?agencyID=1435&amp;PIID=140M0122C0014&amp;modNumber=0&amp;idvAgencyID=&amp;idvPIID=&amp;contractType=AWARD</t>
  </si>
  <si>
    <t>140R1024F0014</t>
  </si>
  <si>
    <t>AECOM (EMPSi)</t>
  </si>
  <si>
    <t>American Falls Resource Management Plan Update</t>
  </si>
  <si>
    <t>https://www.fpds.gov/ezsearch/jsp/viewLinkController.jsp?agencyID=1425&amp;PIID=140R1024F0014&amp;modNumber=P00001&amp;idvAgencyID=&amp;idvPIID=140R1019D0003&amp;contractType=AWARD</t>
  </si>
  <si>
    <t>140P2124F0072</t>
  </si>
  <si>
    <t>ABACO Strategy</t>
  </si>
  <si>
    <t>Consulting support for inter agency pass modernization</t>
  </si>
  <si>
    <t>https://www.fpds.gov/ezsearch/jsp/viewLinkController.jsp?agencyID=1443&amp;PIID=140P2124F0072&amp;modNumber=P00002&amp;idvAgencyID=&amp;idvPIID=47QRAA18D007R&amp;contractType=AWARD</t>
  </si>
  <si>
    <t>140R4022F0053</t>
  </si>
  <si>
    <t>EMPSI</t>
  </si>
  <si>
    <t>https://www.fpds.gov/ezsearch/jsp/viewLinkController.jsp?agencyID=1425&amp;PIID=140R4022F0053&amp;modNumber=P00003&amp;idvAgencyID=&amp;idvPIID=GS10F0412S&amp;contractType=AWARD</t>
  </si>
  <si>
    <t>140L1223F0020</t>
  </si>
  <si>
    <t>EMPSi</t>
  </si>
  <si>
    <t>CA - Tasks and work necessary to facilitate and document public involvement in the planning process in compliance with NEPA and FLPMA, and to draft and finalize all parts of NEPA and supporting documents for MTNM.</t>
  </si>
  <si>
    <t>https://www.fpds.gov/ezsearch/jsp/viewLinkController.jsp?agencyID=1422&amp;PIID=140L1223F0020&amp;modNumber=P00005&amp;idvAgencyID=&amp;idvPIID=140L0618A0014&amp;contractType=AWARD</t>
  </si>
  <si>
    <t>140L3922F0103</t>
  </si>
  <si>
    <t>NV-wide preparation of a comprehensive Preliminary Analysis of the Management Situation (AMS)</t>
  </si>
  <si>
    <t>https://www.fpds.gov/ezsearch/jsp/viewLinkController.jsp?agencyID=1422&amp;PIID=140L3922F0103&amp;modNumber=P00003&amp;idvAgencyID=&amp;idvPIID=140L0618A0014&amp;contractType=AWARD</t>
  </si>
  <si>
    <t>140L1224F0040</t>
  </si>
  <si>
    <t>CA - Complete the Analysis of the Management Situation (AMS) and all relevant inventories, monitoring, modeling, and reports</t>
  </si>
  <si>
    <t>https://www.fpds.gov/ezsearch/jsp/viewLinkController.jsp?agencyID=1422&amp;PIID=140L1224F0040&amp;modNumber=0&amp;idvAgencyID=&amp;idvPIID=140L0623A0016&amp;contractType=AWARD</t>
  </si>
  <si>
    <t>140R1024F0049</t>
  </si>
  <si>
    <t>Pasco Groundwater Programmatic Environmental Impact Statement</t>
  </si>
  <si>
    <t>https://www.fpds.gov/ezsearch/jsp/viewLinkController.jsp?agencyID=1425&amp;PIID=140R1024F0049&amp;modNumber=P00001&amp;idvAgencyID=&amp;idvPIID=140R1019D0003&amp;contractType=AWARD</t>
  </si>
  <si>
    <t>140R6023F0015</t>
  </si>
  <si>
    <t>Task 2.5.3 Environmental Assessment ‚Äì Drafting an Environmental Assessment; document must be consistent with the Reclamation NEPA handbook and procedures; a category to be analyzed is: Environmental Justice</t>
  </si>
  <si>
    <t>https://www.fpds.gov/ezsearch/jsp/viewLinkController.jsp?agencyID=1425&amp;PIID=140R6023F0015&amp;modNumber=P00003&amp;idvAgencyID=&amp;idvPIID=140R8121D0011&amp;contractType=AWARD</t>
  </si>
  <si>
    <t>140L622F0264</t>
  </si>
  <si>
    <t>EPMSi</t>
  </si>
  <si>
    <t>NOC - NATIONAL PLANNING AND NATIONAL ENVIRONMENTAL POLICY ACT (NEPA) - GRSG NEPA PLANNING</t>
  </si>
  <si>
    <t>140L6323F0003</t>
  </si>
  <si>
    <t>SWCA Incorporated</t>
  </si>
  <si>
    <t>Supplemental Environmental Impact Statement (SEIS) for the¬†Proposed Ambler Mining District Industrial Access Road, Fairbanks, Alaska¬†to consider the effects of Federal authorizations to issue a Right of Way (ROW) grant to construct and operate a 200+mile long industrial access road in the southern Brooks Range foothills of Alaska, terminating at the Ambler Mining District.</t>
  </si>
  <si>
    <t>https://www.fpds.gov/ezsearch/jsp/viewLinkController.jsp?agencyID=1422&amp;PIID=140L6323F0003&amp;modNumber=P00004&amp;idvAgencyID=&amp;idvPIID=140L0618A0009&amp;contractType=AWARD</t>
  </si>
  <si>
    <t>140R2024F0001</t>
  </si>
  <si>
    <t>SENIOR CONSTRUCTION MANAGER UNDER CONTRACT 140R2023D0001.</t>
  </si>
  <si>
    <t>https://www.fpds.gov/ezsearch/jsp/viewLinkController.jsp?agencyID=1425&amp;PIID=140R2024F0001&amp;modNumber=P00001&amp;idvAgencyID=&amp;idvPIID=140R2023D0001&amp;contractType=AWARD</t>
  </si>
  <si>
    <t>140A1624C0003</t>
  </si>
  <si>
    <t>LIFE CHECK SYSTEMS, LLC</t>
  </si>
  <si>
    <t>OJS ELECTRONIC CELL CHECKS</t>
  </si>
  <si>
    <t>https://www.fpds.gov/ezsearch/jsp/viewLinkController.jsp?agencyID=1450&amp;PIID=140A1624C0003&amp;modNumber=P00003&amp;idvAgencyID=&amp;idvPIID=&amp;contractType=AWARD</t>
  </si>
  <si>
    <t>140L4023F0033</t>
  </si>
  <si>
    <t>Oil/Gas Lease Support as required by Congressional law/mandate</t>
  </si>
  <si>
    <t>https://www.fpds.gov/ezsearch/jsp/viewLinkController.jsp?agencyID=1422&amp;PIID=140L4023F0033&amp;modNumber=P00003&amp;idvAgencyID=&amp;idvPIID=140L0623A0013&amp;contractType=AWARD</t>
  </si>
  <si>
    <t>140P2124F0304</t>
  </si>
  <si>
    <t>EVSE ASSESSMENTS PHASE 2</t>
  </si>
  <si>
    <t>https://www.fpds.gov/ezsearch/jsp/viewLinkController.jsp?agencyID=1443&amp;PIID=140P2124F0304&amp;modNumber=0&amp;idvAgencyID=&amp;idvPIID=140P2122A0008&amp;contractType=AWARD</t>
  </si>
  <si>
    <t>140R2021P0047</t>
  </si>
  <si>
    <t>Four Peaks Environmental Science &amp; Data Solutions</t>
  </si>
  <si>
    <t>NEPA/ESA Technical Support for Klamath Basin Area Office's Reinitiation of Consultation</t>
  </si>
  <si>
    <t>https://www.fpds.gov/ezsearch/jsp/viewLinkController.jsp?agencyID=1425&amp;PIID=140R2021P0047&amp;modNumber=P00009&amp;idvAgencyID=&amp;idvPIID=&amp;contractType=AWARD</t>
  </si>
  <si>
    <t>140R2020P0059</t>
  </si>
  <si>
    <t>Stantec Consulting Svs</t>
  </si>
  <si>
    <t>Bay Delta Office cross channel gates</t>
  </si>
  <si>
    <t>https://www.fpds.gov/ezsearch/jsp/viewLinkController.jsp?agencyID=1425&amp;PIID=140R2020P0059&amp;modNumber=P00006&amp;idvAgencyID=&amp;idvPIID=&amp;contractType=AWARD</t>
  </si>
  <si>
    <t>140D0424F0069</t>
  </si>
  <si>
    <t>Facilitation of BOR and interested parties of the Central Valley Project, formal public engagement</t>
  </si>
  <si>
    <t>https://www.fpds.gov/ezsearch/jsp/viewLinkController.jsp?agencyID=1406&amp;PIID=140D0424F0069&amp;modNumber=P00001&amp;idvAgencyID=&amp;idvPIID=140D0423D0077&amp;contractType=AWARD</t>
  </si>
  <si>
    <t>140R2024P0011</t>
  </si>
  <si>
    <t>MBK Engineers</t>
  </si>
  <si>
    <t>Environmental Consulting Svs - North to South water transfer EIS/EIR and BA</t>
  </si>
  <si>
    <t>https://www.fpds.gov/ezsearch/jsp/viewLinkController.jsp?agencyID=1425&amp;PIID=140R2024P0011&amp;modNumber=P00004&amp;idvAgencyID=&amp;idvPIID=&amp;contractType=AWARD</t>
  </si>
  <si>
    <t>140A1624F0079</t>
  </si>
  <si>
    <t>Eagle Health, LLC</t>
  </si>
  <si>
    <t>Environmental Review and Permitting Support for OTS</t>
  </si>
  <si>
    <t>https://www.fpds.gov/ezsearch/jsp/viewLinkController.jsp?agencyID=1450&amp;PIID=140A1624F0079&amp;modNumber=0&amp;idvAgencyID=&amp;idvPIID=140A1623D0020&amp;contractType=AWARD</t>
  </si>
  <si>
    <t>140R3023F0110</t>
  </si>
  <si>
    <t>Feasability Report and EIS - VRSMP</t>
  </si>
  <si>
    <t>https://www.fpds.gov/ezsearch/jsp/viewLinkController.jsp?agencyID=1425&amp;PIID=140R3023F0110&amp;modNumber=P00002&amp;idvAgencyID=&amp;idvPIID=47QRAA23D0018&amp;contractType=AWARD</t>
  </si>
  <si>
    <t>140R2021C0014</t>
  </si>
  <si>
    <t>CBEC, Inc</t>
  </si>
  <si>
    <t>Architect &amp; Engineering Svs for Bay Delta Office Scour Hole</t>
  </si>
  <si>
    <t>https://www.fpds.gov/ezsearch/jsp/viewLinkController.jsp?agencyID=1425&amp;PIID=140R2021C0014&amp;modNumber=P00008&amp;idvAgencyID=&amp;idvPIID=&amp;contractType=AWARD</t>
  </si>
  <si>
    <t>140F0S23C0009</t>
  </si>
  <si>
    <t>AMERICAN FORESTS</t>
  </si>
  <si>
    <t>Thornscrub  restoration services</t>
  </si>
  <si>
    <t>https://www.fpds.gov/ezsearch/jsp/viewLinkController.jsp?agencyID=1448&amp;PIID=140F0S23C0009&amp;modNumber=0&amp;idvAgencyID=&amp;idvPIID=&amp;contractType=AWARD</t>
  </si>
  <si>
    <t>140R3023F0037</t>
  </si>
  <si>
    <t>EIS Post - 2026 Lower Colorado River Reservoir Operational Strategies for Lake Powell and Lake Mead</t>
  </si>
  <si>
    <t>https://www.fpds.gov/ezsearch/jsp/viewLinkController.jsp?agencyID=1425&amp;PIID=140R3023F0037&amp;modNumber=P00003&amp;idvAgencyID=&amp;idvPIID=140L0618A0014&amp;contractType=AWARD</t>
  </si>
  <si>
    <t>140R2022F0056</t>
  </si>
  <si>
    <t>Bay Delta Office Long Term Operation Consultation</t>
  </si>
  <si>
    <t>https://www.fpds.gov/ezsearch/jsp/viewLinkController.jsp?agencyID=1425&amp;PIID=140R2022F0056&amp;modNumber=P00004&amp;idvAgencyID=&amp;idvPIID=GS00F010CA&amp;contractType=AWARD</t>
  </si>
  <si>
    <t>15JPSS24F00000981</t>
  </si>
  <si>
    <t>DOJ TELEWORK PROGRAM EVALUATION SERVICES</t>
  </si>
  <si>
    <t>https://www.fpds.gov/ezsearch/jsp/viewLinkController.jsp?agencyID=1501&amp;PIID=15JPSS24F00000981&amp;modNumber=P00001&amp;idvAgencyID=&amp;idvPIID=47QRAA18D00BQ&amp;contractType=AWARD</t>
  </si>
  <si>
    <t>70CMSW24FR0000089</t>
  </si>
  <si>
    <t>ENTERPRISE TRANSFORMATION INITIATIVE (ETI) SUPPORT SERVICES</t>
  </si>
  <si>
    <t>https://www.fpds.gov/ezsearch/jsp/viewLinkController.jsp?agencyID=7012&amp;PIID=70CMSW24FR0000089&amp;modNumber=P00004&amp;idvAgencyID=&amp;idvPIID=FA701420D0004&amp;contractType=AWARD</t>
  </si>
  <si>
    <t>75P00124C00048</t>
  </si>
  <si>
    <t>PARTNERSHIP FOR INCLUSIVE DISASTER STRATEGIES THE</t>
  </si>
  <si>
    <t>DEVELOP AN AGGRESSIVE STRATEGIC PLAN WITH MEASURABLE GOALS AND OBJECTIVES TO ASSESS THE IL T&amp;TA EFFECTIVENESS AND DEMONSTRATE IMPROVEMENTS IN IL GRANTEE OUTCOMES. RESPONSIBLE FOR COORDINATING AND PARTNERING WITH OTHER IL T&amp;TA CENTERS FUNDED B</t>
  </si>
  <si>
    <t>https://www.fpds.gov/ezsearch/jsp/viewLinkController.jsp?agencyID=7570&amp;PIID=75P00124C00048&amp;modNumber=P00002&amp;idvAgencyID=&amp;idvPIID=&amp;contractType=AWARD</t>
  </si>
  <si>
    <t>75F40124F80158</t>
  </si>
  <si>
    <t>INSIGHT MANAGEMENT CONSULTING, LLC</t>
  </si>
  <si>
    <t>STAFF COLLEGE - CRUCIAL LEARNING STUDENT LICENSES</t>
  </si>
  <si>
    <t>https://www.fpds.gov/ezsearch/jsp/viewLinkController.jsp?agencyID=7524&amp;PIID=75F40124F80158&amp;modNumber=P00002&amp;idvAgencyID=&amp;idvPIID=GS10F0220R&amp;contractType=AWARD</t>
  </si>
  <si>
    <t>75R60224P00032</t>
  </si>
  <si>
    <t>Miami Environmental and Energy Solutions LLC</t>
  </si>
  <si>
    <t>Purpose:    The purpose of this contract is to provide logistical and meeting support for the Annual Tribal Consultation meeting. Specifically, to provide pre-meeting, meeting and post- meeting support.</t>
  </si>
  <si>
    <t>https://www.fpds.gov/ezsearch/jsp/viewLinkController.jsp?agencyID=7526&amp;PIID=75R60224P00032&amp;modNumber=P00001&amp;idvAgencyID=&amp;idvPIID=&amp;contractType=AWARD</t>
  </si>
  <si>
    <t>GS10F176AA</t>
  </si>
  <si>
    <t>Nexight Group LLC</t>
  </si>
  <si>
    <t>This contract will support the development of a congressionally required report from the Secretary of HHS to Congress. The contractor will conduct a review and develop a report on grants and activities funded under sections 1109, 1110, and 1112 through 1115 of the Public Health Service Act (42 U.S.C. ¬ß 300b-8, 300b-9, and 300b-11 through 300b-14) as amended by the Newborn Screening Saves Lives Reauthorization Act of 2014, during 2023 and 2024.</t>
  </si>
  <si>
    <t>https://www.fpds.gov/ezsearch/jsp/viewLinkController.jsp?agencyID=4732&amp;PIID=GS10F176AA&amp;modNumber=PSA888&amp;idvAgencyID=&amp;idvPIID=&amp;contractType=IDV</t>
  </si>
  <si>
    <t>75F40124F19003</t>
  </si>
  <si>
    <t>TOBACCO INSPECTION MANAGEMENT PROGRAM (TIMP) SYSTEMS SUPPORT SERVICES.</t>
  </si>
  <si>
    <t>75R60224P00019</t>
  </si>
  <si>
    <t>Congress enacted Public Law 107-67, Sec. 630 on November 12, 2001. This legislation permits Federal agencies to administer a program to assist their Federal employees with the costs of child care.</t>
  </si>
  <si>
    <t>https://www.fpds.gov/ezsearch/jsp/viewLinkController.jsp?agencyID=7526&amp;PIID=75R60224P00019&amp;modNumber=P00002&amp;idvAgencyID=&amp;idvPIID=&amp;contractType=AWARD</t>
  </si>
  <si>
    <t>75R60225F80008</t>
  </si>
  <si>
    <t>SAMPSON, JEFFERSON &amp; ASSOCIATES CORP</t>
  </si>
  <si>
    <t>Logistics Support Services</t>
  </si>
  <si>
    <t>https://www.fpds.gov/ezsearch/jsp/viewLinkController.jsp?agencyID=7526&amp;PIID=75R60225F80008&amp;modNumber=P00002&amp;idvAgencyID=&amp;idvPIID=47QRAA24D005Z&amp;contractType=AWARD</t>
  </si>
  <si>
    <t>75R60224F80014</t>
  </si>
  <si>
    <t>GLOBAL EVALUATION &amp; APPLIED RESEARCH SOLUTIONS (GEARS), INC.</t>
  </si>
  <si>
    <t>Transportation and Logistics Services</t>
  </si>
  <si>
    <t>https://www.fpds.gov/ezsearch/jsp/viewLinkController.jsp?agencyID=7526&amp;PIID=75R60224F80014&amp;modNumber=P00005&amp;idvAgencyID=&amp;idvPIID=GS00F087CA&amp;contractType=AWARD</t>
  </si>
  <si>
    <t>75F40124P00103</t>
  </si>
  <si>
    <t>REPORT ON CURRENT VETERINARY EXPERIENCES WITH CDPS, WITH A FOCUS ON CANNABIDIOL (CBD) PRODUCTS</t>
  </si>
  <si>
    <t>https://www.fpds.gov/ezsearch/jsp/viewLinkController.jsp?agencyID=7524&amp;PIID=75F40124P00103&amp;modNumber=P00002&amp;idvAgencyID=&amp;idvPIID=&amp;contractType=AWARD</t>
  </si>
  <si>
    <t>75F40122F80173</t>
  </si>
  <si>
    <t>IMMERSION CONSULTING LLC</t>
  </si>
  <si>
    <t>INSTRUCTOR LED FEDERAL TRAVEL REGULATION (FTR) POLICY TRAINING</t>
  </si>
  <si>
    <t>https://www.fpds.gov/ezsearch/jsp/viewLinkController.jsp?agencyID=7524&amp;PIID=75F40122F80173&amp;modNumber=P00003&amp;idvAgencyID=&amp;idvPIID=GS00F267CA&amp;contractType=AWARD</t>
  </si>
  <si>
    <t>75D30120F00005</t>
  </si>
  <si>
    <t>KATMAI RESOURCE MANAGEMENT, LLC</t>
  </si>
  <si>
    <t>VSCP - VERMONT</t>
  </si>
  <si>
    <t>https://www.fpds.gov/ezsearch/jsp/viewLinkController.jsp?agencyID=7523&amp;PIID=75D30120F00005&amp;modNumber=P00008&amp;idvAgencyID=&amp;idvPIID=75D30120D08856&amp;contractType=AWARD</t>
  </si>
  <si>
    <t>75D30123F18290</t>
  </si>
  <si>
    <t>DDT ANALYZING, DEVELOPING &amp; IMPLEMENTING CONTRACT PORTFOLIO MAINT SPT SVCS</t>
  </si>
  <si>
    <t>https://www.fpds.gov/ezsearch/jsp/viewLinkController.jsp?agencyID=7523&amp;PIID=75D30123F18290&amp;modNumber=P00004&amp;idvAgencyID=&amp;idvPIID=75D30120A07339&amp;contractType=AWARD</t>
  </si>
  <si>
    <t>75N94023F00127</t>
  </si>
  <si>
    <t>Ripple Effect Communications, Inc</t>
  </si>
  <si>
    <t>The objective of this requirement is to procure services and expertise in program implementation and evaluation for OHMRC. This includes developing the best implementation strategies, documenting methodology, and generating recommendations for scientific program evaluations. This includes analysis of the programs in terms of process, outcomes, and impact</t>
  </si>
  <si>
    <t>https://www.fpds.gov/ezsearch/jsp/viewLinkController.jsp?agencyID=7529&amp;PIID=75N94023F00127&amp;modNumber=P00001&amp;idvAgencyID=&amp;idvPIID=47QRAA22D008N&amp;contractType=AWARD</t>
  </si>
  <si>
    <t>75R60224F34007</t>
  </si>
  <si>
    <t>HIV ECQM ANNUAL SUPPORT</t>
  </si>
  <si>
    <t>https://www.fpds.gov/ezsearch/jsp/viewLinkController.jsp?agencyID=7526&amp;PIID=75R60224F34007&amp;modNumber=P00003&amp;idvAgencyID=&amp;idvPIID=75R60219D00014&amp;contractType=AWARD</t>
  </si>
  <si>
    <t>75R60224P00033</t>
  </si>
  <si>
    <t>The purpose of this task order is to provide logistical and meeting support for the annual Tribal Advisory Council (hereafter referred to as TAC) meeting. Specifically, to provide pre-meeting, meeting, and post-meeting support. The TAC meeting will be a hybrid event that will combine both in-person and concurrent virtual experience.   The yearly in-person meeting will take place either in an Indian Country or in the Washington DC metropolitan area which include HRSA headquarters located at: HRSA 5600 Fishers Lane building in Rockville, MD. In the event of a public health emergency, this conference will be a virtual only meeting.   TAC meetings provide the venue for ensuring meaningful input from and collaboration with the elected leaders of Tribal Nations on HRSA programs and policies and complies with the HHS Tribal Consultation Policy.   The Contractor shall provide the personnel, materials, equipment, and services necessary for the performance of the statement of work.</t>
  </si>
  <si>
    <t>https://www.fpds.gov/ezsearch/jsp/viewLinkController.jsp?agencyID=7526&amp;PIID=75R60224P00033&amp;modNumber=P00001&amp;idvAgencyID=&amp;idvPIID=&amp;contractType=AWARD</t>
  </si>
  <si>
    <t>75R60221F80131</t>
  </si>
  <si>
    <t>INTEGRATED WORK STRATEGIES, LLC</t>
  </si>
  <si>
    <t>Talent Development</t>
  </si>
  <si>
    <t>https://www.fpds.gov/ezsearch/jsp/viewLinkController.jsp?agencyID=7526&amp;PIID=75R60221F80131&amp;modNumber=P00008&amp;idvAgencyID=&amp;idvPIID=GS10F0187W&amp;contractType=AWARD</t>
  </si>
  <si>
    <t>75D30123C17591</t>
  </si>
  <si>
    <t>OSH HE FACILITATION AND TRAINING</t>
  </si>
  <si>
    <t>https://www.fpds.gov/ezsearch/jsp/viewLinkController.jsp?agencyID=7523&amp;PIID=75D30123C17591&amp;modNumber=P00002&amp;idvAgencyID=&amp;idvPIID=&amp;contractType=AWARD</t>
  </si>
  <si>
    <t>75F40124C00111</t>
  </si>
  <si>
    <t>ANEON BRILLIENT, LLC</t>
  </si>
  <si>
    <t>DIRECT 8(A) AWARD OF A 12-MONTH BASE, LABOR HOUR TYPE CONTRACT TO ANEON BRILLIENT FOR THE CENTER FOR DRUG EVALUATION AND RESEARCH (CDER) FOR PROFESSIONAL SERVICES SUPPORT.</t>
  </si>
  <si>
    <t>https://www.fpds.gov/ezsearch/jsp/viewLinkController.jsp?agencyID=7524&amp;PIID=75F40124C00111&amp;modNumber=P00001&amp;idvAgencyID=&amp;idvPIID=&amp;contractType=AWARD</t>
  </si>
  <si>
    <t>75N94023F00167</t>
  </si>
  <si>
    <t>Results Leadership Group, LLC</t>
  </si>
  <si>
    <t>The scope of this requirement is to procure professional services that will further enhance and expand the breadth of NIDDK‚Äôs Workforce Matters Program. These services include, but are not limited to, developing program initiatives and strategic management services, and all other tasks identified in this Statement of Work (SOW).</t>
  </si>
  <si>
    <t>https://www.fpds.gov/ezsearch/jsp/viewLinkController.jsp?agencyID=7529&amp;PIID=75N94023F00167&amp;modNumber=P00003&amp;idvAgencyID=&amp;idvPIID=GS02F0251X&amp;contractType=AWARD</t>
  </si>
  <si>
    <t>75R60223F80091</t>
  </si>
  <si>
    <t>CALCO ENTERPRISES, LLC</t>
  </si>
  <si>
    <t>Technical &amp; Engineering Services</t>
  </si>
  <si>
    <t>https://www.fpds.gov/ezsearch/jsp/viewLinkController.jsp?agencyID=7526&amp;PIID=75R60223F80091&amp;modNumber=P00004&amp;idvAgencyID=&amp;idvPIID=47QRAA21D0013&amp;contractType=AWARD</t>
  </si>
  <si>
    <t>75D30123C17432</t>
  </si>
  <si>
    <t>Veritas Management Group, Inc. (VMG)</t>
  </si>
  <si>
    <t>Office on Smoking and Health (OSH) Data Analysis, Statistical, Surveillance and Writing/Editing Support Services</t>
  </si>
  <si>
    <t>https://www.fpds.gov/ezsearch/jsp/viewLinkController.jsp?agencyID=7523&amp;PIID=75D30123C17432&amp;modNumber=P00002&amp;idvAgencyID=&amp;idvPIID=&amp;contractType=AWARD</t>
  </si>
  <si>
    <t>75R60224P00018</t>
  </si>
  <si>
    <t>THE PARNIN GROUP, LLC</t>
  </si>
  <si>
    <t>BUREAU OF HEALTH WORKFORCE ORGANIZATIONAL DEVELOPMENT - BHW92 C 5368</t>
  </si>
  <si>
    <t>https://www.fpds.gov/ezsearch/jsp/viewLinkController.jsp?agencyID=7526&amp;PIID=75R60224P00018&amp;modNumber=P00004&amp;idvAgencyID=&amp;idvPIID=&amp;contractType=AWARD</t>
  </si>
  <si>
    <t>75D30120F00004</t>
  </si>
  <si>
    <t>RESPIRATORY PROTECTIVE DEVICES - ON-SITE COMPLIANCE AUDIT ASSISTANCE</t>
  </si>
  <si>
    <t>https://www.fpds.gov/ezsearch/jsp/viewLinkController.jsp?agencyID=7523&amp;PIID=75D30120F00004&amp;modNumber=P00011&amp;idvAgencyID=&amp;idvPIID=75D30120D08856&amp;contractType=AWARD</t>
  </si>
  <si>
    <t>75R60224F80153</t>
  </si>
  <si>
    <t>CHART ABSTRACTION OF RWHAP RECIPIENT CLINICAL DATA</t>
  </si>
  <si>
    <t>https://www.fpds.gov/ezsearch/jsp/viewLinkController.jsp?agencyID=7526&amp;PIID=75R60224F80153&amp;modNumber=P00002&amp;idvAgencyID=&amp;idvPIID=47QRAA18D00BQ&amp;contractType=AWARD</t>
  </si>
  <si>
    <t>75R60225F80006</t>
  </si>
  <si>
    <t>Management &amp; Advisory Services</t>
  </si>
  <si>
    <t>https://www.fpds.gov/ezsearch/jsp/viewLinkController.jsp?agencyID=7526&amp;PIID=75R60225F80006&amp;modNumber=P00003&amp;idvAgencyID=&amp;idvPIID=GS00F009DA&amp;contractType=AWARD</t>
  </si>
  <si>
    <t>W912P725F0003</t>
  </si>
  <si>
    <t>West Law</t>
  </si>
  <si>
    <t>Legal Research Service</t>
  </si>
  <si>
    <t>https://www.fpds.gov/ezsearch/jsp/viewLinkController.jsp?agencyID=9700&amp;PIID=W912P725F0003&amp;modNumber=0&amp;idvAgencyID=&amp;idvPIID=GS02F026DA&amp;contractType=AWARD</t>
  </si>
  <si>
    <t>W52P1J22G0052</t>
  </si>
  <si>
    <t>Thomson Reuters Special Services</t>
  </si>
  <si>
    <t>Joint Acquisition Intelligence Center (JAIC) Data Readiness for Artificial Intelligence Development (DRAID): This contract helps the DoD and Government users prepare data for use in AI applications by providing an easily accessible path to access the cutting-edge commercial services needed to meet the complex technical challenges involved in preparing data for AI.  Through access to AI data preparation tools, capabilities, and services, the DoD will be positioned to effectively prepare AI data to support the full range of AI activities across the DoD.  The scope of this PWS shall encompass all tasks needed to create, acquire, curate, prepare, manage, or secure data sets for use in DoD AI models and application development, testing, certification, and operation.   Examples of such tasks include but are not exclusive to Extract Transform Load (ETL) and Data Engineering Development, Database Design and Development, Data Science Development, Data Analysis, Data collection and curation, and Project and Outreach Program Management. For the execution of DoD Task Orders, these activities shall be performed while maintaining appropriate security and ethical considerations, including Federal and DoD regulations governing cyber security, information security, operational security, ethical standards of conduct, conflicts of interest, and AI Ethical Principles.</t>
  </si>
  <si>
    <t>https://www.fpds.gov/ezsearch/jsp/viewLinkController.jsp?agencyID=9700&amp;PIID=W52P1J22G0052&amp;modNumber=P00001&amp;idvAgencyID=&amp;idvPIID=&amp;contractType=IDV</t>
  </si>
  <si>
    <t>1333ND24FNB490224</t>
  </si>
  <si>
    <t>A CONSENSUS STUDY ON A VISION FOR THE MANUFACTURING USA PROGRAM IN 2030 AND 2035</t>
  </si>
  <si>
    <t>https://www.fpds.gov/ezsearch/jsp/viewLinkController.jsp?agencyID=1341&amp;PIID=1333ND24FNB490224&amp;modNumber=P25001&amp;idvAgencyID=&amp;idvPIID=1333ND23DNB100003&amp;contractType=AWARD</t>
  </si>
  <si>
    <t>1240BG24P0068</t>
  </si>
  <si>
    <t>GERALD STEPHEN PITTS</t>
  </si>
  <si>
    <t>A PROGRAMMER ANALYST IS NEEDED TO PRE-PROCESS CLIMATE DATA GENERATED BY GLOBAL CLIMATE MODELS FOR USE AS INPUT DATA TO MC2 DYNAMIC GLOBAL VEGETATION MODEL; WRITE SCRIPTS TO CONFIGURE AND RUN MC2 ON A BATCH SUBMISSION SYSTEM ON A LINUX-BASED HIGH PERF</t>
  </si>
  <si>
    <t>https://www.fpds.gov/ezsearch/jsp/viewLinkController.jsp?agencyID=12C2&amp;PIID=1240BG24P0068&amp;modNumber=P00001&amp;idvAgencyID=&amp;idvPIID=&amp;contractType=AWARD</t>
  </si>
  <si>
    <t>12805B24F0136</t>
  </si>
  <si>
    <t>BERNEY ASSOCIATES, LLC</t>
  </si>
  <si>
    <t>LEADERSHIP- COACHING SERVICES</t>
  </si>
  <si>
    <t>https://www.fpds.gov/ezsearch/jsp/viewLinkController.jsp?agencyID=12H2&amp;PIID=12805B24F0136&amp;modNumber=P00001&amp;idvAgencyID=&amp;idvPIID=1232SA24A0001&amp;contractType=AWARD</t>
  </si>
  <si>
    <t>1240BG24P0071</t>
  </si>
  <si>
    <t>ANNA MILLER</t>
  </si>
  <si>
    <t>THIS WORK IS TO DEVELOP A CLIMATE CHANGE VULNERABILITY ASSESSMENT FOR RECREATION FOR THE FOUR NATIONAL FOREST SYSTEM UNITS IN NORTHERN CALIFORNIA BASED ON THE BEST AVAILABLE SCIENTIFIC INFORMATION.</t>
  </si>
  <si>
    <t>https://www.fpds.gov/ezsearch/jsp/viewLinkController.jsp?agencyID=12C2&amp;PIID=1240BG24P0071&amp;modNumber=P00001&amp;idvAgencyID=&amp;idvPIID=&amp;contractType=AWARD</t>
  </si>
  <si>
    <t>12805B23P0377</t>
  </si>
  <si>
    <t>SOUTHWEST DECISION RESOURCES INC</t>
  </si>
  <si>
    <t>PLANNING AND FACILITATION FOR MANURESHED ACTION NETWORK PROJECT SUMMITS (3)</t>
  </si>
  <si>
    <t>https://www.fpds.gov/ezsearch/jsp/viewLinkController.jsp?agencyID=12H2&amp;PIID=12805B23P0377&amp;modNumber=P00004&amp;idvAgencyID=&amp;idvPIID=&amp;contractType=AWARD</t>
  </si>
  <si>
    <t>12363N24F4151</t>
  </si>
  <si>
    <t>ENVIROSYSTEMS MANAGEMENT INC</t>
  </si>
  <si>
    <t>THE COCONINO NATIONAL FOREST (CNF), RED ROCK RANGER DISTRICT REQUIRES PROFESSIONAL SERVICES FROM A SECRETARY OF THE INTERIOR (SOI) QUALIFIED CONSULTANT FOR ASSISTING WITH A 2,406-ACRE CULTURAL RESOURCES INVENTORY FOR STRATEGIC WILDFIRE AND PRESCRIBED</t>
  </si>
  <si>
    <t>https://www.fpds.gov/ezsearch/jsp/viewLinkController.jsp?agencyID=12C2&amp;PIID=12363N24F4151&amp;modNumber=P00002&amp;idvAgencyID=&amp;idvPIID=12363N23A4377&amp;contractType=AWARD</t>
  </si>
  <si>
    <t>12314422F0787</t>
  </si>
  <si>
    <t>SYNAVOICE LLC</t>
  </si>
  <si>
    <t>USDA/U.S. CODEX OFFICE (CODEX): TEAMBUILDING AND STRATEGIC PLANNING SERVICES</t>
  </si>
  <si>
    <t>https://www.fpds.gov/ezsearch/jsp/viewLinkController.jsp?agencyID=1205&amp;PIID=12314422F0787&amp;modNumber=P00003&amp;idvAgencyID=&amp;idvPIID=47QRAA18D00D0&amp;contractType=AWARD</t>
  </si>
  <si>
    <t>1240BG24F0003</t>
  </si>
  <si>
    <t>JOHN M. FERRONE MANAGEMENT CONSULTING, INC.</t>
  </si>
  <si>
    <t>SERVICES NEEDED TO FACILITATE THE THREE-DAY QUARTERLY MEETINGS. PROVIDE STRUCTURE AND FOCUS TO MEETINGS TO ENABLE THE SMT TO SUCCESSFULLY REACH THEIR MEETING GOALS.</t>
  </si>
  <si>
    <t>https://www.fpds.gov/ezsearch/jsp/viewLinkController.jsp?agencyID=12C2&amp;PIID=1240BG24F0003&amp;modNumber=P00002&amp;idvAgencyID=&amp;idvPIID=47QRAA23D006M&amp;contractType=AWARD</t>
  </si>
  <si>
    <t>1240BG23P0070</t>
  </si>
  <si>
    <t>PEAK FACILITATION GROUP, INC.</t>
  </si>
  <si>
    <t>RMRS LEADERSHIP TEAM FACILITATION</t>
  </si>
  <si>
    <t>https://www.fpds.gov/ezsearch/jsp/viewLinkController.jsp?agencyID=12C2&amp;PIID=1240BG23P0070&amp;modNumber=P00003&amp;idvAgencyID=&amp;idvPIID=&amp;contractType=AWARD</t>
  </si>
  <si>
    <t>12318723F0205</t>
  </si>
  <si>
    <t>TRAINING RESOURCES GROUP INC</t>
  </si>
  <si>
    <t>CAPACITY BUILDING SUPPORT AND COACHING FOR OSFACSERVICES FOR FOREST SERVICE IP</t>
  </si>
  <si>
    <t>https://www.fpds.gov/ezsearch/jsp/viewLinkController.jsp?agencyID=12C2&amp;PIID=12318723F0205&amp;modNumber=P00003&amp;idvAgencyID=&amp;idvPIID=12318720A0001&amp;contractType=AWARD</t>
  </si>
  <si>
    <t>12445024P0041</t>
  </si>
  <si>
    <t>CENTRO PARA LA CONSERVACION Y ECODESARROLLO DE LA BAHIA DE SAMANA Y SU ENTORNO</t>
  </si>
  <si>
    <t>TO SUPPORT CONSERVATION OF URBAN GREEN AREAS AND MANGROVE ECOSYSTEMS, CLIMATE CHANGE ADAPTION, ENVIRONMENTAL EDUCATION, AND COMMUNICATIONS/OUTREACH. CONSERVATION AND SUSTAINABLE MANAGEMENT OF TERRESTRIAL AND MARINE NATURAL RESOURCES IN DOMINICAN REPU</t>
  </si>
  <si>
    <t>https://www.fpds.gov/ezsearch/jsp/viewLinkController.jsp?agencyID=12C2&amp;PIID=12445024P0041&amp;modNumber=P00001&amp;idvAgencyID=&amp;idvPIID=&amp;contractType=AWARD</t>
  </si>
  <si>
    <t>12443923F0066</t>
  </si>
  <si>
    <t>JRWS-CON NEPA SERVICES</t>
  </si>
  <si>
    <t>https://www.fpds.gov/ezsearch/jsp/viewLinkController.jsp?agencyID=12C2&amp;PIID=12443923F0066&amp;modNumber=P00001&amp;idvAgencyID=&amp;idvPIID=12318720A0008&amp;contractType=AWARD</t>
  </si>
  <si>
    <t>12314423C0050</t>
  </si>
  <si>
    <t>FAS/CANADA REQUIRES CONTRACTOR SUPPORT TO ASSIST IN THE PLANNING, DEVELOPMENT, EXECUTION, AND MEASUREMENT OF A 24-MONTH DIGITAL CAMPAIGN TO PROMOTE THE KEY MESSAGES OF THE TASTE USA/PRENEZ BRAND TO PROMOTE US AGRICULTURAL EXPORTS. THE</t>
  </si>
  <si>
    <t>https://www.fpds.gov/ezsearch/jsp/viewLinkController.jsp?agencyID=1205&amp;PIID=12314423C0050&amp;modNumber=P00008&amp;idvAgencyID=&amp;idvPIID=&amp;contractType=AWARD</t>
  </si>
  <si>
    <t>12319821F0044</t>
  </si>
  <si>
    <t>INSIGHT POLICY RESEARCH INC</t>
  </si>
  <si>
    <t>CONTRACTOR SHALL PROVIDE QUALITY ASSURANCE OF QUALITY CONTROL</t>
  </si>
  <si>
    <t>https://www.fpds.gov/ezsearch/jsp/viewLinkController.jsp?agencyID=12F2&amp;PIID=12319821F0044&amp;modNumber=P00004&amp;idvAgencyID=&amp;idvPIID=12319820A0008&amp;contractType=AWARD</t>
  </si>
  <si>
    <t>95332A22F00023</t>
  </si>
  <si>
    <t>Corporation for National and Community Service</t>
  </si>
  <si>
    <t>M POWERED STRATEGIES, INC.</t>
  </si>
  <si>
    <t>CHANGE MANAGEMENT AND BUSINESS PROCESS REENGINEERING PROFESSIONAL SERVICES.</t>
  </si>
  <si>
    <t>https://www.fpds.gov/ezsearch/jsp/viewLinkController.jsp?agencyID=9577&amp;PIID=95332A22F00023&amp;modNumber=P00007&amp;idvAgencyID=&amp;idvPIID=GS00F170CA&amp;contractType=AWARD</t>
  </si>
  <si>
    <t>9523ZY23C0032</t>
  </si>
  <si>
    <t>GOVERNMENT SOLUTIONS GROUP, LLC</t>
  </si>
  <si>
    <t>DEIA INCLUSIVE LEADERSHIP TRAINING FOR SUPERVISORS</t>
  </si>
  <si>
    <t>https://www.fpds.gov/ezsearch/jsp/viewLinkController.jsp?agencyID=9507&amp;PIID=9523ZY23C0032&amp;modNumber=P00004&amp;idvAgencyID=&amp;idvPIID=&amp;contractType=AWARD</t>
  </si>
  <si>
    <t>28321324P00050229</t>
  </si>
  <si>
    <t>MICHIGAN HEALTH AND HUMAN SERVICES</t>
  </si>
  <si>
    <t>MICHIGAN (MI) - ENUMERATION AT BIRTH (EAB) AND RACE AND ETHNICITY (RE) RECORDS (Note: Only the DEI values are included in the ceiling, dollars obligated and saving values)</t>
  </si>
  <si>
    <t>https://www.fpds.gov/ezsearch/jsp/viewLinkController.jsp?agencyID=2800&amp;PIID=28321324P00050229&amp;modNumber=P00001&amp;idvAgencyID=&amp;idvPIID=&amp;contractType=AWARD</t>
  </si>
  <si>
    <t>50310223C0007</t>
  </si>
  <si>
    <t>RENAISSANCE REGULATORY SERVICES, INC.</t>
  </si>
  <si>
    <t>https://www.fpds.gov/ezsearch/jsp/viewLinkController.jsp?agencyID=5000&amp;PIID=50310223C0007&amp;modNumber=P00001&amp;idvAgencyID=&amp;idvPIID=&amp;contractType=AWARD</t>
  </si>
  <si>
    <t>50310224F0072</t>
  </si>
  <si>
    <t>KNOWLEDGEBANK, INC.</t>
  </si>
  <si>
    <t>TRAINING COORDINATION SUPPORT SERVICES</t>
  </si>
  <si>
    <t>https://www.fpds.gov/ezsearch/jsp/viewLinkController.jsp?agencyID=5000&amp;PIID=50310224F0072&amp;modNumber=P00001&amp;idvAgencyID=&amp;idvPIID=50310220A0008&amp;contractType=AWARD</t>
  </si>
  <si>
    <t>50310220C0098</t>
  </si>
  <si>
    <t>ARTHUR B. LABY ATTORNEY ESCROW</t>
  </si>
  <si>
    <t>https://www.fpds.gov/ezsearch/jsp/viewLinkController.jsp?agencyID=5000&amp;PIID=50310220C0098&amp;modNumber=P00002&amp;idvAgencyID=&amp;idvPIID=&amp;contractType=AWARD</t>
  </si>
  <si>
    <t>50310221C0064</t>
  </si>
  <si>
    <t>https://www.fpds.gov/ezsearch/jsp/viewLinkController.jsp?agencyID=5000&amp;PIID=50310221C0064&amp;modNumber=P00005&amp;idvAgencyID=&amp;idvPIID=&amp;contractType=AWARD</t>
  </si>
  <si>
    <t>86614324P00016</t>
  </si>
  <si>
    <t>1670BRDWY</t>
  </si>
  <si>
    <t>Building services not covered by lease</t>
  </si>
  <si>
    <t>https://www.fpds.gov/ezsearch/jsp/viewLinkController.jsp?agencyID=8600&amp;PIID=86614324P00016&amp;modNumber=P00001&amp;idvAgencyID=&amp;idvPIID=&amp;contractType=AWARD</t>
  </si>
  <si>
    <t>86614324F00041</t>
  </si>
  <si>
    <t>Knoll Inc.</t>
  </si>
  <si>
    <t>OIG Furniture Call Order - HUD Headquarters, Washington, DC</t>
  </si>
  <si>
    <t>https://www.fpds.gov/ezsearch/jsp/viewLinkController.jsp?agencyID=8600&amp;PIID=86614324F00041&amp;modNumber=P00001&amp;idvAgencyID=&amp;idvPIID=86614324A00004&amp;contractType=AWARD</t>
  </si>
  <si>
    <t>86614324F00047</t>
  </si>
  <si>
    <t>OIG Furniture</t>
  </si>
  <si>
    <t>https://www.fpds.gov/ezsearch/jsp/viewLinkController.jsp?agencyID=8600&amp;PIID=86614324F00047&amp;modNumber=P00001&amp;idvAgencyID=&amp;idvPIID=86614324A00004&amp;contractType=AWARD</t>
  </si>
  <si>
    <t>86614621F00010</t>
  </si>
  <si>
    <t>IMMIXTECHNOLOGY INC.</t>
  </si>
  <si>
    <t>Zip +4 Database Premium Plus Centroids Subscription Access</t>
  </si>
  <si>
    <t>https://www.fpds.gov/ezsearch/jsp/viewLinkController.jsp?agencyID=8600&amp;PIID=86614621F00010&amp;modNumber=P00006&amp;idvAgencyID=&amp;idvPIID=NNG15SC16B&amp;contractType=AWARD</t>
  </si>
  <si>
    <t>86614321F00041</t>
  </si>
  <si>
    <t>RediShred</t>
  </si>
  <si>
    <t>Document destruction and removal services for Atlanta Regional Office</t>
  </si>
  <si>
    <t>https://www.fpds.gov/ezsearch/jsp/viewLinkController.jsp?agencyID=8600&amp;PIID=86614321F00041&amp;modNumber=P00006&amp;idvAgencyID=&amp;idvPIID=GS03F0095V&amp;contractType=AWARD</t>
  </si>
  <si>
    <t>86615124P00003</t>
  </si>
  <si>
    <t>RELX INC</t>
  </si>
  <si>
    <t>LexisNexis user licenses for OLHCHH</t>
  </si>
  <si>
    <t>https://www.fpds.gov/ezsearch/jsp/viewLinkController.jsp?agencyID=8600&amp;PIID=86615124P00003&amp;modNumber=P00002&amp;idvAgencyID=&amp;idvPIID=&amp;contractType=AWARD</t>
  </si>
  <si>
    <t>86614624F00002</t>
  </si>
  <si>
    <t>Greene Street Communications LLC</t>
  </si>
  <si>
    <t>Translation Support Services</t>
  </si>
  <si>
    <t>https://www.fpds.gov/ezsearch/jsp/viewLinkController.jsp?agencyID=8600&amp;PIID=86614624F00002&amp;modNumber=P00001&amp;idvAgencyID=&amp;idvPIID=86614623D00003&amp;contractType=AWARD</t>
  </si>
  <si>
    <t>86614621F00003</t>
  </si>
  <si>
    <t>3 -School Attendance Boundaries Data</t>
  </si>
  <si>
    <t>https://www.fpds.gov/ezsearch/jsp/viewLinkController.jsp?agencyID=8600&amp;PIID=86614621F00003&amp;modNumber=P00005&amp;idvAgencyID=&amp;idvPIID=GS35F0265X&amp;contractType=AWARD</t>
  </si>
  <si>
    <t>86614820F00021</t>
  </si>
  <si>
    <t>Relx Inc.</t>
  </si>
  <si>
    <t>Annual subscription for database search engine equal to Dun and Bradstreet and Equifax reports; 24 hour technical support access and access to online tutorial and learning guides.</t>
  </si>
  <si>
    <t>https://www.fpds.gov/ezsearch/jsp/viewLinkController.jsp?agencyID=8600&amp;PIID=86614820F00021&amp;modNumber=P00007&amp;idvAgencyID=&amp;idvPIID=GS02F0048M&amp;contractType=AWARD</t>
  </si>
  <si>
    <t>86614822P00003</t>
  </si>
  <si>
    <t>Skillbuilders Inc</t>
  </si>
  <si>
    <t>Remote Oracle APEX customized training and technical assistance.</t>
  </si>
  <si>
    <t>https://www.fpds.gov/ezsearch/jsp/viewLinkController.jsp?agencyID=8600&amp;PIID=86614822P00003&amp;modNumber=P00006&amp;idvAgencyID=&amp;idvPIID=&amp;contractType=AWARD</t>
  </si>
  <si>
    <t>86615122P00002</t>
  </si>
  <si>
    <t>National Contract Management Association</t>
  </si>
  <si>
    <t>NCMA Tuition/Registration/Membership Fees</t>
  </si>
  <si>
    <t>https://www.fpds.gov/ezsearch/jsp/viewLinkController.jsp?agencyID=8600&amp;PIID=86615122P00002&amp;modNumber=P00004&amp;idvAgencyID=&amp;idvPIID=&amp;contractType=AWARD</t>
  </si>
  <si>
    <t>86615123F00009</t>
  </si>
  <si>
    <t>DYNAMIC-PRO INC.</t>
  </si>
  <si>
    <t>Technical Evaluation Panel (TEP) Chair Support Services - OHHLHC Projects</t>
  </si>
  <si>
    <t>https://www.fpds.gov/ezsearch/jsp/viewLinkController.jsp?agencyID=8600&amp;PIID=86615123F00009&amp;modNumber=P00003&amp;idvAgencyID=&amp;idvPIID=86615123A00004&amp;contractType=AWARD</t>
  </si>
  <si>
    <t>86614324F00048</t>
  </si>
  <si>
    <t>Graebel Inc</t>
  </si>
  <si>
    <t>Support dismantle and disposal services for the New York Regional Office</t>
  </si>
  <si>
    <t>https://www.fpds.gov/ezsearch/jsp/viewLinkController.jsp?agencyID=8600&amp;PIID=86614324F00048&amp;modNumber=P00001&amp;idvAgencyID=&amp;idvPIID=86614324A00005&amp;contractType=AWARD</t>
  </si>
  <si>
    <t>86614324P00033</t>
  </si>
  <si>
    <t>Annual Report Services for the Office of Administration</t>
  </si>
  <si>
    <t>https://www.fpds.gov/ezsearch/jsp/viewLinkController.jsp?agencyID=8600&amp;PIID=86614324P00033&amp;modNumber=0&amp;idvAgencyID=&amp;idvPIID=&amp;contractType=AWARD</t>
  </si>
  <si>
    <t>86614921C00003</t>
  </si>
  <si>
    <t>CNSTAT</t>
  </si>
  <si>
    <t>https://www.fpds.gov/ezsearch/jsp/viewLinkController.jsp?agencyID=8600&amp;PIID=86614921C00003&amp;modNumber=P00007&amp;idvAgencyID=&amp;idvPIID=&amp;contractType=AWARD</t>
  </si>
  <si>
    <t>86614324F00049</t>
  </si>
  <si>
    <t>Ernst and Young LLC</t>
  </si>
  <si>
    <t>OCAO Capital Planning Support Services (FY27-FY31)</t>
  </si>
  <si>
    <t>https://www.fpds.gov/ezsearch/jsp/viewLinkController.jsp?agencyID=8600&amp;PIID=86614324F00049&amp;modNumber=P00001&amp;idvAgencyID=&amp;idvPIID=86614324A00003&amp;contractType=AWARD</t>
  </si>
  <si>
    <t>86614324F00035</t>
  </si>
  <si>
    <t>Integrated Workplace Management (IWMS) Support and Strategy - Capital Planning BPA</t>
  </si>
  <si>
    <t>https://www.fpds.gov/ezsearch/jsp/viewLinkController.jsp?agencyID=8600&amp;PIID=86614324F00035&amp;modNumber=P00001&amp;idvAgencyID=&amp;idvPIID=86614324A00003&amp;contractType=AWARD</t>
  </si>
  <si>
    <t>86614620F0005</t>
  </si>
  <si>
    <t>The District Communications Group LLC</t>
  </si>
  <si>
    <t>Graphic Design Support for PD&amp;R</t>
  </si>
  <si>
    <t>https://www.fpds.gov/ezsearch/jsp/viewLinkController.jsp?agencyID=8600&amp;PIID=86614620F0005&amp;modNumber=P00008&amp;idvAgencyID=&amp;idvPIID=GS07F180AA&amp;contractType=AWARD</t>
  </si>
  <si>
    <t>86614122F00040</t>
  </si>
  <si>
    <t>Healthy Housing Solutions, Inc</t>
  </si>
  <si>
    <t>Develop a Healthy Homes Training Plan with Input from a Lead and Healthy Homes Information Panel</t>
  </si>
  <si>
    <t>https://www.fpds.gov/ezsearch/jsp/viewLinkController.jsp?agencyID=8600&amp;PIID=86614122F00040&amp;modNumber=P00006&amp;idvAgencyID=&amp;idvPIID=47QRAA18D00H1&amp;contractType=AWARD</t>
  </si>
  <si>
    <t>86614324F00020</t>
  </si>
  <si>
    <t>Capital Planning Project Management and Support Services</t>
  </si>
  <si>
    <t>https://www.fpds.gov/ezsearch/jsp/viewLinkController.jsp?agencyID=8600&amp;PIID=86614324F00020&amp;modNumber=P00002&amp;idvAgencyID=&amp;idvPIID=86614324A00003&amp;contractType=AWARD</t>
  </si>
  <si>
    <t>86614323F00032</t>
  </si>
  <si>
    <t>Matos LLC</t>
  </si>
  <si>
    <t>SIP/Core Plumbing Project Complete Outfitting</t>
  </si>
  <si>
    <t>https://www.fpds.gov/ezsearch/jsp/viewLinkController.jsp?agencyID=8600&amp;PIID=86614323F00032&amp;modNumber=P00001&amp;idvAgencyID=&amp;idvPIID=86614319D00001&amp;contractType=AWARD</t>
  </si>
  <si>
    <t>86614822C00007</t>
  </si>
  <si>
    <t>IT Data Consulting LLC</t>
  </si>
  <si>
    <t>Support to provide a data set free of errors such that the summary statistics reported by HUD and The Department of Veterans Affairs (VA).</t>
  </si>
  <si>
    <t>https://www.fpds.gov/ezsearch/jsp/viewLinkController.jsp?agencyID=8600&amp;PIID=86614822C00007&amp;modNumber=P00006&amp;idvAgencyID=&amp;idvPIID=&amp;contractType=AWARD</t>
  </si>
  <si>
    <t>86614324F00039</t>
  </si>
  <si>
    <t>Midnight Sun AUS LLC</t>
  </si>
  <si>
    <t>10th Floor OGC office build-out in the central building core (rooms 10131-10135) renovation</t>
  </si>
  <si>
    <t>https://www.fpds.gov/ezsearch/jsp/viewLinkController.jsp?agencyID=8600&amp;PIID=86614324F00039&amp;modNumber=P00001&amp;idvAgencyID=&amp;idvPIID=86614324D00002&amp;contractType=AWARD</t>
  </si>
  <si>
    <t>86615324P00003</t>
  </si>
  <si>
    <t>SaaS Recruiting Tool</t>
  </si>
  <si>
    <t>https://www.fpds.gov/ezsearch/jsp/viewLinkController.jsp?agencyID=8600&amp;PIID=86615324P00003&amp;modNumber=P00003&amp;idvAgencyID=&amp;idvPIID=&amp;contractType=AWARD</t>
  </si>
  <si>
    <t>86614122F00032</t>
  </si>
  <si>
    <t>Quantech, Inc.</t>
  </si>
  <si>
    <t>Evaluation of HUD Healthy Homes remediation activities and DOE Weatherization activity programs for Lead Hazard Control Support Services</t>
  </si>
  <si>
    <t>https://www.fpds.gov/ezsearch/jsp/viewLinkController.jsp?agencyID=8600&amp;PIID=86614122F00032&amp;modNumber=P00006&amp;idvAgencyID=&amp;idvPIID=86614122A00004&amp;contractType=AWARD</t>
  </si>
  <si>
    <t>86614324F00054</t>
  </si>
  <si>
    <t>Replacement of Sanitary piping fort he Executive Suites</t>
  </si>
  <si>
    <t>https://www.fpds.gov/ezsearch/jsp/viewLinkController.jsp?agencyID=8600&amp;PIID=86614324F00054&amp;modNumber=P00001&amp;idvAgencyID=&amp;idvPIID=86614324D00002&amp;contractType=AWARD</t>
  </si>
  <si>
    <t>86614324F00053</t>
  </si>
  <si>
    <t>FY24/25 Audiovisual Projects for the Office of Digital Enterprise</t>
  </si>
  <si>
    <t>https://www.fpds.gov/ezsearch/jsp/viewLinkController.jsp?agencyID=8600&amp;PIID=86614324F00053&amp;modNumber=P00001&amp;idvAgencyID=&amp;idvPIID=86614324A00008&amp;contractType=AWARD</t>
  </si>
  <si>
    <t>86614323F00031</t>
  </si>
  <si>
    <t>Nationwide Furniture System - HQ CPD</t>
  </si>
  <si>
    <t>https://www.fpds.gov/ezsearch/jsp/viewLinkController.jsp?agencyID=8600&amp;PIID=86614323F00031&amp;modNumber=P00005&amp;idvAgencyID=&amp;idvPIID=86614319A00002&amp;contractType=AWARD</t>
  </si>
  <si>
    <t>86615124C00003</t>
  </si>
  <si>
    <t>Star Communication</t>
  </si>
  <si>
    <t>OGC Documents Scanning Support Services</t>
  </si>
  <si>
    <t>https://www.fpds.gov/ezsearch/jsp/viewLinkController.jsp?agencyID=8600&amp;PIID=86615124C00003&amp;modNumber=P00001&amp;idvAgencyID=&amp;idvPIID=&amp;contractType=AWARD</t>
  </si>
  <si>
    <t>86615124F00013</t>
  </si>
  <si>
    <t>Audient Group LLC</t>
  </si>
  <si>
    <t>OCRO Fraud Risk Management</t>
  </si>
  <si>
    <t>https://www.fpds.gov/ezsearch/jsp/viewLinkController.jsp?agencyID=8600&amp;PIID=86615124F00013&amp;modNumber=P00001&amp;idvAgencyID=&amp;idvPIID=47QRAA24D009Q&amp;contractType=AWARD</t>
  </si>
  <si>
    <t>86615724F00020</t>
  </si>
  <si>
    <t>Ernst &amp; Young</t>
  </si>
  <si>
    <t>https://www.fpds.gov/ezsearch/jsp/viewLinkController.jsp?agencyID=8600&amp;PIID=86615724F00020&amp;modNumber=P00004&amp;idvAgencyID=&amp;idvPIID=86615324A00003&amp;contractType=AWARD</t>
  </si>
  <si>
    <t>86614923C00008</t>
  </si>
  <si>
    <t>IBSW Government Solutions</t>
  </si>
  <si>
    <t>Services to supplement the Office of Financial Management and Budget, Financial Management Division staff with additional resources and expertise to achieve senior management priorities of resolving audit recommendations, material weaknesses and achieving a clean audit opinion.</t>
  </si>
  <si>
    <t>https://www.fpds.gov/ezsearch/jsp/viewLinkController.jsp?agencyID=8600&amp;PIID=86614923C00008&amp;modNumber=P00004&amp;idvAgencyID=&amp;idvPIID=&amp;contractType=AWARD</t>
  </si>
  <si>
    <t>86614322F00043</t>
  </si>
  <si>
    <t>Office Furniture for Atlanta office</t>
  </si>
  <si>
    <t>https://www.fpds.gov/ezsearch/jsp/viewLinkController.jsp?agencyID=8600&amp;PIID=86614322F00043&amp;modNumber=P00005&amp;idvAgencyID=&amp;idvPIID=86614319A00002&amp;contractType=AWARD</t>
  </si>
  <si>
    <t>86615424C00004</t>
  </si>
  <si>
    <t>Akima Data Management LLC</t>
  </si>
  <si>
    <t>OCIO Operational Support Services</t>
  </si>
  <si>
    <t>https://www.fpds.gov/ezsearch/jsp/viewLinkController.jsp?agencyID=8600&amp;PIID=86615424C00004&amp;modNumber=P00002&amp;idvAgencyID=&amp;idvPIID=&amp;contractType=AWARD</t>
  </si>
  <si>
    <t>47QFDA23F0032</t>
  </si>
  <si>
    <t>Digital Asset Management Solution (DAMS)</t>
  </si>
  <si>
    <t>https://www.fpds.gov/ezsearch/jsp/viewLinkController.jsp?agencyID=4732&amp;PIID=47QFDA23F0032&amp;modNumber=P00003&amp;idvAgencyID=&amp;idvPIID=47QFDA20A0015&amp;contractType=AWARD</t>
  </si>
  <si>
    <t>86615621F00001</t>
  </si>
  <si>
    <t>SYNEREN TECHNOLOGIES CORPORATION</t>
  </si>
  <si>
    <t>Solutions Program Support</t>
  </si>
  <si>
    <t>https://www.fpds.gov/ezsearch/jsp/viewLinkController.jsp?agencyID=8600&amp;PIID=86615621F00001&amp;modNumber=P00019&amp;idvAgencyID=&amp;idvPIID=HHSN316201200175W&amp;contractType=AWARD</t>
  </si>
  <si>
    <t>86615524F00001</t>
  </si>
  <si>
    <t>ENNOBLE FIRST - MACRO SOLUTIONS</t>
  </si>
  <si>
    <t>CENTRALIZED DATA MANAGEMENT (NEXTGEN)</t>
  </si>
  <si>
    <t>https://www.fpds.gov/ezsearch/jsp/viewLinkController.jsp?agencyID=8600&amp;PIID=86615524F00001&amp;modNumber=P00002&amp;idvAgencyID=&amp;idvPIID=47QTCA23D002F&amp;contractType=AWARD</t>
  </si>
  <si>
    <t>47QFDA24F0028</t>
  </si>
  <si>
    <t>BIXAL SOLUTIONS INCORPORATED</t>
  </si>
  <si>
    <t>Ginnie Mae Customer Experience (GNMA CX)</t>
  </si>
  <si>
    <t>86615321F00009</t>
  </si>
  <si>
    <t>AT&amp;T CORP.-8</t>
  </si>
  <si>
    <t>EO14042 EIS MTIPS Support Services (TO3)in support of GNMA</t>
  </si>
  <si>
    <t>https://www.fpds.gov/ezsearch/jsp/viewLinkController.jsp?agencyID=8600&amp;PIID=86615321F00009&amp;modNumber=P00010&amp;idvAgencyID=&amp;idvPIID=GS00Q17NSD3000&amp;contractType=AWARD</t>
  </si>
  <si>
    <t>47QFDA24F0003</t>
  </si>
  <si>
    <t>FALCON CAPITAL ADVISORS LLC</t>
  </si>
  <si>
    <t>Ginnie Mae Business Solutions and Next Generation Support</t>
  </si>
  <si>
    <t>https://www.fpds.gov/ezsearch/jsp/viewLinkController.jsp?agencyID=4732&amp;PIID=47QFDA24F0003&amp;modNumber=P00003&amp;idvAgencyID=&amp;idvPIID=GS10F074CA&amp;contractType=AWARD</t>
  </si>
  <si>
    <t>47QFDA25F0007</t>
  </si>
  <si>
    <t>Ginnie Mae Optimization and Transformation (G.O.A.T.)</t>
  </si>
  <si>
    <t>https://www.fpds.gov/ezsearch/jsp/viewLinkController.jsp?agencyID=4732&amp;PIID=47QFDA25F0007&amp;modNumber=P00002&amp;idvAgencyID=&amp;idvPIID=47QFDA19A0008&amp;contractType=AWARD</t>
  </si>
  <si>
    <t>693JJ924F00109N</t>
  </si>
  <si>
    <t>SECTION 1906 RACIAL PROFILING DATA COLLECTION TECHNICAL ASSISTANCE</t>
  </si>
  <si>
    <t>https://www.fpds.gov/ezsearch/jsp/viewLinkController.jsp?agencyID=6940&amp;PIID=693JJ924F00109N&amp;modNumber=0&amp;idvAgencyID=&amp;idvPIID=GS10F0299U&amp;contractType=AWARD</t>
  </si>
  <si>
    <t>140D0424F0215</t>
  </si>
  <si>
    <t>ACCELGOV LLC</t>
  </si>
  <si>
    <t>https://www.fpds.gov/ezsearch/jsp/viewLinkController.jsp?agencyID=1406&amp;PIID=140D0424F0215&amp;modNumber=P00001&amp;idvAgencyID=&amp;idvPIID=140D0424D0007&amp;contractType=AWARD</t>
  </si>
  <si>
    <t>140D0424F0219</t>
  </si>
  <si>
    <t>https://www.fpds.gov/ezsearch/jsp/viewLinkController.jsp?agencyID=1406&amp;PIID=140D0424F0219&amp;modNumber=P00001&amp;idvAgencyID=&amp;idvPIID=140D0424D0011&amp;contractType=AWARD</t>
  </si>
  <si>
    <t>140D0424F0218</t>
  </si>
  <si>
    <t>CHEVO CONSULTING LLC</t>
  </si>
  <si>
    <t>https://www.fpds.gov/ezsearch/jsp/viewLinkController.jsp?agencyID=1406&amp;PIID=140D0424F0218&amp;modNumber=P00001&amp;idvAgencyID=&amp;idvPIID=140D0424D0010&amp;contractType=AWARD</t>
  </si>
  <si>
    <t>140D0424F0217</t>
  </si>
  <si>
    <t>CAN SOFTTECH INC</t>
  </si>
  <si>
    <t>https://www.fpds.gov/ezsearch/jsp/viewLinkController.jsp?agencyID=1406&amp;PIID=140D0424F0217&amp;modNumber=P00001&amp;idvAgencyID=&amp;idvPIID=140D0424D0009&amp;contractType=AWARD</t>
  </si>
  <si>
    <t>140D0424F0213</t>
  </si>
  <si>
    <t>https://www.fpds.gov/ezsearch/jsp/viewLinkController.jsp?agencyID=1406&amp;PIID=140D0424F0213&amp;modNumber=P00001&amp;idvAgencyID=&amp;idvPIID=140D0424D0004&amp;contractType=AWARD</t>
  </si>
  <si>
    <t>140FS325P0037</t>
  </si>
  <si>
    <t>OCEANIC SOCIETY EXPEDITIONS</t>
  </si>
  <si>
    <t>SERVICE - 43RD INTERNATIONAL SEA TURTLE SYMPOSIMS FOR FWS DIV OF INTERNATIONAL CONSERVATION.</t>
  </si>
  <si>
    <t>https://www.fpds.gov/ezsearch/jsp/viewLinkController.jsp?agencyID=1448&amp;PIID=140FS325P0037&amp;modNumber=0&amp;idvAgencyID=&amp;idvPIID=&amp;contractType=AWARD</t>
  </si>
  <si>
    <t>140A1622F0069</t>
  </si>
  <si>
    <t>https://www.fpds.gov/ezsearch/jsp/viewLinkController.jsp?agencyID=1450&amp;PIID=140A1622F0069&amp;modNumber=P00003&amp;idvAgencyID=&amp;idvPIID=GS02F026DA&amp;contractType=AWARD</t>
  </si>
  <si>
    <t>140F0422C0006</t>
  </si>
  <si>
    <t>SYSCOM, INC</t>
  </si>
  <si>
    <t>CONTRACT SPECIALIST III-IV WITH EXPERTISE IN CONSTRUCTION CONTRACTS</t>
  </si>
  <si>
    <t>https://www.fpds.gov/ezsearch/jsp/viewLinkController.jsp?agencyID=1448&amp;PIID=140F0422C0006&amp;modNumber=P00001&amp;idvAgencyID=&amp;idvPIID=&amp;contractType=AWARD</t>
  </si>
  <si>
    <t>140L4023P0052</t>
  </si>
  <si>
    <t>MESA ECOLOGICAL SERVICES, L.L.C</t>
  </si>
  <si>
    <t>LAS CRUCES DISTRICT OFFICE - FOUR RARE PLANT SPECIES MONITORING</t>
  </si>
  <si>
    <t>https://www.fpds.gov/ezsearch/jsp/viewLinkController.jsp?agencyID=1422&amp;PIID=140L4023P0052&amp;modNumber=P00001&amp;idvAgencyID=&amp;idvPIID=&amp;contractType=AWARD</t>
  </si>
  <si>
    <t>140R1021P0013</t>
  </si>
  <si>
    <t>HIGH COUNTRY WEED CONTROL LLC</t>
  </si>
  <si>
    <t>AWARD OF SNAKE RIVER AREA OFFICE NOXIOUS WEED CONTROL MINIDOKA DAM AND AMERICAN FALLS DAM</t>
  </si>
  <si>
    <t>https://www.fpds.gov/ezsearch/jsp/viewLinkController.jsp?agencyID=1425&amp;PIID=140R1021P0013&amp;modNumber=P00004&amp;idvAgencyID=&amp;idvPIID=&amp;contractType=AWARD</t>
  </si>
  <si>
    <t>140D0423F1312</t>
  </si>
  <si>
    <t>Accent on Languages, Inc.</t>
  </si>
  <si>
    <t>TRANSLATION SERVICES</t>
  </si>
  <si>
    <t>https://www.fpds.gov/ezsearch/jsp/viewLinkController.jsp?agencyID=1406&amp;PIID=140D0423F1312&amp;modNumber=P00005&amp;idvAgencyID=&amp;idvPIID=47QRAA23D0058&amp;contractType=AWARD</t>
  </si>
  <si>
    <t>140FS324P0132</t>
  </si>
  <si>
    <t>TURTLE SURVIVAL ALLIANCE FOUNDATION</t>
  </si>
  <si>
    <t>VA-DIV OF INTRNTL CONSERV TURTLE WORKSHO</t>
  </si>
  <si>
    <t>https://www.fpds.gov/ezsearch/jsp/viewLinkController.jsp?agencyID=1448&amp;PIID=140FS324P0132&amp;modNumber=0&amp;idvAgencyID=&amp;idvPIID=&amp;contractType=AWARD</t>
  </si>
  <si>
    <t>140F0422F0031</t>
  </si>
  <si>
    <t>MEASURING, MONITORING, AND MAXIMIZING EMPLOYEE ENGAGEMENT IN THE U. S. FISH &amp; WILDLIFE (USFWS) NORTH ATLANTIC-APPALACHIAN REGION</t>
  </si>
  <si>
    <t>https://www.fpds.gov/ezsearch/jsp/viewLinkController.jsp?agencyID=1448&amp;PIID=140F0422F0031&amp;modNumber=P00005&amp;idvAgencyID=&amp;idvPIID=47QRAA19D003U&amp;contractType=AWARD</t>
  </si>
  <si>
    <t>140R2023P0064</t>
  </si>
  <si>
    <t>SYSTECH WATER RESOURSES, INC.</t>
  </si>
  <si>
    <t>SAN JOAQUIN RIVER WARMF MODEL IMPROVEMENTS</t>
  </si>
  <si>
    <t>https://www.fpds.gov/ezsearch/jsp/viewLinkController.jsp?agencyID=1425&amp;PIID=140R2023P0064&amp;modNumber=P00003&amp;idvAgencyID=&amp;idvPIID=&amp;contractType=AWARD</t>
  </si>
  <si>
    <t>140D0424F0937</t>
  </si>
  <si>
    <t>https://www.fpds.gov/ezsearch/jsp/viewLinkController.jsp?agencyID=1406&amp;PIID=140D0424F0937&amp;modNumber=P00002&amp;idvAgencyID=&amp;idvPIID=140D0424A0017&amp;contractType=AWARD</t>
  </si>
  <si>
    <t>140D0424F1338</t>
  </si>
  <si>
    <t>https://www.fpds.gov/ezsearch/jsp/viewLinkController.jsp?agencyID=1406&amp;PIID=140D0424F1338&amp;modNumber=P00001&amp;idvAgencyID=&amp;idvPIID=47QTCA18D008L&amp;contractType=AWARD</t>
  </si>
  <si>
    <t>140FS123P0319</t>
  </si>
  <si>
    <t>CATALYST ENVIRONMENTAL SOLUTIONS CORPORATION</t>
  </si>
  <si>
    <t>CONSERVATION PLANNING AND LITERATURE REVIEW SUPPORT</t>
  </si>
  <si>
    <t>https://www.fpds.gov/ezsearch/jsp/viewLinkController.jsp?agencyID=1448&amp;PIID=140FS123P0319&amp;modNumber=P00001&amp;idvAgencyID=&amp;idvPIID=&amp;contractType=AWARD</t>
  </si>
  <si>
    <t>140A1624F0046</t>
  </si>
  <si>
    <t>OBPM IRA CONTRACTORSBUSINESS SUPPORT SERVICES (BSS) IDIQ TO</t>
  </si>
  <si>
    <t>https://www.fpds.gov/ezsearch/jsp/viewLinkController.jsp?agencyID=1450&amp;PIID=140A1624F0046&amp;modNumber=P00001&amp;idvAgencyID=&amp;idvPIID=140A1623D0005&amp;contractType=AWARD</t>
  </si>
  <si>
    <t>140F0S24C0005</t>
  </si>
  <si>
    <t>SHANNOELLE INC</t>
  </si>
  <si>
    <t>VA-DOIC-EVALUATION SERVICES</t>
  </si>
  <si>
    <t>https://www.fpds.gov/ezsearch/jsp/viewLinkController.jsp?agencyID=1448&amp;PIID=140F0S24C0005&amp;modNumber=P00001&amp;idvAgencyID=&amp;idvPIID=&amp;contractType=AWARD</t>
  </si>
  <si>
    <t>140F0S24P0015</t>
  </si>
  <si>
    <t>CARLETON UNIVERSITY</t>
  </si>
  <si>
    <t>VA-DIV INTRNTL CONSRV-DIC PRGRM EVAL CTR</t>
  </si>
  <si>
    <t>https://www.fpds.gov/ezsearch/jsp/viewLinkController.jsp?agencyID=1448&amp;PIID=140F0S24P0015&amp;modNumber=0&amp;idvAgencyID=&amp;idvPIID=&amp;contractType=AWARD</t>
  </si>
  <si>
    <t>140D0424F0341</t>
  </si>
  <si>
    <t>CACI, INC. - FEDERAL</t>
  </si>
  <si>
    <t>https://www.fpds.gov/ezsearch/jsp/viewLinkController.jsp?agencyID=1406&amp;PIID=140D0424F0341&amp;modNumber=P00002&amp;idvAgencyID=&amp;idvPIID=140D0419D0007&amp;contractType=AWARD</t>
  </si>
  <si>
    <t>70RDA124FC0000067</t>
  </si>
  <si>
    <t>AECOM TECHNICAL SERVICES, INC.</t>
  </si>
  <si>
    <t>EXPLANATION OF REQUEST/REQUIREMENT: THE SUSTAINABILITY AND ENVIRONMENTAL PROGRAMS OFFICE, ENVIRONMENTAL PLANNING AND HISTORIC PRESERVATION PROGRAM REQUIRES A COMPREHENSIVE AND EFFICIENT CONTRACTING VEHICLE FOR OBTAINING POLICY RELATED CONSULTING AND</t>
  </si>
  <si>
    <t>https://www.fpds.gov/ezsearch/jsp/viewLinkController.jsp?agencyID=7001&amp;PIID=70RDA124FC0000067&amp;modNumber=P00004&amp;idvAgencyID=&amp;idvPIID=70RDAD20A00000011&amp;contractType=AWARD</t>
  </si>
  <si>
    <t>75D30124C18804</t>
  </si>
  <si>
    <t>ON-LINE LEGISLETIVE TRACKING SERVICES</t>
  </si>
  <si>
    <t>https://www.fpds.gov/ezsearch/jsp/viewLinkController.jsp?agencyID=7523&amp;PIID=75D30124C18804&amp;modNumber=P00001&amp;idvAgencyID=&amp;idvPIID=&amp;contractType=AWARD</t>
  </si>
  <si>
    <t>75F40123F19050</t>
  </si>
  <si>
    <t>SUNTIVA, LLC</t>
  </si>
  <si>
    <t>CALL ORDER UNDER THE FDA'S INTEGRATED SERVICES BLANKET PURCHASE AGREEMENT (BPA) FOR TARGETED COACHING SERVICES TO SUPPORT THE CENTER FOR VETERINARY MEDICINE (CVM).</t>
  </si>
  <si>
    <t>https://www.fpds.gov/ezsearch/jsp/viewLinkController.jsp?agencyID=7524&amp;PIID=75F40123F19050&amp;modNumber=P00002&amp;idvAgencyID=&amp;idvPIID=75F40119A10003&amp;contractType=AWARD</t>
  </si>
  <si>
    <t>75S20324P00007</t>
  </si>
  <si>
    <t>CQ-ROLL CALL, INC</t>
  </si>
  <si>
    <t>THE PURPOSE OF THIS ACQUISITION IS TO PROCURE CONGRESSIONAL QUARTERLY (CQ)FEDERAL SUBSCRIPTION.</t>
  </si>
  <si>
    <t>https://www.fpds.gov/ezsearch/jsp/viewLinkController.jsp?agencyID=7522&amp;PIID=75S20324P00007&amp;modNumber=P00001&amp;idvAgencyID=&amp;idvPIID=&amp;contractType=AWARD</t>
  </si>
  <si>
    <t>75D30121C10262</t>
  </si>
  <si>
    <t>MH PUBLIC HEALTH ANALYST SUPPORT SERVICES</t>
  </si>
  <si>
    <t>https://www.fpds.gov/ezsearch/jsp/viewLinkController.jsp?agencyID=7523&amp;PIID=75D30121C10262&amp;modNumber=P00006&amp;idvAgencyID=&amp;idvPIID=&amp;contractType=AWARD</t>
  </si>
  <si>
    <t>75D30124F20013</t>
  </si>
  <si>
    <t>GLOBAL YOUTH TOBACCO SURVEY SUPPORT CONTRACT</t>
  </si>
  <si>
    <t>https://www.fpds.gov/ezsearch/jsp/viewLinkController.jsp?agencyID=7523&amp;PIID=75D30124F20013&amp;modNumber=P00001&amp;idvAgencyID=&amp;idvPIID=GS00F354CA&amp;contractType=AWARD</t>
  </si>
  <si>
    <t>89243424FEE400351</t>
  </si>
  <si>
    <t>NEW PRE-PLANNING ORDER.</t>
  </si>
  <si>
    <t>https://www.fpds.gov/ezsearch/jsp/viewLinkController.jsp?agencyID=8900&amp;PIID=89243424FEE400351&amp;modNumber=P00002&amp;idvAgencyID=&amp;idvPIID=89243423DEE000007&amp;contractType=AWARD</t>
  </si>
  <si>
    <t>1333BJ24P00120004</t>
  </si>
  <si>
    <t>GLEASON &amp; ASSOCIATES, INC.</t>
  </si>
  <si>
    <t>EXPERT CONSULTING WITNESS SERVICES</t>
  </si>
  <si>
    <t>https://www.fpds.gov/ezsearch/jsp/viewLinkController.jsp?agencyID=1344&amp;PIID=1333BJ24P00120004&amp;modNumber=P25002&amp;idvAgencyID=&amp;idvPIID=&amp;contractType=AWARD</t>
  </si>
  <si>
    <t>12305B25F0013</t>
  </si>
  <si>
    <t>FACILITATION SERVICES FOR BARC SENIOR LEADERSHIP</t>
  </si>
  <si>
    <t>https://www.fpds.gov/ezsearch/jsp/viewLinkController.jsp?agencyID=12H2&amp;PIID=12305B25F0013&amp;modNumber=P00001&amp;idvAgencyID=&amp;idvPIID=1232SA24A0001&amp;contractType=AWARD</t>
  </si>
  <si>
    <t>12639524C0062</t>
  </si>
  <si>
    <t>INTERTEK TESTING SERVICES NA, INC.</t>
  </si>
  <si>
    <t>RENEWAL CONTRACT 12639519Q0136, AUDIT SERVICES FOR IES</t>
  </si>
  <si>
    <t>https://www.fpds.gov/ezsearch/jsp/viewLinkController.jsp?agencyID=12K3&amp;PIID=12639524C0062&amp;modNumber=P00001&amp;idvAgencyID=&amp;idvPIID=&amp;contractType=AWARD</t>
  </si>
  <si>
    <t>12318724F0560</t>
  </si>
  <si>
    <t>OPE WILL BE POSTING 14 "OOI" OR OUTREACH OF INTEREST'S AT GRANTS.GOV AND THE FOREST SERVICE EXTERNAL WEBSITE.  THE OOI'S SPAN ACROSS 8 PROGRAM AREAS. AS EACH OOI PUBLISHES ON GRANTS.GOV POTENTIAL PARTNERS CAN SUBMIT THEIR INTEREST</t>
  </si>
  <si>
    <t>https://www.fpds.gov/ezsearch/jsp/viewLinkController.jsp?agencyID=12C2&amp;PIID=12318724F0560&amp;modNumber=P00002&amp;idvAgencyID=&amp;idvPIID=GS10F036BA&amp;contractType=AWARD</t>
  </si>
  <si>
    <t>12441924F0012</t>
  </si>
  <si>
    <t>MANAGEMENT &amp; ENGINEERING TECH</t>
  </si>
  <si>
    <t>GRAPHIC SUPPORT</t>
  </si>
  <si>
    <t>https://www.fpds.gov/ezsearch/jsp/viewLinkController.jsp?agencyID=12C2&amp;PIID=12441924F0012&amp;modNumber=P00001&amp;idvAgencyID=&amp;idvPIID=12318721A0005&amp;contractType=AWARD</t>
  </si>
  <si>
    <t>1232SA24F0117</t>
  </si>
  <si>
    <t>ADMINISTRATIVE SERVICES CONTRACT, EXISTING BPA # 1232SA24A0001 GSA # IS GS-10F-0311V, THIS IS A MODIFICATION TO AN CONTRACT. CONTACT: JAMIE BYERS</t>
  </si>
  <si>
    <t>https://www.fpds.gov/ezsearch/jsp/viewLinkController.jsp?agencyID=12H2&amp;PIID=1232SA24F0117&amp;modNumber=P00001&amp;idvAgencyID=&amp;idvPIID=1232SA24A0001&amp;contractType=AWARD</t>
  </si>
  <si>
    <t>1284LM24F0026</t>
  </si>
  <si>
    <t>STATISTICAL RESEARCH, INC.</t>
  </si>
  <si>
    <t>SJNF; GRIFFITH DAIRY COMPLEX HISTORIC CULTURAL LANDSCAPE</t>
  </si>
  <si>
    <t>https://www.fpds.gov/ezsearch/jsp/viewLinkController.jsp?agencyID=12C2&amp;PIID=1284LM24F0026&amp;modNumber=P00002&amp;idvAgencyID=&amp;idvPIID=1240LS22A0007&amp;contractType=AWARD</t>
  </si>
  <si>
    <t>12318724F0121</t>
  </si>
  <si>
    <t>TAJIKISTAN PROGRAM DEVELOPMENT AND TEAM BUILDINGSERVICES FOR FOREST SERVICE IP</t>
  </si>
  <si>
    <t>https://www.fpds.gov/ezsearch/jsp/viewLinkController.jsp?agencyID=12C2&amp;PIID=12318724F0121&amp;modNumber=P00003&amp;idvAgencyID=&amp;idvPIID=12318720A0001&amp;contractType=AWARD</t>
  </si>
  <si>
    <t>1240BE24F0040</t>
  </si>
  <si>
    <t>CULTURAL HERITAGE SURVEYS FOR FUTURE CROSS-BOUNDARY PRESCRIBED FIRE UNITS IN THE WILDLAND URBAN INTERFACE, ON A NATIONAL PRIORITY LANDSCAPE FOREST.</t>
  </si>
  <si>
    <t>https://www.fpds.gov/ezsearch/jsp/viewLinkController.jsp?agencyID=12C2&amp;PIID=1240BE24F0040&amp;modNumber=P00004&amp;idvAgencyID=&amp;idvPIID=1240BE21A0017&amp;contractType=AWARD</t>
  </si>
  <si>
    <t>127EAU23F0020</t>
  </si>
  <si>
    <t>TIERRA RIGHT OF WAY SERVICES, LTD.</t>
  </si>
  <si>
    <t>TONTO EAST AML CULTURAL SURVEY</t>
  </si>
  <si>
    <t>https://www.fpds.gov/ezsearch/jsp/viewLinkController.jsp?agencyID=12C2&amp;PIID=127EAU23F0020&amp;modNumber=P00005&amp;idvAgencyID=&amp;idvPIID=GS10F0038T&amp;contractType=AWARD</t>
  </si>
  <si>
    <t>1240BE24F0077</t>
  </si>
  <si>
    <t>ANDERSON ENVIRONMENTAL CONSULTING LLC</t>
  </si>
  <si>
    <t>CULTURAL RESOURCE INVENTORY FOR THE 4606 REROUTE NORTH PROJECT, INCLUDING PRE-FIELD RESEARCH, FIELD INVENTORY, SITE TESTING, AND ASSOCIATED REPORTING AND DOCUMENTATION.</t>
  </si>
  <si>
    <t>https://www.fpds.gov/ezsearch/jsp/viewLinkController.jsp?agencyID=12C2&amp;PIID=1240BE24F0077&amp;modNumber=P00003&amp;idvAgencyID=&amp;idvPIID=1240BE21A0012&amp;contractType=AWARD</t>
  </si>
  <si>
    <t>12639524F0483</t>
  </si>
  <si>
    <t>CTR MANAGEMENT GROUP LLC</t>
  </si>
  <si>
    <t>CCTAP YEAR 5</t>
  </si>
  <si>
    <t>https://www.fpds.gov/ezsearch/jsp/viewLinkController.jsp?agencyID=12K3&amp;PIID=12639524F0483&amp;modNumber=P00002&amp;idvAgencyID=&amp;idvPIID=12639520A0013&amp;contractType=AWARD</t>
  </si>
  <si>
    <t>12319824F0015</t>
  </si>
  <si>
    <t>DEVELOPMENT OF MATERIALS TO RENEW THE INFORMATION COLLECTION REQUESTS (ICR) FOR THE CHILD AND ADULT CARE FOOD PROGRAM (CACFP) AND THE SUMMER FOOD SERVICE PROGRAM (SFSP).</t>
  </si>
  <si>
    <t>https://www.fpds.gov/ezsearch/jsp/viewLinkController.jsp?agencyID=12F2&amp;PIID=12319824F0015&amp;modNumber=P00002&amp;idvAgencyID=&amp;idvPIID=12319821A0003&amp;contractType=AWARD</t>
  </si>
  <si>
    <t>12970223P0043</t>
  </si>
  <si>
    <t>WORK WITH THE MTWG COVERS TRIBAL GOVERNMENT OFFICIALS, STAFF, AND OTHER INVITED TRIBAL REPRESENTATIVES, AND THE FOREST SERVICE, TO DISCUSS AND DISSEMINATE INFORMATION AND COORDINATE WORK RELATED TO THE ADMINISTRATION OF A SPECIAL USE AUTHORIZATION FO</t>
  </si>
  <si>
    <t>https://www.fpds.gov/ezsearch/jsp/viewLinkController.jsp?agencyID=12C2&amp;PIID=12970223P0043&amp;modNumber=P00003&amp;idvAgencyID=&amp;idvPIID=&amp;contractType=AWARD</t>
  </si>
  <si>
    <t>1284LM24P0088</t>
  </si>
  <si>
    <t>STRATEGIC BY NATURE, INC.</t>
  </si>
  <si>
    <t>SJNF; PROFESSIONAL CFLRP FACILITATOR</t>
  </si>
  <si>
    <t>https://www.fpds.gov/ezsearch/jsp/viewLinkController.jsp?agencyID=12C2&amp;PIID=1284LM24P0088&amp;modNumber=P00001&amp;idvAgencyID=&amp;idvPIID=&amp;contractType=AWARD</t>
  </si>
  <si>
    <t>1240LQ22F0020</t>
  </si>
  <si>
    <t>GEOMORPH INFORMATION SYSTEMS LLC</t>
  </si>
  <si>
    <t>CREATING AND/OR BUILDING UPON EXISTING ETHNOGRAPHIC RESOURCES AND TRADITIONAL USE STUDY THAT IDENTIFIES AND DOCUMENTS ETHNOGRAPHIC RESOURCES WITHIN THE PIKES PEAK VICINITY OF EL PASO COUNTY, COLORADO.</t>
  </si>
  <si>
    <t>https://www.fpds.gov/ezsearch/jsp/viewLinkController.jsp?agencyID=12C2&amp;PIID=1240LQ22F0020&amp;modNumber=P00003&amp;idvAgencyID=&amp;idvPIID=GS10F0236X&amp;contractType=AWARD</t>
  </si>
  <si>
    <t>12FPC425F0006</t>
  </si>
  <si>
    <t>PEMBROKE PARTNERS LLC</t>
  </si>
  <si>
    <t>BPA CALL ORDER #2 TO PROVIDE COORDINATION SUPPORT FOR 4 DCP REGIONAL TRAININGS.</t>
  </si>
  <si>
    <t>https://www.fpds.gov/ezsearch/jsp/viewLinkController.jsp?agencyID=12D0&amp;PIID=12FPC425F0006&amp;modNumber=P00001&amp;idvAgencyID=&amp;idvPIID=12FPC424A0008&amp;contractType=AWARD</t>
  </si>
  <si>
    <t>12318723F0651</t>
  </si>
  <si>
    <t>THE FOREST SERVICE REQUIRES EXPERT ORGANIZATIONAL PROFESSIONAL SERVICES TO ACCOMMODATE THE CONSTANTLY CHANGING MANAGEMENT OF THE FOREST SERVICE.</t>
  </si>
  <si>
    <t>https://www.fpds.gov/ezsearch/jsp/viewLinkController.jsp?agencyID=12C2&amp;PIID=12318723F0651&amp;modNumber=P00004&amp;idvAgencyID=&amp;idvPIID=12318721A0014&amp;contractType=AWARD</t>
  </si>
  <si>
    <t>1282B124F0038</t>
  </si>
  <si>
    <t>12318721A0014 - FACILITATION, LEADERSHIP EDUCATION, AND EXECUTIVE COACHING SERVICES</t>
  </si>
  <si>
    <t>https://www.fpds.gov/ezsearch/jsp/viewLinkController.jsp?agencyID=12C2&amp;PIID=1282B124F0038&amp;modNumber=P00002&amp;idvAgencyID=&amp;idvPIID=12318721A0014&amp;contractType=AWARD</t>
  </si>
  <si>
    <t>12318724F0071</t>
  </si>
  <si>
    <t>LIFE-CYCLE SUPPORT SERVICES: NRM MODERNIZATION PROJECT MANAGEMENT SUPPORT</t>
  </si>
  <si>
    <t>https://www.fpds.gov/ezsearch/jsp/viewLinkController.jsp?agencyID=12C2&amp;PIID=12318724F0071&amp;modNumber=P00005&amp;idvAgencyID=&amp;idvPIID=12318721A0004&amp;contractType=AWARD</t>
  </si>
  <si>
    <t>12FPC424F0079</t>
  </si>
  <si>
    <t>BPA CALL ORDER FOR STATE &amp; COUNTY OFFICE SUPPORT - PERIOD OF PERFORMANCE 7/1/2024 - 6/16/2025. BPA CONTRACT # 12FPC424A0010</t>
  </si>
  <si>
    <t>https://www.fpds.gov/ezsearch/jsp/viewLinkController.jsp?agencyID=12D0&amp;PIID=12FPC424F0079&amp;modNumber=P00002&amp;idvAgencyID=&amp;idvPIID=12FPC424A0010&amp;contractType=AWARD</t>
  </si>
  <si>
    <t>12444023F0034</t>
  </si>
  <si>
    <t>THE SOUTHERN REGION (R8) REGIONAL LEADERSHIP TEAM (RLT) IS SEEKING FACILITATION AND PROGRAM MANAGEMENT-RELATED SUPPORT SERVICES.</t>
  </si>
  <si>
    <t>https://www.fpds.gov/ezsearch/jsp/viewLinkController.jsp?agencyID=12C2&amp;PIID=12444023F0034&amp;modNumber=P00005&amp;idvAgencyID=&amp;idvPIID=47QRAA18D009T&amp;contractType=AWARD</t>
  </si>
  <si>
    <t>1240LS23F0061</t>
  </si>
  <si>
    <t>WOODS CANYON ARCHAEOLOGICAL CONSULTANTS INC</t>
  </si>
  <si>
    <t>1240LS22A0008 HAYCAMP BASE UNIT 01 CULTURAL RESOURCES INVENTORYHAYCAMP CULTURAL SURVEYS 635332</t>
  </si>
  <si>
    <t>https://www.fpds.gov/ezsearch/jsp/viewLinkController.jsp?agencyID=12C2&amp;PIID=1240LS23F0061&amp;modNumber=P00003&amp;idvAgencyID=&amp;idvPIID=1240LS22A0008&amp;contractType=AWARD</t>
  </si>
  <si>
    <t>12FPC424F0092</t>
  </si>
  <si>
    <t>PANUM TELECOM LLC</t>
  </si>
  <si>
    <t>NRCS GRANTS AND AGREEMENT OPERATIONS SUPPORT</t>
  </si>
  <si>
    <t>https://www.fpds.gov/ezsearch/jsp/viewLinkController.jsp?agencyID=12D0&amp;PIID=12FPC424F0092&amp;modNumber=P00001&amp;idvAgencyID=&amp;idvPIID=GS10F0416X&amp;contractType=AWARD</t>
  </si>
  <si>
    <t>12FPC424F0093</t>
  </si>
  <si>
    <t>CALL ORDER 3 - FSA BUSINESS MANAGEMENT SUPPORT SERVICES FOR OFFICE OF THE ADMINISTRATOR &amp; DAFP</t>
  </si>
  <si>
    <t>https://www.fpds.gov/ezsearch/jsp/viewLinkController.jsp?agencyID=12D0&amp;PIID=12FPC424F0093&amp;modNumber=P00001&amp;idvAgencyID=&amp;idvPIID=12FPC424A0010&amp;contractType=AWARD</t>
  </si>
  <si>
    <t>12FPC424F0081</t>
  </si>
  <si>
    <t>BPA CALL ORDER #1 TO PROVIDE RCPP PROGRAM SUPPORT TO IMPLEMENT IMPROVEMENT PLAN TRAINING ACTION ITEMS</t>
  </si>
  <si>
    <t>https://www.fpds.gov/ezsearch/jsp/viewLinkController.jsp?agencyID=12D0&amp;PIID=12FPC424F0081&amp;modNumber=P00001&amp;idvAgencyID=&amp;idvPIID=12FPC424A0008&amp;contractType=AWARD</t>
  </si>
  <si>
    <t>12318720C0006</t>
  </si>
  <si>
    <t>SEHLKE CONSULTING LLC</t>
  </si>
  <si>
    <t>ENTERPRISE SUPPORT SERVICES</t>
  </si>
  <si>
    <t>https://www.fpds.gov/ezsearch/jsp/viewLinkController.jsp?agencyID=12C2&amp;PIID=12318720C0006&amp;modNumber=P00007&amp;idvAgencyID=&amp;idvPIID=&amp;contractType=AWARD</t>
  </si>
  <si>
    <t>12314422F0623</t>
  </si>
  <si>
    <t>USDA/OCP/PROCUREMENT POLICY DIVISION (PPD), DATA QUALITY (FEDDATACHECK): DATA QUALITY AND VALIDATION. POP: 9/01/22 - 8/31/27</t>
  </si>
  <si>
    <t>https://www.fpds.gov/ezsearch/jsp/viewLinkController.jsp?agencyID=1205&amp;PIID=12314422F0623&amp;modNumber=P00006&amp;idvAgencyID=&amp;idvPIID=GS00F0007X&amp;contractType=AWARD</t>
  </si>
  <si>
    <t>9523ZY22P0041</t>
  </si>
  <si>
    <t>THE NEW YORK TIMES COMPANY</t>
  </si>
  <si>
    <t>ONLINE SUBSCRIPTION TO THE NEW YORK TIMES.</t>
  </si>
  <si>
    <t>https://www.fpds.gov/ezsearch/jsp/viewLinkController.jsp?agencyID=9507&amp;PIID=9523ZY22P0041&amp;modNumber=P00003&amp;idvAgencyID=&amp;idvPIID=&amp;contractType=AWARD</t>
  </si>
  <si>
    <t>9523ZY22P0064</t>
  </si>
  <si>
    <t>DOW JONES &amp; CO INC</t>
  </si>
  <si>
    <t>RENEW ONLINE SUBSCRIPTION TO THE WALL STREET JOURNAL.</t>
  </si>
  <si>
    <t>https://www.fpds.gov/ezsearch/jsp/viewLinkController.jsp?agencyID=9507&amp;PIID=9523ZY22P0064&amp;modNumber=P00003&amp;idvAgencyID=&amp;idvPIID=&amp;contractType=AWARD</t>
  </si>
  <si>
    <t>9523ZY24P0043</t>
  </si>
  <si>
    <t>FINANCIAL TIMES LIMITED(THE)</t>
  </si>
  <si>
    <t>FT.COM SUBSCRIPTION</t>
  </si>
  <si>
    <t>https://www.fpds.gov/ezsearch/jsp/viewLinkController.jsp?agencyID=9507&amp;PIID=9523ZY24P0043&amp;modNumber=P00001&amp;idvAgencyID=&amp;idvPIID=&amp;contractType=AWARD</t>
  </si>
  <si>
    <t>28321324P00050209</t>
  </si>
  <si>
    <t>ARIZONA DEPARTMENT OF HEALTH SERVICES</t>
  </si>
  <si>
    <t>ARIZONA (AZ) - ENUMERATION AT BIRTH (EAB) AND RACE AND ETHNICITY (RE) RECORDS (Note: Only the DEI values are included in the ceiling, dollars obligated and saving values)</t>
  </si>
  <si>
    <t>https://www.fpds.gov/ezsearch/jsp/viewLinkController.jsp?agencyID=2800&amp;PIID=28321324P00050209&amp;modNumber=P00001&amp;idvAgencyID=&amp;idvPIID=&amp;contractType=AWARD</t>
  </si>
  <si>
    <t>86614122F00036</t>
  </si>
  <si>
    <t>QUANTECH, INC.</t>
  </si>
  <si>
    <t>LHC SURVEY PHASE 1; SURVEY LEAD HAZARD CONTROL PROGRAM GRANTEES AND DEVELOP OPTIONS FOR A FOLLOW-UP EVALUATION STUDY.</t>
  </si>
  <si>
    <t>https://www.fpds.gov/ezsearch/jsp/viewLinkController.jsp?agencyID=8600&amp;PIID=86614122F00036&amp;modNumber=P00005&amp;idvAgencyID=&amp;idvPIID=86614122A00004&amp;contractType=AWARD</t>
  </si>
  <si>
    <t>68HERC25P0001</t>
  </si>
  <si>
    <t>CONFERENCE BOARD, INC., THE</t>
  </si>
  <si>
    <t>Talent Management Executive Council 12-month Membership (Period of Performance February 1, 2025 - January 31, 2026).</t>
  </si>
  <si>
    <t>https://www.fpds.gov/ezsearch/jsp/viewLinkController.jsp?agencyID=6800&amp;PIID=68HERC25P0001&amp;modNumber=P00001&amp;idvAgencyID=&amp;idvPIID=&amp;contractType=AWARD</t>
  </si>
  <si>
    <t>68HERH25P0029</t>
  </si>
  <si>
    <t>NATIONAL ENVIRONMENTAL JUSTICE CONFERENCE INC</t>
  </si>
  <si>
    <t>2025 National Environmental Justice Conference and Training Program</t>
  </si>
  <si>
    <t>https://www.fpds.gov/ezsearch/jsp/viewLinkController.jsp?agencyID=6800&amp;PIID=68HERH25P0029&amp;modNumber=P00001&amp;idvAgencyID=&amp;idvPIID=&amp;contractType=AWARD</t>
  </si>
  <si>
    <t>68HERC25C0035</t>
  </si>
  <si>
    <t>CENTRY CARPETING INC</t>
  </si>
  <si>
    <t>Removal and Installation of Carpeting for OAP/PMD offices at William Jefferson Clinton Federal South building in accordance with the Statement of Work</t>
  </si>
  <si>
    <t>https://www.fpds.gov/ezsearch/jsp/viewLinkController.jsp?agencyID=6800&amp;PIID=68HERC25C0035&amp;modNumber=P00001&amp;idvAgencyID=&amp;idvPIID=&amp;contractType=AWARD</t>
  </si>
  <si>
    <t>GS10F0065V</t>
  </si>
  <si>
    <t>THE ASSOCIATION OF STATE WETLAND MANAGERS INC.</t>
  </si>
  <si>
    <t>Sediment Workshop 2025 - Engage and commit key stakeholders around the beneficial reuse of sediment and sand in California through the context of coastal and shoreline climate resiliency.</t>
  </si>
  <si>
    <t>https://www.fpds.gov/ezsearch/jsp/viewLinkController.jsp?agencyID=4730&amp;PIID=GS10F0065V&amp;modNumber=PSA888&amp;idvAgencyID=&amp;idvPIID=&amp;contractType=IDV</t>
  </si>
  <si>
    <t>GS00F117CA</t>
  </si>
  <si>
    <t>Support to EJ Grants Management</t>
  </si>
  <si>
    <t>https://www.fpds.gov/ezsearch/jsp/viewLinkController.jsp?agencyID=4732&amp;PIID=GS00F117CA&amp;modNumber=PSA888&amp;idvAgencyID=&amp;idvPIID=&amp;contractType=IDV</t>
  </si>
  <si>
    <t>68HERC20D0029</t>
  </si>
  <si>
    <t>PEGASUS TECHNICAL SERVICES, INC</t>
  </si>
  <si>
    <t>Office of Research and Development Risk Management and Ecological Exposure Research Support Services II (RMEERS II) IDIQ</t>
  </si>
  <si>
    <t>https://www.fpds.gov/ezsearch/jsp/viewLinkController.jsp?agencyID=6800&amp;PIID=68HERC20D0029&amp;modNumber=P00005&amp;idvAgencyID=&amp;idvPIID=&amp;contractType=IDV</t>
  </si>
  <si>
    <t>68HERH24D0008</t>
  </si>
  <si>
    <t>Support for the U.S. EPA Science Advisory Board Staff Office and other Agency Federal Advisory Committees Staff Offices</t>
  </si>
  <si>
    <t>https://www.fpds.gov/ezsearch/jsp/viewLinkController.jsp?agencyID=6800&amp;PIID=68HERH24D0008&amp;modNumber=P00001&amp;idvAgencyID=&amp;idvPIID=&amp;contractType=IDV</t>
  </si>
  <si>
    <t>68HERC20C0061</t>
  </si>
  <si>
    <t>INSIDE WASHINGTON PUBLISHERS LLC</t>
  </si>
  <si>
    <t>U.S. EPA access to Inside Washington Publishers' InsideEPA.com</t>
  </si>
  <si>
    <t>https://www.fpds.gov/ezsearch/jsp/viewLinkController.jsp?agencyID=6800&amp;PIID=68HERC20C0061&amp;modNumber=P00008&amp;idvAgencyID=&amp;idvPIID=&amp;contractType=AWARD</t>
  </si>
  <si>
    <t>GS02F0128W</t>
  </si>
  <si>
    <t>MANAGED CARE ADVISORS, INC.</t>
  </si>
  <si>
    <t>Workers Compensation Program</t>
  </si>
  <si>
    <t>https://www.fpds.gov/ezsearch/jsp/viewLinkController.jsp?agencyID=4730&amp;PIID=GS02F0128W&amp;modNumber=PA0031&amp;idvAgencyID=&amp;idvPIID=&amp;contractType=IDV</t>
  </si>
  <si>
    <t>68HERH23P0123</t>
  </si>
  <si>
    <t>Gartner under FedLink Contract LCFDL19C0019/68HERH19P0017 for three years - to obtain the Seat licenses</t>
  </si>
  <si>
    <t>https://www.fpds.gov/ezsearch/jsp/viewLinkController.jsp?agencyID=6800&amp;PIID=68HERH23P0123&amp;modNumber=P00006&amp;idvAgencyID=&amp;idvPIID=&amp;contractType=AWARD</t>
  </si>
  <si>
    <t>2033H625F00023</t>
  </si>
  <si>
    <t>OPM POSTAL REFORM IMPLEMENTATION SERVICES</t>
  </si>
  <si>
    <t>https://www.fpds.gov/ezsearch/jsp/viewLinkController.jsp?agencyID=2036&amp;PIID=2033H625F00023&amp;modNumber=P00002&amp;idvAgencyID=&amp;idvPIID=2033H621A00006&amp;contractType=AWARD</t>
  </si>
  <si>
    <t>2033H622F00160</t>
  </si>
  <si>
    <t>SUPPORT OF THE ONEARC PROGRAM TO BUILD AND MAINTAIN FUNCTIONALITY WITHIN THE ONEARC PORTAL.</t>
  </si>
  <si>
    <t>https://www.fpds.gov/ezsearch/jsp/viewLinkController.jsp?agencyID=2036&amp;PIID=2033H622F00160&amp;modNumber=P00007&amp;idvAgencyID=&amp;idvPIID=FA701420D0006&amp;contractType=AWARD</t>
  </si>
  <si>
    <t>693JK422C600007</t>
  </si>
  <si>
    <t>FOR THE OFFICE OF THE ASSISTANT SECRETARY FOR ADMINISTRATION</t>
  </si>
  <si>
    <t>https://www.fpds.gov/ezsearch/jsp/viewLinkController.jsp?agencyID=6901&amp;PIID=693JK422C600007&amp;modNumber=P00001&amp;idvAgencyID=&amp;idvPIID=&amp;contractType=AWARD</t>
  </si>
  <si>
    <t>140L0124F0036</t>
  </si>
  <si>
    <t>CIRCUIT MEDIA LLC</t>
  </si>
  <si>
    <t>EXECUTIVE ADMINISTRATIVE SUPPORT SERVICES FOR THE BLM WASHINGTON OFFICE</t>
  </si>
  <si>
    <t>https://www.fpds.gov/ezsearch/jsp/viewLinkController.jsp?agencyID=1422&amp;PIID=140L0124F0036&amp;modNumber=P00001&amp;idvAgencyID=&amp;idvPIID=140L0122A0002&amp;contractType=AWARD</t>
  </si>
  <si>
    <t>70B04C24F00001135</t>
  </si>
  <si>
    <t>FLATTER, INC.</t>
  </si>
  <si>
    <t>CHANGE AND CONFIGURATION MANAGEMENT</t>
  </si>
  <si>
    <t>https://www.fpds.gov/ezsearch/jsp/viewLinkController.jsp?agencyID=7014&amp;PIID=70B04C24F00001135&amp;modNumber=P00001&amp;idvAgencyID=&amp;idvPIID=70B04C23A00000058&amp;contractType=AWARD</t>
  </si>
  <si>
    <t>70RCSJ24P00000026</t>
  </si>
  <si>
    <t>TM3 SOLUTIONS, INC.</t>
  </si>
  <si>
    <t>BARRIER ANALYSIS</t>
  </si>
  <si>
    <t>https://www.fpds.gov/ezsearch/jsp/viewLinkController.jsp?agencyID=7001&amp;PIID=70RCSJ24P00000026&amp;modNumber=P00001&amp;idvAgencyID=&amp;idvPIID=&amp;contractType=AWARD</t>
  </si>
  <si>
    <t>70RCSJ24P00000021</t>
  </si>
  <si>
    <t>ACQUISITION SOLUTIONS EAGLES II, LLC</t>
  </si>
  <si>
    <t>PROCUREMENT POLICY AND ORGANIZATION SUPPORT</t>
  </si>
  <si>
    <t>https://www.fpds.gov/ezsearch/jsp/viewLinkController.jsp?agencyID=7001&amp;PIID=70RCSJ24P00000021&amp;modNumber=P00002&amp;idvAgencyID=&amp;idvPIID=&amp;contractType=AWARD</t>
  </si>
  <si>
    <t>70RCSJ23FR0000040</t>
  </si>
  <si>
    <t>CYBERMEDIA TECHNOLOGIES, INC.</t>
  </si>
  <si>
    <t>PROOF OF CONCEPT EXECUTION MANAGER</t>
  </si>
  <si>
    <t>https://www.fpds.gov/ezsearch/jsp/viewLinkController.jsp?agencyID=7001&amp;PIID=70RCSJ23FR0000040&amp;modNumber=P00003&amp;idvAgencyID=&amp;idvPIID=47QRAD20D1113&amp;contractType=AWARD</t>
  </si>
  <si>
    <t>75N95A24F00036</t>
  </si>
  <si>
    <t>MDB, INC.</t>
  </si>
  <si>
    <t>LODGING FOR 7 STUDENTS FROM RESEARCH TRAINING CAREER DEVELOPMENT SCHOLARS WHO ARE COMING TO VISIT THE NIH / NINDS FACILITY AS PART OF THEIR NIH/NINDS TOUR.</t>
  </si>
  <si>
    <t>https://www.fpds.gov/ezsearch/jsp/viewLinkController.jsp?agencyID=7529&amp;PIID=75N95A24F00036&amp;modNumber=0&amp;idvAgencyID=&amp;idvPIID=47QRAA20D0028&amp;contractType=AWARD</t>
  </si>
  <si>
    <t>75N95024P00423</t>
  </si>
  <si>
    <t>JOELLEN M HARPER AUSTIN</t>
  </si>
  <si>
    <t>Management Consulting and Professional Development Services</t>
  </si>
  <si>
    <t>https://www.fpds.gov/ezsearch/jsp/viewLinkController.jsp?agencyID=7529&amp;PIID=75N95024P00423&amp;modNumber=P00001&amp;idvAgencyID=&amp;idvPIID=&amp;contractType=AWARD</t>
  </si>
  <si>
    <t>75N95024P00244</t>
  </si>
  <si>
    <t>Management Consulting and Executive Coaching</t>
  </si>
  <si>
    <t>https://www.fpds.gov/ezsearch/jsp/viewLinkController.jsp?agencyID=7529&amp;PIID=75N95024P00244&amp;modNumber=P00004&amp;idvAgencyID=&amp;idvPIID=&amp;contractType=AWARD</t>
  </si>
  <si>
    <t>75N95B24F00021</t>
  </si>
  <si>
    <t>Ivy Planning Group</t>
  </si>
  <si>
    <t>Professional Services</t>
  </si>
  <si>
    <t>https://www.fpds.gov/ezsearch/jsp/viewLinkController.jsp?agencyID=7529&amp;PIID=75N95B24F00021&amp;modNumber=0&amp;idvAgencyID=&amp;idvPIID=GS00F404GA&amp;contractType=AWARD</t>
  </si>
  <si>
    <t>75N95024F00111</t>
  </si>
  <si>
    <t>To acquire Work Culture and Climate Survey Services Related to NIDA's Diversity, Equity, Inclusion, and Accessibility (DEIA) Efforts</t>
  </si>
  <si>
    <t>https://www.fpds.gov/ezsearch/jsp/viewLinkController.jsp?agencyID=7529&amp;PIID=75N95024F00111&amp;modNumber=P00001&amp;idvAgencyID=&amp;idvPIID=GS00F221CA&amp;contractType=AWARD</t>
  </si>
  <si>
    <t>75ACF124F59001</t>
  </si>
  <si>
    <t>CHEROKEE UNITED SERVICES, L.L.C.</t>
  </si>
  <si>
    <t>THE PURPOSE OF THIS PROJECT IS TO IMPROVE OHS EFFECTIVENESS AND MANAGEMENT OF GRANTS FOR OHS. THE CONTRACTOR SHALL: (1) PROVIDE PROGRAM SPECIALIST AND INFORMATION MANAGEMENT SERVICES PROFESSIONALLY AND EFFICIENTLY IN ACCORDANCE WITH APPLICABLE LAWS,</t>
  </si>
  <si>
    <t>https://www.fpds.gov/ezsearch/jsp/viewLinkController.jsp?agencyID=7590&amp;PIID=75ACF124F59001&amp;modNumber=P00001&amp;idvAgencyID=&amp;idvPIID=75ACF124D00006&amp;contractType=AWARD</t>
  </si>
  <si>
    <t>75S20424P00001</t>
  </si>
  <si>
    <t>JEROME L DUCREST</t>
  </si>
  <si>
    <t>THE PURPOSE OF THIS REQUIREMENT IS TO PROCURE SERVICES OF A BLOCK GRANT CONSULTANT</t>
  </si>
  <si>
    <t>https://www.fpds.gov/ezsearch/jsp/viewLinkController.jsp?agencyID=7522&amp;PIID=75S20424P00001&amp;modNumber=P00001&amp;idvAgencyID=&amp;idvPIID=&amp;contractType=AWARD</t>
  </si>
  <si>
    <t>75N95025F00016</t>
  </si>
  <si>
    <t>Scientific, Administrative, Operational Resources (SOAR) : Providing compliance support services necessary to ensure the practices and procedures are compliant with federal laws for the specialized area of "Other Transaction" awards</t>
  </si>
  <si>
    <t>https://www.fpds.gov/ezsearch/jsp/viewLinkController.jsp?agencyID=7529&amp;PIID=75N95025F00016&amp;modNumber=P00001&amp;idvAgencyID=&amp;idvPIID=75N95021D00011&amp;contractType=AWARD</t>
  </si>
  <si>
    <t>75FCMC23P0008</t>
  </si>
  <si>
    <t>HCD INTERNATIONAL, INC.</t>
  </si>
  <si>
    <t>Consultation services of a recognized expert who is highly experienced in (1) legislative research and analysis (2)Medicare &amp; Medicaid Public Policy Analysis and Development(3) Economic Impact Analysis and (4) Regulations Writing who has in depth knowledge of the operations, policies, regulations, and statutes governing the Medicare &amp; Medicaid program areas. The incumbent will be responsible for providing analytical and technical support to Director and Deputy Director of OSORA and must provide guidance and assistance on regulatory impact analysis and guidance and advice on the retrospective review. One major component of this effort involves conducting research and analysis of legislative mandates that are a result of new legislation and determining the impact upon present Medicare and Medicaid programs.</t>
  </si>
  <si>
    <t>https://www.fpds.gov/ezsearch/jsp/viewLinkController.jsp?agencyID=7530&amp;PIID=75FCMC23P0008&amp;modNumber=P00003&amp;idvAgencyID=&amp;idvPIID=&amp;contractType=AWARD</t>
  </si>
  <si>
    <t>75S20124F80001</t>
  </si>
  <si>
    <t>PCI GOVERNMENT SERVICES LLC</t>
  </si>
  <si>
    <t>THE PURPOSE OF THIS REQUIREMENT IS TO PROVIDE STRATEGIC PLAN DEVELOPMENT AND IMPLEMENTATION FOR THE CENTER FOR SUBSTANCE ABUSE PREVENTION</t>
  </si>
  <si>
    <t>https://www.fpds.gov/ezsearch/jsp/viewLinkController.jsp?agencyID=7522&amp;PIID=75S20124F80001&amp;modNumber=0&amp;idvAgencyID=&amp;idvPIID=GS10F004CA&amp;contractType=AWARD</t>
  </si>
  <si>
    <t>75D30124P19714</t>
  </si>
  <si>
    <t>HEALTH EQUITY RESEARCH AND DATA ANALYTICS</t>
  </si>
  <si>
    <t>https://www.fpds.gov/ezsearch/jsp/viewLinkController.jsp?agencyID=7523&amp;PIID=75D30124P19714&amp;modNumber=P00001&amp;idvAgencyID=&amp;idvPIID=&amp;contractType=AWARD</t>
  </si>
  <si>
    <t>75D30123P17059</t>
  </si>
  <si>
    <t>AMERICAN PHARMACISTS ASSOCIATION</t>
  </si>
  <si>
    <t>COMMUNITY OF PRACTICE: ADVANCING HEALTH</t>
  </si>
  <si>
    <t>https://www.fpds.gov/ezsearch/jsp/viewLinkController.jsp?agencyID=7523&amp;PIID=75D30123P17059&amp;modNumber=P00002&amp;idvAgencyID=&amp;idvPIID=&amp;contractType=AWARD</t>
  </si>
  <si>
    <t>75S20324P00005</t>
  </si>
  <si>
    <t>CENTER FOR HEALTH CARE STRATEGIES, INC.</t>
  </si>
  <si>
    <t>THIS REQUIREMENT IS THE CHILDREN'S FACES OF MEDICAID STUDY</t>
  </si>
  <si>
    <t>https://www.fpds.gov/ezsearch/jsp/viewLinkController.jsp?agencyID=7522&amp;PIID=75S20324P00005&amp;modNumber=0&amp;idvAgencyID=&amp;idvPIID=&amp;contractType=AWARD</t>
  </si>
  <si>
    <t>75S20124P00002</t>
  </si>
  <si>
    <t>OREGON HEALTH &amp; SCIENCE UNIVERSITY</t>
  </si>
  <si>
    <t>THE PURPOSE OF THIS REQUIREMENT IS TO PROVIDE DATA FOR PSILOCYBIN RISK REDUCTION IN OREGON</t>
  </si>
  <si>
    <t>https://www.fpds.gov/ezsearch/jsp/viewLinkController.jsp?agencyID=7522&amp;PIID=75S20124P00002&amp;modNumber=0&amp;idvAgencyID=&amp;idvPIID=&amp;contractType=AWARD</t>
  </si>
  <si>
    <t>75D30123P18077</t>
  </si>
  <si>
    <t>GRAMERCY RESEARCH GROUP, L.L.C.</t>
  </si>
  <si>
    <t>TRANSLATING KNOWLEDGE TO ACTION: FACILITATING IMPLEMATATION OF THE CHW FINANCIAL SUSTAINABILITY FRAMEWORK</t>
  </si>
  <si>
    <t>https://www.fpds.gov/ezsearch/jsp/viewLinkController.jsp?agencyID=7523&amp;PIID=75D30123P18077&amp;modNumber=P00001&amp;idvAgencyID=&amp;idvPIID=&amp;contractType=AWARD</t>
  </si>
  <si>
    <t>75S20124P00003</t>
  </si>
  <si>
    <t>Denver Health and Hospital Authority</t>
  </si>
  <si>
    <t>THE PURPOSE OF THIS PURCHASE ORDER (PO) TO LAUNCH A SURVEY FOCUSED ON TRACKING THE CHANGING MOTIVATIONS AND CONTEXTUAL FACTORS ASSOCIATED WITH THE USE OF PSYCHEDELICS/HALLUCINOGENS.</t>
  </si>
  <si>
    <t>https://www.fpds.gov/ezsearch/jsp/viewLinkController.jsp?agencyID=7522&amp;PIID=75S20124P00003&amp;modNumber=0&amp;idvAgencyID=&amp;idvPIID=&amp;contractType=AWARD</t>
  </si>
  <si>
    <t>75N95021D00019</t>
  </si>
  <si>
    <t>22ND Century</t>
  </si>
  <si>
    <t>Scientific, Administrative, Operational Resources (SOAR):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 and will be located within the Office of Communication and Public Liaison</t>
  </si>
  <si>
    <t>https://www.fpds.gov/ezsearch/jsp/viewLinkController.jsp?agencyID=7529&amp;PIID=75N95021D00019&amp;modNumber=P00008&amp;idvAgencyID=&amp;idvPIID=&amp;contractType=IDV</t>
  </si>
  <si>
    <t>75FCMC24P0014</t>
  </si>
  <si>
    <t>HEALTH MANAGEMENT ASSOCIATES INC</t>
  </si>
  <si>
    <t>This work focuses on state Medicaid agency structures, Medicaid and CHIP eligibility criteria, state enrollment systems and data architecture, state-specific unwinding processes, Medicaid unwinding Federal rules, regulations, and guidance in support of the Center for Program Integrity‚Äôs (CPI) Medicaid and CHIP eligibility audits</t>
  </si>
  <si>
    <t>https://www.fpds.gov/ezsearch/jsp/viewLinkController.jsp?agencyID=7530&amp;PIID=75FCMC24P0014&amp;modNumber=0&amp;idvAgencyID=&amp;idvPIID=&amp;contractType=AWARD</t>
  </si>
  <si>
    <t>75N95024F00061</t>
  </si>
  <si>
    <t>Guidehouse</t>
  </si>
  <si>
    <t>Scientific, Administrative, Operational Resources (SOAR):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</si>
  <si>
    <t>75N95024F00120</t>
  </si>
  <si>
    <t>Kelly Services</t>
  </si>
  <si>
    <t>75N95024F00044</t>
  </si>
  <si>
    <t>KELLY SERVICES, INC.</t>
  </si>
  <si>
    <t>Scientific, Administrative, Operational Resources (SOAR) : 1. Provides executive experience needed to conduct needs assessments and develop recommendations for improvements of current operations. 2. Collaborates with other professionals to develop recommendations for current and future initiatives. 3. Advises management and staff on formulation of new strategies and sensitive or complicated issues. 4. Works with staff to develop and implement new and proactive programs geared to specific audiences. 5. Conducts research and analysis to proactively address and respond to inquires on various policies and issues. 6. Coordinates and advances professional development and research done by others in areas where other mechanisms may not be optimal due to time constraints or other issues.</t>
  </si>
  <si>
    <t>75N95020P00190</t>
  </si>
  <si>
    <t>JACOBSON ARTHUR E</t>
  </si>
  <si>
    <t>RESEARCH DATA REVIEW AND PUBLICATION SUPPORT FOR NIDA IRP</t>
  </si>
  <si>
    <t>https://www.fpds.gov/ezsearch/jsp/viewLinkController.jsp?agencyID=7529&amp;PIID=75N95020P00190&amp;modNumber=P00006&amp;idvAgencyID=&amp;idvPIID=&amp;contractType=AWARD</t>
  </si>
  <si>
    <t>75D30123F16330</t>
  </si>
  <si>
    <t>EXAMINING THE IMPLEMENTATION OF STATE TELEHEALTH POLICY</t>
  </si>
  <si>
    <t>https://www.fpds.gov/ezsearch/jsp/viewLinkController.jsp?agencyID=7523&amp;PIID=75D30123F16330&amp;modNumber=P00002&amp;idvAgencyID=&amp;idvPIID=GS00Q14OADU119&amp;contractType=AWARD</t>
  </si>
  <si>
    <t>75N95022F00077</t>
  </si>
  <si>
    <t>Gap Solutions, Inc.</t>
  </si>
  <si>
    <t>Scientific, Administrative, Operational Resources (SOAR) : Consulting</t>
  </si>
  <si>
    <t>75N95022F00006</t>
  </si>
  <si>
    <t>Kelly Services, Inc.</t>
  </si>
  <si>
    <t>Scientific, Administrative, Operational Resources (SOAR): Develop and draft scientific papers, speeches, and talking points for the Director, ORWH</t>
  </si>
  <si>
    <t>75N95023F00111</t>
  </si>
  <si>
    <t>Scientific, Administrative, Operational Resources (SOAR): Provides ethics support by reviewing forms required by the Ethics in Government Act, researching and analyzing cases for compliance with statutes and regulations, and maintaining official records.</t>
  </si>
  <si>
    <t>75N95024F00112</t>
  </si>
  <si>
    <t>Scientific, Administrative, Operational Resources (SOAR) : Ad hoc report development on ORWH meetings</t>
  </si>
  <si>
    <t>https://www.fpds.gov/ezsearch/jsp/viewLinkController.jsp?agencyID=7529&amp;PIID=75N95024F00112&amp;modNumber=P00001&amp;idvAgencyID=&amp;idvPIID=75N95021D00011&amp;contractType=AWARD</t>
  </si>
  <si>
    <t>75D30124F19235</t>
  </si>
  <si>
    <t>EXPLORATORY EVALUATION OF COMMUNITY-BASED INTERVENTIONS FOR (CVD) HYPERTENSION</t>
  </si>
  <si>
    <t>https://www.fpds.gov/ezsearch/jsp/viewLinkController.jsp?agencyID=7523&amp;PIID=75D30124F19235&amp;modNumber=P00001&amp;idvAgencyID=&amp;idvPIID=GS00F009DA&amp;contractType=AWARD</t>
  </si>
  <si>
    <t>75N95024F00140</t>
  </si>
  <si>
    <t>Scientific, Administrative, Operational Resources (SOAR): Manage health communications and content creation for the office</t>
  </si>
  <si>
    <t>https://www.fpds.gov/ezsearch/jsp/viewLinkController.jsp?agencyID=7529&amp;PIID=75N95024F00140&amp;modNumber=P00001&amp;idvAgencyID=&amp;idvPIID=75N95021D00012&amp;contractType=AWARD</t>
  </si>
  <si>
    <t>75S20123C00001</t>
  </si>
  <si>
    <t>LODICO FORENSIC SCIENCE SERVICES, LLC</t>
  </si>
  <si>
    <t>SAMHSA WORKPLACE HELPLINE</t>
  </si>
  <si>
    <t>https://www.fpds.gov/ezsearch/jsp/viewLinkController.jsp?agencyID=7522&amp;PIID=75S20123C00001&amp;modNumber=P00006&amp;idvAgencyID=&amp;idvPIID=&amp;contractType=AWARD</t>
  </si>
  <si>
    <t>75N95023F00055</t>
  </si>
  <si>
    <t>Guidehouse Digital LLC</t>
  </si>
  <si>
    <t>75N95022F00079</t>
  </si>
  <si>
    <t>Scientific, Administrative, Operational Resources (SOAR): TO is unoccupied and will be closed</t>
  </si>
  <si>
    <t>75N95021F00004</t>
  </si>
  <si>
    <t>Scientific, Administrative, Operational Resources (SOAR) : General operations coordination, POTS, ITAS, Property mgmt, and scheduling.</t>
  </si>
  <si>
    <t>75N95023F00056</t>
  </si>
  <si>
    <t>Scientific, Administrative, Operational Resources (SOAR) : Develops materials, supporting media outreach and coordinating stakeholder engagement activities related to communication activities related to the ECHO Program.</t>
  </si>
  <si>
    <t>75N95023F00004</t>
  </si>
  <si>
    <t>Scientific, Administrative, Operational Resources (SOAR) :Provides streamlined workflow and cost-saving to strategic planning and communication tasks mandated by statutes [H.R.4365 and S.424]</t>
  </si>
  <si>
    <t>75N95022F00098</t>
  </si>
  <si>
    <t>Scientific, Administrative, Operational Resources (SOAR): Reports on the scientific initiatives and advances generated by program activities as required by Congress and that reflect the policies and priorities of the Department and Agency. Prepares background materials for senior staff that capture the current state of knowledge in scientific areas, and provides support for research program planning, or evaluation, and responses to other Departmental and Agency assignments.</t>
  </si>
  <si>
    <t>75N95024F00043</t>
  </si>
  <si>
    <t>22ND CENTURY TECHNOLOGIES, INC.</t>
  </si>
  <si>
    <t>https://www.fpds.gov/ezsearch/jsp/viewLinkController.jsp?agencyID=7529&amp;PIID=75N95024F00043&amp;modNumber=P00001&amp;idvAgencyID=&amp;idvPIID=75N95021D00019&amp;contractType=AWARD</t>
  </si>
  <si>
    <t>75N95023F00108</t>
  </si>
  <si>
    <t>Axle Informatics</t>
  </si>
  <si>
    <t>75N95023F00087</t>
  </si>
  <si>
    <t>Scientific, Administrative, Operational Resources (SOAR) : Will serve as a junior analyst in the Ethical, Legal, and Social Implications (ELSI) Team, which is responsible for overseeing ELSI integration into the activities of the All of Us Research Program through governance, scholarship, policy development, and practical implementation.</t>
  </si>
  <si>
    <t>75N95021F00009</t>
  </si>
  <si>
    <t>Scientific, Administrative, Operational Resources (SOAR) :TO is unoccupied and will be closed.</t>
  </si>
  <si>
    <t>75N95023F00079</t>
  </si>
  <si>
    <t>75D30122F14994</t>
  </si>
  <si>
    <t>FUTURE OF WORK BPA CALL - NCCDPHP/DDT</t>
  </si>
  <si>
    <t>https://www.fpds.gov/ezsearch/jsp/viewLinkController.jsp?agencyID=7523&amp;PIID=75D30122F14994&amp;modNumber=P00004&amp;idvAgencyID=&amp;idvPIID=75D30120A07341&amp;contractType=AWARD</t>
  </si>
  <si>
    <t>75N95022F00051</t>
  </si>
  <si>
    <t>Scientific, Administrative, Operational Resources (SOAR) : This position will independently provide support to satisfy the overall operational objectives of the Office of the Director, All of Us Research Programs. The primary objective is to provide services and deliverables to support leadership to manage the Office of Finance and Management and the Strategic Relationships Branch and through performance of support services.</t>
  </si>
  <si>
    <t>75N95022F00131</t>
  </si>
  <si>
    <t>Scientific, Administrative, Operational Resources (SOAR) : This individual will be responsible for managing the Chief Engagement Officer‚Äôs speaking opportunities (~ 8 to 10 events a month) with internal and external stakeholders. Additionally, this individual will support the DEO‚Äôs efforts for publications in various journals and at conferences.</t>
  </si>
  <si>
    <t>75N95021F00007</t>
  </si>
  <si>
    <t>Scientific, Administrative, Operational Resources (SOAR) : Task Order Closed</t>
  </si>
  <si>
    <t>75N95023F00139</t>
  </si>
  <si>
    <t>Scientific, Administrative, Operational Resources (SOAR): Task order is unoccupied and will be closed.</t>
  </si>
  <si>
    <t>75N95023F00002</t>
  </si>
  <si>
    <t>"Scientific, Administrative, Operational Resources (SOAR): Independently provides administrative support services for ECHO the overall operational objectives ."</t>
  </si>
  <si>
    <t>75N95021F0009</t>
  </si>
  <si>
    <t>Scientific, Administrative, Operational Resources (SOAR) :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</si>
  <si>
    <t>75N95021F00005</t>
  </si>
  <si>
    <t>Scientific, Administrative, Operational Resources (SOAR): Research program advising</t>
  </si>
  <si>
    <t>75N95023F00124</t>
  </si>
  <si>
    <t>Scientific, Administrative, Operational Resources (SOAR) : This role will carry out analyses, project management, grant reviews and logistical support for the Office of the Chief Medical and Scientific Officer (CMSO).</t>
  </si>
  <si>
    <t>75D30122C15327</t>
  </si>
  <si>
    <t>Nielsen Consumer, LLC</t>
  </si>
  <si>
    <t>Retail scanner data for tobacco and cessation products</t>
  </si>
  <si>
    <t>https://www.fpds.gov/ezsearch/jsp/viewLinkController.jsp?agencyID=7523&amp;PIID=75D30122C15327&amp;modNumber=P00004&amp;idvAgencyID=&amp;idvPIID=&amp;contractType=AWARD</t>
  </si>
  <si>
    <t>75D30120C09453</t>
  </si>
  <si>
    <t>OCS HEALTH COMMUNICATION SUPPORT</t>
  </si>
  <si>
    <t>https://www.fpds.gov/ezsearch/jsp/viewLinkController.jsp?agencyID=7523&amp;PIID=75D30120C09453&amp;modNumber=P00006&amp;idvAgencyID=&amp;idvPIID=&amp;contractType=AWARD</t>
  </si>
  <si>
    <t>75N95022F00003</t>
  </si>
  <si>
    <t>Axle Information</t>
  </si>
  <si>
    <t>75N95021D00010</t>
  </si>
  <si>
    <t>Scientific, Administrative, Operational Resources (SOAR): Under this task order, the contractor will independently provide support services to satisfy the overall operational objectives of the National Institute on Drug Abuse. The primary objective is to provide services and deliverables through performance of support services. Coordinate periodic TRSP-related scientific / training meetings within NIDA; develop agendas, prepare and distribute background information; write and distribute minutes; schedule conference or virtual rooms as needed.</t>
  </si>
  <si>
    <t>https://www.fpds.gov/ezsearch/jsp/viewLinkController.jsp?agencyID=7529&amp;PIID=75N95021D00010&amp;modNumber=P00008&amp;idvAgencyID=&amp;idvPIID=&amp;contractType=IDV</t>
  </si>
  <si>
    <t>75N95024F00028</t>
  </si>
  <si>
    <t>Scientific, Administrative, Operational Resources (SOAR): Support the Office of Program Strategy and Research Management, and specifically the Research management components, by conducting collection, analysis, and evaluation of program data.</t>
  </si>
  <si>
    <t>75D30123F17206</t>
  </si>
  <si>
    <t>NATIONAL OPINION RESEARCH CENTER</t>
  </si>
  <si>
    <t>EVALUATION METHODS</t>
  </si>
  <si>
    <t>https://www.fpds.gov/ezsearch/jsp/viewLinkController.jsp?agencyID=7523&amp;PIID=75D30123F17206&amp;modNumber=P00002&amp;idvAgencyID=&amp;idvPIID=GS00Q14OADU213&amp;contractType=AWARD</t>
  </si>
  <si>
    <t>75N95024F00089</t>
  </si>
  <si>
    <t>Scientific, Administrative, Operational Resources (SOAR) : TO is unoccupied and will be closed</t>
  </si>
  <si>
    <t>75N95022F00063</t>
  </si>
  <si>
    <t>Scientific, Administrative, Operational Resources (SOAR): Manages project-related activities, such as coordination, timeline and deliverable tracking, developing materials, facilitating discussions, and analyzing costs.</t>
  </si>
  <si>
    <t>75N95024F00030</t>
  </si>
  <si>
    <t>Scientific, Administrative, Operational Resources (SOAR) : The Health Science Policy Analyst will provide science policy expertise as it pertains to issues of significance for the All of Us Research Program, the NIH, and the biomedical research community. The resource  will serve in the Ethical, Legal, and Social Implications (ELSI) Team, which is responsible for overseeing ELSI integration into the activities of the All of Us Research Program through governance, scholarship, policy development, and practical implementation.</t>
  </si>
  <si>
    <t>https://www.fpds.gov/ezsearch/jsp/viewLinkController.jsp?agencyID=7529&amp;PIID=75N95024F00030&amp;modNumber=P00004&amp;idvAgencyID=&amp;idvPIID=75N95021D00012&amp;contractType=AWARD</t>
  </si>
  <si>
    <t>75N95024F00103</t>
  </si>
  <si>
    <t>Scientific, Administrative, Operational Resources (SOAR): This position is to develop an automated data quality analysis tool; collaborate closely with a team to devise study designs, create data analysis plans, and draft manuscripts applying a data quality analysis framework to cancer phenotypes; provide guidance on data standards for the program; guide scientific rigor of the program; organize a virtual symposium for Small Grant Program awardees.</t>
  </si>
  <si>
    <t>75N95024F00126</t>
  </si>
  <si>
    <t>Scientific, Administrative, Operational Resources (SOAR)</t>
  </si>
  <si>
    <t>75N95024F00084</t>
  </si>
  <si>
    <t>GAP Solutions</t>
  </si>
  <si>
    <t>75N95021C00010</t>
  </si>
  <si>
    <t>ROSE LI AND ASSOCIATES, INC.</t>
  </si>
  <si>
    <t>LOGISTICAL AND CONFERENCE SUPPORT FOR THE NATIONAL INSTITUTE ON DRUG ABUSE (NIDA), OFFICE OF DIVERSITY AND HEALTH DISPARITIES (ODHD)</t>
  </si>
  <si>
    <t>https://www.fpds.gov/ezsearch/jsp/viewLinkController.jsp?agencyID=7529&amp;PIID=75N95021C00010&amp;modNumber=P00011&amp;idvAgencyID=&amp;idvPIID=&amp;contractType=AWARD</t>
  </si>
  <si>
    <t>75N95024F00100</t>
  </si>
  <si>
    <t>75N95024F00029</t>
  </si>
  <si>
    <t>Scientific, Administrative, Operational Resources (SOAR): TO is unoccupied and will be closed.</t>
  </si>
  <si>
    <t>75N98022D00039</t>
  </si>
  <si>
    <t>The purpose of this task order is to provide NIH Enterprise Document Generation System Support services</t>
  </si>
  <si>
    <t>https://www.fpds.gov/ezsearch/jsp/viewLinkController.jsp?agencyID=7529&amp;PIID=75N98022D00039&amp;modNumber=P00004&amp;idvAgencyID=&amp;idvPIID=&amp;contractType=IDV</t>
  </si>
  <si>
    <t>75D30120C09477</t>
  </si>
  <si>
    <t>EXEC AND OFFICE SUPPORT FOR OADC</t>
  </si>
  <si>
    <t>https://www.fpds.gov/ezsearch/jsp/viewLinkController.jsp?agencyID=7523&amp;PIID=75D30120C09477&amp;modNumber=P00008&amp;idvAgencyID=&amp;idvPIID=&amp;contractType=AWARD</t>
  </si>
  <si>
    <t>75N95024F00104</t>
  </si>
  <si>
    <t>Scientific, Administrative, Operational Resources (SOAR): Participate in project teams and working groups to serve as subject matter expert and support or manage DEO initiatives and projects. Participate as an active team member providing recommendations and ideas to strengthen program initiatives and engagement strategies.</t>
  </si>
  <si>
    <t>https://www.fpds.gov/ezsearch/jsp/viewLinkController.jsp?agencyID=7529&amp;PIID=75N95024F00104&amp;modNumber=P00002&amp;idvAgencyID=&amp;idvPIID=75N95021D00010&amp;contractType=AWARD</t>
  </si>
  <si>
    <t>75F40120C00197</t>
  </si>
  <si>
    <t>ES SQUARED, LLC</t>
  </si>
  <si>
    <t>ERGONOMIC SERVICES</t>
  </si>
  <si>
    <t>https://www.fpds.gov/ezsearch/jsp/viewLinkController.jsp?agencyID=7524&amp;PIID=75F40120C00197&amp;modNumber=P00008&amp;idvAgencyID=&amp;idvPIID=&amp;contractType=AWARD</t>
  </si>
  <si>
    <t>75N95024P00621</t>
  </si>
  <si>
    <t>THREE STAR GOVERNMENT SOLUTIONS, LLC</t>
  </si>
  <si>
    <t>NIDA Youth Art and Community Project Competitions</t>
  </si>
  <si>
    <t>https://www.fpds.gov/ezsearch/jsp/viewLinkController.jsp?agencyID=7529&amp;PIID=75N95024P00621&amp;modNumber=P00001&amp;idvAgencyID=&amp;idvPIID=&amp;contractType=AWARD</t>
  </si>
  <si>
    <t>75D30120C07459</t>
  </si>
  <si>
    <t>SCHOOL HEALTH BRANCH (SHB) SUPPORT SERVICES</t>
  </si>
  <si>
    <t>https://www.fpds.gov/ezsearch/jsp/viewLinkController.jsp?agencyID=7523&amp;PIID=75D30120C07459&amp;modNumber=P00008&amp;idvAgencyID=&amp;idvPIID=&amp;contractType=AWARD</t>
  </si>
  <si>
    <t>75D30124C20121</t>
  </si>
  <si>
    <t>IMMIGRANT RELIEF CENTER, LLC</t>
  </si>
  <si>
    <t>LEADERSHIP SCHOOL</t>
  </si>
  <si>
    <t>https://www.fpds.gov/ezsearch/jsp/viewLinkController.jsp?agencyID=7523&amp;PIID=75D30124C20121&amp;modNumber=P00001&amp;idvAgencyID=&amp;idvPIID=&amp;contractType=AWARD</t>
  </si>
  <si>
    <t>75ACF124D00006</t>
  </si>
  <si>
    <t>TRANSLATION SERVICES AND SMALL SCALE EVENT LOGISTICS</t>
  </si>
  <si>
    <t>https://www.fpds.gov/ezsearch/jsp/viewLinkController.jsp?agencyID=7590&amp;PIID=75ACF124D00006&amp;modNumber=P00002&amp;idvAgencyID=&amp;idvPIID=&amp;contractType=IDV</t>
  </si>
  <si>
    <t>75FCMC22C0047</t>
  </si>
  <si>
    <t>EXPLORE DIGITS INC</t>
  </si>
  <si>
    <t>PCG Comparative Billing Report and Program for Evaluating Payment Patterns Electronic Report Data Analysis (PCG CBR PEPPER DA) Contract</t>
  </si>
  <si>
    <t>https://www.fpds.gov/ezsearch/jsp/viewLinkController.jsp?agencyID=7530&amp;PIID=75FCMC22C0047&amp;modNumber=P00011&amp;idvAgencyID=&amp;idvPIID=&amp;contractType=AWARD</t>
  </si>
  <si>
    <t>75FCMC23C0007</t>
  </si>
  <si>
    <t>CLJ CONSULTING &amp; CONTRACTING LLC</t>
  </si>
  <si>
    <t>Information Technology (IT) Acquisition Support</t>
  </si>
  <si>
    <t>https://www.fpds.gov/ezsearch/jsp/viewLinkController.jsp?agencyID=7530&amp;PIID=75FCMC23C0007&amp;modNumber=P00002&amp;idvAgencyID=&amp;idvPIID=&amp;contractType=AWARD</t>
  </si>
  <si>
    <t>75FCMC22C0006</t>
  </si>
  <si>
    <t>RELI GROUP INC</t>
  </si>
  <si>
    <t>Provider Compliance Group Data Analysis (PCG DA)</t>
  </si>
  <si>
    <t>https://www.fpds.gov/ezsearch/jsp/viewLinkController.jsp?agencyID=7530&amp;PIID=75FCMC22C0006&amp;modNumber=P00011&amp;idvAgencyID=&amp;idvPIID=&amp;contractType=AWARD</t>
  </si>
  <si>
    <t>75FCMC23F0143</t>
  </si>
  <si>
    <t>Systems Plus, Inc.</t>
  </si>
  <si>
    <t>Acquisition, Coordination, and Tactical Support (ACTS) 13th Statement of Work.</t>
  </si>
  <si>
    <t>https://www.fpds.gov/ezsearch/jsp/viewLinkController.jsp?agencyID=7530&amp;PIID=75FCMC23F0143&amp;modNumber=P00006&amp;idvAgencyID=&amp;idvPIID=47QRAA21D00AT&amp;contractType=AWARD</t>
  </si>
  <si>
    <t>75S20320F80001</t>
  </si>
  <si>
    <t>TFC CONSULTING INC.</t>
  </si>
  <si>
    <t>THE PRIMARY OBJECTIVE OF THIS ORDER IS TO OBTAIN FINANCIAL MANAGEMENT SUPPORT FOR THE OFFICE OF FINANCIALADVISORY SERVICES (OFAS), OFR.</t>
  </si>
  <si>
    <t>https://www.fpds.gov/ezsearch/jsp/viewLinkController.jsp?agencyID=7522&amp;PIID=75S20320F80001&amp;modNumber=P00009&amp;idvAgencyID=&amp;idvPIID=GS23F0057W&amp;contractType=AWARD</t>
  </si>
  <si>
    <t>75S20322F80001</t>
  </si>
  <si>
    <t>THE PURPOSE OF THIS TASK ORDER IS TO PROVIDE HUMAN RESOURCES SUPPORT AND TECHNICAL EXPERTISE TO THE SUBSTANCE ABUSE AND MENTAL HEALTH SERVICES ADMINISTRATION (SAMHSA).</t>
  </si>
  <si>
    <t>https://www.fpds.gov/ezsearch/jsp/viewLinkController.jsp?agencyID=7522&amp;PIID=75S20322F80001&amp;modNumber=P00005&amp;idvAgencyID=&amp;idvPIID=GS00F280DA&amp;contractType=AWARD</t>
  </si>
  <si>
    <t>75S20323F42001</t>
  </si>
  <si>
    <t>LPE ASSOCIATES, LLC</t>
  </si>
  <si>
    <t>CSAP LOGISTICS</t>
  </si>
  <si>
    <t>https://www.fpds.gov/ezsearch/jsp/viewLinkController.jsp?agencyID=7522&amp;PIID=75S20323F42001&amp;modNumber=P00005&amp;idvAgencyID=&amp;idvPIID=75S20322D00055&amp;contractType=AWARD</t>
  </si>
  <si>
    <t>75FCMC24F0147</t>
  </si>
  <si>
    <t>The BFCC-SC shall administer surveys, collect customer service experience using surveys that target stakeholders engaged with the BFCC-QIOs or any other CMS quality improvement contractors. The BFCC-SC services are national in scope and cover contracted areas throughout the United States including territories. The BFCC-SC shall serve as a source of information for identifying gaps and achievements based on survey of satisfaction surveys to achieve CMS‚Äô aims. The SC will serve as a driver of the CCSQ iQIIG strategic vision and goals assisting in the creation of widespread quality improvement in the QIO program supporting over 50 million Medicare beneficiaries. The BFCC-SC shall collaborate with BFCC-QIOs, advise CMS on opportunities for improving the program, and identify best practices for possible dissemination amongst the QIOs. Additionally, the BFCC-SC will contribute to the knowledgebase of QIO programs any best practices of what works well regarding providing direct assistance to Medicare beneficiaries.</t>
  </si>
  <si>
    <t>https://www.fpds.gov/ezsearch/jsp/viewLinkController.jsp?agencyID=7530&amp;PIID=75FCMC24F0147&amp;modNumber=P00002&amp;idvAgencyID=&amp;idvPIID=GS10F053BA&amp;contractType=AWARD</t>
  </si>
  <si>
    <t>75N98023D00042</t>
  </si>
  <si>
    <t>TRAINING AND COACHING</t>
  </si>
  <si>
    <t>https://www.fpds.gov/ezsearch/jsp/viewLinkController.jsp?agencyID=7529&amp;PIID=75N98023D00042&amp;modNumber=P00006&amp;idvAgencyID=&amp;idvPIID=&amp;contractType=IDV</t>
  </si>
  <si>
    <t>75FCMC22F0107</t>
  </si>
  <si>
    <t>CMS Quality Conference</t>
  </si>
  <si>
    <t>https://www.fpds.gov/ezsearch/jsp/viewLinkController.jsp?agencyID=7530&amp;PIID=75FCMC22F0107&amp;modNumber=P00003&amp;idvAgencyID=&amp;idvPIID=GS10F053BA&amp;contractType=AWARD</t>
  </si>
  <si>
    <t>75FCMC24F0155</t>
  </si>
  <si>
    <t>AVAR CONSULTING INC</t>
  </si>
  <si>
    <t>The Beneficiary and Family Centered Care (BFCC) Audit and Interrater Reliability (AIRR) review contractor will conduct audits in specific BFCC-Quality Improvement Organization (BFCC-QIO) service areas to determine if the (BFCC-QIOs operations, programs or projects are functioning effectively and efficiently. These audits will include a review of a designated number of cases claims per contracted service area. The audits will use Inter-rater reliability reviews of Beneficiary Appeals and Short Stay claims to assess the validity and accuracy of the BFCC-QIOs reviews. The AIRR contractor will also systematically screen medical records for adverse patient safety events that occurred in hospitals and other settings using a standardized process and review each medical record that is positive for an adverse patient safety event to determine ‚Äúthe completeness, adequacy and quality of the care provided.‚Äù"</t>
  </si>
  <si>
    <t>https://www.fpds.gov/ezsearch/jsp/viewLinkController.jsp?agencyID=7530&amp;PIID=75FCMC24F0155&amp;modNumber=P00002&amp;idvAgencyID=&amp;idvPIID=GS10F096CA&amp;contractType=AWARD</t>
  </si>
  <si>
    <t>75S20319F80002</t>
  </si>
  <si>
    <t>Federal Management Systems</t>
  </si>
  <si>
    <t>THE OBJECTIVE OF THISE TASK ORDER IS TO PROVIDE ADMINISTRATIVE, ANALYTICAL, TECHNICAL AND TRAINING SUPPORT SERVICES TO DGM AND OTHER OFR DIVISIONS FOR BOTH DISCRETIONARY AND MANDATORY GRANTS</t>
  </si>
  <si>
    <t>https://www.fpds.gov/ezsearch/jsp/viewLinkController.jsp?agencyID=7522&amp;PIID=75S20319F80002&amp;modNumber=P00017&amp;idvAgencyID=&amp;idvPIID=GS00F035CA&amp;contractType=AWARD</t>
  </si>
  <si>
    <t>75D30121F12557</t>
  </si>
  <si>
    <t>TECHNICAL, PROFESSIONAL AND SCIENTIFIC SERVICES IN SUPPORT OF STRATEGIES AND APPROACHES TO REDUCE OBESITY</t>
  </si>
  <si>
    <t>https://www.fpds.gov/ezsearch/jsp/viewLinkController.jsp?agencyID=7523&amp;PIID=75D30121F12557&amp;modNumber=P00008&amp;idvAgencyID=&amp;idvPIID=47QRAA20D003W&amp;contractType=AWARD</t>
  </si>
  <si>
    <t>12314424P0124</t>
  </si>
  <si>
    <t>STRATEGIC PERFORMANCE GROUP, LLC</t>
  </si>
  <si>
    <t>USDA, OFFICE OF OPERATIONS (OO), TO PROVIDE STRATEGIC PLANNING TRAINING AND LEADERSHIP DEVELOPMENT TRAINING, PERIOD OF PERFORMANCE 09/26/2024 - 03/31/2025.</t>
  </si>
  <si>
    <t>https://www.fpds.gov/ezsearch/jsp/viewLinkController.jsp?agencyID=1205&amp;PIID=12314424P0124&amp;modNumber=P00001&amp;idvAgencyID=&amp;idvPIID=&amp;contractType=AWARD</t>
  </si>
  <si>
    <t>12318723F0065</t>
  </si>
  <si>
    <t>THE FOREST MANAGEMENT, RANGE MANAGEMENT ANDVEGETATION ECOLOGY (FMRMVE) STAFF REQUESTSPROCESS DESIGN AND FACILITATION ASSISTANCE FOR UPTO 1 YEAR (WITH TWO OPTION YEARS) TO SUPPORT THECOLLABORATIVE FOREST LANDSCAPE RESTORATIONPROGRAM (CFLRP)</t>
  </si>
  <si>
    <t>https://www.fpds.gov/ezsearch/jsp/viewLinkController.jsp?agencyID=12C2&amp;PIID=12318723F0065&amp;modNumber=P00002&amp;idvAgencyID=&amp;idvPIID=12318721A0012&amp;contractType=AWARD</t>
  </si>
  <si>
    <t>12319824F0010</t>
  </si>
  <si>
    <t>TO PROCURE TECHNICAL ASSISTANCE TO REDUCE MISDIRECTED DOCUMENTS</t>
  </si>
  <si>
    <t>https://www.fpds.gov/ezsearch/jsp/viewLinkController.jsp?agencyID=12F2&amp;PIID=12319824F0010&amp;modNumber=P00001&amp;idvAgencyID=&amp;idvPIID=12319820A0010&amp;contractType=AWARD</t>
  </si>
  <si>
    <t>12319824F0037</t>
  </si>
  <si>
    <t>TO ASSESS AND RECOMMEND UPDATES TO THE SUPPLEMENTAL NUTRITION ASSISTANCE PROGRAM (SNAP) NUTRITION EDUCATION EVALUATION FRAMEWORK.</t>
  </si>
  <si>
    <t>https://www.fpds.gov/ezsearch/jsp/viewLinkController.jsp?agencyID=12F2&amp;PIID=12319824F0037&amp;modNumber=P00002&amp;idvAgencyID=&amp;idvPIID=GS00F009DA&amp;contractType=AWARD</t>
  </si>
  <si>
    <t>123A9420F0147</t>
  </si>
  <si>
    <t>CENTENNIAL TECHNOLOGIES INC.</t>
  </si>
  <si>
    <t>CONTRACTOR SUPPORT FOR OCFO HEADQUARTERS</t>
  </si>
  <si>
    <t>https://www.fpds.gov/ezsearch/jsp/viewLinkController.jsp?agencyID=12G2&amp;PIID=123A9420F0147&amp;modNumber=P00008&amp;idvAgencyID=&amp;idvPIID=47QRAA18D00C6&amp;contractType=AWARD</t>
  </si>
  <si>
    <t>12314424C0035</t>
  </si>
  <si>
    <t>USDA, OFFICE OF CUSTOMER EXPERIENCE (OCX), PROGRAM MANAGEMENT SUPPORT FOR OCX, POP: 05/16/2024 - 05/15/2025.</t>
  </si>
  <si>
    <t>https://www.fpds.gov/ezsearch/jsp/viewLinkController.jsp?agencyID=1205&amp;PIID=12314424C0035&amp;modNumber=P00003&amp;idvAgencyID=&amp;idvPIID=&amp;contractType=AWARD</t>
  </si>
  <si>
    <t>47HAA024F0022</t>
  </si>
  <si>
    <t>CI International</t>
  </si>
  <si>
    <t>The objective is to offer Consultative Coaching and Facilitation Services for Executive Leadership</t>
  </si>
  <si>
    <t>https://www.fpds.gov/ezsearch/jsp/viewLinkController.jsp?agencyID=4773&amp;PIID=47HAA024F0022&amp;modNumber=0&amp;idvAgencyID=&amp;idvPIID=47HAA020A0011&amp;contractType=AWARD</t>
  </si>
  <si>
    <t>47QFEA24F0004</t>
  </si>
  <si>
    <t>THE URBAN INSTITUTE</t>
  </si>
  <si>
    <t>Survey Administration and Medicaid Data Linking Services</t>
  </si>
  <si>
    <t>https://www.fpds.gov/ezsearch/jsp/viewLinkController.jsp?agencyID=4732&amp;PIID=47QFEA24F0004&amp;modNumber=0&amp;idvAgencyID=&amp;idvPIID=47QFEA24A0001&amp;contractType=AWARD</t>
  </si>
  <si>
    <t>75P00120C00088</t>
  </si>
  <si>
    <t>CHICKASAW HEALTH CONSULTING, LLC</t>
  </si>
  <si>
    <t>PROFESSIONAL Services Support</t>
  </si>
  <si>
    <t>https://www.fpds.gov/ezsearch/jsp/viewLinkController.jsp?agencyID=7570&amp;PIID=75P00120C00088&amp;modNumber=P00008&amp;idvAgencyID=&amp;idvPIID=&amp;contractType=AWARD</t>
  </si>
  <si>
    <t>75ACF125F80003</t>
  </si>
  <si>
    <t>URBAN INSTITUTE,THE</t>
  </si>
  <si>
    <t>Child Welfare Research &amp; Data Analytics</t>
  </si>
  <si>
    <t>https://www.fpds.gov/ezsearch/jsp/viewLinkController.jsp?agencyID=7590&amp;PIID=75ACF125F80003&amp;modNumber=P00002&amp;idvAgencyID=&amp;idvPIID=47QRAA18D003Z&amp;contractType=AWARD</t>
  </si>
  <si>
    <t>75ACF124F80042</t>
  </si>
  <si>
    <t>BIZZELL GROUP LLC, THE</t>
  </si>
  <si>
    <t>Foster Care Awareness</t>
  </si>
  <si>
    <t>https://www.fpds.gov/ezsearch/jsp/viewLinkController.jsp?agencyID=7590&amp;PIID=75ACF124F80042&amp;modNumber=P00002&amp;idvAgencyID=&amp;idvPIID=47QRAA18D00FZ&amp;contractType=AWARD</t>
  </si>
  <si>
    <t>75ACF124P00006</t>
  </si>
  <si>
    <t>KONIAG IT SYSTEMS, LLC</t>
  </si>
  <si>
    <t>Hiring Tiger Team (HiTT)</t>
  </si>
  <si>
    <t>https://www.fpds.gov/ezsearch/jsp/viewLinkController.jsp?agencyID=7590&amp;PIID=75ACF124P00006&amp;modNumber=P00003&amp;idvAgencyID=&amp;idvPIID=&amp;contractType=AWARD</t>
  </si>
  <si>
    <t>75ACF124P00001</t>
  </si>
  <si>
    <t>KONIAG PROFESSIONAL SERVICES, LLC</t>
  </si>
  <si>
    <t>Organization &amp; Mgmt Audit, Advertisement &amp; Asst (OMA-3)</t>
  </si>
  <si>
    <t>https://www.fpds.gov/ezsearch/jsp/viewLinkController.jsp?agencyID=7590&amp;PIID=75ACF124P00001&amp;modNumber=P00003&amp;idvAgencyID=&amp;idvPIID=&amp;contractType=AWARD</t>
  </si>
  <si>
    <t>28321320D00060014</t>
  </si>
  <si>
    <t>The Paciello Group</t>
  </si>
  <si>
    <t>The contractor provides consultant services and expert testimony in support of ongoing litigation pertaining to the Agency's self-service kiosks.  Services include conducting kiosk design testing.  This testing may take place at several points in the design process, and may be done through design documents, prototypes, non-production environments, and production environments at SSA headquarters or elsewhere.  Additionally, the contractor will provide expert testimony or otherwise participate in legal proceedings.</t>
  </si>
  <si>
    <t>https://www.fpds.gov/ezsearch/jsp/viewLinkController.jsp?agencyID=2800&amp;PIID=28321320D00060014&amp;modNumber=P00009&amp;idvAgencyID=&amp;idvPIID=&amp;contractType=IDV</t>
  </si>
  <si>
    <t>50310222C0058</t>
  </si>
  <si>
    <t>KROLL, LLC</t>
  </si>
  <si>
    <t>https://www.fpds.gov/ezsearch/jsp/viewLinkController.jsp?agencyID=5000&amp;PIID=50310222C0058&amp;modNumber=P00001&amp;idvAgencyID=&amp;idvPIID=&amp;contractType=AWARD</t>
  </si>
  <si>
    <t>77344424F0129</t>
  </si>
  <si>
    <t>FY24-25 DFC-WIDE TRAINING COURSES</t>
  </si>
  <si>
    <t>https://www.fpds.gov/ezsearch/jsp/viewLinkController.jsp?agencyID=7700&amp;PIID=77344424F0129&amp;modNumber=0&amp;idvAgencyID=&amp;idvPIID=77344424A0008&amp;contractType=AWARD</t>
  </si>
  <si>
    <t>77344424F0085</t>
  </si>
  <si>
    <t>CALL ORDER: LEADING@DFC - DFC-WIDE TRAINING</t>
  </si>
  <si>
    <t>https://www.fpds.gov/ezsearch/jsp/viewLinkController.jsp?agencyID=7700&amp;PIID=77344424F0085&amp;modNumber=P00001&amp;idvAgencyID=&amp;idvPIID=77344423A0001&amp;contractType=AWARD</t>
  </si>
  <si>
    <t>77344424F0084</t>
  </si>
  <si>
    <t>TASK ORDER: CRUCIAL CONVERSATIONS - DFC-WIDE TRAINING</t>
  </si>
  <si>
    <t>https://www.fpds.gov/ezsearch/jsp/viewLinkController.jsp?agencyID=7700&amp;PIID=77344424F0084&amp;modNumber=P00001&amp;idvAgencyID=&amp;idvPIID=77344423A0001&amp;contractType=AWARD</t>
  </si>
  <si>
    <t>77344421P0011</t>
  </si>
  <si>
    <t>LEADERSHIP CONNECT</t>
  </si>
  <si>
    <t>Leadership Connect</t>
  </si>
  <si>
    <t>https://www.fpds.gov/ezsearch/jsp/viewLinkController.jsp?agencyID=7700&amp;PIID=77344421P0011&amp;modNumber=P00004&amp;idvAgencyID=&amp;idvPIID=&amp;contractType=AWARD</t>
  </si>
  <si>
    <t>77344424F0068</t>
  </si>
  <si>
    <t>LIONA ENTERPRISES INC</t>
  </si>
  <si>
    <t>A/V CONFERENCE ROOMS STANDAR</t>
  </si>
  <si>
    <t>https://www.fpds.gov/ezsearch/jsp/viewLinkController.jsp?agencyID=7700&amp;PIID=77344424F0068&amp;modNumber=0&amp;idvAgencyID=&amp;idvPIID=77344422A0013&amp;contractType=AWARD</t>
  </si>
  <si>
    <t>77344423C0014</t>
  </si>
  <si>
    <t>TAURIAN CONSULTING, LLC</t>
  </si>
  <si>
    <t>INTERNAL CONTROL TECHNICAL SERVICES</t>
  </si>
  <si>
    <t>https://www.fpds.gov/ezsearch/jsp/viewLinkController.jsp?agencyID=7700&amp;PIID=77344423C0014&amp;modNumber=P00002&amp;idvAgencyID=&amp;idvPIID=&amp;contractType=AWARD</t>
  </si>
  <si>
    <t>77344424F0152</t>
  </si>
  <si>
    <t>FI CONSULTING, INC.</t>
  </si>
  <si>
    <t>HELPS TO ADVANCE AMERICAS FOREIGN POLICY BY PARTNERING WITH PROJECTS THAT CREATE ECONOMIC STABILITY PROTECT SOVEREIGNTY AND ENSURE TRANSPARENCY</t>
  </si>
  <si>
    <t>https://www.fpds.gov/ezsearch/jsp/viewLinkController.jsp?agencyID=7700&amp;PIID=77344424F0152&amp;modNumber=0&amp;idvAgencyID=&amp;idvPIID=77344421A0014&amp;contractType=AWARD</t>
  </si>
  <si>
    <t>77344422C0020</t>
  </si>
  <si>
    <t>US Federal Contractor Registration Inc.</t>
  </si>
  <si>
    <t>SAM REGISTRATION SUPPORT CONTRACTOR</t>
  </si>
  <si>
    <t>https://www.fpds.gov/ezsearch/jsp/viewLinkController.jsp?agencyID=7700&amp;PIID=77344422C0020&amp;modNumber=0&amp;idvAgencyID=&amp;idvPIID=&amp;contractType=AWARD</t>
  </si>
  <si>
    <t>77344422P0008</t>
  </si>
  <si>
    <t>S&amp;P GLOBAL MARKET INTELLIGENCE LLC</t>
  </si>
  <si>
    <t>S&amp;P Ratings Direct</t>
  </si>
  <si>
    <t>https://www.fpds.gov/ezsearch/jsp/viewLinkController.jsp?agencyID=7700&amp;PIID=77344422P0008&amp;modNumber=P00002&amp;idvAgencyID=&amp;idvPIID=&amp;contractType=AWARD</t>
  </si>
  <si>
    <t>77344421C0018</t>
  </si>
  <si>
    <t>MOODY'S ANALYTICS, INC.</t>
  </si>
  <si>
    <t>DPA TOOL AND SUPPORT</t>
  </si>
  <si>
    <t>https://www.fpds.gov/ezsearch/jsp/viewLinkController.jsp?agencyID=7700&amp;PIID=77344421C0018&amp;modNumber=P00002&amp;idvAgencyID=&amp;idvPIID=&amp;contractType=AWARD</t>
  </si>
  <si>
    <t>77344422F0153</t>
  </si>
  <si>
    <t>GRANT THORNTON PUBLIC SECTOR LLC</t>
  </si>
  <si>
    <t>COST ACCOUNTING PROGRAM SUPPORT SERVICES.</t>
  </si>
  <si>
    <t>https://www.fpds.gov/ezsearch/jsp/viewLinkController.jsp?agencyID=7700&amp;PIID=77344422F0153&amp;modNumber=P00004&amp;idvAgencyID=&amp;idvPIID=77344422A0012&amp;contractType=AWARD</t>
  </si>
  <si>
    <t>77344423F0035</t>
  </si>
  <si>
    <t>CHIPS CREDIT CONSULTING SERVICES</t>
  </si>
  <si>
    <t>https://www.fpds.gov/ezsearch/jsp/viewLinkController.jsp?agencyID=7700&amp;PIID=77344423F0035&amp;modNumber=P00001&amp;idvAgencyID=&amp;idvPIID=77344421A0013&amp;contractType=AWARD</t>
  </si>
  <si>
    <t>86614324A00007</t>
  </si>
  <si>
    <t>OUTWARD MINDSET TM TRAINING SERVICES FOR HUD STAFF ENTERPRISE WIDE</t>
  </si>
  <si>
    <t>https://www.fpds.gov/ezsearch/jsp/viewLinkController.jsp?agencyID=8600&amp;PIID=86614324A00007&amp;modNumber=P00001&amp;idvAgencyID=&amp;idvPIID=GS10F099AA&amp;contractType=IDV</t>
  </si>
  <si>
    <t>47PM0725F0030</t>
  </si>
  <si>
    <t>AMERESCO, INC</t>
  </si>
  <si>
    <t>The National Capital Region Energy Savings Performance Contract Project</t>
  </si>
  <si>
    <t>https://www.fpds.gov/ezsearch/jsp/viewLinkController.jsp?agencyID=4740&amp;PIID=47PM0725F0030&amp;modNumber=PA0004&amp;idvAgencyID=&amp;idvPIID=DEEE0008027&amp;contractType=AWARD</t>
  </si>
  <si>
    <t>68HE0324F0042</t>
  </si>
  <si>
    <t>THE CONTRACTOR WILL PROVIDE SUPPORT IN MANAGING PRE-AWARD ACTIVITIES FOR EJ GRANTS.</t>
  </si>
  <si>
    <t>https://www.fpds.gov/ezsearch/jsp/viewLinkController.jsp?agencyID=6800&amp;PIID=68HE0324F0042&amp;modNumber=P00002&amp;idvAgencyID=&amp;idvPIID=GS00F117CA&amp;contractType=AWARD</t>
  </si>
  <si>
    <t>68HERC23F0215</t>
  </si>
  <si>
    <t>TETRA TECH, INC.</t>
  </si>
  <si>
    <t>THIS TASK ORDER SUPPORTS EPA ORD RESEARCH AND ASSESSMENT ACTIVITIES BY ADDRESSING CLIMATE CHANGE AND LAND USE CHANGE RISK TO ALPINE LAKES. TWO REVIEWS OF THE LITERATURE WILL BE DONE TO ASSESS (1) ALPINE AND MONTANE LAKE STRESSORS AND (2) THE UPLAND M</t>
  </si>
  <si>
    <t>https://www.fpds.gov/ezsearch/jsp/viewLinkController.jsp?agencyID=6800&amp;PIID=68HERC23F0215&amp;modNumber=P00002&amp;idvAgencyID=&amp;idvPIID=68HERC22D0026&amp;contractType=AWARD</t>
  </si>
  <si>
    <t>68HERC23F0173</t>
  </si>
  <si>
    <t>SUPPORT FOR CONSTRUCTION AND GRANT MANAGEMENT (SAAP)</t>
  </si>
  <si>
    <t>https://www.fpds.gov/ezsearch/jsp/viewLinkController.jsp?agencyID=6800&amp;PIID=68HERC23F0173&amp;modNumber=P00004&amp;idvAgencyID=&amp;idvPIID=68HERC22D0006&amp;contractType=AWARD</t>
  </si>
  <si>
    <t>36C10D23F0030</t>
  </si>
  <si>
    <t>DIGITAL MODERNIZATION ANALYTICAL SUPPORT SERVICES TO</t>
  </si>
  <si>
    <t>https://www.fpds.gov/ezsearch/jsp/viewLinkController.jsp?agencyID=3600&amp;PIID=36C10D23F0030&amp;modNumber=P00003&amp;idvAgencyID=&amp;idvPIID=47QRAA19D0008&amp;contractType=AWARD</t>
  </si>
  <si>
    <t>36C10D24F0070</t>
  </si>
  <si>
    <t>STRATEGIC COMMUNICATION &amp; CHANGE MANAGEMENT SERVICES</t>
  </si>
  <si>
    <t>https://www.fpds.gov/ezsearch/jsp/viewLinkController.jsp?agencyID=3600&amp;PIID=36C10D24F0070&amp;modNumber=P00001&amp;idvAgencyID=&amp;idvPIID=47QRAA18D007Y&amp;contractType=AWARD</t>
  </si>
  <si>
    <t>2032H323F00098</t>
  </si>
  <si>
    <t>REGULATORY IMPACT ANALYSIS ADVISORY SUPPORT</t>
  </si>
  <si>
    <t>https://www.fpds.gov/ezsearch/jsp/viewLinkController.jsp?agencyID=2001&amp;PIID=2032H323F00098&amp;modNumber=P00003&amp;idvAgencyID=&amp;idvPIID=GS10F0275P&amp;contractType=AWARD</t>
  </si>
  <si>
    <t>2031JW24F00057</t>
  </si>
  <si>
    <t>TIMOTHY J. LONDAGIN, LLC</t>
  </si>
  <si>
    <t>HC ORGANIZATIONAL DEVELOPMENT AND ENGAGEMENT SUPPORT</t>
  </si>
  <si>
    <t>https://www.fpds.gov/ezsearch/jsp/viewLinkController.jsp?agencyID=2046&amp;PIID=2031JW24F00057&amp;modNumber=P00002&amp;idvAgencyID=&amp;idvPIID=47QRAA21D005Z&amp;contractType=AWARD</t>
  </si>
  <si>
    <t>140D0424F0216</t>
  </si>
  <si>
    <t>BIGHORSE, TYRULA, TRIMETRIX &amp; BRITE JV LLC</t>
  </si>
  <si>
    <t>MINIMUM GUARANTEE FOR PROJECT MANAGEMENT OFFICE SERVICES &amp; SUPPORT (PMOSS) CONTRACT.</t>
  </si>
  <si>
    <t>https://www.fpds.gov/ezsearch/jsp/viewLinkController.jsp?agencyID=1406&amp;PIID=140D0424F0216&amp;modNumber=P00001&amp;idvAgencyID=&amp;idvPIID=140D0424D0008&amp;contractType=AWARD</t>
  </si>
  <si>
    <t>140A1624F0100</t>
  </si>
  <si>
    <t>AKICITA CYBER LLC</t>
  </si>
  <si>
    <t>TRANSLATION SERVICES FOR INDIAN AFFAIRS -  BUSINESS SUPPORT SERVICES (BSS) IDIQAKICITA CYBER LLC</t>
  </si>
  <si>
    <t>https://www.fpds.gov/ezsearch/jsp/viewLinkController.jsp?agencyID=1450&amp;PIID=140A1624F0100&amp;modNumber=P00002&amp;idvAgencyID=&amp;idvPIID=140A1623D0004&amp;contractType=AWARD</t>
  </si>
  <si>
    <t>140A1624F0082</t>
  </si>
  <si>
    <t>MONTECH INC</t>
  </si>
  <si>
    <t>NATIVE LANGUAGE SPECIALIST FOR OIED</t>
  </si>
  <si>
    <t>https://www.fpds.gov/ezsearch/jsp/viewLinkController.jsp?agencyID=1450&amp;PIID=140A1624F0082&amp;modNumber=P00001&amp;idvAgencyID=&amp;idvPIID=140A1623D0017&amp;contractType=AWARD</t>
  </si>
  <si>
    <t>MUBKTJNLJ858</t>
  </si>
  <si>
    <t>Donald Swenholt &amp; Associates Inc</t>
  </si>
  <si>
    <t>10 hours of management consulting</t>
  </si>
  <si>
    <t>75N93024F00369</t>
  </si>
  <si>
    <t>Transformational Performance Solutions, LLC</t>
  </si>
  <si>
    <t>Division of Extramural Activities Executive Presence Training</t>
  </si>
  <si>
    <t>https://www.fpds.gov/ezsearch/jsp/viewLinkController.jsp?agencyID=7529&amp;PIID=75N93024F00369&amp;modNumber=0&amp;idvAgencyID=&amp;idvPIID=47QRAA24D005U&amp;contractType=AWARD</t>
  </si>
  <si>
    <t>75F40124F19056</t>
  </si>
  <si>
    <t>TO 56 SERVICES OF ABOVE STANDARD EQUIPMENT AT THE FDA WHITE OAK CAMPUS -  BLDG. 2 ROOM G301 REPLACE VALVE B-11</t>
  </si>
  <si>
    <t>https://www.fpds.gov/ezsearch/jsp/viewLinkController.jsp?agencyID=7524&amp;PIID=75F40124F19056&amp;modNumber=P00001&amp;idvAgencyID=&amp;idvPIID=75F40119A10003&amp;contractType=AWARD</t>
  </si>
  <si>
    <t>75N98024F00015</t>
  </si>
  <si>
    <t>Federal Management Partners</t>
  </si>
  <si>
    <t>Executive coaching</t>
  </si>
  <si>
    <t>https://www.fpds.gov/ezsearch/jsp/viewLinkController.jsp?agencyID=7529&amp;PIID=75N98024F00015&amp;modNumber=P00001&amp;idvAgencyID=&amp;idvPIID=75N98023D00042&amp;contractType=AWARD</t>
  </si>
  <si>
    <t>75N91024P00538</t>
  </si>
  <si>
    <t>CHERYL MARIE NICHOLS</t>
  </si>
  <si>
    <t>The Subject Matter Expert services needed for this task are unique due to the specialized nature of the Cancer Moonshot 1.0 Initiative. This is a one-time effort of special funding to accomplish the goals of the Moonshot. To support continued growth, coordination and evaluation needs of the Cancer Moonshot Initiative, the Office of the Director (OD) requires the services of a Subject Matter Expert with the combination of skills to advise and assist NCI OD in the continuation of all planning, coordination, evaluation, and closeout objectives necessary for the success of the Cancer Moonshot Initiative.</t>
  </si>
  <si>
    <t>https://www.fpds.gov/ezsearch/jsp/viewLinkController.jsp?agencyID=7529&amp;PIID=75N91024P00538&amp;modNumber=P00001&amp;idvAgencyID=&amp;idvPIID=&amp;contractType=AWARD</t>
  </si>
  <si>
    <t>75N95D23F00064</t>
  </si>
  <si>
    <t>Careerstone Group LLC</t>
  </si>
  <si>
    <t>THE DEIA TEAM REQUIRES A CONSULTANT AND FACILITATOR TO ASSIST THEM IN ESTABLISHING AND REFINE ITS VISION AND MISSION, CLARIFYING ROLES</t>
  </si>
  <si>
    <t>https://www.fpds.gov/ezsearch/jsp/viewLinkController.jsp?agencyID=7529&amp;PIID=75N95D23F00064&amp;modNumber=P00002&amp;idvAgencyID=&amp;idvPIID=GS10F0165V&amp;contractType=AWARD</t>
  </si>
  <si>
    <t>75N96023F00031</t>
  </si>
  <si>
    <t>CEEK LLC</t>
  </si>
  <si>
    <t>Coaching</t>
  </si>
  <si>
    <t>https://www.fpds.gov/ezsearch/jsp/viewLinkController.jsp?agencyID=7529&amp;PIID=75N96023F00031&amp;modNumber=P00002&amp;idvAgencyID=&amp;idvPIID=GS00F160GA&amp;contractType=AWARD</t>
  </si>
  <si>
    <t>75N95D23F00047</t>
  </si>
  <si>
    <t>This contract was for organizational development, teambuilding and training as well as organizational support services.</t>
  </si>
  <si>
    <t>https://www.fpds.gov/ezsearch/jsp/viewLinkController.jsp?agencyID=7529&amp;PIID=75N95D23F00047&amp;modNumber=0&amp;idvAgencyID=&amp;idvPIID=GS10F0165V&amp;contractType=AWARD</t>
  </si>
  <si>
    <t>75N94024P00690</t>
  </si>
  <si>
    <t>NATIONAL COLLEGIATE INVENTORS &amp; INNOVATORS ALLIANCE, INC.</t>
  </si>
  <si>
    <t>TITLE: SEED I-CORP ENTREPRENEURSHIP/BOOT CAMP PROGRAM</t>
  </si>
  <si>
    <t>https://www.fpds.gov/ezsearch/jsp/viewLinkController.jsp?agencyID=7529&amp;PIID=75N94024P00690&amp;modNumber=P00001&amp;idvAgencyID=&amp;idvPIID=&amp;contractType=AWARD</t>
  </si>
  <si>
    <t>THE CONTRACTOR SHALL PROVIDE SERVICES TO IMPLEMENT NEW FEATURES AND PRODUCTS SUPPORTING THE EXISTING SYSTEMS IN ACCORDANCE WITH THE STATEMENT OF WORK.</t>
  </si>
  <si>
    <t>https://www.fpds.gov/ezsearch/jsp/viewLinkController.jsp?agencyID=7524&amp;PIID=75F40121F19001&amp;modNumber=P00004&amp;idvAgencyID=&amp;idvPIID=75F40119D10026&amp;contractType=AWARD</t>
  </si>
  <si>
    <t>75N95024F00146</t>
  </si>
  <si>
    <t>Schuler Solutions Inc</t>
  </si>
  <si>
    <t>The objectives of this contract are to facilitate the delivery of: (1) expert advice, assistance, guidance, coaching, and counseling in support of the NCATS mission-oriented business functions; and (2) training services including instructor led training, course development and administration, and learning management.</t>
  </si>
  <si>
    <t>https://www.fpds.gov/ezsearch/jsp/viewLinkController.jsp?agencyID=7529&amp;PIID=75N95024F00146&amp;modNumber=P00001&amp;idvAgencyID=&amp;idvPIID=47QRAA18D001Z&amp;contractType=AWARD</t>
  </si>
  <si>
    <t>75N95024D00040</t>
  </si>
  <si>
    <t>Careerstone Group</t>
  </si>
  <si>
    <t>National Institute on Aging (NIA) Organizational Development Support</t>
  </si>
  <si>
    <t>https://www.fpds.gov/ezsearch/jsp/viewLinkController.jsp?agencyID=7529&amp;PIID=75N95024D00040&amp;modNumber=P00001&amp;idvAgencyID=&amp;idvPIID=&amp;contractType=IDV</t>
  </si>
  <si>
    <t>75N95023P00670</t>
  </si>
  <si>
    <t>COHEN, CARL M</t>
  </si>
  <si>
    <t>EXECUTIVE COACHING AND ORGANIZATIONAL DEVELOPMENT</t>
  </si>
  <si>
    <t>https://www.fpds.gov/ezsearch/jsp/viewLinkController.jsp?agencyID=7529&amp;PIID=75N95023P00670&amp;modNumber=P00002&amp;idvAgencyID=&amp;idvPIID=&amp;contractType=AWARD</t>
  </si>
  <si>
    <t>75N95021D00011</t>
  </si>
  <si>
    <t>Scientific, Administrative, Operational Resources (SOAR) Contractor turned down the position. Being off-boarded.</t>
  </si>
  <si>
    <t>https://www.fpds.gov/ezsearch/jsp/viewLinkController.jsp?agencyID=7529&amp;PIID=75N95021D00011&amp;modNumber=P00008&amp;idvAgencyID=&amp;idvPIID=&amp;contractType=IDV</t>
  </si>
  <si>
    <t>75F40123C00098</t>
  </si>
  <si>
    <t>TECHNICAL REVIEW AND ANALYSIS SUPPORT WITH MANAGEMENT SUPPORT SERVICES TO ORA OFFICES AND DISTRICT OFFICES IN CONDUCTING FIELD ACTIVITIES</t>
  </si>
  <si>
    <t>https://www.fpds.gov/ezsearch/jsp/viewLinkController.jsp?agencyID=7524&amp;PIID=75F40123C00098&amp;modNumber=P00005&amp;idvAgencyID=&amp;idvPIID=&amp;contractType=AWARD</t>
  </si>
  <si>
    <t>75N94024F00062</t>
  </si>
  <si>
    <t>Research Triangle Institute</t>
  </si>
  <si>
    <t>THIS FIRM FIXED PRICE DELIVERY ORDER IS AWARDED IN ACCORDANCE WITH FAR 8.405 ORDERING AND, PURSUANT TO GSA SCHEDULE # GS-00F-354CA FOR SEED PROGRAM EVALUATION SUPPORT SERVICES TO RESEARCH TRIANGLE INSTITUTE INTERNATIONAL IN THE AMOUNT OF $2,490,382.2</t>
  </si>
  <si>
    <t>https://www.fpds.gov/ezsearch/jsp/viewLinkController.jsp?agencyID=7529&amp;PIID=75N94024F00062&amp;modNumber=P00002&amp;idvAgencyID=&amp;idvPIID=GS00F354CA&amp;contractType=AWARD</t>
  </si>
  <si>
    <t>89243421FEE400205</t>
  </si>
  <si>
    <t>LEMPUGH INC</t>
  </si>
  <si>
    <t>DEPARTMENT OF ENERGY (DOE), OFFICE OF ENERGY EFFICIENCY AND RENEWABLE ENERGY (EERE) COMMUNICATIONS SUPPORT SERVICES (COMMS)</t>
  </si>
  <si>
    <t>https://www.fpds.gov/ezsearch/jsp/viewLinkController.jsp?agencyID=8900&amp;PIID=89243421FEE400205&amp;modNumber=P00014&amp;idvAgencyID=&amp;idvPIID=GS07F0086T&amp;contractType=AWARD</t>
  </si>
  <si>
    <t>1333BJ23P00220001</t>
  </si>
  <si>
    <t>INVENTORS DIGEST, LLC</t>
  </si>
  <si>
    <t>PUBLICATION SERVICES</t>
  </si>
  <si>
    <t>https://www.fpds.gov/ezsearch/jsp/viewLinkController.jsp?agencyID=1344&amp;PIID=1333BJ23P00220001&amp;modNumber=P25004&amp;idvAgencyID=&amp;idvPIID=&amp;contractType=AWARD</t>
  </si>
  <si>
    <t>12319825F0004</t>
  </si>
  <si>
    <t>A-G ASSOCIATES, INC.</t>
  </si>
  <si>
    <t>USDA-FNS-CNP-CFSD SEEKS MEETING PLANNING AND FACILITATION SERVICES IN SUPPORT OF ONE (1) 2.5-DAY, IN-PERSON STRATEGIC PLANNING MEETING IN ALEXANDRIA, VA IN JANUARY/FEBRUARY 2025, AS WELL AS MULTIPLE VIRTUAL FOLLOW-ON CFSD STRATEGIC AND OPERATIONAL PL</t>
  </si>
  <si>
    <t>https://www.fpds.gov/ezsearch/jsp/viewLinkController.jsp?agencyID=12F2&amp;PIID=12319825F0004&amp;modNumber=P00001&amp;idvAgencyID=&amp;idvPIID=12319824D0002&amp;contractType=AWARD</t>
  </si>
  <si>
    <t>12319824F0029</t>
  </si>
  <si>
    <t>USDA FNS SEEKS AN ASSESSMENT OF USDA AND WIC STATE AGENCY NEEDS AND PREFERENCES; A SUMMARY REPORT OF ASSESSMENT AND RECOMMENDATIONS AND A DRAFT AGENDA FOR A THREE-DAY OPERATIONAL MEETING.</t>
  </si>
  <si>
    <t>https://www.fpds.gov/ezsearch/jsp/viewLinkController.jsp?agencyID=12F2&amp;PIID=12319824F0029&amp;modNumber=P00002&amp;idvAgencyID=&amp;idvPIID=12319824D0002&amp;contractType=AWARD</t>
  </si>
  <si>
    <t>12C0BZ25F0004</t>
  </si>
  <si>
    <t>THE PURPOSE OF THIS TASK ORDER IS TO INCORPORATE THE FOLLOWING TASKS (1) SHAREPOINT DEVELOPMENT TECHNICAL ASSISTANCE AND TRAINING, (2)ENVIRONMENTAL REVIEW SOP, AND (3) PROVIDE FUNDING.</t>
  </si>
  <si>
    <t>https://www.fpds.gov/ezsearch/jsp/viewLinkController.jsp?agencyID=12E3&amp;PIID=12C0BZ25F0004&amp;modNumber=P00001&amp;idvAgencyID=&amp;idvPIID=12C0BA22D0002&amp;contractType=AWARD</t>
  </si>
  <si>
    <t>12319824F0034</t>
  </si>
  <si>
    <t>ACQUISITION WORKFORCE TRAINING</t>
  </si>
  <si>
    <t>https://www.fpds.gov/ezsearch/jsp/viewLinkController.jsp?agencyID=12F2&amp;PIID=12319824F0034&amp;modNumber=P00001&amp;idvAgencyID=&amp;idvPIID=GS00F283GA&amp;contractType=AWARD</t>
  </si>
  <si>
    <t>12314424F0591</t>
  </si>
  <si>
    <t>ENVIRONMENTAL SYSTEMS RESEARCH INSTITUTE, INC.</t>
  </si>
  <si>
    <t>THE PURPOSE OF THIS PROJECT IS TO BETTER UNDERSTAND THE LATEST AVAILABLE DATA OF TEMPORAL AND GEOGRAPHICAL CROP DATA SETS AND FUTURE CLIMATE SCENARIOS, MAKE USE OF THE DATA TO MODEL THE LIKELY EFFECTS OF CLIMATE CHANGE ON AGRICULTURAL CROPS, AND HELP</t>
  </si>
  <si>
    <t>https://www.fpds.gov/ezsearch/jsp/viewLinkController.jsp?agencyID=1205&amp;PIID=12314424F0591&amp;modNumber=P00001&amp;idvAgencyID=&amp;idvPIID=GS35F253CA&amp;contractType=AWARD</t>
  </si>
  <si>
    <t>1232SA24F0135</t>
  </si>
  <si>
    <t>THE THOMSON REUTERS NATIONAL PRIMARY &amp; ANALYTICAL PLUS WESTLAW PRO LIBRARY SUBSCRIPTION WILL PROVIDE THE ACQUISITION PROGRAMS AND OVERSIGHT BRANCH (APOB) THE ABILITY TO RESEARCH ONGOING LITIGATION AND PROVIDES BETTER INSIGHT INTO REGULATORY AND C</t>
  </si>
  <si>
    <t>https://www.fpds.gov/ezsearch/jsp/viewLinkController.jsp?agencyID=12H2&amp;PIID=1232SA24F0135&amp;modNumber=P00001&amp;idvAgencyID=&amp;idvPIID=GS02F026DA&amp;contractType=AWARD</t>
  </si>
  <si>
    <t>12319822F0059</t>
  </si>
  <si>
    <t>WRITING, EDITORIAL AND COMMUNICATIONS SERVICES TASK ORDER</t>
  </si>
  <si>
    <t>https://www.fpds.gov/ezsearch/jsp/viewLinkController.jsp?agencyID=12F2&amp;PIID=12319822F0059&amp;modNumber=P00003&amp;idvAgencyID=&amp;idvPIID=47QRAA18D009V&amp;contractType=AWARD</t>
  </si>
  <si>
    <t>12314424C0058</t>
  </si>
  <si>
    <t>UNIFIED STRATEGIC RESOURCES, LLC</t>
  </si>
  <si>
    <t>USDA, OFFICE OF OPERATIONS (OO), MATERIAL MANAGEMENT SERVICE CENTER (MMSC) - SUPPORT SERVICES</t>
  </si>
  <si>
    <t>https://www.fpds.gov/ezsearch/jsp/viewLinkController.jsp?agencyID=1205&amp;PIID=12314424C0058&amp;modNumber=P00002&amp;idvAgencyID=&amp;idvPIID=&amp;contractType=AWARD</t>
  </si>
  <si>
    <t>12319824F0050</t>
  </si>
  <si>
    <t>THE MISSION OF USDA FNS IS TO INCREASE NUTRITION SECURITY AND REDUCE HUNGER BY PROVIDING CHILDREN AND LOW-INCOME PEOPLE ACCESS TO FOOD, A HEALTHFUL DIET, AND NUTRITION EDUCATION IN A WAY THAT SUPPORTS AMERICAN AGRICULTURE AND INSPIRES PUBLIC CONFIDEN</t>
  </si>
  <si>
    <t>https://www.fpds.gov/ezsearch/jsp/viewLinkController.jsp?agencyID=12F2&amp;PIID=12319824F0050&amp;modNumber=P00001&amp;idvAgencyID=&amp;idvPIID=12319821A0003&amp;contractType=AWARD</t>
  </si>
  <si>
    <t>12314425C0021</t>
  </si>
  <si>
    <t>REVEAL GLOBAL CONSULTING LLC</t>
  </si>
  <si>
    <t>USDA, OFFICE OF BUDGET AND PROGRAM ANALYSIS, DATA ANALYTICS PROJECT. POP JANUARY 17, 2025, TO MARCH 17, 2027. THIS CONTRACT WOULD SERVE AS A STRUCTURED APPROACH TO TURNING IDEAS INTO IMPACTFUL SOLUTIONS, ENSURING THAT THESE INITIATIVES ARE PRACTI</t>
  </si>
  <si>
    <t>https://www.fpds.gov/ezsearch/jsp/viewLinkController.jsp?agencyID=1205&amp;PIID=12314425C0021&amp;modNumber=P00001&amp;idvAgencyID=&amp;idvPIID=&amp;contractType=AWARD</t>
  </si>
  <si>
    <t>28321325FDX030009</t>
  </si>
  <si>
    <t>CQ-ROLL CALL, INC. CUSTOM TRANSCRIPTS SUBSCRIPTION. PERIOD OF PERFORMANCE: 10/01/2024 - 09/30/2025.</t>
  </si>
  <si>
    <t>https://www.fpds.gov/ezsearch/jsp/viewLinkController.jsp?agencyID=2800&amp;PIID=28321325FDX030009&amp;modNumber=P00001&amp;idvAgencyID=&amp;idvPIID=03310318DL19C0008&amp;contractType=AWARD</t>
  </si>
  <si>
    <t>28321325FDX030008</t>
  </si>
  <si>
    <t>CQ-ROLL CALL, INTERNET-BASED LEGISLATIVE TRACKING SUBSCRIPTION. PERIOD OF PERFORMANCE: 10/01/2024 - 09/30/2025.</t>
  </si>
  <si>
    <t>https://www.fpds.gov/ezsearch/jsp/viewLinkController.jsp?agencyID=2800&amp;PIID=28321325FDX030008&amp;modNumber=P00001&amp;idvAgencyID=&amp;idvPIID=03310318DL19C0008&amp;contractType=AWARD</t>
  </si>
  <si>
    <t>28321323P00050001</t>
  </si>
  <si>
    <t>National Journal Group LLC</t>
  </si>
  <si>
    <t>The purpose of modification is to exercise option year two (2). Period of Performance 10/01/2024 thru 09/30/2025. Annual subscriptions to legislative tracking service known as National Journal.com</t>
  </si>
  <si>
    <t>https://www.fpds.gov/ezsearch/jsp/viewLinkController.jsp?agencyID=2800&amp;PIID=28321323P00050001&amp;modNumber=P00004&amp;idvAgencyID=&amp;idvPIID=&amp;contractType=AWARD</t>
  </si>
  <si>
    <t>28321324P00050125</t>
  </si>
  <si>
    <t>NATIONAL JOURNAL GROUP LLC</t>
  </si>
  <si>
    <t>National Journal Daily and the Hotline provide in-depth information on legislative processes that may affect SSA. The on-line news services will enable SSA to prepare for mandated Congressional Hearings and testimony that relate to the Congress of the United States and to search for markups to SSA programs.</t>
  </si>
  <si>
    <t>https://www.fpds.gov/ezsearch/jsp/viewLinkController.jsp?agencyID=2800&amp;PIID=28321324P00050125&amp;modNumber=P00001&amp;idvAgencyID=&amp;idvPIID=&amp;contractType=AWARD</t>
  </si>
  <si>
    <t>28321324FDX030182</t>
  </si>
  <si>
    <t>THE PURPOSE OF THIS DELIVERY ORDER IS TO RENEW THE CQ.COM ONLINE DATABASE SUBSCRIPTION, PROVIDED BY CQ-ROLL CALL, INC. THROUGH FEDLINK IDIQ CONTRACT #: LCFDL23D0031.</t>
  </si>
  <si>
    <t>https://www.fpds.gov/ezsearch/jsp/viewLinkController.jsp?agencyID=2800&amp;PIID=28321324FDX030182&amp;modNumber=P00001&amp;idvAgencyID=&amp;idvPIID=03310318DL19C0008&amp;contractType=AWARD</t>
  </si>
  <si>
    <t>28321324P00050219</t>
  </si>
  <si>
    <t>MARYLAND DEPARTMENT OF HEALTH</t>
  </si>
  <si>
    <t>MARYLAND (MD) - ENUMERATION AT BIRTH (EAB) AND RACE AND ETHNICITY (RE) RECORDS  (Note: Only the DEI values are included in the ceiling, dollars obligated and saving values)</t>
  </si>
  <si>
    <t>https://www.fpds.gov/ezsearch/jsp/viewLinkController.jsp?agencyID=2800&amp;PIID=28321324P00050219&amp;modNumber=P00001&amp;idvAgencyID=&amp;idvPIID=&amp;contractType=AWARD</t>
  </si>
  <si>
    <t>28321324FDX030155</t>
  </si>
  <si>
    <t>SUPPLEMENTAL SECURITY INCOME OUTREACH EVALUATION (SSI-OE) PROJECT FOR TWO SUPPLEMENTAL SECURITY INCOME (SSI) OUTREACH INITIATIVES: (1) THIRD PARTY ASSISTANCE (TPA) AND (2) ELECTRONIC SSA PROTECTIVE FILING TOOL (ESPF).</t>
  </si>
  <si>
    <t>https://www.fpds.gov/ezsearch/jsp/viewLinkController.jsp?agencyID=2800&amp;PIID=28321324FDX030155&amp;modNumber=P00002&amp;idvAgencyID=&amp;idvPIID=47QRAD19DU209&amp;contractType=AWARD</t>
  </si>
  <si>
    <t>28321322P00050126</t>
  </si>
  <si>
    <t>ASSOCIATION FOR COMPUTING MACHINERY, INC.</t>
  </si>
  <si>
    <t>THE PURPOSE OF THIS PURCHASE ORDER IS TO RENEW ASSOCIATION FOR COMPUTING MACHINERY (ACM) DIGITAL LIBRARY. WE ARE REQUESTING BASE PLUS 4 OPTION YEARS. THE ACM DIGITAL LIBRARY CONTAINS THE FULL TEXT FOR ARTICLES PUBLISHED IN ACM AND AFFILIATED ORGANIZA</t>
  </si>
  <si>
    <t>https://www.fpds.gov/ezsearch/jsp/viewLinkController.jsp?agencyID=2800&amp;PIID=28321322P00050126&amp;modNumber=P00003&amp;idvAgencyID=&amp;idvPIID=&amp;contractType=AWARD</t>
  </si>
  <si>
    <t>49100421F0067</t>
  </si>
  <si>
    <t>THOMSON REUTERS CLEAR</t>
  </si>
  <si>
    <t>https://www.fpds.gov/ezsearch/jsp/viewLinkController.jsp?agencyID=4900&amp;PIID=49100421F0067&amp;modNumber=P00005&amp;idvAgencyID=&amp;idvPIID=03310318DL19C0015&amp;contractType=AWARD</t>
  </si>
  <si>
    <t>49100423F0001</t>
  </si>
  <si>
    <t>ANNUAL SUBSCRIPTION OF THE WESTLAW EDGE LEGAL SOLUTION</t>
  </si>
  <si>
    <t>https://www.fpds.gov/ezsearch/jsp/viewLinkController.jsp?agencyID=4900&amp;PIID=49100423F0001&amp;modNumber=P00001&amp;idvAgencyID=&amp;idvPIID=LC14C7139&amp;contractType=AWARD</t>
  </si>
  <si>
    <t>49100423C0021</t>
  </si>
  <si>
    <t>UIC SCIENCE, LLC</t>
  </si>
  <si>
    <t>PROFESSIONAL SERVICES IN SUPPORT OF THE INTERAGENCY ARCTIC RESEARCH POLICY COMMITTEE (IARPC) SECRETARIAT.</t>
  </si>
  <si>
    <t>https://www.fpds.gov/ezsearch/jsp/viewLinkController.jsp?agencyID=4900&amp;PIID=49100423C0021&amp;modNumber=P00003&amp;idvAgencyID=&amp;idvPIID=&amp;contractType=AWARD</t>
  </si>
  <si>
    <t>34300025P0001</t>
  </si>
  <si>
    <t>International Trade Commission</t>
  </si>
  <si>
    <t>Politico, LLC</t>
  </si>
  <si>
    <t>Subscription: Politico Pro (3 seats) and E&amp;E Newspapers (5 seats)</t>
  </si>
  <si>
    <t>https://www.fpds.gov/ezsearch/jsp/viewLinkController.jsp?agencyID=3400&amp;PIID=34300025P0001&amp;modNumber=P00002&amp;idvAgencyID=&amp;idvPIID=&amp;contractType=AWARD</t>
  </si>
  <si>
    <t>34300023P0030</t>
  </si>
  <si>
    <t>Financial Times, Ltd.</t>
  </si>
  <si>
    <t>Subscription, FDI Intelligence Database, Two Users</t>
  </si>
  <si>
    <t>https://www.fpds.gov/ezsearch/jsp/viewLinkController.jsp?agencyID=3400&amp;PIID=34300023P0030&amp;modNumber=P00001&amp;idvAgencyID=&amp;idvPIID=&amp;contractType=AWARD</t>
  </si>
  <si>
    <t>34300024P0030</t>
  </si>
  <si>
    <t>National Newspapers (NNA, Inc.)</t>
  </si>
  <si>
    <t>Subscription: Newspaper delivery services.</t>
  </si>
  <si>
    <t>https://www.fpds.gov/ezsearch/jsp/viewLinkController.jsp?agencyID=3400&amp;PIID=34300024P0030&amp;modNumber=0&amp;idvAgencyID=&amp;idvPIID=&amp;contractType=AWARD</t>
  </si>
  <si>
    <t>34300021P0002</t>
  </si>
  <si>
    <t>CQ Roll Call,Inc.</t>
  </si>
  <si>
    <t>Subscription to CQ Insights and Analysis; Up to 5 seats.</t>
  </si>
  <si>
    <t>https://www.fpds.gov/ezsearch/jsp/viewLinkController.jsp?agencyID=3400&amp;PIID=34300021P0002&amp;modNumber=P00004&amp;idvAgencyID=&amp;idvPIID=&amp;contractType=AWARD</t>
  </si>
  <si>
    <t>34300024P0007</t>
  </si>
  <si>
    <t>Enterprise License plus 3 print copies</t>
  </si>
  <si>
    <t>https://www.fpds.gov/ezsearch/jsp/viewLinkController.jsp?agencyID=3400&amp;PIID=34300024P0007&amp;modNumber=P00002&amp;idvAgencyID=&amp;idvPIID=&amp;contractType=AWARD</t>
  </si>
  <si>
    <t>34300022P0025</t>
  </si>
  <si>
    <t>Economist Intelligence Unit</t>
  </si>
  <si>
    <t>Enterprise Subscription to Economist Intelligence Unit</t>
  </si>
  <si>
    <t>https://www.fpds.gov/ezsearch/jsp/viewLinkController.jsp?agencyID=3400&amp;PIID=34300022P0025&amp;modNumber=P00002&amp;idvAgencyID=&amp;idvPIID=&amp;contractType=AWARD</t>
  </si>
  <si>
    <t>77344424F0014</t>
  </si>
  <si>
    <t>E&amp;E NEWS SUBSCRIPTION</t>
  </si>
  <si>
    <t>https://www.fpds.gov/ezsearch/jsp/viewLinkController.jsp?agencyID=7700&amp;PIID=77344424F0014&amp;modNumber=P00002&amp;idvAgencyID=&amp;idvPIID=03310323D0056&amp;contractType=AWARD</t>
  </si>
  <si>
    <t>86614623F00003</t>
  </si>
  <si>
    <t>SOCIAL POLICY RESEARCH ASSOCIATES INC</t>
  </si>
  <si>
    <t>EVALUATION OF THE EMERGENCY HOUSING VOUCHER (EHV) PROGRAM</t>
  </si>
  <si>
    <t>https://www.fpds.gov/ezsearch/jsp/viewLinkController.jsp?agencyID=8600&amp;PIID=86614623F00003&amp;modNumber=P00004&amp;idvAgencyID=&amp;idvPIID=GS10F0281S&amp;contractType=AWARD</t>
  </si>
  <si>
    <t>86614623F00008</t>
  </si>
  <si>
    <t>SP TECHNOLOGIES, LLC</t>
  </si>
  <si>
    <t>ANALYTIC SUPPORT OF THE  AMERICAN HOUSING SURVEY</t>
  </si>
  <si>
    <t>https://www.fpds.gov/ezsearch/jsp/viewLinkController.jsp?agencyID=8600&amp;PIID=86614623F00008&amp;modNumber=P00007&amp;idvAgencyID=&amp;idvPIID=47QRAA18D009J&amp;contractType=AWARD</t>
  </si>
  <si>
    <t>86614623C00005</t>
  </si>
  <si>
    <t>HEALTHY HOUSING SOLUTIONS, INC.</t>
  </si>
  <si>
    <t>COHORT 2 OLDER ADULT HOME MODIFICATION (OAHM)</t>
  </si>
  <si>
    <t>https://www.fpds.gov/ezsearch/jsp/viewLinkController.jsp?agencyID=8600&amp;PIID=86614623C00005&amp;modNumber=P00002&amp;idvAgencyID=&amp;idvPIID=&amp;contractType=AWARD</t>
  </si>
  <si>
    <t>47QRAB24F0006</t>
  </si>
  <si>
    <t>THE PURPOSE OF THIS TASK ORDER IS TO PROVIDE SUPPORT TO TID TO ACQUIRE TURN-KEY COMMERCIAL SERVICES ON A FIRM-FIXED-PRICE BASIS TO SUPPORT REVIEW OF TECHNOLOGY PLATFORMS SUPPORTING PSHC BUSINESS LINE CAPABILITIES IN ORDER TO IDENTIFY AND FILL GAPS WI</t>
  </si>
  <si>
    <t>https://www.fpds.gov/ezsearch/jsp/viewLinkController.jsp?agencyID=4732&amp;PIID=47QRAB24F0006&amp;modNumber=P00001&amp;idvAgencyID=&amp;idvPIID=47QTCB22D0052&amp;contractType=AWARD</t>
  </si>
  <si>
    <t>47QMCB18D0007</t>
  </si>
  <si>
    <t>TBS FACILITY SERVICES GROUP, LLC</t>
  </si>
  <si>
    <t>USED HOUSEHOLD AND OFFICE GOODS MOVING</t>
  </si>
  <si>
    <t>https://www.fpds.gov/ezsearch/jsp/viewLinkController.jsp?agencyID=4732&amp;PIID=47QMCB18D0007&amp;modNumber=PO0017&amp;idvAgencyID=&amp;idvPIID=&amp;contractType=IDV</t>
  </si>
  <si>
    <t>47QTCB21F0029</t>
  </si>
  <si>
    <t>JAVA PRODUCTIONS, INC.</t>
  </si>
  <si>
    <t>COMSATCOM IT- BASE YEAR</t>
  </si>
  <si>
    <t>https://www.fpds.gov/ezsearch/jsp/viewLinkController.jsp?agencyID=4732&amp;PIID=47QTCB21F0029&amp;modNumber=P00010&amp;idvAgencyID=&amp;idvPIID=47QTCB21A0003&amp;contractType=AWARD</t>
  </si>
  <si>
    <t>47QTCB21F0034</t>
  </si>
  <si>
    <t>ITC SME PMO SUPPORT</t>
  </si>
  <si>
    <t>https://www.fpds.gov/ezsearch/jsp/viewLinkController.jsp?agencyID=4732&amp;PIID=47QTCB21F0034&amp;modNumber=P00008&amp;idvAgencyID=&amp;idvPIID=47QTCB21A0003&amp;contractType=AWARD</t>
  </si>
  <si>
    <t>47QTCB25F0001</t>
  </si>
  <si>
    <t>ETELLIGENT GROUP LLC</t>
  </si>
  <si>
    <t>BUSINESS SUPPORT SERVICES TO INCLUDE ICAM SUBJECT MATTER EXPERTISE, ACQUISITION MANAGEMENT, STRATEGIC PLANNING AND COMMUNICATIONS, AND INNOVATION AND EMERGING TECHNOLOGY RESEARCH IN ORDER TO MEET MISSIONS, GOALS, AND OBJECTIVES.</t>
  </si>
  <si>
    <t>https://www.fpds.gov/ezsearch/jsp/viewLinkController.jsp?agencyID=4732&amp;PIID=47QTCB25F0001&amp;modNumber=P00001&amp;idvAgencyID=&amp;idvPIID=47QTCB21A0002&amp;contractType=AWARD</t>
  </si>
  <si>
    <t>47QTCB21F0035</t>
  </si>
  <si>
    <t>ACQUIRE PROGRAM MANAGEMENT OFFICE (PMO) SUPPORT SERVICES FOR THE ENTERPRISE MOBILITY SERVICES PROGRAM. (SUBJECT TO THE AVAILABILITY OF FUNDS)</t>
  </si>
  <si>
    <t>https://www.fpds.gov/ezsearch/jsp/viewLinkController.jsp?agencyID=4732&amp;PIID=47QTCB21F0035&amp;modNumber=P00010&amp;idvAgencyID=&amp;idvPIID=47QRAA21D001T&amp;contractType=AWARD</t>
  </si>
  <si>
    <t>47QTCB23F0015</t>
  </si>
  <si>
    <t>IMSOLUTIONS LLC</t>
  </si>
  <si>
    <t>TYPE OF SERVICE: IT SECURITY SUBCATEGORY SUPPORT THE SCOPE OF THIS REQUIREMENT IS FOR DIRECT DAY-TO-DAY DECISION SUPPORT TO THE IT SECURITY DIVISION (ITSD) SUB-CATEGORY MANAGEMENT OPERATIONS (SCM OPS) TEAM.</t>
  </si>
  <si>
    <t>https://www.fpds.gov/ezsearch/jsp/viewLinkController.jsp?agencyID=4732&amp;PIID=47QTCB23F0015&amp;modNumber=P00007&amp;idvAgencyID=&amp;idvPIID=GS10F0087R&amp;contractType=AWARD</t>
  </si>
  <si>
    <t>47QTCB21F0036</t>
  </si>
  <si>
    <t>MANAGEMENT AND OPERATIONS SUPPORT</t>
  </si>
  <si>
    <t>https://www.fpds.gov/ezsearch/jsp/viewLinkController.jsp?agencyID=4732&amp;PIID=47QTCB21F0036&amp;modNumber=P00010&amp;idvAgencyID=&amp;idvPIID=47QTCB21A0003&amp;contractType=AWARD</t>
  </si>
  <si>
    <t>273FCC25F0028</t>
  </si>
  <si>
    <t>ZENDESK CONTRACTOR SUPPORT</t>
  </si>
  <si>
    <t>https://www.fpds.gov/ezsearch/jsp/viewLinkController.jsp?agencyID=2700&amp;PIID=273FCC25F0028&amp;modNumber=P00001&amp;idvAgencyID=&amp;idvPIID=273FCC24A0002&amp;contractType=AWARD</t>
  </si>
  <si>
    <t>11316024F0004OND</t>
  </si>
  <si>
    <t>https://www.fpds.gov/ezsearch/jsp/viewLinkController.jsp?agencyID=1100&amp;PIID=11316024F0004OND&amp;modNumber=P00001&amp;idvAgencyID=&amp;idvPIID=11316023A0011EOP&amp;contractType=AWARD</t>
  </si>
  <si>
    <t>11316022P0006OAS</t>
  </si>
  <si>
    <t>E&amp;E NEWS PUBLICATIONS</t>
  </si>
  <si>
    <t>https://www.fpds.gov/ezsearch/jsp/viewLinkController.jsp?agencyID=1100&amp;PIID=11316022P0006OAS&amp;modNumber=P00005&amp;idvAgencyID=&amp;idvPIID=&amp;contractType=AWARD</t>
  </si>
  <si>
    <t>68HERH24F0023</t>
  </si>
  <si>
    <t>ENDYNA, INC.</t>
  </si>
  <si>
    <t>BPAS 68HERH22A0018 THROUGH 68HERH22A0029. THIS IS A NEW COMPETITIVE EARTH T&amp;M/FFP HYBRID CALL ORDER FOR OEJECR ENTITLED, "TECHNICAL ASSISTANCE FOR GRANT APPLICANTS/RECIPIENTS AND ADMINISTRATIVE SUPPORT TO EPA UNDER THE CLEAN AIR ACT SECTION</t>
  </si>
  <si>
    <t>https://www.fpds.gov/ezsearch/jsp/viewLinkController.jsp?agencyID=6800&amp;PIID=68HERH24F0023&amp;modNumber=P00006&amp;idvAgencyID=&amp;idvPIID=68HERH22A0025&amp;contractType=AWARD</t>
  </si>
  <si>
    <t>36C10X24F0106</t>
  </si>
  <si>
    <t>IDEA PROGRAM SUPPORT</t>
  </si>
  <si>
    <t>https://www.fpds.gov/ezsearch/jsp/viewLinkController.jsp?agencyID=3600&amp;PIID=36C10X24F0106&amp;modNumber=P00001&amp;idvAgencyID=&amp;idvPIID=47QRAA19D0013&amp;contractType=AWARD</t>
  </si>
  <si>
    <t>36C10B24F0046</t>
  </si>
  <si>
    <t>Architechture Solutions LLC</t>
  </si>
  <si>
    <t>HCM - LinkedIn Recruiter Corporate Exercise Option Year One</t>
  </si>
  <si>
    <t>https://www.fpds.gov/ezsearch/jsp/viewLinkController.jsp?agencyID=3600&amp;PIID=36C10B24F0046&amp;modNumber=P00002&amp;idvAgencyID=&amp;idvPIID=NNG15SD42B&amp;contractType=AWARD</t>
  </si>
  <si>
    <t>36C10A23F0061</t>
  </si>
  <si>
    <t>Thundercat Technology, LLC</t>
  </si>
  <si>
    <t>Exercise Option Period 1 for the continuation of services to include 205,000 LinkedIn Licenses and Support Services</t>
  </si>
  <si>
    <t>https://www.fpds.gov/ezsearch/jsp/viewLinkController.jsp?agencyID=3600&amp;PIID=36C10A23F0061&amp;modNumber=P00002&amp;idvAgencyID=&amp;idvPIID=NNG15SD26B&amp;contractType=AWARD</t>
  </si>
  <si>
    <t>1605C122F00033</t>
  </si>
  <si>
    <t>Thomson Reuters CLEAR information services subscriptions</t>
  </si>
  <si>
    <t>https://www.fpds.gov/ezsearch/jsp/viewLinkController.jsp?agencyID=1605&amp;PIID=1605C122F00033&amp;modNumber=P00005&amp;idvAgencyID=&amp;idvPIID=GS02F026DA&amp;contractType=AWARD</t>
  </si>
  <si>
    <t>1605C223F00023</t>
  </si>
  <si>
    <t>ONLINE SUBSCRIPTION SERVICE</t>
  </si>
  <si>
    <t>https://www.fpds.gov/ezsearch/jsp/viewLinkController.jsp?agencyID=1605&amp;PIID=1605C223F00023&amp;modNumber=P00002&amp;idvAgencyID=&amp;idvPIID=03310318DL19C0008&amp;contractType=AWARD</t>
  </si>
  <si>
    <t>15F06721C0003578</t>
  </si>
  <si>
    <t>BARBARICUM LLC</t>
  </si>
  <si>
    <t>BROADCAST CLIPPING AND EXECUTIVE NEWS BRIEFINGS</t>
  </si>
  <si>
    <t>https://www.fpds.gov/ezsearch/jsp/viewLinkController.jsp?agencyID=1549&amp;PIID=15F06721C0003578&amp;modNumber=P00013&amp;idvAgencyID=&amp;idvPIID=&amp;contractType=AWARD</t>
  </si>
  <si>
    <t>15JPSS24C00000236</t>
  </si>
  <si>
    <t>TACTIS, LLC</t>
  </si>
  <si>
    <t>THE CONTRACTOR WILL PROVIDE SUPPORT FOR THE IMPLEMENTATION OF OMB MEMO 23-22 FOCUSING ON CREATING A DIGITAL-FIRST PUBLIC EXPERIENCE.</t>
  </si>
  <si>
    <t>https://www.fpds.gov/ezsearch/jsp/viewLinkController.jsp?agencyID=1501&amp;PIID=15JPSS24C00000236&amp;modNumber=P00001&amp;idvAgencyID=&amp;idvPIID=&amp;contractType=AWARD</t>
  </si>
  <si>
    <t>Charge Card Purchase (ORN202406970971)</t>
  </si>
  <si>
    <t>Harvard Business Review</t>
  </si>
  <si>
    <t>Havard Business Magazine</t>
  </si>
  <si>
    <t>Charge Card Purchase (ORN202403612291)</t>
  </si>
  <si>
    <t>POLITICO Pro Subscription</t>
  </si>
  <si>
    <t>75N98024P03129</t>
  </si>
  <si>
    <t>WESTLAW SUBSCRIPTION 12 MONTH RENEWAL</t>
  </si>
  <si>
    <t>https://www.fpds.gov/ezsearch/jsp/viewLinkController.jsp?agencyID=7529&amp;PIID=75N98024P03129&amp;modNumber=P00001&amp;idvAgencyID=&amp;idvPIID=&amp;contractType=AWARD</t>
  </si>
  <si>
    <t>75F40122P00022</t>
  </si>
  <si>
    <t>THE PURPOSE OF THIS DOCUMENT IS TO PURCHASE THE ONLINE PUBLICATION POLITICO PRO SUBSCRIPTION SERVICES. THE CTP/OCD REQUIRES THE ONLINE SUBSCRIPTION SYSTEM ACCESS TO RECEIVE BREAKING NEWS AND REAL TIME REPORTING, EXCLUSIVE CONTENT, AND TO TRACK FEDERA</t>
  </si>
  <si>
    <t>https://www.fpds.gov/ezsearch/jsp/viewLinkController.jsp?agencyID=7524&amp;PIID=75F40122P00022&amp;modNumber=P00005&amp;idvAgencyID=&amp;idvPIID=&amp;contractType=AWARD</t>
  </si>
  <si>
    <t>75D30124P18565</t>
  </si>
  <si>
    <t>UNIVERSAL INFORMATION SERVICES, INC/ Truscope</t>
  </si>
  <si>
    <t>MEDIA MONITORING SERVICES</t>
  </si>
  <si>
    <t>https://www.fpds.gov/ezsearch/jsp/viewLinkController.jsp?agencyID=7523&amp;PIID=75D30124P18565&amp;modNumber=P00002&amp;idvAgencyID=&amp;idvPIID=&amp;contractType=AWARD</t>
  </si>
  <si>
    <t>75D30124F19417</t>
  </si>
  <si>
    <t>Carahsoft Technology Corp.</t>
  </si>
  <si>
    <t>Survey Management Software</t>
  </si>
  <si>
    <t>https://www.fpds.gov/ezsearch/jsp/viewLinkController.jsp?agencyID=7523&amp;PIID=75D30124F19417&amp;modNumber=P00001&amp;idvAgencyID=&amp;idvPIID=47QSWA18D008F&amp;contractType=AWARD</t>
  </si>
  <si>
    <t>75F40124F80185</t>
  </si>
  <si>
    <t>BRAND CONSULTING GROUP, INC.</t>
  </si>
  <si>
    <t>CENTER FOR DEVICES AND RADIOLOGICAL HEALTH (CDRH) - ISO AUDIT OF CDRH QUALITY MANAGEMENT SYSTEM SUPPORT SERVICES</t>
  </si>
  <si>
    <t>https://www.fpds.gov/ezsearch/jsp/viewLinkController.jsp?agencyID=7524&amp;PIID=75F40124F80185&amp;modNumber=P00002&amp;idvAgencyID=&amp;idvPIID=GS00F359GA&amp;contractType=AWARD</t>
  </si>
  <si>
    <t>75F40121F80457</t>
  </si>
  <si>
    <t>SMART CONSULTING GROUP, LLC</t>
  </si>
  <si>
    <t>DEVELOPMENT OF STRATEGIES IN HANDLING HIGH PROFILE CONSENT DECREES TASK ORDER</t>
  </si>
  <si>
    <t>https://www.fpds.gov/ezsearch/jsp/viewLinkController.jsp?agencyID=7524&amp;PIID=75F40121F80457&amp;modNumber=P00007&amp;idvAgencyID=&amp;idvPIID=GS10F0273V&amp;contractType=AWARD</t>
  </si>
  <si>
    <t>HQ003424P0097</t>
  </si>
  <si>
    <t>POLITICO Pro Analysis Plan</t>
  </si>
  <si>
    <t>https://www.fpds.gov/ezsearch/jsp/viewLinkController.jsp?agencyID=9700&amp;PIID=HQ003424P0097&amp;modNumber=0&amp;idvAgencyID=&amp;idvPIID=&amp;contractType=AWARD</t>
  </si>
  <si>
    <t>FA701424P0001</t>
  </si>
  <si>
    <t>AFDW/PKS S. ROSS/ B.DEVALLON - NEWS SUBSCRIPTION SERVICE</t>
  </si>
  <si>
    <t>https://www.fpds.gov/ezsearch/jsp/viewLinkController.jsp?agencyID=9700&amp;PIID=FA701424P0001&amp;modNumber=P00003&amp;idvAgencyID=&amp;idvPIID=&amp;contractType=AWARD</t>
  </si>
  <si>
    <t>HE1254228002</t>
  </si>
  <si>
    <t>THOMSON REUTERS BUSINESS</t>
  </si>
  <si>
    <t>12-month web-based subscription for professional development and continuing legal education</t>
  </si>
  <si>
    <t>SP470424F0050</t>
  </si>
  <si>
    <t>West Publishing</t>
  </si>
  <si>
    <t>Westlaw Legal Research Subscription</t>
  </si>
  <si>
    <t>https://www.fpds.gov/ezsearch/jsp/viewLinkController.jsp?agencyID=9700&amp;PIID=SP470424F0050&amp;modNumber=0&amp;idvAgencyID=&amp;idvPIID=GS02F026DA&amp;contractType=AWARD</t>
  </si>
  <si>
    <t>HE125421F8018</t>
  </si>
  <si>
    <t>WEST PUBLISHING CORPORATION WEST, A THOMSON REUTERS BUSINESS</t>
  </si>
  <si>
    <t>Westlaw is an essential tool for our EEO office, providing the critical precedent needed to properly evaluate, accept, or dismiss discrimination complaints in accordance with 29 CFR 1614.</t>
  </si>
  <si>
    <t>https://www.fpds.gov/ezsearch/jsp/viewLinkController.jsp?agencyID=9700&amp;PIID=HE125421F8018&amp;modNumber=P00004&amp;idvAgencyID=&amp;idvPIID=03310318DL19C0015&amp;contractType=AWARD</t>
  </si>
  <si>
    <t>HE125424F8005</t>
  </si>
  <si>
    <t>12-month subscription for computer-based (online) legal research assistance tool</t>
  </si>
  <si>
    <t>https://www.fpds.gov/ezsearch/jsp/viewLinkController.jsp?agencyID=9700&amp;PIID=HE125424F8005&amp;modNumber=0&amp;idvAgencyID=&amp;idvPIID=GS02F026DA&amp;contractType=AWARD</t>
  </si>
  <si>
    <t>1333ND24FNB100033</t>
  </si>
  <si>
    <t>11-SEAT POLITICO PRO PREMIUM SUBSCRIPTION</t>
  </si>
  <si>
    <t>https://www.fpds.gov/ezsearch/jsp/viewLinkController.jsp?agencyID=1341&amp;PIID=1333ND24FNB100033&amp;modNumber=P25002&amp;idvAgencyID=&amp;idvPIID=03310323D0056&amp;contractType=AWARD</t>
  </si>
  <si>
    <t>1333BJ22A00050001</t>
  </si>
  <si>
    <t>THIS IS BLANKET PURCHASE AGREEMENT FOR SUPERVISORY CERTIFICATE PROGRAM SUPPORT SERVICES</t>
  </si>
  <si>
    <t>https://www.fpds.gov/ezsearch/jsp/viewLinkController.jsp?agencyID=1344&amp;PIID=1333BJ22A00050001&amp;modNumber=P25006&amp;idvAgencyID=&amp;idvPIID=47QREA20D000D&amp;contractType=IDV</t>
  </si>
  <si>
    <t>1333LB24C00000005</t>
  </si>
  <si>
    <t>ANCILE GROUP INC.</t>
  </si>
  <si>
    <t>COST ADMINISTRATION SUPPORT, BUDGET, FINANCIAL MANAGEMENT, COST MANAGEMENT AND IT INVESTMENT SUPPORT SERVICES</t>
  </si>
  <si>
    <t>https://www.fpds.gov/ezsearch/jsp/viewLinkController.jsp?agencyID=1323&amp;PIID=1333LB24C00000005&amp;modNumber=P25002&amp;idvAgencyID=&amp;idvPIID=&amp;contractType=AWARD</t>
  </si>
  <si>
    <t>12318725F0014</t>
  </si>
  <si>
    <t>VIRTUAL RETREAT FOR MIGRATORY, INVASIVE AND UOPSERVICES FOR FOREST SERVICE IP</t>
  </si>
  <si>
    <t>https://www.fpds.gov/ezsearch/jsp/viewLinkController.jsp?agencyID=12C2&amp;PIID=12318725F0014&amp;modNumber=P00001&amp;idvAgencyID=&amp;idvPIID=12318720A0001&amp;contractType=AWARD</t>
  </si>
  <si>
    <t>1232SA20P0052</t>
  </si>
  <si>
    <t>AGRI-PULSE COMMUNICATIONS, INC.</t>
  </si>
  <si>
    <t>USDA ERS SUBSCRIPTION FOR AGRI-PULSE</t>
  </si>
  <si>
    <t>https://www.fpds.gov/ezsearch/jsp/viewLinkController.jsp?agencyID=12H2&amp;PIID=1232SA20P0052&amp;modNumber=P00001&amp;idvAgencyID=&amp;idvPIID=&amp;contractType=AWARD</t>
  </si>
  <si>
    <t>12318724F0227</t>
  </si>
  <si>
    <t>USFS NGO NETWORK ON DEMAND VIRTUAL FACILITATION SERVICES FOR FOREST SERVICE IP</t>
  </si>
  <si>
    <t>https://www.fpds.gov/ezsearch/jsp/viewLinkController.jsp?agencyID=12C2&amp;PIID=12318724F0227&amp;modNumber=P00002&amp;idvAgencyID=&amp;idvPIID=12318720A0001&amp;contractType=AWARD</t>
  </si>
  <si>
    <t>12314424F0567</t>
  </si>
  <si>
    <t>POWER BI SUPPORT</t>
  </si>
  <si>
    <t>https://www.fpds.gov/ezsearch/jsp/viewLinkController.jsp?agencyID=1205&amp;PIID=12314424F0567&amp;modNumber=P00002&amp;idvAgencyID=&amp;idvPIID=47QRAA18D00C6&amp;contractType=AWARD</t>
  </si>
  <si>
    <t>12318725F0052</t>
  </si>
  <si>
    <t>MALAYSIA STUDY TOUR FACILITATION SERVICES FOR FOREST SERVICE IP</t>
  </si>
  <si>
    <t>https://www.fpds.gov/ezsearch/jsp/viewLinkController.jsp?agencyID=12C2&amp;PIID=12318725F0052&amp;modNumber=P00001&amp;idvAgencyID=&amp;idvPIID=12318720A0001&amp;contractType=AWARD</t>
  </si>
  <si>
    <t>12318724F0304</t>
  </si>
  <si>
    <t>INTERNATIONAL NGO COMMUNICATIONS SUPPORT SERVICES FOR FOREST SERVICE IP</t>
  </si>
  <si>
    <t>https://www.fpds.gov/ezsearch/jsp/viewLinkController.jsp?agencyID=12C2&amp;PIID=12318724F0304&amp;modNumber=P00001&amp;idvAgencyID=&amp;idvPIID=12318720A0001&amp;contractType=AWARD</t>
  </si>
  <si>
    <t>12318725F0001</t>
  </si>
  <si>
    <t>PERU NATURAL RESOURCES CRIME INVESTIGATIONS COURSE FACILITATOR SERVICES FOR FOREST SERVICE IP</t>
  </si>
  <si>
    <t>https://www.fpds.gov/ezsearch/jsp/viewLinkController.jsp?agencyID=12C2&amp;PIID=12318725F0001&amp;modNumber=P00001&amp;idvAgencyID=&amp;idvPIID=12318720A0001&amp;contractType=AWARD</t>
  </si>
  <si>
    <t>12319822P0031</t>
  </si>
  <si>
    <t>THOMPSON REUTERS WESTLAW SUBSCRIPTION SERVICES  (12 MONTHS)</t>
  </si>
  <si>
    <t>https://www.fpds.gov/ezsearch/jsp/viewLinkController.jsp?agencyID=12F2&amp;PIID=12319822P0031&amp;modNumber=P00003&amp;idvAgencyID=&amp;idvPIID=&amp;contractType=AWARD</t>
  </si>
  <si>
    <t>12FPC424F0060</t>
  </si>
  <si>
    <t>AALIS MANAGEMENT CONSULTING LLC</t>
  </si>
  <si>
    <t>FUNDING FOR STRATEGIC PLANNING SUPPORT SERVICES FOR DELAWARE NATIONAL RESOURCE CONSERVATION SERVICE.</t>
  </si>
  <si>
    <t>https://www.fpds.gov/ezsearch/jsp/viewLinkController.jsp?agencyID=12D0&amp;PIID=12FPC424F0060&amp;modNumber=P00002&amp;idvAgencyID=&amp;idvPIID=47QRAA21D003S&amp;contractType=AWARD</t>
  </si>
  <si>
    <t>12318722F0191</t>
  </si>
  <si>
    <t>INTERNATIONAL SEMINAR ON COMMUNITY RESILIENCE FACILITATION SERVICES FOR FOREST SERVICE IP</t>
  </si>
  <si>
    <t>https://www.fpds.gov/ezsearch/jsp/viewLinkController.jsp?agencyID=12C2&amp;PIID=12318722F0191&amp;modNumber=P00003&amp;idvAgencyID=&amp;idvPIID=12318720A0001&amp;contractType=AWARD</t>
  </si>
  <si>
    <t>12318724F0383</t>
  </si>
  <si>
    <t>CLIMATE CHANGE SEMINAR FACILITATION SERVICES FOR FOREST SERVICE IP</t>
  </si>
  <si>
    <t>https://www.fpds.gov/ezsearch/jsp/viewLinkController.jsp?agencyID=12C2&amp;PIID=12318724F0383&amp;modNumber=P00002&amp;idvAgencyID=&amp;idvPIID=12318720A0001&amp;contractType=AWARD</t>
  </si>
  <si>
    <t>12318723F0533</t>
  </si>
  <si>
    <t>2023 URBAN ECOLOGY COMMUNITY OF LEARNING AND PRACTICE HYBRID PROGRAM CONVENER SERVICES FOR FOREST SERVICE IP</t>
  </si>
  <si>
    <t>https://www.fpds.gov/ezsearch/jsp/viewLinkController.jsp?agencyID=12C2&amp;PIID=12318723F0533&amp;modNumber=P00002&amp;idvAgencyID=&amp;idvPIID=12318720A0001&amp;contractType=AWARD</t>
  </si>
  <si>
    <t>1232SA24F0025</t>
  </si>
  <si>
    <t>BLOOMBERG GOVERNMENT SUBSCRIPTION FOR 5 USERS</t>
  </si>
  <si>
    <t>https://www.fpds.gov/ezsearch/jsp/viewLinkController.jsp?agencyID=12H2&amp;PIID=1232SA24F0025&amp;modNumber=P00002&amp;idvAgencyID=&amp;idvPIID=03310323D0068&amp;contractType=AWARD</t>
  </si>
  <si>
    <t>12318724F0185</t>
  </si>
  <si>
    <t>FORESEE CURRICULUM DEVELOPMENT AND FACILITATOR SERVICES FOR FOREST SERVICE IP</t>
  </si>
  <si>
    <t>https://www.fpds.gov/ezsearch/jsp/viewLinkController.jsp?agencyID=12C2&amp;PIID=12318724F0185&amp;modNumber=P00002&amp;idvAgencyID=&amp;idvPIID=12318720A0001&amp;contractType=AWARD</t>
  </si>
  <si>
    <t>12318725F0081</t>
  </si>
  <si>
    <t>2025 TEAM AND INDIVIDUAL COACHING SERVICES FOR FOREST SERVICE IP</t>
  </si>
  <si>
    <t>https://www.fpds.gov/ezsearch/jsp/viewLinkController.jsp?agencyID=12C2&amp;PIID=12318725F0081&amp;modNumber=P00001&amp;idvAgencyID=&amp;idvPIID=12318720A0001&amp;contractType=AWARD</t>
  </si>
  <si>
    <t>12314423F0648</t>
  </si>
  <si>
    <t>HUMAN TECHNOLOGY, INC.</t>
  </si>
  <si>
    <t>USDA NEW SUPERVISOR TRAINING PROGRAM</t>
  </si>
  <si>
    <t>https://www.fpds.gov/ezsearch/jsp/viewLinkController.jsp?agencyID=1205&amp;PIID=12314423F0648&amp;modNumber=P00003&amp;idvAgencyID=&amp;idvPIID=47QRAA19D006C&amp;contractType=AWARD</t>
  </si>
  <si>
    <t>12319824F0053</t>
  </si>
  <si>
    <t>FOOD AND NUTRITION SERVICE-THREE DAY LEADERSHIP RETREAT IN ATLANTA, GA</t>
  </si>
  <si>
    <t>https://www.fpds.gov/ezsearch/jsp/viewLinkController.jsp?agencyID=12F2&amp;PIID=12319824F0053&amp;modNumber=P00003&amp;idvAgencyID=&amp;idvPIID=12319824D0002&amp;contractType=AWARD</t>
  </si>
  <si>
    <t>12314425F0059</t>
  </si>
  <si>
    <t>KHULISA MANAGEMENT SERVICES, INC</t>
  </si>
  <si>
    <t>EVALUATION OF THE URBAN AGRICULTURE AND INNOVATIVE PRODUCTION GRANT PROGRAM</t>
  </si>
  <si>
    <t>https://www.fpds.gov/ezsearch/jsp/viewLinkController.jsp?agencyID=1205&amp;PIID=12314425F0059&amp;modNumber=P00001&amp;idvAgencyID=&amp;idvPIID=47QRAA21D002P&amp;contractType=AWARD</t>
  </si>
  <si>
    <t>1232SA20P0143</t>
  </si>
  <si>
    <t>THE ECONOMIST INTELLIGENCE UNIT, NA, INCORPORATED</t>
  </si>
  <si>
    <t>Electronic access via IP authentication for all USDA users to the Economist Intelligence Unit Database.</t>
  </si>
  <si>
    <t>https://www.fpds.gov/ezsearch/jsp/viewLinkController.jsp?agencyID=12H2&amp;PIID=1232SA20P0143&amp;modNumber=P00007&amp;idvAgencyID=&amp;idvPIID=&amp;contractType=AWARD</t>
  </si>
  <si>
    <t>12314425F0061</t>
  </si>
  <si>
    <t>EVALUATION OF THE COMPOSTING AND FOOD WASTE REDUCTION PROGRAM</t>
  </si>
  <si>
    <t>https://www.fpds.gov/ezsearch/jsp/viewLinkController.jsp?agencyID=1205&amp;PIID=12314425F0061&amp;modNumber=P00001&amp;idvAgencyID=&amp;idvPIID=47QRAA19D00DK&amp;contractType=AWARD</t>
  </si>
  <si>
    <t>12314422F0637</t>
  </si>
  <si>
    <t>CAMBIO CONSULTING GROUP, LLC</t>
  </si>
  <si>
    <t>SPACE AND ASSET MANAGEMENT SUPPORT</t>
  </si>
  <si>
    <t>https://www.fpds.gov/ezsearch/jsp/viewLinkController.jsp?agencyID=1205&amp;PIID=12314422F0637&amp;modNumber=P00004&amp;idvAgencyID=&amp;idvPIID=47QRAA22D00AS&amp;contractType=AWARD</t>
  </si>
  <si>
    <t>12319823F0036</t>
  </si>
  <si>
    <t>RESEARCH SERVICES FOR SCHOOL MEALS OPERATIONS STUDY, SCHOOL YEAR 2023-2024</t>
  </si>
  <si>
    <t>https://www.fpds.gov/ezsearch/jsp/viewLinkController.jsp?agencyID=12F2&amp;PIID=12319823F0036&amp;modNumber=P00001&amp;idvAgencyID=&amp;idvPIID=47QRAA18D00BQ&amp;contractType=AWARD</t>
  </si>
  <si>
    <t>12314423F0197</t>
  </si>
  <si>
    <t>BPA CALL ORDER PLACED OFF HUMAN RESOURCES MANAGEMENT SUPPORT SERVICES FS BPA 12318721A0009 DESCRIPTION: USDA FY23 BSD/ESB HUMAN CAPITAL REFINEMENT STUDYCOR: VIRGINIA SOLDOPOP:CLIN I (30 TO 45 DAYS): 4/10/2023 TO 5/25/2023 (45 DAYS)CLIN II</t>
  </si>
  <si>
    <t>https://www.fpds.gov/ezsearch/jsp/viewLinkController.jsp?agencyID=1205&amp;PIID=12314423F0197&amp;modNumber=P00005&amp;idvAgencyID=&amp;idvPIID=12318721A0009&amp;contractType=AWARD</t>
  </si>
  <si>
    <t>12319823F0043</t>
  </si>
  <si>
    <t>THE STUDY WILL COLLECT AND ANALYZE INFORMATION FROM CSFP STATE AND LOCAL AGENCIES AND CSFP PARTICIPANTS TO UNDERSTAND WHO IS PARTICIPATING IN THE PROGRAM, HOW THE PROGRAM IS OPERATED, AND SUCCESSES AND CHALLENGES IN IMPLEMENTING AND ACCESSING THE PRO</t>
  </si>
  <si>
    <t>https://www.fpds.gov/ezsearch/jsp/viewLinkController.jsp?agencyID=12F2&amp;PIID=12319823F0043&amp;modNumber=P00004&amp;idvAgencyID=&amp;idvPIID=GS00F009DA&amp;contractType=AWARD</t>
  </si>
  <si>
    <t>12319823F0057</t>
  </si>
  <si>
    <t>FOOD DISTRIBUTION PROGRAM ON INDIAN RESERVATIONS (FDPIR) PARTICIPANT CHARACTERISTICS AND PROGRAM OPERATIONS STUDY (PCPO STUDY) SUPPORT SERVICES.</t>
  </si>
  <si>
    <t>https://www.fpds.gov/ezsearch/jsp/viewLinkController.jsp?agencyID=12F2&amp;PIID=12319823F0057&amp;modNumber=P00003&amp;idvAgencyID=&amp;idvPIID=GS00F0012S&amp;contractType=AWARD</t>
  </si>
  <si>
    <t>12319821F0057</t>
  </si>
  <si>
    <t>UNDERSTANDING THE RELATIONSHIP BETWEEN POVERTY, WELL-BEING AND FOOD SECURITY STATUS AP-FNS-21-0078 COR: MICHAEL BURKE</t>
  </si>
  <si>
    <t>https://www.fpds.gov/ezsearch/jsp/viewLinkController.jsp?agencyID=12F2&amp;PIID=12319821F0057&amp;modNumber=P00003&amp;idvAgencyID=&amp;idvPIID=47QRAA18D00BQ&amp;contractType=AWARD</t>
  </si>
  <si>
    <t>61320621P0034</t>
  </si>
  <si>
    <t>Consumer Product Safety Commission</t>
  </si>
  <si>
    <t>PR NEWSWIRE ASSOCIATION LLC</t>
  </si>
  <si>
    <t>NEWS RELEASE DISTRIBUTION SERVICE</t>
  </si>
  <si>
    <t>https://www.fpds.gov/ezsearch/jsp/viewLinkController.jsp?agencyID=6100&amp;PIID=61320621P0034&amp;modNumber=P00005&amp;idvAgencyID=&amp;idvPIID=&amp;contractType=AWARD</t>
  </si>
  <si>
    <t>61320620F0010</t>
  </si>
  <si>
    <t>NEWS-CLIPS CONTRACT</t>
  </si>
  <si>
    <t>https://www.fpds.gov/ezsearch/jsp/viewLinkController.jsp?agencyID=6100&amp;PIID=61320620F0010&amp;modNumber=P00001&amp;idvAgencyID=&amp;idvPIID=GS00F206CA&amp;contractType=AWARD</t>
  </si>
  <si>
    <t>61320620F0025</t>
  </si>
  <si>
    <t>https://www.fpds.gov/ezsearch/jsp/viewLinkController.jsp?agencyID=6100&amp;PIID=61320620F0025&amp;modNumber=P00007&amp;idvAgencyID=&amp;idvPIID=GS00F206CA&amp;contractType=AWARD</t>
  </si>
  <si>
    <t>95044124P0006</t>
  </si>
  <si>
    <t>Committee for Purchase From People Who Are Blind or Severely Disabled</t>
  </si>
  <si>
    <t>Legal Database that allows lawyers to conduct research and prepare for litigation</t>
  </si>
  <si>
    <t>https://www.fpds.gov/ezsearch/jsp/viewLinkController.jsp?agencyID=9518&amp;PIID=95044124P0006&amp;modNumber=P00001&amp;idvAgencyID=&amp;idvPIID=&amp;contractType=AWARD</t>
  </si>
  <si>
    <t>28321320P00050168</t>
  </si>
  <si>
    <t>GUARDIAN DEFENSE GROUP, INC.</t>
  </si>
  <si>
    <t>CRISIS ADVISORY TEAM (CAT) TRAINING</t>
  </si>
  <si>
    <t>https://www.fpds.gov/ezsearch/jsp/viewLinkController.jsp?agencyID=2800&amp;PIID=28321320P00050168&amp;modNumber=P00002&amp;idvAgencyID=&amp;idvPIID=&amp;contractType=AWARD</t>
  </si>
  <si>
    <t>28321325FA0010045</t>
  </si>
  <si>
    <t>IDC Research</t>
  </si>
  <si>
    <t>IT hardware sourcing and evaluation services to assist in making critical purchasing decisions for a variety of hardware including laptops, printers, network equipment, storage equipment, servers, mainframes, etc. SSA requires assistance in determining cost and pricing information to drive immediate, material savings and IT sourcing effectiveness, including analytics with benchmark data, insight into supplier (and supplier channel) motivations, and what peer buyers are doing to optimize the licensing, cost, business terms, and compliance position of each sourcing event.</t>
  </si>
  <si>
    <t>https://www.fpds.gov/ezsearch/jsp/viewLinkController.jsp?agencyID=2800&amp;PIID=28321325FA0010045&amp;modNumber=P00001&amp;idvAgencyID=&amp;idvPIID=28321320A00040036&amp;contractType=AWARD</t>
  </si>
  <si>
    <t>28321323FDX030198</t>
  </si>
  <si>
    <t>FCN, Inc</t>
  </si>
  <si>
    <t>SSA requires F5 Inc. professional services consulting hour to provide expertise in solution development and implement F5 solutions according to best practices.</t>
  </si>
  <si>
    <t>https://www.fpds.gov/ezsearch/jsp/viewLinkController.jsp?agencyID=2800&amp;PIID=28321323FDX030198&amp;modNumber=P00002&amp;idvAgencyID=&amp;idvPIID=47QTCA19D00CB&amp;contractType=AWARD</t>
  </si>
  <si>
    <t>28321324FA0010275</t>
  </si>
  <si>
    <t>IPSOS PUBLIC AFFAIRS, LLC</t>
  </si>
  <si>
    <t>Vocational Expert (VE) Consultative Services to Support the Social Security Administration (SSA) Disability Program‚Äôs Policy and Practice</t>
  </si>
  <si>
    <t>https://www.fpds.gov/ezsearch/jsp/viewLinkController.jsp?agencyID=2800&amp;PIID=28321324FA0010275&amp;modNumber=P00001&amp;idvAgencyID=&amp;idvPIID=28321324A00040004&amp;contractType=AWARD</t>
  </si>
  <si>
    <t>28321324FA0010096</t>
  </si>
  <si>
    <t>THE PURPOSE OF THIS REQUIREMENT IS TO OBTAIN SERVICES TO ENHANCE PLAN OF ACTION AND MILESTONE (POA&amp;M) MANAGEMENT, SUPPORT EXPANDING WORKLOAD AND MECHANISMS FOR MONITORING COMPLIANCE TO FEDERAL AND SSA SECURITY STANDARDS</t>
  </si>
  <si>
    <t>https://www.fpds.gov/ezsearch/jsp/viewLinkController.jsp?agencyID=2800&amp;PIID=28321324FA0010096&amp;modNumber=P00001&amp;idvAgencyID=&amp;idvPIID=28321319A00040006&amp;contractType=AWARD</t>
  </si>
  <si>
    <t>28321324FA0010286</t>
  </si>
  <si>
    <t>THE CLEARING, INC.</t>
  </si>
  <si>
    <t>AGENCY PRODUCT FRAMEWORK SERVICES - EMPLOYEE EXPERIENCE/ORGANIZATIONAL HEALTH AND DESIGN IMPROVEMENT.</t>
  </si>
  <si>
    <t>https://www.fpds.gov/ezsearch/jsp/viewLinkController.jsp?agencyID=2800&amp;PIID=28321324FA0010286&amp;modNumber=P00001&amp;idvAgencyID=&amp;idvPIID=28321322A00040006&amp;contractType=AWARD</t>
  </si>
  <si>
    <t>28321323C00060012</t>
  </si>
  <si>
    <t>COM-STRAT LLC</t>
  </si>
  <si>
    <t>CONTRACTOR SUPPORT SERVICES FOR CONSULTING AND ADVISORY SERVICES IN SUPPORT OF THE NEXT GENERATION TELEPHONY PROJECT (NGTP) PROGRAM.</t>
  </si>
  <si>
    <t>https://www.fpds.gov/ezsearch/jsp/viewLinkController.jsp?agencyID=2800&amp;PIID=28321323C00060012&amp;modNumber=P00003&amp;idvAgencyID=&amp;idvPIID=&amp;contractType=AWARD</t>
  </si>
  <si>
    <t>28321324FDX030095</t>
  </si>
  <si>
    <t>ANALYSIS OF SSAS IT PORTFOLIO -- THE CONTRACTOR SHALL PROVIDE INDEPENDENT AND OBJECTIVE ANALYSES AND RECOMMENDATIONS IN ORDER TO IDENTIFY CONTRACT COST SAVINGS OPPORTUNITIES WITHIN THE AGENCYS EXISTING IT PORTFOLIO</t>
  </si>
  <si>
    <t>https://www.fpds.gov/ezsearch/jsp/viewLinkController.jsp?agencyID=2800&amp;PIID=28321324FDX030095&amp;modNumber=P00001&amp;idvAgencyID=&amp;idvPIID=TIRNO99D00005&amp;contractType=AWARD</t>
  </si>
  <si>
    <t>28321321FDX030322</t>
  </si>
  <si>
    <t>WINDJAMMER ENVIRONMENTAL LLC</t>
  </si>
  <si>
    <t>ENVIRONMENTAL, HEALTH, AND SAFETY CONSULTATION FOR THE OFFICE OF ENVIRONMENTAL HEALTH AND OCCUPATIONAL SAFETY FOR THE SOCIAL SECURITY ADMINISTRATION HQ LOCATED IN WOODLAWN, MARYLAND.</t>
  </si>
  <si>
    <t>https://www.fpds.gov/ezsearch/jsp/viewLinkController.jsp?agencyID=2800&amp;PIID=28321321FDX030322&amp;modNumber=P00001&amp;idvAgencyID=&amp;idvPIID=GS00F180GA&amp;contractType=AWARD</t>
  </si>
  <si>
    <t>28321323FA0010092</t>
  </si>
  <si>
    <t>IMPLEMENTATION OF A CYBER SECURITY RISK MANAGEMENT (CSRM) PROGRAM AT THE SOCIAL SECURITY ADMINISTRATION</t>
  </si>
  <si>
    <t>https://www.fpds.gov/ezsearch/jsp/viewLinkController.jsp?agencyID=2800&amp;PIID=28321323FA0010092&amp;modNumber=P00002&amp;idvAgencyID=&amp;idvPIID=28321319A00040007&amp;contractType=AWARD</t>
  </si>
  <si>
    <t>28321324FDS030017</t>
  </si>
  <si>
    <t>DISABILITY ANALYSIS FILE (DAF) CONSTRUCTION: THE CONTRACTOR WILL BE DEVELOPING THE DISABILITY ANALYSIS FILE, MAKING SIGNIFICANT ADJUSTMENTS TO THE FILE STRUCTURE AND PROCESSING TO ENSURE GREATER EFFICIENCIES AND DISCLOSURE PROTECTIONS</t>
  </si>
  <si>
    <t>https://www.fpds.gov/ezsearch/jsp/viewLinkController.jsp?agencyID=2800&amp;PIID=28321324FDS030017&amp;modNumber=P00002&amp;idvAgencyID=&amp;idvPIID=28321322D00060010&amp;contractType=AWARD</t>
  </si>
  <si>
    <t>28321325FDS030019</t>
  </si>
  <si>
    <t>https://www.fpds.gov/ezsearch/jsp/viewLinkController.jsp?agencyID=2800&amp;PIID=28321325FDS030019&amp;modNumber=P00002&amp;idvAgencyID=&amp;idvPIID=28321322D00060010&amp;contractType=AWARD</t>
  </si>
  <si>
    <t>28321322FA0010299</t>
  </si>
  <si>
    <t>Booth Management Consulting, LLC</t>
  </si>
  <si>
    <t>Professional Support Services for the Office of Strategy, Learning, and Workforce Development (OSLWD).</t>
  </si>
  <si>
    <t>https://www.fpds.gov/ezsearch/jsp/viewLinkController.jsp?agencyID=2800&amp;PIID=28321322FA0010299&amp;modNumber=P00007&amp;idvAgencyID=&amp;idvPIID=28321319A00040016&amp;contractType=AWARD</t>
  </si>
  <si>
    <t>28321322FDS030030</t>
  </si>
  <si>
    <t>Mathematica, Inc.</t>
  </si>
  <si>
    <t>National Beneficiary Survey</t>
  </si>
  <si>
    <t>https://www.fpds.gov/ezsearch/jsp/viewLinkController.jsp?agencyID=2800&amp;PIID=28321322FDS030030&amp;modNumber=P00006&amp;idvAgencyID=&amp;idvPIID=28321322D00060011&amp;contractType=AWARD</t>
  </si>
  <si>
    <t>50310224C0058</t>
  </si>
  <si>
    <t>https://www.fpds.gov/ezsearch/jsp/viewLinkController.jsp?agencyID=5000&amp;PIID=50310224C0058&amp;modNumber=P00001&amp;idvAgencyID=&amp;idvPIID=&amp;contractType=AWARD</t>
  </si>
  <si>
    <t>50310223C0002</t>
  </si>
  <si>
    <t>GEORGE M. COHEN</t>
  </si>
  <si>
    <t>legal ethics expert consultant</t>
  </si>
  <si>
    <t>https://www.fpds.gov/ezsearch/jsp/viewLinkController.jsp?agencyID=5000&amp;PIID=50310223C0002&amp;modNumber=P00001&amp;idvAgencyID=&amp;idvPIID=&amp;contractType=AWARD</t>
  </si>
  <si>
    <t>50310224C0026</t>
  </si>
  <si>
    <t>JACOBSON LOPEZ PLLC</t>
  </si>
  <si>
    <t>Expert Services.</t>
  </si>
  <si>
    <t>https://www.fpds.gov/ezsearch/jsp/viewLinkController.jsp?agencyID=5000&amp;PIID=50310224C0026&amp;modNumber=P00001&amp;idvAgencyID=&amp;idvPIID=&amp;contractType=AWARD</t>
  </si>
  <si>
    <t>50310224C0024</t>
  </si>
  <si>
    <t>MATTHEW D CAIN</t>
  </si>
  <si>
    <t>EXPERT WITNESS SERVICES CONTRACT</t>
  </si>
  <si>
    <t>https://www.fpds.gov/ezsearch/jsp/viewLinkController.jsp?agencyID=5000&amp;PIID=50310224C0024&amp;modNumber=P00001&amp;idvAgencyID=&amp;idvPIID=&amp;contractType=AWARD</t>
  </si>
  <si>
    <t>50310223F0028</t>
  </si>
  <si>
    <t>2023 FEDERAL EMPLOYEE VIEWPOINT SURVEY (FEVS) SUPPORT.</t>
  </si>
  <si>
    <t>https://www.fpds.gov/ezsearch/jsp/viewLinkController.jsp?agencyID=5000&amp;PIID=50310223F0028&amp;modNumber=P00004&amp;idvAgencyID=&amp;idvPIID=50310220A0008&amp;contractType=AWARD</t>
  </si>
  <si>
    <t>50310223F0060</t>
  </si>
  <si>
    <t>PROVIDE PROJECT SUPPORT SERVICES FOR THE TOTAL REWARDS GROUP PROGRAMS.</t>
  </si>
  <si>
    <t>https://www.fpds.gov/ezsearch/jsp/viewLinkController.jsp?agencyID=5000&amp;PIID=50310223F0060&amp;modNumber=P00004&amp;idvAgencyID=&amp;idvPIID=50310220A0008&amp;contractType=AWARD</t>
  </si>
  <si>
    <t>50310224F0073</t>
  </si>
  <si>
    <t>Jones Lang LaSalle Americas, Inc.</t>
  </si>
  <si>
    <t>MIAMI REGIONAL OFFICE COMPREHENSIVE FURNITURE MANAGEMENT SERVICES</t>
  </si>
  <si>
    <t>https://www.fpds.gov/ezsearch/jsp/viewLinkController.jsp?agencyID=5000&amp;PIID=50310224F0073&amp;modNumber=P00001&amp;idvAgencyID=&amp;idvPIID=50310222A0003&amp;contractType=AWARD</t>
  </si>
  <si>
    <t>50310222C0011</t>
  </si>
  <si>
    <t>J.S. HELD LLC</t>
  </si>
  <si>
    <t>https://www.fpds.gov/ezsearch/jsp/viewLinkController.jsp?agencyID=5000&amp;PIID=50310222C0011&amp;modNumber=P00004&amp;idvAgencyID=&amp;idvPIID=&amp;contractType=AWARD</t>
  </si>
  <si>
    <t>50310224C0007</t>
  </si>
  <si>
    <t>FTI CONSULTING, INC.</t>
  </si>
  <si>
    <t>EXPERT SERVICES (ENF)</t>
  </si>
  <si>
    <t>https://www.fpds.gov/ezsearch/jsp/viewLinkController.jsp?agencyID=5000&amp;PIID=50310224C0007&amp;modNumber=P00003&amp;idvAgencyID=&amp;idvPIID=&amp;contractType=AWARD</t>
  </si>
  <si>
    <t>50310223F0078</t>
  </si>
  <si>
    <t>TRAINING DEVELOPMENT FOR OCIE</t>
  </si>
  <si>
    <t>https://www.fpds.gov/ezsearch/jsp/viewLinkController.jsp?agencyID=5000&amp;PIID=50310223F0078&amp;modNumber=P00002&amp;idvAgencyID=&amp;idvPIID=50310220A0008&amp;contractType=AWARD</t>
  </si>
  <si>
    <t>50310224F0043</t>
  </si>
  <si>
    <t>IBERIA ADVISORY LLC</t>
  </si>
  <si>
    <t>INFORMATION TECHNOLOGY (IT) INTERNAL CONTROL SUPPORT</t>
  </si>
  <si>
    <t>https://www.fpds.gov/ezsearch/jsp/viewLinkController.jsp?agencyID=5000&amp;PIID=50310224F0043&amp;modNumber=P00001&amp;idvAgencyID=&amp;idvPIID=47QRAA23D005E&amp;contractType=AWARD</t>
  </si>
  <si>
    <t>50310224F0016</t>
  </si>
  <si>
    <t>SAN FRANCISCO REGIONAL OFFICE TENANT IMPROVEMENT COMPREHENSIVE FURNITURE MANAGEMENT SERVICES</t>
  </si>
  <si>
    <t>https://www.fpds.gov/ezsearch/jsp/viewLinkController.jsp?agencyID=5000&amp;PIID=50310224F0016&amp;modNumber=P00004&amp;idvAgencyID=&amp;idvPIID=50310222A0003&amp;contractType=AWARD</t>
  </si>
  <si>
    <t>50310222F0146</t>
  </si>
  <si>
    <t>PROCUREMENT &amp; ACQUISITION CENTER OF EXCELLENCE, LLC</t>
  </si>
  <si>
    <t>ACQUISITION OVERSIGHT, ADVISORY, AND CONSULTING SUPPORT - BASE PERIOD</t>
  </si>
  <si>
    <t>https://www.fpds.gov/ezsearch/jsp/viewLinkController.jsp?agencyID=5000&amp;PIID=50310222F0146&amp;modNumber=P00008&amp;idvAgencyID=&amp;idvPIID=50310222D0011&amp;contractType=AWARD</t>
  </si>
  <si>
    <t>50310222F0078</t>
  </si>
  <si>
    <t>C2 ALASKA, LLC</t>
  </si>
  <si>
    <t>ADMIN SUPPORT TO THE EXAM DEPARTMENT</t>
  </si>
  <si>
    <t>https://www.fpds.gov/ezsearch/jsp/viewLinkController.jsp?agencyID=5000&amp;PIID=50310222F0078&amp;modNumber=P00007&amp;idvAgencyID=&amp;idvPIID=50310221D0010&amp;contractType=AWARD</t>
  </si>
  <si>
    <t>95332421P0001</t>
  </si>
  <si>
    <t>ECONOMIST INTELLIGENCE UNIT, NA, INCORPORATED, THE</t>
  </si>
  <si>
    <t>INFRASCOPE</t>
  </si>
  <si>
    <t>https://www.fpds.gov/ezsearch/jsp/viewLinkController.jsp?agencyID=9543&amp;PIID=95332421P0001&amp;modNumber=P00001&amp;idvAgencyID=&amp;idvPIID=&amp;contractType=AWARD</t>
  </si>
  <si>
    <t>86614923F00036</t>
  </si>
  <si>
    <t>2M RESEARCH SERVICES LLC</t>
  </si>
  <si>
    <t>RELOCATION OPTIONS FOR HOUSEHOLDS AT RISK FROM NATURAL HAZARDS</t>
  </si>
  <si>
    <t>https://www.fpds.gov/ezsearch/jsp/viewLinkController.jsp?agencyID=8600&amp;PIID=86614923F00036&amp;modNumber=P00002&amp;idvAgencyID=&amp;idvPIID=GS00F216GA&amp;contractType=AWARD</t>
  </si>
  <si>
    <t>86614924F00048</t>
  </si>
  <si>
    <t>ECONOMETRICA, INC.</t>
  </si>
  <si>
    <t>NEW SOLE SOURCE CONTRACT</t>
  </si>
  <si>
    <t>https://www.fpds.gov/ezsearch/jsp/viewLinkController.jsp?agencyID=8600&amp;PIID=86614924F00048&amp;modNumber=P00002&amp;idvAgencyID=&amp;idvPIID=GS00F101CA&amp;contractType=AWARD</t>
  </si>
  <si>
    <t>86614822C00014</t>
  </si>
  <si>
    <t>PD&amp;R WILL PROCURE THE SERVICES OF A CONTRACTOR TO DESCRIBE 1) THE NEEDS, PREFERENCES, AND EARLY CHILDCARE SOLUTIONS USED BY HUD-ASSISTED FAMILIES, 2) HOW HUD-ASSISTED FAMILIES ENGAGE WITH EARLY CHILDCARE ASSISTANCE PROGRAMS, 3) THE CURRENT AVAILA</t>
  </si>
  <si>
    <t>https://www.fpds.gov/ezsearch/jsp/viewLinkController.jsp?agencyID=8600&amp;PIID=86614822C00014&amp;modNumber=P00005&amp;idvAgencyID=&amp;idvPIID=&amp;contractType=AWARD</t>
  </si>
  <si>
    <t>273FCC23F0125</t>
  </si>
  <si>
    <t>TI VERBATIM CONSULTING INC.</t>
  </si>
  <si>
    <t>CLIMATE ASSESSMENTS</t>
  </si>
  <si>
    <t>https://www.fpds.gov/ezsearch/jsp/viewLinkController.jsp?agencyID=2700&amp;PIID=273FCC23F0125&amp;modNumber=P00005&amp;idvAgencyID=&amp;idvPIID=47QRAA18D00EA&amp;contractType=AWARD</t>
  </si>
  <si>
    <t>273FCC22C0024</t>
  </si>
  <si>
    <t>OIG INVESTIGATIVE SUPPORT</t>
  </si>
  <si>
    <t>https://www.fpds.gov/ezsearch/jsp/viewLinkController.jsp?agencyID=2700&amp;PIID=273FCC22C0024&amp;modNumber=P00012&amp;idvAgencyID=&amp;idvPIID=&amp;contractType=AWARD</t>
  </si>
  <si>
    <t>1605C524F00025</t>
  </si>
  <si>
    <t>MAGADIA CONSULTING INC</t>
  </si>
  <si>
    <t>DATA ENTRY SERVICES FOR OEWS SURVEY/DATA COLLECTION</t>
  </si>
  <si>
    <t>https://www.fpds.gov/ezsearch/jsp/viewLinkController.jsp?agencyID=1605&amp;PIID=1605C524F00025&amp;modNumber=P00002&amp;idvAgencyID=&amp;idvPIID=GS35F021DA&amp;contractType=AWARD</t>
  </si>
  <si>
    <t>1605C322F00014</t>
  </si>
  <si>
    <t>LEXISNEXIS LEGAL RESEARCH SUBSCRIPTION SERVICES</t>
  </si>
  <si>
    <t>https://www.fpds.gov/ezsearch/jsp/viewLinkController.jsp?agencyID=1605&amp;PIID=1605C322F00014&amp;modNumber=P00003&amp;idvAgencyID=&amp;idvPIID=GS02F0048M&amp;contractType=AWARD</t>
  </si>
  <si>
    <t>1605C325P00001</t>
  </si>
  <si>
    <t>QPR INSTITUTE INC</t>
  </si>
  <si>
    <t>Suicide Prevention (used DEAI funds)</t>
  </si>
  <si>
    <t>https://www.fpds.gov/ezsearch/jsp/viewLinkController.jsp?agencyID=1605&amp;PIID=1605C325P00001&amp;modNumber=P00001&amp;idvAgencyID=&amp;idvPIID=&amp;contractType=AWARD</t>
  </si>
  <si>
    <t>1605C322P00015</t>
  </si>
  <si>
    <t>DIGITAL SUBSCRIPTION FOR SIXTH EDITION OF THE AMA GUIDES</t>
  </si>
  <si>
    <t>https://www.fpds.gov/ezsearch/jsp/viewLinkController.jsp?agencyID=1605&amp;PIID=1605C322P00015&amp;modNumber=P00003&amp;idvAgencyID=&amp;idvPIID=&amp;contractType=AWARD</t>
  </si>
  <si>
    <t>1605C123P00037</t>
  </si>
  <si>
    <t>ETA CONSULTATION SERVICES IN SUPPORT OF THE DEVELOPING A STAFF SKILLS TRAINING PROGRAM FOR TODAYS WORKFORCE SYSTEM-DSSTP</t>
  </si>
  <si>
    <t>https://www.fpds.gov/ezsearch/jsp/viewLinkController.jsp?agencyID=1605&amp;PIID=1605C123P00037&amp;modNumber=P00006&amp;idvAgencyID=&amp;idvPIID=&amp;contractType=AWARD</t>
  </si>
  <si>
    <t>1604DC22P00007</t>
  </si>
  <si>
    <t>BLOOMBERG GOVERNMENT MONTHLY SUBSCRIPTION</t>
  </si>
  <si>
    <t>https://www.fpds.gov/ezsearch/jsp/viewLinkController.jsp?agencyID=1604&amp;PIID=1604DC22P00007&amp;modNumber=P00005&amp;idvAgencyID=&amp;idvPIID=&amp;contractType=AWARD</t>
  </si>
  <si>
    <t>1605C322A0002</t>
  </si>
  <si>
    <t>AMERICAN PARTNER TECHNOLOGIES, LLC</t>
  </si>
  <si>
    <t>Diversity, Equity, Inclusion and Accessibility Training</t>
  </si>
  <si>
    <t>https://www.fpds.gov/ezsearch/jsp/viewLinkController.jsp?agencyID=1605&amp;PIID=1605C322A0002&amp;modNumber=P00003&amp;idvAgencyID=&amp;idvPIID=&amp;contractType=IDV</t>
  </si>
  <si>
    <t>1605C224F00015</t>
  </si>
  <si>
    <t>MICHAEL J GIUFFRIDA &amp; ASSOCIATES INC</t>
  </si>
  <si>
    <t>THE NATIVE AMERICAN EMPLOYMENT AND TRAINING COUNCIL (NAETC) SUPPORT 2024</t>
  </si>
  <si>
    <t>https://www.fpds.gov/ezsearch/jsp/viewLinkController.jsp?agencyID=1605&amp;PIID=1605C224F00015&amp;modNumber=P00002&amp;idvAgencyID=&amp;idvPIID=1605C221A0004&amp;contractType=AWARD</t>
  </si>
  <si>
    <t>1605C123P00013</t>
  </si>
  <si>
    <t>LEADERSHIP DEVELOPMENT SERVICES LLC</t>
  </si>
  <si>
    <t>VIRTUAL MENTORSHIP AND MENTORSHIP PROGRAM FACILITATION SERVICES</t>
  </si>
  <si>
    <t>https://www.fpds.gov/ezsearch/jsp/viewLinkController.jsp?agencyID=1605&amp;PIID=1605C123P00013&amp;modNumber=P00004&amp;idvAgencyID=&amp;idvPIID=&amp;contractType=AWARD</t>
  </si>
  <si>
    <t>1605TB20F00064</t>
  </si>
  <si>
    <t>Westlaw Edge and CLEAR legal research and investigation software</t>
  </si>
  <si>
    <t>https://www.fpds.gov/ezsearch/jsp/viewLinkController.jsp?agencyID=1605&amp;PIID=1605TB20F00064&amp;modNumber=P00007&amp;idvAgencyID=&amp;idvPIID=GS02F026DA&amp;contractType=AWARD</t>
  </si>
  <si>
    <t>1605C520P00004</t>
  </si>
  <si>
    <t>J.D. POWER</t>
  </si>
  <si>
    <t>ACCESS RESULTS OF YEAR-LONG SURVEY FOR HOUSEHOLDS TO RECORD INFORMATION ABOUT THEIR PURCHASES OF TELECOMMUNICATION SERVICES.</t>
  </si>
  <si>
    <t>https://www.fpds.gov/ezsearch/jsp/viewLinkController.jsp?agencyID=1605&amp;PIID=1605C520P00004&amp;modNumber=P00006&amp;idvAgencyID=&amp;idvPIID=&amp;contractType=AWARD</t>
  </si>
  <si>
    <t>1605C322F00056</t>
  </si>
  <si>
    <t>SUBSCRIPTION ACCESS TO WEB-BASED RECRUITMENT PLATFORM</t>
  </si>
  <si>
    <t>https://www.fpds.gov/ezsearch/jsp/viewLinkController.jsp?agencyID=1605&amp;PIID=1605C322F00056&amp;modNumber=P00005&amp;idvAgencyID=&amp;idvPIID=NNG15SD00B&amp;contractType=AWARD</t>
  </si>
  <si>
    <t>1605C124C0033</t>
  </si>
  <si>
    <t>ELITE MEDICAL EXPERTS LLC</t>
  </si>
  <si>
    <t>MEDICAL AND TECHNICAL EXPERT CONSULTING SERVICES.</t>
  </si>
  <si>
    <t>https://www.fpds.gov/ezsearch/jsp/viewLinkController.jsp?agencyID=1605&amp;PIID=1605C124C0033&amp;modNumber=P00002&amp;idvAgencyID=&amp;idvPIID=&amp;contractType=AWARD</t>
  </si>
  <si>
    <t>1605TB23F00028</t>
  </si>
  <si>
    <t>VICTORY GLOBAL SOLUTIONS, INC.</t>
  </si>
  <si>
    <t>KNOWBE4 SECURITY AWARENESS TRAINING SUBSCRIPTION</t>
  </si>
  <si>
    <t>https://www.fpds.gov/ezsearch/jsp/viewLinkController.jsp?agencyID=1605&amp;PIID=1605TB23F00028&amp;modNumber=P00004&amp;idvAgencyID=&amp;idvPIID=NNG15SC95B&amp;contractType=AWARD</t>
  </si>
  <si>
    <t>1605C324F00034</t>
  </si>
  <si>
    <t>OFFICE OF HUMAN RESOURCES (OHR) INTERAGENCY TRAINING</t>
  </si>
  <si>
    <t>https://www.fpds.gov/ezsearch/jsp/viewLinkController.jsp?agencyID=1605&amp;PIID=1605C324F00034&amp;modNumber=P00002&amp;idvAgencyID=&amp;idvPIID=1605C322A0002&amp;contractType=AWARD</t>
  </si>
  <si>
    <t>1605C524F00028</t>
  </si>
  <si>
    <t>NAVIENT BPO LLC</t>
  </si>
  <si>
    <t>SURVEY NON-RESPONSE FOLLOW-UP AND CUSTOMER SERVICE ACTIVITIES WITH SURVEY RESPONDENTS.</t>
  </si>
  <si>
    <t>https://www.fpds.gov/ezsearch/jsp/viewLinkController.jsp?agencyID=1605&amp;PIID=1605C524F00028&amp;modNumber=P00001&amp;idvAgencyID=&amp;idvPIID=47QTCA20D00ER&amp;contractType=AWARD</t>
  </si>
  <si>
    <t>1605C323C0003</t>
  </si>
  <si>
    <t>3KPC, INC.</t>
  </si>
  <si>
    <t>CONFERENCE CENTER SCHEDULING TOOL DATA ENTRY SPECIALIST SERVICES</t>
  </si>
  <si>
    <t>https://www.fpds.gov/ezsearch/jsp/viewLinkController.jsp?agencyID=1605&amp;PIID=1605C323C0003&amp;modNumber=P00012&amp;idvAgencyID=&amp;idvPIID=&amp;contractType=AWARD</t>
  </si>
  <si>
    <t>1605C124C0007</t>
  </si>
  <si>
    <t>ARIA SOLUTIONS LLC</t>
  </si>
  <si>
    <t>NEW AWARD - MEDIATION SERVICES FOR CASES ARISING FROM LONGSHORE, WHISTLE BLOWER AND OTHER STATUS WITHIN OALJ'S JURISDICTION.</t>
  </si>
  <si>
    <t>https://www.fpds.gov/ezsearch/jsp/viewLinkController.jsp?agencyID=1605&amp;PIID=1605C124C0007&amp;modNumber=P00004&amp;idvAgencyID=&amp;idvPIID=&amp;contractType=AWARD</t>
  </si>
  <si>
    <t>1605C522F00015</t>
  </si>
  <si>
    <t>CONCEPTS, INC.</t>
  </si>
  <si>
    <t>ODEP Strategic Communications, Education, Outreach, Policy Development, and Dissemination Services</t>
  </si>
  <si>
    <t>https://www.fpds.gov/ezsearch/jsp/viewLinkController.jsp?agencyID=1605&amp;PIID=1605C522F00015&amp;modNumber=P00006&amp;idvAgencyID=&amp;idvPIID=1605C522A0001&amp;contractType=AWARD</t>
  </si>
  <si>
    <t>1605C522F00006</t>
  </si>
  <si>
    <t>MANAGEMENT OF EPOLICYWORKS ON-LINE MEDIA COMMUNICATIONS</t>
  </si>
  <si>
    <t>https://www.fpds.gov/ezsearch/jsp/viewLinkController.jsp?agencyID=1605&amp;PIID=1605C522F00006&amp;modNumber=P00006&amp;idvAgencyID=&amp;idvPIID=1605C522A0001&amp;contractType=AWARD</t>
  </si>
  <si>
    <t>1605C223F00012</t>
  </si>
  <si>
    <t>SAFAL PARTNERS LLC</t>
  </si>
  <si>
    <t>OA INTERMEDIARY TECHNICAL ASSISTANCE SUPPORT (ITAS)</t>
  </si>
  <si>
    <t>https://www.fpds.gov/ezsearch/jsp/viewLinkController.jsp?agencyID=1605&amp;PIID=1605C223F00012&amp;modNumber=P00007&amp;idvAgencyID=&amp;idvPIID=47QRAD20D8188&amp;contractType=AWARD</t>
  </si>
  <si>
    <t>1605TA22F00047</t>
  </si>
  <si>
    <t>OFCCP LEARNING MANAGEMENT SYSTEMS (LMS) SUPPORT SERVICES</t>
  </si>
  <si>
    <t>https://www.fpds.gov/ezsearch/jsp/viewLinkController.jsp?agencyID=1605&amp;PIID=1605TA22F00047&amp;modNumber=P00010&amp;idvAgencyID=&amp;idvPIID=1605TA22A0001&amp;contractType=AWARD</t>
  </si>
  <si>
    <t>1605C522F00016</t>
  </si>
  <si>
    <t>CONCEPTS, INC</t>
  </si>
  <si>
    <t>State Exchange on Employment &amp; Disability (SEED) requirement</t>
  </si>
  <si>
    <t>https://www.fpds.gov/ezsearch/jsp/viewLinkController.jsp?agencyID=1605&amp;PIID=1605C522F00016&amp;modNumber=P00007&amp;idvAgencyID=&amp;idvPIID=1605C522A0001&amp;contractType=AWARD</t>
  </si>
  <si>
    <t>1605C224F00036</t>
  </si>
  <si>
    <t>JBS INTERNATIONAL, INC.</t>
  </si>
  <si>
    <t>EMPLOYMENT AND TRAINING ADMINISTRATION NATIONAL AGRICULTURAL WORKERS SURVEY</t>
  </si>
  <si>
    <t>https://www.fpds.gov/ezsearch/jsp/viewLinkController.jsp?agencyID=1605&amp;PIID=1605C224F00036&amp;modNumber=P00003&amp;idvAgencyID=&amp;idvPIID=47QRAA18D00AE&amp;contractType=AWARD</t>
  </si>
  <si>
    <t>1605C224F00023</t>
  </si>
  <si>
    <t>MP&amp;F, LLC</t>
  </si>
  <si>
    <t>OJC STRATEGIC COMMUNICATIONS/MARKETING SUPPORT SERVICES</t>
  </si>
  <si>
    <t>https://www.fpds.gov/ezsearch/jsp/viewLinkController.jsp?agencyID=1605&amp;PIID=1605C224F00023&amp;modNumber=P00001&amp;idvAgencyID=&amp;idvPIID=47QRAA18D00DV&amp;contractType=AWARD</t>
  </si>
  <si>
    <t>70T01024F7671N001</t>
  </si>
  <si>
    <t>STRATEGIC PLAN FOR TSA'S CONTRACTING &amp; PROCUREMENT (C&amp;P)</t>
  </si>
  <si>
    <t>https://www.fpds.gov/ezsearch/jsp/viewLinkController.jsp?agencyID=7013&amp;PIID=70T01024F7671N001&amp;modNumber=P00004&amp;idvAgencyID=&amp;idvPIID=70T04021A7672N001&amp;contractType=AWARD</t>
  </si>
  <si>
    <t>70FA6023F00000063</t>
  </si>
  <si>
    <t>LEADERSHIP ALIGNMENT AND DECISION MAKING FOR THE FY23 BUILDING RESILIENT INFRASTRUCTURE AND COMMUNITIES (BRIC) DESIGN DECISION FACILITATION, ADVANCED ANALYTICS, AND SUPPORT</t>
  </si>
  <si>
    <t>https://www.fpds.gov/ezsearch/jsp/viewLinkController.jsp?agencyID=7022&amp;PIID=70FA6023F00000063&amp;modNumber=P00001&amp;idvAgencyID=&amp;idvPIID=70FA2018A00000004&amp;contractType=AWARD</t>
  </si>
  <si>
    <t>75N92B24F00005</t>
  </si>
  <si>
    <t>Midtown Personnel</t>
  </si>
  <si>
    <t>Administrative Services</t>
  </si>
  <si>
    <t>75N95023P00708</t>
  </si>
  <si>
    <t>UNITE SCIENCE MANAGEMENT AND RESEARCH ADMINISTRATION SUPPORT SERVICES</t>
  </si>
  <si>
    <t>https://www.fpds.gov/ezsearch/jsp/viewLinkController.jsp?agencyID=7529&amp;PIID=75N95023P00708&amp;modNumber=P00002&amp;idvAgencyID=&amp;idvPIID=&amp;contractType=AWARD</t>
  </si>
  <si>
    <t>75P00124C00017</t>
  </si>
  <si>
    <t>AMA Consulting LLC</t>
  </si>
  <si>
    <t>Executive Coaching and Training</t>
  </si>
  <si>
    <t>https://www.fpds.gov/ezsearch/jsp/viewLinkController.jsp?agencyID=7570&amp;PIID=75P00124C00017&amp;modNumber=P00001&amp;idvAgencyID=&amp;idvPIID=&amp;contractType=AWARD</t>
  </si>
  <si>
    <t>75F40124F19004</t>
  </si>
  <si>
    <t>Coaching Services for OFBA Staff</t>
  </si>
  <si>
    <t>https://www.fpds.gov/ezsearch/jsp/viewLinkController.jsp?agencyID=7524&amp;PIID=75F40124F19004&amp;modNumber=P00001&amp;idvAgencyID=&amp;idvPIID=75F40123A00010&amp;contractType=AWARD</t>
  </si>
  <si>
    <t>75P00123C00024</t>
  </si>
  <si>
    <t>THE WORK TO BE PERFORMED WILL REQUIRE THE CONTRACTOR TO GATHER DATA RELATED TO OFFICE OF BUDGET POLICIES, PRACTICES, AND CULTURAL NORMS, ANALYZE THESE DATA, AND PRODUCE RECOMMENDATIONS TO IMPROVE EQUITY IN THE OFFICE.</t>
  </si>
  <si>
    <t>https://www.fpds.gov/ezsearch/jsp/viewLinkController.jsp?agencyID=7570&amp;PIID=75P00123C00024&amp;modNumber=P00002&amp;idvAgencyID=&amp;idvPIID=&amp;contractType=AWARD</t>
  </si>
  <si>
    <t>75N92022F00260</t>
  </si>
  <si>
    <t>McManis Associates</t>
  </si>
  <si>
    <t>Management consulting services</t>
  </si>
  <si>
    <t>https://www.fpds.gov/ezsearch/jsp/viewLinkController.jsp?agencyID=7529&amp;PIID=75N92022F00260&amp;modNumber=P00003&amp;idvAgencyID=&amp;idvPIID=GS00F395GA&amp;contractType=AWARD</t>
  </si>
  <si>
    <t>75FCMC22F0126</t>
  </si>
  <si>
    <t>CMMI Risk Assessment &amp; Operational Analysis</t>
  </si>
  <si>
    <t>https://www.fpds.gov/ezsearch/jsp/viewLinkController.jsp?agencyID=7530&amp;PIID=75FCMC22F0126&amp;modNumber=P00004&amp;idvAgencyID=&amp;idvPIID=GS00F143CA&amp;contractType=AWARD</t>
  </si>
  <si>
    <t>75FCMC22C0002</t>
  </si>
  <si>
    <t>DAS FEDERAL LLC</t>
  </si>
  <si>
    <t>Comprehensive Care for Joint Replacement Model Three Year Extension Management and Technical Support Services Contract</t>
  </si>
  <si>
    <t>https://www.fpds.gov/ezsearch/jsp/viewLinkController.jsp?agencyID=7530&amp;PIID=75FCMC22C0002&amp;modNumber=P00006&amp;idvAgencyID=&amp;idvPIID=&amp;contractType=AWARD</t>
  </si>
  <si>
    <t>89243424FEE400355</t>
  </si>
  <si>
    <t>NEW TASK ORDER AWARD TO PROVIDE CONFERENCE LOGISTICS SUPPORT FOR KMSO 2024 STRATEGIC PLANNING MEETINGS.</t>
  </si>
  <si>
    <t>https://www.fpds.gov/ezsearch/jsp/viewLinkController.jsp?agencyID=8900&amp;PIID=89243424FEE400355&amp;modNumber=P00001&amp;idvAgencyID=&amp;idvPIID=89243423DEE000007&amp;contractType=AWARD</t>
  </si>
  <si>
    <t>89603021F0086</t>
  </si>
  <si>
    <t>Reuters - West Publishing Corp</t>
  </si>
  <si>
    <t>Legal Research</t>
  </si>
  <si>
    <t>https://www.fpds.gov/ezsearch/jsp/viewLinkController.jsp?agencyID=8960&amp;PIID=89603021F0086&amp;modNumber=P00007&amp;idvAgencyID=&amp;idvPIID=GS02F026DA&amp;contractType=AWARD</t>
  </si>
  <si>
    <t>12FPC424F0131</t>
  </si>
  <si>
    <t>REED INTEGRATION, INC.</t>
  </si>
  <si>
    <t>BPA CALL ORDER #1 DEVELOPMENT OF SCIENCE OF CLIMATE TRAINING COURSE</t>
  </si>
  <si>
    <t>https://www.fpds.gov/ezsearch/jsp/viewLinkController.jsp?agencyID=12D0&amp;PIID=12FPC424F0131&amp;modNumber=P00002&amp;idvAgencyID=&amp;idvPIID=12FPC424A0014&amp;contractType=AWARD</t>
  </si>
  <si>
    <t>12FPC424F0108</t>
  </si>
  <si>
    <t>BPA CALL FOR HUMAN RESOURCES MANAGEMENT SUPPORT SERVICES - POSITION DESCRIPTIONS</t>
  </si>
  <si>
    <t>https://www.fpds.gov/ezsearch/jsp/viewLinkController.jsp?agencyID=12D0&amp;PIID=12FPC424F0108&amp;modNumber=P00003&amp;idvAgencyID=&amp;idvPIID=12318721A0009&amp;contractType=AWARD</t>
  </si>
  <si>
    <t>12805B23F0251</t>
  </si>
  <si>
    <t>NBAF LEADERSHIP DEVELOPMENT, COACHING, TEAMBUILDING AND STRATEGY SERVICES</t>
  </si>
  <si>
    <t>https://www.fpds.gov/ezsearch/jsp/viewLinkController.jsp?agencyID=12H2&amp;PIID=12805B23F0251&amp;modNumber=P00003&amp;idvAgencyID=&amp;idvPIID=GS10F0311V&amp;contractType=AWARD</t>
  </si>
  <si>
    <t>12FPC424F0019</t>
  </si>
  <si>
    <t>USDA NRCS FACILITATION, MANAGEMENT AND CONSULTING SERVICES</t>
  </si>
  <si>
    <t>https://www.fpds.gov/ezsearch/jsp/viewLinkController.jsp?agencyID=12D0&amp;PIID=12FPC424F0019&amp;modNumber=P00004&amp;idvAgencyID=&amp;idvPIID=47QRAA18D009T&amp;contractType=AWARD</t>
  </si>
  <si>
    <t>12319822F0007</t>
  </si>
  <si>
    <t>SNAP EMPLOYMENT AND TRAINING</t>
  </si>
  <si>
    <t>https://www.fpds.gov/ezsearch/jsp/viewLinkController.jsp?agencyID=12F2&amp;PIID=12319822F0007&amp;modNumber=P00006&amp;idvAgencyID=&amp;idvPIID=12319822A0001&amp;contractType=AWARD</t>
  </si>
  <si>
    <t>12314424F0617</t>
  </si>
  <si>
    <t>CONTRACTOR SUPPORT TO IMPROVE SERVICES PROVIDED THROUGH THE USDA WORKING CAPITAL FUND.</t>
  </si>
  <si>
    <t>https://www.fpds.gov/ezsearch/jsp/viewLinkController.jsp?agencyID=1205&amp;PIID=12314424F0617&amp;modNumber=P00001&amp;idvAgencyID=&amp;idvPIID=47QRAA18D0063&amp;contractType=AWARD</t>
  </si>
  <si>
    <t>28321321FM0030001</t>
  </si>
  <si>
    <t>MEDNICK ASSOCIATES LLC</t>
  </si>
  <si>
    <t>MEDICAL EXPERT SERVICES FOR REGION NATIONAL HEARING CENTER. TASK ORDER FOR THE NATIONAL HEARING CENTER TO ORDER INTERROGATORIES, STUDIES, AND TESTIMONIES.</t>
  </si>
  <si>
    <t>https://www.fpds.gov/ezsearch/jsp/viewLinkController.jsp?agencyID=2800&amp;PIID=28321321FM0030001&amp;modNumber=P00005&amp;idvAgencyID=&amp;idvPIID=28321321DMW060001&amp;contractType=AWARD</t>
  </si>
  <si>
    <t>28321321FM0830001</t>
  </si>
  <si>
    <t>SSA OHO REQUIRES THE SERVICES OF A CONTRACTOR TO PROVIDE ME WITNESSES TO PROVIDE STUDY, INTERROGATORIES AND TESTIMONY IN HEARINGS BEFORE AN ALJ AT WHICH CLAIMANTS ARE APPEALING DENIAL OF CERTAIN BENEFITS ADMINISTERED BY SSA FOR REGION 8.</t>
  </si>
  <si>
    <t>https://www.fpds.gov/ezsearch/jsp/viewLinkController.jsp?agencyID=2800&amp;PIID=28321321FM0830001&amp;modNumber=P00004&amp;idvAgencyID=&amp;idvPIID=28321321DMW060001&amp;contractType=AWARD</t>
  </si>
  <si>
    <t>28321324FA0010234</t>
  </si>
  <si>
    <t>OBTAIN CONTRACTOR SERVICES FOR A TECHNICAL EXPERT PANEL (TEP) FOR AGE-18 REDETERMINATIONS TO PROVIDE INDEPENDENT, INFORMED RECOMMENDATIONS ABOUT POTENTIAL INTERVENTIONS FOR LEGAL SUPPORT DURING THE AGE-18 REDETERMINATION.</t>
  </si>
  <si>
    <t>https://www.fpds.gov/ezsearch/jsp/viewLinkController.jsp?agencyID=2800&amp;PIID=28321324FA0010234&amp;modNumber=P00001&amp;idvAgencyID=&amp;idvPIID=28321324A00040003&amp;contractType=AWARD</t>
  </si>
  <si>
    <t>28321321FM1030001</t>
  </si>
  <si>
    <t>MEDICAL EXPERT SERVICES FOR REGION 10. TASK ORDER FOR REGION 10 TO ORDER INTERROGATORIES, STUDIES, AND TESTIMONIES.</t>
  </si>
  <si>
    <t>https://www.fpds.gov/ezsearch/jsp/viewLinkController.jsp?agencyID=2800&amp;PIID=28321321FM1030001&amp;modNumber=P00003&amp;idvAgencyID=&amp;idvPIID=28321321DMW060001&amp;contractType=AWARD</t>
  </si>
  <si>
    <t>28321322FDS030031</t>
  </si>
  <si>
    <t>DEVELOPMENT AND CONSTRUCTION OF DISABILITY ANALYSIS FILE</t>
  </si>
  <si>
    <t>https://www.fpds.gov/ezsearch/jsp/viewLinkController.jsp?agencyID=2800&amp;PIID=28321322FDS030031&amp;modNumber=P00002&amp;idvAgencyID=&amp;idvPIID=28321322D00060010&amp;contractType=AWARD</t>
  </si>
  <si>
    <t>28321324FDX030257</t>
  </si>
  <si>
    <t>JJR Solutions</t>
  </si>
  <si>
    <t>The contractor shall provide support to advance the capabilities of the agency‚Äôs Customer Experience (CX) program, through both maturing the agency‚Äôs foundational customer experience framework and implementation of CX practices to identify, recommend, and implement specific enhancements to the agency‚Äôs IT, policy, and/or business practices to improve the customer experience</t>
  </si>
  <si>
    <t>https://www.fpds.gov/ezsearch/jsp/viewLinkController.jsp?agencyID=2800&amp;PIID=28321324FDX030257&amp;modNumber=P00001&amp;idvAgencyID=&amp;idvPIID=FA800322G0001&amp;contractType=AWARD</t>
  </si>
  <si>
    <t>28321322FDS030150</t>
  </si>
  <si>
    <t>New Applicant Survey Task Order</t>
  </si>
  <si>
    <t>https://www.fpds.gov/ezsearch/jsp/viewLinkController.jsp?agencyID=2800&amp;PIID=28321322FDS030150&amp;modNumber=P00003&amp;idvAgencyID=&amp;idvPIID=28321322D00060011&amp;contractType=AWARD</t>
  </si>
  <si>
    <t>28321324FDS030098</t>
  </si>
  <si>
    <t>Disability Research Surveys (DRS) Task 3 - Children and Youth SSI Recipient Survey</t>
  </si>
  <si>
    <t>https://www.fpds.gov/ezsearch/jsp/viewLinkController.jsp?agencyID=2800&amp;PIID=28321324FDS030098&amp;modNumber=P00001&amp;idvAgencyID=&amp;idvPIID=28321322D00060011&amp;contractType=AWARD</t>
  </si>
  <si>
    <t>73351024F0102</t>
  </si>
  <si>
    <t>COMMUNITY NAVIGATORS OUTCOME EVALUATION AWARD</t>
  </si>
  <si>
    <t>https://www.fpds.gov/ezsearch/jsp/viewLinkController.jsp?agencyID=7300&amp;PIID=73351024F0102&amp;modNumber=P00001&amp;idvAgencyID=&amp;idvPIID=73351023A0015&amp;contractType=AWARD</t>
  </si>
  <si>
    <t>73351023F0211</t>
  </si>
  <si>
    <t>SUPERVISORY/MANAGER HUMAN RESOURCES TRAINING</t>
  </si>
  <si>
    <t>https://www.fpds.gov/ezsearch/jsp/viewLinkController.jsp?agencyID=7300&amp;PIID=73351023F0211&amp;modNumber=P00003&amp;idvAgencyID=&amp;idvPIID=GS02F0103V&amp;contractType=AWARD</t>
  </si>
  <si>
    <t>50310224F0129</t>
  </si>
  <si>
    <t>KUSI GLOBAL, INC.</t>
  </si>
  <si>
    <t>OMWI COTS TRAINING "SUCCESSFUL CULTURE AND PEOPLE INITIATIVES; A CASE-BASED LEARNING LAB"</t>
  </si>
  <si>
    <t>https://www.fpds.gov/ezsearch/jsp/viewLinkController.jsp?agencyID=5000&amp;PIID=50310224F0129&amp;modNumber=P00002&amp;idvAgencyID=&amp;idvPIID=50310220D0010&amp;contractType=AWARD</t>
  </si>
  <si>
    <t>50310223F0150</t>
  </si>
  <si>
    <t>OMWI PROFESSIONAL SUPPORT SERVICES</t>
  </si>
  <si>
    <t>https://www.fpds.gov/ezsearch/jsp/viewLinkController.jsp?agencyID=5000&amp;PIID=50310223F0150&amp;modNumber=P00002&amp;idvAgencyID=&amp;idvPIID=50310221D0010&amp;contractType=AWARD</t>
  </si>
  <si>
    <t>50310220D0010</t>
  </si>
  <si>
    <t>OFFICE OF MINORITY AND WOMEN INCLUSION (OMWI) FACILITATION AND RELATED SERVICES</t>
  </si>
  <si>
    <t>https://www.fpds.gov/ezsearch/jsp/viewLinkController.jsp?agencyID=5000&amp;PIID=50310220D0010&amp;modNumber=P00009&amp;idvAgencyID=&amp;idvPIID=&amp;contractType=IDV</t>
  </si>
  <si>
    <t>31310024C0014</t>
  </si>
  <si>
    <t>ASB SOLUTIONS LLC</t>
  </si>
  <si>
    <t>THE PURPOSE OF THIS REQUISITION IS TO OBTAIN A CONTRACTOR TO PERFORM EEO TRAINING FOR OUR COLLATERAL DUTY EEO COUNSELORS.</t>
  </si>
  <si>
    <t>https://www.fpds.gov/ezsearch/jsp/viewLinkController.jsp?agencyID=3100&amp;PIID=31310024C0014&amp;modNumber=P00002&amp;idvAgencyID=&amp;idvPIID=&amp;contractType=AWARD</t>
  </si>
  <si>
    <t>31310024F0023</t>
  </si>
  <si>
    <t>SHAW, BRANSFORD, &amp; ROTH P.C.</t>
  </si>
  <si>
    <t>EXPERT LEGAL SERVICES TO CONDUCT A SENIOR MANAGEMENT INQUIRY</t>
  </si>
  <si>
    <t>https://www.fpds.gov/ezsearch/jsp/viewLinkController.jsp?agencyID=3100&amp;PIID=31310024F0023&amp;modNumber=P00001&amp;idvAgencyID=&amp;idvPIID=GS02F0175S&amp;contractType=AWARD</t>
  </si>
  <si>
    <t>31310020D0011</t>
  </si>
  <si>
    <t>EMERGENCY PREPAREDNESS OVERSIGHT FOR SMALL MODULAR REACTOR &amp; OTHER NEW TECHNOLOGIES</t>
  </si>
  <si>
    <t>https://www.fpds.gov/ezsearch/jsp/viewLinkController.jsp?agencyID=3100&amp;PIID=31310020D0011&amp;modNumber=P00009&amp;idvAgencyID=&amp;idvPIID=&amp;contractType=IDV</t>
  </si>
  <si>
    <t>31310022A0002</t>
  </si>
  <si>
    <t>PACIFIC RESEARCH &amp; EVALUATION LLC</t>
  </si>
  <si>
    <t>OFFICE OF NUCLEAR REACTOR REGULATION AGILE STRATEGIC PLANNING INITIATIVE</t>
  </si>
  <si>
    <t>https://www.fpds.gov/ezsearch/jsp/viewLinkController.jsp?agencyID=3100&amp;PIID=31310022A0002&amp;modNumber=P00006&amp;idvAgencyID=&amp;idvPIID=47QRAA18D006Y&amp;contractType=IDV</t>
  </si>
  <si>
    <t>31310021C0009</t>
  </si>
  <si>
    <t>CENTROID PIC INC</t>
  </si>
  <si>
    <t>ENHANCEMENT AND MAINTENANCE OF SACADA-2</t>
  </si>
  <si>
    <t>https://www.fpds.gov/ezsearch/jsp/viewLinkController.jsp?agencyID=3100&amp;PIID=31310021C0009&amp;modNumber=P00009&amp;idvAgencyID=&amp;idvPIID=&amp;contractType=AWARD</t>
  </si>
  <si>
    <t>49100424F0090</t>
  </si>
  <si>
    <t>HUMAN RESOURCES CONSULTING SUPPORT:  TASK B:HUMAN RESOURCE MANAGEMENT OPERATIONS FRONT OFFICE SUPPORT SUBTASK 2: SECTION 508</t>
  </si>
  <si>
    <t>https://www.fpds.gov/ezsearch/jsp/viewLinkController.jsp?agencyID=4900&amp;PIID=49100424F0090&amp;modNumber=0&amp;idvAgencyID=&amp;idvPIID=49100421A0004&amp;contractType=AWARD</t>
  </si>
  <si>
    <t>49100424P0030</t>
  </si>
  <si>
    <t>NATIONAL ACADEMIES OF SCIENCE SPONSORSHIP - ROUNDTABLE ON PLASTICS, BY OCEAN STUDIES BOARD AND THE BOARD ON CHEMICAL SCIENCES AND TECHNOLOGY OF THE DIVISION ON EARTH AND LIFE STUDIES</t>
  </si>
  <si>
    <t>https://www.fpds.gov/ezsearch/jsp/viewLinkController.jsp?agencyID=4900&amp;PIID=49100424P0030&amp;modNumber=0&amp;idvAgencyID=&amp;idvPIID=&amp;contractType=AWARD</t>
  </si>
  <si>
    <t>49100424F0243</t>
  </si>
  <si>
    <t>HUMAN RESOURCES CONSULTING SUPPORT -  TASK B: HRM OPERATIONS (FRONT OFFICE SUPPORT) SUBTASK 1: HIRING MANAGER TOOLKIT SUPPORT</t>
  </si>
  <si>
    <t>https://www.fpds.gov/ezsearch/jsp/viewLinkController.jsp?agencyID=4900&amp;PIID=49100424F0243&amp;modNumber=0&amp;idvAgencyID=&amp;idvPIID=49100421A0004&amp;contractType=AWARD</t>
  </si>
  <si>
    <t>49100425F0006</t>
  </si>
  <si>
    <t>STRATEGIX MANAGEMENT LLC</t>
  </si>
  <si>
    <t>SUPPORT FOR EMERGING FRONTIERS AND MULTIDISCIPLINARY ACTIVITIES (EFMA) REM CONFERENCE</t>
  </si>
  <si>
    <t>https://www.fpds.gov/ezsearch/jsp/viewLinkController.jsp?agencyID=4900&amp;PIID=49100425F0006&amp;modNumber=0&amp;idvAgencyID=&amp;idvPIID=49100421D0024&amp;contractType=AWARD</t>
  </si>
  <si>
    <t>49100425F0022</t>
  </si>
  <si>
    <t>TASK B: HRM OPERATIONS (FRONT OFFICE SUPPORT), SUBTASK 33: DIRECTORATE FOR MATHEMATICAL AND PHYSICAL SCIENCES (MPS) BUSINESS OPERATIONS MANAGER (BOM) COHORT-BASED  LEADERSHIP DEVELOPMENT SUPPORT</t>
  </si>
  <si>
    <t>https://www.fpds.gov/ezsearch/jsp/viewLinkController.jsp?agencyID=4900&amp;PIID=49100425F0022&amp;modNumber=0&amp;idvAgencyID=&amp;idvPIID=49100421A0004&amp;contractType=AWARD</t>
  </si>
  <si>
    <t>49100424F0212</t>
  </si>
  <si>
    <t>TASK B: FO SUPPORT SUBTASK: COMPENSATION SUPPORT (PAY-SETTING)</t>
  </si>
  <si>
    <t>https://www.fpds.gov/ezsearch/jsp/viewLinkController.jsp?agencyID=4900&amp;PIID=49100424F0212&amp;modNumber=0&amp;idvAgencyID=&amp;idvPIID=49100421A0004&amp;contractType=AWARD</t>
  </si>
  <si>
    <t>49100424F0071</t>
  </si>
  <si>
    <t>HUMAN RESOURCES CONSULTING SUPPORT</t>
  </si>
  <si>
    <t>https://www.fpds.gov/ezsearch/jsp/viewLinkController.jsp?agencyID=4900&amp;PIID=49100424F0071&amp;modNumber=P00001&amp;idvAgencyID=&amp;idvPIID=49100421A0004&amp;contractType=AWARD</t>
  </si>
  <si>
    <t>49100421F0127</t>
  </si>
  <si>
    <t>https://www.fpds.gov/ezsearch/jsp/viewLinkController.jsp?agencyID=4900&amp;PIID=49100421F0127&amp;modNumber=P00001&amp;idvAgencyID=&amp;idvPIID=49100421A0004&amp;contractType=AWARD</t>
  </si>
  <si>
    <t>49100424F0154</t>
  </si>
  <si>
    <t>ASK B: FRONT OFFICE SUPPORT SUBTASK 12: PAY AND BENEFITS SERVICES (PBS) BRANCH ADMINISTRATIVE SUPPORT</t>
  </si>
  <si>
    <t>https://www.fpds.gov/ezsearch/jsp/viewLinkController.jsp?agencyID=4900&amp;PIID=49100424F0154&amp;modNumber=0&amp;idvAgencyID=&amp;idvPIID=49100421A0004&amp;contractType=AWARD</t>
  </si>
  <si>
    <t>49100424F0190</t>
  </si>
  <si>
    <t>TASK B: HRM OPERATIONS (FRONT OFFICE SUPPORT)SUBTASK 1: EXECUTIVE ADMINISTRATIVE ASSISTANT SUPPORT</t>
  </si>
  <si>
    <t>https://www.fpds.gov/ezsearch/jsp/viewLinkController.jsp?agencyID=4900&amp;PIID=49100424F0190&amp;modNumber=0&amp;idvAgencyID=&amp;idvPIID=49100421A0004&amp;contractType=AWARD</t>
  </si>
  <si>
    <t>49100424F0189</t>
  </si>
  <si>
    <t>TASK B: NSF HRM OPERATIONS (FRONT OFFICE SUPPORT), STAFFING AND CLASSIFICATION BRANCH (SCB), POSITION MANAGEMENT/POSITION DESCRIPTION MODERNIZATION (PDM) SUPPORT</t>
  </si>
  <si>
    <t>https://www.fpds.gov/ezsearch/jsp/viewLinkController.jsp?agencyID=4900&amp;PIID=49100424F0189&amp;modNumber=0&amp;idvAgencyID=&amp;idvPIID=49100421A0004&amp;contractType=AWARD</t>
  </si>
  <si>
    <t>49100423F0055</t>
  </si>
  <si>
    <t>TECHNICAL ASSISTANCE IN COMMERCIALIZATION PLANNING SBIR STTR</t>
  </si>
  <si>
    <t>https://www.fpds.gov/ezsearch/jsp/viewLinkController.jsp?agencyID=4900&amp;PIID=49100423F0055&amp;modNumber=0&amp;idvAgencyID=&amp;idvPIID=49100421A0006&amp;contractType=AWARD</t>
  </si>
  <si>
    <t>49100424F0137</t>
  </si>
  <si>
    <t>BUSINESS OPERATIONS SPECIALIST - ADMINISTRATIVE OPERATIONS SUPPORT SERVICES IDIQ</t>
  </si>
  <si>
    <t>https://www.fpds.gov/ezsearch/jsp/viewLinkController.jsp?agencyID=4900&amp;PIID=49100424F0137&amp;modNumber=P00001&amp;idvAgencyID=&amp;idvPIID=49100422D0008&amp;contractType=AWARD</t>
  </si>
  <si>
    <t>49100424F0081</t>
  </si>
  <si>
    <t>https://www.fpds.gov/ezsearch/jsp/viewLinkController.jsp?agencyID=4900&amp;PIID=49100424F0081&amp;modNumber=0&amp;idvAgencyID=&amp;idvPIID=49100421A0006&amp;contractType=AWARD</t>
  </si>
  <si>
    <t>49100423F0117</t>
  </si>
  <si>
    <t>DENISON CONSULTING INC</t>
  </si>
  <si>
    <t>NSF ORGANIZATIONAL CULTURE CHANGE</t>
  </si>
  <si>
    <t>https://www.fpds.gov/ezsearch/jsp/viewLinkController.jsp?agencyID=4900&amp;PIID=49100423F0117&amp;modNumber=P00002&amp;idvAgencyID=&amp;idvPIID=GS10F0345P&amp;contractType=AWARD</t>
  </si>
  <si>
    <t>49100424F0020</t>
  </si>
  <si>
    <t>https://www.fpds.gov/ezsearch/jsp/viewLinkController.jsp?agencyID=4900&amp;PIID=49100424F0020&amp;modNumber=0&amp;idvAgencyID=&amp;idvPIID=49100421A0006&amp;contractType=AWARD</t>
  </si>
  <si>
    <t>49100423F0141</t>
  </si>
  <si>
    <t>https://www.fpds.gov/ezsearch/jsp/viewLinkController.jsp?agencyID=4900&amp;PIID=49100423F0141&amp;modNumber=0&amp;idvAgencyID=&amp;idvPIID=49100421A0006&amp;contractType=AWARD</t>
  </si>
  <si>
    <t>49100424F0135</t>
  </si>
  <si>
    <t>MANAGEMENT CONSULTANT PERSONNEL SECURITY ADMINISTRATIVE OPERATIONS SUPPORT SERVICES IDIQ</t>
  </si>
  <si>
    <t>https://www.fpds.gov/ezsearch/jsp/viewLinkController.jsp?agencyID=4900&amp;PIID=49100424F0135&amp;modNumber=0&amp;idvAgencyID=&amp;idvPIID=49100422D0008&amp;contractType=AWARD</t>
  </si>
  <si>
    <t>49100424C0055</t>
  </si>
  <si>
    <t>UPSLOPE ADVISORS INC.</t>
  </si>
  <si>
    <t>LOGISTICAL, PLANNING AND MANAGEMENTS SERVICES AND SUPPORT</t>
  </si>
  <si>
    <t>https://www.fpds.gov/ezsearch/jsp/viewLinkController.jsp?agencyID=4900&amp;PIID=49100424C0055&amp;modNumber=P00001&amp;idvAgencyID=&amp;idvPIID=&amp;contractType=AWARD</t>
  </si>
  <si>
    <t>49100422F0187</t>
  </si>
  <si>
    <t>TASK ORDER NO. 1 MANAGEMENT CONSULTANT - ADMINISTRATIVE OPERATIONS SUPPORT SERVICES IDIQ</t>
  </si>
  <si>
    <t>https://www.fpds.gov/ezsearch/jsp/viewLinkController.jsp?agencyID=4900&amp;PIID=49100422F0187&amp;modNumber=P00003&amp;idvAgencyID=&amp;idvPIID=49100422D0008&amp;contractType=AWARD</t>
  </si>
  <si>
    <t>49100422C0031</t>
  </si>
  <si>
    <t>TELLING YOUR STORY LLC</t>
  </si>
  <si>
    <t>EQUITY AND COMPLIANCE IN RESEARCH ACTIVITIES COMPLIANCE ACTIVITIES WITH MINORITY SERVING INSTITUTIONS (MSI) AND NSF STAKEHOLDERS TO PINPOINT BARRIERS AND DEVELOP A BARRIER IDENTIFICATION AND MITIGATION ROADMAP FOR NSF</t>
  </si>
  <si>
    <t>https://www.fpds.gov/ezsearch/jsp/viewLinkController.jsp?agencyID=4900&amp;PIID=49100422C0031&amp;modNumber=P00003&amp;idvAgencyID=&amp;idvPIID=&amp;contractType=AWARD</t>
  </si>
  <si>
    <t>49100422F0128</t>
  </si>
  <si>
    <t>RIVIDIUM INC.</t>
  </si>
  <si>
    <t>HUMAN RESOURCE OPERATIONS SUPPORT SERVICES</t>
  </si>
  <si>
    <t>https://www.fpds.gov/ezsearch/jsp/viewLinkController.jsp?agencyID=4900&amp;PIID=49100422F0128&amp;modNumber=P00002&amp;idvAgencyID=&amp;idvPIID=47QREB21D0038&amp;contractType=AWARD</t>
  </si>
  <si>
    <t>88310324P00033</t>
  </si>
  <si>
    <t>Cultivating Leadership</t>
  </si>
  <si>
    <t>Executive Leadership Roundtable Sessions  for the National Archives and Records  Administration.</t>
  </si>
  <si>
    <t>https://www.fpds.gov/ezsearch/jsp/viewLinkController.jsp?agencyID=8800&amp;PIID=88310324P00033&amp;modNumber=0&amp;idvAgencyID=&amp;idvPIID=&amp;contractType=AWARD</t>
  </si>
  <si>
    <t>88310325F00018</t>
  </si>
  <si>
    <t>TOPSARGE BUSINESS SOLUTIONS, LLC</t>
  </si>
  <si>
    <t>BPA FOR COACHING AND CONSULTING SERVICES FOR THE OFFICE OF HUMAN CAPITAL</t>
  </si>
  <si>
    <t>https://www.fpds.gov/ezsearch/jsp/viewLinkController.jsp?agencyID=8800&amp;PIID=88310325F00018&amp;modNumber=P00001&amp;idvAgencyID=&amp;idvPIID=88310325A00007&amp;contractType=AWARD</t>
  </si>
  <si>
    <t>80NSSC24PA590</t>
  </si>
  <si>
    <t>ELI GROUP, LLC</t>
  </si>
  <si>
    <t>ELI GROUP LEADERSHIP LAB FOR WOMEN</t>
  </si>
  <si>
    <t>https://www.fpds.gov/ezsearch/jsp/viewLinkController.jsp?agencyID=8000&amp;PIID=80NSSC24PA590&amp;modNumber=P00001&amp;idvAgencyID=&amp;idvPIID=&amp;contractType=AWARD</t>
  </si>
  <si>
    <t>80NSSC24PC331</t>
  </si>
  <si>
    <t>The exclusive Leadership Lab for Women provides senior-level women with a development program designed to enhance leadership influence and behavior change to help them succeed within your organization.</t>
  </si>
  <si>
    <t>https://www.fpds.gov/ezsearch/jsp/viewLinkController.jsp?agencyID=8000&amp;PIID=80NSSC24PC331&amp;modNumber=P00001&amp;idvAgencyID=&amp;idvPIID=&amp;contractType=AWARD</t>
  </si>
  <si>
    <t>80KSC024F0045</t>
  </si>
  <si>
    <t>THE PERFORMANCE KNOWLEDGE GROUP LLC</t>
  </si>
  <si>
    <t>Non-personal services contract to provide strategic management support, professional/team coaching, advanced planning, integration, and implementation to NASA Kennedy Space Center (KSC).</t>
  </si>
  <si>
    <t>https://www.fpds.gov/ezsearch/jsp/viewLinkController.jsp?agencyID=8000&amp;PIID=80KSC024F0045&amp;modNumber=P00001&amp;idvAgencyID=&amp;idvPIID=80KSC021A0007&amp;contractType=AWARD</t>
  </si>
  <si>
    <t>80NSSC22PB703</t>
  </si>
  <si>
    <t>HO-CHUNK SHARED SERVICES COMPANY</t>
  </si>
  <si>
    <t>Strategic analysis and support services</t>
  </si>
  <si>
    <t>https://www.fpds.gov/ezsearch/jsp/viewLinkController.jsp?agencyID=8000&amp;PIID=80NSSC22PB703&amp;modNumber=P00002&amp;idvAgencyID=&amp;idvPIID=&amp;contractType=AWARD</t>
  </si>
  <si>
    <t>80NSSC24PC269</t>
  </si>
  <si>
    <t>KPMG LLP</t>
  </si>
  <si>
    <t>Training immersion to provide direct experience and exposure for NASA leaders to for-profit industry organizations in support of the agency‚Äôs Public Private Talent Program pilot program and in association with the leadership development program, NASA ASPIRE, learning objectives.  More specifically understanding how the business drives efficiency in decision making, leads technology innovation / Artificial Intelligence / Data ecosystems, and their investment strategy.</t>
  </si>
  <si>
    <t>https://www.fpds.gov/ezsearch/jsp/viewLinkController.jsp?agencyID=8000&amp;PIID=80NSSC24PC269&amp;modNumber=0&amp;idvAgencyID=&amp;idvPIID=&amp;contractType=AWARD</t>
  </si>
  <si>
    <t>80KSC024F0044</t>
  </si>
  <si>
    <t>Non-personal services contract to provide strategic management support, professional/team coaching, advanced planning, integration, and implementation to NASA Kennedy Space Center (KSC), Exploration Ground System (EGS)</t>
  </si>
  <si>
    <t>https://www.fpds.gov/ezsearch/jsp/viewLinkController.jsp?agencyID=8000&amp;PIID=80KSC024F0044&amp;modNumber=P00001&amp;idvAgencyID=&amp;idvPIID=80KSC021A0007&amp;contractType=AWARD</t>
  </si>
  <si>
    <t>80HQTR24FA038</t>
  </si>
  <si>
    <t>CROWN CONSULTING, INC.</t>
  </si>
  <si>
    <t>Technical Support for ARMD's Office of the Associate Administrator</t>
  </si>
  <si>
    <t>https://www.fpds.gov/ezsearch/jsp/viewLinkController.jsp?agencyID=8000&amp;PIID=80HQTR24FA038&amp;modNumber=P00002&amp;idvAgencyID=&amp;idvPIID=80HQTR24AA006&amp;contractType=AWARD</t>
  </si>
  <si>
    <t>80NSSC23FA279</t>
  </si>
  <si>
    <t>CREATIVE SOLUTIONS INTERNATIONAL</t>
  </si>
  <si>
    <t>Consulting and meeting facilitation in support of OCIO Transformation initiatives</t>
  </si>
  <si>
    <t>https://www.fpds.gov/ezsearch/jsp/viewLinkController.jsp?agencyID=8000&amp;PIID=80NSSC23FA279&amp;modNumber=P00003&amp;idvAgencyID=&amp;idvPIID=GS10F0331M&amp;contractType=AWARD</t>
  </si>
  <si>
    <t>80KSC024F0043</t>
  </si>
  <si>
    <t>Non-personal services contract to provide strategic management support, professional/team coaching, advanced planning, integration, and implementation to NASA Kennedy Space Center (KSC), Launch Service Program.</t>
  </si>
  <si>
    <t>https://www.fpds.gov/ezsearch/jsp/viewLinkController.jsp?agencyID=8000&amp;PIID=80KSC024F0043&amp;modNumber=P00003&amp;idvAgencyID=&amp;idvPIID=80KSC021A0007&amp;contractType=AWARD</t>
  </si>
  <si>
    <t>80NSSC25FA034</t>
  </si>
  <si>
    <t>TECHPRIDE, INC.</t>
  </si>
  <si>
    <t>SCaN Program</t>
  </si>
  <si>
    <t>https://www.fpds.gov/ezsearch/jsp/viewLinkController.jsp?agencyID=8000&amp;PIID=80NSSC25FA034&amp;modNumber=P00002&amp;idvAgencyID=&amp;idvPIID=47QRAA19D006N&amp;contractType=AWARD</t>
  </si>
  <si>
    <t>80NSSC24FA447</t>
  </si>
  <si>
    <t>STRATEGY CONSULTING TEAM LLC</t>
  </si>
  <si>
    <t>Provides NASA Supervisory Intensive Leadership Program (SILP) Support on the NASA Enterprise-Wide Human Capital Support Services (NEHCSS) contract in accordance with contract terms and conditions for the NASA Office of the Chief Human Capital Officer (OCHCO).</t>
  </si>
  <si>
    <t>https://www.fpds.gov/ezsearch/jsp/viewLinkController.jsp?agencyID=8000&amp;PIID=80NSSC24FA447&amp;modNumber=P00001&amp;idvAgencyID=&amp;idvPIID=80NSSC23DA003&amp;contractType=AWARD</t>
  </si>
  <si>
    <t>80HQTR24F0012</t>
  </si>
  <si>
    <t>Provides technical support the co-chairs and bureau of WGIII, cross-working group coordination. This is a NASA HQ requirement.</t>
  </si>
  <si>
    <t>https://www.fpds.gov/ezsearch/jsp/viewLinkController.jsp?agencyID=8000&amp;PIID=80HQTR24F0012&amp;modNumber=P00003&amp;idvAgencyID=&amp;idvPIID=80HQTR21D0004&amp;contractType=AWARD</t>
  </si>
  <si>
    <t>80NSSC23FB052</t>
  </si>
  <si>
    <t>BRYCE SOLUTIONS, LLC</t>
  </si>
  <si>
    <t>Provides Leadership and Executive Level One-on-One Coaching Services to the NASA Enterprise-Wide Human Capital Support Services (NEHCSS) contract.</t>
  </si>
  <si>
    <t>https://www.fpds.gov/ezsearch/jsp/viewLinkController.jsp?agencyID=8000&amp;PIID=80NSSC23FB052&amp;modNumber=P00016&amp;idvAgencyID=&amp;idvPIID=80NSSC23DA002&amp;contractType=AWARD</t>
  </si>
  <si>
    <t>34300024F0006</t>
  </si>
  <si>
    <t>Shaw, Bransford, &amp; Roth</t>
  </si>
  <si>
    <t>Legal advice and legal defense services</t>
  </si>
  <si>
    <t>https://www.fpds.gov/ezsearch/jsp/viewLinkController.jsp?agencyID=3400&amp;PIID=34300024F0006&amp;modNumber=0&amp;idvAgencyID=&amp;idvPIID=GS02F0175S&amp;contractType=AWARD</t>
  </si>
  <si>
    <t>34300024F0021</t>
  </si>
  <si>
    <t>Legal defense services</t>
  </si>
  <si>
    <t>https://www.fpds.gov/ezsearch/jsp/viewLinkController.jsp?agencyID=3400&amp;PIID=34300024F0021&amp;modNumber=P00001&amp;idvAgencyID=&amp;idvPIID=GS02F0175S&amp;contractType=AWARD</t>
  </si>
  <si>
    <t>34300023P0016</t>
  </si>
  <si>
    <t>Yoto Yotov</t>
  </si>
  <si>
    <t>Advisory services for the development of Gravity Model.</t>
  </si>
  <si>
    <t>https://www.fpds.gov/ezsearch/jsp/viewLinkController.jsp?agencyID=3400&amp;PIID=34300023P0016&amp;modNumber=P00003&amp;idvAgencyID=&amp;idvPIID=&amp;contractType=AWARD</t>
  </si>
  <si>
    <t>34300024P0021</t>
  </si>
  <si>
    <t>Robert Feenstra</t>
  </si>
  <si>
    <t>Consulting services, model the impact of trade policy.</t>
  </si>
  <si>
    <t>https://www.fpds.gov/ezsearch/jsp/viewLinkController.jsp?agencyID=3400&amp;PIID=34300024P0021&amp;modNumber=P00002&amp;idvAgencyID=&amp;idvPIID=&amp;contractType=AWARD</t>
  </si>
  <si>
    <t>34300024P0024</t>
  </si>
  <si>
    <t>James Harrigan</t>
  </si>
  <si>
    <t>Specialized economic research development &amp; evaluation of Commission models, databases, &amp; applications</t>
  </si>
  <si>
    <t>https://www.fpds.gov/ezsearch/jsp/viewLinkController.jsp?agencyID=3400&amp;PIID=34300024P0024&amp;modNumber=0&amp;idvAgencyID=&amp;idvPIID=&amp;contractType=AWARD</t>
  </si>
  <si>
    <t>34300024P0020</t>
  </si>
  <si>
    <t>Rising Edge Analytics</t>
  </si>
  <si>
    <t>Expert consulting services for Investigation No. 337-TA-1391</t>
  </si>
  <si>
    <t>https://www.fpds.gov/ezsearch/jsp/viewLinkController.jsp?agencyID=3400&amp;PIID=34300024P0020&amp;modNumber=P00002&amp;idvAgencyID=&amp;idvPIID=&amp;contractType=AWARD</t>
  </si>
  <si>
    <t>34300023P0032</t>
  </si>
  <si>
    <t>Marinos E. Tsigas</t>
  </si>
  <si>
    <t>Advisory services on computable general equilibrium modeling focusing on labor &amp; non-tariff measures.</t>
  </si>
  <si>
    <t>https://www.fpds.gov/ezsearch/jsp/viewLinkController.jsp?agencyID=3400&amp;PIID=34300023P0032&amp;modNumber=P00001&amp;idvAgencyID=&amp;idvPIID=&amp;contractType=AWARD</t>
  </si>
  <si>
    <t>34300024F0043</t>
  </si>
  <si>
    <t>The Windsor Group</t>
  </si>
  <si>
    <t>Temporary Personnel, Attorney, FOIA and Privacy Act</t>
  </si>
  <si>
    <t>https://www.fpds.gov/ezsearch/jsp/viewLinkController.jsp?agencyID=3400&amp;PIID=34300024F0043&amp;modNumber=P00001&amp;idvAgencyID=&amp;idvPIID=34300023A0007&amp;contractType=AWARD</t>
  </si>
  <si>
    <t>34300023F0030</t>
  </si>
  <si>
    <t>Temporary Personnel:  Paralegal</t>
  </si>
  <si>
    <t>https://www.fpds.gov/ezsearch/jsp/viewLinkController.jsp?agencyID=3400&amp;PIID=34300023F0030&amp;modNumber=P00003&amp;idvAgencyID=&amp;idvPIID=34300023A0007&amp;contractType=AWARD</t>
  </si>
  <si>
    <t>95332420P0005</t>
  </si>
  <si>
    <t>Aspen Institute, Inc. (THE)</t>
  </si>
  <si>
    <t>ANDE SUBSCRIPTION</t>
  </si>
  <si>
    <t>https://www.fpds.gov/ezsearch/jsp/viewLinkController.jsp?agencyID=9543&amp;PIID=95332420P0005&amp;modNumber=P00002&amp;idvAgencyID=&amp;idvPIID=&amp;contractType=AWARD</t>
  </si>
  <si>
    <t>95332421C0052</t>
  </si>
  <si>
    <t>CLIMATE CHANGE TECHNICAL SUPPORT SERVICES FOR MCC PROGRAMS</t>
  </si>
  <si>
    <t>https://www.fpds.gov/ezsearch/jsp/viewLinkController.jsp?agencyID=9543&amp;PIID=95332421C0052&amp;modNumber=P00005&amp;idvAgencyID=&amp;idvPIID=&amp;contractType=AWARD</t>
  </si>
  <si>
    <t>86615123F00014</t>
  </si>
  <si>
    <t>EO14042 TECHNICAL EVALUATION PANEL (TEP) CHAIR SUPPORT SERVICES - PD&amp;R PROJECTS</t>
  </si>
  <si>
    <t>https://www.fpds.gov/ezsearch/jsp/viewLinkController.jsp?agencyID=8600&amp;PIID=86615123F00014&amp;modNumber=P00005&amp;idvAgencyID=&amp;idvPIID=86615123A00004&amp;contractType=AWARD</t>
  </si>
  <si>
    <t>86615123F00008</t>
  </si>
  <si>
    <t>EO14042 TECHNICAL EVALUATION PANEL (TEP) CHAIR SUPPORT SERVICES - PIH PROJECTS</t>
  </si>
  <si>
    <t>https://www.fpds.gov/ezsearch/jsp/viewLinkController.jsp?agencyID=8600&amp;PIID=86615123F00008&amp;modNumber=P00004&amp;idvAgencyID=&amp;idvPIID=86615123A00004&amp;contractType=AWARD</t>
  </si>
  <si>
    <t>86615121F00010</t>
  </si>
  <si>
    <t>TECHNICAL EVALUATION PANEL (TEP) CHAIR SUPPORT SERVICES - GNMA PROJECTS</t>
  </si>
  <si>
    <t>https://www.fpds.gov/ezsearch/jsp/viewLinkController.jsp?agencyID=8600&amp;PIID=86615121F00010&amp;modNumber=P00004&amp;idvAgencyID=&amp;idvPIID=DU100H16D02&amp;contractType=AWARD</t>
  </si>
  <si>
    <t>86615124F00006</t>
  </si>
  <si>
    <t>EO14042 - OCPO ACQUISITION SUPPORT SERVICES</t>
  </si>
  <si>
    <t>https://www.fpds.gov/ezsearch/jsp/viewLinkController.jsp?agencyID=8600&amp;PIID=86615124F00006&amp;modNumber=P00004&amp;idvAgencyID=&amp;idvPIID=86615122A00007&amp;contractType=AWARD</t>
  </si>
  <si>
    <t>86615724F00032</t>
  </si>
  <si>
    <t>CREDITVEST INC</t>
  </si>
  <si>
    <t>MULTIFAMILY ASSESSMENT CONTRACTORS FOR GREEN RESILIENT AND RETROFIT PROGRAM</t>
  </si>
  <si>
    <t>https://www.fpds.gov/ezsearch/jsp/viewLinkController.jsp?agencyID=8600&amp;PIID=86615724F00032&amp;modNumber=P00002&amp;idvAgencyID=&amp;idvPIID=86615324A00004&amp;contractType=AWARD</t>
  </si>
  <si>
    <t>86615724F00027</t>
  </si>
  <si>
    <t>https://www.fpds.gov/ezsearch/jsp/viewLinkController.jsp?agencyID=8600&amp;PIID=86615724F00027&amp;modNumber=P00003&amp;idvAgencyID=&amp;idvPIID=86615324A00004&amp;contractType=AWARD</t>
  </si>
  <si>
    <t>86615724F00026</t>
  </si>
  <si>
    <t>https://www.fpds.gov/ezsearch/jsp/viewLinkController.jsp?agencyID=8600&amp;PIID=86615724F00026&amp;modNumber=P00002&amp;idvAgencyID=&amp;idvPIID=86615324A00004&amp;contractType=AWARD</t>
  </si>
  <si>
    <t>86615724F00024</t>
  </si>
  <si>
    <t>JONES LANG LASALLE AMERICAS, INC.</t>
  </si>
  <si>
    <t>MULTIFAMILY ASSESSMENT CONTRACTORS FOR GREEN RESILIENT AND RETROFIT PROGRAM, PROJECT #2</t>
  </si>
  <si>
    <t>https://www.fpds.gov/ezsearch/jsp/viewLinkController.jsp?agencyID=8600&amp;PIID=86615724F00024&amp;modNumber=P00001&amp;idvAgencyID=&amp;idvPIID=86615324A00002&amp;contractType=AWARD</t>
  </si>
  <si>
    <t>86615724F00021</t>
  </si>
  <si>
    <t>MULTIFAMILY ASSESSMENT CONTRACTORS FOR GREEN RESILIENT AND RETROFIT PROGRAM (GRRP), PROJECT #1</t>
  </si>
  <si>
    <t>https://www.fpds.gov/ezsearch/jsp/viewLinkController.jsp?agencyID=8600&amp;PIID=86615724F00021&amp;modNumber=P00001&amp;idvAgencyID=&amp;idvPIID=86615324A00002&amp;contractType=AWARD</t>
  </si>
  <si>
    <t>86615724F00029</t>
  </si>
  <si>
    <t>https://www.fpds.gov/ezsearch/jsp/viewLinkController.jsp?agencyID=8600&amp;PIID=86615724F00029&amp;modNumber=P00002&amp;idvAgencyID=&amp;idvPIID=86615324A00005&amp;contractType=AWARD</t>
  </si>
  <si>
    <t>86615621C00010</t>
  </si>
  <si>
    <t>WORLD SERVICES LLC</t>
  </si>
  <si>
    <t>COST BENEFIT ANALYSIS</t>
  </si>
  <si>
    <t>https://www.fpds.gov/ezsearch/jsp/viewLinkController.jsp?agencyID=8600&amp;PIID=86615621C00010&amp;modNumber=P00003&amp;idvAgencyID=&amp;idvPIID=&amp;contractType=AWARD</t>
  </si>
  <si>
    <t>86615724F00030</t>
  </si>
  <si>
    <t>https://www.fpds.gov/ezsearch/jsp/viewLinkController.jsp?agencyID=8600&amp;PIID=86615724F00030&amp;modNumber=P00003&amp;idvAgencyID=&amp;idvPIID=86615324A00001&amp;contractType=AWARD</t>
  </si>
  <si>
    <t>86614822C00006</t>
  </si>
  <si>
    <t>ICUBE INC.</t>
  </si>
  <si>
    <t>DATA PROGRAM SUPPORT SERVICES</t>
  </si>
  <si>
    <t>https://www.fpds.gov/ezsearch/jsp/viewLinkController.jsp?agencyID=8600&amp;PIID=86614822C00006&amp;modNumber=P00002&amp;idvAgencyID=&amp;idvPIID=&amp;contractType=AWARD</t>
  </si>
  <si>
    <t>86615122F00018</t>
  </si>
  <si>
    <t>THE CONTRACTOR SHALL PROVIDE STRATEGIC &amp; MANAGEMENT CONSULTING SERVICES AND BUSINESS PROCESS RE-ENGINEERING SUPPORT TO HUD'S STRATEGIC PLANNING AND PERFORMANCE DIVISION (SPPD).</t>
  </si>
  <si>
    <t>https://www.fpds.gov/ezsearch/jsp/viewLinkController.jsp?agencyID=8600&amp;PIID=86615122F00018&amp;modNumber=P00006&amp;idvAgencyID=&amp;idvPIID=86615121A00003&amp;contractType=AWARD</t>
  </si>
  <si>
    <t>86615720F00011</t>
  </si>
  <si>
    <t>FEDERAL PRACTICE GROUP LLC</t>
  </si>
  <si>
    <t>THE CONTRACTOR SHALL PROVIDE FINANCIAL ADVISORY SERVICES TO THE OFFICE OF RECAPITALIZATION</t>
  </si>
  <si>
    <t>https://www.fpds.gov/ezsearch/jsp/viewLinkController.jsp?agencyID=8600&amp;PIID=86615720F00011&amp;modNumber=P00013&amp;idvAgencyID=&amp;idvPIID=47QRAA19D003B&amp;contractType=AWARD</t>
  </si>
  <si>
    <t>47QFHA24F0004</t>
  </si>
  <si>
    <t>OUSD OXD SOLE SOURCE TASK ORDER</t>
  </si>
  <si>
    <t>https://www.fpds.gov/ezsearch/jsp/viewLinkController.jsp?agencyID=4732&amp;PIID=47QFHA24F0004&amp;modNumber=P00001&amp;idvAgencyID=&amp;idvPIID=47QRAA24D000P&amp;contractType=AWARD</t>
  </si>
  <si>
    <t>GS00F084DA</t>
  </si>
  <si>
    <t>GLOBAL CORRECTIONS GROUP, LLC</t>
  </si>
  <si>
    <t>https://www.fpds.gov/ezsearch/jsp/viewLinkController.jsp?agencyID=4732&amp;PIID=GS00F084DA&amp;modNumber=PO0028&amp;idvAgencyID=&amp;idvPIID=&amp;contractType=IDV</t>
  </si>
  <si>
    <t>47QRAA24D00E7</t>
  </si>
  <si>
    <t>CARTER DEVELOPMENT GROUP, LLC</t>
  </si>
  <si>
    <t>https://www.fpds.gov/ezsearch/jsp/viewLinkController.jsp?agencyID=4732&amp;PIID=47QRAA24D00E7&amp;modNumber=PO0003&amp;idvAgencyID=&amp;idvPIID=&amp;contractType=IDV</t>
  </si>
  <si>
    <t>68HERH24F0409</t>
  </si>
  <si>
    <t>CONTRACTOR SUPPORT FOR OFFICE OF ENVIRONMENTAL JUSTICE AND EXTERNAL CIVIL RIGHTS, OFFICE OF POLICY, PARTNERSHIPS AND PROGRAM DEVELOPMENT, PARTNERSHIPS AND COLLABORATION DIVISION.</t>
  </si>
  <si>
    <t>https://www.fpds.gov/ezsearch/jsp/viewLinkController.jsp?agencyID=6800&amp;PIID=68HERH24F0409&amp;modNumber=P00002&amp;idvAgencyID=&amp;idvPIID=68HERH24D0008&amp;contractType=AWARD</t>
  </si>
  <si>
    <t>68HERC22F0216</t>
  </si>
  <si>
    <t>SKADDEN, ARPS, SLATE, MEAGHER &amp; FLOM LLP</t>
  </si>
  <si>
    <t>WIFIA LEGAL ADVISORY SUPPORT SERVICES: FY22 EPCOR LAKE OSWEGO</t>
  </si>
  <si>
    <t>https://www.fpds.gov/ezsearch/jsp/viewLinkController.jsp?agencyID=6800&amp;PIID=68HERC22F0216&amp;modNumber=P00003&amp;idvAgencyID=&amp;idvPIID=EPC17022&amp;contractType=AWARD</t>
  </si>
  <si>
    <t>68HERC22F0142</t>
  </si>
  <si>
    <t>WIFIA LEGAL ADVISORY SUPPORT SERVICES</t>
  </si>
  <si>
    <t>https://www.fpds.gov/ezsearch/jsp/viewLinkController.jsp?agencyID=6800&amp;PIID=68HERC22F0142&amp;modNumber=P00004&amp;idvAgencyID=&amp;idvPIID=EPC17022&amp;contractType=AWARD</t>
  </si>
  <si>
    <t>68HERC20F0139</t>
  </si>
  <si>
    <t>NORTON ROSE FULBRIGHT US LLP</t>
  </si>
  <si>
    <t>LEGAL ADVISORY SUPPORT SERVICES FOR WIFIA TRANSACTIONS: FY2019 SECOND LIEN SYSTEM CREDITS MULTI-AWARD</t>
  </si>
  <si>
    <t>https://www.fpds.gov/ezsearch/jsp/viewLinkController.jsp?agencyID=6800&amp;PIID=68HERC20F0139&amp;modNumber=P00007&amp;idvAgencyID=&amp;idvPIID=EPC17018&amp;contractType=AWARD</t>
  </si>
  <si>
    <t>68HERC22F0141</t>
  </si>
  <si>
    <t>https://www.fpds.gov/ezsearch/jsp/viewLinkController.jsp?agencyID=6800&amp;PIID=68HERC22F0141&amp;modNumber=P00004&amp;idvAgencyID=&amp;idvPIID=EPC17018&amp;contractType=AWARD</t>
  </si>
  <si>
    <t>68HERH23F0237</t>
  </si>
  <si>
    <t>THIS CALL ORDER IS TO AWARD A CONTRACT FOR ENVIRONMENTAL JUSTICE AND CIVIL RIGHTS PROGRAMMING AND LEARNING.</t>
  </si>
  <si>
    <t>https://www.fpds.gov/ezsearch/jsp/viewLinkController.jsp?agencyID=6800&amp;PIID=68HERH23F0237&amp;modNumber=P00003&amp;idvAgencyID=&amp;idvPIID=68HERH22A0025&amp;contractType=AWARD</t>
  </si>
  <si>
    <t>36C10B25F0054</t>
  </si>
  <si>
    <t>CENTEVA, LLC</t>
  </si>
  <si>
    <t>OPAL TIER 1 ACQUISITION SYSTEMS SUPPORT</t>
  </si>
  <si>
    <t>https://www.fpds.gov/ezsearch/jsp/viewLinkController.jsp?agencyID=3600&amp;PIID=36C10B25F0054&amp;modNumber=P00001&amp;idvAgencyID=&amp;idvPIID=GS00F132DA&amp;contractType=AWARD</t>
  </si>
  <si>
    <t>36C10X23N0126</t>
  </si>
  <si>
    <t>MANAGEMENT SUPPORT TECHNOLOGY, INCORPORATED</t>
  </si>
  <si>
    <t>PROFESSIONAL PROGRAM MANAGEMENT AND BUSINESS PROCESS ANALYSIS SUPPORT RELATED SERVICES</t>
  </si>
  <si>
    <t>https://www.fpds.gov/ezsearch/jsp/viewLinkController.jsp?agencyID=3600&amp;PIID=36C10X23N0126&amp;modNumber=P00006&amp;idvAgencyID=&amp;idvPIID=VA119A17D0121&amp;contractType=AWARD</t>
  </si>
  <si>
    <t>36C10X24F0031</t>
  </si>
  <si>
    <t>COGNOSANTE LLC</t>
  </si>
  <si>
    <t>VHA HIGH RELIABILITY ORGANIZATION (HRO) SUPPORT SERVICES BLANKET PURCHASE AGREEMENT: CALL 6 FOR HRO LEADERSHIP TRAINING/COACHING SUPPORT.</t>
  </si>
  <si>
    <t>https://www.fpds.gov/ezsearch/jsp/viewLinkController.jsp?agencyID=3600&amp;PIID=36C10X24F0031&amp;modNumber=P00005&amp;idvAgencyID=&amp;idvPIID=36C10X19A0027&amp;contractType=AWARD</t>
  </si>
  <si>
    <t>20341524P00018</t>
  </si>
  <si>
    <t>INTERNATIONAL CITY/COUNTY MANAGEMENT ASSOCIATION (THE)</t>
  </si>
  <si>
    <t>Municipality Climate Survey; License</t>
  </si>
  <si>
    <t>https://www.fpds.gov/ezsearch/jsp/viewLinkController.jsp?agencyID=2036&amp;PIID=20341524P00018&amp;modNumber=P00001&amp;idvAgencyID=&amp;idvPIID=&amp;contractType=AWARD</t>
  </si>
  <si>
    <t>2033H624F00109</t>
  </si>
  <si>
    <t>Leadership Training</t>
  </si>
  <si>
    <t>https://www.fpds.gov/ezsearch/jsp/viewLinkController.jsp?agencyID=2036&amp;PIID=2033H624F00109&amp;modNumber=P00001&amp;idvAgencyID=&amp;idvPIID=GS10F0140V&amp;contractType=AWARD</t>
  </si>
  <si>
    <t>205AE923F00039</t>
  </si>
  <si>
    <t>AMERICAN PRODUCTIVITY &amp; QUALITY CENTER INC</t>
  </si>
  <si>
    <t>Vendor provides one service wide membership including access to research conducted by organization and social connectivity to other knowledge management professionals in industry.</t>
  </si>
  <si>
    <t>https://www.fpds.gov/ezsearch/jsp/viewLinkController.jsp?agencyID=2050&amp;PIID=205AE923F00039&amp;modNumber=P00001&amp;idvAgencyID=&amp;idvPIID=47QRAA23D003P&amp;contractType=AWARD</t>
  </si>
  <si>
    <t>2032H325F00022</t>
  </si>
  <si>
    <t>INSTRUCTIONAL SERVICES TO SUPPORT COACH TRAINING FOR THE TREASURY EXECUTIVE INSTITUTE (TEI).</t>
  </si>
  <si>
    <t>https://www.fpds.gov/ezsearch/jsp/viewLinkController.jsp?agencyID=2001&amp;PIID=2032H325F00022&amp;modNumber=P00001&amp;idvAgencyID=&amp;idvPIID=47QRAA21D0050&amp;contractType=AWARD</t>
  </si>
  <si>
    <t>2032H324F00133</t>
  </si>
  <si>
    <t>SENSA Solutions, Inc.</t>
  </si>
  <si>
    <t>CALL ORDER #1 - EXECUTIVE RECRUITMENT SERVICES</t>
  </si>
  <si>
    <t>https://www.fpds.gov/ezsearch/jsp/viewLinkController.jsp?agencyID=2001&amp;PIID=2032H324F00133&amp;modNumber=P00002&amp;idvAgencyID=&amp;idvPIID=2032H324A00002&amp;contractType=AWARD</t>
  </si>
  <si>
    <t>2033H624F00146</t>
  </si>
  <si>
    <t>Leadership courses and workshops for bureau executives</t>
  </si>
  <si>
    <t>https://www.fpds.gov/ezsearch/jsp/viewLinkController.jsp?agencyID=2036&amp;PIID=2033H624F00146&amp;modNumber=P00001&amp;idvAgencyID=&amp;idvPIID=2033H623A00007&amp;contractType=AWARD</t>
  </si>
  <si>
    <t>20380225F00002</t>
  </si>
  <si>
    <t>Econometrica, Inc.</t>
  </si>
  <si>
    <t>Self-Service Transaction Machines (SSTMs) Final Regulatory Impact Assessment (FRIA) that evaluates the estimated economic impact of the final rule</t>
  </si>
  <si>
    <t>https://www.fpds.gov/ezsearch/jsp/viewLinkController.jsp?agencyID=2036&amp;PIID=20380225F00002&amp;modNumber=P00001&amp;idvAgencyID=&amp;idvPIID=GS00F101CA&amp;contractType=AWARD</t>
  </si>
  <si>
    <t>20340921F00001</t>
  </si>
  <si>
    <t>FEFA, LLC</t>
  </si>
  <si>
    <t>ADMINISTRATIVE SUPPORT SERVICES HEADQUARTERS</t>
  </si>
  <si>
    <t>2091JB23P00524</t>
  </si>
  <si>
    <t>RISK MANAGEMENT LEADERSHIP COUNCIL SUBSCRIPTION (CLASSIC MEMBERSHIP)- BASE YEAR AND TWO (2) OPTION YEARS</t>
  </si>
  <si>
    <t>https://www.fpds.gov/ezsearch/jsp/viewLinkController.jsp?agencyID=2050&amp;PIID=2091JB23P00524&amp;modNumber=P00002&amp;idvAgencyID=&amp;idvPIID=&amp;contractType=AWARD</t>
  </si>
  <si>
    <t>205AE924P00060</t>
  </si>
  <si>
    <t>Membership to a community of agency human capital leaders that seeks to transform the way government works.</t>
  </si>
  <si>
    <t>https://www.fpds.gov/ezsearch/jsp/viewLinkController.jsp?agencyID=2050&amp;PIID=205AE924P00060&amp;modNumber=P00002&amp;idvAgencyID=&amp;idvPIID=&amp;contractType=AWARD</t>
  </si>
  <si>
    <t>20341224P00006</t>
  </si>
  <si>
    <t>CHEROKEE INSIGHTS LLC</t>
  </si>
  <si>
    <t>Office administrative support</t>
  </si>
  <si>
    <t>https://www.fpds.gov/ezsearch/jsp/viewLinkController.jsp?agencyID=2036&amp;PIID=20341224P00006&amp;modNumber=P00001&amp;idvAgencyID=&amp;idvPIID=&amp;contractType=AWARD</t>
  </si>
  <si>
    <t>20340624F00021</t>
  </si>
  <si>
    <t>TechPride, Inc.</t>
  </si>
  <si>
    <t>Coaching Services for Community Development Financial Instutions (CDFI) Fund staff</t>
  </si>
  <si>
    <t>https://www.fpds.gov/ezsearch/jsp/viewLinkController.jsp?agencyID=2036&amp;PIID=20340624F00021&amp;modNumber=P00001&amp;idvAgencyID=&amp;idvPIID=20340624A00004&amp;contractType=AWARD</t>
  </si>
  <si>
    <t>2043FY20P00262</t>
  </si>
  <si>
    <t>BETTER DIRECT, LLC</t>
  </si>
  <si>
    <t>THE INTERNAL REVENUE SERVICE (IRS) CRIMINAL INVESTIGATION (CI) REQUIRES AN ANDROID TEAM AWARENESS KIT (ATAK) WHICH INCLUDES INSTALLATION, CONFIGURATION, TRAINING AND MAINTENANCE SERVICES FOR IRS-CI TAK SERVER.</t>
  </si>
  <si>
    <t>https://www.fpds.gov/ezsearch/jsp/viewLinkController.jsp?agencyID=2050&amp;PIID=2043FY20P00262&amp;modNumber=P00004&amp;idvAgencyID=&amp;idvPIID=&amp;contractType=AWARD</t>
  </si>
  <si>
    <t>2031ZA24F00610</t>
  </si>
  <si>
    <t>Competency Modeling support services</t>
  </si>
  <si>
    <t>https://www.fpds.gov/ezsearch/jsp/viewLinkController.jsp?agencyID=2041&amp;PIID=2031ZA24F00610&amp;modNumber=P00001&amp;idvAgencyID=&amp;idvPIID=2031ZA23A00023&amp;contractType=AWARD</t>
  </si>
  <si>
    <t>2033H623A00007</t>
  </si>
  <si>
    <t>THE BUILDING PEOPLE, LLC</t>
  </si>
  <si>
    <t>https://www.fpds.gov/ezsearch/jsp/viewLinkController.jsp?agencyID=2036&amp;PIID=2033H623A00007&amp;modNumber=P00004&amp;idvAgencyID=&amp;idvPIID=GS00F237GA&amp;contractType=IDV</t>
  </si>
  <si>
    <t>2032H824P00113</t>
  </si>
  <si>
    <t>TUMULT LABS, INC.</t>
  </si>
  <si>
    <t>This contract provides a secure calculator tool to release multiple datasets while protecting confidential taxpayers' data. Ending it would compromise data confidentiality &amp; hinder SOI's ability to meet Evidence Act requirements.</t>
  </si>
  <si>
    <t>https://www.fpds.gov/ezsearch/jsp/viewLinkController.jsp?agencyID=2050&amp;PIID=2032H824P00113&amp;modNumber=P00001&amp;idvAgencyID=&amp;idvPIID=&amp;contractType=AWARD</t>
  </si>
  <si>
    <t>2031ZA23F00636</t>
  </si>
  <si>
    <t>TESLA LABORATORIES INC.</t>
  </si>
  <si>
    <t>Temporary administrative support to Senior Executives, Managers and Supervisors to support work directly related to the management or general business operations for various program offices within BEP.</t>
  </si>
  <si>
    <t>https://www.fpds.gov/ezsearch/jsp/viewLinkController.jsp?agencyID=2041&amp;PIID=2031ZA23F00636&amp;modNumber=P00003&amp;idvAgencyID=&amp;idvPIID=2031ZA23A00008&amp;contractType=AWARD</t>
  </si>
  <si>
    <t>2031ZA24F00181</t>
  </si>
  <si>
    <t>https://www.fpds.gov/ezsearch/jsp/viewLinkController.jsp?agencyID=2041&amp;PIID=2031ZA24F00181&amp;modNumber=P00003&amp;idvAgencyID=&amp;idvPIID=2031ZA23A00008&amp;contractType=AWARD</t>
  </si>
  <si>
    <t>2032H522F00713</t>
  </si>
  <si>
    <t>THE LDM GROUP LLC</t>
  </si>
  <si>
    <t>TBL PHONE SUPPORT</t>
  </si>
  <si>
    <t>https://www.fpds.gov/ezsearch/jsp/viewLinkController.jsp?agencyID=2050&amp;PIID=2032H522F00713&amp;modNumber=P00002&amp;idvAgencyID=&amp;idvPIID=47QREA19D0015&amp;contractType=AWARD</t>
  </si>
  <si>
    <t>2032H524F00532</t>
  </si>
  <si>
    <t>RAAS SUPPORT PLANNING AND INITIATING DATA SECURITY - Data Security Executive Steering Committee</t>
  </si>
  <si>
    <t>https://www.fpds.gov/ezsearch/jsp/viewLinkController.jsp?agencyID=2050&amp;PIID=2032H524F00532&amp;modNumber=P00001&amp;idvAgencyID=&amp;idvPIID=TIRNO99D00005&amp;contractType=AWARD</t>
  </si>
  <si>
    <t>2031ZA23F00629</t>
  </si>
  <si>
    <t>https://www.fpds.gov/ezsearch/jsp/viewLinkController.jsp?agencyID=2041&amp;PIID=2031ZA23F00629&amp;modNumber=P00003&amp;idvAgencyID=&amp;idvPIID=2031ZA23A00008&amp;contractType=AWARD</t>
  </si>
  <si>
    <t>2031JW23F00135</t>
  </si>
  <si>
    <t>11TH HOUR SEARCH LLC</t>
  </si>
  <si>
    <t>Project Management Office Support Services</t>
  </si>
  <si>
    <t>https://www.fpds.gov/ezsearch/jsp/viewLinkController.jsp?agencyID=2046&amp;PIID=2031JW23F00135&amp;modNumber=P00002&amp;idvAgencyID=&amp;idvPIID=2031JW22A00006&amp;contractType=AWARD</t>
  </si>
  <si>
    <t>2031ZA24P00341</t>
  </si>
  <si>
    <t>Analyze the results of the FEVS surveys.</t>
  </si>
  <si>
    <t>https://www.fpds.gov/ezsearch/jsp/viewLinkController.jsp?agencyID=2041&amp;PIID=2031ZA24P00341&amp;modNumber=P00003&amp;idvAgencyID=&amp;idvPIID=&amp;contractType=AWARD</t>
  </si>
  <si>
    <t>2031JG24D00023</t>
  </si>
  <si>
    <t>ORTALENT</t>
  </si>
  <si>
    <t>EXECUTIVE COACHING</t>
  </si>
  <si>
    <t>https://www.fpds.gov/ezsearch/jsp/viewLinkController.jsp?agencyID=2044&amp;PIID=2031JG24D00023&amp;modNumber=P00001&amp;idvAgencyID=&amp;idvPIID=&amp;contractType=IDV</t>
  </si>
  <si>
    <t>2032H524F00160</t>
  </si>
  <si>
    <t>BOWHEAD CYBERSECURITY SOLUTIONS &amp; SERVICES, LLC</t>
  </si>
  <si>
    <t>508 SUPPORT SERVICES-NEW HIRE INITIATIVE (NHI)</t>
  </si>
  <si>
    <t>https://www.fpds.gov/ezsearch/jsp/viewLinkController.jsp?agencyID=2050&amp;PIID=2032H524F00160&amp;modNumber=P00002&amp;idvAgencyID=&amp;idvPIID=2032H520D00015&amp;contractType=AWARD</t>
  </si>
  <si>
    <t>2031JW21F00095</t>
  </si>
  <si>
    <t>This contract provides coaching services to eligible managers, team leaders and employees focused on core leadership competencies (strategic thinking, change management, problem-solving, interpersonal effectiveness, conflict resolution).</t>
  </si>
  <si>
    <t>https://www.fpds.gov/ezsearch/jsp/viewLinkController.jsp?agencyID=2046&amp;PIID=2031JW21F00095&amp;modNumber=P00006&amp;idvAgencyID=&amp;idvPIID=TCC16HQB0009&amp;contractType=AWARD</t>
  </si>
  <si>
    <t>20340924F00007</t>
  </si>
  <si>
    <t>ENTERPRISE RISK MANAGEMENT PROGRAM SUPPORT</t>
  </si>
  <si>
    <t>https://www.fpds.gov/ezsearch/jsp/viewLinkController.jsp?agencyID=2036&amp;PIID=20340924F00007&amp;modNumber=P00005&amp;idvAgencyID=&amp;idvPIID=20340920D00001&amp;contractType=AWARD</t>
  </si>
  <si>
    <t>2032H524F00710</t>
  </si>
  <si>
    <t>IRS RAAS SECURITY AND PRIVACY PROGRAM IMPLEMENTATION SUPPORT</t>
  </si>
  <si>
    <t>https://www.fpds.gov/ezsearch/jsp/viewLinkController.jsp?agencyID=2050&amp;PIID=2032H524F00710&amp;modNumber=0&amp;idvAgencyID=&amp;idvPIID=TIRNO99D00005&amp;contractType=AWARD</t>
  </si>
  <si>
    <t>2031JW24C00013</t>
  </si>
  <si>
    <t>The Office of the Comptroller of the Currency (OCC) contracts with the vendor to conduct surveys of OCC supervised banks and develop analysis reports.</t>
  </si>
  <si>
    <t>https://www.fpds.gov/ezsearch/jsp/viewLinkController.jsp?agencyID=2046&amp;PIID=2031JW24C00013&amp;modNumber=P00003&amp;idvAgencyID=&amp;idvPIID=&amp;contractType=AWARD</t>
  </si>
  <si>
    <t>2032H824P00115</t>
  </si>
  <si>
    <t>PINNACLE FEDERAL ADVISORY LLC</t>
  </si>
  <si>
    <t>IRS STRATEGY &amp; PLANNING (S&amp;P) IT ACQUISITION CONSULTING SERVICES</t>
  </si>
  <si>
    <t>https://www.fpds.gov/ezsearch/jsp/viewLinkController.jsp?agencyID=2050&amp;PIID=2032H824P00115&amp;modNumber=P00002&amp;idvAgencyID=&amp;idvPIID=&amp;contractType=AWARD</t>
  </si>
  <si>
    <t>2031JW21F00094</t>
  </si>
  <si>
    <t>This contract provides coaching services to executives as well as eligible managers, team leaders and employees focused on core leadership competencies (strategic thinking, change management, problem-solving, interpersonal effectiveness, conflict resolution).</t>
  </si>
  <si>
    <t>https://www.fpds.gov/ezsearch/jsp/viewLinkController.jsp?agencyID=2046&amp;PIID=2031JW21F00094&amp;modNumber=P00009&amp;idvAgencyID=&amp;idvPIID=TCC16HQB0009&amp;contractType=AWARD</t>
  </si>
  <si>
    <t>20341222C00004</t>
  </si>
  <si>
    <t>FedWriters, INC.</t>
  </si>
  <si>
    <t>Print production specialist for the Graphics office</t>
  </si>
  <si>
    <t>https://www.fpds.gov/ezsearch/jsp/viewLinkController.jsp?agencyID=2036&amp;PIID=20341222C00004&amp;modNumber=P00007&amp;idvAgencyID=&amp;idvPIID=&amp;contractType=AWARD</t>
  </si>
  <si>
    <t>2032H323F00119</t>
  </si>
  <si>
    <t>TO ISSUE CO #6 FOR DATA GOVERNANCE &amp; DATA CATALOGING SUPPORT SERVICES UNDER GUIDEHOUSE, INC. BPA 2032H322A0003.</t>
  </si>
  <si>
    <t>https://www.fpds.gov/ezsearch/jsp/viewLinkController.jsp?agencyID=2001&amp;PIID=2032H323F00119&amp;modNumber=P00003&amp;idvAgencyID=&amp;idvPIID=2032H322A00003&amp;contractType=AWARD</t>
  </si>
  <si>
    <t>2032H820F00169</t>
  </si>
  <si>
    <t>FEDVIEW SUBSCRIPTION</t>
  </si>
  <si>
    <t>https://www.fpds.gov/ezsearch/jsp/viewLinkController.jsp?agencyID=2050&amp;PIID=2032H820F00169&amp;modNumber=P00004&amp;idvAgencyID=&amp;idvPIID=GS02F013GA&amp;contractType=AWARD</t>
  </si>
  <si>
    <t>2032H524F00616</t>
  </si>
  <si>
    <t>SECURITY RISK MANAGEMENT (SRM) ARTIFICIAL INTELLIGENCE (AI) LARGE LANGUAGE MODELS (LLM) DEVELOPMENT SUPPORT</t>
  </si>
  <si>
    <t>https://www.fpds.gov/ezsearch/jsp/viewLinkController.jsp?agencyID=2050&amp;PIID=2032H524F00616&amp;modNumber=P00001&amp;idvAgencyID=&amp;idvPIID=TIRNO99D00005&amp;contractType=AWARD</t>
  </si>
  <si>
    <t>2032H524P00050</t>
  </si>
  <si>
    <t>COLLABORATION HOUSE, LLC</t>
  </si>
  <si>
    <t>EXECUTIVE PROGRAM SUPPORT SERVICESPOP: 6/05/2024-12/04/2026</t>
  </si>
  <si>
    <t>https://www.fpds.gov/ezsearch/jsp/viewLinkController.jsp?agencyID=2050&amp;PIID=2032H524P00050&amp;modNumber=P00003&amp;idvAgencyID=&amp;idvPIID=&amp;contractType=AWARD</t>
  </si>
  <si>
    <t>2031JG24F00284</t>
  </si>
  <si>
    <t>Quality Management System</t>
  </si>
  <si>
    <t>https://www.fpds.gov/ezsearch/jsp/viewLinkController.jsp?agencyID=2044&amp;PIID=2031JG24F00284&amp;modNumber=P00001&amp;idvAgencyID=&amp;idvPIID=2031JG24D00024&amp;contractType=AWARD</t>
  </si>
  <si>
    <t>2031ZA25F00116</t>
  </si>
  <si>
    <t>BNL, INC.</t>
  </si>
  <si>
    <t>Labor Relations and Collective Baragaining Agreement consultation services</t>
  </si>
  <si>
    <t>https://www.fpds.gov/ezsearch/jsp/viewLinkController.jsp?agencyID=2041&amp;PIID=2031ZA25F00116&amp;modNumber=P00001&amp;idvAgencyID=&amp;idvPIID=2031ZA25A00003&amp;contractType=AWARD</t>
  </si>
  <si>
    <t>2032H822F00215</t>
  </si>
  <si>
    <t>ICF MACRO INC</t>
  </si>
  <si>
    <t>SMALL BUSINESS/ SELF EMPLOYED (SB/SE) NEEDS AND ENGAGEMENT SURVEY OF TAX PROFESSIONALS (NEST)</t>
  </si>
  <si>
    <t>https://www.fpds.gov/ezsearch/jsp/viewLinkController.jsp?agencyID=2050&amp;PIID=2032H822F00215&amp;modNumber=P00006&amp;idvAgencyID=&amp;idvPIID=2032H821A00002&amp;contractType=AWARD</t>
  </si>
  <si>
    <t>2032H524F00449</t>
  </si>
  <si>
    <t>LBI EVALUATION AND AUDIT SUPPORT: Vendor provides technical expertise , guidance, and recommendation on high-tech tax issues, including support with issued involving TPs' research credit and experimental expenditures</t>
  </si>
  <si>
    <t>https://www.fpds.gov/ezsearch/jsp/viewLinkController.jsp?agencyID=2050&amp;PIID=2032H524F00449&amp;modNumber=0&amp;idvAgencyID=&amp;idvPIID=TIRNO99D00005&amp;contractType=AWARD</t>
  </si>
  <si>
    <t>2031ZB25F00030</t>
  </si>
  <si>
    <t>AIM CONSULTING, LLC</t>
  </si>
  <si>
    <t>The contractor executes and provides professional support staff to assist Applications Project Management Division program and project managers in timely execution of IT projects by completing activities in the IT Request for Change process.</t>
  </si>
  <si>
    <t>https://www.fpds.gov/ezsearch/jsp/viewLinkController.jsp?agencyID=2041&amp;PIID=2031ZB25F00030&amp;modNumber=0&amp;idvAgencyID=&amp;idvPIID=47QRAA23D005M&amp;contractType=AWARD</t>
  </si>
  <si>
    <t>2032H821F00241</t>
  </si>
  <si>
    <t>SMALL BUSINESS/SELF EMPLOYED (SB/SE) CUSTOMER EXPERIENCE, EXPECTATIONS, AND NEEDS (CEEN) SURVEY</t>
  </si>
  <si>
    <t>https://www.fpds.gov/ezsearch/jsp/viewLinkController.jsp?agencyID=2050&amp;PIID=2032H821F00241&amp;modNumber=P00008&amp;idvAgencyID=&amp;idvPIID=2032H821A00002&amp;contractType=AWARD</t>
  </si>
  <si>
    <t>2032H524F00354</t>
  </si>
  <si>
    <t>MITRE FFRDC SUPPORT FOR IR MODERNIZATION FY24</t>
  </si>
  <si>
    <t>https://www.fpds.gov/ezsearch/jsp/viewLinkController.jsp?agencyID=2050&amp;PIID=2032H524F00354&amp;modNumber=P00001&amp;idvAgencyID=&amp;idvPIID=TIRNO99D00005&amp;contractType=AWARD</t>
  </si>
  <si>
    <t>2032H525F00044</t>
  </si>
  <si>
    <t>ENTERPRISE PROGRAM MANAGEMENT OFFICE, CLEAN ENERGY (CE) PROGRAM MANAGEMENT OFFICE (PMO) MITRE SUPPORT</t>
  </si>
  <si>
    <t>https://www.fpds.gov/ezsearch/jsp/viewLinkController.jsp?agencyID=2050&amp;PIID=2032H525F00044&amp;modNumber=P00001&amp;idvAgencyID=&amp;idvPIID=TIRNO99D00005&amp;contractType=AWARD</t>
  </si>
  <si>
    <t>2032H523F00722</t>
  </si>
  <si>
    <t>OPPORTUNITY KNOCKS INC</t>
  </si>
  <si>
    <t>IIAM ACQUISITION</t>
  </si>
  <si>
    <t>https://www.fpds.gov/ezsearch/jsp/viewLinkController.jsp?agencyID=2050&amp;PIID=2032H523F00722&amp;modNumber=P00004&amp;idvAgencyID=&amp;idvPIID=GS10F0182X&amp;contractType=AWARD</t>
  </si>
  <si>
    <t>2032H524F00307</t>
  </si>
  <si>
    <t>NEW TASK ORDER FOR LAR MITRE SUPPORT FY24</t>
  </si>
  <si>
    <t>https://www.fpds.gov/ezsearch/jsp/viewLinkController.jsp?agencyID=2050&amp;PIID=2032H524F00307&amp;modNumber=P00001&amp;idvAgencyID=&amp;idvPIID=TIRNO99D00005&amp;contractType=AWARD</t>
  </si>
  <si>
    <t>2032H825F00021</t>
  </si>
  <si>
    <t>PROJECT MANAGEMENT CONSULTING SERVICES FOR TAXPAYER SERVICES, MEDIA &amp; PUBLICATIONS.</t>
  </si>
  <si>
    <t>https://www.fpds.gov/ezsearch/jsp/viewLinkController.jsp?agencyID=2050&amp;PIID=2032H825F00021&amp;modNumber=0&amp;idvAgencyID=&amp;idvPIID=2032H824A00014&amp;contractType=AWARD</t>
  </si>
  <si>
    <t>2032H524F00754</t>
  </si>
  <si>
    <t>ENTERPRISE CASE MANAGEMENT OFFICE (ECMO) INITIATIVE AND PROGRAM MANAGEMENT SUPPORT</t>
  </si>
  <si>
    <t>https://www.fpds.gov/ezsearch/jsp/viewLinkController.jsp?agencyID=2050&amp;PIID=2032H524F00754&amp;modNumber=P00002&amp;idvAgencyID=&amp;idvPIID=TIRNO99D00005&amp;contractType=AWARD</t>
  </si>
  <si>
    <t>20341523F00006</t>
  </si>
  <si>
    <t>JESKELL SYSTEMS, LLC</t>
  </si>
  <si>
    <t>Support for assessing, documenting, and designing a fully compliant Zero Trust Architecture.</t>
  </si>
  <si>
    <t>https://www.fpds.gov/ezsearch/jsp/viewLinkController.jsp?agencyID=2036&amp;PIID=20341523F00006&amp;modNumber=P00010&amp;idvAgencyID=&amp;idvPIID=HHSN316201500060W&amp;contractType=AWARD</t>
  </si>
  <si>
    <t>2032H822F00097</t>
  </si>
  <si>
    <t>INTELLECT SOLUTIONS, LLC</t>
  </si>
  <si>
    <t>THE IRS MUST LEVERAGE RECORDS MANAGEMENT CAPABILITY AND/OR DEPLOY A TECHNOLOGY SOLUTION:A. TO PROVIDE CUI MARKINGS IN ACCORDANCE WITH THE 32 CFR 2002 REQUIREMENTS AND COMPLIANCE WITH EXECUTIVE ORDER (EO) 13556B. TO PROVIDE CONFIGURATION TO MANAG</t>
  </si>
  <si>
    <t>https://www.fpds.gov/ezsearch/jsp/viewLinkController.jsp?agencyID=2050&amp;PIID=2032H822F00097&amp;modNumber=P00004&amp;idvAgencyID=&amp;idvPIID=GS00F239DA&amp;contractType=AWARD</t>
  </si>
  <si>
    <t>20341223F00024</t>
  </si>
  <si>
    <t>RAD (Rapid Application Development) Analytic Support</t>
  </si>
  <si>
    <t>https://www.fpds.gov/ezsearch/jsp/viewLinkController.jsp?agencyID=2036&amp;PIID=20341223F00024&amp;modNumber=P00002&amp;idvAgencyID=&amp;idvPIID=2032H322A00007&amp;contractType=AWARD</t>
  </si>
  <si>
    <t>2033H620P00065</t>
  </si>
  <si>
    <t>VITALIZING BUSINESS SOLUTIONS INC</t>
  </si>
  <si>
    <t>PROFESSIONAL SUPPORT SERVICES FOR FISCAL SERVICE FASP (FINANCIAL AGENT SELECTION PROCESS)</t>
  </si>
  <si>
    <t>https://www.fpds.gov/ezsearch/jsp/viewLinkController.jsp?agencyID=2036&amp;PIID=2033H620P00065&amp;modNumber=P00007&amp;idvAgencyID=&amp;idvPIID=&amp;contractType=AWARD</t>
  </si>
  <si>
    <t>2032H524F00350</t>
  </si>
  <si>
    <t>New Task Order to support LB&amp;J Data Science</t>
  </si>
  <si>
    <t>https://www.fpds.gov/ezsearch/jsp/viewLinkController.jsp?agencyID=2050&amp;PIID=2032H524F00350&amp;modNumber=0&amp;idvAgencyID=&amp;idvPIID=TIRNO99D00005&amp;contractType=AWARD</t>
  </si>
  <si>
    <t>2032H824F00096</t>
  </si>
  <si>
    <t>CP NOTICES/CRX LETTERS &amp; EXPERT SERV</t>
  </si>
  <si>
    <t>https://www.fpds.gov/ezsearch/jsp/viewLinkController.jsp?agencyID=2050&amp;PIID=2032H824F00096&amp;modNumber=P00002&amp;idvAgencyID=&amp;idvPIID=GS00F217GA&amp;contractType=AWARD</t>
  </si>
  <si>
    <t>2032H524P00130</t>
  </si>
  <si>
    <t>ANALYTICA LLC</t>
  </si>
  <si>
    <t>AWARD - 8(A) SOLE SOURCE TO ANALYTICA LLC FOR CHANGE MANAGEMENT AND PROJECT SUPPORT</t>
  </si>
  <si>
    <t>https://www.fpds.gov/ezsearch/jsp/viewLinkController.jsp?agencyID=2050&amp;PIID=2032H524P00130&amp;modNumber=P00002&amp;idvAgencyID=&amp;idvPIID=&amp;contractType=AWARD</t>
  </si>
  <si>
    <t>2032H524C00074</t>
  </si>
  <si>
    <t>AGILEXTENDED, LLC</t>
  </si>
  <si>
    <t>CHIEF INFORMATION OFFICER COMMUNICATION &amp; STRATEGY SUPPORT</t>
  </si>
  <si>
    <t>https://www.fpds.gov/ezsearch/jsp/viewLinkController.jsp?agencyID=2050&amp;PIID=2032H524C00074&amp;modNumber=P00002&amp;idvAgencyID=&amp;idvPIID=&amp;contractType=AWARD</t>
  </si>
  <si>
    <t>2032H524P00101</t>
  </si>
  <si>
    <t>THE WRIGHT WAY ENTERPRISES L.L.C.</t>
  </si>
  <si>
    <t>IRA RISK MANAGEMENT MODERNIZATION CONSULTING SERVICES</t>
  </si>
  <si>
    <t>https://www.fpds.gov/ezsearch/jsp/viewLinkController.jsp?agencyID=2050&amp;PIID=2032H524P00101&amp;modNumber=P00002&amp;idvAgencyID=&amp;idvPIID=&amp;contractType=AWARD</t>
  </si>
  <si>
    <t>2032H824F00145</t>
  </si>
  <si>
    <t>CONNEXUS HUB INC.</t>
  </si>
  <si>
    <t>IMF PMO FINANCIAL MANAGEMENT, PROJECT, AND SHARE POINT SUPPORT SERVICES</t>
  </si>
  <si>
    <t>https://www.fpds.gov/ezsearch/jsp/viewLinkController.jsp?agencyID=2050&amp;PIID=2032H824F00145&amp;modNumber=P00003&amp;idvAgencyID=&amp;idvPIID=GS00F205GA&amp;contractType=AWARD</t>
  </si>
  <si>
    <t>2032H524F00361</t>
  </si>
  <si>
    <t>NEW TASK ORDER ECM</t>
  </si>
  <si>
    <t>https://www.fpds.gov/ezsearch/jsp/viewLinkController.jsp?agencyID=2050&amp;PIID=2032H524F00361&amp;modNumber=P00002&amp;idvAgencyID=&amp;idvPIID=TIRNO99D00005&amp;contractType=AWARD</t>
  </si>
  <si>
    <t>2031ZA21F00247</t>
  </si>
  <si>
    <t>R3 GOVERNMENT SOLUTIONS, LLC</t>
  </si>
  <si>
    <t>Human Capital and Strategic Planning Support</t>
  </si>
  <si>
    <t>https://www.fpds.gov/ezsearch/jsp/viewLinkController.jsp?agencyID=2041&amp;PIID=2031ZA21F00247&amp;modNumber=P00005&amp;idvAgencyID=&amp;idvPIID=GS02Q16DCR0105&amp;contractType=AWARD</t>
  </si>
  <si>
    <t>2032H520F00640</t>
  </si>
  <si>
    <t>BRILLIENT CORPORATION</t>
  </si>
  <si>
    <t>STRATEGIC ANALYSIS AND PORTFOLIO MANAGEMENT SUPPORT (DAIS) BPA TASK ORDER PROGRAM AREA: SUPPORT DATA MANAGEMENT INITIATIVE NAME: DATA MANAGEMENT CARES ACT (COVID19) SUPPORT</t>
  </si>
  <si>
    <t>https://www.fpds.gov/ezsearch/jsp/viewLinkController.jsp?agencyID=2050&amp;PIID=2032H520F00640&amp;modNumber=P00010&amp;idvAgencyID=&amp;idvPIID=2032H519A00017&amp;contractType=AWARD</t>
  </si>
  <si>
    <t>2032H525F00070</t>
  </si>
  <si>
    <t>IRS IMF MOD PROGRAM CADE2 FY25 SUPPORT</t>
  </si>
  <si>
    <t>https://www.fpds.gov/ezsearch/jsp/viewLinkController.jsp?agencyID=2050&amp;PIID=2032H525F00070&amp;modNumber=P00001&amp;idvAgencyID=&amp;idvPIID=TIRNO99D00005&amp;contractType=AWARD</t>
  </si>
  <si>
    <t>2032H525F00033</t>
  </si>
  <si>
    <t>IRS FILING SEASON ANALYSIS AND REVIEW FY25</t>
  </si>
  <si>
    <t>https://www.fpds.gov/ezsearch/jsp/viewLinkController.jsp?agencyID=2050&amp;PIID=2032H525F00033&amp;modNumber=P00001&amp;idvAgencyID=&amp;idvPIID=TIRNO99D00005&amp;contractType=AWARD</t>
  </si>
  <si>
    <t>2023H225C00014</t>
  </si>
  <si>
    <t>THE OUTPOST LLC</t>
  </si>
  <si>
    <t>OUTPOST TECH SUPPORT SBIR PHASE III</t>
  </si>
  <si>
    <t>https://www.fpds.gov/ezsearch/jsp/viewLinkController.jsp?agencyID=2050&amp;PIID=2023H225C00014&amp;modNumber=P00001&amp;idvAgencyID=&amp;idvPIID=&amp;contractType=AWARD</t>
  </si>
  <si>
    <t>2033H623F00104</t>
  </si>
  <si>
    <t>Support the transition of the Treasury Executive Office for Asset Forfeiture to shared services, by providing project management, organizational change management (OCM), functional accounting, and systems testing and support.</t>
  </si>
  <si>
    <t>https://www.fpds.gov/ezsearch/jsp/viewLinkController.jsp?agencyID=2036&amp;PIID=2033H623F00104&amp;modNumber=P00006&amp;idvAgencyID=&amp;idvPIID=2033H623A00004&amp;contractType=AWARD</t>
  </si>
  <si>
    <t>2031ZA20C00451</t>
  </si>
  <si>
    <t>NISGA'A TEK, LLC</t>
  </si>
  <si>
    <t>Prepare acquisition documentation.</t>
  </si>
  <si>
    <t>https://www.fpds.gov/ezsearch/jsp/viewLinkController.jsp?agencyID=2041&amp;PIID=2031ZA20C00451&amp;modNumber=P00013&amp;idvAgencyID=&amp;idvPIID=&amp;contractType=AWARD</t>
  </si>
  <si>
    <t>2032H824F00039</t>
  </si>
  <si>
    <t>JOB PERFORMANCE SYSTEMS, INC.</t>
  </si>
  <si>
    <t>Support to provide the expertise to design, develop, implement, manage, and evaluate a strategic recruitment service.</t>
  </si>
  <si>
    <t>https://www.fpds.gov/ezsearch/jsp/viewLinkController.jsp?agencyID=2050&amp;PIID=2032H824F00039&amp;modNumber=P00004&amp;idvAgencyID=&amp;idvPIID=GS02Q16DCR0094&amp;contractType=AWARD</t>
  </si>
  <si>
    <t>2032H824F00030</t>
  </si>
  <si>
    <t>Cherokee Nation Federal Consulting, L.L.C.</t>
  </si>
  <si>
    <t>This contract provides a secure website, application processing, a staffed helpdesk and issues payments on behalf of IRS to child care providers for IRS employees who qualify for financial assistance</t>
  </si>
  <si>
    <t>https://www.fpds.gov/ezsearch/jsp/viewLinkController.jsp?agencyID=2050&amp;PIID=2032H824F00030&amp;modNumber=P00001&amp;idvAgencyID=&amp;idvPIID=2032H824D00001&amp;contractType=AWARD</t>
  </si>
  <si>
    <t>2032H823F00039</t>
  </si>
  <si>
    <t>Parker Tide LLC</t>
  </si>
  <si>
    <t>This contractor supports strategic and operational human capital solutions which enhance the current Security Program, and to ensure that IRS employees and contractors meet federal security and suitability standards as outlined herein.</t>
  </si>
  <si>
    <t>https://www.fpds.gov/ezsearch/jsp/viewLinkController.jsp?agencyID=2050&amp;PIID=2032H823F00039&amp;modNumber=P00003&amp;idvAgencyID=&amp;idvPIID=GS02Q16DCR0100&amp;contractType=AWARD</t>
  </si>
  <si>
    <t>2032H524A00020</t>
  </si>
  <si>
    <t>ENTERPRISE PROGRAM, PROJECT, INTEGRATION SERVICES (EPPIS)</t>
  </si>
  <si>
    <t>https://www.fpds.gov/ezsearch/jsp/viewLinkController.jsp?agencyID=2050&amp;PIID=2032H524A00020&amp;modNumber=P00001&amp;idvAgencyID=&amp;idvPIID=47QRAA18D00C6&amp;contractType=IDV</t>
  </si>
  <si>
    <t>6973GH24P03904</t>
  </si>
  <si>
    <t>SCALED AGILE, INC.</t>
  </si>
  <si>
    <t>FOLLOW-ON CONTRACT FOR SAFE LEARNER SUBSCRIPTION</t>
  </si>
  <si>
    <t>https://www.fpds.gov/ezsearch/jsp/viewLinkController.jsp?agencyID=6920&amp;PIID=6973GH24P03904&amp;modNumber=0&amp;idvAgencyID=&amp;idvPIID=&amp;contractType=AWARD</t>
  </si>
  <si>
    <t>693JK424F95011N</t>
  </si>
  <si>
    <t>MAXXIMUS ENVIRONMENTAL, INC</t>
  </si>
  <si>
    <t>THIS CALL ORDER 693JK424F95011N UNDER BPA NO. 693JK424A500005 IS ESTABLISHED BETWEEN USDOT AND INDEPENDENT INDUSTRIAL HYGIENE COMPANY MAXXIMUS ENVIRONMENTAL, INC TO CONDUCT BUILDING-WIDE AIR QUALITY MONITORING SURVEYS SEMI-ANNUALLY.</t>
  </si>
  <si>
    <t>https://www.fpds.gov/ezsearch/jsp/viewLinkController.jsp?agencyID=6901&amp;PIID=693JK424F95011N&amp;modNumber=P00003&amp;idvAgencyID=&amp;idvPIID=693JK424A500005&amp;contractType=AWARD</t>
  </si>
  <si>
    <t>693JK424P500018</t>
  </si>
  <si>
    <t>C EVANS CONSULTING LLC</t>
  </si>
  <si>
    <t>NEW PURCHASE ORDER FOR PROFESSIONAL AND TECHNICAL EXECUTIVE RESOURCES SERVICES TO ASSIST THE EXECUTIVE AND POLITICAL RESOURCE CENTER (EPRC) WITH THEIR HUMAN RESOURCE FUNCTIONS IN ACCORDANCE WITH THE ATTACHED.THE PERFORMANCE PERIOD OF SEPTEMBER 30</t>
  </si>
  <si>
    <t>https://www.fpds.gov/ezsearch/jsp/viewLinkController.jsp?agencyID=6901&amp;PIID=693JK424P500018&amp;modNumber=P00001&amp;idvAgencyID=&amp;idvPIID=&amp;contractType=AWARD</t>
  </si>
  <si>
    <t>DTMC7513J00076</t>
  </si>
  <si>
    <t>IGF::OT::IGF</t>
  </si>
  <si>
    <t>https://www.fpds.gov/ezsearch/jsp/viewLinkController.jsp?agencyID=6953&amp;PIID=DTMC7513J00076&amp;modNumber=P00004&amp;idvAgencyID=&amp;idvPIID=DTMC7511D00010&amp;contractType=AWARD</t>
  </si>
  <si>
    <t>693JK424P500016</t>
  </si>
  <si>
    <t>GRANT LEADING TECHNOLOGY LLC</t>
  </si>
  <si>
    <t>PURCHASE ORDER 693JK424P500016 IS OBTAIN THE HIGH-LEVEL OPERATIONAL HUMAN RESOURCES SUPPORT FOR THE DEPARTMENT OF TRANSPORTATION, OFFICE OF THE SECRETARY, OFFICE OF THE ASSISTANT SECRETARY FOR ADMINISTRATION TO ASSIST THE OFFICE WITH OPTIMIZING RECRU</t>
  </si>
  <si>
    <t>https://www.fpds.gov/ezsearch/jsp/viewLinkController.jsp?agencyID=6901&amp;PIID=693JK424P500016&amp;modNumber=0&amp;idvAgencyID=&amp;idvPIID=&amp;contractType=AWARD</t>
  </si>
  <si>
    <t>693JK424P600075</t>
  </si>
  <si>
    <t>PURCHASE ORDER 693JK424P500018 IS TO ATTAIN CONTRACTOR TO PROVIDE PROFESSIONAL AND TECHNICAL EXECUTIVE RESOURCES SERVICES TO ASSIST THE EXECUTIVE AND POLITICAL RESOURCE CENTER (EPRC) WITH THEIR HUMAN RESOURCE FUNCTIONS. THE CONTRACTOR SHALL SUPPORT T</t>
  </si>
  <si>
    <t>https://www.fpds.gov/ezsearch/jsp/viewLinkController.jsp?agencyID=6901&amp;PIID=693JK424P600075&amp;modNumber=P00003&amp;idvAgencyID=&amp;idvPIID=&amp;contractType=AWARD</t>
  </si>
  <si>
    <t>693JJ621F000010</t>
  </si>
  <si>
    <t>THE FRA IS COMMITTED TO SUPPORTING GRANTEES ACROSS ALL PROGRAMS TO ACHIEVE THEIR PROJECT GOALS WHILE BALANCING ITS RESPONSIBILITY TO CONDUCT OVERSIGHT AND PROTECT ITS INVESTMENT OF TAXPAYER FUNDS. IN PURSUIT OF THIS MISSION, FRA HAS DEVELOPED ITS MON</t>
  </si>
  <si>
    <t>https://www.fpds.gov/ezsearch/jsp/viewLinkController.jsp?agencyID=6930&amp;PIID=693JJ621F000010&amp;modNumber=P00001&amp;idvAgencyID=&amp;idvPIID=693JJ619A000002&amp;contractType=AWARD</t>
  </si>
  <si>
    <t>693JK424C600008</t>
  </si>
  <si>
    <t>TECHSUR SOLUTIONS LLC</t>
  </si>
  <si>
    <t>THE PURPOSE OF THIS CONTRACT AWARD IS TO DEVELOP, UPGRADE, AND MIGRATE A 40+ YEAR OLD OH LEGACY CASE TRACKING SYSTEM.</t>
  </si>
  <si>
    <t>https://www.fpds.gov/ezsearch/jsp/viewLinkController.jsp?agencyID=6901&amp;PIID=693JK424C600008&amp;modNumber=P00001&amp;idvAgencyID=&amp;idvPIID=&amp;contractType=AWARD</t>
  </si>
  <si>
    <t>693JK424F96017N</t>
  </si>
  <si>
    <t>THE PURPOSE OF CALL ORDER 693JK424F96017N AGAINST BPA 693JK423A600001 IS TO SUPPORT THE IMPLEMENTATION AND MAINTENANCE OF LEARNING AND DEVELOPMENT ACTIVITIES TO INCLUDE SUPPORTING THE DEVELOPMENT OF NEW PROGRAMMING AND SUPPORTING ONGOING PROGRAMMING</t>
  </si>
  <si>
    <t>https://www.fpds.gov/ezsearch/jsp/viewLinkController.jsp?agencyID=6901&amp;PIID=693JK424F96017N&amp;modNumber=P00003&amp;idvAgencyID=&amp;idvPIID=693JK423A600001&amp;contractType=AWARD</t>
  </si>
  <si>
    <t>693JK424F96020N</t>
  </si>
  <si>
    <t>THE PURPOSE OF CALL ORDER 693JK424F96017N AGAINST BPA 693JK423A600001 IS TO ESTABLISH A CALL ORDER TO CONDUCT AN ASSESSMENT OF CURRENT STATE HR PROCESSES, DEFINING FUTURE STATE PROCESS IMPROVEMENT RECOMMENDATIONS AND THE DEVELOPMENT OF ENABLING BUSIN</t>
  </si>
  <si>
    <t>https://www.fpds.gov/ezsearch/jsp/viewLinkController.jsp?agencyID=6901&amp;PIID=693JK424F96020N&amp;modNumber=P00003&amp;idvAgencyID=&amp;idvPIID=693JK423A600001&amp;contractType=AWARD</t>
  </si>
  <si>
    <t>693JK422F800001</t>
  </si>
  <si>
    <t>BPA CALL FOR LIBRARY SUPPORT SERVICES.</t>
  </si>
  <si>
    <t>https://www.fpds.gov/ezsearch/jsp/viewLinkController.jsp?agencyID=6901&amp;PIID=693JK422F800001&amp;modNumber=P00002&amp;idvAgencyID=&amp;idvPIID=693JK422A800003&amp;contractType=AWARD</t>
  </si>
  <si>
    <t>693JK418F960029</t>
  </si>
  <si>
    <t>HANKS, HANKS &amp; ASSOCIATES LLC</t>
  </si>
  <si>
    <t>https://www.fpds.gov/ezsearch/jsp/viewLinkController.jsp?agencyID=6901&amp;PIID=693JK418F960029&amp;modNumber=P00011&amp;idvAgencyID=&amp;idvPIID=DTOS5915A00002&amp;contractType=AWARD</t>
  </si>
  <si>
    <t>693JK423C600015</t>
  </si>
  <si>
    <t>CONVERGE STRATEGIES LLC</t>
  </si>
  <si>
    <t>A NEW ENERGY AND SUSTAINABILITY CONTRACT WITH CONVERGE STRATEGIES LLC. CONVERGE STRATEGIES, LLC</t>
  </si>
  <si>
    <t>https://www.fpds.gov/ezsearch/jsp/viewLinkController.jsp?agencyID=6901&amp;PIID=693JK423C600015&amp;modNumber=P00002&amp;idvAgencyID=&amp;idvPIID=&amp;contractType=AWARD</t>
  </si>
  <si>
    <t>693JK420C500009</t>
  </si>
  <si>
    <t>THE PURPOSE OF THIS CONTRACT IS THAT THE CONTRACTOR SHALL PROVIDE QUALIFIED PERSONNEL TO PROVIDE EXPERTISE AND ASSISTANCE WITH ORGANIZATIONAL EFFECTIVENESS OVERSIGHT SUPPORT SERVICES IN SUPPORT OF THE OFFICE OF INNOVATION AND ENGAGEMENT TO SECURE AN</t>
  </si>
  <si>
    <t>https://www.fpds.gov/ezsearch/jsp/viewLinkController.jsp?agencyID=6901&amp;PIID=693JK420C500009&amp;modNumber=P00008&amp;idvAgencyID=&amp;idvPIID=&amp;contractType=AWARD</t>
  </si>
  <si>
    <t>140P8424P0073</t>
  </si>
  <si>
    <t>ANTIE'S SERVICES LLC</t>
  </si>
  <si>
    <t>THE NATIONAL PARK SERVICE (NPS) AT LAVA BEDS NATIONAL MONUMENT (LABE) HAS A REQUIREMENT FOR REMOVING AND REPLACING THE WELL PUMP IN A WELL, CONSTRUCTED IN 2007. THE PROJECT IS LOCATED AT LAVA BEDS NATIONAL MONUMENT, NEAR THE PARK HEADQUARTERS. THE CO</t>
  </si>
  <si>
    <t>https://www.fpds.gov/ezsearch/jsp/viewLinkController.jsp?agencyID=1443&amp;PIID=140P8424P0073&amp;modNumber=P00001&amp;idvAgencyID=&amp;idvPIID=&amp;contractType=AWARD</t>
  </si>
  <si>
    <t>19AQMM25F0008</t>
  </si>
  <si>
    <t>WESTERN DOOR FEDERAL, LLC</t>
  </si>
  <si>
    <t>LODGING</t>
  </si>
  <si>
    <t>https://www.fpds.gov/ezsearch/jsp/viewLinkController.jsp?agencyID=1900&amp;PIID=19AQMM25F0008&amp;modNumber=P00001&amp;idvAgencyID=&amp;idvPIID=19AQMM20D0128&amp;contractType=AWARD</t>
  </si>
  <si>
    <t>1605C323P00008</t>
  </si>
  <si>
    <t>Virtual mentorship facilitation Services for OWCP</t>
  </si>
  <si>
    <t>https://www.fpds.gov/ezsearch/jsp/viewLinkController.jsp?agencyID=1605&amp;PIID=1605C323P00008&amp;modNumber=P00003&amp;idvAgencyID=&amp;idvPIID=&amp;contractType=AWARD</t>
  </si>
  <si>
    <t>1604DC23F00001</t>
  </si>
  <si>
    <t>Nextstep Technology Inc</t>
  </si>
  <si>
    <t>Graphic Support Services</t>
  </si>
  <si>
    <t>https://www.fpds.gov/ezsearch/jsp/viewLinkController.jsp?agencyID=1604&amp;PIID=1604DC23F00001&amp;modNumber=P00008&amp;idvAgencyID=&amp;idvPIID=1604DC17A0002&amp;contractType=AWARD</t>
  </si>
  <si>
    <t>1605C321F00048</t>
  </si>
  <si>
    <t>EMPLOYEE CAREER COACHING SERVICES FOR OASAM MANAGEMENT'S DEPARTMENTAL BUDGET CENTER AND PERFORMANCE MANAGEMENT CENTER.</t>
  </si>
  <si>
    <t>https://www.fpds.gov/ezsearch/jsp/viewLinkController.jsp?agencyID=1605&amp;PIID=1605C321F00048&amp;modNumber=P00005&amp;idvAgencyID=&amp;idvPIID=47QRAA18D009T&amp;contractType=AWARD</t>
  </si>
  <si>
    <t>1604DC24F00018</t>
  </si>
  <si>
    <t>Tatitlek Federal Services, Inc</t>
  </si>
  <si>
    <t>Mission Support Services</t>
  </si>
  <si>
    <t>https://www.fpds.gov/ezsearch/jsp/viewLinkController.jsp?agencyID=1604&amp;PIID=1604DC24F00018&amp;modNumber=P00001&amp;idvAgencyID=&amp;idvPIID=1604DC23D0001&amp;contractType=AWARD</t>
  </si>
  <si>
    <t>1605C224F00032</t>
  </si>
  <si>
    <t>BRECK INC</t>
  </si>
  <si>
    <t>EMPLOYMENT AND TRAINING ADMINISTRATION COMMUNICATIONS SUPPORT</t>
  </si>
  <si>
    <t>https://www.fpds.gov/ezsearch/jsp/viewLinkController.jsp?agencyID=1605&amp;PIID=1605C224F00032&amp;modNumber=P00003&amp;idvAgencyID=&amp;idvPIID=1605C123A0002&amp;contractType=AWARD</t>
  </si>
  <si>
    <t>1605C223F00035</t>
  </si>
  <si>
    <t>EXECUTIVE LEADERSHIP COACHING SERVICES, MATERIALS FOR 360 ASSESSMENTS AND CLASSROOM MATERIALS</t>
  </si>
  <si>
    <t>https://www.fpds.gov/ezsearch/jsp/viewLinkController.jsp?agencyID=1605&amp;PIID=1605C223F00035&amp;modNumber=P00004&amp;idvAgencyID=&amp;idvPIID=1605DC20A0012&amp;contractType=AWARD</t>
  </si>
  <si>
    <t>1605C524F00027</t>
  </si>
  <si>
    <t>THE NATIONAL LONGITUDINAL SURVEYS PROGRAM OFFICE SEEKS SERVICES TO PROVIDE RECOMMENDATIONS FOR MEASURING THE COGNITIVE AND SOCIAL SKILLS OF THE NATIONAL LONGITUDINAL SURVEY OF YOUTH 1997 (NLSY97) SAMPLE MEMBERS DURING MID-LIFE.</t>
  </si>
  <si>
    <t>https://www.fpds.gov/ezsearch/jsp/viewLinkController.jsp?agencyID=1605&amp;PIID=1605C524F00027&amp;modNumber=P00003&amp;idvAgencyID=&amp;idvPIID=1605C522A0005&amp;contractType=AWARD</t>
  </si>
  <si>
    <t>1605C224F00033</t>
  </si>
  <si>
    <t>ASPIRING LEADERS: FOUNDATIONS IN PUBLIC SERVICE LEADERSHIP COHORT #4</t>
  </si>
  <si>
    <t>https://www.fpds.gov/ezsearch/jsp/viewLinkController.jsp?agencyID=1605&amp;PIID=1605C224F00033&amp;modNumber=P00003&amp;idvAgencyID=&amp;idvPIID=1605DC20A0012&amp;contractType=AWARD</t>
  </si>
  <si>
    <t>1605C224F00024</t>
  </si>
  <si>
    <t>WORKFORCE DATA QUALITY INITIATIVE (WDQI) TECHNICAL ASSISTANCE</t>
  </si>
  <si>
    <t>https://www.fpds.gov/ezsearch/jsp/viewLinkController.jsp?agencyID=1605&amp;PIID=1605C224F00024&amp;modNumber=P00003&amp;idvAgencyID=&amp;idvPIID=GS10F0281S&amp;contractType=AWARD</t>
  </si>
  <si>
    <t>1605C225F00013</t>
  </si>
  <si>
    <t>DESCRIPTIVE STUDY OF UNEMPLOYMENT INSURANCE MODERNIZATION EFFORTS, IMPACTS, AND LESSONS LEARNED UNDER THE AMERICAN RESCUE PLAN ACT  INSIGHTS, ASSESSMENT, IMPLEMENTATION REPORTING</t>
  </si>
  <si>
    <t>https://www.fpds.gov/ezsearch/jsp/viewLinkController.jsp?agencyID=1605&amp;PIID=1605C225F00013&amp;modNumber=P00001&amp;idvAgencyID=&amp;idvPIID=1605C221A0009&amp;contractType=AWARD</t>
  </si>
  <si>
    <t>1605C224C0003</t>
  </si>
  <si>
    <t>PLUS ALPHA RESEARCH &amp; CONSULTING, LLC</t>
  </si>
  <si>
    <t>STATISTICAL ADJUSTMENT MODEL TECHNICAL ASSISTANCE CENTER (SAMTAC) SUPPORT</t>
  </si>
  <si>
    <t>https://www.fpds.gov/ezsearch/jsp/viewLinkController.jsp?agencyID=1605&amp;PIID=1605C224C0003&amp;modNumber=P00001&amp;idvAgencyID=&amp;idvPIID=&amp;contractType=AWARD</t>
  </si>
  <si>
    <t>1605C524F00008</t>
  </si>
  <si>
    <t>ASPEN OF D.C. INC.</t>
  </si>
  <si>
    <t>THIS IS AN ORDER IS USING AGENCY BPA FOR 1 MANAGEMENT ANALYST IN OFCCP FRONT OFFICE - PERIOD OF PERFORMANCE TO START ON 2/20/24-2/19/2025, 1605C3-21-A-0005 (ASPEN OF D.C., INC.)</t>
  </si>
  <si>
    <t>https://www.fpds.gov/ezsearch/jsp/viewLinkController.jsp?agencyID=1605&amp;PIID=1605C524F00008&amp;modNumber=P00003&amp;idvAgencyID=&amp;idvPIID=1605C321A0005&amp;contractType=AWARD</t>
  </si>
  <si>
    <t>1605C124F00064</t>
  </si>
  <si>
    <t>EBSA- STATISTICAL SUPPORT CONTRACT</t>
  </si>
  <si>
    <t>https://www.fpds.gov/ezsearch/jsp/viewLinkController.jsp?agencyID=1605&amp;PIID=1605C124F00064&amp;modNumber=P00004&amp;idvAgencyID=&amp;idvPIID=47QRAA18D00BQ&amp;contractType=AWARD</t>
  </si>
  <si>
    <t>1605C224F00029</t>
  </si>
  <si>
    <t>MDRC</t>
  </si>
  <si>
    <t>INCLUSIVE STRATEGIES FOR ECONOMIC MOBILITY RESEARCH PORTFOLIO</t>
  </si>
  <si>
    <t>https://www.fpds.gov/ezsearch/jsp/viewLinkController.jsp?agencyID=1605&amp;PIID=1605C224F00029&amp;modNumber=P00003&amp;idvAgencyID=&amp;idvPIID=1605C223A0018&amp;contractType=AWARD</t>
  </si>
  <si>
    <t>1605C424F00029</t>
  </si>
  <si>
    <t>VETS CUSTOMER EXPERIENCE USING HUMAN CENTERED DESIGN METHODOLOGIES FOR THE HOMELESS VETERANS REINTEGRATION PROGRAM</t>
  </si>
  <si>
    <t>https://www.fpds.gov/ezsearch/jsp/viewLinkController.jsp?agencyID=1605&amp;PIID=1605C424F00029&amp;modNumber=P00003&amp;idvAgencyID=&amp;idvPIID=GS00F340GA&amp;contractType=AWARD</t>
  </si>
  <si>
    <t>1605C421F00025</t>
  </si>
  <si>
    <t>OCFO NEEDS HR ADMINISTRATION SERVICES TO PERFORM COMPLEX FUNCTIONS FOR OCFO DAILY HR ACTIVITIES.</t>
  </si>
  <si>
    <t>https://www.fpds.gov/ezsearch/jsp/viewLinkController.jsp?agencyID=1605&amp;PIID=1605C421F00025&amp;modNumber=P00017&amp;idvAgencyID=&amp;idvPIID=1605C321A0006&amp;contractType=AWARD</t>
  </si>
  <si>
    <t>1605C223F00036</t>
  </si>
  <si>
    <t>SECRETARIES ADVISORY COMMITTEE ON APPRENTICESHIP SUPPORT SERVICES</t>
  </si>
  <si>
    <t>https://www.fpds.gov/ezsearch/jsp/viewLinkController.jsp?agencyID=1605&amp;PIID=1605C223F00036&amp;modNumber=P00003&amp;idvAgencyID=&amp;idvPIID=1605C220A0002&amp;contractType=AWARD</t>
  </si>
  <si>
    <t>1605C223F00042</t>
  </si>
  <si>
    <t>OA FEDERAL REGISTERED APPRENTICESHIP ENGAGEMENT AND OUTREACH SUPPORT (FRAEOS)</t>
  </si>
  <si>
    <t>https://www.fpds.gov/ezsearch/jsp/viewLinkController.jsp?agencyID=1605&amp;PIID=1605C223F00042&amp;modNumber=P00005&amp;idvAgencyID=&amp;idvPIID=1605C220A0002&amp;contractType=AWARD</t>
  </si>
  <si>
    <t>16PBGC22F0021</t>
  </si>
  <si>
    <t>IT Portfolio Management Support Services</t>
  </si>
  <si>
    <t>https://www.fpds.gov/ezsearch/jsp/viewLinkController.jsp?agencyID=1665&amp;PIID=16PBGC22F0021&amp;modNumber=P00002&amp;idvAgencyID=&amp;idvPIID=HHSN316201200028W&amp;contractType=AWARD</t>
  </si>
  <si>
    <t>1605C223C0006</t>
  </si>
  <si>
    <t>TREWON TECHNOLOGIES LLC</t>
  </si>
  <si>
    <t>EVALUATION TRAINING FOR CHIEF EVALUATION OFFICE EVALUATION TRAINING NEW</t>
  </si>
  <si>
    <t>https://www.fpds.gov/ezsearch/jsp/viewLinkController.jsp?agencyID=1605&amp;PIID=1605C223C0006&amp;modNumber=P00004&amp;idvAgencyID=&amp;idvPIID=&amp;contractType=AWARD</t>
  </si>
  <si>
    <t>1605C223F00032</t>
  </si>
  <si>
    <t>WIOA PERFORMANCE ACCOUNTABILITY TECHNICAL ASSISTANCE</t>
  </si>
  <si>
    <t>https://www.fpds.gov/ezsearch/jsp/viewLinkController.jsp?agencyID=1605&amp;PIID=1605C223F00032&amp;modNumber=P00004&amp;idvAgencyID=&amp;idvPIID=1605C220A0002&amp;contractType=AWARD</t>
  </si>
  <si>
    <t>1604DC24F00010</t>
  </si>
  <si>
    <t>TATITLEK FEDERAL SERVICES INC</t>
  </si>
  <si>
    <t>SharePoint Administrator</t>
  </si>
  <si>
    <t>https://www.fpds.gov/ezsearch/jsp/viewLinkController.jsp?agencyID=1604&amp;PIID=1604DC24F00010&amp;modNumber=P00001&amp;idvAgencyID=&amp;idvPIID=1604DC23D0001&amp;contractType=AWARD</t>
  </si>
  <si>
    <t>1605C521F00057</t>
  </si>
  <si>
    <t>REGISTRATION SERVICES AT THE NATIONAL MINE ACADEMY</t>
  </si>
  <si>
    <t>https://www.fpds.gov/ezsearch/jsp/viewLinkController.jsp?agencyID=1605&amp;PIID=1605C521F00057&amp;modNumber=P00008&amp;idvAgencyID=&amp;idvPIID=GS00F205GA&amp;contractType=AWARD</t>
  </si>
  <si>
    <t>1605TA24C0006</t>
  </si>
  <si>
    <t>INFORMATION TECHNOLOGY (IT) PROJECT SUPPORT SERVICES</t>
  </si>
  <si>
    <t>https://www.fpds.gov/ezsearch/jsp/viewLinkController.jsp?agencyID=1605&amp;PIID=1605TA24C0006&amp;modNumber=P00003&amp;idvAgencyID=&amp;idvPIID=&amp;contractType=AWARD</t>
  </si>
  <si>
    <t>1605C320F00005</t>
  </si>
  <si>
    <t>ACQUISITION/ADMINISTRATIVE MANAGEMENT SUPPORT</t>
  </si>
  <si>
    <t>https://www.fpds.gov/ezsearch/jsp/viewLinkController.jsp?agencyID=1605&amp;PIID=1605C320F00005&amp;modNumber=P00029&amp;idvAgencyID=&amp;idvPIID=1605DC20A0011&amp;contractType=AWARD</t>
  </si>
  <si>
    <t>16PBGC24F0056</t>
  </si>
  <si>
    <t>Premier Group Services, Inc.</t>
  </si>
  <si>
    <t>Accounting and Financial Advisory Support Services</t>
  </si>
  <si>
    <t>https://www.fpds.gov/ezsearch/jsp/viewLinkController.jsp?agencyID=1665&amp;PIID=16PBGC24F0056&amp;modNumber=0&amp;idvAgencyID=&amp;idvPIID=GS00F100GA&amp;contractType=AWARD</t>
  </si>
  <si>
    <t>1605C323C0006</t>
  </si>
  <si>
    <t>TWOTECH INC</t>
  </si>
  <si>
    <t>DISABILITY TECHNICAL ASSISTANCE</t>
  </si>
  <si>
    <t>https://www.fpds.gov/ezsearch/jsp/viewLinkController.jsp?agencyID=1605&amp;PIID=1605C323C0006&amp;modNumber=P00003&amp;idvAgencyID=&amp;idvPIID=&amp;contractType=AWARD</t>
  </si>
  <si>
    <t>1605C222C0009</t>
  </si>
  <si>
    <t>SCC - STRENGTHENING COMMUNITY COLLEGES STUDY</t>
  </si>
  <si>
    <t>https://www.fpds.gov/ezsearch/jsp/viewLinkController.jsp?agencyID=1605&amp;PIID=1605C222C0009&amp;modNumber=P00007&amp;idvAgencyID=&amp;idvPIID=&amp;contractType=AWARD</t>
  </si>
  <si>
    <t>1605C123F00057</t>
  </si>
  <si>
    <t>SUPPORT FOR DOL/OASAM TO DEVELOP STRATEGIC AND TACTICAL APPROACHES TO DISSEMINATE KEY COMMUNICATIONS INTERNALLY AND EXTERNALLY TO THE DEPARTMENT ON BEHALF OF OASAM.</t>
  </si>
  <si>
    <t>https://www.fpds.gov/ezsearch/jsp/viewLinkController.jsp?agencyID=1605&amp;PIID=1605C123F00057&amp;modNumber=P00006&amp;idvAgencyID=&amp;idvPIID=1605C123A0002&amp;contractType=AWARD</t>
  </si>
  <si>
    <t>1605C224F00026</t>
  </si>
  <si>
    <t>WIOA WAGE INTERCHANGE SYSTEMS CONTRACT</t>
  </si>
  <si>
    <t>https://www.fpds.gov/ezsearch/jsp/viewLinkController.jsp?agencyID=1605&amp;PIID=1605C224F00026&amp;modNumber=P00002&amp;idvAgencyID=&amp;idvPIID=1605C223A0017&amp;contractType=AWARD</t>
  </si>
  <si>
    <t>1605C220C0005</t>
  </si>
  <si>
    <t>OA YOUTH APPRENTICESHIP READINESS GRANT TECHNICAL ASSISTANCE</t>
  </si>
  <si>
    <t>https://www.fpds.gov/ezsearch/jsp/viewLinkController.jsp?agencyID=1605&amp;PIID=1605C220C0005&amp;modNumber=P00013&amp;idvAgencyID=&amp;idvPIID=&amp;contractType=AWARD</t>
  </si>
  <si>
    <t>1605C222F00069</t>
  </si>
  <si>
    <t>RESTRICTED USE DATA ACCESS ORDER</t>
  </si>
  <si>
    <t>https://www.fpds.gov/ezsearch/jsp/viewLinkController.jsp?agencyID=1605&amp;PIID=1605C222F00069&amp;modNumber=P00008&amp;idvAgencyID=&amp;idvPIID=1605DC18A0032&amp;contractType=AWARD</t>
  </si>
  <si>
    <t>1605DC20F00099</t>
  </si>
  <si>
    <t>TRANSFORMATION SYSTEMS INC</t>
  </si>
  <si>
    <t>EMPLOYEE DEVELOPMENT COACHING</t>
  </si>
  <si>
    <t>https://www.fpds.gov/ezsearch/jsp/viewLinkController.jsp?agencyID=1605&amp;PIID=1605DC20F00099&amp;modNumber=P00018&amp;idvAgencyID=&amp;idvPIID=GS10F0330K&amp;contractType=AWARD</t>
  </si>
  <si>
    <t>1605C121F00034</t>
  </si>
  <si>
    <t>JAB INNOVATIVE SOLUTIONS LLC</t>
  </si>
  <si>
    <t>LEGEL SUPPORT SERVICES</t>
  </si>
  <si>
    <t>https://www.fpds.gov/ezsearch/jsp/viewLinkController.jsp?agencyID=1605&amp;PIID=1605C121F00034&amp;modNumber=P00014&amp;idvAgencyID=&amp;idvPIID=1605DC18D0010&amp;contractType=AWARD</t>
  </si>
  <si>
    <t>1605C222C0024</t>
  </si>
  <si>
    <t>PROPERTY &amp; ENVIRONMENTAL MANAGEMENT INC</t>
  </si>
  <si>
    <t>Subject Matter Expert and Communication Support Services for the Bureau of International Labor Affairs (ILAB)</t>
  </si>
  <si>
    <t>https://www.fpds.gov/ezsearch/jsp/viewLinkController.jsp?agencyID=1605&amp;PIID=1605C222C0024&amp;modNumber=P00009&amp;idvAgencyID=&amp;idvPIID=&amp;contractType=AWARD</t>
  </si>
  <si>
    <t>1605C424F00003</t>
  </si>
  <si>
    <t>SERVICES TO SUPPORT WHD IN DETERMINING PREVAILING WAGE RATES AND FRINGE BENEFITS UNDER THE DAVIS-BACON ACT (DBA) AND MCNAMARA-O'HARA SERVICE ACT (SCA).</t>
  </si>
  <si>
    <t>https://www.fpds.gov/ezsearch/jsp/viewLinkController.jsp?agencyID=1605&amp;PIID=1605C424F00003&amp;modNumber=P00004&amp;idvAgencyID=&amp;idvPIID=1605C223A0011&amp;contractType=AWARD</t>
  </si>
  <si>
    <t>1605TA24F00023</t>
  </si>
  <si>
    <t>CHANGE MANAGEMENT AND COMMUNICATIONS SUPPORT</t>
  </si>
  <si>
    <t>https://www.fpds.gov/ezsearch/jsp/viewLinkController.jsp?agencyID=1605&amp;PIID=1605TA24F00023&amp;modNumber=P00002&amp;idvAgencyID=&amp;idvPIID=1605C123A0002&amp;contractType=AWARD</t>
  </si>
  <si>
    <t>1605C223C0025</t>
  </si>
  <si>
    <t>PANORAMA GLOBAL</t>
  </si>
  <si>
    <t>ADMINISTRATIVE SUPPORT AND STRATEGIC PLANNING TO M-POWER.</t>
  </si>
  <si>
    <t>https://www.fpds.gov/ezsearch/jsp/viewLinkController.jsp?agencyID=1605&amp;PIID=1605C223C0025&amp;modNumber=P00006&amp;idvAgencyID=&amp;idvPIID=&amp;contractType=AWARD</t>
  </si>
  <si>
    <t>1605C224F00018</t>
  </si>
  <si>
    <t>POLICY AND REQUIREMENTS HANDBOOK (PRH) MODERNIZATION SUPPORT</t>
  </si>
  <si>
    <t>https://www.fpds.gov/ezsearch/jsp/viewLinkController.jsp?agencyID=1605&amp;PIID=1605C224F00018&amp;modNumber=P00002&amp;idvAgencyID=&amp;idvPIID=47QRAA21D0013&amp;contractType=AWARD</t>
  </si>
  <si>
    <t>16PBGC22F0015</t>
  </si>
  <si>
    <t>HISPANIC ASSOCIATION OF COLLEGES &amp; UNIVERSITIES</t>
  </si>
  <si>
    <t>Intern Program</t>
  </si>
  <si>
    <t>https://www.fpds.gov/ezsearch/jsp/viewLinkController.jsp?agencyID=1665&amp;PIID=16PBGC22F0015&amp;modNumber=P00007&amp;idvAgencyID=&amp;idvPIID=GS02F0110Y&amp;contractType=AWARD</t>
  </si>
  <si>
    <t>1605C222F00008</t>
  </si>
  <si>
    <t>NEW EDITIONS, INC.</t>
  </si>
  <si>
    <t>COMMUNICATION, DISSEMINATION, AND OUTREACH SUPPORT</t>
  </si>
  <si>
    <t>https://www.fpds.gov/ezsearch/jsp/viewLinkController.jsp?agencyID=1605&amp;PIID=1605C222F00008&amp;modNumber=P00007&amp;idvAgencyID=&amp;idvPIID=47QRAA19D003X&amp;contractType=AWARD</t>
  </si>
  <si>
    <t>1605C223F00009</t>
  </si>
  <si>
    <t>EVIDENCE-TO-ACTION (E2A) AT DOL: PORTFOLIO PROJECT AND PROCESS STUDY</t>
  </si>
  <si>
    <t>https://www.fpds.gov/ezsearch/jsp/viewLinkController.jsp?agencyID=1605&amp;PIID=1605C223F00009&amp;modNumber=P00008&amp;idvAgencyID=&amp;idvPIID=1605DC18A0036&amp;contractType=AWARD</t>
  </si>
  <si>
    <t>1605C422F00010</t>
  </si>
  <si>
    <t>MICHAEL SHANNON CONSULTING LLC</t>
  </si>
  <si>
    <t>PROFESSIONAL SERVICES IN THE FORM OF ACQUISITION MANAGEMENT AND PROGRAM MANAGEMENT SUPPORT, CONSISTING OF PLANNING, EXECUTION, AND MANAGEMENT OVERSIGHT RELATED TO THE IMPLEMENTATION OF G-INVOICING</t>
  </si>
  <si>
    <t>https://www.fpds.gov/ezsearch/jsp/viewLinkController.jsp?agencyID=1605&amp;PIID=1605C422F00010&amp;modNumber=P00014&amp;idvAgencyID=&amp;idvPIID=GS10F062CA&amp;contractType=AWARD</t>
  </si>
  <si>
    <t>1605C222F00027</t>
  </si>
  <si>
    <t>PROCURE A CONTRACT TO ADVANCE DOLS EXPLORATION OF AND UNDERSTANDING IN THE APPLICATION OF BEHAVIORAL SCIENCE PRINCIPLES TO SELECTED PROGRAMS AND POPULATIONS OF THE DEPARTMENT.</t>
  </si>
  <si>
    <t>https://www.fpds.gov/ezsearch/jsp/viewLinkController.jsp?agencyID=1605&amp;PIID=1605C222F00027&amp;modNumber=P00004&amp;idvAgencyID=&amp;idvPIID=1605DC18A0032&amp;contractType=AWARD</t>
  </si>
  <si>
    <t>1605C422F00050</t>
  </si>
  <si>
    <t>VETS CUSTOMER EXPERIENCE(CX) HUMAN CENTERED DESIGN (HCD)</t>
  </si>
  <si>
    <t>https://www.fpds.gov/ezsearch/jsp/viewLinkController.jsp?agencyID=1605&amp;PIID=1605C422F00050&amp;modNumber=P00015&amp;idvAgencyID=&amp;idvPIID=GS00F340GA&amp;contractType=AWARD</t>
  </si>
  <si>
    <t>1605C224F00042</t>
  </si>
  <si>
    <t>OFFICE OF APPRENTICESHIP INDUSTRY ENGAGEMENT AND OUTREACH SUPPORT</t>
  </si>
  <si>
    <t>https://www.fpds.gov/ezsearch/jsp/viewLinkController.jsp?agencyID=1605&amp;PIID=1605C224F00042&amp;modNumber=P00003&amp;idvAgencyID=&amp;idvPIID=1605C221A0006&amp;contractType=AWARD</t>
  </si>
  <si>
    <t>1605C222F00029</t>
  </si>
  <si>
    <t>REGISTERED APPRENTICESHIP PROGRAMS (RAP)</t>
  </si>
  <si>
    <t>https://www.fpds.gov/ezsearch/jsp/viewLinkController.jsp?agencyID=1605&amp;PIID=1605C222F00029&amp;modNumber=P00007&amp;idvAgencyID=&amp;idvPIID=1605DC18A0032&amp;contractType=AWARD</t>
  </si>
  <si>
    <t>1605C222F00010</t>
  </si>
  <si>
    <t>Growth Transitions Inc</t>
  </si>
  <si>
    <t>Business Initiative Engagement</t>
  </si>
  <si>
    <t>https://www.fpds.gov/ezsearch/jsp/viewLinkController.jsp?agencyID=1605&amp;PIID=1605C222F00010&amp;modNumber=P00017&amp;idvAgencyID=&amp;idvPIID=1605C221A0008&amp;contractType=AWARD</t>
  </si>
  <si>
    <t>1605C222F00022</t>
  </si>
  <si>
    <t>Office of Apprenticeship (OA) Grants and Cooperative Agreements Technical Assistance and Coaching Support</t>
  </si>
  <si>
    <t>https://www.fpds.gov/ezsearch/jsp/viewLinkController.jsp?agencyID=1605&amp;PIID=1605C222F00022&amp;modNumber=P00013&amp;idvAgencyID=&amp;idvPIID=1605C221A0006&amp;contractType=AWARD</t>
  </si>
  <si>
    <t>1605C222F00021</t>
  </si>
  <si>
    <t>Performance and Technical Assistance Support for the Office of Apprenticeship (OA)</t>
  </si>
  <si>
    <t>https://www.fpds.gov/ezsearch/jsp/viewLinkController.jsp?agencyID=1605&amp;PIID=1605C222F00021&amp;modNumber=P00010&amp;idvAgencyID=&amp;idvPIID=1605C221A0002&amp;contractType=AWARD</t>
  </si>
  <si>
    <t>1605C222F00023</t>
  </si>
  <si>
    <t>Office of Apprenticeship Grants Technical and Coaching Assistance Support.</t>
  </si>
  <si>
    <t>https://www.fpds.gov/ezsearch/jsp/viewLinkController.jsp?agencyID=1605&amp;PIID=1605C222F00023&amp;modNumber=P00013&amp;idvAgencyID=&amp;idvPIID=1605C221A0008&amp;contractType=AWARD</t>
  </si>
  <si>
    <t>1605C223F00053</t>
  </si>
  <si>
    <t>OASP SECTORAL STRATEGIES AND EMPLOYER ENGAGEMENT PORTFOLIO BPA ORDER</t>
  </si>
  <si>
    <t>https://www.fpds.gov/ezsearch/jsp/viewLinkController.jsp?agencyID=1605&amp;PIID=1605C223F00053&amp;modNumber=P00005&amp;idvAgencyID=&amp;idvPIID=1605C223A0002&amp;contractType=AWARD</t>
  </si>
  <si>
    <t>15JPSS25P00000088</t>
  </si>
  <si>
    <t>SHRED ACE INC</t>
  </si>
  <si>
    <t>EO-FY25-EO-SHREDDING SERVICE</t>
  </si>
  <si>
    <t>15JUST23P00000004</t>
  </si>
  <si>
    <t>EO/NY-FY-23-SHREDDING SCVS.-SHRED ACE</t>
  </si>
  <si>
    <t>15JUST24P00000013</t>
  </si>
  <si>
    <t>EO-FY24-EO-SHREDDING SERVICE</t>
  </si>
  <si>
    <t>https://www.fpds.gov/ezsearch/jsp/viewLinkController.jsp?agencyID=1501&amp;PIID=15JUST24P00000013&amp;modNumber=0&amp;idvAgencyID=&amp;idvPIID=&amp;contractType=AWARD</t>
  </si>
  <si>
    <t>15JUST19PPZM00291</t>
  </si>
  <si>
    <t>EO-FY19-PO-SHREDDING-SHREDACE</t>
  </si>
  <si>
    <t>15JUST25P00000009</t>
  </si>
  <si>
    <t>STERICYCLE INC</t>
  </si>
  <si>
    <t>FY25 Temporary USTP Regional Shredding Support</t>
  </si>
  <si>
    <t>https://www.fpds.gov/ezsearch/jsp/viewLinkController.jsp?agencyID=1501&amp;PIID=15JUST25P00000009&amp;modNumber=P00001&amp;idvAgencyID=&amp;idvPIID=&amp;contractType=AWARD</t>
  </si>
  <si>
    <t>15JUST25F00000008</t>
  </si>
  <si>
    <t>EO FY24 FALL HACU Interns</t>
  </si>
  <si>
    <t>15JA0423F00000011</t>
  </si>
  <si>
    <t>CAREER TRAINING CONCEPTS, INC.</t>
  </si>
  <si>
    <t>SUPPORT PERSONNEL YRG$ R23FLS12002</t>
  </si>
  <si>
    <t>https://www.fpds.gov/ezsearch/jsp/viewLinkController.jsp?agencyID=1501&amp;PIID=15JA0423F00000011&amp;modNumber=P00001&amp;idvAgencyID=&amp;idvPIID=GS02F001CA&amp;contractType=AWARD</t>
  </si>
  <si>
    <t>15JPSS21F00000218</t>
  </si>
  <si>
    <t>PAE GOVERNMENT SERVICES, INC.</t>
  </si>
  <si>
    <t>ICI - MOLDOVA - OHASIS 403</t>
  </si>
  <si>
    <t>https://www.fpds.gov/ezsearch/jsp/viewLinkController.jsp?agencyID=1501&amp;PIID=15JPSS21F00000218&amp;modNumber=P00003&amp;idvAgencyID=&amp;idvPIID=15JPSS20D00000035&amp;contractType=AWARD</t>
  </si>
  <si>
    <t>15BNAS24A00000038</t>
  </si>
  <si>
    <t>Knowledgebank</t>
  </si>
  <si>
    <t>EXECUTIVE CORE QUALIFICATION (ECQ) PACKAGE DEVELOPMENT FOR ERIC RICKARD, HOWARD GOLDLEY, KATINA HECKARD, HEATHER RAY, AND FRANCES RIVERA.</t>
  </si>
  <si>
    <t>https://www.fpds.gov/ezsearch/jsp/viewLinkController.jsp?agencyID=1540&amp;PIID=15BNAS24A00000038&amp;modNumber=0&amp;idvAgencyID=&amp;idvPIID=GS02F0127V&amp;contractType=IDV</t>
  </si>
  <si>
    <t>15JUST21C00000012</t>
  </si>
  <si>
    <t>BMC GROUP INC</t>
  </si>
  <si>
    <t>EO-FY21- NOTICE PROVIDER SERVICES</t>
  </si>
  <si>
    <t>https://www.fpds.gov/ezsearch/jsp/viewLinkController.jsp?agencyID=1501&amp;PIID=15JUST21C00000012&amp;modNumber=P00009&amp;idvAgencyID=&amp;idvPIID=&amp;contractType=AWARD</t>
  </si>
  <si>
    <t>15JUST23C00000060</t>
  </si>
  <si>
    <t>RWD CONSULTING LLC</t>
  </si>
  <si>
    <t>FY-23-EO - ADMIN CONTRACT</t>
  </si>
  <si>
    <t>70FA4023F00000027</t>
  </si>
  <si>
    <t>THIS CALL ORDER IS FOR THE PURPOSE OF ISSUING A NEW ECQ PACKAGE TO JORDAN NELMS, WHO HAS BEEN TENTATIVELY SELECTED FOR THE SES POSITION OF DEPUTY ASSISTANT ADMINISTRATOR FOR THE FIELD OPERATIONS DIRECTORATE.</t>
  </si>
  <si>
    <t>https://www.fpds.gov/ezsearch/jsp/viewLinkController.jsp?agencyID=7022&amp;PIID=70FA4023F00000027&amp;modNumber=P00001&amp;idvAgencyID=&amp;idvPIID=70FA4022A00000021&amp;contractType=AWARD</t>
  </si>
  <si>
    <t>70FA4023F00000087</t>
  </si>
  <si>
    <t>THIS CALL ORDER IS TO ISSUE A NEW ECQ PACKAGE FOR MONROE NEAL, JR.</t>
  </si>
  <si>
    <t>https://www.fpds.gov/ezsearch/jsp/viewLinkController.jsp?agencyID=7022&amp;PIID=70FA4023F00000087&amp;modNumber=P00001&amp;idvAgencyID=&amp;idvPIID=70FA4022A00000021&amp;contractType=AWARD</t>
  </si>
  <si>
    <t>70FA4023F00000025</t>
  </si>
  <si>
    <t>THIS CALL ORDER IS TO ISSUE A NEW ECQ PACKAGE FOR ROBERT SULLIVAN.</t>
  </si>
  <si>
    <t>https://www.fpds.gov/ezsearch/jsp/viewLinkController.jsp?agencyID=7022&amp;PIID=70FA4023F00000025&amp;modNumber=P00001&amp;idvAgencyID=&amp;idvPIID=70FA4022A00000021&amp;contractType=AWARD</t>
  </si>
  <si>
    <t>70FA4023F00000096</t>
  </si>
  <si>
    <t>THIS CALL ORDER IS TO ISSUE A NEW ECQ PACKAGE FOR THOMAS LAYOU WHO WAS TENTATIVELY SELECTED FOR THE SES POSITION AS THE DEPUTY CHIEF FINANCIAL OFFICER.</t>
  </si>
  <si>
    <t>https://www.fpds.gov/ezsearch/jsp/viewLinkController.jsp?agencyID=7022&amp;PIID=70FA4023F00000096&amp;modNumber=P00001&amp;idvAgencyID=&amp;idvPIID=70FA4022A00000021&amp;contractType=AWARD</t>
  </si>
  <si>
    <t>70FA4023F00000295</t>
  </si>
  <si>
    <t>THIS CALL ORDER IS TO ISSUE A NEW ECQ PACKAGE.</t>
  </si>
  <si>
    <t>https://www.fpds.gov/ezsearch/jsp/viewLinkController.jsp?agencyID=7022&amp;PIID=70FA4023F00000295&amp;modNumber=P00001&amp;idvAgencyID=&amp;idvPIID=70FA4022A00000021&amp;contractType=AWARD</t>
  </si>
  <si>
    <t>70FA4023F00000313</t>
  </si>
  <si>
    <t>THE PURPOSE OF THIS CALL ORDER IS TO ISSUE A NEW ECQ PACKAGE.</t>
  </si>
  <si>
    <t>https://www.fpds.gov/ezsearch/jsp/viewLinkController.jsp?agencyID=7022&amp;PIID=70FA4023F00000313&amp;modNumber=P00001&amp;idvAgencyID=&amp;idvPIID=70FA4022A00000021&amp;contractType=AWARD</t>
  </si>
  <si>
    <t>70FA4023F00000217</t>
  </si>
  <si>
    <t>THIS CALL ORDER IS FOR THE PURPOSE OF ISSUING A NEW ECQ PACKAGE</t>
  </si>
  <si>
    <t>https://www.fpds.gov/ezsearch/jsp/viewLinkController.jsp?agencyID=7022&amp;PIID=70FA4023F00000217&amp;modNumber=P00001&amp;idvAgencyID=&amp;idvPIID=70FA4022A00000021&amp;contractType=AWARD</t>
  </si>
  <si>
    <t>70FA4023F00000312</t>
  </si>
  <si>
    <t>THE PURPOSE OF THIS CALL ORDER IS TO ISSUE A NEW ECQ PACKAGE</t>
  </si>
  <si>
    <t>https://www.fpds.gov/ezsearch/jsp/viewLinkController.jsp?agencyID=7022&amp;PIID=70FA4023F00000312&amp;modNumber=P00001&amp;idvAgencyID=&amp;idvPIID=70FA4022A00000021&amp;contractType=AWARD</t>
  </si>
  <si>
    <t>70FA4024F00000214</t>
  </si>
  <si>
    <t>https://www.fpds.gov/ezsearch/jsp/viewLinkController.jsp?agencyID=7022&amp;PIID=70FA4024F00000214&amp;modNumber=P00001&amp;idvAgencyID=&amp;idvPIID=70FA4022A00000021&amp;contractType=AWARD</t>
  </si>
  <si>
    <t>70FA4024F00000216</t>
  </si>
  <si>
    <t>https://www.fpds.gov/ezsearch/jsp/viewLinkController.jsp?agencyID=7022&amp;PIID=70FA4024F00000216&amp;modNumber=P00001&amp;idvAgencyID=&amp;idvPIID=70FA4022A00000021&amp;contractType=AWARD</t>
  </si>
  <si>
    <t>70FA4024F00000215</t>
  </si>
  <si>
    <t>https://www.fpds.gov/ezsearch/jsp/viewLinkController.jsp?agencyID=7022&amp;PIID=70FA4024F00000215&amp;modNumber=P00001&amp;idvAgencyID=&amp;idvPIID=70FA4022A00000021&amp;contractType=AWARD</t>
  </si>
  <si>
    <t>70FA4024F00000213</t>
  </si>
  <si>
    <t>https://www.fpds.gov/ezsearch/jsp/viewLinkController.jsp?agencyID=7022&amp;PIID=70FA4024F00000213&amp;modNumber=P00001&amp;idvAgencyID=&amp;idvPIID=70FA4022A00000021&amp;contractType=AWARD</t>
  </si>
  <si>
    <t>70FA4024F00000212</t>
  </si>
  <si>
    <t>https://www.fpds.gov/ezsearch/jsp/viewLinkController.jsp?agencyID=7022&amp;PIID=70FA4024F00000212&amp;modNumber=P00001&amp;idvAgencyID=&amp;idvPIID=70FA4022A00000021&amp;contractType=AWARD</t>
  </si>
  <si>
    <t>70FA4024F00000203</t>
  </si>
  <si>
    <t>https://www.fpds.gov/ezsearch/jsp/viewLinkController.jsp?agencyID=7022&amp;PIID=70FA4024F00000203&amp;modNumber=P00001&amp;idvAgencyID=&amp;idvPIID=70FA4022A00000021&amp;contractType=AWARD</t>
  </si>
  <si>
    <t>70SBUR24F00000256</t>
  </si>
  <si>
    <t>TO PROVIDE LEADERSHIP DEVELOPMENT APPROACHES IN THE FORM OF INDIVIDUALIZED AND GROUP COACHING SERVICES TO RAIO LEADERSHIP THROUGH AN EXTERNAL PROVIDER DUE TO THE SCALE TO SUPPORT USCIS STRATEGIC GOALS TO STRENGTHEN OUR INVESTMENT IN AN EMPOWERED WORK</t>
  </si>
  <si>
    <t>https://www.fpds.gov/ezsearch/jsp/viewLinkController.jsp?agencyID=7003&amp;PIID=70SBUR24F00000256&amp;modNumber=P00002&amp;idvAgencyID=&amp;idvPIID=47QRAA18D0047&amp;contractType=AWARD</t>
  </si>
  <si>
    <t>70RDAD23FC0000110</t>
  </si>
  <si>
    <t>THE PURPOSE OF THIS REQUISITION IS TO OBTAIN REGULATORY SUPPORT SERVICES FOR IMPLEMENTATION OF "MAKE PPE IN AMERICA ACT," HSAR CLASS DEVIATION 13-01, AND EO 14035.</t>
  </si>
  <si>
    <t>https://www.fpds.gov/ezsearch/jsp/viewLinkController.jsp?agencyID=7001&amp;PIID=70RDAD23FC0000110&amp;modNumber=P00002&amp;idvAgencyID=&amp;idvPIID=70RDAD22A00000005&amp;contractType=AWARD</t>
  </si>
  <si>
    <t>70SBUR22F00000266</t>
  </si>
  <si>
    <t>REGULATORY GROUP INC., THE</t>
  </si>
  <si>
    <t>FEDERAL REGULATORY TRAINING FOR OP&amp;S</t>
  </si>
  <si>
    <t>https://www.fpds.gov/ezsearch/jsp/viewLinkController.jsp?agencyID=7003&amp;PIID=70SBUR22F00000266&amp;modNumber=P00004&amp;idvAgencyID=&amp;idvPIID=47QRAA18D006K&amp;contractType=AWARD</t>
  </si>
  <si>
    <t>70FA4022A00000021</t>
  </si>
  <si>
    <t>THE CONTRACTOR SHALL PROVIDE A FULL RANGE OF SERVICES IN THE PREPARATION OF EXECUTIVE CORE QUALIFICATIONS (ECQ) PACKAGES FOR PERSONS SELECTED TO U.S. DEPARTMENT OF HOMELAND SECURITY (DHS), FEDERAL EMERGENCY MANAGEMENT AGENCY (FEMA) SES POSITIONS. CON</t>
  </si>
  <si>
    <t>https://www.fpds.gov/ezsearch/jsp/viewLinkController.jsp?agencyID=7022&amp;PIID=70FA4022A00000021&amp;modNumber=P00003&amp;idvAgencyID=&amp;idvPIID=GS02F0103V&amp;contractType=IDV</t>
  </si>
  <si>
    <t>70Z02324F12700001</t>
  </si>
  <si>
    <t>ADMINISTRATIVE AND PROGRAM SUPPORT SERVICES FOR USCG DCMS-DPR-4</t>
  </si>
  <si>
    <t>https://www.fpds.gov/ezsearch/jsp/viewLinkController.jsp?agencyID=7008&amp;PIID=70Z02324F12700001&amp;modNumber=P00001&amp;idvAgencyID=&amp;idvPIID=70Z02323A50000001&amp;contractType=AWARD</t>
  </si>
  <si>
    <t>70FBR923F00000058</t>
  </si>
  <si>
    <t>LEGAL INTERPRETING SERVICES, INC.</t>
  </si>
  <si>
    <t>PROCUREMENT OF WRITTEN TRANSLATION SERVICES IN SUPPORT OF DR4724-HAWAII WILDFIRES DISASTER SURVIVORS</t>
  </si>
  <si>
    <t>https://www.fpds.gov/ezsearch/jsp/viewLinkController.jsp?agencyID=7022&amp;PIID=70FBR923F00000058&amp;modNumber=P00004&amp;idvAgencyID=&amp;idvPIID=70FA4022A00000015&amp;contractType=AWARD</t>
  </si>
  <si>
    <t>70Z02324F91240014</t>
  </si>
  <si>
    <t>DCI CONSULTING GROUP INC</t>
  </si>
  <si>
    <t>CALL ORDER #2 FOR BARRIER ANALYSIS STUDY</t>
  </si>
  <si>
    <t>https://www.fpds.gov/ezsearch/jsp/viewLinkController.jsp?agencyID=7008&amp;PIID=70Z02324F91240014&amp;modNumber=P00002&amp;idvAgencyID=&amp;idvPIID=70Z02323A000H0001&amp;contractType=AWARD</t>
  </si>
  <si>
    <t>70Z02322FAPO00004</t>
  </si>
  <si>
    <t>SUNSTONE TECHNICAL SOLUTIONS, LLC</t>
  </si>
  <si>
    <t>SALC ALSS TO 0008 - SPC-IRT ILS SUPPORT SERVICES</t>
  </si>
  <si>
    <t>https://www.fpds.gov/ezsearch/jsp/viewLinkController.jsp?agencyID=7008&amp;PIID=70Z02322FAPO00004&amp;modNumber=P00006&amp;idvAgencyID=&amp;idvPIID=70Z02321DPAP02500&amp;contractType=AWARD</t>
  </si>
  <si>
    <t>70RDA224FC0000031</t>
  </si>
  <si>
    <t>OPTIMAL SOLUTIONS GROUP, L.L.C.</t>
  </si>
  <si>
    <t>THE PURPOSE OF THIS BPA CALL IS TO AWARD LABOR SUPPORT - EVALUATION CAPACITY BUILDING</t>
  </si>
  <si>
    <t>https://www.fpds.gov/ezsearch/jsp/viewLinkController.jsp?agencyID=7001&amp;PIID=70RDA224FC0000031&amp;modNumber=P00002&amp;idvAgencyID=&amp;idvPIID=70RDAD23A00000004&amp;contractType=AWARD</t>
  </si>
  <si>
    <t>70T07022F7671N001</t>
  </si>
  <si>
    <t>TECHNICAL SOLUTIONS AND MAINTENANCE, INCORPORATED</t>
  </si>
  <si>
    <t>CONTRACT CLOSEOUT SUPPORT SERVICES</t>
  </si>
  <si>
    <t>https://www.fpds.gov/ezsearch/jsp/viewLinkController.jsp?agencyID=7013&amp;PIID=70T07022F7671N001&amp;modNumber=P00004&amp;idvAgencyID=&amp;idvPIID=47QRAA22D008C&amp;contractType=AWARD</t>
  </si>
  <si>
    <t>70RSAT21FR0000056</t>
  </si>
  <si>
    <t>NOBLIS, INC.</t>
  </si>
  <si>
    <t>OIP FRONT OFFICE SETA SUPPORT</t>
  </si>
  <si>
    <t>https://www.fpds.gov/ezsearch/jsp/viewLinkController.jsp?agencyID=7001&amp;PIID=70RSAT21FR0000056&amp;modNumber=P00006&amp;idvAgencyID=&amp;idvPIID=70RSAT19D00000003&amp;contractType=AWARD</t>
  </si>
  <si>
    <t>ORN202511769575</t>
  </si>
  <si>
    <t>Media</t>
  </si>
  <si>
    <t>ORN202408995375</t>
  </si>
  <si>
    <t>The Dark Report</t>
  </si>
  <si>
    <t>Media Subscription. Periodical for intelligence about everything essential to the management, operations, lab testing services, and financial performance of clinical labs and anatomic pathology groups</t>
  </si>
  <si>
    <t>75040124F46059</t>
  </si>
  <si>
    <t>PERFORMANT RECOVERY, INC.</t>
  </si>
  <si>
    <t>DRUG TESTING SERVICES - CHABADO GENOMICS - AUDIT A-09-24-03003</t>
  </si>
  <si>
    <t>https://www.fpds.gov/ezsearch/jsp/viewLinkController.jsp?agencyID=7504&amp;PIID=75040124F46059&amp;modNumber=P00001&amp;idvAgencyID=&amp;idvPIID=75040122D00001&amp;contractType=AWARD</t>
  </si>
  <si>
    <t>75P00124F37008</t>
  </si>
  <si>
    <t>Rose Li &amp; Associates, LLC.</t>
  </si>
  <si>
    <t>The purpose of this contract is to inform a climate and health equity training and implementation program (Climate Action, Readiness and Equity [CARE] SG Chartered Advisory Group) to mobilize Public Health Service officers from United States Public Health Service (USPHS) Commissioned Corps and staff as leaders in climate and health equity action. This project will determine the knowledge of climate change, environmental justice, and health equity of Public Health Service officers. A needs assessment will be conducted including Public Health Service officers who comprise 11 different professional categories, are assigned to over 20 federal agencies, 10 domestic regional geographic areas and numerous international areas, and consist of junior and senior officers based upon rank.</t>
  </si>
  <si>
    <t>https://www.fpds.gov/ezsearch/jsp/viewLinkController.jsp?agencyID=7570&amp;PIID=75P00124F37008&amp;modNumber=P00002&amp;idvAgencyID=&amp;idvPIID=75P00123A00007&amp;contractType=AWARD</t>
  </si>
  <si>
    <t>75Q80121P00006</t>
  </si>
  <si>
    <t xml:space="preserve">Bernard, Friedman    </t>
  </si>
  <si>
    <t>Analytic Support to Inform Healthcare Data Development and Research</t>
  </si>
  <si>
    <t>https://www.fpds.gov/ezsearch/jsp/viewLinkController.jsp?agencyID=7528&amp;PIID=75Q80121P00006&amp;modNumber=P00005&amp;idvAgencyID=&amp;idvPIID=&amp;contractType=AWARD</t>
  </si>
  <si>
    <t>75Q80121P00004</t>
  </si>
  <si>
    <t xml:space="preserve">Manski, Richard </t>
  </si>
  <si>
    <t>MEPS Consultant to Provide Analytic Expertise on Dental Care Utilization</t>
  </si>
  <si>
    <t>https://www.fpds.gov/ezsearch/jsp/viewLinkController.jsp?agencyID=7528&amp;PIID=75Q80121P00004&amp;modNumber=P00008&amp;idvAgencyID=&amp;idvPIID=&amp;contractType=AWARD</t>
  </si>
  <si>
    <t>75P00124P00104</t>
  </si>
  <si>
    <t>UNIVERSITY OF CALIFORNIA, SAN FRANCISCO</t>
  </si>
  <si>
    <t>THIS REQUIREMENT IS TO SUPPORT THE COMMUNICATION ABOUT, PARTICIPANT ENGAGEMENT IN, AND EVALUATION OF THE NEWBORN SUPPLY KIT PILOT. THE PROGRAM AIMS TO IMPROVE MATERNAL MENTAL HEALTH OUTCOMES, PROVIDE FAMILIES WITH INFORMATION ABOUT FEDERAL PROGRAMS, Federal programs, and build trust between families, healthcare providers, communities, and the government. The evaluation will assess the program‚Äôs effectiveness in achieving those objectives, as well as its impact on family health and well-being.</t>
  </si>
  <si>
    <t>https://www.fpds.gov/ezsearch/jsp/viewLinkController.jsp?agencyID=7570&amp;PIID=75P00124P00104&amp;modNumber=P00001&amp;idvAgencyID=&amp;idvPIID=&amp;contractType=AWARD</t>
  </si>
  <si>
    <t>75D30122P13418</t>
  </si>
  <si>
    <t>This meeting support contract is to operationalize the Board of Scientific Counselors for the Office of Readiness and Response</t>
  </si>
  <si>
    <t>https://www.fpds.gov/ezsearch/jsp/viewLinkController.jsp?agencyID=7523&amp;PIID=75D30122P13418&amp;modNumber=P00008&amp;idvAgencyID=&amp;idvPIID=&amp;contractType=AWARD</t>
  </si>
  <si>
    <t>75Q80121P00005</t>
  </si>
  <si>
    <t>Merative US LP</t>
  </si>
  <si>
    <t>MARKETSCAN DATA, LARGE NATIONAL DATASET OF PRIVATE SECTOR MEDICAL CLAIMS</t>
  </si>
  <si>
    <t>https://www.fpds.gov/ezsearch/jsp/viewLinkController.jsp?agencyID=7528&amp;PIID=75Q80121P00005&amp;modNumber=P00005&amp;idvAgencyID=&amp;idvPIID=&amp;contractType=AWARD</t>
  </si>
  <si>
    <t>75P00123A00007</t>
  </si>
  <si>
    <t>Rose Li &amp; Associates, Inc.</t>
  </si>
  <si>
    <t>The purpose of this contract is to provide essential logistical, technical, and communications support for the Office of Climate Change and Health Equity, including the Office of Environmental Justice (OCCHE/OEJ), as it pursues its mission through the convening of various meetings and working groups and the development of various strategic documents and communications.</t>
  </si>
  <si>
    <t>https://www.fpds.gov/ezsearch/jsp/viewLinkController.jsp?agencyID=7570&amp;PIID=75P00123A00007&amp;modNumber=0&amp;idvAgencyID=&amp;idvPIID=47QRAA19D00D7&amp;contractType=IDV</t>
  </si>
  <si>
    <t>75D30121P11779</t>
  </si>
  <si>
    <t>Services are not "consulting" according to FAR 31.205; and provides non-essential executive assistant support to the Division of Regulatory Science and Compliance, and it maintains administrative functions for the division.</t>
  </si>
  <si>
    <t>https://www.fpds.gov/ezsearch/jsp/viewLinkController.jsp?agencyID=7523&amp;PIID=75D30121P11779&amp;modNumber=P00007&amp;idvAgencyID=&amp;idvPIID=&amp;contractType=AWARD</t>
  </si>
  <si>
    <t>75D30124C20010</t>
  </si>
  <si>
    <t>STRATEGIC INNOVATIVE SOLUTIONS LLC</t>
  </si>
  <si>
    <t>PROFESSIONAL SUPPORT SERVICES FOR THE COLLABORATING OFFICE FOR MEDICAL EXAMINERS AND CORONERS (COMEC).</t>
  </si>
  <si>
    <t>https://www.fpds.gov/ezsearch/jsp/viewLinkController.jsp?agencyID=7523&amp;PIID=75D30124C20010&amp;modNumber=P00001&amp;idvAgencyID=&amp;idvPIID=&amp;contractType=AWARD</t>
  </si>
  <si>
    <t>75N98022F00173</t>
  </si>
  <si>
    <t>CORNER ALLIANCE INCORPORATED</t>
  </si>
  <si>
    <t>NIH BIOMEDICAL RESEARCH ADVANCED INFORMATION NETWORK (BRAIN) OPERATION &amp; MAINTENANCE SUPPORT (O&amp;M) SERVICES</t>
  </si>
  <si>
    <t>https://www.fpds.gov/ezsearch/jsp/viewLinkController.jsp?agencyID=7529&amp;PIID=75N98022F00173&amp;modNumber=P00004&amp;idvAgencyID=&amp;idvPIID=GS10F0283W&amp;contractType=AWARD</t>
  </si>
  <si>
    <t>75F40123F19065</t>
  </si>
  <si>
    <t>CDER-WIDE IMPLEMENTATION OF THE NEWLY IDENTIFIED SAFETY SIGNAL (NISS) MANUAL OF POLICIES AND PROCEDURE (MAPP) AND SUPPORT OF THE DRUG RISK MANAGEMENT BOARD (DRMB)</t>
  </si>
  <si>
    <t>https://www.fpds.gov/ezsearch/jsp/viewLinkController.jsp?agencyID=7524&amp;PIID=75F40123F19065&amp;modNumber=P00002&amp;idvAgencyID=&amp;idvPIID=75F40122A00009&amp;contractType=AWARD</t>
  </si>
  <si>
    <t>75N98021P01935</t>
  </si>
  <si>
    <t>FISCALNOTE, INC.:1290009 [21-001688]</t>
  </si>
  <si>
    <t>https://www.fpds.gov/ezsearch/jsp/viewLinkController.jsp?agencyID=7529&amp;PIID=75N98021P01935&amp;modNumber=P00004&amp;idvAgencyID=&amp;idvPIID=&amp;contractType=AWARD</t>
  </si>
  <si>
    <t>75F40125F19002</t>
  </si>
  <si>
    <t>TECHNICAL ASSISTANCE FOR 508 REMEDIATION SERVICES FOR CTP DOCUMENTS AND VIDEOS</t>
  </si>
  <si>
    <t>https://www.fpds.gov/ezsearch/jsp/viewLinkController.jsp?agencyID=7524&amp;PIID=75F40125F19002&amp;modNumber=P00001&amp;idvAgencyID=&amp;idvPIID=75F40123D00021&amp;contractType=AWARD</t>
  </si>
  <si>
    <t>75ACF122F80027</t>
  </si>
  <si>
    <t>This contract assists ACF's OPRE and CB in providing evaluation-related support for organizations awarded cooperative agreement grants by CB that support the development, implementation, and evaluation of strategies that support community-level multi-system collaboratives designed to prevent child abuse and neglect. The contract also conducts a cross-site process evaluation of CB grantees‚Äô implementation processes and outcomes.</t>
  </si>
  <si>
    <t>https://www.fpds.gov/ezsearch/jsp/viewLinkController.jsp?agencyID=7590&amp;PIID=75ACF122F80027&amp;modNumber=P00001&amp;idvAgencyID=&amp;idvPIID=GS00F252CA&amp;contractType=AWARD</t>
  </si>
  <si>
    <t>75D30122C14830</t>
  </si>
  <si>
    <t>Meeting and logistic support</t>
  </si>
  <si>
    <t>https://www.fpds.gov/ezsearch/jsp/viewLinkController.jsp?agencyID=7523&amp;PIID=75D30122C14830&amp;modNumber=P00004&amp;idvAgencyID=&amp;idvPIID=&amp;contractType=AWARD</t>
  </si>
  <si>
    <t>75ACF124P00004</t>
  </si>
  <si>
    <t>KAIVA SERVICES, LLC</t>
  </si>
  <si>
    <t>ORR SENIOR EXECUTIVE LEADERSHIP AND SUPERVISORY COACHING TRAINING PROGRAM.</t>
  </si>
  <si>
    <t>https://www.fpds.gov/ezsearch/jsp/viewLinkController.jsp?agencyID=7590&amp;PIID=75ACF124P00004&amp;modNumber=P00002&amp;idvAgencyID=&amp;idvPIID=&amp;contractType=AWARD</t>
  </si>
  <si>
    <t>75N98023F00161</t>
  </si>
  <si>
    <t>SCHULER SOLUTIONS, LLC</t>
  </si>
  <si>
    <t>SCHULER SOLUTIONS, LLC:1305944 [23-003687]</t>
  </si>
  <si>
    <t>https://www.fpds.gov/ezsearch/jsp/viewLinkController.jsp?agencyID=7529&amp;PIID=75N98023F00161&amp;modNumber=P00009&amp;idvAgencyID=&amp;idvPIID=47QRAA18D001Z&amp;contractType=AWARD</t>
  </si>
  <si>
    <t>75D30121F11919</t>
  </si>
  <si>
    <t>CPR OPERATIONAL EXCELLENCE PROJECT SUPPORT</t>
  </si>
  <si>
    <t>https://www.fpds.gov/ezsearch/jsp/viewLinkController.jsp?agencyID=7523&amp;PIID=75D30121F11919&amp;modNumber=P00008&amp;idvAgencyID=&amp;idvPIID=47QRAA18D001P&amp;contractType=AWARD</t>
  </si>
  <si>
    <t>75Q80123F80014</t>
  </si>
  <si>
    <t xml:space="preserve">2M RESEARCH SERVICES LLC </t>
  </si>
  <si>
    <t>SUPPORTING AND EVALUATING AHRQ'S INITIATIVE TO IMPLEMENT NEW   MODELS OF COMPREHENSIVE, COORDINATED, PERSON-CENTERED CARE FOR PEOPLE WITH LONG COVID</t>
  </si>
  <si>
    <t>https://www.fpds.gov/ezsearch/jsp/viewLinkController.jsp?agencyID=7528&amp;PIID=75Q80123F80014&amp;modNumber=P00002&amp;idvAgencyID=&amp;idvPIID=GS00F216GA&amp;contractType=AWARD</t>
  </si>
  <si>
    <t>LABOR HOUR AWARDOFFICE OF FINANCIAL MANAGEMENT (OFM) FINANCIAL SYSTEMS BUSINESS (FMS) ? FINANCIAL TOOLS BUSINESS OPERATIONS SUPPORTCOR: BRIMA TURAY BRIMA.TURAY@FDA.HHS.GOV</t>
  </si>
  <si>
    <t>https://www.fpds.gov/ezsearch/jsp/viewLinkController.jsp?agencyID=7524&amp;PIID=75F40123F19007&amp;modNumber=P00003&amp;idvAgencyID=&amp;idvPIID=75F40120A00041&amp;contractType=AWARD</t>
  </si>
  <si>
    <t>75P00123F37026</t>
  </si>
  <si>
    <t>THE PURPOSE OF THIS CONTRACT IS FOR POLICY ANALYSIS AND TECHNICAL ASSISTANCE FOR EMERGING ISSUES IN HEALTH AND HUMAN SERVICES POLICY</t>
  </si>
  <si>
    <t>https://www.fpds.gov/ezsearch/jsp/viewLinkController.jsp?agencyID=7570&amp;PIID=75P00123F37026&amp;modNumber=P00003&amp;idvAgencyID=&amp;idvPIID=HHSP233201500038I&amp;contractType=AWARD</t>
  </si>
  <si>
    <t>75N97024A00002</t>
  </si>
  <si>
    <t>BLH TECHNOLOGIES INC</t>
  </si>
  <si>
    <t>CONNECT TO TRANSFORM AND ACCELERATE BIOMEDICAL AND HEALTH INFORMATION DISCOVERY FOR THE NATIONAL LIBRARY OF MEDICINE</t>
  </si>
  <si>
    <t>https://www.fpds.gov/ezsearch/jsp/viewLinkController.jsp?agencyID=7529&amp;PIID=75N97024A00002&amp;modNumber=P00001&amp;idvAgencyID=&amp;idvPIID=&amp;contractType=IDV</t>
  </si>
  <si>
    <t>75N91023F00004</t>
  </si>
  <si>
    <t>REAGENTS AND CONSUMABLES</t>
  </si>
  <si>
    <t>https://www.fpds.gov/ezsearch/jsp/viewLinkController.jsp?agencyID=7529&amp;PIID=75N91023F00004&amp;modNumber=P00003&amp;idvAgencyID=&amp;idvPIID=75N91021A00001&amp;contractType=AWARD</t>
  </si>
  <si>
    <t>75N97023F00106</t>
  </si>
  <si>
    <t>OPERATIONS, MAINTENANCE, AND MODERNIZATION SUPPORT FOR CLINICALTRIALS.GOV</t>
  </si>
  <si>
    <t>https://www.fpds.gov/ezsearch/jsp/viewLinkController.jsp?agencyID=7529&amp;PIID=75N97023F00106&amp;modNumber=P00002&amp;idvAgencyID=&amp;idvPIID=GS00F010CA&amp;contractType=AWARD</t>
  </si>
  <si>
    <t>75N97024F00001</t>
  </si>
  <si>
    <t>BRICS INFRASTRUCTURE PRODUCTS/SUPPORT</t>
  </si>
  <si>
    <t>https://www.fpds.gov/ezsearch/jsp/viewLinkController.jsp?agencyID=7529&amp;PIID=75N97024F00001&amp;modNumber=P00001&amp;idvAgencyID=&amp;idvPIID=75N97024A00002&amp;contractType=AWARD</t>
  </si>
  <si>
    <t>89243424FEE400357</t>
  </si>
  <si>
    <t>NEW PRE-PLANNING TASK ORDER FOR THE 2024 BETO PEER REVIEW CONVERSION PROGRAM STRATEGY MEETING.</t>
  </si>
  <si>
    <t>https://www.fpds.gov/ezsearch/jsp/viewLinkController.jsp?agencyID=8900&amp;PIID=89243424FEE400357&amp;modNumber=P00002&amp;idvAgencyID=&amp;idvPIID=89243423DEE000007&amp;contractType=AWARD</t>
  </si>
  <si>
    <t>89303922FEM000189</t>
  </si>
  <si>
    <t>THIS BPA CALL WILL BE PLACED AGAINST BPA 89303918AEM000009 WITH STREET LEGAL INDUSTRIES, INC. TO PROVIDE HANFORD OVERSIGHT SUPPORT SERVICES IN ACCORDANCE WITH THE STATEMENT OF WORK.</t>
  </si>
  <si>
    <t>https://www.fpds.gov/ezsearch/jsp/viewLinkController.jsp?agencyID=8900&amp;PIID=89303922FEM000189&amp;modNumber=P00001&amp;idvAgencyID=&amp;idvPIID=89303918AEM000009&amp;contractType=AWARD</t>
  </si>
  <si>
    <t>89243423FEE400332</t>
  </si>
  <si>
    <t>NEW CONFERENCE LOGISTICS TASK ORDER FOR IEDO WORKSHOPS.</t>
  </si>
  <si>
    <t>https://www.fpds.gov/ezsearch/jsp/viewLinkController.jsp?agencyID=8900&amp;PIID=89243423FEE400332&amp;modNumber=P00002&amp;idvAgencyID=&amp;idvPIID=89243423DEE000007&amp;contractType=AWARD</t>
  </si>
  <si>
    <t>91003124F0010</t>
  </si>
  <si>
    <t>THIS CONTRACT AWARD IS FOR CONTRACT EXAMINER SUPPORT SERVICES TO PROVIDE THE CAPACITY AND CAPABILITY TO INDEPENDENTLY REVIEW ACTIONS THAT MEET CERTAIN CRITERIA AND THRESHOLDS TO IMPROVE THE OVERALL EFFECTIVENESS OF THE CONTRACTING FUNCTION.</t>
  </si>
  <si>
    <t>https://www.fpds.gov/ezsearch/jsp/viewLinkController.jsp?agencyID=9100&amp;PIID=91003124F0010&amp;modNumber=P00007&amp;idvAgencyID=&amp;idvPIID=47QRAA21D0097&amp;contractType=AWARD</t>
  </si>
  <si>
    <t>91990023F0302</t>
  </si>
  <si>
    <t>ABT ASSOCIATES, INC.</t>
  </si>
  <si>
    <t>EIR</t>
  </si>
  <si>
    <t>https://www.fpds.gov/ezsearch/jsp/viewLinkController.jsp?agencyID=9100&amp;PIID=91990023F0302&amp;modNumber=P00001&amp;idvAgencyID=&amp;idvPIID=91990020A0028&amp;contractType=AWARD</t>
  </si>
  <si>
    <t>91990024F0303</t>
  </si>
  <si>
    <t>TECHNICAL ASSISTANCE SUPPORT TO THE 2023 COHORT OF EDUCATION INNOVATION AND RESEARCH (EIR) GRANTEES TO HELP THEM IMPLEMENT AND REPORT FINDINGS FROM THEIR EVALUATIONS AND MAXIMIZE THE CREDIBLE EVIDENCE ON THE DEPARTMENTS KEY QUESTIONS.</t>
  </si>
  <si>
    <t>https://www.fpds.gov/ezsearch/jsp/viewLinkController.jsp?agencyID=9100&amp;PIID=91990024F0303&amp;modNumber=P00001&amp;idvAgencyID=&amp;idvPIID=91990020A0028&amp;contractType=AWARD</t>
  </si>
  <si>
    <t>1333ND24FNB100196</t>
  </si>
  <si>
    <t>KONTERRA GROUP, LLC (THE)</t>
  </si>
  <si>
    <t>FACILITATED DISCUSSION GROUPS COVERING SPECIAL DIFFICULT TOPICS FACILITATED BY LICENSED CLINICIANS</t>
  </si>
  <si>
    <t>https://www.fpds.gov/ezsearch/jsp/viewLinkController.jsp?agencyID=1341&amp;PIID=1333ND24FNB100196&amp;modNumber=P25001&amp;idvAgencyID=&amp;idvPIID=GS10F0418Y&amp;contractType=AWARD</t>
  </si>
  <si>
    <t>1305M324A0011</t>
  </si>
  <si>
    <t>TOFFLER ASSOCIATES, INC.</t>
  </si>
  <si>
    <t>BLANKET PURCHASE AGREEMENT (BPA) FOR STRATEGIC FORESIGHT AND PERFORMANCE MANAGEMENT CONSULTANT SERVICES</t>
  </si>
  <si>
    <t>https://www.fpds.gov/ezsearch/jsp/viewLinkController.jsp?agencyID=1330&amp;PIID=1305M324A0011&amp;modNumber=P25001&amp;idvAgencyID=&amp;idvPIID=47QRAA23D004E&amp;contractType=IDV</t>
  </si>
  <si>
    <t>12639524P0381</t>
  </si>
  <si>
    <t>CONGRESSIONAL TRACKING AND ANALYSIS SERVICES ON WEB PLATFORM</t>
  </si>
  <si>
    <t>https://www.fpds.gov/ezsearch/jsp/viewLinkController.jsp?agencyID=12K3&amp;PIID=12639524P0381&amp;modNumber=P00001&amp;idvAgencyID=&amp;idvPIID=&amp;contractType=AWARD</t>
  </si>
  <si>
    <t>123J1924P0023</t>
  </si>
  <si>
    <t>CONGRESSIONAL QUARTERLY SUBSCRIPTION RENEWAL FOR OFFICE OF COUNSEL, 4 USERS.</t>
  </si>
  <si>
    <t>https://www.fpds.gov/ezsearch/jsp/viewLinkController.jsp?agencyID=1204&amp;PIID=123J1924P0023&amp;modNumber=P00001&amp;idvAgencyID=&amp;idvPIID=&amp;contractType=AWARD</t>
  </si>
  <si>
    <t>12805B24P0161</t>
  </si>
  <si>
    <t>SINUATE MEDIA, LLC</t>
  </si>
  <si>
    <t>ASSESSMENT AND PLAN DEVELOPMENT FOR DESIGN OF A STRATEGIC COMMUNICATIONS PLAN FOR THE USDA SOUTHWEST CLIMATE HUB.</t>
  </si>
  <si>
    <t>https://www.fpds.gov/ezsearch/jsp/viewLinkController.jsp?agencyID=12H2&amp;PIID=12805B24P0161&amp;modNumber=P00002&amp;idvAgencyID=&amp;idvPIID=&amp;contractType=AWARD</t>
  </si>
  <si>
    <t>12314424F0585</t>
  </si>
  <si>
    <t>USDA-OBPA: EVALUATION OF TELEWORK RATES AND ITS EFFECTS AMONG FEDERAL EMPLOYEES</t>
  </si>
  <si>
    <t>https://www.fpds.gov/ezsearch/jsp/viewLinkController.jsp?agencyID=1205&amp;PIID=12314424F0585&amp;modNumber=P00003&amp;idvAgencyID=&amp;idvPIID=47QRAA18D00GN&amp;contractType=AWARD</t>
  </si>
  <si>
    <t>12314424P0130</t>
  </si>
  <si>
    <t>HIGH RIDGE LEADERSHIP, LLC</t>
  </si>
  <si>
    <t>USDA, OFFICE OF GENERAL COUNCIL (OGC) TO PROCURE LEADERSHIP TRAINING, PERIOD OF PERFORMANCE 10/01/2024 - 05/09/2025.</t>
  </si>
  <si>
    <t>https://www.fpds.gov/ezsearch/jsp/viewLinkController.jsp?agencyID=1205&amp;PIID=12314424P0130&amp;modNumber=P00002&amp;idvAgencyID=&amp;idvPIID=&amp;contractType=AWARD</t>
  </si>
  <si>
    <t>12FPC424P0105</t>
  </si>
  <si>
    <t>LAYLA JAYNE CONSULTING LLC</t>
  </si>
  <si>
    <t>NRCS-SC: OUTREACH AND EDUCATION SERVICES THROUGHOUT THE STATE OF SOUTH CAROLINA THAT TARGETHISTORICALLY UNDERSERVED FARMERS.</t>
  </si>
  <si>
    <t>https://www.fpds.gov/ezsearch/jsp/viewLinkController.jsp?agencyID=12D0&amp;PIID=12FPC424P0105&amp;modNumber=P00001&amp;idvAgencyID=&amp;idvPIID=&amp;contractType=AWARD</t>
  </si>
  <si>
    <t>123J1924F0048</t>
  </si>
  <si>
    <t>CONTRACT CLOSEOUT SUPPORT</t>
  </si>
  <si>
    <t>https://www.fpds.gov/ezsearch/jsp/viewLinkController.jsp?agencyID=1204&amp;PIID=123J1924F0048&amp;modNumber=P00001&amp;idvAgencyID=&amp;idvPIID=GS10F0324X&amp;contractType=AWARD</t>
  </si>
  <si>
    <t>123J1924F0069</t>
  </si>
  <si>
    <t>STRATEGIC PLAN AND IMPLEMENTATION FRAMEWORK SUPPORT</t>
  </si>
  <si>
    <t>https://www.fpds.gov/ezsearch/jsp/viewLinkController.jsp?agencyID=1204&amp;PIID=123J1924F0069&amp;modNumber=P00001&amp;idvAgencyID=&amp;idvPIID=GS02F0027Y&amp;contractType=AWARD</t>
  </si>
  <si>
    <t>12314424F0593</t>
  </si>
  <si>
    <t>USDA-OBPA, EVALUATION OF PERFORMANCE APPRAISAL MANAGEMENT AND AWARD SYSTEMS</t>
  </si>
  <si>
    <t>https://www.fpds.gov/ezsearch/jsp/viewLinkController.jsp?agencyID=1205&amp;PIID=12314424F0593&amp;modNumber=P00001&amp;idvAgencyID=&amp;idvPIID=47QRAA18D00GN&amp;contractType=AWARD</t>
  </si>
  <si>
    <t>12314424C0060</t>
  </si>
  <si>
    <t>KP PARTNERS LLC</t>
  </si>
  <si>
    <t>ACQUISITION INITIATIVES SUPPORT, PROCUREMENT ANALYST</t>
  </si>
  <si>
    <t>https://www.fpds.gov/ezsearch/jsp/viewLinkController.jsp?agencyID=1205&amp;PIID=12314424C0060&amp;modNumber=P00001&amp;idvAgencyID=&amp;idvPIID=&amp;contractType=AWARD</t>
  </si>
  <si>
    <t>1232SA21F0124</t>
  </si>
  <si>
    <t>DEVELOP WEIGHTS FOR IRI TO STUDY FOOD PRICE ENVIRONMENT</t>
  </si>
  <si>
    <t>https://www.fpds.gov/ezsearch/jsp/viewLinkController.jsp?agencyID=12H2&amp;PIID=1232SA21F0124&amp;modNumber=P00003&amp;idvAgencyID=&amp;idvPIID=GS00F354CA&amp;contractType=AWARD</t>
  </si>
  <si>
    <t>12FPC222F0181</t>
  </si>
  <si>
    <t>USDA/FPAC ELECTRIC VEHICLE SUPPLY EQUIPMENT (EVSE) PROJECT SUPPORT SERVICES - HQ</t>
  </si>
  <si>
    <t>https://www.fpds.gov/ezsearch/jsp/viewLinkController.jsp?agencyID=12D0&amp;PIID=12FPC222F0181&amp;modNumber=P00005&amp;idvAgencyID=&amp;idvPIID=12318721A0004&amp;contractType=AWARD</t>
  </si>
  <si>
    <t>12319824F0033</t>
  </si>
  <si>
    <t>GUARDIANS OF HONOR, LLC</t>
  </si>
  <si>
    <t>PROVIDE QUALIFIED GRANT SPECIALISTS TO SUPPORT THE UNITED STATES DEPARTMENT OF AGRICULTURE (USDA) FOOD AND NUTRITION SERVICE (FNS) CHILD NUTRITION PROGRAMS, COMMUNITY FOOD SYSTEMS DIVISION (CFSD). THESE GRANT SPECIALISTS WILL SUPPORT THE AGENCY'</t>
  </si>
  <si>
    <t>https://www.fpds.gov/ezsearch/jsp/viewLinkController.jsp?agencyID=12F2&amp;PIID=12319824F0033&amp;modNumber=P00001&amp;idvAgencyID=&amp;idvPIID=GS00F156CA&amp;contractType=AWARD</t>
  </si>
  <si>
    <t>12314423C0077</t>
  </si>
  <si>
    <t>AZULO LLC</t>
  </si>
  <si>
    <t>FY23 USDA- OPEM/PMD FLEET CARD SUPPORT SERVICES</t>
  </si>
  <si>
    <t>https://www.fpds.gov/ezsearch/jsp/viewLinkController.jsp?agencyID=1205&amp;PIID=12314423C0077&amp;modNumber=P00004&amp;idvAgencyID=&amp;idvPIID=&amp;contractType=AWARD</t>
  </si>
  <si>
    <t>12444822F0123</t>
  </si>
  <si>
    <t>POST BACHELORS RESEARCH ASSISTANT LEVEL 5 POSITION</t>
  </si>
  <si>
    <t>https://www.fpds.gov/ezsearch/jsp/viewLinkController.jsp?agencyID=12C2&amp;PIID=12444822F0123&amp;modNumber=P00005&amp;idvAgencyID=&amp;idvPIID=GS00F195CA&amp;contractType=AWARD</t>
  </si>
  <si>
    <t>12319823C0014</t>
  </si>
  <si>
    <t>INSIGHT POLICY RESEARCH, INC.</t>
  </si>
  <si>
    <t>FY 2023 CHILD NUTRITION ACCESS AND ACCOUNTABILITY THROUGH TECHNOLOGY CONFERENCE. FNS WILL BE HOSTING THE CNAAT NATIONAL TRAINING FOR NATIONAL, REGIONAL, &amp; STATE AGENCY REPS FOCUSED ON TRAINING &amp; COLLABORATION ON PLANNING, DEVELOPMENT &amp; MA</t>
  </si>
  <si>
    <t>https://www.fpds.gov/ezsearch/jsp/viewLinkController.jsp?agencyID=12F2&amp;PIID=12319823C0014&amp;modNumber=P00002&amp;idvAgencyID=&amp;idvPIID=&amp;contractType=AWARD</t>
  </si>
  <si>
    <t>12319821F0032</t>
  </si>
  <si>
    <t>THIS IS A FIRM FIXED PRICE TASK ORDER FOR THREE NUTRITIONIST SMES FOR CNP. THE TERMS AND CONDITIONS OF GSA SCHEDULE#GS-10F-0416X ARE IN FULL FORCE AND EFFECT.</t>
  </si>
  <si>
    <t>https://www.fpds.gov/ezsearch/jsp/viewLinkController.jsp?agencyID=12F2&amp;PIID=12319821F0032&amp;modNumber=P00004&amp;idvAgencyID=&amp;idvPIID=GS10F0416X&amp;contractType=AWARD</t>
  </si>
  <si>
    <t>12FPC220F0116</t>
  </si>
  <si>
    <t>PROJECT COORDINATOR FOR STREAMLININGPROJECT COORDINATOR FOR TRAINING AND OUTREACH</t>
  </si>
  <si>
    <t>https://www.fpds.gov/ezsearch/jsp/viewLinkController.jsp?agencyID=12D0&amp;PIID=12FPC220F0116&amp;modNumber=P00006&amp;idvAgencyID=&amp;idvPIID=47QRAA18D007A&amp;contractType=AWARD</t>
  </si>
  <si>
    <t>12319823F0066</t>
  </si>
  <si>
    <t>INTEGRATED MANAGEMENT STRATEGIES LLC</t>
  </si>
  <si>
    <t>NUTRITION TECHNOLOGIST SUBJECT MATTER EXPERTS (SMES)</t>
  </si>
  <si>
    <t>https://www.fpds.gov/ezsearch/jsp/viewLinkController.jsp?agencyID=12F2&amp;PIID=12319823F0066&amp;modNumber=P00002&amp;idvAgencyID=&amp;idvPIID=47QRAA21D000F&amp;contractType=AWARD</t>
  </si>
  <si>
    <t>12314424F0066</t>
  </si>
  <si>
    <t>UNITED STATES DEPARTMENT OF AGRICULTURE (USDA)/OFFICE OF HUMAN RESOURCES MANAGEMENT (OHRM): USDA-WIDE ONBOARDING INITIATIVE</t>
  </si>
  <si>
    <t>https://www.fpds.gov/ezsearch/jsp/viewLinkController.jsp?agencyID=1205&amp;PIID=12314424F0066&amp;modNumber=P00004&amp;idvAgencyID=&amp;idvPIID=47QRAA22D00CC&amp;contractType=AWARD</t>
  </si>
  <si>
    <t>12319824F0043</t>
  </si>
  <si>
    <t>ACQUISITION OF THREE (3) CONTRACTOR NUTRITIONIST SMES TO SUPPORT KEY NUTRITION EDUCATION AND PROMOTION BRANCH (NEPB) FUNCTIONS.</t>
  </si>
  <si>
    <t>https://www.fpds.gov/ezsearch/jsp/viewLinkController.jsp?agencyID=12F2&amp;PIID=12319824F0043&amp;modNumber=P00002&amp;idvAgencyID=&amp;idvPIID=47QRAA21D000F&amp;contractType=AWARD</t>
  </si>
  <si>
    <t>12314423C0108</t>
  </si>
  <si>
    <t>CIO-COS-001, CIO-COS-002, CHANGE MANAGEMENT AND COMMUNICATIONS</t>
  </si>
  <si>
    <t>https://www.fpds.gov/ezsearch/jsp/viewLinkController.jsp?agencyID=1205&amp;PIID=12314423C0108&amp;modNumber=P00009&amp;idvAgencyID=&amp;idvPIID=&amp;contractType=AWARD</t>
  </si>
  <si>
    <t>12314424C0043</t>
  </si>
  <si>
    <t>EED PROGRAM MANAGEMENT AND SUPPORT</t>
  </si>
  <si>
    <t>https://www.fpds.gov/ezsearch/jsp/viewLinkController.jsp?agencyID=1205&amp;PIID=12314424C0043&amp;modNumber=P00004&amp;idvAgencyID=&amp;idvPIID=&amp;contractType=AWARD</t>
  </si>
  <si>
    <t>9531CB22F0026</t>
  </si>
  <si>
    <t>Consumer Financial Protection Bureau</t>
  </si>
  <si>
    <t>DIAMOND INSIGHT, INC.</t>
  </si>
  <si>
    <t>BPA CALL FOR FY 22 ORGANIZATION DEVELOPMENT SERVICES</t>
  </si>
  <si>
    <t>https://www.fpds.gov/ezsearch/jsp/viewLinkController.jsp?agencyID=955F&amp;PIID=9531CB22F0026&amp;modNumber=P00003&amp;idvAgencyID=&amp;idvPIID=9531CB21A0011&amp;contractType=AWARD</t>
  </si>
  <si>
    <t>9531CB22F0078</t>
  </si>
  <si>
    <t>THE BUREAU'S NEW OFFICE OF THE CHIEF RISK OFFICER (OCRO) IS SEEKING MANAGEMENT CONSULTING SUPPORT TO HELP ACHIEVE ITS MISSION GOALS AND INCREASE ITS ORGANIZATIONAL MATURITY LEVELS.</t>
  </si>
  <si>
    <t>https://www.fpds.gov/ezsearch/jsp/viewLinkController.jsp?agencyID=955F&amp;PIID=9531CB22F0078&amp;modNumber=P00009&amp;idvAgencyID=&amp;idvPIID=9531CB22A0004&amp;contractType=AWARD</t>
  </si>
  <si>
    <t>693JK424C900007</t>
  </si>
  <si>
    <t>Surface Transportation Board</t>
  </si>
  <si>
    <t>TO ESTABLISH A CONTRACT VIA NASA SEWP FOR A BASE PLUS TWO OPTIONAL PERIODS. VIA THE CREATION OF CONTRACT LINE ITEMS 00001-00003. THE TASK ORDER WILL CONTINUE TO PROVIDE THE STB MICROSOFT AND MS365 SUPPORT SERVICES FOR ISSUE RESOLUTION.</t>
  </si>
  <si>
    <t>https://www.fpds.gov/ezsearch/jsp/viewLinkController.jsp?agencyID=6901&amp;PIID=693JK424C900007&amp;modNumber=P00001&amp;idvAgencyID=&amp;idvPIID=&amp;contractType=AWARD</t>
  </si>
  <si>
    <t>693JK424P900008</t>
  </si>
  <si>
    <t>NUVOLOGIC CONSULTING INC.</t>
  </si>
  <si>
    <t>TO AWARD A TASK ORDER TO NUVOLOGIC CONSULTING, INC. IN THE AMOUNT OF $307,990.83 VIA THE CREATION OF CONTRACT LINE ITEM 00001 FOR A BASE PLUS FOUR OPTIONAL PERIODS. THE AWARD WILL DOCUMENT BUSINESS PROCESSES WITHIN OFFICE OF PROCEEDINGS OR FOR WHICH</t>
  </si>
  <si>
    <t>https://www.fpds.gov/ezsearch/jsp/viewLinkController.jsp?agencyID=6901&amp;PIID=693JK424P900008&amp;modNumber=P00001&amp;idvAgencyID=&amp;idvPIID=&amp;contractType=AWARD</t>
  </si>
  <si>
    <t>73351023C0021</t>
  </si>
  <si>
    <t>RED CEDAR CONSULTANCY, LLC</t>
  </si>
  <si>
    <t>[Contract for expired Shuttered Venue Program] THE CONTRACT SHALL PROVIDE SUPPORT FOR RISK ASSESSMENTS, PROGRAMMATIC AND FISCAL MONITORING, DATA COLLECTION, AND REPORTING, AS WELL AS PROVIDING OVERSIGHT FOR PROGRAM EXECUTION AND ENSURING COMPLIANCE WITH REGULATIONS AS IDENTIFIED IN THE STATEMENT</t>
  </si>
  <si>
    <t>https://www.fpds.gov/ezsearch/jsp/viewLinkController.jsp?agencyID=7300&amp;PIID=73351023C0021&amp;modNumber=P00001&amp;idvAgencyID=&amp;idvPIID=&amp;contractType=AWARD</t>
  </si>
  <si>
    <t>73351024F0060</t>
  </si>
  <si>
    <t>PROJECT MANAGEMENT, DATA COLLECTION AND ANALYSIS, REPORTS AND BRIEFING FOR THE OFFICE OF INVESTMENT AND INNOVATION, SMALL BUSINESS ADMINISTRATION.</t>
  </si>
  <si>
    <t>https://www.fpds.gov/ezsearch/jsp/viewLinkController.jsp?agencyID=7300&amp;PIID=73351024F0060&amp;modNumber=0&amp;idvAgencyID=&amp;idvPIID=73351023A0015&amp;contractType=AWARD</t>
  </si>
  <si>
    <t>73351023A0015</t>
  </si>
  <si>
    <t>EVALUATION, RESEARCH, AND EVIDENCE-BUILDING SERVICES TO SUPPORT PERFORMANCE MANAGEMENT</t>
  </si>
  <si>
    <t>https://www.fpds.gov/ezsearch/jsp/viewLinkController.jsp?agencyID=7300&amp;PIID=73351023A0015&amp;modNumber=P00001&amp;idvAgencyID=&amp;idvPIID=GS00F216GA&amp;contractType=IDV</t>
  </si>
  <si>
    <t>47QSWA20D001D</t>
  </si>
  <si>
    <t>The Providencia Group LLC</t>
  </si>
  <si>
    <t>Human and Social Services Provider</t>
  </si>
  <si>
    <t>https://www.fpds.gov/ezsearch/jsp/viewLinkController.jsp?agencyID=4732&amp;PIID=47QSWA20D001D&amp;modNumber=PO0032&amp;idvAgencyID=&amp;idvPIID=&amp;contractType=IDV</t>
  </si>
  <si>
    <t>20343024C00002</t>
  </si>
  <si>
    <t>PRACTISING LAW INSTITUTE</t>
  </si>
  <si>
    <t>ENTERPRISE PRIVILEGED MEMBERSHIP AND DISCOVERY PLUS ELIBRARY</t>
  </si>
  <si>
    <t>https://www.fpds.gov/ezsearch/jsp/viewLinkController.jsp?agencyID=2036&amp;PIID=20343024C00002&amp;modNumber=P00003&amp;idvAgencyID=&amp;idvPIID=&amp;contractType=AWARD</t>
  </si>
  <si>
    <t>693JK324P000010</t>
  </si>
  <si>
    <t>Subscription services</t>
  </si>
  <si>
    <t>https://www.fpds.gov/ezsearch/jsp/viewLinkController.jsp?agencyID=6957&amp;PIID=693JK324P000010&amp;modNumber=0&amp;idvAgencyID=&amp;idvPIID=&amp;contractType=AWARD</t>
  </si>
  <si>
    <t>693JK325P000005</t>
  </si>
  <si>
    <t>https://www.fpds.gov/ezsearch/jsp/viewLinkController.jsp?agencyID=6957&amp;PIID=693JK325P000005&amp;modNumber=P00001&amp;idvAgencyID=&amp;idvPIID=&amp;contractType=AWARD</t>
  </si>
  <si>
    <t>69056724F00079N</t>
  </si>
  <si>
    <t>CYNURIA CONSULTING LLC</t>
  </si>
  <si>
    <t>PROFESSIONAL EXECUTIVE LEVEL COACHING SERVICES FOR FEDERAL LANDS LEADERSHIP TEAM MEMBERS</t>
  </si>
  <si>
    <t>https://www.fpds.gov/ezsearch/jsp/viewLinkController.jsp?agencyID=6925&amp;PIID=69056724F00079N&amp;modNumber=P00003&amp;idvAgencyID=&amp;idvPIID=47QRAA21D0098&amp;contractType=AWARD</t>
  </si>
  <si>
    <t>693JJ324P000025</t>
  </si>
  <si>
    <t>https://www.fpds.gov/ezsearch/jsp/viewLinkController.jsp?agencyID=6925&amp;PIID=693JJ324P000025&amp;modNumber=P00001&amp;idvAgencyID=&amp;idvPIID=&amp;contractType=AWARD</t>
  </si>
  <si>
    <t>693JK424P600045</t>
  </si>
  <si>
    <t>https://www.fpds.gov/ezsearch/jsp/viewLinkController.jsp?agencyID=6901&amp;PIID=693JK424P600045&amp;modNumber=P00001&amp;idvAgencyID=&amp;idvPIID=&amp;contractType=AWARD</t>
  </si>
  <si>
    <t>693JK324P000024</t>
  </si>
  <si>
    <t>https://www.fpds.gov/ezsearch/jsp/viewLinkController.jsp?agencyID=6957&amp;PIID=693JK324P000024&amp;modNumber=P00001&amp;idvAgencyID=&amp;idvPIID=&amp;contractType=AWARD</t>
  </si>
  <si>
    <t>693JK324F00035N</t>
  </si>
  <si>
    <t>ADMINISTRATIVE ANALYST II TO SUPPORT PHMSA ACQUISITION SERVICES.</t>
  </si>
  <si>
    <t>https://www.fpds.gov/ezsearch/jsp/viewLinkController.jsp?agencyID=6957&amp;PIID=693JK324F00035N&amp;modNumber=P00003&amp;idvAgencyID=&amp;idvPIID=693JK324A000002&amp;contractType=AWARD</t>
  </si>
  <si>
    <t>693JK424P600065</t>
  </si>
  <si>
    <t>PURCHASE ORDER 693JK424P600065 IS FOR ONE YEAR OF 10 JOB SLOT POSTINGS FOR PROFESSIONAL AND ADMINISTRATIVE SUPPORT SERVICES ON LINKEDIN TO AID WITH OUTREACH WHEN HIRING NEW POSITIONS. THE PERIOD OF PERFORMANCE IS AUGUST 28, 2024 - AUGUST 27, 202</t>
  </si>
  <si>
    <t>https://www.fpds.gov/ezsearch/jsp/viewLinkController.jsp?agencyID=6901&amp;PIID=693JK424P600065&amp;modNumber=P00001&amp;idvAgencyID=&amp;idvPIID=&amp;contractType=AWARD</t>
  </si>
  <si>
    <t>693JJ924P000010</t>
  </si>
  <si>
    <t>https://www.fpds.gov/ezsearch/jsp/viewLinkController.jsp?agencyID=6940&amp;PIID=693JJ924P000010&amp;modNumber=P00001&amp;idvAgencyID=&amp;idvPIID=&amp;contractType=AWARD</t>
  </si>
  <si>
    <t>69319524PO00025</t>
  </si>
  <si>
    <t>https://www.fpds.gov/ezsearch/jsp/viewLinkController.jsp?agencyID=6955&amp;PIID=69319524PO00025&amp;modNumber=0&amp;idvAgencyID=&amp;idvPIID=&amp;contractType=AWARD</t>
  </si>
  <si>
    <t>693JK424C600003</t>
  </si>
  <si>
    <t>https://www.fpds.gov/ezsearch/jsp/viewLinkController.jsp?agencyID=6901&amp;PIID=693JK424C600003&amp;modNumber=P00001&amp;idvAgencyID=&amp;idvPIID=&amp;contractType=AWARD</t>
  </si>
  <si>
    <t>693JK424F75008N</t>
  </si>
  <si>
    <t>https://www.fpds.gov/ezsearch/jsp/viewLinkController.jsp?agencyID=6901&amp;PIID=693JK424F75008N&amp;modNumber=P00002&amp;idvAgencyID=&amp;idvPIID=03310323D0056&amp;contractType=AWARD</t>
  </si>
  <si>
    <t>693JK424F95036N</t>
  </si>
  <si>
    <t>SYNTHESIS TECHNOLOGY ASSESSMENT &amp; RESEARCH LLC</t>
  </si>
  <si>
    <t>THE PURPOSE OF THIS TASK ORDER IS TO PROVIDE 360-DEGREE LEADERSHIP ASSESSMENT TOOL TO PROVIDE FEEDBACK, TO DOT LEADERS, SUPERVISORS OR THEIR EQUIVALENTS, ON THEIR LEADERSHIP SKILLS AND STYLES</t>
  </si>
  <si>
    <t>https://www.fpds.gov/ezsearch/jsp/viewLinkController.jsp?agencyID=6901&amp;PIID=693JK424F95036N&amp;modNumber=P00001&amp;idvAgencyID=&amp;idvPIID=693JK420D500003&amp;contractType=AWARD</t>
  </si>
  <si>
    <t>693JK321P000011</t>
  </si>
  <si>
    <t>https://www.fpds.gov/ezsearch/jsp/viewLinkController.jsp?agencyID=6957&amp;PIID=693JK321P000011&amp;modNumber=P00001&amp;idvAgencyID=&amp;idvPIID=&amp;contractType=AWARD</t>
  </si>
  <si>
    <t>6923G524P0112</t>
  </si>
  <si>
    <t>https://www.fpds.gov/ezsearch/jsp/viewLinkController.jsp?agencyID=6947&amp;PIID=6923G524P0112&amp;modNumber=P00001&amp;idvAgencyID=&amp;idvPIID=&amp;contractType=AWARD</t>
  </si>
  <si>
    <t>693JK422P600013</t>
  </si>
  <si>
    <t>https://www.fpds.gov/ezsearch/jsp/viewLinkController.jsp?agencyID=6901&amp;PIID=693JK422P600013&amp;modNumber=P00003&amp;idvAgencyID=&amp;idvPIID=&amp;contractType=AWARD</t>
  </si>
  <si>
    <t>693JJ422P000014</t>
  </si>
  <si>
    <t>https://www.fpds.gov/ezsearch/jsp/viewLinkController.jsp?agencyID=6953&amp;PIID=693JJ422P000014&amp;modNumber=P00003&amp;idvAgencyID=&amp;idvPIID=&amp;contractType=AWARD</t>
  </si>
  <si>
    <t>693JK423P900001</t>
  </si>
  <si>
    <t>https://www.fpds.gov/ezsearch/jsp/viewLinkController.jsp?agencyID=6901&amp;PIID=693JK423P900001&amp;modNumber=P00002&amp;idvAgencyID=&amp;idvPIID=&amp;contractType=AWARD</t>
  </si>
  <si>
    <t>693JK424P500015</t>
  </si>
  <si>
    <t>ESTABLISH A PURCHASE ORDER FOR CONSULTANT FOR MANAGEMENT AND FULL EXECUTION OF THE DEPARTMENT OF TRANSPORTATIONS SENIOR EXECUTIVE ONBOARDING PROGRAM FOR NEWLY HIRED CAREER AND NON-CAREER SENIOR EXECUTIVE SERVICE (SES), SENIOR LEVEL (SL), AND SCIENCE</t>
  </si>
  <si>
    <t>https://www.fpds.gov/ezsearch/jsp/viewLinkController.jsp?agencyID=6901&amp;PIID=693JK424P500015&amp;modNumber=P00001&amp;idvAgencyID=&amp;idvPIID=&amp;contractType=AWARD</t>
  </si>
  <si>
    <t>693JK422P600015</t>
  </si>
  <si>
    <t>BURO HAPPOLD CONSULTNG ENGINEERS PC</t>
  </si>
  <si>
    <t>PROVIDE DOT OST WITH A FEASIBILITY STUDY AND ARC RE-CERTIFICATION OF THE GOLD LEVEL CERTIFICATION AND PROVIDE A PERFORMANCE PLAN THAT WILL LEAD TO OBTAINING THE PLATINUM LEVEL CERTIFICATION. (ENERGY AND WATER)</t>
  </si>
  <si>
    <t>https://www.fpds.gov/ezsearch/jsp/viewLinkController.jsp?agencyID=6901&amp;PIID=693JK422P600015&amp;modNumber=0&amp;idvAgencyID=&amp;idvPIID=&amp;contractType=AWARD</t>
  </si>
  <si>
    <t>693JJ324F00215N</t>
  </si>
  <si>
    <t>THIS IS A NEW BPA CALL WITH GUIDEHOUSE FOR THE TECHNICAL ASSISTANCE ORGANIZATIONAL ASSESSMENT AND FUTURE-STATE OPERATING MODEL FOR THE BUILD AMERICA BUREAU.</t>
  </si>
  <si>
    <t>https://www.fpds.gov/ezsearch/jsp/viewLinkController.jsp?agencyID=6925&amp;PIID=693JJ324F00215N&amp;modNumber=P00001&amp;idvAgencyID=&amp;idvPIID=693JK418A600024&amp;contractType=AWARD</t>
  </si>
  <si>
    <t>693JK424P500008</t>
  </si>
  <si>
    <t>THE PURPOSE OF THIS PURCHASE ORDER IS TO ESTABLISH A SERVICE CONTRACT FOR VENDOR TO PROVIDE AN ENVIRONMENT TOOL IN WHICH EMPLOYEES IN THE OFFICE OF THE SECRETARY OF TRANSPORTATION (OST) AND THE DOT HR COMMUNITY HAVE ACCESS TO ONLINE TRAINING AND COMP</t>
  </si>
  <si>
    <t>https://www.fpds.gov/ezsearch/jsp/viewLinkController.jsp?agencyID=6901&amp;PIID=693JK424P500008&amp;modNumber=P00002&amp;idvAgencyID=&amp;idvPIID=&amp;contractType=AWARD</t>
  </si>
  <si>
    <t>693JK321F00019</t>
  </si>
  <si>
    <t>CAREERSTONE GROUP LLC</t>
  </si>
  <si>
    <t>THE U.S. DEPARTMENT OF TRANSPORTATION (DOT), PIPELINE AND HAZARDOUS MATERIALS SAFETY ADMINISTRATION (PHMSA), HAS A REQUIREMENT TO PROCURE TWO (2), 1-DAY WORKSHOPS FOR AN ESTIMATE 20-30 PARTICIPANTS, ENCOMPASSING PHMSA CORE VALUES</t>
  </si>
  <si>
    <t>https://www.fpds.gov/ezsearch/jsp/viewLinkController.jsp?agencyID=6957&amp;PIID=693JK321F00019&amp;modNumber=P00008&amp;idvAgencyID=&amp;idvPIID=GS10F0165V&amp;contractType=AWARD</t>
  </si>
  <si>
    <t>693JJ324F00119N</t>
  </si>
  <si>
    <t>PFM Financial Advisors LLC</t>
  </si>
  <si>
    <t>NEW BUREAU PROCUREMENT (TIFIA REVENUE ACCT) FOR A FINANCIAL ADVISORY SERVICES TASK ORDER FOR THE ART NORTH-SOUTH CORRIDOR (GREEN LINE) PROJECT.</t>
  </si>
  <si>
    <t>https://www.fpds.gov/ezsearch/jsp/viewLinkController.jsp?agencyID=6925&amp;PIID=693JJ324F00119N&amp;modNumber=P00001&amp;idvAgencyID=&amp;idvPIID=693JJ319D300008&amp;contractType=AWARD</t>
  </si>
  <si>
    <t>693JJ621F000037</t>
  </si>
  <si>
    <t>ARCBRIDGE CONSULTING &amp; TRAINING INCORPORATED</t>
  </si>
  <si>
    <t>SHORTLINE PILOT - DEVELOP A PROOF OF CONCEPT/PILOT PROJECT FOR THE SHORTLINES TO DEVELOP USE CASES BASED ON THE FRA NORTH AMERICAN RAIL NETWORK (NARN) AND SETUP A VIEWER AND PROCESSES TO ALLOW FRA TO OBTAIN UPDATES TO THE NARN FROM THE SHORTLINES IND</t>
  </si>
  <si>
    <t>https://www.fpds.gov/ezsearch/jsp/viewLinkController.jsp?agencyID=6930&amp;PIID=693JJ621F000037&amp;modNumber=P00004&amp;idvAgencyID=&amp;idvPIID=GS10F0037P&amp;contractType=AWARD</t>
  </si>
  <si>
    <t>693JK424P600073</t>
  </si>
  <si>
    <t>GOLDMAN EDWARDS INC.</t>
  </si>
  <si>
    <t>NEW PURCHASE ORDER FOR THE OFFICE OF THE ASSISTANT SECRETARY FOR ADMINISTRATION (OST-M) TO SEEK ASSISTANCE FROM A CONTRACTOR GOLDMAN EDWARDS TO PREPARE FOR THE PRESIDENTIAL TRANSITION. THIS WILL INCLUDE PROVIDING COMMUNICATION TOOLS AND BENCHMAR</t>
  </si>
  <si>
    <t>https://www.fpds.gov/ezsearch/jsp/viewLinkController.jsp?agencyID=6901&amp;PIID=693JK424P600073&amp;modNumber=P00001&amp;idvAgencyID=&amp;idvPIID=&amp;contractType=AWARD</t>
  </si>
  <si>
    <t>693JJ623F00044N</t>
  </si>
  <si>
    <t>https://www.fpds.gov/ezsearch/jsp/viewLinkController.jsp?agencyID=6930&amp;PIID=693JJ623F00044N&amp;modNumber=P00002&amp;idvAgencyID=&amp;idvPIID=03310323D0056&amp;contractType=AWARD</t>
  </si>
  <si>
    <t>693JK424C600005</t>
  </si>
  <si>
    <t>AURORA TECHNICAL SYSTEMS, LLC</t>
  </si>
  <si>
    <t>THE PURPOSE OF THIS CONTRACT IS TO SEEK THE SERVICES OF THE CONTRACTOR TO PROVIDE WRITING COACH SERVICES (FADS REVIEWER) SERVICES. THE FAD REVIEWER IS A HIGHLY SKILLED EXPERIENCED PROFESSIONAL WHOSE RESPONSIBILITY IS TO CRAFT FINAL AGENCY DECISIONS A</t>
  </si>
  <si>
    <t>https://www.fpds.gov/ezsearch/jsp/viewLinkController.jsp?agencyID=6901&amp;PIID=693JK424C600005&amp;modNumber=0&amp;idvAgencyID=&amp;idvPIID=&amp;contractType=AWARD</t>
  </si>
  <si>
    <t>693JK424P600003</t>
  </si>
  <si>
    <t>FURTHER STRATEGIES LLC</t>
  </si>
  <si>
    <t>THE PURPOSE OF THIS NEW PURCHASE ORDER IS TO ACQUIRE PHILANTHROPIC OUTREACH CONSULTANT SERVICES FOR THE OFFICE OF PUBLIC ENGAGEMENT.</t>
  </si>
  <si>
    <t>https://www.fpds.gov/ezsearch/jsp/viewLinkController.jsp?agencyID=6901&amp;PIID=693JK424P600003&amp;modNumber=P00003&amp;idvAgencyID=&amp;idvPIID=&amp;contractType=AWARD</t>
  </si>
  <si>
    <t>693JJ324F00463N</t>
  </si>
  <si>
    <t>THE PURPOSE OF THIS TASK ORDER IS TO DEVELOP AN EQUITY IN TRANSPORTATION PLANNING GUIDEBOOK.</t>
  </si>
  <si>
    <t>https://www.fpds.gov/ezsearch/jsp/viewLinkController.jsp?agencyID=6925&amp;PIID=693JJ324F00463N&amp;modNumber=0&amp;idvAgencyID=&amp;idvPIID=693JJ321D000017&amp;contractType=AWARD</t>
  </si>
  <si>
    <t>693JJ322F00248N</t>
  </si>
  <si>
    <t>A NEW AWARD FOR THE EXCELLENCE IN GOVERNMENT AWARD.</t>
  </si>
  <si>
    <t>https://www.fpds.gov/ezsearch/jsp/viewLinkController.jsp?agencyID=6925&amp;PIID=693JJ322F00248N&amp;modNumber=P00003&amp;idvAgencyID=&amp;idvPIID=GS10F0140V&amp;contractType=AWARD</t>
  </si>
  <si>
    <t>693JK424F96022N</t>
  </si>
  <si>
    <t>THE PURPOSE OF THIS BPA CALL ORDER NO. 693JK424F96022N IS THAT THE CONTRACTOR SHALL PROVIDE LEADERSHIP DEVELOPMENT PROGRAMMING SUPPORT (BUILDING TRUST AND COMMUNITY TRAINING FRAMEWORK SUPPORT) FOR DEPARTMENTAL OFFICE OF HUMAN RESOURCES MANAGEMENT DEP</t>
  </si>
  <si>
    <t>https://www.fpds.gov/ezsearch/jsp/viewLinkController.jsp?agencyID=6901&amp;PIID=693JK424F96022N&amp;modNumber=0&amp;idvAgencyID=&amp;idvPIID=693JK423A600001&amp;contractType=AWARD</t>
  </si>
  <si>
    <t>693JJ323F00405N</t>
  </si>
  <si>
    <t>THE CADMUS GROUP LLC</t>
  </si>
  <si>
    <t>NEW TASK ORDER AWARD ENTITLED: DISPLACEMENT PREVENTION AND MITIGATION TOOLKIT: STRATEGIES TO ADDRESS DIRECT AND INDIRECT DISPLACEMENT FROM TRANSPORTATION INFRASTRUCTURE INVESTMENT.</t>
  </si>
  <si>
    <t>https://www.fpds.gov/ezsearch/jsp/viewLinkController.jsp?agencyID=6925&amp;PIID=693JJ323F00405N&amp;modNumber=P00002&amp;idvAgencyID=&amp;idvPIID=693JJ322A000019&amp;contractType=AWARD</t>
  </si>
  <si>
    <t>693JK423C600012</t>
  </si>
  <si>
    <t>RMS Nicklaus JV, LLC</t>
  </si>
  <si>
    <t>A NEW ENERGY AND SUSTAINABILITY CONTRACT WITH RMS NICKLAUS JV LLC</t>
  </si>
  <si>
    <t>https://www.fpds.gov/ezsearch/jsp/viewLinkController.jsp?agencyID=6901&amp;PIID=693JK423C600012&amp;modNumber=P00001&amp;idvAgencyID=&amp;idvPIID=&amp;contractType=AWARD</t>
  </si>
  <si>
    <t>69319523PO00044</t>
  </si>
  <si>
    <t>THE WASHINGTON CENTER FOR INTERNSHIPS AND ACADEMIC SEMINARS</t>
  </si>
  <si>
    <t>FEDERAL TRANSIT ADMINISTRATION'S (FTA) DIVERSITY IN FEDERAL TRANSIT (DFT) INTERNSHIP PROGRAM.</t>
  </si>
  <si>
    <t>https://www.fpds.gov/ezsearch/jsp/viewLinkController.jsp?agencyID=6955&amp;PIID=69319523PO00044&amp;modNumber=P00001&amp;idvAgencyID=&amp;idvPIID=&amp;contractType=AWARD</t>
  </si>
  <si>
    <t>693JK422P600004</t>
  </si>
  <si>
    <t>https://www.fpds.gov/ezsearch/jsp/viewLinkController.jsp?agencyID=6901&amp;PIID=693JK422P600004&amp;modNumber=P00003&amp;idvAgencyID=&amp;idvPIID=&amp;contractType=AWARD</t>
  </si>
  <si>
    <t>693JJ323F00061N</t>
  </si>
  <si>
    <t>FHWA BPA ORDER FOR HEP MARKETING AND OUTREACH SUPPORT SERVICES</t>
  </si>
  <si>
    <t>https://www.fpds.gov/ezsearch/jsp/viewLinkController.jsp?agencyID=6925&amp;PIID=693JJ323F00061N&amp;modNumber=P00004&amp;idvAgencyID=&amp;idvPIID=693JJ322A000019&amp;contractType=AWARD</t>
  </si>
  <si>
    <t>693JK423C900004</t>
  </si>
  <si>
    <t>CP MARINE, LLC</t>
  </si>
  <si>
    <t>TO SOLE SOURCE AWARD A BASE YEAR LABOR HOUR TASK ORDER WITH TWO CONTRACT LINE ITEMS (00001 AND 00002) TO CP MARINE LLC BASED UPON THEIR STATUS AS AN PARTICIPANT IN THE 8(A) PROGRAM AND ALASKA-NATIVE CORPORATION. THE NEW AWARD ASSISTS THE STB IN MEETI</t>
  </si>
  <si>
    <t>https://www.fpds.gov/ezsearch/jsp/viewLinkController.jsp?agencyID=6901&amp;PIID=693JK423C900004&amp;modNumber=P00003&amp;idvAgencyID=&amp;idvPIID=&amp;contractType=AWARD</t>
  </si>
  <si>
    <t>693JJ324F00217N</t>
  </si>
  <si>
    <t>TASK ORDER FOR "SUPPORT OF THE 360 DEGREE LEADERSHIP ASSESSMENT PROGRAM"</t>
  </si>
  <si>
    <t>https://www.fpds.gov/ezsearch/jsp/viewLinkController.jsp?agencyID=6925&amp;PIID=693JJ324F00217N&amp;modNumber=P00002&amp;idvAgencyID=&amp;idvPIID=47QRAA18D00F1&amp;contractType=AWARD</t>
  </si>
  <si>
    <t>693JJ924F00043N</t>
  </si>
  <si>
    <t>UNIVERSITY OF NORTH CAROLINA AT CHAPEL HILL</t>
  </si>
  <si>
    <t>TITLE: COMMUNITY ENHANCED TRAFFIC ENFORCEMENT (CENTRE)PRMSID 320 (RPEVIUOSLY 23RQ000375)PURPOSE: THIS IS A TASK ORDER UNDER AN IDIQ FOR EJS NOT AWARDED YET. THE OBJECTIVE OF THIS AWARD IS TO DEVELOP GUIDANCE AND TRAINING FOR FEDERAL, STATE, LOC</t>
  </si>
  <si>
    <t>https://www.fpds.gov/ezsearch/jsp/viewLinkController.jsp?agencyID=6940&amp;PIID=693JJ924F00043N&amp;modNumber=0&amp;idvAgencyID=&amp;idvPIID=693JJ924D000004&amp;contractType=AWARD</t>
  </si>
  <si>
    <t>693JJ323F00397N</t>
  </si>
  <si>
    <t>THE PURPOSE OF THIS TASK ORDER IS TO PROVIDE ASSISTANCE ON TASKS THAT WOULD SUPPORT THE IMPLEMENTATION OF THE NATIONAL ELECTRIC VEHICLE INFRASTRUCTURE (NEVI) FORMULA PROGRAM (INCLUDING 10 PERCENT SET-ASIDE GRANT PROGRAM), THE CFI DISCRETIONARY GRANT</t>
  </si>
  <si>
    <t>https://www.fpds.gov/ezsearch/jsp/viewLinkController.jsp?agencyID=6925&amp;PIID=693JJ323F00397N&amp;modNumber=P00002&amp;idvAgencyID=&amp;idvPIID=693JJ322A000021&amp;contractType=AWARD</t>
  </si>
  <si>
    <t>693KA920F00179</t>
  </si>
  <si>
    <t>TECHNICAL SERVICES CONTRACT FOR ASO, AEA AND ANE REGIONS</t>
  </si>
  <si>
    <t>https://www.fpds.gov/ezsearch/jsp/viewLinkController.jsp?agencyID=6920&amp;PIID=693KA920F00179&amp;modNumber=P00007&amp;idvAgencyID=&amp;idvPIID=DTFAWA10A00073&amp;contractType=AWARD</t>
  </si>
  <si>
    <t>693JJ421F000015</t>
  </si>
  <si>
    <t>Federal Integrated Systems Corporation</t>
  </si>
  <si>
    <t>OPTION YEAR 2 FOR SUPPORT SERVICES</t>
  </si>
  <si>
    <t>https://www.fpds.gov/ezsearch/jsp/viewLinkController.jsp?agencyID=6953&amp;PIID=693JJ421F000015&amp;modNumber=P00005&amp;idvAgencyID=&amp;idvPIID=693JJ418A000001&amp;contractType=AWARD</t>
  </si>
  <si>
    <t>693JJ324F00273N</t>
  </si>
  <si>
    <t>THIS IS A NEW AWARD FOR THREE- YEAR TASK ORDER (BASE + TWO OPTIONS) TO FOR HR SUPPORT UNDER THE HR SERVICES BPA SET, FOR EXECUTIVE AGENT SUPPORT SERVICES.</t>
  </si>
  <si>
    <t>https://www.fpds.gov/ezsearch/jsp/viewLinkController.jsp?agencyID=6925&amp;PIID=693JJ324F00273N&amp;modNumber=P00001&amp;idvAgencyID=&amp;idvPIID=693JJ320A000024&amp;contractType=AWARD</t>
  </si>
  <si>
    <t>693JF722C000032</t>
  </si>
  <si>
    <t>SERJON, LLC</t>
  </si>
  <si>
    <t>SERJON LLC - TEMP FINANCIAL ANALYST FOR TITLE XI. ADDING AN ADDITIONAL $14,000.00.</t>
  </si>
  <si>
    <t>https://www.fpds.gov/ezsearch/jsp/viewLinkController.jsp?agencyID=6938&amp;PIID=693JF722C000032&amp;modNumber=P00004&amp;idvAgencyID=&amp;idvPIID=&amp;contractType=AWARD</t>
  </si>
  <si>
    <t>69319524F30122N</t>
  </si>
  <si>
    <t>CDI/DCI JOINT VENTURE</t>
  </si>
  <si>
    <t>CORTAP TASK ORDER FY 2025 REVIEWS - PACKAGE 8</t>
  </si>
  <si>
    <t>https://www.fpds.gov/ezsearch/jsp/viewLinkController.jsp?agencyID=6955&amp;PIID=69319524F30122N&amp;modNumber=P00001&amp;idvAgencyID=&amp;idvPIID=69319519D000009&amp;contractType=AWARD</t>
  </si>
  <si>
    <t>693JJ324F00128N</t>
  </si>
  <si>
    <t>AEIO LLC</t>
  </si>
  <si>
    <t>BLANKET PURCHASE AGREEMENT ORDER FOR HUMAN RESOURCES SUPPORT SERVICES</t>
  </si>
  <si>
    <t>https://www.fpds.gov/ezsearch/jsp/viewLinkController.jsp?agencyID=6925&amp;PIID=693JJ324F00128N&amp;modNumber=P00001&amp;idvAgencyID=&amp;idvPIID=693JJ320A000022&amp;contractType=AWARD</t>
  </si>
  <si>
    <t>693JK422F96500N</t>
  </si>
  <si>
    <t>ESTABLISH A NEW TASK ORDER UNDER IDIQ NUMBER 693JK422D600001 IN SUPPORT OF ADMINISTRATIVE SUPPORT SERVICES. THE CONTRACTOR SHALL PROVIDE TWO (2) CORRESPONDENCE ANALYSTS I IN SUPPORT OF IN SUPPORT OF THE REBUILDING AMERICAN INFRASTRUCTURE WITH SUSTAI</t>
  </si>
  <si>
    <t>https://www.fpds.gov/ezsearch/jsp/viewLinkController.jsp?agencyID=6901&amp;PIID=693JK422F96500N&amp;modNumber=P00006&amp;idvAgencyID=&amp;idvPIID=693JK422D600001&amp;contractType=AWARD</t>
  </si>
  <si>
    <t>693JK423C600005</t>
  </si>
  <si>
    <t>TM SERVICES AND CONSULTANTS, LLC</t>
  </si>
  <si>
    <t>THE PURPOSE OF THIS CONTRACT IS THAT THE CONTRACTOR PERSONNEL SHALL SUPPORT DOT DOCR AND MUST POSSESS HBCU AND MSI KNOWLEDGE, INCLUDING EXPOSURE AND EXPERTISE IN HIGHER EDUCATION. CONTRACT PERSONNEL MUST ALSO POSSESS EXPERIENCE COORDINATING AND SOLI</t>
  </si>
  <si>
    <t>https://www.fpds.gov/ezsearch/jsp/viewLinkController.jsp?agencyID=6901&amp;PIID=693JK423C600005&amp;modNumber=P00002&amp;idvAgencyID=&amp;idvPIID=&amp;contractType=AWARD</t>
  </si>
  <si>
    <t>693JK422C600005</t>
  </si>
  <si>
    <t>SCB MANAGEMENT SOLUTIONS, INC.</t>
  </si>
  <si>
    <t>REQUSISTION: THE PURPOSE OF THIS REQUISITION BETWEEN THE U.S DEPARTMENT OF TRANSPORTATION/OFFICE OF THE SECRETARY/OST-B1 AND SCB MANAGEMENT SOLUTIONS, INC. IS TO PROVIDE EXECUTIVE COACHING AND PROFESSIONAL DEVELOPMENT TO THE BUDGET, PERFORMANCE AND F</t>
  </si>
  <si>
    <t>https://www.fpds.gov/ezsearch/jsp/viewLinkController.jsp?agencyID=6901&amp;PIID=693JK422C600005&amp;modNumber=P00004&amp;idvAgencyID=&amp;idvPIID=&amp;contractType=AWARD</t>
  </si>
  <si>
    <t>693JK423F50007N</t>
  </si>
  <si>
    <t>THE PURPOSE OF THIS PURCHASE REQUISITION IS TO REQUEST THE AWARD OF A NEW TASK ORDER ON FHWA BPA #696JJ318A000007 WITH GUIDEHOUSE</t>
  </si>
  <si>
    <t>https://www.fpds.gov/ezsearch/jsp/viewLinkController.jsp?agencyID=6901&amp;PIID=693JK423F50007N&amp;modNumber=P00005&amp;idvAgencyID=&amp;idvPIID=693JJ318A000007&amp;contractType=AWARD</t>
  </si>
  <si>
    <t>693JK423C600007</t>
  </si>
  <si>
    <t>THE PURPOSE OF THIS CONTRACT IS TO SEEK THE SERVICES OF THE CONTRACTOR PERSONNEL TO SUPPORT THE DEPARTMENT OF TRANSPORTATION DEPARTMENTAL OFFICE OF CIVIL RIGHTS (DOCR) BY REESTABLISHING AN ADVISORY COMMITTEE ON TRANSPORTATION EQUITY (ACTE)</t>
  </si>
  <si>
    <t>https://www.fpds.gov/ezsearch/jsp/viewLinkController.jsp?agencyID=6901&amp;PIID=693JK423C600007&amp;modNumber=P00003&amp;idvAgencyID=&amp;idvPIID=&amp;contractType=AWARD</t>
  </si>
  <si>
    <t>693JK422P800003</t>
  </si>
  <si>
    <t>FEDERATION OF AMERICAN SCIENTISTS</t>
  </si>
  <si>
    <t>FEDERATION OF AMERICAN SCIENTISTS (FAS) CONTRACT OST-R</t>
  </si>
  <si>
    <t>https://www.fpds.gov/ezsearch/jsp/viewLinkController.jsp?agencyID=6901&amp;PIID=693JK422P800003&amp;modNumber=P00007&amp;idvAgencyID=&amp;idvPIID=&amp;contractType=AWARD</t>
  </si>
  <si>
    <t>693JK425F96006N</t>
  </si>
  <si>
    <t>WHITE PINE INNOVATIONS, LLC</t>
  </si>
  <si>
    <t>TO ASSESS AND EVALUATE THE CURRENT BUSINESS PROCESSES AND STANDARDIZE PROCESSES AND REPORTING. EVALUATE BENCHMARKS OF OTHER OPERATIONS AND DEFINE AND DEVELOP RECOMMENDATIONS FOR MANAGING OR REINVENTING THE BUSINESS PROCESS AND REPORTING.</t>
  </si>
  <si>
    <t>https://www.fpds.gov/ezsearch/jsp/viewLinkController.jsp?agencyID=6901&amp;PIID=693JK425F96006N&amp;modNumber=P00001&amp;idvAgencyID=&amp;idvPIID=693JK424D600005&amp;contractType=AWARD</t>
  </si>
  <si>
    <t>693JK424C600007</t>
  </si>
  <si>
    <t>GREY STREET CONSULTING, LLC</t>
  </si>
  <si>
    <t>THE PURPOSE OF THIS CONTRACT IS THAT THE CONTRACTOR SHALL PROVIDE EXPERIENCED PERSONNEL TO EFFICIENTLY MANAGE AND COORDINATE ADMINISTRATIVE ACTIVITIES. THESE RESPONSIBILITIES INCLUDE SUPPORTING THE SENIOR MANAGEMENT TEAM AND PERSONNEL OVERSEEING A V</t>
  </si>
  <si>
    <t>https://www.fpds.gov/ezsearch/jsp/viewLinkController.jsp?agencyID=6901&amp;PIID=693JK424C600007&amp;modNumber=0&amp;idvAgencyID=&amp;idvPIID=&amp;contractType=AWARD</t>
  </si>
  <si>
    <t>693JK422C600004</t>
  </si>
  <si>
    <t>BLUE SKY INNOVATIVE SOLUTIONS, LLC</t>
  </si>
  <si>
    <t>SECTOR RISK MANAGEMENT AGENCY SUPPORT SERVICES</t>
  </si>
  <si>
    <t>https://www.fpds.gov/ezsearch/jsp/viewLinkController.jsp?agencyID=6901&amp;PIID=693JK422C600004&amp;modNumber=P00004&amp;idvAgencyID=&amp;idvPIID=&amp;contractType=AWARD</t>
  </si>
  <si>
    <t>693JK424F96008N</t>
  </si>
  <si>
    <t>BPA CALL: THE PURPOSE OF THIS CALL ORDER 693JK424F96008N ESTABLISHED UNDER BLANKET PURCHASE AGREEMENT 693JK418A600024, IS TO PROVIDE PROJECT MANAGEMENT SUPPORT FOR OST S3, ORGANIZATIONAL ASSESSMENT, FUTURE STATE OPERATION MODEL, AND IMPLEMENTATION S</t>
  </si>
  <si>
    <t>https://www.fpds.gov/ezsearch/jsp/viewLinkController.jsp?agencyID=6901&amp;PIID=693JK424F96008N&amp;modNumber=P00004&amp;idvAgencyID=&amp;idvPIID=693JK418A600024&amp;contractType=AWARD</t>
  </si>
  <si>
    <t>693JJ323F00161N</t>
  </si>
  <si>
    <t>THE PURPOSE OF THIS EFFORT IS TO AWARD A TASK ORDER FOR EDC-7 INTEGRATING GREENHOUSE GAS ASSESSMENT AND REDUCTION TARGETS IN TRANSPORTATION PLANNING.</t>
  </si>
  <si>
    <t>https://www.fpds.gov/ezsearch/jsp/viewLinkController.jsp?agencyID=6925&amp;PIID=693JJ323F00161N&amp;modNumber=P00003&amp;idvAgencyID=&amp;idvPIID=693JJ322A000021&amp;contractType=AWARD</t>
  </si>
  <si>
    <t>693JJ923F000270</t>
  </si>
  <si>
    <t>TRUST CONSULTING SERVICES INC.</t>
  </si>
  <si>
    <t>FINANCIAL, BUDGETARY, AND OAMS SUPPORT SERVICES</t>
  </si>
  <si>
    <t>https://www.fpds.gov/ezsearch/jsp/viewLinkController.jsp?agencyID=6940&amp;PIID=693JJ923F000270&amp;modNumber=P00002&amp;idvAgencyID=&amp;idvPIID=47QRAA19D00A6&amp;contractType=AWARD</t>
  </si>
  <si>
    <t>693KA921F00013</t>
  </si>
  <si>
    <t>Supreme Solutions, Inc.</t>
  </si>
  <si>
    <t>OFFICE OF CIVIL RIGHTS (ACR) SUPPORT SERVICES</t>
  </si>
  <si>
    <t>https://www.fpds.gov/ezsearch/jsp/viewLinkController.jsp?agencyID=6920&amp;PIID=693KA921F00013&amp;modNumber=P00012&amp;idvAgencyID=&amp;idvPIID=DTFAWA13A00225&amp;contractType=AWARD</t>
  </si>
  <si>
    <t>19AQMM24P0724</t>
  </si>
  <si>
    <t>REUTERS NEWS &amp; MEDIA INC.</t>
  </si>
  <si>
    <t>----------COMMENTS:APPROVED ON BEHALF OF THE DEPARTMENT CIO   MILLERD FOR MTGARRETTAPPROVED ON BEHALF OF THE DEPARTMENT CIO   MILLERD FOR MTGARRETTPOP: 08/01/24 - 07/31/25.PLEASE DIRECT TO JAMELL JOHNSON.IT REQUEST STATUS: TRUEOCIO APPROV</t>
  </si>
  <si>
    <t>https://www.fpds.gov/ezsearch/jsp/viewLinkController.jsp?agencyID=1900&amp;PIID=19AQMM24P0724&amp;modNumber=P00001&amp;idvAgencyID=&amp;idvPIID=&amp;contractType=AWARD</t>
  </si>
  <si>
    <t>19AQMM20C0060</t>
  </si>
  <si>
    <t>OTHER QC/TEST/INSPECT- MISCELLANEOUS</t>
  </si>
  <si>
    <t>https://www.fpds.gov/ezsearch/jsp/viewLinkController.jsp?agencyID=1900&amp;PIID=19AQMM20C0060&amp;modNumber=P00014&amp;idvAgencyID=&amp;idvPIID=&amp;contractType=AWARD</t>
  </si>
  <si>
    <t>1605C124P00020</t>
  </si>
  <si>
    <t>TALKWALKER INC.</t>
  </si>
  <si>
    <t>TO OBTAIN A 12-MONTH BASE, PLUS FOUR 12-MONTH OPTION PERIODS FOR TALKWALKER SOCIAL MEDIA LISTENING TOOL FOR OSHA</t>
  </si>
  <si>
    <t>https://www.fpds.gov/ezsearch/jsp/viewLinkController.jsp?agencyID=1605&amp;PIID=1605C124P00020&amp;modNumber=P00001&amp;idvAgencyID=&amp;idvPIID=&amp;contractType=AWARD</t>
  </si>
  <si>
    <t>1605C323C0009</t>
  </si>
  <si>
    <t>EBSCO INDUSTRIES INC</t>
  </si>
  <si>
    <t>GENERAL BUSINESS DATABASE, A GENERAL SOCIOLOGY FULL-TEXT DATABASE, AND THE ECONLIT DATABASES WITH FULL TEXT ACCESS.(ACQ-23-0430)</t>
  </si>
  <si>
    <t>https://www.fpds.gov/ezsearch/jsp/viewLinkController.jsp?agencyID=1605&amp;PIID=1605C323C0009&amp;modNumber=P00002&amp;idvAgencyID=&amp;idvPIID=&amp;contractType=AWARD</t>
  </si>
  <si>
    <t>15JE1R22F00000046</t>
  </si>
  <si>
    <t>DELANY, SIEGEL, ZORN &amp; ASSOCIATES, INC.</t>
  </si>
  <si>
    <t>BLANKET PURCHASE AGREEMENT FOR EQUAL EMPLOYMENT OPPORTUNITY SUPPORT SERVICES.</t>
  </si>
  <si>
    <t>https://www.fpds.gov/ezsearch/jsp/viewLinkController.jsp?agencyID=1501&amp;PIID=15JE1R22F00000046&amp;modNumber=P00001&amp;idvAgencyID=&amp;idvPIID=15JE1R19A00000062&amp;contractType=AWARD</t>
  </si>
  <si>
    <t>15JA0522C00000211</t>
  </si>
  <si>
    <t>HUMAN RESOURCES STAFFING SPECIALIST</t>
  </si>
  <si>
    <t>https://www.fpds.gov/ezsearch/jsp/viewLinkController.jsp?agencyID=1501&amp;PIID=15JA0522C00000211&amp;modNumber=P00001&amp;idvAgencyID=&amp;idvPIID=&amp;contractType=AWARD</t>
  </si>
  <si>
    <t>15M10224PA4700131</t>
  </si>
  <si>
    <t>BARFIELD FINANCIAL LLC</t>
  </si>
  <si>
    <t>FY24 D98 FERS RETIREMENT SEMINAR</t>
  </si>
  <si>
    <t>https://www.fpds.gov/ezsearch/jsp/viewLinkController.jsp?agencyID=1544&amp;PIID=15M10224PA4700131&amp;modNumber=P00001&amp;idvAgencyID=&amp;idvPIID=&amp;contractType=AWARD</t>
  </si>
  <si>
    <t>15DDPH24P00000017</t>
  </si>
  <si>
    <t>SHERAYS &amp; ASSOCIATES LLC</t>
  </si>
  <si>
    <t>COMMUNITY OUTREACH CONSULTING</t>
  </si>
  <si>
    <t>https://www.fpds.gov/ezsearch/jsp/viewLinkController.jsp?agencyID=1524&amp;PIID=15DDPH24P00000017&amp;modNumber=0&amp;idvAgencyID=&amp;idvPIID=&amp;contractType=AWARD</t>
  </si>
  <si>
    <t>15JA2021F00000002</t>
  </si>
  <si>
    <t>WEST 4TH STRATEGY LLC</t>
  </si>
  <si>
    <t>LEGAL ASSISTANT II SERVICES</t>
  </si>
  <si>
    <t>https://www.fpds.gov/ezsearch/jsp/viewLinkController.jsp?agencyID=1501&amp;PIID=15JA2021F00000002&amp;modNumber=P00001&amp;idvAgencyID=&amp;idvPIID=47QRAA18D007P&amp;contractType=AWARD</t>
  </si>
  <si>
    <t>15JA1223P00000225</t>
  </si>
  <si>
    <t>https://www.fpds.gov/ezsearch/jsp/viewLinkController.jsp?agencyID=1501&amp;PIID=15JA1223P00000225&amp;modNumber=P00001&amp;idvAgencyID=&amp;idvPIID=&amp;contractType=AWARD</t>
  </si>
  <si>
    <t>15DDM124P00000084</t>
  </si>
  <si>
    <t>TITLE: SHE RAYSREQUESTOR: GRETCHEN MARIE ROVIRAPOP DATES: 08/30/2024 TO 08/30/2025</t>
  </si>
  <si>
    <t>https://www.fpds.gov/ezsearch/jsp/viewLinkController.jsp?agencyID=1524&amp;PIID=15DDM124P00000084&amp;modNumber=0&amp;idvAgencyID=&amp;idvPIID=&amp;contractType=AWARD</t>
  </si>
  <si>
    <t>15DDPX24P00000004</t>
  </si>
  <si>
    <t>SHERAY'S AND ASSOCIATES LLC WILL PARTNER WITH THE DEA PHOENIXFIELD DIVISION ON A SUSTAINABILITY PLAN OUTLINE TO FURTHER BUILD CAPACITY AMONG THEGLENDALE/MARICOPA COUNTY COMMUNITY TO REDUCE SUBSTANCE MISUSE.</t>
  </si>
  <si>
    <t>https://www.fpds.gov/ezsearch/jsp/viewLinkController.jsp?agencyID=1524&amp;PIID=15DDPX24P00000004&amp;modNumber=0&amp;idvAgencyID=&amp;idvPIID=&amp;contractType=AWARD</t>
  </si>
  <si>
    <t>15DDB024P00000033</t>
  </si>
  <si>
    <t>SHERAY WILL IMPLEMENT AN ASSESSMENT PROCESS ANDSURVEILLANCE OF THE IDENTIFIED TARGETED AREA  SHERAY &amp; ASSOC. LLC WILL PARTNER WITH THE DEA NEFD TO HOLD ASSESSMENT/ADVISORY MEETINGS (UP TO 4) TO PLAN A CULTURALLY INCLUSIVE FAITH-BASED COMMUNITY</t>
  </si>
  <si>
    <t>https://www.fpds.gov/ezsearch/jsp/viewLinkController.jsp?agencyID=1524&amp;PIID=15DDB024P00000033&amp;modNumber=0&amp;idvAgencyID=&amp;idvPIID=&amp;contractType=AWARD</t>
  </si>
  <si>
    <t>15JA1224P00000078</t>
  </si>
  <si>
    <t>https://www.fpds.gov/ezsearch/jsp/viewLinkController.jsp?agencyID=1501&amp;PIID=15JA1224P00000078&amp;modNumber=P00001&amp;idvAgencyID=&amp;idvPIID=&amp;contractType=AWARD</t>
  </si>
  <si>
    <t>15DDSE24P00000013</t>
  </si>
  <si>
    <t>TITLE: SHERAYS MULTICULTURAL TRIBAL/COMMUNITY PROGRAMSREQUESTOR: MARCUS LAMONT PICKETTPOP DATES: 04/01/2024 TO 04/30/2025FUND TO DATE: 04/30/2025</t>
  </si>
  <si>
    <t>https://www.fpds.gov/ezsearch/jsp/viewLinkController.jsp?agencyID=1524&amp;PIID=15DDSE24P00000013&amp;modNumber=0&amp;idvAgencyID=&amp;idvPIID=&amp;contractType=AWARD</t>
  </si>
  <si>
    <t>15JA1224P00000029</t>
  </si>
  <si>
    <t>https://www.fpds.gov/ezsearch/jsp/viewLinkController.jsp?agencyID=1501&amp;PIID=15JA1224P00000029&amp;modNumber=P00002&amp;idvAgencyID=&amp;idvPIID=&amp;contractType=AWARD</t>
  </si>
  <si>
    <t>15JA2923F00000011</t>
  </si>
  <si>
    <t>FACT WITNESS COORDINATOR</t>
  </si>
  <si>
    <t>https://www.fpds.gov/ezsearch/jsp/viewLinkController.jsp?agencyID=1501&amp;PIID=15JA2923F00000011&amp;modNumber=P00001&amp;idvAgencyID=&amp;idvPIID=GS02F001CA&amp;contractType=AWARD</t>
  </si>
  <si>
    <t>15JA1224P00000023</t>
  </si>
  <si>
    <t>https://www.fpds.gov/ezsearch/jsp/viewLinkController.jsp?agencyID=1501&amp;PIID=15JA1224P00000023&amp;modNumber=P00002&amp;idvAgencyID=&amp;idvPIID=&amp;contractType=AWARD</t>
  </si>
  <si>
    <t>15JA7524P00000010</t>
  </si>
  <si>
    <t>MYERS &amp; STAUFFER LC</t>
  </si>
  <si>
    <t>LITIGATIVE CONSULTANT SERVICES</t>
  </si>
  <si>
    <t>https://www.fpds.gov/ezsearch/jsp/viewLinkController.jsp?agencyID=1501&amp;PIID=15JA7524P00000010&amp;modNumber=P00005&amp;idvAgencyID=&amp;idvPIID=&amp;contractType=AWARD</t>
  </si>
  <si>
    <t>15JPSS24F00000967</t>
  </si>
  <si>
    <t>RESOLUTION SERVICES LLC</t>
  </si>
  <si>
    <t>PO FOR EEO INVESTIGATIONS PERIOD OCTOBER 1, 2023 THROUGH SEPTEMBER 30, 2024</t>
  </si>
  <si>
    <t>https://www.fpds.gov/ezsearch/jsp/viewLinkController.jsp?agencyID=1501&amp;PIID=15JPSS24F00000967&amp;modNumber=P00001&amp;idvAgencyID=&amp;idvPIID=47QREA20D0005&amp;contractType=AWARD</t>
  </si>
  <si>
    <t>15JA3820F00000012</t>
  </si>
  <si>
    <t>PARALEGAL IV PERIOD OF PERFORMANCE 9/1/2020 - 8/31/2021</t>
  </si>
  <si>
    <t>https://www.fpds.gov/ezsearch/jsp/viewLinkController.jsp?agencyID=1501&amp;PIID=15JA3820F00000012&amp;modNumber=P00004&amp;idvAgencyID=&amp;idvPIID=GS02F001CA&amp;contractType=AWARD</t>
  </si>
  <si>
    <t>15JA5721F00000005</t>
  </si>
  <si>
    <t>https://www.fpds.gov/ezsearch/jsp/viewLinkController.jsp?agencyID=1501&amp;PIID=15JA5721F00000005&amp;modNumber=P00004&amp;idvAgencyID=&amp;idvPIID=GS02F001CA&amp;contractType=AWARD</t>
  </si>
  <si>
    <t>15JATR24F00000028</t>
  </si>
  <si>
    <t>EXECUTIVE LEADERSHIP GROUP, INC.</t>
  </si>
  <si>
    <t>TR EXECUTIVE LEADERSHIP COACHING</t>
  </si>
  <si>
    <t>https://www.fpds.gov/ezsearch/jsp/viewLinkController.jsp?agencyID=1501&amp;PIID=15JATR24F00000028&amp;modNumber=P00001&amp;idvAgencyID=&amp;idvPIID=GS10F0395R&amp;contractType=AWARD</t>
  </si>
  <si>
    <t>15JA1921F00000003</t>
  </si>
  <si>
    <t>FACT WITNESS CONTRACTOR FULL TIME IN VICTIM WITNESS</t>
  </si>
  <si>
    <t>https://www.fpds.gov/ezsearch/jsp/viewLinkController.jsp?agencyID=1501&amp;PIID=15JA1921F00000003&amp;modNumber=P00007&amp;idvAgencyID=&amp;idvPIID=GS02F001CA&amp;contractType=AWARD</t>
  </si>
  <si>
    <t>15JA3323F00000013</t>
  </si>
  <si>
    <t>CRIMINAL LEGAL ASSISTANT</t>
  </si>
  <si>
    <t>https://www.fpds.gov/ezsearch/jsp/viewLinkController.jsp?agencyID=1501&amp;PIID=15JA3323F00000013&amp;modNumber=P00001&amp;idvAgencyID=&amp;idvPIID=GS02F001CA&amp;contractType=AWARD</t>
  </si>
  <si>
    <t>15JA0622F00000027</t>
  </si>
  <si>
    <t>ADMINISTRATIVE LITIGATION SUPPORT/LEGAL ASSISTANT I</t>
  </si>
  <si>
    <t>https://www.fpds.gov/ezsearch/jsp/viewLinkController.jsp?agencyID=1501&amp;PIID=15JA0622F00000027&amp;modNumber=P00003&amp;idvAgencyID=&amp;idvPIID=GS02F001CA&amp;contractType=AWARD</t>
  </si>
  <si>
    <t>15JA5324F00000005</t>
  </si>
  <si>
    <t>CONTACT GOVERNMENT SERVICES LLC</t>
  </si>
  <si>
    <t>LAAW CLERK II</t>
  </si>
  <si>
    <t>https://www.fpds.gov/ezsearch/jsp/viewLinkController.jsp?agencyID=1501&amp;PIID=15JA5324F00000005&amp;modNumber=P00002&amp;idvAgencyID=&amp;idvPIID=47QSMA22D08QF&amp;contractType=AWARD</t>
  </si>
  <si>
    <t>15JA3723F00000017</t>
  </si>
  <si>
    <t>HR SPECIALIST CONTRACTOR SUPPORT</t>
  </si>
  <si>
    <t>https://www.fpds.gov/ezsearch/jsp/viewLinkController.jsp?agencyID=1501&amp;PIID=15JA3723F00000017&amp;modNumber=P00003&amp;idvAgencyID=&amp;idvPIID=GS00F280DA&amp;contractType=AWARD</t>
  </si>
  <si>
    <t>15PCRD20F00000002</t>
  </si>
  <si>
    <t>ANALYTIC FOCUS LLC</t>
  </si>
  <si>
    <t>OCR EXPERT STATISTICIAN SERVICES - TASK ORDER AWARD TO ANALYTIC FOCUS LLC / DUNS 113227909 / CAGE 3ETK5 / GSA SCHEDULE 47QRAA18D005A - POP 9/1/2020 TO 8/31/2025</t>
  </si>
  <si>
    <t>https://www.fpds.gov/ezsearch/jsp/viewLinkController.jsp?agencyID=1550&amp;PIID=15PCRD20F00000002&amp;modNumber=P00004&amp;idvAgencyID=&amp;idvPIID=47QRAA18D005A&amp;contractType=AWARD</t>
  </si>
  <si>
    <t>15JA3821F00000012</t>
  </si>
  <si>
    <t>PARALEGAL/LEGAL ASSISTANT II (SCA OCCUPATION CODE: 30362)</t>
  </si>
  <si>
    <t>https://www.fpds.gov/ezsearch/jsp/viewLinkController.jsp?agencyID=1501&amp;PIID=15JA3821F00000012&amp;modNumber=P00001&amp;idvAgencyID=&amp;idvPIID=GS02F001CA&amp;contractType=AWARD</t>
  </si>
  <si>
    <t>15JA4023F00000008</t>
  </si>
  <si>
    <t>NEW CONTRACT FUNDING FOR FACT WITNESS CONTRACT 09/11/2023 - 09/10/2028</t>
  </si>
  <si>
    <t>https://www.fpds.gov/ezsearch/jsp/viewLinkController.jsp?agencyID=1501&amp;PIID=15JA4023F00000008&amp;modNumber=P00001&amp;idvAgencyID=&amp;idvPIID=GS02F001CA&amp;contractType=AWARD</t>
  </si>
  <si>
    <t>15JA5324F00000001</t>
  </si>
  <si>
    <t>WITS SOLUTIONS INC.</t>
  </si>
  <si>
    <t>THIS EDNY ORDER IS PUT IN A PLACE TO ESTABLISH ONE (1) DMA II SERVICE CONTRACT FOR THE CIVIL DIVISION (CIVIL RIGHTS).PERIOD OF PERFORMANCE: PLEASE SEE NEXT PAGE.</t>
  </si>
  <si>
    <t>https://www.fpds.gov/ezsearch/jsp/viewLinkController.jsp?agencyID=1501&amp;PIID=15JA5324F00000001&amp;modNumber=P00002&amp;idvAgencyID=&amp;idvPIID=47QRAA19D003H&amp;contractType=AWARD</t>
  </si>
  <si>
    <t>15JPSS23F00000095</t>
  </si>
  <si>
    <t>ICI - GREECE - ATSG</t>
  </si>
  <si>
    <t>https://www.fpds.gov/ezsearch/jsp/viewLinkController.jsp?agencyID=1501&amp;PIID=15JPSS23F00000095&amp;modNumber=P00004&amp;idvAgencyID=&amp;idvPIID=15JPSS20D00000035&amp;contractType=AWARD</t>
  </si>
  <si>
    <t>15JA0521F00000292</t>
  </si>
  <si>
    <t>AMENTUM SERVICES, INC.</t>
  </si>
  <si>
    <t>PARALEGAL SUPPORT</t>
  </si>
  <si>
    <t>https://www.fpds.gov/ezsearch/jsp/viewLinkController.jsp?agencyID=1501&amp;PIID=15JA0521F00000292&amp;modNumber=P00025&amp;idvAgencyID=&amp;idvPIID=GS03F070DA&amp;contractType=AWARD</t>
  </si>
  <si>
    <t>15JPSS23F00000892</t>
  </si>
  <si>
    <t>ICI - SENEGAL - BORDER SECURITY PROJECT - FFP -</t>
  </si>
  <si>
    <t>https://www.fpds.gov/ezsearch/jsp/viewLinkController.jsp?agencyID=1501&amp;PIID=15JPSS23F00000892&amp;modNumber=P00004&amp;idvAgencyID=&amp;idvPIID=15JPSS20D00000035&amp;contractType=AWARD</t>
  </si>
  <si>
    <t>15F06724P0001062</t>
  </si>
  <si>
    <t>Aon Consulting, Inc.</t>
  </si>
  <si>
    <t>THE ADEPT TEST IS USED AS PART OF THE PHASE I TEST OF THE SPECIAL AGENT SELECTION SYSTEM.</t>
  </si>
  <si>
    <t>https://www.fpds.gov/ezsearch/jsp/viewLinkController.jsp?agencyID=1549&amp;PIID=15F06724P0001062&amp;modNumber=P00001&amp;idvAgencyID=&amp;idvPIID=&amp;contractType=AWARD</t>
  </si>
  <si>
    <t>15JA5820F00000019</t>
  </si>
  <si>
    <t>ALS SUPPORT FOR THE ALS SECTION.  TO ASSIST WITH DISCOVERY AND DOCUMENT PREPARATION.BASE YEAR AND 4 OPTION YEARS.  NOT TO EXCEED $500,000.  WARRANT LIMIT FOR CONTRACTING OFFICERLABOR:  $65.23 X 1920  $125,241.60OT LABOR:  $65.23 X 40  $2,60</t>
  </si>
  <si>
    <t>https://www.fpds.gov/ezsearch/jsp/viewLinkController.jsp?agencyID=1501&amp;PIID=15JA5820F00000019&amp;modNumber=P00012&amp;idvAgencyID=&amp;idvPIID=GS03F070DA&amp;contractType=AWARD</t>
  </si>
  <si>
    <t>15JCRM24F00000020</t>
  </si>
  <si>
    <t>DATA ANALYTICS SERVICES (ROI)</t>
  </si>
  <si>
    <t>https://www.fpds.gov/ezsearch/jsp/viewLinkController.jsp?agencyID=1501&amp;PIID=15JCRM24F00000020&amp;modNumber=P00002&amp;idvAgencyID=&amp;idvPIID=15DDHQ22A00000011&amp;contractType=AWARD</t>
  </si>
  <si>
    <t>15F06723P0001376</t>
  </si>
  <si>
    <t>EXECUTIVE LEVEL SCALED AGILE FRAMEWORK (SAFE) TRANSFORMATION MENTORING AND COACHING SERVICES.ZBRA ID: CJIS20230145</t>
  </si>
  <si>
    <t>https://www.fpds.gov/ezsearch/jsp/viewLinkController.jsp?agencyID=1549&amp;PIID=15F06723P0001376&amp;modNumber=P00013&amp;idvAgencyID=&amp;idvPIID=&amp;contractType=AWARD</t>
  </si>
  <si>
    <t>15JPSS23F00000766</t>
  </si>
  <si>
    <t>ICI - GEORGIA OHASIS 70777</t>
  </si>
  <si>
    <t>https://www.fpds.gov/ezsearch/jsp/viewLinkController.jsp?agencyID=1501&amp;PIID=15JPSS23F00000766&amp;modNumber=P00001&amp;idvAgencyID=&amp;idvPIID=15JPSS20D00000035&amp;contractType=AWARD</t>
  </si>
  <si>
    <t>15JNSD24F00000009</t>
  </si>
  <si>
    <t>ECONOMIC DATA IMPACT ANALYSIS SERVICES</t>
  </si>
  <si>
    <t>https://www.fpds.gov/ezsearch/jsp/viewLinkController.jsp?agencyID=1501&amp;PIID=15JNSD24F00000009&amp;modNumber=P00001&amp;idvAgencyID=&amp;idvPIID=GS00F101CA&amp;contractType=AWARD</t>
  </si>
  <si>
    <t>15JPSS21F00000991</t>
  </si>
  <si>
    <t>CRESCENT TELECOM INTERNATIONAL, INC.</t>
  </si>
  <si>
    <t>OLC OA&amp;M SUPPORT SERVICES</t>
  </si>
  <si>
    <t>https://www.fpds.gov/ezsearch/jsp/viewLinkController.jsp?agencyID=1501&amp;PIID=15JPSS21F00000991&amp;modNumber=P00002&amp;idvAgencyID=&amp;idvPIID=15JPSS20D00000375&amp;contractType=AWARD</t>
  </si>
  <si>
    <t>15JPSS21C00000194</t>
  </si>
  <si>
    <t>SPECPRO MANAGEMENT SERVICES, LLC</t>
  </si>
  <si>
    <t>PCAO SUPPORT SERVICES</t>
  </si>
  <si>
    <t>https://www.fpds.gov/ezsearch/jsp/viewLinkController.jsp?agencyID=1501&amp;PIID=15JPSS21C00000194&amp;modNumber=P00007&amp;idvAgencyID=&amp;idvPIID=&amp;contractType=AWARD</t>
  </si>
  <si>
    <t>15F06720F0002333</t>
  </si>
  <si>
    <t>Infinisource Consulting Solutions, Inc.</t>
  </si>
  <si>
    <t>CYD SUPPORT SERVICES IAW THE TERMS AND CONDITIONS OF THE CONTRACT</t>
  </si>
  <si>
    <t>https://www.fpds.gov/ezsearch/jsp/viewLinkController.jsp?agencyID=1549&amp;PIID=15F06720F0002333&amp;modNumber=P00011&amp;idvAgencyID=&amp;idvPIID=GS00F303GA&amp;contractType=AWARD</t>
  </si>
  <si>
    <t>15JA0520F00000338</t>
  </si>
  <si>
    <t>MANAGED WEB HOSTING.</t>
  </si>
  <si>
    <t>https://www.fpds.gov/ezsearch/jsp/viewLinkController.jsp?agencyID=1501&amp;PIID=15JA0520F00000338&amp;modNumber=P00005&amp;idvAgencyID=&amp;idvPIID=47QSMA19D08PL&amp;contractType=AWARD</t>
  </si>
  <si>
    <t>15F06719F0002615</t>
  </si>
  <si>
    <t>SYSTEMATIC MANAGEMENT SERVICES INC.</t>
  </si>
  <si>
    <t>https://www.fpds.gov/ezsearch/jsp/viewLinkController.jsp?agencyID=1549&amp;PIID=15F06719F0002615&amp;modNumber=P00017&amp;idvAgencyID=&amp;idvPIID=15F06718A0000839&amp;contractType=AWARD</t>
  </si>
  <si>
    <t>15F06721F0002189</t>
  </si>
  <si>
    <t>Government Contract Solutions, Inc.</t>
  </si>
  <si>
    <t>THE CONTRACTORS SHALL PROVIDE SUPPORT UNDER THE CUSTOMER SERVICE DISCIPLINE THAT INCLUDES, BUT NOT LIMITED TO: RESPOND TO CUSTOMER INQUIRES, I.E. STATUS OF PROCUREMENTS/REQUISITIONS/PROCUREMENT RISKASSESSMENTS (PRAS) RESPOND TO VENDOR INQUIRES, I.</t>
  </si>
  <si>
    <t>https://www.fpds.gov/ezsearch/jsp/viewLinkController.jsp?agencyID=1549&amp;PIID=15F06721F0002189&amp;modNumber=P00011&amp;idvAgencyID=&amp;idvPIID=DJF171200S0003296&amp;contractType=AWARD</t>
  </si>
  <si>
    <t>15F06723F0000734</t>
  </si>
  <si>
    <t>ADMINISTRATIVE AND PROFESSIONAL SUPPORT</t>
  </si>
  <si>
    <t>https://www.fpds.gov/ezsearch/jsp/viewLinkController.jsp?agencyID=1549&amp;PIID=15F06723F0000734&amp;modNumber=P00013&amp;idvAgencyID=&amp;idvPIID=15F06722A0000178&amp;contractType=AWARD</t>
  </si>
  <si>
    <t>15A00023CAQA00138</t>
  </si>
  <si>
    <t>EAGLE HARBOR, LLC</t>
  </si>
  <si>
    <t>HRPD STAFFING AUGMENTATION SUPPORT</t>
  </si>
  <si>
    <t>https://www.fpds.gov/ezsearch/jsp/viewLinkController.jsp?agencyID=1560&amp;PIID=15A00023CAQA00138&amp;modNumber=P00003&amp;idvAgencyID=&amp;idvPIID=&amp;contractType=AWARD</t>
  </si>
  <si>
    <t>15JPSS25P00000040</t>
  </si>
  <si>
    <t>BREAKFORTH SOLUTIONS INCORPORATED</t>
  </si>
  <si>
    <t>FY25 SEPS ID OFFICE</t>
  </si>
  <si>
    <t>https://www.fpds.gov/ezsearch/jsp/viewLinkController.jsp?agencyID=1501&amp;PIID=15JPSS25P00000040&amp;modNumber=P00002&amp;idvAgencyID=&amp;idvPIID=&amp;contractType=AWARD</t>
  </si>
  <si>
    <t>15F06722C0000968</t>
  </si>
  <si>
    <t>ETHIC TECH, LLC</t>
  </si>
  <si>
    <t>THE FEDERAL BUREAU OF INVESTIGATION (FBI) REQUIRES PROFESSIONAL ACQUISITION SUPPORT SERVICES AT FBI HEADQUARTERS (HQ), J. EDGAR HOOVER BUILDING IN WASHINGTON DC.  THE FBI IS REQUESTING EXECUTIVE ADMINISTRATIVE SUPPORT SERVICES TO SUPPORT SENIOR LEADE</t>
  </si>
  <si>
    <t>https://www.fpds.gov/ezsearch/jsp/viewLinkController.jsp?agencyID=1549&amp;PIID=15F06722C0000968&amp;modNumber=P00009&amp;idvAgencyID=&amp;idvPIID=&amp;contractType=AWARD</t>
  </si>
  <si>
    <t>15F06720F0001067</t>
  </si>
  <si>
    <t>FORFEITURE SUPPORT ASSOCIATES LLC</t>
  </si>
  <si>
    <t>LANGUAGE SERVICES</t>
  </si>
  <si>
    <t>https://www.fpds.gov/ezsearch/jsp/viewLinkController.jsp?agencyID=1549&amp;PIID=15F06720F0001067&amp;modNumber=P00026&amp;idvAgencyID=&amp;idvPIID=GS00F296DA&amp;contractType=AWARD</t>
  </si>
  <si>
    <t>15F06720F0002312</t>
  </si>
  <si>
    <t>FAR RIDGELINE ENGAGEMENTS LLC</t>
  </si>
  <si>
    <t>https://www.fpds.gov/ezsearch/jsp/viewLinkController.jsp?agencyID=1549&amp;PIID=15F06720F0002312&amp;modNumber=P00018&amp;idvAgencyID=&amp;idvPIID=15F06718A0000829&amp;contractType=AWARD</t>
  </si>
  <si>
    <t>15F06721F0002415</t>
  </si>
  <si>
    <t>DORREAN, LLC</t>
  </si>
  <si>
    <t>CONTRACT FOR PROFESSIONAL SERVICES</t>
  </si>
  <si>
    <t>https://www.fpds.gov/ezsearch/jsp/viewLinkController.jsp?agencyID=1549&amp;PIID=15F06721F0002415&amp;modNumber=P00017&amp;idvAgencyID=&amp;idvPIID=15F06718A0000831&amp;contractType=AWARD</t>
  </si>
  <si>
    <t>15F06721P0003604</t>
  </si>
  <si>
    <t>CREDENCE MANAGEMENT SOLUTIONS LIMITED LIABILITY COMPANY</t>
  </si>
  <si>
    <t>OPA REQUIRES ADMINISTRATIVE SUPPORT PERSONNEL TO ASSIST THE FBI IN MANAGING AND IMPLEMENTING PROJECTS AND PROGRAMS.</t>
  </si>
  <si>
    <t>https://www.fpds.gov/ezsearch/jsp/viewLinkController.jsp?agencyID=1549&amp;PIID=15F06721P0003604&amp;modNumber=P00020&amp;idvAgencyID=&amp;idvPIID=&amp;contractType=AWARD</t>
  </si>
  <si>
    <t>15A00023CAQA00130</t>
  </si>
  <si>
    <t>CHENEGA ANALYTIC BUSINESS SOLUTIONS, LLC</t>
  </si>
  <si>
    <t>https://www.fpds.gov/ezsearch/jsp/viewLinkController.jsp?agencyID=1560&amp;PIID=15A00023CAQA00130&amp;modNumber=P00004&amp;idvAgencyID=&amp;idvPIID=&amp;contractType=AWARD</t>
  </si>
  <si>
    <t>15F06724F0000271</t>
  </si>
  <si>
    <t>VICKERS &amp; NOLAN ENTERPRISES LLC</t>
  </si>
  <si>
    <t>CIEDS SUPPORT SERVICES</t>
  </si>
  <si>
    <t>https://www.fpds.gov/ezsearch/jsp/viewLinkController.jsp?agencyID=1549&amp;PIID=15F06724F0000271&amp;modNumber=P00001&amp;idvAgencyID=&amp;idvPIID=GS00F271DA&amp;contractType=AWARD</t>
  </si>
  <si>
    <t>15JPSS23C00000081</t>
  </si>
  <si>
    <t>MELWOOD HORTICULTURAL TRAINING CENTER, INC.</t>
  </si>
  <si>
    <t>ROBERT F KENNEDY BUILDING CUSTODIAL SERVICES</t>
  </si>
  <si>
    <t>https://www.fpds.gov/ezsearch/jsp/viewLinkController.jsp?agencyID=1501&amp;PIID=15JPSS23C00000081&amp;modNumber=P00006&amp;idvAgencyID=&amp;idvPIID=&amp;contractType=AWARD</t>
  </si>
  <si>
    <t>15F06722F0000920</t>
  </si>
  <si>
    <t>AGILE TRAINING</t>
  </si>
  <si>
    <t>https://www.fpds.gov/ezsearch/jsp/viewLinkController.jsp?agencyID=1549&amp;PIID=15F06722F0000920&amp;modNumber=P00012&amp;idvAgencyID=&amp;idvPIID=FA701420D0006&amp;contractType=AWARD</t>
  </si>
  <si>
    <t>91990020P0014</t>
  </si>
  <si>
    <t>This contract is for West LegalEdcenter services for the Office of General Counsel.</t>
  </si>
  <si>
    <t>https://www.fpds.gov/ezsearch/jsp/viewLinkController.jsp?agencyID=9100&amp;PIID=91990020P0014&amp;modNumber=P00006&amp;idvAgencyID=&amp;idvPIID=&amp;contractType=AWARD</t>
  </si>
  <si>
    <t>91990022F0013</t>
  </si>
  <si>
    <t>This task order award is for Investigative Services with access to Thomson Reuters CLEAR on behalf of the Department of Education, Office of the Inspector General._x000D_
_x000D_
The base year period of performance is 02/24/2022 - 02/23/2023._x000D_
_x000D_
Funding in the amount of $46,885.08 is hereby obligated to fully fund the base year period of performance.</t>
  </si>
  <si>
    <t>https://www.fpds.gov/ezsearch/jsp/viewLinkController.jsp?agencyID=9100&amp;PIID=91990022F0013&amp;modNumber=P00006&amp;idvAgencyID=&amp;idvPIID=GS02F026DA&amp;contractType=AWARD</t>
  </si>
  <si>
    <t>91990023C0003</t>
  </si>
  <si>
    <t>AMERICAN INSTITUTES FOR RESEARCH IN THE</t>
  </si>
  <si>
    <t>The U.S. Department of Education Regional Educational Laboratory (REL) is awarding for nine of the 10 REL regions. The purpose of each REL is to assist practitioners and policymakers in their work to _x000D_
improve outcomes for learners in its region from early childhood to adulthood by supporting stakeholders in the generation and use of research, evidence, and evidence-based practices.</t>
  </si>
  <si>
    <t>https://www.fpds.gov/ezsearch/jsp/viewLinkController.jsp?agencyID=9100&amp;PIID=91990023C0003&amp;modNumber=P00005&amp;idvAgencyID=&amp;idvPIID=&amp;contractType=AWARD</t>
  </si>
  <si>
    <t>91990022C0010</t>
  </si>
  <si>
    <t>MCREL INTERNATIONAL</t>
  </si>
  <si>
    <t>The U.S. Department of Education intends to award nine contracts to qualified entities to serve as the Regional Educational Laboratory (REL)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</si>
  <si>
    <t>https://www.fpds.gov/ezsearch/jsp/viewLinkController.jsp?agencyID=9100&amp;PIID=91990022C0010&amp;modNumber=P00009&amp;idvAgencyID=&amp;idvPIID=&amp;contractType=AWARD</t>
  </si>
  <si>
    <t>91990022C0009</t>
  </si>
  <si>
    <t>WESTED</t>
  </si>
  <si>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</si>
  <si>
    <t>https://www.fpds.gov/ezsearch/jsp/viewLinkController.jsp?agencyID=9100&amp;PIID=91990022C0009&amp;modNumber=P00009&amp;idvAgencyID=&amp;idvPIID=&amp;contractType=AWARD</t>
  </si>
  <si>
    <t>91990022C0015</t>
  </si>
  <si>
    <t>https://www.fpds.gov/ezsearch/jsp/viewLinkController.jsp?agencyID=9100&amp;PIID=91990022C0015&amp;modNumber=P00009&amp;idvAgencyID=&amp;idvPIID=&amp;contractType=AWARD</t>
  </si>
  <si>
    <t>91990022C0008</t>
  </si>
  <si>
    <t>SRI INTERNATIONAL</t>
  </si>
  <si>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 _x000D_
_x000D_
Contracting Officer: Joseph Gibbs, 202-245-6016, joseph.gibbs@ed.gov</t>
  </si>
  <si>
    <t>https://www.fpds.gov/ezsearch/jsp/viewLinkController.jsp?agencyID=9100&amp;PIID=91990022C0008&amp;modNumber=P00008&amp;idvAgencyID=&amp;idvPIID=&amp;contractType=AWARD</t>
  </si>
  <si>
    <t>91990022C0012</t>
  </si>
  <si>
    <t>https://www.fpds.gov/ezsearch/jsp/viewLinkController.jsp?agencyID=9100&amp;PIID=91990022C0012&amp;modNumber=P00010&amp;idvAgencyID=&amp;idvPIID=&amp;contractType=AWARD</t>
  </si>
  <si>
    <t>91990022C0011</t>
  </si>
  <si>
    <t>https://www.fpds.gov/ezsearch/jsp/viewLinkController.jsp?agencyID=9100&amp;PIID=91990022C0011&amp;modNumber=P00006&amp;idvAgencyID=&amp;idvPIID=&amp;contractType=AWARD</t>
  </si>
  <si>
    <t>91990022C0013</t>
  </si>
  <si>
    <t>EDUCATION DEVELOPMENT CENTER, INC.</t>
  </si>
  <si>
    <t>https://www.fpds.gov/ezsearch/jsp/viewLinkController.jsp?agencyID=9100&amp;PIID=91990022C0013&amp;modNumber=P00009&amp;idvAgencyID=&amp;idvPIID=&amp;contractType=AWARD</t>
  </si>
  <si>
    <t>91990022C0014</t>
  </si>
  <si>
    <t>FLORIDA STATE UNIVERSITY</t>
  </si>
  <si>
    <t>https://www.fpds.gov/ezsearch/jsp/viewLinkController.jsp?agencyID=9100&amp;PIID=91990022C0014&amp;modNumber=P00009&amp;idvAgencyID=&amp;idvPIID=&amp;contractType=AWARD</t>
  </si>
  <si>
    <t>91990022C0003</t>
  </si>
  <si>
    <t>https://www.fpds.gov/ezsearch/jsp/viewLinkController.jsp?agencyID=9100&amp;PIID=91990022C0003&amp;modNumber=P00008&amp;idvAgencyID=&amp;idvPIID=&amp;contractType=AWARD</t>
  </si>
  <si>
    <t>1331L524F13210234</t>
  </si>
  <si>
    <t>MARTIN FLEMING LLC</t>
  </si>
  <si>
    <t>CONSULTATIVE AND RESEARCH SERVICES</t>
  </si>
  <si>
    <t>https://www.fpds.gov/ezsearch/jsp/viewLinkController.jsp?agencyID=1301&amp;PIID=1331L524F13210234&amp;modNumber=0&amp;idvAgencyID=&amp;idvPIID=1331L521A13210005&amp;contractType=AWARD</t>
  </si>
  <si>
    <t>1333BJ23F00184023</t>
  </si>
  <si>
    <t>CHERRY BEKAERT ADVISORY LLC</t>
  </si>
  <si>
    <t>THIS EFFORT IS THE PROCUREMENT OF TAX SUBJECT MATTER EXPERTS TO PROVIDE EXPERTISE AND GUIDANCE TO ANY TAX QUESTIONS AND IMPLICATIONS OF EMPLOYEE RELOCATION AND TEMPORARY TOUR OF DUTY OR LONG-TERM TOUR OF DUTY ASSIGNMENTS.</t>
  </si>
  <si>
    <t>https://www.fpds.gov/ezsearch/jsp/viewLinkController.jsp?agencyID=1344&amp;PIID=1333BJ23F00184023&amp;modNumber=P25002&amp;idvAgencyID=&amp;idvPIID=1333BJ23A00180003&amp;contractType=AWARD</t>
  </si>
  <si>
    <t>1331L524F13210256</t>
  </si>
  <si>
    <t>LANDEFELD JOHN STEVEN</t>
  </si>
  <si>
    <t>SUPPORT- PROFESSIONAL: ENGINEERING/TECHNICAL</t>
  </si>
  <si>
    <t>https://www.fpds.gov/ezsearch/jsp/viewLinkController.jsp?agencyID=1301&amp;PIID=1331L524F13210256&amp;modNumber=0&amp;idvAgencyID=&amp;idvPIID=1331L519A13210033&amp;contractType=AWARD</t>
  </si>
  <si>
    <t>1333BJ25P00180002</t>
  </si>
  <si>
    <t>AVASANT, LLC</t>
  </si>
  <si>
    <t>INFORMATION TECHNOLOGY BENCHMARKING ANALYSIS</t>
  </si>
  <si>
    <t>https://www.fpds.gov/ezsearch/jsp/viewLinkController.jsp?agencyID=1344&amp;PIID=1333BJ25P00180002&amp;modNumber=P25001&amp;idvAgencyID=&amp;idvPIID=&amp;contractType=AWARD</t>
  </si>
  <si>
    <t>1305M325F0018</t>
  </si>
  <si>
    <t>LYNNE CARBONE &amp; ASSOCIATES INC</t>
  </si>
  <si>
    <t>TASK ORDER CALL AGAINST: BPA 47QRAA19D007T, NONPERSONAL SERVICES, FOR COACHING SERVICES FOR MULTIPLE PSL STAFF TRANSITIONING TO A SUPERVISORY POSITION IN ACCORDANCE WITH THE STATEMENT OF WORK (SOW).</t>
  </si>
  <si>
    <t>https://www.fpds.gov/ezsearch/jsp/viewLinkController.jsp?agencyID=1330&amp;PIID=1305M325F0018&amp;modNumber=0&amp;idvAgencyID=&amp;idvPIID=1305M419ANCNL0007&amp;contractType=AWARD</t>
  </si>
  <si>
    <t>1333BJ22P00222001</t>
  </si>
  <si>
    <t>https://www.fpds.gov/ezsearch/jsp/viewLinkController.jsp?agencyID=1344&amp;PIID=1333BJ22P00222001&amp;modNumber=P25006&amp;idvAgencyID=&amp;idvPIID=&amp;contractType=AWARD</t>
  </si>
  <si>
    <t>1305M421PNAAJ0030</t>
  </si>
  <si>
    <t>GOLDEN WOLF, LLC</t>
  </si>
  <si>
    <t>ARCHIBUS. PLANNING, IMPLEMENTATION AND SUPPORT SERVICES OF A DATA SYNCHRONIZING INTEGRATION TOOL LINKING BUILDER TO OTHER NOAA MANAGEMENT SYSTEMS</t>
  </si>
  <si>
    <t>https://www.fpds.gov/ezsearch/jsp/viewLinkController.jsp?agencyID=1330&amp;PIID=1305M421PNAAJ0030&amp;modNumber=P23001&amp;idvAgencyID=&amp;idvPIID=&amp;contractType=AWARD</t>
  </si>
  <si>
    <t>1331L524F13210076</t>
  </si>
  <si>
    <t>MOYLAN CAROL E</t>
  </si>
  <si>
    <t>https://www.fpds.gov/ezsearch/jsp/viewLinkController.jsp?agencyID=1301&amp;PIID=1331L524F13210076&amp;modNumber=P25001&amp;idvAgencyID=&amp;idvPIID=1331L519A13210016&amp;contractType=AWARD</t>
  </si>
  <si>
    <t>1333MJ22PNRMA0014</t>
  </si>
  <si>
    <t>UNIVERSITY OF ILLINOIS</t>
  </si>
  <si>
    <t>RE-CREATION OF ORIGINAL FPDS FROM 02/08/2022PROGRAM SUPPORT FOR GLOBAL ATMOSPHERE WATCH PRECIP CHEMISTRY PROGRAM</t>
  </si>
  <si>
    <t>https://www.fpds.gov/ezsearch/jsp/viewLinkController.jsp?agencyID=1330&amp;PIID=1333MJ22PNRMA0014&amp;modNumber=P24004&amp;idvAgencyID=&amp;idvPIID=&amp;contractType=AWARD</t>
  </si>
  <si>
    <t>1331L524F13230137</t>
  </si>
  <si>
    <t>IT Subscription and Consulting</t>
  </si>
  <si>
    <t>https://www.fpds.gov/ezsearch/jsp/viewLinkController.jsp?agencyID=1323&amp;PIID=1331L524F13230137&amp;modNumber=0&amp;idvAgencyID=&amp;idvPIID=1331L523A13ES0051&amp;contractType=AWARD</t>
  </si>
  <si>
    <t>1331L524F13230192</t>
  </si>
  <si>
    <t>Gartner Subscription</t>
  </si>
  <si>
    <t>https://www.fpds.gov/ezsearch/jsp/viewLinkController.jsp?agencyID=1301&amp;PIID=1331L524F13230192&amp;modNumber=0&amp;idvAgencyID=&amp;idvPIID=1331L523A13ES0051&amp;contractType=AWARD</t>
  </si>
  <si>
    <t>1331L524F13230201</t>
  </si>
  <si>
    <t>Gartner for Financial Leaders</t>
  </si>
  <si>
    <t>https://www.fpds.gov/ezsearch/jsp/viewLinkController.jsp?agencyID=1323&amp;PIID=1331L524F13230201&amp;modNumber=0&amp;idvAgencyID=&amp;idvPIID=1331L523A13ES0051&amp;contractType=AWARD</t>
  </si>
  <si>
    <t>1331L524F13210033</t>
  </si>
  <si>
    <t>HASS JULIE L</t>
  </si>
  <si>
    <t>https://www.fpds.gov/ezsearch/jsp/viewLinkController.jsp?agencyID=1301&amp;PIID=1331L524F13210033&amp;modNumber=P25001&amp;idvAgencyID=&amp;idvPIID=1331L520A13210017&amp;contractType=AWARD</t>
  </si>
  <si>
    <t>1333ND24PNB400274</t>
  </si>
  <si>
    <t>TRANSPACIFIC COMMUNICATIONS LLC</t>
  </si>
  <si>
    <t>DEIA ANALYSIS SUPPORT SERVICES FOR THE FEDERAL LABORATORY CONSORTIUM</t>
  </si>
  <si>
    <t>https://www.fpds.gov/ezsearch/jsp/viewLinkController.jsp?agencyID=1341&amp;PIID=1333ND24PNB400274&amp;modNumber=P25001&amp;idvAgencyID=&amp;idvPIID=&amp;contractType=AWARD</t>
  </si>
  <si>
    <t>1333MJ23PNAAA0071</t>
  </si>
  <si>
    <t>THE PURPOSE OF THE REQUIREMENT IS TO PROVIDE NOAA WITH A GOLD STANDARD PARTNERSHIP AT THE ANNUAL HACU CONFERENCE TO ATTRACT STEM STUDENTS TO NOAA.</t>
  </si>
  <si>
    <t>https://www.fpds.gov/ezsearch/jsp/viewLinkController.jsp?agencyID=1330&amp;PIID=1333MJ23PNAAA0071&amp;modNumber=P25004&amp;idvAgencyID=&amp;idvPIID=&amp;contractType=AWARD</t>
  </si>
  <si>
    <t>1333ND24FNB480179</t>
  </si>
  <si>
    <t>BATTRA, LLC</t>
  </si>
  <si>
    <t>MEP BOARD DEVELOPMENT SUPPORT SERVICES</t>
  </si>
  <si>
    <t>https://www.fpds.gov/ezsearch/jsp/viewLinkController.jsp?agencyID=1341&amp;PIID=1333ND24FNB480179&amp;modNumber=P25002&amp;idvAgencyID=&amp;idvPIID=1333ND19DNB480016&amp;contractType=AWARD</t>
  </si>
  <si>
    <t>1333ND23FNB190167</t>
  </si>
  <si>
    <t>IMPLEMENTATION PHASE</t>
  </si>
  <si>
    <t>https://www.fpds.gov/ezsearch/jsp/viewLinkController.jsp?agencyID=1341&amp;PIID=1333ND23FNB190167&amp;modNumber=P25001&amp;idvAgencyID=&amp;idvPIID=1333ND22ANB190001&amp;contractType=AWARD</t>
  </si>
  <si>
    <t>1305M223FNWWF0215</t>
  </si>
  <si>
    <t>FYI - FOR YOUR INFORMATION, INC.</t>
  </si>
  <si>
    <t>OFFICE OF FACILITIES STAFFING ANALYSIS</t>
  </si>
  <si>
    <t>https://www.fpds.gov/ezsearch/jsp/viewLinkController.jsp?agencyID=1330&amp;PIID=1305M223FNWWF0215&amp;modNumber=P24001&amp;idvAgencyID=&amp;idvPIID=1305M418ANAAA0001&amp;contractType=AWARD</t>
  </si>
  <si>
    <t>1333ND22FNB770233</t>
  </si>
  <si>
    <t>https://www.fpds.gov/ezsearch/jsp/viewLinkController.jsp?agencyID=1341&amp;PIID=1333ND22FNB770233&amp;modNumber=P25003&amp;idvAgencyID=&amp;idvPIID=03310319D0071&amp;contractType=AWARD</t>
  </si>
  <si>
    <t>1333ND24FNB480178</t>
  </si>
  <si>
    <t>MANUFACTURING EXTENSION PARTNERSHIP (MEP) TAB WILKINS EMERGING LEADER PROGRAM (TWELP) SUPPORT SERVICES</t>
  </si>
  <si>
    <t>https://www.fpds.gov/ezsearch/jsp/viewLinkController.jsp?agencyID=1341&amp;PIID=1333ND24FNB480178&amp;modNumber=P25001&amp;idvAgencyID=&amp;idvPIID=1333ND19DNB480016&amp;contractType=AWARD</t>
  </si>
  <si>
    <t>1305M324F0185</t>
  </si>
  <si>
    <t>LYNKER CORPORATION</t>
  </si>
  <si>
    <t>EEJ PROJECT CULTURAL LIAISON FOR PIROBASE YEAR</t>
  </si>
  <si>
    <t>https://www.fpds.gov/ezsearch/jsp/viewLinkController.jsp?agencyID=1330&amp;PIID=1305M324F0185&amp;modNumber=0&amp;idvAgencyID=&amp;idvPIID=1305M419DNCNA0018&amp;contractType=AWARD</t>
  </si>
  <si>
    <t>1305M324F0008</t>
  </si>
  <si>
    <t>DEVELOPMENT OF PIFSC STRATEGIC AND IMPLEMENTATION PLANS</t>
  </si>
  <si>
    <t>https://www.fpds.gov/ezsearch/jsp/viewLinkController.jsp?agencyID=1330&amp;PIID=1305M324F0008&amp;modNumber=0&amp;idvAgencyID=&amp;idvPIID=1305M419ANCNL0007&amp;contractType=AWARD</t>
  </si>
  <si>
    <t>1331L524F13230131</t>
  </si>
  <si>
    <t>IT Subscription and Advisory Services</t>
  </si>
  <si>
    <t>https://www.fpds.gov/ezsearch/jsp/viewLinkController.jsp?agencyID=1323&amp;PIID=1331L524F13230131&amp;modNumber=0&amp;idvAgencyID=&amp;idvPIID=1331L523A13ES0051&amp;contractType=AWARD</t>
  </si>
  <si>
    <t>1333ND24FNB180071</t>
  </si>
  <si>
    <t>SAVAN GROUP, LLC</t>
  </si>
  <si>
    <t>OSIM PROGRAM MANAGEMENT OFFICE (PMO) SUPPORT SERVICES</t>
  </si>
  <si>
    <t>https://www.fpds.gov/ezsearch/jsp/viewLinkController.jsp?agencyID=1341&amp;PIID=1333ND24FNB180071&amp;modNumber=P25003&amp;idvAgencyID=&amp;idvPIID=1333ND23ANB180003&amp;contractType=AWARD</t>
  </si>
  <si>
    <t>1333BJ22F00054002</t>
  </si>
  <si>
    <t>JAMA Enterprises, Inc.</t>
  </si>
  <si>
    <t>THIS IS A BASE AWARD BLANKET PURCHASE AGREEMENT CALL ORDER FOR SUPERVISORY CERTIFICATE PROGRAM SERVICES SUPPORT</t>
  </si>
  <si>
    <t>https://www.fpds.gov/ezsearch/jsp/viewLinkController.jsp?agencyID=1344&amp;PIID=1333BJ22F00054002&amp;modNumber=P25009&amp;idvAgencyID=&amp;idvPIID=1333BJ22A00050001&amp;contractType=AWARD</t>
  </si>
  <si>
    <t>1331L524F13230225</t>
  </si>
  <si>
    <t>https://www.fpds.gov/ezsearch/jsp/viewLinkController.jsp?agencyID=1323&amp;PIID=1331L524F13230225&amp;modNumber=0&amp;idvAgencyID=&amp;idvPIID=1331L523A13ES0051&amp;contractType=AWARD</t>
  </si>
  <si>
    <t>1333ND24FNB480177</t>
  </si>
  <si>
    <t>STONE &amp; ASSOCIATES INC</t>
  </si>
  <si>
    <t>MEP CENTER DIRECTOR SUPPORT SERVICES</t>
  </si>
  <si>
    <t>https://www.fpds.gov/ezsearch/jsp/viewLinkController.jsp?agencyID=1341&amp;PIID=1333ND24FNB480177&amp;modNumber=P25001&amp;idvAgencyID=&amp;idvPIID=1333ND19DNB480015&amp;contractType=AWARD</t>
  </si>
  <si>
    <t>1305M323FNRMA0027</t>
  </si>
  <si>
    <t>STUDY ON EQUITABLE DISTRIBUTION OF FISHERIES MANAGEMENT, PHASE 2</t>
  </si>
  <si>
    <t>https://www.fpds.gov/ezsearch/jsp/viewLinkController.jsp?agencyID=1330&amp;PIID=1305M323FNRMA0027&amp;modNumber=P25001&amp;idvAgencyID=&amp;idvPIID=1305M322DNRMA0003&amp;contractType=AWARD</t>
  </si>
  <si>
    <t>1305M323FNRMW0227</t>
  </si>
  <si>
    <t>TASK ORDER FOR TECHNOLOGY PROGRAM OFFICE (TPO) OUTREACH COORDINATOR ON THE SCIENCE, ENGINEERING AND TECHNICAL SUPPORT SERVICES (SETSS) INDEFINITE DELIVERY INDEFINITY QUANTITY (IDIQ) CONTRACT</t>
  </si>
  <si>
    <t>https://www.fpds.gov/ezsearch/jsp/viewLinkController.jsp?agencyID=1330&amp;PIID=1305M323FNRMW0227&amp;modNumber=P24001&amp;idvAgencyID=&amp;idvPIID=1305M321DNRMA0010&amp;contractType=AWARD</t>
  </si>
  <si>
    <t>1305M422FNAAA0045</t>
  </si>
  <si>
    <t>GOLDEN KEY GROUP, LLC</t>
  </si>
  <si>
    <t>PROGRAM MANAGER FOR NURSING PROGRAM</t>
  </si>
  <si>
    <t>https://www.fpds.gov/ezsearch/jsp/viewLinkController.jsp?agencyID=1330&amp;PIID=1305M422FNAAA0045&amp;modNumber=P23001&amp;idvAgencyID=&amp;idvPIID=1305M418ANAAA0004&amp;contractType=AWARD</t>
  </si>
  <si>
    <t>1333ND24FNB480173</t>
  </si>
  <si>
    <t>MEP NATIONAL NETWORK KNOWLEDGE MANAGEMENT ENHANCEMENT (KME) SUPPORT SERVICES</t>
  </si>
  <si>
    <t>https://www.fpds.gov/ezsearch/jsp/viewLinkController.jsp?agencyID=1341&amp;PIID=1333ND24FNB480173&amp;modNumber=P25001&amp;idvAgencyID=&amp;idvPIID=1333ND19DNB480016&amp;contractType=AWARD</t>
  </si>
  <si>
    <t>1305M323FNRMW0029</t>
  </si>
  <si>
    <t>SCIENCE, ENGINEERING, AND TECHNICAL SUPPORT SERVICES (SETSS)</t>
  </si>
  <si>
    <t>https://www.fpds.gov/ezsearch/jsp/viewLinkController.jsp?agencyID=1330&amp;PIID=1305M323FNRMW0029&amp;modNumber=0&amp;idvAgencyID=&amp;idvPIID=1305M321DNRMA0010&amp;contractType=AWARD</t>
  </si>
  <si>
    <t>1331L524C13350019</t>
  </si>
  <si>
    <t>STEEL POINT SOLUTIONS, LLC</t>
  </si>
  <si>
    <t>COST-BENEFIT ANALYSIS AND TECHNICAL ADVISORY SERVICES</t>
  </si>
  <si>
    <t>https://www.fpds.gov/ezsearch/jsp/viewLinkController.jsp?agencyID=1301&amp;PIID=1331L524C13350019&amp;modNumber=0&amp;idvAgencyID=&amp;idvPIID=&amp;contractType=AWARD</t>
  </si>
  <si>
    <t>1331L522P13350094</t>
  </si>
  <si>
    <t>KAPTIVATE LLC</t>
  </si>
  <si>
    <t>https://www.fpds.gov/ezsearch/jsp/viewLinkController.jsp?agencyID=1301&amp;PIID=1331L522P13350094&amp;modNumber=P24004&amp;idvAgencyID=&amp;idvPIID=&amp;contractType=AWARD</t>
  </si>
  <si>
    <t>1305M220FNCNA0300</t>
  </si>
  <si>
    <t>NOS/AA - PROGRAM OFFICE COORDINATION AND OPERATIONS SUPPORT SERVICES</t>
  </si>
  <si>
    <t>https://www.fpds.gov/ezsearch/jsp/viewLinkController.jsp?agencyID=1330&amp;PIID=1305M220FNCNA0300&amp;modNumber=P23011&amp;idvAgencyID=&amp;idvPIID=1305M419DNCNA0018&amp;contractType=AWARD</t>
  </si>
  <si>
    <t>1305M224C0038</t>
  </si>
  <si>
    <t>PTG INTERNATIONAL, INC.</t>
  </si>
  <si>
    <t>ORGANIZATIONAL CLIMATE ASSESSMENT</t>
  </si>
  <si>
    <t>https://www.fpds.gov/ezsearch/jsp/viewLinkController.jsp?agencyID=1330&amp;PIID=1305M224C0038&amp;modNumber=P25005&amp;idvAgencyID=&amp;idvPIID=&amp;contractType=AWARD</t>
  </si>
  <si>
    <t>1305M422FNAAA0114</t>
  </si>
  <si>
    <t>PROJECT MANAGEMENT/PROGRAM MANAGEMENT</t>
  </si>
  <si>
    <t>https://www.fpds.gov/ezsearch/jsp/viewLinkController.jsp?agencyID=1330&amp;PIID=1305M422FNAAA0114&amp;modNumber=P23001&amp;idvAgencyID=&amp;idvPIID=1305M418ANAAA0002&amp;contractType=AWARD</t>
  </si>
  <si>
    <t>1331L523C13350013</t>
  </si>
  <si>
    <t>FISCAL YEAR OMBI REPORTS SERVICES</t>
  </si>
  <si>
    <t>https://www.fpds.gov/ezsearch/jsp/viewLinkController.jsp?agencyID=1301&amp;PIID=1331L523C13350013&amp;modNumber=P24001&amp;idvAgencyID=&amp;idvPIID=&amp;contractType=AWARD</t>
  </si>
  <si>
    <t>1331L524F13351004</t>
  </si>
  <si>
    <t>NATIONAL ACADEMY OF PUBLIC ADMINISTRATION</t>
  </si>
  <si>
    <t>NTIA INDEPENDENT IT ORGANIZATIONAL AND TECHNICAL ASSESSMENT</t>
  </si>
  <si>
    <t>https://www.fpds.gov/ezsearch/jsp/viewLinkController.jsp?agencyID=1301&amp;PIID=1331L524F13351004&amp;modNumber=0&amp;idvAgencyID=&amp;idvPIID=47QRAA24D002L&amp;contractType=AWARD</t>
  </si>
  <si>
    <t>1331L524C13350024</t>
  </si>
  <si>
    <t>STRATEGIC PROGRAM MANAGEMENT SUPPORT SERVICES</t>
  </si>
  <si>
    <t>https://www.fpds.gov/ezsearch/jsp/viewLinkController.jsp?agencyID=1301&amp;PIID=1331L524C13350024&amp;modNumber=0&amp;idvAgencyID=&amp;idvPIID=&amp;contractType=AWARD</t>
  </si>
  <si>
    <t>1305M322FNRMW0014</t>
  </si>
  <si>
    <t>SCIENTIFIC, ENGINEERING, AND TECHNICAL SUPPORT, TASK ORDER FOR NOAA'S UXSRTO</t>
  </si>
  <si>
    <t>https://www.fpds.gov/ezsearch/jsp/viewLinkController.jsp?agencyID=1330&amp;PIID=1305M322FNRMW0014&amp;modNumber=P23007&amp;idvAgencyID=&amp;idvPIID=1305M321DNRMA0010&amp;contractType=AWARD</t>
  </si>
  <si>
    <t>1333BJ22F00154003</t>
  </si>
  <si>
    <t>INTEGRATED SYSTEMS SOLUTIONS, INC.</t>
  </si>
  <si>
    <t>THE OFFICE OF PATENT INFORMATION MANAGEMENT REQUIRES UPDATES TO ESTABLISHED POLICY AND PROCEDURES TO IMPLEMENT THE MODERNIZATION OF PATENT SYSTEMS AND PROCESSES.</t>
  </si>
  <si>
    <t>https://www.fpds.gov/ezsearch/jsp/viewLinkController.jsp?agencyID=1344&amp;PIID=1333BJ22F00154003&amp;modNumber=P24003&amp;idvAgencyID=&amp;idvPIID=1333BJ21A00280001&amp;contractType=AWARD</t>
  </si>
  <si>
    <t>1305M223FNCNS0211</t>
  </si>
  <si>
    <t>VETERAN ENGINEERING &amp; TECHNOLOGY LLC</t>
  </si>
  <si>
    <t>STAFF SUPPORT SERVICES</t>
  </si>
  <si>
    <t>https://www.fpds.gov/ezsearch/jsp/viewLinkController.jsp?agencyID=1330&amp;PIID=1305M223FNCNS0211&amp;modNumber=P25004&amp;idvAgencyID=&amp;idvPIID=DOCEA133C17BA0049&amp;contractType=AWARD</t>
  </si>
  <si>
    <t>1333BJ25F00280002</t>
  </si>
  <si>
    <t>PATENT PRODUCT LINE MANAGEMENT SUPPORT SERVICES</t>
  </si>
  <si>
    <t>https://www.fpds.gov/ezsearch/jsp/viewLinkController.jsp?agencyID=1344&amp;PIID=1333BJ25F00280002&amp;modNumber=P25001&amp;idvAgencyID=&amp;idvPIID=GS00F276GA&amp;contractType=AWARD</t>
  </si>
  <si>
    <t>1333BJ23F00152001</t>
  </si>
  <si>
    <t>OFFICE OF PATENT FINANCIAL MANAGEMENT MANAGEMENT AND ADMINISTRATIVE SUPPORT SERVICES.</t>
  </si>
  <si>
    <t>https://www.fpds.gov/ezsearch/jsp/viewLinkController.jsp?agencyID=1344&amp;PIID=1333BJ23F00152001&amp;modNumber=P25003&amp;idvAgencyID=&amp;idvPIID=47QRAA19D00A6&amp;contractType=AWARD</t>
  </si>
  <si>
    <t>1331L523F13350652</t>
  </si>
  <si>
    <t>PRACTICAL SOLUTIONS, INC</t>
  </si>
  <si>
    <t>https://www.fpds.gov/ezsearch/jsp/viewLinkController.jsp?agencyID=1301&amp;PIID=1331L523F13350652&amp;modNumber=0&amp;idvAgencyID=&amp;idvPIID=1331L520A13350021&amp;contractType=AWARD</t>
  </si>
  <si>
    <t>1232SA21P0074</t>
  </si>
  <si>
    <t>USDA NAL WALL STREET JOURNAL SUBSCRIPTION</t>
  </si>
  <si>
    <t>https://www.fpds.gov/ezsearch/jsp/viewLinkController.jsp?agencyID=12H2&amp;PIID=1232SA21P0074&amp;modNumber=P00004&amp;idvAgencyID=&amp;idvPIID=&amp;contractType=AWARD</t>
  </si>
  <si>
    <t>1232SA23P0075</t>
  </si>
  <si>
    <t>RENEWAL OF THE FINANCIAL TIMES ONLINE SUBSCRIPTION (FT.COM) FOR ALL USDA USERS.</t>
  </si>
  <si>
    <t>https://www.fpds.gov/ezsearch/jsp/viewLinkController.jsp?agencyID=12H2&amp;PIID=1232SA23P0075&amp;modNumber=P00003&amp;idvAgencyID=&amp;idvPIID=&amp;contractType=AWARD</t>
  </si>
  <si>
    <t>12FPC222F0160</t>
  </si>
  <si>
    <t>CLARK GROUP, LLC, THE</t>
  </si>
  <si>
    <t>ENVIRONMENTAL COMPLIANCE SERVICES FOR THE IMPLEMENTATION OF PILOT PROJECTS DEVELOPED UNDER THE PARTNERSHIP FOR CLIMATE-SMART COMMODITIES</t>
  </si>
  <si>
    <t>https://www.fpds.gov/ezsearch/jsp/viewLinkController.jsp?agencyID=12D0&amp;PIID=12FPC222F0160&amp;modNumber=P00008&amp;idvAgencyID=&amp;idvPIID=GS10F0150W&amp;contractType=AWARD</t>
  </si>
  <si>
    <t>9531CB24F0039</t>
  </si>
  <si>
    <t>COMMERCIAL OFFICE FURNITURE COMPANY</t>
  </si>
  <si>
    <t>BPA CALL 0002 - FURNITURE, FIXTURES AND EQUIPMENT (FF&amp;E) FOR THE CONSUMER FINANCIAL PROTECTION BUREAU</t>
  </si>
  <si>
    <t>https://www.fpds.gov/ezsearch/jsp/viewLinkController.jsp?agencyID=955F&amp;PIID=9531CB24F0039&amp;modNumber=P00001&amp;idvAgencyID=&amp;idvPIID=9531CB22A0002&amp;contractType=AWARD</t>
  </si>
  <si>
    <t>9531CB23C0002</t>
  </si>
  <si>
    <t>DOMESTIC AWARDEES (UNDISCLOSED)</t>
  </si>
  <si>
    <t>FURNISHING EXPERT</t>
  </si>
  <si>
    <t>https://www.fpds.gov/ezsearch/jsp/viewLinkController.jsp?agencyID=955F&amp;PIID=9531CB23C0002&amp;modNumber=P00001&amp;idvAgencyID=&amp;idvPIID=&amp;contractType=AWARD</t>
  </si>
  <si>
    <t>9531CB22C0019</t>
  </si>
  <si>
    <t>TESTIFYING APPRAISAL EXPERT</t>
  </si>
  <si>
    <t>https://www.fpds.gov/ezsearch/jsp/viewLinkController.jsp?agencyID=955F&amp;PIID=9531CB22C0019&amp;modNumber=0&amp;idvAgencyID=&amp;idvPIID=&amp;contractType=AWARD</t>
  </si>
  <si>
    <t>9531CB24P0018</t>
  </si>
  <si>
    <t>CITIBANK, N.A.</t>
  </si>
  <si>
    <t>ADMINISTRATIVE LAW TREATISE CURRENT &amp; ARCHIVE VITALLAW AND BANKING LAW AND REGULATION CURRENT &amp; ARCHIVE VITALLAW DIGITAL SUBSCRIPTION</t>
  </si>
  <si>
    <t>https://www.fpds.gov/ezsearch/jsp/viewLinkController.jsp?agencyID=955F&amp;PIID=9531CB24P0018&amp;modNumber=0&amp;idvAgencyID=&amp;idvPIID=&amp;contractType=AWARD</t>
  </si>
  <si>
    <t>20343024F00050</t>
  </si>
  <si>
    <t>JSTOR ONLINE JOURNAL</t>
  </si>
  <si>
    <t>https://www.fpds.gov/ezsearch/jsp/viewLinkController.jsp?agencyID=2036&amp;PIID=20343024F00050&amp;modNumber=0&amp;idvAgencyID=&amp;idvPIID=03310319D0075&amp;contractType=AWARD</t>
  </si>
  <si>
    <t>9531CB25P0011</t>
  </si>
  <si>
    <t>FINTECH MEETUP 2025 MEETING POD PACKAGE</t>
  </si>
  <si>
    <t>https://www.fpds.gov/ezsearch/jsp/viewLinkController.jsp?agencyID=955F&amp;PIID=9531CB25P0011&amp;modNumber=0&amp;idvAgencyID=&amp;idvPIID=&amp;contractType=AWARD</t>
  </si>
  <si>
    <t>9531CB25P0010</t>
  </si>
  <si>
    <t>ATD FORUM MEMBERSHIP - FY25</t>
  </si>
  <si>
    <t>https://www.fpds.gov/ezsearch/jsp/viewLinkController.jsp?agencyID=955F&amp;PIID=9531CB25P0010&amp;modNumber=0&amp;idvAgencyID=&amp;idvPIID=&amp;contractType=AWARD</t>
  </si>
  <si>
    <t>20343024F00023</t>
  </si>
  <si>
    <t>NEW ORDER FOR ONSITE/VIRTUAL ACQUISITION TRAINING</t>
  </si>
  <si>
    <t>https://www.fpds.gov/ezsearch/jsp/viewLinkController.jsp?agencyID=2036&amp;PIID=20343024F00023&amp;modNumber=P00001&amp;idvAgencyID=&amp;idvPIID=20343020A00002&amp;contractType=AWARD</t>
  </si>
  <si>
    <t>9531CB25P0005</t>
  </si>
  <si>
    <t>EQUEST SUBSCRIPTION</t>
  </si>
  <si>
    <t>https://www.fpds.gov/ezsearch/jsp/viewLinkController.jsp?agencyID=955F&amp;PIID=9531CB25P0005&amp;modNumber=0&amp;idvAgencyID=&amp;idvPIID=&amp;contractType=AWARD</t>
  </si>
  <si>
    <t>9531CB25F0034</t>
  </si>
  <si>
    <t>MURAL SOFTWARE</t>
  </si>
  <si>
    <t>https://www.fpds.gov/ezsearch/jsp/viewLinkController.jsp?agencyID=955F&amp;PIID=9531CB25F0034&amp;modNumber=0&amp;idvAgencyID=&amp;idvPIID=NNG15SD60B&amp;contractType=AWARD</t>
  </si>
  <si>
    <t>20343024F00032</t>
  </si>
  <si>
    <t>ENTERPRISE TECHNOLOGY SOLUTIONS, INC.</t>
  </si>
  <si>
    <t>MURAL BUSINESS EDITION LICENSES</t>
  </si>
  <si>
    <t>https://www.fpds.gov/ezsearch/jsp/viewLinkController.jsp?agencyID=2036&amp;PIID=20343024F00032&amp;modNumber=P00001&amp;idvAgencyID=&amp;idvPIID=NNG15SD76B&amp;contractType=AWARD</t>
  </si>
  <si>
    <t>9531CB24P0022</t>
  </si>
  <si>
    <t>CERTIFIED INFORMATION SYSTEMS AUDITOR (CISA) IN-PERSON TRAINING</t>
  </si>
  <si>
    <t>https://www.fpds.gov/ezsearch/jsp/viewLinkController.jsp?agencyID=955F&amp;PIID=9531CB24P0022&amp;modNumber=0&amp;idvAgencyID=&amp;idvPIID=&amp;contractType=AWARD</t>
  </si>
  <si>
    <t>20343024F00012</t>
  </si>
  <si>
    <t>DH TECHNOLOGIES, LLC</t>
  </si>
  <si>
    <t>APPLECARE OS SUPPORT - PREFERRED</t>
  </si>
  <si>
    <t>https://www.fpds.gov/ezsearch/jsp/viewLinkController.jsp?agencyID=2036&amp;PIID=20343024F00012&amp;modNumber=P00001&amp;idvAgencyID=&amp;idvPIID=NNG15SC70B&amp;contractType=AWARD</t>
  </si>
  <si>
    <t>20343024P00006</t>
  </si>
  <si>
    <t>EFFECTIVE EDGE WORLDWIDE LLC</t>
  </si>
  <si>
    <t>VIRTUAL EFFECTIVE EDGE TRAINING COURSES</t>
  </si>
  <si>
    <t>https://www.fpds.gov/ezsearch/jsp/viewLinkController.jsp?agencyID=2036&amp;PIID=20343024P00006&amp;modNumber=P00002&amp;idvAgencyID=&amp;idvPIID=&amp;contractType=AWARD</t>
  </si>
  <si>
    <t>9531CB23F0043</t>
  </si>
  <si>
    <t>PENINSULA MEDIATION CENTER, INC.</t>
  </si>
  <si>
    <t>CONFLICT COACH TRAINING</t>
  </si>
  <si>
    <t>https://www.fpds.gov/ezsearch/jsp/viewLinkController.jsp?agencyID=955F&amp;PIID=9531CB23F0043&amp;modNumber=P00001&amp;idvAgencyID=&amp;idvPIID=9531CB20A0004&amp;contractType=AWARD</t>
  </si>
  <si>
    <t>9531CB24F0053</t>
  </si>
  <si>
    <t>https://www.fpds.gov/ezsearch/jsp/viewLinkController.jsp?agencyID=955F&amp;PIID=9531CB24F0053&amp;modNumber=0&amp;idvAgencyID=&amp;idvPIID=9531CB20A0004&amp;contractType=AWARD</t>
  </si>
  <si>
    <t>9531CB25F0028</t>
  </si>
  <si>
    <t>OXFORD  JOURNALS</t>
  </si>
  <si>
    <t>https://www.fpds.gov/ezsearch/jsp/viewLinkController.jsp?agencyID=955F&amp;PIID=9531CB25F0028&amp;modNumber=0&amp;idvAgencyID=&amp;idvPIID=03310323D0034&amp;contractType=AWARD</t>
  </si>
  <si>
    <t>9531CB24F0060</t>
  </si>
  <si>
    <t>DIAMOND, VIRGINIA M</t>
  </si>
  <si>
    <t>BPA CALL FOR ORGANIZATION DEVELOPMENT FOR SUPERVISION EXAMINATIONS DIVISION</t>
  </si>
  <si>
    <t>https://www.fpds.gov/ezsearch/jsp/viewLinkController.jsp?agencyID=955F&amp;PIID=9531CB24F0060&amp;modNumber=0&amp;idvAgencyID=&amp;idvPIID=9531CB21A0011&amp;contractType=AWARD</t>
  </si>
  <si>
    <t>9531CB23C0015</t>
  </si>
  <si>
    <t>CFPB EXPERT</t>
  </si>
  <si>
    <t>https://www.fpds.gov/ezsearch/jsp/viewLinkController.jsp?agencyID=955F&amp;PIID=9531CB23C0015&amp;modNumber=P00001&amp;idvAgencyID=&amp;idvPIID=&amp;contractType=AWARD</t>
  </si>
  <si>
    <t>9531CB24F0070</t>
  </si>
  <si>
    <t>BUSINESS DECISIONS INFORMATION, INC.</t>
  </si>
  <si>
    <t>OHC HARASSMENT INVESTIGATIONS TASK ORDER FY 24</t>
  </si>
  <si>
    <t>https://www.fpds.gov/ezsearch/jsp/viewLinkController.jsp?agencyID=955F&amp;PIID=9531CB24F0070&amp;modNumber=0&amp;idvAgencyID=&amp;idvPIID=9531CB22D0007&amp;contractType=AWARD</t>
  </si>
  <si>
    <t>9531CB21C0028</t>
  </si>
  <si>
    <t>HASTAK, MANOJ</t>
  </si>
  <si>
    <t>ECONOMETRICS EXPERT</t>
  </si>
  <si>
    <t>https://www.fpds.gov/ezsearch/jsp/viewLinkController.jsp?agencyID=955F&amp;PIID=9531CB21C0028&amp;modNumber=0&amp;idvAgencyID=&amp;idvPIID=&amp;contractType=AWARD</t>
  </si>
  <si>
    <t>9531CB24P0019</t>
  </si>
  <si>
    <t>FORWARD MOMENTUM, L.L.C</t>
  </si>
  <si>
    <t>EXAMINER IN CHARGE PROJECT MANAGEMENT COURSE</t>
  </si>
  <si>
    <t>https://www.fpds.gov/ezsearch/jsp/viewLinkController.jsp?agencyID=955F&amp;PIID=9531CB24P0019&amp;modNumber=P00001&amp;idvAgencyID=&amp;idvPIID=&amp;contractType=AWARD</t>
  </si>
  <si>
    <t>20343024F00039</t>
  </si>
  <si>
    <t>EXPERIAN INFORMATION SOLUTIONS, INC.</t>
  </si>
  <si>
    <t>MAKING ENDS MEET - CREDIT PANEL DATA FOR PREVIOUS SURVEY RESPONDENTS</t>
  </si>
  <si>
    <t>https://www.fpds.gov/ezsearch/jsp/viewLinkController.jsp?agencyID=2036&amp;PIID=20343024F00039&amp;modNumber=P00002&amp;idvAgencyID=&amp;idvPIID=20343023D00001&amp;contractType=AWARD</t>
  </si>
  <si>
    <t>20343025F00001</t>
  </si>
  <si>
    <t>CONSUMER CREDIT INFORMATION PANEL, MAKING ENDS MEET</t>
  </si>
  <si>
    <t>https://www.fpds.gov/ezsearch/jsp/viewLinkController.jsp?agencyID=2036&amp;PIID=20343025F00001&amp;modNumber=P00001&amp;idvAgencyID=&amp;idvPIID=20343023D00001&amp;contractType=AWARD</t>
  </si>
  <si>
    <t>9531CB23C0006</t>
  </si>
  <si>
    <t>STEVEN VELEZ ORTA</t>
  </si>
  <si>
    <t>TERRITORIES EXPERT</t>
  </si>
  <si>
    <t>https://www.fpds.gov/ezsearch/jsp/viewLinkController.jsp?agencyID=955F&amp;PIID=9531CB23C0006&amp;modNumber=P00001&amp;idvAgencyID=&amp;idvPIID=&amp;contractType=AWARD</t>
  </si>
  <si>
    <t>9531CB22C0014</t>
  </si>
  <si>
    <t>PLANNING, ARRANGEMENTS, LOGISTICS SPECIALISTS, LLC</t>
  </si>
  <si>
    <t>PERSONAL ASSISTANT SERVICES CONTRACT</t>
  </si>
  <si>
    <t>https://www.fpds.gov/ezsearch/jsp/viewLinkController.jsp?agencyID=955F&amp;PIID=9531CB22C0014&amp;modNumber=P00004&amp;idvAgencyID=&amp;idvPIID=&amp;contractType=AWARD</t>
  </si>
  <si>
    <t>20343024P00004</t>
  </si>
  <si>
    <t>WINSTON-SALEM INDUSTRIES FOR THE BLIND INC</t>
  </si>
  <si>
    <t>FY2024 GENERAL OFFICE SUPPLIES</t>
  </si>
  <si>
    <t>https://www.fpds.gov/ezsearch/jsp/viewLinkController.jsp?agencyID=2036&amp;PIID=20343024P00004&amp;modNumber=0&amp;idvAgencyID=&amp;idvPIID=&amp;contractType=AWARD</t>
  </si>
  <si>
    <t>9531CB23C0007</t>
  </si>
  <si>
    <t>TESTING EXPERT</t>
  </si>
  <si>
    <t>https://www.fpds.gov/ezsearch/jsp/viewLinkController.jsp?agencyID=955F&amp;PIID=9531CB23C0007&amp;modNumber=0&amp;idvAgencyID=&amp;idvPIID=&amp;contractType=AWARD</t>
  </si>
  <si>
    <t>9531CB22C0026</t>
  </si>
  <si>
    <t>TESTIFYING EXPERT</t>
  </si>
  <si>
    <t>https://www.fpds.gov/ezsearch/jsp/viewLinkController.jsp?agencyID=955F&amp;PIID=9531CB22C0026&amp;modNumber=P00002&amp;idvAgencyID=&amp;idvPIID=&amp;contractType=AWARD</t>
  </si>
  <si>
    <t>9531CB25F0005</t>
  </si>
  <si>
    <t>HENRICKSEN DC, LLC</t>
  </si>
  <si>
    <t>FURNITURE, FIXTURE &amp; EQUIPMENT - NEW CALL ISSUED TO REPLACE BPA 9531CB24F0039 TO ACKNOWLEDGE NOVATION OF GSA CONTRACT GS-28F-016CA FROM COFCO TO HENRICKSEN DC LLC</t>
  </si>
  <si>
    <t>https://www.fpds.gov/ezsearch/jsp/viewLinkController.jsp?agencyID=955F&amp;PIID=9531CB25F0005&amp;modNumber=P00001&amp;idvAgencyID=&amp;idvPIID=9531CB25A0004&amp;contractType=AWARD</t>
  </si>
  <si>
    <t>9531CB22C0015</t>
  </si>
  <si>
    <t>NATIONAL CONSUMER LAW CENTER, INC.</t>
  </si>
  <si>
    <t>https://www.fpds.gov/ezsearch/jsp/viewLinkController.jsp?agencyID=955F&amp;PIID=9531CB22C0015&amp;modNumber=P00002&amp;idvAgencyID=&amp;idvPIID=&amp;contractType=AWARD</t>
  </si>
  <si>
    <t>9531CB24F0018</t>
  </si>
  <si>
    <t>WORLD INSTITUTE OF LEADERSHIP &amp; LEARNING</t>
  </si>
  <si>
    <t>DESIGN, DEVELOPMENT, AND HOSTING OF LEARNING MODULES</t>
  </si>
  <si>
    <t>https://www.fpds.gov/ezsearch/jsp/viewLinkController.jsp?agencyID=955F&amp;PIID=9531CB24F0018&amp;modNumber=P00001&amp;idvAgencyID=&amp;idvPIID=GS02F0111U&amp;contractType=AWARD</t>
  </si>
  <si>
    <t>20343024F00057</t>
  </si>
  <si>
    <t>GIGABITER LLC</t>
  </si>
  <si>
    <t>IT DEVICE DESTRUCTION</t>
  </si>
  <si>
    <t>https://www.fpds.gov/ezsearch/jsp/viewLinkController.jsp?agencyID=2036&amp;PIID=20343024F00057&amp;modNumber=P00001&amp;idvAgencyID=&amp;idvPIID=GS03F0096U&amp;contractType=AWARD</t>
  </si>
  <si>
    <t>9531CB25F0017</t>
  </si>
  <si>
    <t>S J BASHEN INC.</t>
  </si>
  <si>
    <t>EEO INVESTIGATIONS BPA CALL</t>
  </si>
  <si>
    <t>https://www.fpds.gov/ezsearch/jsp/viewLinkController.jsp?agencyID=955F&amp;PIID=9531CB25F0017&amp;modNumber=0&amp;idvAgencyID=&amp;idvPIID=9531CB25A0006&amp;contractType=AWARD</t>
  </si>
  <si>
    <t>9531CB24F0071</t>
  </si>
  <si>
    <t>HUMAN TOUCH TRANSLATIONS LTD.</t>
  </si>
  <si>
    <t>TRANSLATION AND INTERPRETATION SERVICES - ENFORCEMENT</t>
  </si>
  <si>
    <t>https://www.fpds.gov/ezsearch/jsp/viewLinkController.jsp?agencyID=955F&amp;PIID=9531CB24F0071&amp;modNumber=P00002&amp;idvAgencyID=&amp;idvPIID=9531CB22A0001&amp;contractType=AWARD</t>
  </si>
  <si>
    <t>9531CB23C0023</t>
  </si>
  <si>
    <t>GREAT LAKES MARKETING ASSOCIATES INC</t>
  </si>
  <si>
    <t>NEW EXPERT CONTRACT-GLM-LD</t>
  </si>
  <si>
    <t>https://www.fpds.gov/ezsearch/jsp/viewLinkController.jsp?agencyID=955F&amp;PIID=9531CB23C0023&amp;modNumber=P00002&amp;idvAgencyID=&amp;idvPIID=&amp;contractType=AWARD</t>
  </si>
  <si>
    <t>9531CB24F0083</t>
  </si>
  <si>
    <t>BEACON TRAINING SERVICES, INC.</t>
  </si>
  <si>
    <t>SQL TRAINING</t>
  </si>
  <si>
    <t>https://www.fpds.gov/ezsearch/jsp/viewLinkController.jsp?agencyID=955F&amp;PIID=9531CB24F0083&amp;modNumber=0&amp;idvAgencyID=&amp;idvPIID=47QREA24D000E&amp;contractType=AWARD</t>
  </si>
  <si>
    <t>20343024F00017</t>
  </si>
  <si>
    <t>TECHANAX LLC</t>
  </si>
  <si>
    <t>DELL POWEREDGE SERVER MAINTENANCE</t>
  </si>
  <si>
    <t>https://www.fpds.gov/ezsearch/jsp/viewLinkController.jsp?agencyID=2036&amp;PIID=20343024F00017&amp;modNumber=P00001&amp;idvAgencyID=&amp;idvPIID=NNG15SD24B&amp;contractType=AWARD</t>
  </si>
  <si>
    <t>20343024F00049</t>
  </si>
  <si>
    <t>NEW RELIC LICENSE RENEWAL</t>
  </si>
  <si>
    <t>https://www.fpds.gov/ezsearch/jsp/viewLinkController.jsp?agencyID=2036&amp;PIID=20343024F00049&amp;modNumber=P00001&amp;idvAgencyID=&amp;idvPIID=NNG15SC82B&amp;contractType=AWARD</t>
  </si>
  <si>
    <t>9531CB22C0010</t>
  </si>
  <si>
    <t>CE FORWARD INC</t>
  </si>
  <si>
    <t>https://www.fpds.gov/ezsearch/jsp/viewLinkController.jsp?agencyID=955F&amp;PIID=9531CB22C0010&amp;modNumber=P00001&amp;idvAgencyID=&amp;idvPIID=&amp;contractType=AWARD</t>
  </si>
  <si>
    <t>9531CB24C0006</t>
  </si>
  <si>
    <t>https://www.fpds.gov/ezsearch/jsp/viewLinkController.jsp?agencyID=955F&amp;PIID=9531CB24C0006&amp;modNumber=0&amp;idvAgencyID=&amp;idvPIID=&amp;contractType=AWARD</t>
  </si>
  <si>
    <t>20343022F00040</t>
  </si>
  <si>
    <t>PERSONABLE.COM, INC.</t>
  </si>
  <si>
    <t>SCANWRITER SOFTWARE LICENSE AND MAINTENANCE</t>
  </si>
  <si>
    <t>https://www.fpds.gov/ezsearch/jsp/viewLinkController.jsp?agencyID=2036&amp;PIID=20343022F00040&amp;modNumber=P00003&amp;idvAgencyID=&amp;idvPIID=47QTCA18D005U&amp;contractType=AWARD</t>
  </si>
  <si>
    <t>20343024F00051</t>
  </si>
  <si>
    <t>SECUREAUTH IDP LICENSE RENEWAL</t>
  </si>
  <si>
    <t>https://www.fpds.gov/ezsearch/jsp/viewLinkController.jsp?agencyID=2036&amp;PIID=20343024F00051&amp;modNumber=P00001&amp;idvAgencyID=&amp;idvPIID=NNG15SD00B&amp;contractType=AWARD</t>
  </si>
  <si>
    <t>9531CB25P0007</t>
  </si>
  <si>
    <t>2024 CRA &amp; FAIR LENDING COLLOQUIUM</t>
  </si>
  <si>
    <t>https://www.fpds.gov/ezsearch/jsp/viewLinkController.jsp?agencyID=955F&amp;PIID=9531CB25P0007&amp;modNumber=0&amp;idvAgencyID=&amp;idvPIID=&amp;contractType=AWARD</t>
  </si>
  <si>
    <t>9531CB24F0045</t>
  </si>
  <si>
    <t>CARAHSOFT TECHNOLOGY CORP.</t>
  </si>
  <si>
    <t>LINKEDIN LEARNING LICENSES</t>
  </si>
  <si>
    <t>https://www.fpds.gov/ezsearch/jsp/viewLinkController.jsp?agencyID=955F&amp;PIID=9531CB24F0045&amp;modNumber=0&amp;idvAgencyID=&amp;idvPIID=47QSWA18D008F&amp;contractType=AWARD</t>
  </si>
  <si>
    <t>20343024F00043</t>
  </si>
  <si>
    <t>LYME COMPUTER SYSTEMS, INC.</t>
  </si>
  <si>
    <t>MAINTENANCE RENEWAL FOR MATLAB LICENSES</t>
  </si>
  <si>
    <t>https://www.fpds.gov/ezsearch/jsp/viewLinkController.jsp?agencyID=2036&amp;PIID=20343024F00043&amp;modNumber=P00001&amp;idvAgencyID=&amp;idvPIID=NNG15SC80B&amp;contractType=AWARD</t>
  </si>
  <si>
    <t>9531CB24C0003</t>
  </si>
  <si>
    <t>ANDREAMM LLC</t>
  </si>
  <si>
    <t>https://www.fpds.gov/ezsearch/jsp/viewLinkController.jsp?agencyID=955F&amp;PIID=9531CB24C0003&amp;modNumber=0&amp;idvAgencyID=&amp;idvPIID=&amp;contractType=AWARD</t>
  </si>
  <si>
    <t>9531CB24F0034</t>
  </si>
  <si>
    <t>JTF BUSINESS SYSTEMS INC</t>
  </si>
  <si>
    <t>COPIER LEASE</t>
  </si>
  <si>
    <t>https://www.fpds.gov/ezsearch/jsp/viewLinkController.jsp?agencyID=955F&amp;PIID=9531CB24F0034&amp;modNumber=P00001&amp;idvAgencyID=&amp;idvPIID=9531CB22A0011&amp;contractType=AWARD</t>
  </si>
  <si>
    <t>20343024F00025</t>
  </si>
  <si>
    <t>THE WINVALE GROUP, LLC</t>
  </si>
  <si>
    <t>ROSETTA STONE CATALYST BRONZE SOFTWARE</t>
  </si>
  <si>
    <t>https://www.fpds.gov/ezsearch/jsp/viewLinkController.jsp?agencyID=2036&amp;PIID=20343024F00025&amp;modNumber=P00001&amp;idvAgencyID=&amp;idvPIID=47QTCA23D007Q&amp;contractType=AWARD</t>
  </si>
  <si>
    <t>9531CB24F0077</t>
  </si>
  <si>
    <t>AVENIR NEXT FONT LICENSE</t>
  </si>
  <si>
    <t>https://www.fpds.gov/ezsearch/jsp/viewLinkController.jsp?agencyID=955F&amp;PIID=9531CB24F0077&amp;modNumber=P00001&amp;idvAgencyID=&amp;idvPIID=NNG15SD76B&amp;contractType=AWARD</t>
  </si>
  <si>
    <t>9531CB23F0038</t>
  </si>
  <si>
    <t>LRP PUBLICATIONS, INC.</t>
  </si>
  <si>
    <t>CYBERFEDS LICENSES.</t>
  </si>
  <si>
    <t>https://www.fpds.gov/ezsearch/jsp/viewLinkController.jsp?agencyID=955F&amp;PIID=9531CB23F0038&amp;modNumber=P00002&amp;idvAgencyID=&amp;idvPIID=47QTCA20D002P&amp;contractType=AWARD</t>
  </si>
  <si>
    <t>9531CB22F0073</t>
  </si>
  <si>
    <t>VIRUSTOTAL BASIC SUBSCRIPTION</t>
  </si>
  <si>
    <t>https://www.fpds.gov/ezsearch/jsp/viewLinkController.jsp?agencyID=955F&amp;PIID=9531CB22F0073&amp;modNumber=P00002&amp;idvAgencyID=&amp;idvPIID=NNG15SD74B&amp;contractType=AWARD</t>
  </si>
  <si>
    <t>9531CB24C0016</t>
  </si>
  <si>
    <t>GUPTA WESSLER LLP</t>
  </si>
  <si>
    <t>https://www.fpds.gov/ezsearch/jsp/viewLinkController.jsp?agencyID=955F&amp;PIID=9531CB24C0016&amp;modNumber=P00001&amp;idvAgencyID=&amp;idvPIID=&amp;contractType=AWARD</t>
  </si>
  <si>
    <t>9531CB24C0018</t>
  </si>
  <si>
    <t>CFPB EXPERT WITNESS</t>
  </si>
  <si>
    <t>https://www.fpds.gov/ezsearch/jsp/viewLinkController.jsp?agencyID=955F&amp;PIID=9531CB24C0018&amp;modNumber=P00001&amp;idvAgencyID=&amp;idvPIID=&amp;contractType=AWARD</t>
  </si>
  <si>
    <t>9531CB25F0026</t>
  </si>
  <si>
    <t>SAFECONSOLE LICENSES</t>
  </si>
  <si>
    <t>https://www.fpds.gov/ezsearch/jsp/viewLinkController.jsp?agencyID=955F&amp;PIID=9531CB25F0026&amp;modNumber=0&amp;idvAgencyID=&amp;idvPIID=NNG15SD74B&amp;contractType=AWARD</t>
  </si>
  <si>
    <t>9531CB23C0009</t>
  </si>
  <si>
    <t>EXPERT FOR CFPB</t>
  </si>
  <si>
    <t>https://www.fpds.gov/ezsearch/jsp/viewLinkController.jsp?agencyID=955F&amp;PIID=9531CB23C0009&amp;modNumber=P00001&amp;idvAgencyID=&amp;idvPIID=&amp;contractType=AWARD</t>
  </si>
  <si>
    <t>20343024F00016</t>
  </si>
  <si>
    <t>4 STAR TECHNOLOGIES, INC.</t>
  </si>
  <si>
    <t>PROVAR LICENSE RENEWAL</t>
  </si>
  <si>
    <t>https://www.fpds.gov/ezsearch/jsp/viewLinkController.jsp?agencyID=2036&amp;PIID=20343024F00016&amp;modNumber=P00001&amp;idvAgencyID=&amp;idvPIID=NNG15SD06B&amp;contractType=AWARD</t>
  </si>
  <si>
    <t>9531CB24F0022</t>
  </si>
  <si>
    <t>CROSSROADS MEDIATION SERVICES</t>
  </si>
  <si>
    <t>BPA CALL FOR EEO COUNSELING SERVICES STARTING FEBRUARY 24, 2024</t>
  </si>
  <si>
    <t>https://www.fpds.gov/ezsearch/jsp/viewLinkController.jsp?agencyID=955F&amp;PIID=9531CB24F0022&amp;modNumber=P00002&amp;idvAgencyID=&amp;idvPIID=9531CB22A0012&amp;contractType=AWARD</t>
  </si>
  <si>
    <t>20343021F00006</t>
  </si>
  <si>
    <t>THE ECONOMIST SUBSCRIPTION</t>
  </si>
  <si>
    <t>https://www.fpds.gov/ezsearch/jsp/viewLinkController.jsp?agencyID=2036&amp;PIID=20343021F00006&amp;modNumber=P00009&amp;idvAgencyID=&amp;idvPIID=03310319D0022&amp;contractType=AWARD</t>
  </si>
  <si>
    <t>9531CB25C0002</t>
  </si>
  <si>
    <t>EXPERT CONTRACT - RM - RJ</t>
  </si>
  <si>
    <t>https://www.fpds.gov/ezsearch/jsp/viewLinkController.jsp?agencyID=955F&amp;PIID=9531CB25C0002&amp;modNumber=0&amp;idvAgencyID=&amp;idvPIID=&amp;contractType=AWARD</t>
  </si>
  <si>
    <t>20343021C00001</t>
  </si>
  <si>
    <t>COX SUBSCRIPTIONS, INC.</t>
  </si>
  <si>
    <t>ACCESS TO WILEY PUBLICATION JOURNALS</t>
  </si>
  <si>
    <t>https://www.fpds.gov/ezsearch/jsp/viewLinkController.jsp?agencyID=2036&amp;PIID=20343021C00001&amp;modNumber=P00007&amp;idvAgencyID=&amp;idvPIID=&amp;contractType=AWARD</t>
  </si>
  <si>
    <t>20343022P00009</t>
  </si>
  <si>
    <t>THE CAPITOL FORUM</t>
  </si>
  <si>
    <t>CAPITOL FORUM SUBSCRIPTION</t>
  </si>
  <si>
    <t>https://www.fpds.gov/ezsearch/jsp/viewLinkController.jsp?agencyID=2036&amp;PIID=20343022P00009&amp;modNumber=P00004&amp;idvAgencyID=&amp;idvPIID=&amp;contractType=AWARD</t>
  </si>
  <si>
    <t>9531CB24F0061</t>
  </si>
  <si>
    <t>BPA CALL FOR ORGANIZATION DEVELOPMENT SERVICES FOR THE OFFICE OF TECHNOLOGY AND INNOVATION.</t>
  </si>
  <si>
    <t>https://www.fpds.gov/ezsearch/jsp/viewLinkController.jsp?agencyID=955F&amp;PIID=9531CB24F0061&amp;modNumber=0&amp;idvAgencyID=&amp;idvPIID=9531CB21A0011&amp;contractType=AWARD</t>
  </si>
  <si>
    <t>9531CB23F0016</t>
  </si>
  <si>
    <t>LEADERSHIP DIRECTORIES, INC.</t>
  </si>
  <si>
    <t>https://www.fpds.gov/ezsearch/jsp/viewLinkController.jsp?agencyID=955F&amp;PIID=9531CB23F0016&amp;modNumber=P00003&amp;idvAgencyID=&amp;idvPIID=03310319D0074&amp;contractType=AWARD</t>
  </si>
  <si>
    <t>9531CB23C0028</t>
  </si>
  <si>
    <t>https://www.fpds.gov/ezsearch/jsp/viewLinkController.jsp?agencyID=955F&amp;PIID=9531CB23C0028&amp;modNumber=P00001&amp;idvAgencyID=&amp;idvPIID=&amp;contractType=AWARD</t>
  </si>
  <si>
    <t>9531CB25F0008</t>
  </si>
  <si>
    <t>LINKEDIN SUBSCRIPTION SERVICES</t>
  </si>
  <si>
    <t>https://www.fpds.gov/ezsearch/jsp/viewLinkController.jsp?agencyID=955F&amp;PIID=9531CB25F0008&amp;modNumber=0&amp;idvAgencyID=&amp;idvPIID=47QSWA18D008F&amp;contractType=AWARD</t>
  </si>
  <si>
    <t>9531CB23C0029</t>
  </si>
  <si>
    <t>https://www.fpds.gov/ezsearch/jsp/viewLinkController.jsp?agencyID=955F&amp;PIID=9531CB23C0029&amp;modNumber=0&amp;idvAgencyID=&amp;idvPIID=&amp;contractType=AWARD</t>
  </si>
  <si>
    <t>9531CB23C0004</t>
  </si>
  <si>
    <t>https://www.fpds.gov/ezsearch/jsp/viewLinkController.jsp?agencyID=955F&amp;PIID=9531CB23C0004&amp;modNumber=0&amp;idvAgencyID=&amp;idvPIID=&amp;contractType=AWARD</t>
  </si>
  <si>
    <t>20343024F00022</t>
  </si>
  <si>
    <t>BAHFED CORP</t>
  </si>
  <si>
    <t>BEYONDTRUST LICENSES</t>
  </si>
  <si>
    <t>https://www.fpds.gov/ezsearch/jsp/viewLinkController.jsp?agencyID=2036&amp;PIID=20343024F00022&amp;modNumber=P00002&amp;idvAgencyID=&amp;idvPIID=NNG15SD09B&amp;contractType=AWARD</t>
  </si>
  <si>
    <t>9531CB22F0055</t>
  </si>
  <si>
    <t>LARGE COPIER LEASE</t>
  </si>
  <si>
    <t>https://www.fpds.gov/ezsearch/jsp/viewLinkController.jsp?agencyID=955F&amp;PIID=9531CB22F0055&amp;modNumber=P00003&amp;idvAgencyID=&amp;idvPIID=9531CB22A0011&amp;contractType=AWARD</t>
  </si>
  <si>
    <t>20343024F00033</t>
  </si>
  <si>
    <t>O'REILLY MEDIA, INC</t>
  </si>
  <si>
    <t>O'REILLY LEARNING PLATFORM</t>
  </si>
  <si>
    <t>https://www.fpds.gov/ezsearch/jsp/viewLinkController.jsp?agencyID=2036&amp;PIID=20343024F00033&amp;modNumber=0&amp;idvAgencyID=&amp;idvPIID=47QTCA19D0022&amp;contractType=AWARD</t>
  </si>
  <si>
    <t>20343024P00005</t>
  </si>
  <si>
    <t>LAWPROSE, INC.</t>
  </si>
  <si>
    <t>LAWPROSE FY24 ADVANCED LEGAL WRITING &amp; EDITING CLASSES</t>
  </si>
  <si>
    <t>https://www.fpds.gov/ezsearch/jsp/viewLinkController.jsp?agencyID=2036&amp;PIID=20343024P00005&amp;modNumber=P00002&amp;idvAgencyID=&amp;idvPIID=&amp;contractType=AWARD</t>
  </si>
  <si>
    <t>9531CB23C0019</t>
  </si>
  <si>
    <t>IRA F JAFFE</t>
  </si>
  <si>
    <t>ARBITRATION SERVICES</t>
  </si>
  <si>
    <t>https://www.fpds.gov/ezsearch/jsp/viewLinkController.jsp?agencyID=955F&amp;PIID=9531CB23C0019&amp;modNumber=P00001&amp;idvAgencyID=&amp;idvPIID=&amp;contractType=AWARD</t>
  </si>
  <si>
    <t>20343024F00021</t>
  </si>
  <si>
    <t>IMPRES TECHNOLOGY SOLUTIONS, INC</t>
  </si>
  <si>
    <t>STORAGE SERVER HARDWARE MAINTENANCE</t>
  </si>
  <si>
    <t>https://www.fpds.gov/ezsearch/jsp/viewLinkController.jsp?agencyID=2036&amp;PIID=20343024F00021&amp;modNumber=0&amp;idvAgencyID=&amp;idvPIID=NNG15SC86B&amp;contractType=AWARD</t>
  </si>
  <si>
    <t>9531CB25C0004</t>
  </si>
  <si>
    <t>EXPERT CONTRACT - CR - PB</t>
  </si>
  <si>
    <t>https://www.fpds.gov/ezsearch/jsp/viewLinkController.jsp?agencyID=955F&amp;PIID=9531CB25C0004&amp;modNumber=0&amp;idvAgencyID=&amp;idvPIID=&amp;contractType=AWARD</t>
  </si>
  <si>
    <t>20343022F00025</t>
  </si>
  <si>
    <t>MANAGEMENT CONCEPTS, INC.</t>
  </si>
  <si>
    <t>MANAGEMENT CONCEPTS INC TRAINING COURSES</t>
  </si>
  <si>
    <t>https://www.fpds.gov/ezsearch/jsp/viewLinkController.jsp?agencyID=2036&amp;PIID=20343022F00025&amp;modNumber=P00002&amp;idvAgencyID=&amp;idvPIID=47QREA18D000Y&amp;contractType=AWARD</t>
  </si>
  <si>
    <t>20343022F00016</t>
  </si>
  <si>
    <t>AMERICAN MANAGEMENT ASSOCIATION INTERNATIONAL</t>
  </si>
  <si>
    <t>EXTERNAL TRAINING COURSES - AMA TALENT MANAGEMENT</t>
  </si>
  <si>
    <t>https://www.fpds.gov/ezsearch/jsp/viewLinkController.jsp?agencyID=2036&amp;PIID=20343022F00016&amp;modNumber=P00003&amp;idvAgencyID=&amp;idvPIID=GS02F0092R&amp;contractType=AWARD</t>
  </si>
  <si>
    <t>9531CB24F0082</t>
  </si>
  <si>
    <t>ARCHITECHTURE SOLUTIONS, LLC</t>
  </si>
  <si>
    <t>DEQUE LICENSES</t>
  </si>
  <si>
    <t>https://www.fpds.gov/ezsearch/jsp/viewLinkController.jsp?agencyID=955F&amp;PIID=9531CB24F0082&amp;modNumber=0&amp;idvAgencyID=&amp;idvPIID=NNG15SD94B&amp;contractType=AWARD</t>
  </si>
  <si>
    <t>20343022F00042</t>
  </si>
  <si>
    <t>LINKEDIN RECRUITER LICENSES FOR THE OFFICE OF ENFORCEMENT INVESTIGATORS</t>
  </si>
  <si>
    <t>https://www.fpds.gov/ezsearch/jsp/viewLinkController.jsp?agencyID=2036&amp;PIID=20343022F00042&amp;modNumber=P00004&amp;idvAgencyID=&amp;idvPIID=NNG15SD76B&amp;contractType=AWARD</t>
  </si>
  <si>
    <t>9531CB25C0003</t>
  </si>
  <si>
    <t>EXPERT CONTRACT - MVR - JC</t>
  </si>
  <si>
    <t>https://www.fpds.gov/ezsearch/jsp/viewLinkController.jsp?agencyID=955F&amp;PIID=9531CB25C0003&amp;modNumber=0&amp;idvAgencyID=&amp;idvPIID=&amp;contractType=AWARD</t>
  </si>
  <si>
    <t>9531CB21C0018</t>
  </si>
  <si>
    <t>NEW EXPERT WITNESS CONTRACT - CODE EXPERT</t>
  </si>
  <si>
    <t>https://www.fpds.gov/ezsearch/jsp/viewLinkController.jsp?agencyID=955F&amp;PIID=9531CB21C0018&amp;modNumber=P00001&amp;idvAgencyID=&amp;idvPIID=&amp;contractType=AWARD</t>
  </si>
  <si>
    <t>20343024F00014</t>
  </si>
  <si>
    <t>NATIONAL INSTITUTE FOR TRIAL ADVOCACY</t>
  </si>
  <si>
    <t>NATIONAL INSTITUTE FOR TRIAL ADVOCACY (NITA) BPA ORDER</t>
  </si>
  <si>
    <t>https://www.fpds.gov/ezsearch/jsp/viewLinkController.jsp?agencyID=2036&amp;PIID=20343024F00014&amp;modNumber=P00003&amp;idvAgencyID=&amp;idvPIID=20343023A00001&amp;contractType=AWARD</t>
  </si>
  <si>
    <t>9531CB20A0004</t>
  </si>
  <si>
    <t>https://www.fpds.gov/ezsearch/jsp/viewLinkController.jsp?agencyID=955F&amp;PIID=9531CB20A0004&amp;modNumber=P00005&amp;idvAgencyID=&amp;idvPIID=GS02F0116T&amp;contractType=IDV</t>
  </si>
  <si>
    <t>9531CB23C0013</t>
  </si>
  <si>
    <t>https://www.fpds.gov/ezsearch/jsp/viewLinkController.jsp?agencyID=955F&amp;PIID=9531CB23C0013&amp;modNumber=P00001&amp;idvAgencyID=&amp;idvPIID=&amp;contractType=AWARD</t>
  </si>
  <si>
    <t>20343024F00019</t>
  </si>
  <si>
    <t>CITRIX MAINTENANCE RENEWAL</t>
  </si>
  <si>
    <t>https://www.fpds.gov/ezsearch/jsp/viewLinkController.jsp?agencyID=2036&amp;PIID=20343024F00019&amp;modNumber=P00001&amp;idvAgencyID=&amp;idvPIID=NNG15SD42B&amp;contractType=AWARD</t>
  </si>
  <si>
    <t>9531CB22C0009</t>
  </si>
  <si>
    <t>POLICY AND ECONOMIC RESEARCH COUNCIL</t>
  </si>
  <si>
    <t>CONSUMER REPORTING EXPERT</t>
  </si>
  <si>
    <t>https://www.fpds.gov/ezsearch/jsp/viewLinkController.jsp?agencyID=955F&amp;PIID=9531CB22C0009&amp;modNumber=0&amp;idvAgencyID=&amp;idvPIID=&amp;contractType=AWARD</t>
  </si>
  <si>
    <t>9531CB25C0006</t>
  </si>
  <si>
    <t>GRAY, COLIN MICHAEL</t>
  </si>
  <si>
    <t>EXPERT CONTRACT</t>
  </si>
  <si>
    <t>https://www.fpds.gov/ezsearch/jsp/viewLinkController.jsp?agencyID=955F&amp;PIID=9531CB25C0006&amp;modNumber=0&amp;idvAgencyID=&amp;idvPIID=&amp;contractType=AWARD</t>
  </si>
  <si>
    <t>9531CB22C0017</t>
  </si>
  <si>
    <t>DEAN SPENCER KARLAN</t>
  </si>
  <si>
    <t>TESTIFYING ECONOMICS EXPERT</t>
  </si>
  <si>
    <t>https://www.fpds.gov/ezsearch/jsp/viewLinkController.jsp?agencyID=955F&amp;PIID=9531CB22C0017&amp;modNumber=P00001&amp;idvAgencyID=&amp;idvPIID=&amp;contractType=AWARD</t>
  </si>
  <si>
    <t>9531CB23F0012</t>
  </si>
  <si>
    <t>MEDIATION AND FACILITATION SUPPORT SERVICES</t>
  </si>
  <si>
    <t>https://www.fpds.gov/ezsearch/jsp/viewLinkController.jsp?agencyID=955F&amp;PIID=9531CB23F0012&amp;modNumber=P00003&amp;idvAgencyID=&amp;idvPIID=9531CB22A0024&amp;contractType=AWARD</t>
  </si>
  <si>
    <t>9531CB22C0008</t>
  </si>
  <si>
    <t>MONETARY REMEDIES EXPERT</t>
  </si>
  <si>
    <t>https://www.fpds.gov/ezsearch/jsp/viewLinkController.jsp?agencyID=955F&amp;PIID=9531CB22C0008&amp;modNumber=0&amp;idvAgencyID=&amp;idvPIID=&amp;contractType=AWARD</t>
  </si>
  <si>
    <t>9531CB22C0011</t>
  </si>
  <si>
    <t>MICHAEL SEILER</t>
  </si>
  <si>
    <t>REAL ESTATE ECONOMICS EXPERT</t>
  </si>
  <si>
    <t>https://www.fpds.gov/ezsearch/jsp/viewLinkController.jsp?agencyID=955F&amp;PIID=9531CB22C0011&amp;modNumber=P00001&amp;idvAgencyID=&amp;idvPIID=&amp;contractType=AWARD</t>
  </si>
  <si>
    <t>9531CB22C0022</t>
  </si>
  <si>
    <t>https://www.fpds.gov/ezsearch/jsp/viewLinkController.jsp?agencyID=955F&amp;PIID=9531CB22C0022&amp;modNumber=0&amp;idvAgencyID=&amp;idvPIID=&amp;contractType=AWARD</t>
  </si>
  <si>
    <t>9531CB24P0023</t>
  </si>
  <si>
    <t>CERIFI LLC</t>
  </si>
  <si>
    <t>YEARLY SUBSCRIPTION TO WEST LEGAL ED</t>
  </si>
  <si>
    <t>https://www.fpds.gov/ezsearch/jsp/viewLinkController.jsp?agencyID=955F&amp;PIID=9531CB24P0023&amp;modNumber=0&amp;idvAgencyID=&amp;idvPIID=&amp;contractType=AWARD</t>
  </si>
  <si>
    <t>20343023F00046</t>
  </si>
  <si>
    <t>WILLIAM S. HEIN &amp; CO., INC.</t>
  </si>
  <si>
    <t>HEIN ONLINE ELECTRONIC SUBSCRIPTION</t>
  </si>
  <si>
    <t>https://www.fpds.gov/ezsearch/jsp/viewLinkController.jsp?agencyID=2036&amp;PIID=20343023F00046&amp;modNumber=P00002&amp;idvAgencyID=&amp;idvPIID=03310319D0055&amp;contractType=AWARD</t>
  </si>
  <si>
    <t>9531CB24F0016</t>
  </si>
  <si>
    <t>BPA CALL FOR FACILITATION SERVICES FOR ENGAGEMENTS BEGINNING IN JANUARY 2024</t>
  </si>
  <si>
    <t>https://www.fpds.gov/ezsearch/jsp/viewLinkController.jsp?agencyID=955F&amp;PIID=9531CB24F0016&amp;modNumber=P00003&amp;idvAgencyID=&amp;idvPIID=9531CB21A0011&amp;contractType=AWARD</t>
  </si>
  <si>
    <t>9531CB22D0007</t>
  </si>
  <si>
    <t>OHC HARASSMENT INVESTIGATIONS SUPPORT INDEFINITE DELIVERY, INDEFINITE QUANTITY CONTRACT</t>
  </si>
  <si>
    <t>https://www.fpds.gov/ezsearch/jsp/viewLinkController.jsp?agencyID=955F&amp;PIID=9531CB22D0007&amp;modNumber=P00004&amp;idvAgencyID=&amp;idvPIID=&amp;contractType=IDV</t>
  </si>
  <si>
    <t>9531CB25F0007</t>
  </si>
  <si>
    <t>TRANSLATION AND INTERPRETATION SERVICES BPA CALL - SUPERVISION EXAMINATIONS</t>
  </si>
  <si>
    <t>https://www.fpds.gov/ezsearch/jsp/viewLinkController.jsp?agencyID=955F&amp;PIID=9531CB25F0007&amp;modNumber=P00001&amp;idvAgencyID=&amp;idvPIID=9531CB22A0001&amp;contractType=AWARD</t>
  </si>
  <si>
    <t>9531CB20C0010</t>
  </si>
  <si>
    <t>NEW EXPERT WITNESS CONTRACT - BEHAVIORAL ECONOMIST</t>
  </si>
  <si>
    <t>https://www.fpds.gov/ezsearch/jsp/viewLinkController.jsp?agencyID=955F&amp;PIID=9531CB20C0010&amp;modNumber=P00002&amp;idvAgencyID=&amp;idvPIID=&amp;contractType=AWARD</t>
  </si>
  <si>
    <t>20343024F00042</t>
  </si>
  <si>
    <t>ESRI ARCGIS ENTERPRISE LICENSE SUITE</t>
  </si>
  <si>
    <t>https://www.fpds.gov/ezsearch/jsp/viewLinkController.jsp?agencyID=2036&amp;PIID=20343024F00042&amp;modNumber=P00001&amp;idvAgencyID=&amp;idvPIID=NNG15SD60B&amp;contractType=AWARD</t>
  </si>
  <si>
    <t>20343024F00028</t>
  </si>
  <si>
    <t>SOLARWINDS MAINTENANCE AND SUPPORT</t>
  </si>
  <si>
    <t>https://www.fpds.gov/ezsearch/jsp/viewLinkController.jsp?agencyID=2036&amp;PIID=20343024F00028&amp;modNumber=0&amp;idvAgencyID=&amp;idvPIID=NNG15SC71B&amp;contractType=AWARD</t>
  </si>
  <si>
    <t>9531CB25C0009</t>
  </si>
  <si>
    <t>EXPERT CONTRACT - HCS - MH</t>
  </si>
  <si>
    <t>https://www.fpds.gov/ezsearch/jsp/viewLinkController.jsp?agencyID=955F&amp;PIID=9531CB25C0009&amp;modNumber=0&amp;idvAgencyID=&amp;idvPIID=&amp;contractType=AWARD</t>
  </si>
  <si>
    <t>9531CB21C0029</t>
  </si>
  <si>
    <t>STOUT RISIUS ROSS, LLC</t>
  </si>
  <si>
    <t>FORENSIC ACCOUNTING EXPERT</t>
  </si>
  <si>
    <t>https://www.fpds.gov/ezsearch/jsp/viewLinkController.jsp?agencyID=955F&amp;PIID=9531CB21C0029&amp;modNumber=P00001&amp;idvAgencyID=&amp;idvPIID=&amp;contractType=AWARD</t>
  </si>
  <si>
    <t>9531CB24F0035</t>
  </si>
  <si>
    <t>JURISOLUTIONS, INC.</t>
  </si>
  <si>
    <t>LEGAL SUPPORT SERVICES - PARALEGAL SERVICES - OCR</t>
  </si>
  <si>
    <t>https://www.fpds.gov/ezsearch/jsp/viewLinkController.jsp?agencyID=955F&amp;PIID=9531CB24F0035&amp;modNumber=P00002&amp;idvAgencyID=&amp;idvPIID=9531CB21D0004&amp;contractType=AWARD</t>
  </si>
  <si>
    <t>9531CB24P0005</t>
  </si>
  <si>
    <t>OCLC WORLDSHARE MANAGEMENT SERVICE ILS PLATFORM SUBSCRIPTION</t>
  </si>
  <si>
    <t>https://www.fpds.gov/ezsearch/jsp/viewLinkController.jsp?agencyID=955F&amp;PIID=9531CB24P0005&amp;modNumber=P00001&amp;idvAgencyID=&amp;idvPIID=&amp;contractType=AWARD</t>
  </si>
  <si>
    <t>20343024F00009</t>
  </si>
  <si>
    <t>PROQUEST DIGITAL CONTENT</t>
  </si>
  <si>
    <t>https://www.fpds.gov/ezsearch/jsp/viewLinkController.jsp?agencyID=2036&amp;PIID=20343024F00009&amp;modNumber=P00002&amp;idvAgencyID=&amp;idvPIID=03310323D0024&amp;contractType=AWARD</t>
  </si>
  <si>
    <t>20343021F00037</t>
  </si>
  <si>
    <t>ANNUAL SUBSCRIPTION TO THE BITSIGHT LARGE TPRM PACKAGE</t>
  </si>
  <si>
    <t>https://www.fpds.gov/ezsearch/jsp/viewLinkController.jsp?agencyID=2036&amp;PIID=20343021F00037&amp;modNumber=P00004&amp;idvAgencyID=&amp;idvPIID=NNG15SD06B&amp;contractType=AWARD</t>
  </si>
  <si>
    <t>9531CB24F0088</t>
  </si>
  <si>
    <t>ZIXGATEWAY ENTERPRISE LICENSE RENEWAL</t>
  </si>
  <si>
    <t>https://www.fpds.gov/ezsearch/jsp/viewLinkController.jsp?agencyID=955F&amp;PIID=9531CB24F0088&amp;modNumber=0&amp;idvAgencyID=&amp;idvPIID=NNG15SC71B&amp;contractType=AWARD</t>
  </si>
  <si>
    <t>9531CB23C0012</t>
  </si>
  <si>
    <t>https://www.fpds.gov/ezsearch/jsp/viewLinkController.jsp?agencyID=955F&amp;PIID=9531CB23C0012&amp;modNumber=0&amp;idvAgencyID=&amp;idvPIID=&amp;contractType=AWARD</t>
  </si>
  <si>
    <t>9531CB24C0022</t>
  </si>
  <si>
    <t>https://www.fpds.gov/ezsearch/jsp/viewLinkController.jsp?agencyID=955F&amp;PIID=9531CB24C0022&amp;modNumber=0&amp;idvAgencyID=&amp;idvPIID=&amp;contractType=AWARD</t>
  </si>
  <si>
    <t>9531CB25C0007</t>
  </si>
  <si>
    <t>EXPERT CONTRACT - EH - MP</t>
  </si>
  <si>
    <t>https://www.fpds.gov/ezsearch/jsp/viewLinkController.jsp?agencyID=955F&amp;PIID=9531CB25C0007&amp;modNumber=0&amp;idvAgencyID=&amp;idvPIID=&amp;contractType=AWARD</t>
  </si>
  <si>
    <t>9531CB19C0009</t>
  </si>
  <si>
    <t>STUDENT LOAN EXPERT WITNESS/LITIGATION CONSULTANT SERVICES FOR OFFICE OF ENFORCEMENT</t>
  </si>
  <si>
    <t>https://www.fpds.gov/ezsearch/jsp/viewLinkController.jsp?agencyID=955F&amp;PIID=9531CB19C0009&amp;modNumber=P00006&amp;idvAgencyID=&amp;idvPIID=&amp;contractType=AWARD</t>
  </si>
  <si>
    <t>9531CB23F0045</t>
  </si>
  <si>
    <t>PERSONNEL DECISIONS RESEARCH INSTITUTES, LLC</t>
  </si>
  <si>
    <t>COMMISSIONING TEST AND CASE STUDY VALIDATION SUPPORT SERVICES</t>
  </si>
  <si>
    <t>https://www.fpds.gov/ezsearch/jsp/viewLinkController.jsp?agencyID=955F&amp;PIID=9531CB23F0045&amp;modNumber=0&amp;idvAgencyID=&amp;idvPIID=9531CB22D0008&amp;contractType=AWARD</t>
  </si>
  <si>
    <t>9531CB23A0005</t>
  </si>
  <si>
    <t>ADVANCED EEO SOLUTIONS LLC</t>
  </si>
  <si>
    <t>EEO INVESTIGATIONS BPA</t>
  </si>
  <si>
    <t>https://www.fpds.gov/ezsearch/jsp/viewLinkController.jsp?agencyID=955F&amp;PIID=9531CB23A0005&amp;modNumber=P00001&amp;idvAgencyID=&amp;idvPIID=&amp;contractType=IDV</t>
  </si>
  <si>
    <t>9531CB25P0013</t>
  </si>
  <si>
    <t>USERLYTICS CORP</t>
  </si>
  <si>
    <t>REMOTE USER TESTING PLATFORM</t>
  </si>
  <si>
    <t>https://www.fpds.gov/ezsearch/jsp/viewLinkController.jsp?agencyID=955F&amp;PIID=9531CB25P0013&amp;modNumber=0&amp;idvAgencyID=&amp;idvPIID=&amp;contractType=AWARD</t>
  </si>
  <si>
    <t>9531CB22A0012</t>
  </si>
  <si>
    <t>BPA FOR EEO COUNSELING SERVICES</t>
  </si>
  <si>
    <t>https://www.fpds.gov/ezsearch/jsp/viewLinkController.jsp?agencyID=955F&amp;PIID=9531CB22A0012&amp;modNumber=P00005&amp;idvAgencyID=&amp;idvPIID=47QREA19D0010&amp;contractType=IDV</t>
  </si>
  <si>
    <t>9531CB22A0015</t>
  </si>
  <si>
    <t>BPA FOR CRUCIAL CONVERSATION AND CRUCIAL CONVERSATION TRAINING</t>
  </si>
  <si>
    <t>https://www.fpds.gov/ezsearch/jsp/viewLinkController.jsp?agencyID=955F&amp;PIID=9531CB22A0015&amp;modNumber=P00003&amp;idvAgencyID=&amp;idvPIID=GS10F0220R&amp;contractType=IDV</t>
  </si>
  <si>
    <t>9531CB22A0014</t>
  </si>
  <si>
    <t>VIDEO DYNAMICS, INC.</t>
  </si>
  <si>
    <t>HYBRID LEARNING CLASSROOM</t>
  </si>
  <si>
    <t>https://www.fpds.gov/ezsearch/jsp/viewLinkController.jsp?agencyID=955F&amp;PIID=9531CB22A0014&amp;modNumber=0&amp;idvAgencyID=&amp;idvPIID=GS03F0187W&amp;contractType=IDV</t>
  </si>
  <si>
    <t>20343022P00007</t>
  </si>
  <si>
    <t>FINANCIAL TIMES SERVICES</t>
  </si>
  <si>
    <t>https://www.fpds.gov/ezsearch/jsp/viewLinkController.jsp?agencyID=2036&amp;PIID=20343022P00007&amp;modNumber=P00004&amp;idvAgencyID=&amp;idvPIID=&amp;contractType=AWARD</t>
  </si>
  <si>
    <t>9531CB24C0009</t>
  </si>
  <si>
    <t>https://www.fpds.gov/ezsearch/jsp/viewLinkController.jsp?agencyID=955F&amp;PIID=9531CB24C0009&amp;modNumber=P00002&amp;idvAgencyID=&amp;idvPIID=&amp;contractType=AWARD</t>
  </si>
  <si>
    <t>9531CB24F0081</t>
  </si>
  <si>
    <t>COMMISSIONING AND TEST SERVICES TASK ORDER #3</t>
  </si>
  <si>
    <t>https://www.fpds.gov/ezsearch/jsp/viewLinkController.jsp?agencyID=955F&amp;PIID=9531CB24F0081&amp;modNumber=0&amp;idvAgencyID=&amp;idvPIID=9531CB22D0008&amp;contractType=AWARD</t>
  </si>
  <si>
    <t>9531CB24P0015</t>
  </si>
  <si>
    <t>MORNING CONSULT LLC</t>
  </si>
  <si>
    <t>MORNING CONSULT ECONOMIC INTELLIGENCE ANNUAL SUBSCRIPTION</t>
  </si>
  <si>
    <t>https://www.fpds.gov/ezsearch/jsp/viewLinkController.jsp?agencyID=955F&amp;PIID=9531CB24P0015&amp;modNumber=P00002&amp;idvAgencyID=&amp;idvPIID=&amp;contractType=AWARD</t>
  </si>
  <si>
    <t>9531CB24C0007</t>
  </si>
  <si>
    <t>https://www.fpds.gov/ezsearch/jsp/viewLinkController.jsp?agencyID=955F&amp;PIID=9531CB24C0007&amp;modNumber=P00001&amp;idvAgencyID=&amp;idvPIID=&amp;contractType=AWARD</t>
  </si>
  <si>
    <t>20343020A00002</t>
  </si>
  <si>
    <t>ONSITE &amp; VIRTUAL FEDERAL ACQUISITION TRAINING</t>
  </si>
  <si>
    <t>https://www.fpds.gov/ezsearch/jsp/viewLinkController.jsp?agencyID=2036&amp;PIID=20343020A00002&amp;modNumber=P00001&amp;idvAgencyID=&amp;idvPIID=GS00F283GA&amp;contractType=IDV</t>
  </si>
  <si>
    <t>9531CB21C0016</t>
  </si>
  <si>
    <t>NEW EXPERT CONTRACT - WEB SURVEYS</t>
  </si>
  <si>
    <t>https://www.fpds.gov/ezsearch/jsp/viewLinkController.jsp?agencyID=955F&amp;PIID=9531CB21C0016&amp;modNumber=P00002&amp;idvAgencyID=&amp;idvPIID=&amp;contractType=AWARD</t>
  </si>
  <si>
    <t>9531CB23C0010</t>
  </si>
  <si>
    <t>https://www.fpds.gov/ezsearch/jsp/viewLinkController.jsp?agencyID=955F&amp;PIID=9531CB23C0010&amp;modNumber=P00001&amp;idvAgencyID=&amp;idvPIID=&amp;contractType=AWARD</t>
  </si>
  <si>
    <t>9531CB23F0047</t>
  </si>
  <si>
    <t>TALENT MANAGEMENT CUSTOM LEARNING SERVICES</t>
  </si>
  <si>
    <t>https://www.fpds.gov/ezsearch/jsp/viewLinkController.jsp?agencyID=955F&amp;PIID=9531CB23F0047&amp;modNumber=P00001&amp;idvAgencyID=&amp;idvPIID=GS02F129AA&amp;contractType=AWARD</t>
  </si>
  <si>
    <t>9531CB24F0078</t>
  </si>
  <si>
    <t>BARRIER ANALYSIS SERVICES</t>
  </si>
  <si>
    <t>https://www.fpds.gov/ezsearch/jsp/viewLinkController.jsp?agencyID=955F&amp;PIID=9531CB24F0078&amp;modNumber=P00001&amp;idvAgencyID=&amp;idvPIID=9531CB24A0007&amp;contractType=AWARD</t>
  </si>
  <si>
    <t>9531CB23C0014</t>
  </si>
  <si>
    <t>https://www.fpds.gov/ezsearch/jsp/viewLinkController.jsp?agencyID=955F&amp;PIID=9531CB23C0014&amp;modNumber=0&amp;idvAgencyID=&amp;idvPIID=&amp;contractType=AWARD</t>
  </si>
  <si>
    <t>9531CB20C0014</t>
  </si>
  <si>
    <t>ADVANCED ANALYTICAL CONSULTING GROUP, INC.</t>
  </si>
  <si>
    <t>BARRIER ANALYSIS TRIGGER SOFTWARE</t>
  </si>
  <si>
    <t>https://www.fpds.gov/ezsearch/jsp/viewLinkController.jsp?agencyID=955F&amp;PIID=9531CB20C0014&amp;modNumber=P00010&amp;idvAgencyID=&amp;idvPIID=&amp;contractType=AWARD</t>
  </si>
  <si>
    <t>20343024F00035</t>
  </si>
  <si>
    <t>CYBERFEDS AND WORKER'S COMPENSATION LIBRARY</t>
  </si>
  <si>
    <t>https://www.fpds.gov/ezsearch/jsp/viewLinkController.jsp?agencyID=2036&amp;PIID=20343024F00035&amp;modNumber=P00002&amp;idvAgencyID=&amp;idvPIID=47QTCA20D002P&amp;contractType=AWARD</t>
  </si>
  <si>
    <t>20343024F00054</t>
  </si>
  <si>
    <t>CISCO WIRELESS INFRASTRUCTURE</t>
  </si>
  <si>
    <t>https://www.fpds.gov/ezsearch/jsp/viewLinkController.jsp?agencyID=2036&amp;PIID=20343024F00054&amp;modNumber=0&amp;idvAgencyID=&amp;idvPIID=NNG15SD06B&amp;contractType=AWARD</t>
  </si>
  <si>
    <t>9531CB21C0008</t>
  </si>
  <si>
    <t>ASEAGE, LLC</t>
  </si>
  <si>
    <t>CARDBEAT AND PAYMENTS REPORT</t>
  </si>
  <si>
    <t>https://www.fpds.gov/ezsearch/jsp/viewLinkController.jsp?agencyID=955F&amp;PIID=9531CB21C0008&amp;modNumber=P00007&amp;idvAgencyID=&amp;idvPIID=&amp;contractType=AWARD</t>
  </si>
  <si>
    <t>20343024F00040</t>
  </si>
  <si>
    <t>THUNDERCAT TECHNOLOGY, LLC</t>
  </si>
  <si>
    <t>VERACODE SERVICE BUNDLE SUBSCRIPTION</t>
  </si>
  <si>
    <t>https://www.fpds.gov/ezsearch/jsp/viewLinkController.jsp?agencyID=2036&amp;PIID=20343024F00040&amp;modNumber=0&amp;idvAgencyID=&amp;idvPIID=NNG15SC92B&amp;contractType=AWARD</t>
  </si>
  <si>
    <t>20343022P00011</t>
  </si>
  <si>
    <t>AITE GROUP LLC</t>
  </si>
  <si>
    <t>AITE GROUP RESEARCH SERVICES</t>
  </si>
  <si>
    <t>https://www.fpds.gov/ezsearch/jsp/viewLinkController.jsp?agencyID=2036&amp;PIID=20343022P00011&amp;modNumber=P00005&amp;idvAgencyID=&amp;idvPIID=&amp;contractType=AWARD</t>
  </si>
  <si>
    <t>9531CB24C0013</t>
  </si>
  <si>
    <t>VIRTUAL ANONYMOUS WORKSTATION</t>
  </si>
  <si>
    <t>https://www.fpds.gov/ezsearch/jsp/viewLinkController.jsp?agencyID=955F&amp;PIID=9531CB24C0013&amp;modNumber=P00001&amp;idvAgencyID=&amp;idvPIID=&amp;contractType=AWARD</t>
  </si>
  <si>
    <t>9531CB24F0084</t>
  </si>
  <si>
    <t>IT CONCEPTS, INC.</t>
  </si>
  <si>
    <t>CLOUD ENGINEERING SUPPORT SERVICES BPA CALL 0006 - AZURE CLOUD PLATFORM ARCHITECTURE SUPPORT</t>
  </si>
  <si>
    <t>https://www.fpds.gov/ezsearch/jsp/viewLinkController.jsp?agencyID=955F&amp;PIID=9531CB24F0084&amp;modNumber=0&amp;idvAgencyID=&amp;idvPIID=9531CB21A0004&amp;contractType=AWARD</t>
  </si>
  <si>
    <t>9531CB22A0024</t>
  </si>
  <si>
    <t>MEDIATION SUPPORT SERVICES BPA</t>
  </si>
  <si>
    <t>https://www.fpds.gov/ezsearch/jsp/viewLinkController.jsp?agencyID=955F&amp;PIID=9531CB22A0024&amp;modNumber=P00003&amp;idvAgencyID=&amp;idvPIID=GS02F0116T&amp;contractType=IDV</t>
  </si>
  <si>
    <t>9531CB22C0006</t>
  </si>
  <si>
    <t>JURY SELECTION EXPERT</t>
  </si>
  <si>
    <t>https://www.fpds.gov/ezsearch/jsp/viewLinkController.jsp?agencyID=955F&amp;PIID=9531CB22C0006&amp;modNumber=0&amp;idvAgencyID=&amp;idvPIID=&amp;contractType=AWARD</t>
  </si>
  <si>
    <t>20343022F00044</t>
  </si>
  <si>
    <t>GOVSMART, INC.</t>
  </si>
  <si>
    <t>AXWAY PREMIER LEVEL MAINTENANCE SUPPORT</t>
  </si>
  <si>
    <t>https://www.fpds.gov/ezsearch/jsp/viewLinkController.jsp?agencyID=2036&amp;PIID=20343022F00044&amp;modNumber=P00002&amp;idvAgencyID=&amp;idvPIID=NNG15SD11B&amp;contractType=AWARD</t>
  </si>
  <si>
    <t>9531CB23F0095</t>
  </si>
  <si>
    <t>OFFICE OF HUMAN CAPITAL ANALYTIC SERVICES</t>
  </si>
  <si>
    <t>https://www.fpds.gov/ezsearch/jsp/viewLinkController.jsp?agencyID=955F&amp;PIID=9531CB23F0095&amp;modNumber=P00002&amp;idvAgencyID=&amp;idvPIID=GS10F0199Y&amp;contractType=AWARD</t>
  </si>
  <si>
    <t>9531CB24C0026</t>
  </si>
  <si>
    <t>https://www.fpds.gov/ezsearch/jsp/viewLinkController.jsp?agencyID=955F&amp;PIID=9531CB24C0026&amp;modNumber=0&amp;idvAgencyID=&amp;idvPIID=&amp;contractType=AWARD</t>
  </si>
  <si>
    <t>9531CB23F0039</t>
  </si>
  <si>
    <t>NUTANIX HARDWARE DESKTOP ENGINEERING LAB SYSTEM UPGRADE</t>
  </si>
  <si>
    <t>https://www.fpds.gov/ezsearch/jsp/viewLinkController.jsp?agencyID=955F&amp;PIID=9531CB23F0039&amp;modNumber=0&amp;idvAgencyID=&amp;idvPIID=NNG15SC71B&amp;contractType=AWARD</t>
  </si>
  <si>
    <t>20343023F00045</t>
  </si>
  <si>
    <t>LEXISNEXIS LAW 360 SUBSCRIPTION RENEWAL</t>
  </si>
  <si>
    <t>https://www.fpds.gov/ezsearch/jsp/viewLinkController.jsp?agencyID=2036&amp;PIID=20343023F00045&amp;modNumber=P00005&amp;idvAgencyID=&amp;idvPIID=03310319D0028&amp;contractType=AWARD</t>
  </si>
  <si>
    <t>20343021F00048</t>
  </si>
  <si>
    <t>CARTRIDGE TECHNOLOGIES, LLC</t>
  </si>
  <si>
    <t>FY2021 PURCHASE OF LARGE COPIER CONTRACT</t>
  </si>
  <si>
    <t>https://www.fpds.gov/ezsearch/jsp/viewLinkController.jsp?agencyID=2036&amp;PIID=20343021F00048&amp;modNumber=P00003&amp;idvAgencyID=&amp;idvPIID=NNG15SD68B&amp;contractType=AWARD</t>
  </si>
  <si>
    <t>9531CB24F0067</t>
  </si>
  <si>
    <t>EBSCO HOST SUBSCRIPTION</t>
  </si>
  <si>
    <t>https://www.fpds.gov/ezsearch/jsp/viewLinkController.jsp?agencyID=955F&amp;PIID=9531CB24F0067&amp;modNumber=0&amp;idvAgencyID=&amp;idvPIID=03310323D0067&amp;contractType=AWARD</t>
  </si>
  <si>
    <t>20343024F00048</t>
  </si>
  <si>
    <t>ACCURINT GOVERNMENT PLUS LICENSES</t>
  </si>
  <si>
    <t>https://www.fpds.gov/ezsearch/jsp/viewLinkController.jsp?agencyID=2036&amp;PIID=20343024F00048&amp;modNumber=P00002&amp;idvAgencyID=&amp;idvPIID=03310323D0035&amp;contractType=AWARD</t>
  </si>
  <si>
    <t>9531CB23F0051</t>
  </si>
  <si>
    <t>CRIBL - LOG ROUTING &amp; VOLUME MANAGEMENT</t>
  </si>
  <si>
    <t>https://www.fpds.gov/ezsearch/jsp/viewLinkController.jsp?agencyID=955F&amp;PIID=9531CB23F0051&amp;modNumber=P00001&amp;idvAgencyID=&amp;idvPIID=NNG15SC73B&amp;contractType=AWARD</t>
  </si>
  <si>
    <t>9531CB21C0026</t>
  </si>
  <si>
    <t>PAYMENT INNOVATION &amp; REGULATION, LLC</t>
  </si>
  <si>
    <t>https://www.fpds.gov/ezsearch/jsp/viewLinkController.jsp?agencyID=955F&amp;PIID=9531CB21C0026&amp;modNumber=P00001&amp;idvAgencyID=&amp;idvPIID=&amp;contractType=AWARD</t>
  </si>
  <si>
    <t>9531CB25C0005</t>
  </si>
  <si>
    <t>EXPERT CONTRACT - MRC - AM</t>
  </si>
  <si>
    <t>https://www.fpds.gov/ezsearch/jsp/viewLinkController.jsp?agencyID=955F&amp;PIID=9531CB25C0005&amp;modNumber=0&amp;idvAgencyID=&amp;idvPIID=&amp;contractType=AWARD</t>
  </si>
  <si>
    <t>20343021C00006</t>
  </si>
  <si>
    <t>NATIONAL CONSUMER LAW CENTER LIBRARY ACCESS</t>
  </si>
  <si>
    <t>https://www.fpds.gov/ezsearch/jsp/viewLinkController.jsp?agencyID=2036&amp;PIID=20343021C00006&amp;modNumber=P00008&amp;idvAgencyID=&amp;idvPIID=&amp;contractType=AWARD</t>
  </si>
  <si>
    <t>9531CB21C0027</t>
  </si>
  <si>
    <t>COMPENSATION AND CONSULTING EXPERT</t>
  </si>
  <si>
    <t>https://www.fpds.gov/ezsearch/jsp/viewLinkController.jsp?agencyID=955F&amp;PIID=9531CB21C0027&amp;modNumber=P00003&amp;idvAgencyID=&amp;idvPIID=&amp;contractType=AWARD</t>
  </si>
  <si>
    <t>9531CB24P0021</t>
  </si>
  <si>
    <t>OPTIMAL BLUE, LLC</t>
  </si>
  <si>
    <t>MORTGAGE RATE LOCK DATA</t>
  </si>
  <si>
    <t>https://www.fpds.gov/ezsearch/jsp/viewLinkController.jsp?agencyID=955F&amp;PIID=9531CB24P0021&amp;modNumber=P00001&amp;idvAgencyID=&amp;idvPIID=&amp;contractType=AWARD</t>
  </si>
  <si>
    <t>9531CB21C0030</t>
  </si>
  <si>
    <t>BATES WHITE, LLC</t>
  </si>
  <si>
    <t>STATISTICIAN AND ECONOMIC EXPERT</t>
  </si>
  <si>
    <t>https://www.fpds.gov/ezsearch/jsp/viewLinkController.jsp?agencyID=955F&amp;PIID=9531CB21C0030&amp;modNumber=0&amp;idvAgencyID=&amp;idvPIID=&amp;contractType=AWARD</t>
  </si>
  <si>
    <t>9531CB20F0053</t>
  </si>
  <si>
    <t>LEAPTREE OPTIMIZE LICENSES</t>
  </si>
  <si>
    <t>https://www.fpds.gov/ezsearch/jsp/viewLinkController.jsp?agencyID=955F&amp;PIID=9531CB20F0053&amp;modNumber=P00006&amp;idvAgencyID=&amp;idvPIID=NNG15SC05B&amp;contractType=AWARD</t>
  </si>
  <si>
    <t>9531CB24C0020</t>
  </si>
  <si>
    <t>EQUIFAX INFORMATION SERVICES LLC</t>
  </si>
  <si>
    <t>PERSONAL LOAN DATA</t>
  </si>
  <si>
    <t>https://www.fpds.gov/ezsearch/jsp/viewLinkController.jsp?agencyID=955F&amp;PIID=9531CB24C0020&amp;modNumber=P00001&amp;idvAgencyID=&amp;idvPIID=&amp;contractType=AWARD</t>
  </si>
  <si>
    <t>9531CB23P0014</t>
  </si>
  <si>
    <t>SOFTTHINK SOLUTIONS, INC</t>
  </si>
  <si>
    <t>MOBILE INTELLIGENCE DATA PLATFORM</t>
  </si>
  <si>
    <t>https://www.fpds.gov/ezsearch/jsp/viewLinkController.jsp?agencyID=955F&amp;PIID=9531CB23P0014&amp;modNumber=P00003&amp;idvAgencyID=&amp;idvPIID=&amp;contractType=AWARD</t>
  </si>
  <si>
    <t>9531CB24F0072</t>
  </si>
  <si>
    <t>THE CAPITAL MARKETS COMPANY LLC</t>
  </si>
  <si>
    <t>COMPLIANCE TRAINING</t>
  </si>
  <si>
    <t>https://www.fpds.gov/ezsearch/jsp/viewLinkController.jsp?agencyID=955F&amp;PIID=9531CB24F0072&amp;modNumber=0&amp;idvAgencyID=&amp;idvPIID=9531CB24A0006&amp;contractType=AWARD</t>
  </si>
  <si>
    <t>9531CB22F0037</t>
  </si>
  <si>
    <t>DEFENSE TECHNOLOGY INTEGRATION LLC</t>
  </si>
  <si>
    <t>ADMINISTRATIVE SUPPORT SERVICES</t>
  </si>
  <si>
    <t>https://www.fpds.gov/ezsearch/jsp/viewLinkController.jsp?agencyID=955F&amp;PIID=9531CB22F0037&amp;modNumber=P00003&amp;idvAgencyID=&amp;idvPIID=9531CB22D0002&amp;contractType=AWARD</t>
  </si>
  <si>
    <t>9531CB22F0080</t>
  </si>
  <si>
    <t>SMALL COPIER LEASE</t>
  </si>
  <si>
    <t>https://www.fpds.gov/ezsearch/jsp/viewLinkController.jsp?agencyID=955F&amp;PIID=9531CB22F0080&amp;modNumber=P00003&amp;idvAgencyID=&amp;idvPIID=9531CB22A0011&amp;contractType=AWARD</t>
  </si>
  <si>
    <t>9531CB22C0001</t>
  </si>
  <si>
    <t>PRIME RESEARCH SOLUTIONS LLC</t>
  </si>
  <si>
    <t>VIRTUAL (ONLINE) RESEARCH SUPPORT</t>
  </si>
  <si>
    <t>https://www.fpds.gov/ezsearch/jsp/viewLinkController.jsp?agencyID=955F&amp;PIID=9531CB22C0001&amp;modNumber=P00010&amp;idvAgencyID=&amp;idvPIID=&amp;contractType=AWARD</t>
  </si>
  <si>
    <t>9531CB23F0052</t>
  </si>
  <si>
    <t>RUST CONSULTING, INC.</t>
  </si>
  <si>
    <t>BREACH NOTIFICATION SERVICES FOR CFPB</t>
  </si>
  <si>
    <t>https://www.fpds.gov/ezsearch/jsp/viewLinkController.jsp?agencyID=955F&amp;PIID=9531CB23F0052&amp;modNumber=P00002&amp;idvAgencyID=&amp;idvPIID=9531CB22D0006&amp;contractType=AWARD</t>
  </si>
  <si>
    <t>9531CB24F0085</t>
  </si>
  <si>
    <t>OFLEO/ENF FORECLOSURE DATA</t>
  </si>
  <si>
    <t>https://www.fpds.gov/ezsearch/jsp/viewLinkController.jsp?agencyID=955F&amp;PIID=9531CB24F0085&amp;modNumber=P00001&amp;idvAgencyID=&amp;idvPIID=NNG15SD74B&amp;contractType=AWARD</t>
  </si>
  <si>
    <t>9531CB24P0006</t>
  </si>
  <si>
    <t>STRYDER CORP</t>
  </si>
  <si>
    <t>HANDSHAKE SUBSCRIPTION SERVICE</t>
  </si>
  <si>
    <t>https://www.fpds.gov/ezsearch/jsp/viewLinkController.jsp?agencyID=955F&amp;PIID=9531CB24P0006&amp;modNumber=P00001&amp;idvAgencyID=&amp;idvPIID=&amp;contractType=AWARD</t>
  </si>
  <si>
    <t>9531CB23C0025</t>
  </si>
  <si>
    <t>https://www.fpds.gov/ezsearch/jsp/viewLinkController.jsp?agencyID=955F&amp;PIID=9531CB23C0025&amp;modNumber=P00002&amp;idvAgencyID=&amp;idvPIID=&amp;contractType=AWARD</t>
  </si>
  <si>
    <t>9531CB22F0100</t>
  </si>
  <si>
    <t>AXONIUS SECURITY ASSET MANAGEMENT PLATFORM</t>
  </si>
  <si>
    <t>https://www.fpds.gov/ezsearch/jsp/viewLinkController.jsp?agencyID=955F&amp;PIID=9531CB22F0100&amp;modNumber=P00002&amp;idvAgencyID=&amp;idvPIID=NNG15SD00B&amp;contractType=AWARD</t>
  </si>
  <si>
    <t>9531CB21C0015</t>
  </si>
  <si>
    <t>NEW EXPERT CONTRACT - PAYMENTS EXPERT</t>
  </si>
  <si>
    <t>https://www.fpds.gov/ezsearch/jsp/viewLinkController.jsp?agencyID=955F&amp;PIID=9531CB21C0015&amp;modNumber=P00002&amp;idvAgencyID=&amp;idvPIID=&amp;contractType=AWARD</t>
  </si>
  <si>
    <t>9531CB24C0021</t>
  </si>
  <si>
    <t>MARK A COHEN LLC</t>
  </si>
  <si>
    <t>NEW EXPERT CONTRACT - SMC - MC</t>
  </si>
  <si>
    <t>https://www.fpds.gov/ezsearch/jsp/viewLinkController.jsp?agencyID=955F&amp;PIID=9531CB24C0021&amp;modNumber=0&amp;idvAgencyID=&amp;idvPIID=&amp;contractType=AWARD</t>
  </si>
  <si>
    <t>9531CB21C0011</t>
  </si>
  <si>
    <t>SOCIAL PSYCHOLOGY AND SURVEY AND COPY TESTING EXPERT</t>
  </si>
  <si>
    <t>https://www.fpds.gov/ezsearch/jsp/viewLinkController.jsp?agencyID=955F&amp;PIID=9531CB21C0011&amp;modNumber=0&amp;idvAgencyID=&amp;idvPIID=&amp;contractType=AWARD</t>
  </si>
  <si>
    <t>9531CB24F0032</t>
  </si>
  <si>
    <t>JOHN J. YIM &amp; ASSOCIATES LLC</t>
  </si>
  <si>
    <t>LEGAL SUPPORT SERVICES - ATTORNEY SERVICES - LEGAL DOCUMENT REVIEW</t>
  </si>
  <si>
    <t>https://www.fpds.gov/ezsearch/jsp/viewLinkController.jsp?agencyID=955F&amp;PIID=9531CB24F0032&amp;modNumber=0&amp;idvAgencyID=&amp;idvPIID=9531CB21D0008&amp;contractType=AWARD</t>
  </si>
  <si>
    <t>9531CB23C0026</t>
  </si>
  <si>
    <t>AUS MARKETING RESEARCH SYSTEMS INC</t>
  </si>
  <si>
    <t>https://www.fpds.gov/ezsearch/jsp/viewLinkController.jsp?agencyID=955F&amp;PIID=9531CB23C0026&amp;modNumber=P00001&amp;idvAgencyID=&amp;idvPIID=&amp;contractType=AWARD</t>
  </si>
  <si>
    <t>9531CB24F0041</t>
  </si>
  <si>
    <t>ATTORNEY SERVICES</t>
  </si>
  <si>
    <t>https://www.fpds.gov/ezsearch/jsp/viewLinkController.jsp?agencyID=955F&amp;PIID=9531CB24F0041&amp;modNumber=P00001&amp;idvAgencyID=&amp;idvPIID=9531CB21D0008&amp;contractType=AWARD</t>
  </si>
  <si>
    <t>9531CB24F0055</t>
  </si>
  <si>
    <t>TECHNOMICS, INC.</t>
  </si>
  <si>
    <t>FCRA TOOL ENHANCEMENTS LOGICAL FOLLOW-ON</t>
  </si>
  <si>
    <t>https://www.fpds.gov/ezsearch/jsp/viewLinkController.jsp?agencyID=955F&amp;PIID=9531CB24F0055&amp;modNumber=P00001&amp;idvAgencyID=&amp;idvPIID=GS00F103DA&amp;contractType=AWARD</t>
  </si>
  <si>
    <t>9531CB23F0069</t>
  </si>
  <si>
    <t>COPIER LEASE - WASHINGTON, DC</t>
  </si>
  <si>
    <t>https://www.fpds.gov/ezsearch/jsp/viewLinkController.jsp?agencyID=955F&amp;PIID=9531CB23F0069&amp;modNumber=P00001&amp;idvAgencyID=&amp;idvPIID=9531CB22A0011&amp;contractType=AWARD</t>
  </si>
  <si>
    <t>9531CB23F0035</t>
  </si>
  <si>
    <t>TALENT MANAGEMENT TRAINING &amp; LOGISTICS SUPPORT</t>
  </si>
  <si>
    <t>https://www.fpds.gov/ezsearch/jsp/viewLinkController.jsp?agencyID=955F&amp;PIID=9531CB23F0035&amp;modNumber=P00001&amp;idvAgencyID=&amp;idvPIID=GS10F178BA&amp;contractType=AWARD</t>
  </si>
  <si>
    <t>20343020F00068</t>
  </si>
  <si>
    <t>GOVERNMENT ACQUISITIONS, INC.</t>
  </si>
  <si>
    <t>IBM I2 ANALYST NOTEBOOK LICENSES AND SOFTWARE SUBSCRIPTION FOR CFPB</t>
  </si>
  <si>
    <t>https://www.fpds.gov/ezsearch/jsp/viewLinkController.jsp?agencyID=2036&amp;PIID=20343020F00068&amp;modNumber=P00006&amp;idvAgencyID=&amp;idvPIID=NNG15SD23B&amp;contractType=AWARD</t>
  </si>
  <si>
    <t>9531CB24C0010</t>
  </si>
  <si>
    <t>https://www.fpds.gov/ezsearch/jsp/viewLinkController.jsp?agencyID=955F&amp;PIID=9531CB24C0010&amp;modNumber=P00001&amp;idvAgencyID=&amp;idvPIID=&amp;contractType=AWARD</t>
  </si>
  <si>
    <t>9531CB21C0019</t>
  </si>
  <si>
    <t>AUS MARKETING RESEARCH SYSTEMS, INC.</t>
  </si>
  <si>
    <t>NEW EXPERT WITNESS CONTRACT - TELEPHONE SURVEYS</t>
  </si>
  <si>
    <t>https://www.fpds.gov/ezsearch/jsp/viewLinkController.jsp?agencyID=955F&amp;PIID=9531CB21C0019&amp;modNumber=P00001&amp;idvAgencyID=&amp;idvPIID=&amp;contractType=AWARD</t>
  </si>
  <si>
    <t>20343021F00073</t>
  </si>
  <si>
    <t>RADIANT LOGIC LICENSES</t>
  </si>
  <si>
    <t>https://www.fpds.gov/ezsearch/jsp/viewLinkController.jsp?agencyID=2036&amp;PIID=20343021F00073&amp;modNumber=P00004&amp;idvAgencyID=&amp;idvPIID=NNG15SD09B&amp;contractType=AWARD</t>
  </si>
  <si>
    <t>9531CB24F0065</t>
  </si>
  <si>
    <t>QUALITATIVE RESEARCH IN THE FINANCIAL MARKET PLACE</t>
  </si>
  <si>
    <t>https://www.fpds.gov/ezsearch/jsp/viewLinkController.jsp?agencyID=955F&amp;PIID=9531CB24F0065&amp;modNumber=0&amp;idvAgencyID=&amp;idvPIID=9531CB20A0007&amp;contractType=AWARD</t>
  </si>
  <si>
    <t>20343021C00003</t>
  </si>
  <si>
    <t>SESAME SOFTWARE, INC.</t>
  </si>
  <si>
    <t>RELATIONAL JUNCTION SW RENEWAL</t>
  </si>
  <si>
    <t>https://www.fpds.gov/ezsearch/jsp/viewLinkController.jsp?agencyID=2036&amp;PIID=20343021C00003&amp;modNumber=P00007&amp;idvAgencyID=&amp;idvPIID=&amp;contractType=AWARD</t>
  </si>
  <si>
    <t>20343024F00047</t>
  </si>
  <si>
    <t>ADOBE LICENSE RENEWAL</t>
  </si>
  <si>
    <t>https://www.fpds.gov/ezsearch/jsp/viewLinkController.jsp?agencyID=2036&amp;PIID=20343024F00047&amp;modNumber=0&amp;idvAgencyID=&amp;idvPIID=NNG15SD09B&amp;contractType=AWARD</t>
  </si>
  <si>
    <t>9531CB20C0015</t>
  </si>
  <si>
    <t>BLACK KNIGHT DATA &amp; ANALYTICS, LLC</t>
  </si>
  <si>
    <t>HOUSE PRICE INDEX DATA SUBSCRIPTION</t>
  </si>
  <si>
    <t>https://www.fpds.gov/ezsearch/jsp/viewLinkController.jsp?agencyID=955F&amp;PIID=9531CB20C0015&amp;modNumber=P00008&amp;idvAgencyID=&amp;idvPIID=&amp;contractType=AWARD</t>
  </si>
  <si>
    <t>9531CB25C0010</t>
  </si>
  <si>
    <t>EXPERT CONTRACT - CR - BS</t>
  </si>
  <si>
    <t>https://www.fpds.gov/ezsearch/jsp/viewLinkController.jsp?agencyID=955F&amp;PIID=9531CB25C0010&amp;modNumber=0&amp;idvAgencyID=&amp;idvPIID=&amp;contractType=AWARD</t>
  </si>
  <si>
    <t>9531CB23C0003</t>
  </si>
  <si>
    <t>INFORMATION SECURITY EXPERT</t>
  </si>
  <si>
    <t>https://www.fpds.gov/ezsearch/jsp/viewLinkController.jsp?agencyID=955F&amp;PIID=9531CB23C0003&amp;modNumber=P00001&amp;idvAgencyID=&amp;idvPIID=&amp;contractType=AWARD</t>
  </si>
  <si>
    <t>9531CB23C0001</t>
  </si>
  <si>
    <t>LOGICEASE SOLUTIONS INC</t>
  </si>
  <si>
    <t>COMPLIANCE ANALYSIS TOOL LICENSES</t>
  </si>
  <si>
    <t>https://www.fpds.gov/ezsearch/jsp/viewLinkController.jsp?agencyID=955F&amp;PIID=9531CB23C0001&amp;modNumber=P00002&amp;idvAgencyID=&amp;idvPIID=&amp;contractType=AWARD</t>
  </si>
  <si>
    <t>9531CB24F0075</t>
  </si>
  <si>
    <t>CISCO SMARTNET MAINTENANCE</t>
  </si>
  <si>
    <t>https://www.fpds.gov/ezsearch/jsp/viewLinkController.jsp?agencyID=955F&amp;PIID=9531CB24F0075&amp;modNumber=P00001&amp;idvAgencyID=&amp;idvPIID=NNG15SC71B&amp;contractType=AWARD</t>
  </si>
  <si>
    <t>9531CB24F0015</t>
  </si>
  <si>
    <t>STUART B. CONSULTANTS, INC.</t>
  </si>
  <si>
    <t>ASL/CART SERVICES</t>
  </si>
  <si>
    <t>https://www.fpds.gov/ezsearch/jsp/viewLinkController.jsp?agencyID=955F&amp;PIID=9531CB24F0015&amp;modNumber=P00003&amp;idvAgencyID=&amp;idvPIID=9531CB23A0001&amp;contractType=AWARD</t>
  </si>
  <si>
    <t>9531CB23C0027</t>
  </si>
  <si>
    <t>https://www.fpds.gov/ezsearch/jsp/viewLinkController.jsp?agencyID=955F&amp;PIID=9531CB23C0027&amp;modNumber=0&amp;idvAgencyID=&amp;idvPIID=&amp;contractType=AWARD</t>
  </si>
  <si>
    <t>9531CB24F0011</t>
  </si>
  <si>
    <t>CORNERSTONE ONDEMAND, INC.</t>
  </si>
  <si>
    <t>CORNERSTONE ONDEMAND</t>
  </si>
  <si>
    <t>https://www.fpds.gov/ezsearch/jsp/viewLinkController.jsp?agencyID=955F&amp;PIID=9531CB24F0011&amp;modNumber=P00001&amp;idvAgencyID=&amp;idvPIID=GS35F0247V&amp;contractType=AWARD</t>
  </si>
  <si>
    <t>20343021F00033</t>
  </si>
  <si>
    <t>NUVOLO IWMS LICENSES</t>
  </si>
  <si>
    <t>https://www.fpds.gov/ezsearch/jsp/viewLinkController.jsp?agencyID=2036&amp;PIID=20343021F00033&amp;modNumber=P00005&amp;idvAgencyID=&amp;idvPIID=NNG15SD06B&amp;contractType=AWARD</t>
  </si>
  <si>
    <t>9531CB22F0072</t>
  </si>
  <si>
    <t>PARALEGAL CONTRACTOR SERVICES FOR THE OFFICE OF ENFORCEMENT</t>
  </si>
  <si>
    <t>https://www.fpds.gov/ezsearch/jsp/viewLinkController.jsp?agencyID=955F&amp;PIID=9531CB22F0072&amp;modNumber=P00004&amp;idvAgencyID=&amp;idvPIID=9531CB21D0004&amp;contractType=AWARD</t>
  </si>
  <si>
    <t>9531CB22C0018</t>
  </si>
  <si>
    <t>INTERACTIVE DATA, LLC</t>
  </si>
  <si>
    <t>INFORMATION SERVICES TESTIFYING EXPERT AND SERVICES PROVIDER</t>
  </si>
  <si>
    <t>https://www.fpds.gov/ezsearch/jsp/viewLinkController.jsp?agencyID=955F&amp;PIID=9531CB22C0018&amp;modNumber=P00003&amp;idvAgencyID=&amp;idvPIID=&amp;contractType=AWARD</t>
  </si>
  <si>
    <t>9531CB20C0009</t>
  </si>
  <si>
    <t>COMPETISCAN LLC</t>
  </si>
  <si>
    <t>CREDIT PRODUCT CONSUMER DIRECT MARKETING</t>
  </si>
  <si>
    <t>https://www.fpds.gov/ezsearch/jsp/viewLinkController.jsp?agencyID=955F&amp;PIID=9531CB20C0009&amp;modNumber=P00005&amp;idvAgencyID=&amp;idvPIID=&amp;contractType=AWARD</t>
  </si>
  <si>
    <t>20343023F00019</t>
  </si>
  <si>
    <t>YUBIENTERPRISE COMPLIANCE TIER PLUS PLAN</t>
  </si>
  <si>
    <t>https://www.fpds.gov/ezsearch/jsp/viewLinkController.jsp?agencyID=2036&amp;PIID=20343023F00019&amp;modNumber=P00004&amp;idvAgencyID=&amp;idvPIID=NNG15SD11B&amp;contractType=AWARD</t>
  </si>
  <si>
    <t>9531CB23C0020</t>
  </si>
  <si>
    <t>ESCALENT INC</t>
  </si>
  <si>
    <t>ESCALENT ADVISORY SERVICES</t>
  </si>
  <si>
    <t>https://www.fpds.gov/ezsearch/jsp/viewLinkController.jsp?agencyID=955F&amp;PIID=9531CB23C0020&amp;modNumber=P00002&amp;idvAgencyID=&amp;idvPIID=&amp;contractType=AWARD</t>
  </si>
  <si>
    <t>9531CB24F0036</t>
  </si>
  <si>
    <t>TECHOP SOLUTIONS INTERNATIONAL INC</t>
  </si>
  <si>
    <t>PRIVACY SUPPORT SERVICES BPA CALL #1</t>
  </si>
  <si>
    <t>https://www.fpds.gov/ezsearch/jsp/viewLinkController.jsp?agencyID=955F&amp;PIID=9531CB24F0036&amp;modNumber=P00001&amp;idvAgencyID=&amp;idvPIID=9531CB24A0004&amp;contractType=AWARD</t>
  </si>
  <si>
    <t>9531CB24C0002</t>
  </si>
  <si>
    <t>https://www.fpds.gov/ezsearch/jsp/viewLinkController.jsp?agencyID=955F&amp;PIID=9531CB24C0002&amp;modNumber=P00002&amp;idvAgencyID=&amp;idvPIID=&amp;contractType=AWARD</t>
  </si>
  <si>
    <t>9531CB22C0004</t>
  </si>
  <si>
    <t>CLOUD ACADEMY, INC.</t>
  </si>
  <si>
    <t>CLOUD TRAINING</t>
  </si>
  <si>
    <t>https://www.fpds.gov/ezsearch/jsp/viewLinkController.jsp?agencyID=955F&amp;PIID=9531CB22C0004&amp;modNumber=P00003&amp;idvAgencyID=&amp;idvPIID=&amp;contractType=AWARD</t>
  </si>
  <si>
    <t>9531CB25F0036</t>
  </si>
  <si>
    <t>PRIVACY SUPPORT SERVICES BPA CALL 2</t>
  </si>
  <si>
    <t>https://www.fpds.gov/ezsearch/jsp/viewLinkController.jsp?agencyID=955F&amp;PIID=9531CB25F0036&amp;modNumber=0&amp;idvAgencyID=&amp;idvPIID=9531CB24A0004&amp;contractType=AWARD</t>
  </si>
  <si>
    <t>9531CB25F0010</t>
  </si>
  <si>
    <t>GOLDEN IT LLC</t>
  </si>
  <si>
    <t>SHAREPOINT INTRANET SUPPORT SERVICES</t>
  </si>
  <si>
    <t>https://www.fpds.gov/ezsearch/jsp/viewLinkController.jsp?agencyID=955F&amp;PIID=9531CB25F0010&amp;modNumber=0&amp;idvAgencyID=&amp;idvPIID=47QTCB21D0090&amp;contractType=AWARD</t>
  </si>
  <si>
    <t>9531CB25F0002</t>
  </si>
  <si>
    <t>ACQUISITION DATA ANALYST SUPPORT SERVICES FOR THE OFFICE OF PROCUREMENT</t>
  </si>
  <si>
    <t>https://www.fpds.gov/ezsearch/jsp/viewLinkController.jsp?agencyID=955F&amp;PIID=9531CB25F0002&amp;modNumber=0&amp;idvAgencyID=&amp;idvPIID=9531CB22D0002&amp;contractType=AWARD</t>
  </si>
  <si>
    <t>9531CB23C0016</t>
  </si>
  <si>
    <t>https://www.fpds.gov/ezsearch/jsp/viewLinkController.jsp?agencyID=955F&amp;PIID=9531CB23C0016&amp;modNumber=0&amp;idvAgencyID=&amp;idvPIID=&amp;contractType=AWARD</t>
  </si>
  <si>
    <t>9531CB21C0024</t>
  </si>
  <si>
    <t>EXPERT CONTRACT - HMDA ANALYSIS</t>
  </si>
  <si>
    <t>https://www.fpds.gov/ezsearch/jsp/viewLinkController.jsp?agencyID=955F&amp;PIID=9531CB21C0024&amp;modNumber=P00001&amp;idvAgencyID=&amp;idvPIID=&amp;contractType=AWARD</t>
  </si>
  <si>
    <t>20343024F00034</t>
  </si>
  <si>
    <t>CONSUMER CREDIT INFORMATION PANEL AUTO FINANCE DATA COLLECTION</t>
  </si>
  <si>
    <t>https://www.fpds.gov/ezsearch/jsp/viewLinkController.jsp?agencyID=2036&amp;PIID=20343024F00034&amp;modNumber=P00002&amp;idvAgencyID=&amp;idvPIID=20343023D00001&amp;contractType=AWARD</t>
  </si>
  <si>
    <t>20343024C00003</t>
  </si>
  <si>
    <t>INSIDE MORTGAGE FINANCE PUBLICATIONS INC</t>
  </si>
  <si>
    <t>INSIDE MORTGAGE FINANCE ACCESS FOR 150 LICENSES</t>
  </si>
  <si>
    <t>https://www.fpds.gov/ezsearch/jsp/viewLinkController.jsp?agencyID=2036&amp;PIID=20343024C00003&amp;modNumber=0&amp;idvAgencyID=&amp;idvPIID=&amp;contractType=AWARD</t>
  </si>
  <si>
    <t>9531CB24F0044</t>
  </si>
  <si>
    <t>FORUM ONE COMMUNICATIONS CORPORATION</t>
  </si>
  <si>
    <t>WRITING AND EDITORIAL SUPPORT FOR CONSUMER RIGHTS</t>
  </si>
  <si>
    <t>https://www.fpds.gov/ezsearch/jsp/viewLinkController.jsp?agencyID=955F&amp;PIID=9531CB24F0044&amp;modNumber=P00002&amp;idvAgencyID=&amp;idvPIID=9531CB23A0018&amp;contractType=AWARD</t>
  </si>
  <si>
    <t>9531CB22C0013</t>
  </si>
  <si>
    <t>GOOD RESEARCH, LLC</t>
  </si>
  <si>
    <t>USER EXPERIENCE AND WEB DESIGN EXPERT</t>
  </si>
  <si>
    <t>https://www.fpds.gov/ezsearch/jsp/viewLinkController.jsp?agencyID=955F&amp;PIID=9531CB22C0013&amp;modNumber=P00003&amp;idvAgencyID=&amp;idvPIID=&amp;contractType=AWARD</t>
  </si>
  <si>
    <t>20343024F00053</t>
  </si>
  <si>
    <t>CLEAR INVESTIGATION SOFTWARE</t>
  </si>
  <si>
    <t>https://www.fpds.gov/ezsearch/jsp/viewLinkController.jsp?agencyID=2036&amp;PIID=20343024F00053&amp;modNumber=P00002&amp;idvAgencyID=&amp;idvPIID=GS02F026DA&amp;contractType=AWARD</t>
  </si>
  <si>
    <t>9531CB25C0001</t>
  </si>
  <si>
    <t>SERVICESOURCE INC</t>
  </si>
  <si>
    <t>https://www.fpds.gov/ezsearch/jsp/viewLinkController.jsp?agencyID=955F&amp;PIID=9531CB25C0001&amp;modNumber=P00001&amp;idvAgencyID=&amp;idvPIID=&amp;contractType=AWARD</t>
  </si>
  <si>
    <t>9531CB21C0022</t>
  </si>
  <si>
    <t>LITIGATION EXPERT SERVICES FOR CFPB LEGAL DIVISION</t>
  </si>
  <si>
    <t>https://www.fpds.gov/ezsearch/jsp/viewLinkController.jsp?agencyID=955F&amp;PIID=9531CB21C0022&amp;modNumber=P00006&amp;idvAgencyID=&amp;idvPIID=&amp;contractType=AWARD</t>
  </si>
  <si>
    <t>20343023F00043</t>
  </si>
  <si>
    <t>ALPHASIX CORPORATION</t>
  </si>
  <si>
    <t>ELASTICSEARCH PLATINUM SUBSCRIPTION RENEWAL</t>
  </si>
  <si>
    <t>https://www.fpds.gov/ezsearch/jsp/viewLinkController.jsp?agencyID=2036&amp;PIID=20343023F00043&amp;modNumber=P00003&amp;idvAgencyID=&amp;idvPIID=NNG15SD28B&amp;contractType=AWARD</t>
  </si>
  <si>
    <t>9531CB24F0073</t>
  </si>
  <si>
    <t>ELDER FRAUD PREVENTION AND RESPONSE NETWORKS</t>
  </si>
  <si>
    <t>https://www.fpds.gov/ezsearch/jsp/viewLinkController.jsp?agencyID=955F&amp;PIID=9531CB24F0073&amp;modNumber=0&amp;idvAgencyID=&amp;idvPIID=GS00F010CA&amp;contractType=AWARD</t>
  </si>
  <si>
    <t>20343023A00001</t>
  </si>
  <si>
    <t>NATIONAL INSTITUTE FOR TRIAL ADVOCACY (NITA) BPA</t>
  </si>
  <si>
    <t>https://www.fpds.gov/ezsearch/jsp/viewLinkController.jsp?agencyID=2036&amp;PIID=20343023A00001&amp;modNumber=P00004&amp;idvAgencyID=&amp;idvPIID=&amp;contractType=IDV</t>
  </si>
  <si>
    <t>9531CB23A0002</t>
  </si>
  <si>
    <t>MID-ATLANTIC INTERPRETING GROUP, INC.</t>
  </si>
  <si>
    <t>https://www.fpds.gov/ezsearch/jsp/viewLinkController.jsp?agencyID=955F&amp;PIID=9531CB23A0002&amp;modNumber=0&amp;idvAgencyID=&amp;idvPIID=GS10F143AA&amp;contractType=IDV</t>
  </si>
  <si>
    <t>9531CB23A0001</t>
  </si>
  <si>
    <t>https://www.fpds.gov/ezsearch/jsp/viewLinkController.jsp?agencyID=955F&amp;PIID=9531CB23A0001&amp;modNumber=P00002&amp;idvAgencyID=&amp;idvPIID=47QRAA22D004R&amp;contractType=IDV</t>
  </si>
  <si>
    <t>9531CB23F0089</t>
  </si>
  <si>
    <t>ENSEMBLE GOVERNMENT SERVICES, LLC</t>
  </si>
  <si>
    <t>EVENT MANAGEMENT LOGISTICAL SUPPORT</t>
  </si>
  <si>
    <t>https://www.fpds.gov/ezsearch/jsp/viewLinkController.jsp?agencyID=955F&amp;PIID=9531CB23F0089&amp;modNumber=P00001&amp;idvAgencyID=&amp;idvPIID=47QRAA21D009M&amp;contractType=AWARD</t>
  </si>
  <si>
    <t>9531CB22F0048</t>
  </si>
  <si>
    <t>TRANSLATIONS, COMPLIANCE AND QUALITY REVIEW</t>
  </si>
  <si>
    <t>https://www.fpds.gov/ezsearch/jsp/viewLinkController.jsp?agencyID=955F&amp;PIID=9531CB22F0048&amp;modNumber=P00008&amp;idvAgencyID=&amp;idvPIID=9531CB22A0001&amp;contractType=AWARD</t>
  </si>
  <si>
    <t>20343021F00018</t>
  </si>
  <si>
    <t>EXECUTIVE INFORMATION SYSTEMS, LLC</t>
  </si>
  <si>
    <t>SAS LICENSES</t>
  </si>
  <si>
    <t>https://www.fpds.gov/ezsearch/jsp/viewLinkController.jsp?agencyID=2036&amp;PIID=20343021F00018&amp;modNumber=P00006&amp;idvAgencyID=&amp;idvPIID=47QTCA18D0081&amp;contractType=AWARD</t>
  </si>
  <si>
    <t>9531CB21C0013</t>
  </si>
  <si>
    <t>COPY-TESTING EXPERT SERVICES, IN ACCORDANCE WITH THE ATTACHED STATEMENT OF WORK.</t>
  </si>
  <si>
    <t>https://www.fpds.gov/ezsearch/jsp/viewLinkController.jsp?agencyID=955F&amp;PIID=9531CB21C0013&amp;modNumber=P00004&amp;idvAgencyID=&amp;idvPIID=&amp;contractType=AWARD</t>
  </si>
  <si>
    <t>9531CB23F0030</t>
  </si>
  <si>
    <t>RADIANT CREATIVE GROUP, LLC</t>
  </si>
  <si>
    <t>DATA SCIENCE SUPPORT SERVICES</t>
  </si>
  <si>
    <t>https://www.fpds.gov/ezsearch/jsp/viewLinkController.jsp?agencyID=955F&amp;PIID=9531CB23F0030&amp;modNumber=P00003&amp;idvAgencyID=&amp;idvPIID=9531CB22A0020&amp;contractType=AWARD</t>
  </si>
  <si>
    <t>9531CB24F0004</t>
  </si>
  <si>
    <t>INTERNAL COMMS SUPPORT BPA CALL 2</t>
  </si>
  <si>
    <t>https://www.fpds.gov/ezsearch/jsp/viewLinkController.jsp?agencyID=955F&amp;PIID=9531CB24F0004&amp;modNumber=P00002&amp;idvAgencyID=&amp;idvPIID=9531CB23A0018&amp;contractType=AWARD</t>
  </si>
  <si>
    <t>9531CB20F0071</t>
  </si>
  <si>
    <t>TENABLE LICENSES AND SCANNER</t>
  </si>
  <si>
    <t>https://www.fpds.gov/ezsearch/jsp/viewLinkController.jsp?agencyID=955F&amp;PIID=9531CB20F0071&amp;modNumber=P00005&amp;idvAgencyID=&amp;idvPIID=NNG15SC71B&amp;contractType=AWARD</t>
  </si>
  <si>
    <t>9531CB21C0020</t>
  </si>
  <si>
    <t>NEW EXPERT WITNESS CONTRACT - RESEARCH FIRM</t>
  </si>
  <si>
    <t>https://www.fpds.gov/ezsearch/jsp/viewLinkController.jsp?agencyID=955F&amp;PIID=9531CB21C0020&amp;modNumber=P00004&amp;idvAgencyID=&amp;idvPIID=&amp;contractType=AWARD</t>
  </si>
  <si>
    <t>9531CB21F0042</t>
  </si>
  <si>
    <t>GOOGLE ANALYTICS AND OPTIMIZATION SOFTWARE AND SUPPORT</t>
  </si>
  <si>
    <t>https://www.fpds.gov/ezsearch/jsp/viewLinkController.jsp?agencyID=955F&amp;PIID=9531CB21F0042&amp;modNumber=P00004&amp;idvAgencyID=&amp;idvPIID=NNG15SD74B&amp;contractType=AWARD</t>
  </si>
  <si>
    <t>9531CB22C0027</t>
  </si>
  <si>
    <t>POTOMAC HAVEN INC</t>
  </si>
  <si>
    <t>ASK CFPB PROJECT MANAGEMENT SERVICES</t>
  </si>
  <si>
    <t>https://www.fpds.gov/ezsearch/jsp/viewLinkController.jsp?agencyID=955F&amp;PIID=9531CB22C0027&amp;modNumber=P00009&amp;idvAgencyID=&amp;idvPIID=&amp;contractType=AWARD</t>
  </si>
  <si>
    <t>20343024F00052</t>
  </si>
  <si>
    <t>CONSUMER CREDIT INFORMATION PANEL IDIQ CONTRACT - AUTO LOAN SURVEY</t>
  </si>
  <si>
    <t>https://www.fpds.gov/ezsearch/jsp/viewLinkController.jsp?agencyID=2036&amp;PIID=20343024F00052&amp;modNumber=P00001&amp;idvAgencyID=&amp;idvPIID=20343023D00001&amp;contractType=AWARD</t>
  </si>
  <si>
    <t>9531CB25F0020</t>
  </si>
  <si>
    <t>BPA CALL FOR ORGANIZATION DEVELOPMENT, COACHING, FACILITATION SERVICES</t>
  </si>
  <si>
    <t>https://www.fpds.gov/ezsearch/jsp/viewLinkController.jsp?agencyID=955F&amp;PIID=9531CB25F0020&amp;modNumber=0&amp;idvAgencyID=&amp;idvPIID=9531CB25A0005&amp;contractType=AWARD</t>
  </si>
  <si>
    <t>47PM0224C0002</t>
  </si>
  <si>
    <t>DW SOLUTIONS, LLC</t>
  </si>
  <si>
    <t>CONSUMER FINANCIAL PROTECTION BUREAU EXTERNAL CONCRETE REPAIRS, 1700 G ST. NW, WASHINGTON, DC 20522</t>
  </si>
  <si>
    <t>https://www.fpds.gov/ezsearch/jsp/viewLinkController.jsp?agencyID=4740&amp;PIID=47PM0224C0002&amp;modNumber=PS0001&amp;idvAgencyID=&amp;idvPIID=&amp;contractType=AWARD</t>
  </si>
  <si>
    <t>9531CB23F0056</t>
  </si>
  <si>
    <t>ATTORNEY SUPPORT SERVICES - OFFICE OF ENFORCEMENT</t>
  </si>
  <si>
    <t>https://www.fpds.gov/ezsearch/jsp/viewLinkController.jsp?agencyID=955F&amp;PIID=9531CB23F0056&amp;modNumber=P00004&amp;idvAgencyID=&amp;idvPIID=9531CB21D0007&amp;contractType=AWARD</t>
  </si>
  <si>
    <t>9531CB22F0059</t>
  </si>
  <si>
    <t>LINDHOLM AND ASSOCIATES INCORPORATED</t>
  </si>
  <si>
    <t>SUPPORT TO ENSURE POSITIONS ARE ACCURATELY CLASSIFIED IN ACCORDANCE WITH CFPB POSITION CLASSIFICATION CRITERIA AND GUIDANCE</t>
  </si>
  <si>
    <t>https://www.fpds.gov/ezsearch/jsp/viewLinkController.jsp?agencyID=955F&amp;PIID=9531CB22F0059&amp;modNumber=P00004&amp;idvAgencyID=&amp;idvPIID=GS15F0056M&amp;contractType=AWARD</t>
  </si>
  <si>
    <t>9531CB22C0003</t>
  </si>
  <si>
    <t>DAMAGES EXPERT</t>
  </si>
  <si>
    <t>https://www.fpds.gov/ezsearch/jsp/viewLinkController.jsp?agencyID=955F&amp;PIID=9531CB22C0003&amp;modNumber=P00001&amp;idvAgencyID=&amp;idvPIID=&amp;contractType=AWARD</t>
  </si>
  <si>
    <t>20343021F00027</t>
  </si>
  <si>
    <t>GARTNER INC SUBSCRIPTION SERVICES</t>
  </si>
  <si>
    <t>https://www.fpds.gov/ezsearch/jsp/viewLinkController.jsp?agencyID=2036&amp;PIID=20343021F00027&amp;modNumber=P00005&amp;idvAgencyID=&amp;idvPIID=47QTCA18D008L&amp;contractType=AWARD</t>
  </si>
  <si>
    <t>9531CB23F0058</t>
  </si>
  <si>
    <t>ATTORNEY SERVICES - OFFICE OF ENFORCEMENT</t>
  </si>
  <si>
    <t>https://www.fpds.gov/ezsearch/jsp/viewLinkController.jsp?agencyID=955F&amp;PIID=9531CB23F0058&amp;modNumber=P00003&amp;idvAgencyID=&amp;idvPIID=9531CB21D0009&amp;contractType=AWARD</t>
  </si>
  <si>
    <t>9531CB22C0012</t>
  </si>
  <si>
    <t>MORTGAGE DATA FOR CFPB</t>
  </si>
  <si>
    <t>https://www.fpds.gov/ezsearch/jsp/viewLinkController.jsp?agencyID=955F&amp;PIID=9531CB22C0012&amp;modNumber=P00006&amp;idvAgencyID=&amp;idvPIID=&amp;contractType=AWARD</t>
  </si>
  <si>
    <t>20343024C00001</t>
  </si>
  <si>
    <t>EXPERIAN VELOCITY</t>
  </si>
  <si>
    <t>https://www.fpds.gov/ezsearch/jsp/viewLinkController.jsp?agencyID=2036&amp;PIID=20343024C00001&amp;modNumber=P00002&amp;idvAgencyID=&amp;idvPIID=&amp;contractType=AWARD</t>
  </si>
  <si>
    <t>9531CB23F0071</t>
  </si>
  <si>
    <t>CONSUMER SURVEY - PILOT</t>
  </si>
  <si>
    <t>https://www.fpds.gov/ezsearch/jsp/viewLinkController.jsp?agencyID=955F&amp;PIID=9531CB23F0071&amp;modNumber=P00005&amp;idvAgencyID=&amp;idvPIID=9531CB20A0007&amp;contractType=AWARD</t>
  </si>
  <si>
    <t>9531CB22F0084</t>
  </si>
  <si>
    <t>ADDRESS VALIDATION TOOL</t>
  </si>
  <si>
    <t>https://www.fpds.gov/ezsearch/jsp/viewLinkController.jsp?agencyID=955F&amp;PIID=9531CB22F0084&amp;modNumber=P00004&amp;idvAgencyID=&amp;idvPIID=NNG15SD76B&amp;contractType=AWARD</t>
  </si>
  <si>
    <t>9531CB21F0003</t>
  </si>
  <si>
    <t>INTEGRATED FINANCIAL ENGINEERING INCORPORATED</t>
  </si>
  <si>
    <t>DATA SCIENCE AND ANALYTICS SUPPORT</t>
  </si>
  <si>
    <t>https://www.fpds.gov/ezsearch/jsp/viewLinkController.jsp?agencyID=955F&amp;PIID=9531CB21F0003&amp;modNumber=P00005&amp;idvAgencyID=&amp;idvPIID=GS23F0063P&amp;contractType=AWARD</t>
  </si>
  <si>
    <t>9531CB22F0089</t>
  </si>
  <si>
    <t>OSR PFM RESOURCE SUPPORT</t>
  </si>
  <si>
    <t>https://www.fpds.gov/ezsearch/jsp/viewLinkController.jsp?agencyID=955F&amp;PIID=9531CB22F0089&amp;modNumber=P00005&amp;idvAgencyID=&amp;idvPIID=9531CB22D0002&amp;contractType=AWARD</t>
  </si>
  <si>
    <t>9531CB23F0076</t>
  </si>
  <si>
    <t>TABLEAU LICENSES</t>
  </si>
  <si>
    <t>https://www.fpds.gov/ezsearch/jsp/viewLinkController.jsp?agencyID=955F&amp;PIID=9531CB23F0076&amp;modNumber=P00003&amp;idvAgencyID=&amp;idvPIID=NNG15SD76B&amp;contractType=AWARD</t>
  </si>
  <si>
    <t>9531CB23F0059</t>
  </si>
  <si>
    <t>O'RIORDAN BETHEL LAW FIRM, LLP (THE)</t>
  </si>
  <si>
    <t>https://www.fpds.gov/ezsearch/jsp/viewLinkController.jsp?agencyID=955F&amp;PIID=9531CB23F0059&amp;modNumber=P00004&amp;idvAgencyID=&amp;idvPIID=9531CB21D0010&amp;contractType=AWARD</t>
  </si>
  <si>
    <t>9531CB23C0011</t>
  </si>
  <si>
    <t>https://www.fpds.gov/ezsearch/jsp/viewLinkController.jsp?agencyID=955F&amp;PIID=9531CB23C0011&amp;modNumber=0&amp;idvAgencyID=&amp;idvPIID=&amp;contractType=AWARD</t>
  </si>
  <si>
    <t>9531CB23C0022</t>
  </si>
  <si>
    <t>https://www.fpds.gov/ezsearch/jsp/viewLinkController.jsp?agencyID=955F&amp;PIID=9531CB23C0022&amp;modNumber=0&amp;idvAgencyID=&amp;idvPIID=&amp;contractType=AWARD</t>
  </si>
  <si>
    <t>9531CB21C0025</t>
  </si>
  <si>
    <t>ANALYSIS GROUP, INC.</t>
  </si>
  <si>
    <t>EXPERT WITNESS</t>
  </si>
  <si>
    <t>https://www.fpds.gov/ezsearch/jsp/viewLinkController.jsp?agencyID=955F&amp;PIID=9531CB21C0025&amp;modNumber=P00004&amp;idvAgencyID=&amp;idvPIID=&amp;contractType=AWARD</t>
  </si>
  <si>
    <t>9531CB24F0040</t>
  </si>
  <si>
    <t>BPA CALL NO.1 - YOUR MONEY YOUR GOALS (YMYG) SUPPORT</t>
  </si>
  <si>
    <t>https://www.fpds.gov/ezsearch/jsp/viewLinkController.jsp?agencyID=955F&amp;PIID=9531CB24F0040&amp;modNumber=P00002&amp;idvAgencyID=&amp;idvPIID=9531CB24A0001&amp;contractType=AWARD</t>
  </si>
  <si>
    <t>20343021A00007</t>
  </si>
  <si>
    <t>EXPERT WITNESS AND TESTING SERVICES BPA</t>
  </si>
  <si>
    <t>https://www.fpds.gov/ezsearch/jsp/viewLinkController.jsp?agencyID=2036&amp;PIID=20343021A00007&amp;modNumber=P00003&amp;idvAgencyID=&amp;idvPIID=&amp;contractType=IDV</t>
  </si>
  <si>
    <t>9531CB23F0025</t>
  </si>
  <si>
    <t>HARMONICS CONSULTING LLC</t>
  </si>
  <si>
    <t>TABLEAU SUPPORT SERVICES</t>
  </si>
  <si>
    <t>https://www.fpds.gov/ezsearch/jsp/viewLinkController.jsp?agencyID=955F&amp;PIID=9531CB23F0025&amp;modNumber=P00003&amp;idvAgencyID=&amp;idvPIID=GS35F142GA&amp;contractType=AWARD</t>
  </si>
  <si>
    <t>9531CB23F0057</t>
  </si>
  <si>
    <t>https://www.fpds.gov/ezsearch/jsp/viewLinkController.jsp?agencyID=955F&amp;PIID=9531CB23F0057&amp;modNumber=P00003&amp;idvAgencyID=&amp;idvPIID=9531CB21D0008&amp;contractType=AWARD</t>
  </si>
  <si>
    <t>9531CB19F0116</t>
  </si>
  <si>
    <t>USER RESEARCH SERVICES</t>
  </si>
  <si>
    <t>https://www.fpds.gov/ezsearch/jsp/viewLinkController.jsp?agencyID=955F&amp;PIID=9531CB19F0116&amp;modNumber=P00013&amp;idvAgencyID=&amp;idvPIID=GS35F639GA&amp;contractType=AWARD</t>
  </si>
  <si>
    <t>9531CB24C0011</t>
  </si>
  <si>
    <t>SOURCE MEDIA LLC</t>
  </si>
  <si>
    <t>AMERICAN BANKER &amp; NATIONAL MORTGAGE NEWS SUBSCRIPTION</t>
  </si>
  <si>
    <t>https://www.fpds.gov/ezsearch/jsp/viewLinkController.jsp?agencyID=955F&amp;PIID=9531CB24C0011&amp;modNumber=0&amp;idvAgencyID=&amp;idvPIID=&amp;contractType=AWARD</t>
  </si>
  <si>
    <t>9531CB25F0029</t>
  </si>
  <si>
    <t>DEV TECHNOLOGY GROUP, INC.</t>
  </si>
  <si>
    <t>BACK END DEVELOPER SUPPORT SERVICES</t>
  </si>
  <si>
    <t>https://www.fpds.gov/ezsearch/jsp/viewLinkController.jsp?agencyID=955F&amp;PIID=9531CB25F0029&amp;modNumber=0&amp;idvAgencyID=&amp;idvPIID=9531CB23A0009&amp;contractType=AWARD</t>
  </si>
  <si>
    <t>9531CB22F0035</t>
  </si>
  <si>
    <t>CLOUD PROGRAM MANAGEMENT AND PROJECT ENGINEERING SUPPORT SERVICES FOR CFPB</t>
  </si>
  <si>
    <t>https://www.fpds.gov/ezsearch/jsp/viewLinkController.jsp?agencyID=955F&amp;PIID=9531CB22F0035&amp;modNumber=P00007&amp;idvAgencyID=&amp;idvPIID=9531CB21A0004&amp;contractType=AWARD</t>
  </si>
  <si>
    <t>9531CB21C0007</t>
  </si>
  <si>
    <t>AUTO-LOAN-SERVICING EXPERT</t>
  </si>
  <si>
    <t>https://www.fpds.gov/ezsearch/jsp/viewLinkController.jsp?agencyID=955F&amp;PIID=9531CB21C0007&amp;modNumber=P00005&amp;idvAgencyID=&amp;idvPIID=&amp;contractType=AWARD</t>
  </si>
  <si>
    <t>20343021A00005</t>
  </si>
  <si>
    <t>AMERICAN BANKERS ASSOCIATION</t>
  </si>
  <si>
    <t>AMERICAN BANKERS ASSOCIATION TRAINING SERVICES BPA</t>
  </si>
  <si>
    <t>https://www.fpds.gov/ezsearch/jsp/viewLinkController.jsp?agencyID=2036&amp;PIID=20343021A00005&amp;modNumber=P00005&amp;idvAgencyID=&amp;idvPIID=&amp;contractType=IDV</t>
  </si>
  <si>
    <t>9531CB23F0086</t>
  </si>
  <si>
    <t>MAVEN GROUP LLC</t>
  </si>
  <si>
    <t>CENTRALIZED PLATFORM CONTROL STANDARDS SUPPORT SERVICES</t>
  </si>
  <si>
    <t>https://www.fpds.gov/ezsearch/jsp/viewLinkController.jsp?agencyID=955F&amp;PIID=9531CB23F0086&amp;modNumber=P00002&amp;idvAgencyID=&amp;idvPIID=47QTCB21D0245&amp;contractType=AWARD</t>
  </si>
  <si>
    <t>9531CB22F0052</t>
  </si>
  <si>
    <t>LEGAL SUPPORT SERVICES - ATTORNEY SERVICES</t>
  </si>
  <si>
    <t>https://www.fpds.gov/ezsearch/jsp/viewLinkController.jsp?agencyID=955F&amp;PIID=9531CB22F0052&amp;modNumber=P00007&amp;idvAgencyID=&amp;idvPIID=9531CB21D0010&amp;contractType=AWARD</t>
  </si>
  <si>
    <t>20343021F00062</t>
  </si>
  <si>
    <t>ANACAPA MICRO PRODUCTS, INC.</t>
  </si>
  <si>
    <t>CYBERARK ENTERPRISE LICENSES AND MAINTENANCE</t>
  </si>
  <si>
    <t>https://www.fpds.gov/ezsearch/jsp/viewLinkController.jsp?agencyID=2036&amp;PIID=20343021F00062&amp;modNumber=P00007&amp;idvAgencyID=&amp;idvPIID=NNG15SD08B&amp;contractType=AWARD</t>
  </si>
  <si>
    <t>9531CB25F0032</t>
  </si>
  <si>
    <t>EASY DYNAMICS CORPORATION</t>
  </si>
  <si>
    <t>DEVOPS SUPPORT SERVICES</t>
  </si>
  <si>
    <t>https://www.fpds.gov/ezsearch/jsp/viewLinkController.jsp?agencyID=955F&amp;PIID=9531CB25F0032&amp;modNumber=0&amp;idvAgencyID=&amp;idvPIID=9531CB23A0011&amp;contractType=AWARD</t>
  </si>
  <si>
    <t>9531CB23F0070</t>
  </si>
  <si>
    <t>FUTURE LEADERS TRAINING PROGRAM (FLTP) AND CAREER DEVELOPMENT SUPPORT</t>
  </si>
  <si>
    <t>https://www.fpds.gov/ezsearch/jsp/viewLinkController.jsp?agencyID=955F&amp;PIID=9531CB23F0070&amp;modNumber=P00002&amp;idvAgencyID=&amp;idvPIID=GS35F013CA&amp;contractType=AWARD</t>
  </si>
  <si>
    <t>9531CB24F0068</t>
  </si>
  <si>
    <t>DESIGN, DEVELOPMENT, CONTENT, AND MARKETING (DDCM) SUPPORT SERVICES</t>
  </si>
  <si>
    <t>https://www.fpds.gov/ezsearch/jsp/viewLinkController.jsp?agencyID=955F&amp;PIID=9531CB24F0068&amp;modNumber=0&amp;idvAgencyID=&amp;idvPIID=9531CB23A0009&amp;contractType=AWARD</t>
  </si>
  <si>
    <t>20343020C00003</t>
  </si>
  <si>
    <t>SNL US FIG VIA THE S&amp;P GLOBAL MARKET INTELLIGENCE PLATFORM AND SNL ASSET DATA VIA MI FEED WITH SUBSCRIBER-WIDE ACCESS.</t>
  </si>
  <si>
    <t>https://www.fpds.gov/ezsearch/jsp/viewLinkController.jsp?agencyID=2036&amp;PIID=20343020C00003&amp;modNumber=P00007&amp;idvAgencyID=&amp;idvPIID=&amp;contractType=AWARD</t>
  </si>
  <si>
    <t>9531CB24C0005</t>
  </si>
  <si>
    <t>ANALYSIS GROUP INC</t>
  </si>
  <si>
    <t>EXPERT WITNESS CONTRACT</t>
  </si>
  <si>
    <t>https://www.fpds.gov/ezsearch/jsp/viewLinkController.jsp?agencyID=955F&amp;PIID=9531CB24C0005&amp;modNumber=0&amp;idvAgencyID=&amp;idvPIID=&amp;contractType=AWARD</t>
  </si>
  <si>
    <t>9531CB19P0037</t>
  </si>
  <si>
    <t>FEDERAL RESERVE BANK OF ST LOUIS</t>
  </si>
  <si>
    <t>SOW #1&amp;2-CLI</t>
  </si>
  <si>
    <t>DEFINITIZE CHANGE ORDER</t>
  </si>
  <si>
    <t>https://www.fpds.gov/ezsearch/jsp/viewLinkController.jsp?agencyID=955F&amp;PIID=9531CB19P0037&amp;modNumber=P00014&amp;idvAgencyID=&amp;idvPIID=&amp;contractType=AWARD</t>
  </si>
  <si>
    <t>20343021F00029</t>
  </si>
  <si>
    <t>ANOMALI LICENSES FOR CFPB</t>
  </si>
  <si>
    <t>https://www.fpds.gov/ezsearch/jsp/viewLinkController.jsp?agencyID=2036&amp;PIID=20343021F00029&amp;modNumber=P00006&amp;idvAgencyID=&amp;idvPIID=NNG15SC71B&amp;contractType=AWARD</t>
  </si>
  <si>
    <t>9531CB23F0099</t>
  </si>
  <si>
    <t>DEED NATIONAL DATA</t>
  </si>
  <si>
    <t>https://www.fpds.gov/ezsearch/jsp/viewLinkController.jsp?agencyID=955F&amp;PIID=9531CB23F0099&amp;modNumber=P00001&amp;idvAgencyID=&amp;idvPIID=NNG15SD42B&amp;contractType=AWARD</t>
  </si>
  <si>
    <t>9531CB20F0045</t>
  </si>
  <si>
    <t>INFORMA BUSINESS INTELLIGENCE, INC.</t>
  </si>
  <si>
    <t>PROCURE INFORMA MORTGAGE DATA THROUGH LIBRARY OF CONGRESS CONTRACT.</t>
  </si>
  <si>
    <t>https://www.fpds.gov/ezsearch/jsp/viewLinkController.jsp?agencyID=955F&amp;PIID=9531CB20F0045&amp;modNumber=P00009&amp;idvAgencyID=&amp;idvPIID=03310319D0033&amp;contractType=AWARD</t>
  </si>
  <si>
    <t>9531CB23F0003</t>
  </si>
  <si>
    <t>DYNAMO TECHNOLOGIES LLC</t>
  </si>
  <si>
    <t>DATA ANALYTICS SUPPORT SERVICES</t>
  </si>
  <si>
    <t>https://www.fpds.gov/ezsearch/jsp/viewLinkController.jsp?agencyID=955F&amp;PIID=9531CB23F0003&amp;modNumber=P00004&amp;idvAgencyID=&amp;idvPIID=9531CB22A0019&amp;contractType=AWARD</t>
  </si>
  <si>
    <t>9531CB24A0006</t>
  </si>
  <si>
    <t>https://www.fpds.gov/ezsearch/jsp/viewLinkController.jsp?agencyID=955F&amp;PIID=9531CB24A0006&amp;modNumber=0&amp;idvAgencyID=&amp;idvPIID=&amp;contractType=IDV</t>
  </si>
  <si>
    <t>9531CB21A0022</t>
  </si>
  <si>
    <t>CAPITAL MARKETS COMPANY, THE</t>
  </si>
  <si>
    <t>https://www.fpds.gov/ezsearch/jsp/viewLinkController.jsp?agencyID=955F&amp;PIID=9531CB21A0022&amp;modNumber=P00002&amp;idvAgencyID=&amp;idvPIID=&amp;contractType=IDV</t>
  </si>
  <si>
    <t>9531CB23F0005</t>
  </si>
  <si>
    <t>WEB ANALYTICS SUPPORT SERVICES</t>
  </si>
  <si>
    <t>https://www.fpds.gov/ezsearch/jsp/viewLinkController.jsp?agencyID=955F&amp;PIID=9531CB23F0005&amp;modNumber=P00002&amp;idvAgencyID=&amp;idvPIID=9531CB22A0019&amp;contractType=AWARD</t>
  </si>
  <si>
    <t>9531CB24P0014</t>
  </si>
  <si>
    <t>MOODY'S CREDIT FORECAST</t>
  </si>
  <si>
    <t>https://www.fpds.gov/ezsearch/jsp/viewLinkController.jsp?agencyID=955F&amp;PIID=9531CB24P0014&amp;modNumber=0&amp;idvAgencyID=&amp;idvPIID=&amp;contractType=AWARD</t>
  </si>
  <si>
    <t>9531CB22D0008</t>
  </si>
  <si>
    <t>SERVICES RELATED TO VALIDATING THE EXAMINER COMMISSIONING MULTIPLE-CHOICE TEST, THE IN-PERSON EXAMINER IN CHARGE (EIC) CASE STUDY, AND THE VIRTUAL EXAMINER IN CHA</t>
  </si>
  <si>
    <t>https://www.fpds.gov/ezsearch/jsp/viewLinkController.jsp?agencyID=955F&amp;PIID=9531CB22D0008&amp;modNumber=P00003&amp;idvAgencyID=&amp;idvPIID=&amp;contractType=IDV</t>
  </si>
  <si>
    <t>9531CB24F0056</t>
  </si>
  <si>
    <t>VIDEO PRODUCTION SUPPORT SERVICES</t>
  </si>
  <si>
    <t>https://www.fpds.gov/ezsearch/jsp/viewLinkController.jsp?agencyID=955F&amp;PIID=9531CB24F0056&amp;modNumber=P00001&amp;idvAgencyID=&amp;idvPIID=9531CB23A0014&amp;contractType=AWARD</t>
  </si>
  <si>
    <t>20343024F00008</t>
  </si>
  <si>
    <t>WESTLAW EDGE LEGAL DATABASE SUBSCRIPTION</t>
  </si>
  <si>
    <t>https://www.fpds.gov/ezsearch/jsp/viewLinkController.jsp?agencyID=2036&amp;PIID=20343024F00008&amp;modNumber=P00002&amp;idvAgencyID=&amp;idvPIID=GS02F026DA&amp;contractType=AWARD</t>
  </si>
  <si>
    <t>9531CB25F0009</t>
  </si>
  <si>
    <t>AV SUPPORT SERVICES</t>
  </si>
  <si>
    <t>https://www.fpds.gov/ezsearch/jsp/viewLinkController.jsp?agencyID=955F&amp;PIID=9531CB25F0009&amp;modNumber=0&amp;idvAgencyID=&amp;idvPIID=9531CB21A0004&amp;contractType=AWARD</t>
  </si>
  <si>
    <t>9531CB23F0036</t>
  </si>
  <si>
    <t>LEGAL ANALYTICS SUPPORT SERVICES</t>
  </si>
  <si>
    <t>https://www.fpds.gov/ezsearch/jsp/viewLinkController.jsp?agencyID=955F&amp;PIID=9531CB23F0036&amp;modNumber=P00001&amp;idvAgencyID=&amp;idvPIID=9531CB22A0021&amp;contractType=AWARD</t>
  </si>
  <si>
    <t>9531CB24A0001</t>
  </si>
  <si>
    <t>BLANKET PURCHASE AGREEMENT FOR TRAINING AND TECHNICAL ASSISTANCE</t>
  </si>
  <si>
    <t>https://www.fpds.gov/ezsearch/jsp/viewLinkController.jsp?agencyID=955F&amp;PIID=9531CB24A0001&amp;modNumber=P00002&amp;idvAgencyID=&amp;idvPIID=GS00F010CA&amp;contractType=IDV</t>
  </si>
  <si>
    <t>9531CB22F0070</t>
  </si>
  <si>
    <t>ATTORNEY CONTRACTOR SUPPORT SERVICES</t>
  </si>
  <si>
    <t>https://www.fpds.gov/ezsearch/jsp/viewLinkController.jsp?agencyID=955F&amp;PIID=9531CB22F0070&amp;modNumber=P00005&amp;idvAgencyID=&amp;idvPIID=9531CB21D0008&amp;contractType=AWARD</t>
  </si>
  <si>
    <t>9531CB22F0061</t>
  </si>
  <si>
    <t>QUALITATIVE TESTING SERVICES</t>
  </si>
  <si>
    <t>https://www.fpds.gov/ezsearch/jsp/viewLinkController.jsp?agencyID=955F&amp;PIID=9531CB22F0061&amp;modNumber=P00010&amp;idvAgencyID=&amp;idvPIID=GS00F348CA&amp;contractType=AWARD</t>
  </si>
  <si>
    <t>9531CB20C0016</t>
  </si>
  <si>
    <t>ECONOMIC ANAYSIS EXPERT SUPPORT</t>
  </si>
  <si>
    <t>https://www.fpds.gov/ezsearch/jsp/viewLinkController.jsp?agencyID=955F&amp;PIID=9531CB20C0016&amp;modNumber=P00007&amp;idvAgencyID=&amp;idvPIID=&amp;contractType=AWARD</t>
  </si>
  <si>
    <t>9531CB22F0069</t>
  </si>
  <si>
    <t>https://www.fpds.gov/ezsearch/jsp/viewLinkController.jsp?agencyID=955F&amp;PIID=9531CB22F0069&amp;modNumber=P00004&amp;idvAgencyID=&amp;idvPIID=9531CB21D0007&amp;contractType=AWARD</t>
  </si>
  <si>
    <t>20343022F00009</t>
  </si>
  <si>
    <t>IT RESEARCH &amp; ADVISORY SUBSCRIPTIONS</t>
  </si>
  <si>
    <t>https://www.fpds.gov/ezsearch/jsp/viewLinkController.jsp?agencyID=2036&amp;PIID=20343022F00009&amp;modNumber=P00007&amp;idvAgencyID=&amp;idvPIID=47QTCA18D008L&amp;contractType=AWARD</t>
  </si>
  <si>
    <t>20343024F00004</t>
  </si>
  <si>
    <t>GUNNISON CONSULTING GROUP, INC.</t>
  </si>
  <si>
    <t>CYBERSECURITY SUPPORT SERVICES - INFORMATION SECURITY STANDARDS (ISS)</t>
  </si>
  <si>
    <t>https://www.fpds.gov/ezsearch/jsp/viewLinkController.jsp?agencyID=2036&amp;PIID=20343024F00004&amp;modNumber=P00004&amp;idvAgencyID=&amp;idvPIID=20343023A00005&amp;contractType=AWARD</t>
  </si>
  <si>
    <t>20343024F00001</t>
  </si>
  <si>
    <t>ORDER 1 - CYBER PROGRAM MANAGEMENT</t>
  </si>
  <si>
    <t>https://www.fpds.gov/ezsearch/jsp/viewLinkController.jsp?agencyID=2036&amp;PIID=20343024F00001&amp;modNumber=P00003&amp;idvAgencyID=&amp;idvPIID=20343023A00005&amp;contractType=AWARD</t>
  </si>
  <si>
    <t>9531CB24F0001</t>
  </si>
  <si>
    <t>DISCOVER TECHNOLOGIES LLC</t>
  </si>
  <si>
    <t>https://www.fpds.gov/ezsearch/jsp/viewLinkController.jsp?agencyID=955F&amp;PIID=9531CB24F0001&amp;modNumber=P00002&amp;idvAgencyID=&amp;idvPIID=9531CB23A0016&amp;contractType=AWARD</t>
  </si>
  <si>
    <t>9531CB23C0008</t>
  </si>
  <si>
    <t>AMA CONSULTING LLC</t>
  </si>
  <si>
    <t>508 SUPPORT SERVICES</t>
  </si>
  <si>
    <t>https://www.fpds.gov/ezsearch/jsp/viewLinkController.jsp?agencyID=955F&amp;PIID=9531CB23C0008&amp;modNumber=P00004&amp;idvAgencyID=&amp;idvPIID=&amp;contractType=AWARD</t>
  </si>
  <si>
    <t>9531CB23F0068</t>
  </si>
  <si>
    <t>CONTENT STRATEGY SUPPORT SERVICES</t>
  </si>
  <si>
    <t>https://www.fpds.gov/ezsearch/jsp/viewLinkController.jsp?agencyID=955F&amp;PIID=9531CB23F0068&amp;modNumber=P00006&amp;idvAgencyID=&amp;idvPIID=9531CB23A0014&amp;contractType=AWARD</t>
  </si>
  <si>
    <t>9531CB23F0110</t>
  </si>
  <si>
    <t>DATA ANALYST SUPPORT SERVICES</t>
  </si>
  <si>
    <t>https://www.fpds.gov/ezsearch/jsp/viewLinkController.jsp?agencyID=955F&amp;PIID=9531CB23F0110&amp;modNumber=P00002&amp;idvAgencyID=&amp;idvPIID=9531CB21A0004&amp;contractType=AWARD</t>
  </si>
  <si>
    <t>9531CB22F0099</t>
  </si>
  <si>
    <t>DYNAMO TECHNOLOGIES, LLC</t>
  </si>
  <si>
    <t>DATA QUALITY OPERATIONS_RECOMPETE</t>
  </si>
  <si>
    <t>https://www.fpds.gov/ezsearch/jsp/viewLinkController.jsp?agencyID=955F&amp;PIID=9531CB22F0099&amp;modNumber=P00012&amp;idvAgencyID=&amp;idvPIID=GS35F230CA&amp;contractType=AWARD</t>
  </si>
  <si>
    <t>9531CB23F0078</t>
  </si>
  <si>
    <t>CONTRACTOR SUPPORT SERVICES FOR EDITORIAL SUPPORT</t>
  </si>
  <si>
    <t>https://www.fpds.gov/ezsearch/jsp/viewLinkController.jsp?agencyID=955F&amp;PIID=9531CB23F0078&amp;modNumber=P00006&amp;idvAgencyID=&amp;idvPIID=9531CB23A0018&amp;contractType=AWARD</t>
  </si>
  <si>
    <t>9531CB22A0016</t>
  </si>
  <si>
    <t>https://www.fpds.gov/ezsearch/jsp/viewLinkController.jsp?agencyID=955F&amp;PIID=9531CB22A0016&amp;modNumber=0&amp;idvAgencyID=&amp;idvPIID=GS02F0111U&amp;contractType=IDV</t>
  </si>
  <si>
    <t>9531CB22D0002</t>
  </si>
  <si>
    <t>ACQUISITION SUPPORT SERVICES TO ASSIST CFPB'S OFFICE OF PROCUREMENT</t>
  </si>
  <si>
    <t>https://www.fpds.gov/ezsearch/jsp/viewLinkController.jsp?agencyID=955F&amp;PIID=9531CB22D0002&amp;modNumber=P00003&amp;idvAgencyID=&amp;idvPIID=&amp;contractType=IDV</t>
  </si>
  <si>
    <t>9531CB22A0021</t>
  </si>
  <si>
    <t>BPA FOR DATA ANALYTICS</t>
  </si>
  <si>
    <t>https://www.fpds.gov/ezsearch/jsp/viewLinkController.jsp?agencyID=955F&amp;PIID=9531CB22A0021&amp;modNumber=P00003&amp;idvAgencyID=&amp;idvPIID=47QTCA19D00L1&amp;contractType=IDV</t>
  </si>
  <si>
    <t>9531CB23A0008</t>
  </si>
  <si>
    <t>YOUTH FINANCIAL EDUCATION BPA</t>
  </si>
  <si>
    <t>https://www.fpds.gov/ezsearch/jsp/viewLinkController.jsp?agencyID=955F&amp;PIID=9531CB23A0008&amp;modNumber=P00002&amp;idvAgencyID=&amp;idvPIID=GS00F252CA&amp;contractType=IDV</t>
  </si>
  <si>
    <t>9531CB24A0007</t>
  </si>
  <si>
    <t>https://www.fpds.gov/ezsearch/jsp/viewLinkController.jsp?agencyID=955F&amp;PIID=9531CB24A0007&amp;modNumber=P00001&amp;idvAgencyID=&amp;idvPIID=&amp;contractType=IDV</t>
  </si>
  <si>
    <t>9531CB22A0001</t>
  </si>
  <si>
    <t>TRANSLATION AND INTERPRETATION SERVICES BPA</t>
  </si>
  <si>
    <t>https://www.fpds.gov/ezsearch/jsp/viewLinkController.jsp?agencyID=955F&amp;PIID=9531CB22A0001&amp;modNumber=P00003&amp;idvAgencyID=&amp;idvPIID=47QRAA18D001K&amp;contractType=IDV</t>
  </si>
  <si>
    <t>9531CB21A0014</t>
  </si>
  <si>
    <t>EVALUATION AND RESEARCH SERVICES BPA</t>
  </si>
  <si>
    <t>https://www.fpds.gov/ezsearch/jsp/viewLinkController.jsp?agencyID=955F&amp;PIID=9531CB21A0014&amp;modNumber=P00002&amp;idvAgencyID=&amp;idvPIID=GS00F348CA&amp;contractType=IDV</t>
  </si>
  <si>
    <t>9531CB21A0013</t>
  </si>
  <si>
    <t>https://www.fpds.gov/ezsearch/jsp/viewLinkController.jsp?agencyID=955F&amp;PIID=9531CB21A0013&amp;modNumber=P00002&amp;idvAgencyID=&amp;idvPIID=GS00F252CA&amp;contractType=IDV</t>
  </si>
  <si>
    <t>9531CB21A0012</t>
  </si>
  <si>
    <t>RESEARCH AND EVALUATION SERVICES BPA</t>
  </si>
  <si>
    <t>https://www.fpds.gov/ezsearch/jsp/viewLinkController.jsp?agencyID=955F&amp;PIID=9531CB21A0012&amp;modNumber=P00002&amp;idvAgencyID=&amp;idvPIID=GS00F216GA&amp;contractType=IDV</t>
  </si>
  <si>
    <t>9531CB21A0017</t>
  </si>
  <si>
    <t>https://www.fpds.gov/ezsearch/jsp/viewLinkController.jsp?agencyID=955F&amp;PIID=9531CB21A0017&amp;modNumber=P00002&amp;idvAgencyID=&amp;idvPIID=GS00F009DA&amp;contractType=IDV</t>
  </si>
  <si>
    <t>9531CB21A0019</t>
  </si>
  <si>
    <t>ENCOMPASS LLC</t>
  </si>
  <si>
    <t>https://www.fpds.gov/ezsearch/jsp/viewLinkController.jsp?agencyID=955F&amp;PIID=9531CB21A0019&amp;modNumber=P00002&amp;idvAgencyID=&amp;idvPIID=47QRAA19D00BV&amp;contractType=IDV</t>
  </si>
  <si>
    <t>9531CB21A0015</t>
  </si>
  <si>
    <t>https://www.fpds.gov/ezsearch/jsp/viewLinkController.jsp?agencyID=955F&amp;PIID=9531CB21A0015&amp;modNumber=P00003&amp;idvAgencyID=&amp;idvPIID=47QRAA18D00DQ&amp;contractType=IDV</t>
  </si>
  <si>
    <t>9531CB21A0016</t>
  </si>
  <si>
    <t>https://www.fpds.gov/ezsearch/jsp/viewLinkController.jsp?agencyID=955F&amp;PIID=9531CB21A0016&amp;modNumber=P00002&amp;idvAgencyID=&amp;idvPIID=47QRAA18D003Z&amp;contractType=IDV</t>
  </si>
  <si>
    <t>20343024F00005</t>
  </si>
  <si>
    <t>CYBERSECURITY SUPPORT SERVICES BPA ORDER - SECURITY ARCHITECTURE AND ENGINEERING (SAE)</t>
  </si>
  <si>
    <t>https://www.fpds.gov/ezsearch/jsp/viewLinkController.jsp?agencyID=2036&amp;PIID=20343024F00005&amp;modNumber=P00004&amp;idvAgencyID=&amp;idvPIID=20343023A00003&amp;contractType=AWARD</t>
  </si>
  <si>
    <t>9531CB22F0058</t>
  </si>
  <si>
    <t>MANAGEMENT AND STRATEGY CONSULTING SERVICES FOR CONSUMER RESPONSE</t>
  </si>
  <si>
    <t>https://www.fpds.gov/ezsearch/jsp/viewLinkController.jsp?agencyID=955F&amp;PIID=9531CB22F0058&amp;modNumber=P00010&amp;idvAgencyID=&amp;idvPIID=9531CB22A0004&amp;contractType=AWARD</t>
  </si>
  <si>
    <t>9531CB25A0005</t>
  </si>
  <si>
    <t>BLANKET PURCHASE AGREEMENT FOR ORGANIZATION DEVELOPMENT, FACILITATION, AND COACHING SUPPORT SERVICES</t>
  </si>
  <si>
    <t>https://www.fpds.gov/ezsearch/jsp/viewLinkController.jsp?agencyID=955F&amp;PIID=9531CB25A0005&amp;modNumber=P00001&amp;idvAgencyID=&amp;idvPIID=GS02F129AA&amp;contractType=IDV</t>
  </si>
  <si>
    <t>9531CB22F0092</t>
  </si>
  <si>
    <t>NORTHRIDGE GROUP, INC.,THE</t>
  </si>
  <si>
    <t>COMPLAINT HANDLING &amp; CONTINUOUS IMPROVEMENT SUPPORT SERVIES</t>
  </si>
  <si>
    <t>https://www.fpds.gov/ezsearch/jsp/viewLinkController.jsp?agencyID=955F&amp;PIID=9531CB22F0092&amp;modNumber=P00011&amp;idvAgencyID=&amp;idvPIID=47QRAA22D006B&amp;contractType=AWARD</t>
  </si>
  <si>
    <t>9531CB22F0071</t>
  </si>
  <si>
    <t>https://www.fpds.gov/ezsearch/jsp/viewLinkController.jsp?agencyID=955F&amp;PIID=9531CB22F0071&amp;modNumber=P00006&amp;idvAgencyID=&amp;idvPIID=9531CB21D0010&amp;contractType=AWARD</t>
  </si>
  <si>
    <t>9531CB22A0022</t>
  </si>
  <si>
    <t>TALTEAM INC.</t>
  </si>
  <si>
    <t>BPA FOR DATA ANALYTICS SERVICES</t>
  </si>
  <si>
    <t>https://www.fpds.gov/ezsearch/jsp/viewLinkController.jsp?agencyID=955F&amp;PIID=9531CB22A0022&amp;modNumber=P00002&amp;idvAgencyID=&amp;idvPIID=47QTCA20D00ES&amp;contractType=IDV</t>
  </si>
  <si>
    <t>9531CB23F0067</t>
  </si>
  <si>
    <t>DIACONIA LLC</t>
  </si>
  <si>
    <t>DATA MANAGEMENT SUPPORT SERVICES</t>
  </si>
  <si>
    <t>https://www.fpds.gov/ezsearch/jsp/viewLinkController.jsp?agencyID=955F&amp;PIID=9531CB23F0067&amp;modNumber=A00001&amp;idvAgencyID=&amp;idvPIID=9531CB22A0018&amp;contractType=AWARD</t>
  </si>
  <si>
    <t>9531CB25A0004</t>
  </si>
  <si>
    <t>FURNITURE, FIXTURE AND EQUIPMENT - NEW BPA ISSUED TO REPLACE BPA 9531CB22A0002 TO ACKNOWLEDGE NOVATION OF GSA CONTRACT GS-28F-016CA FROM COFCO TO HENRICKSEN DC LLC</t>
  </si>
  <si>
    <t>https://www.fpds.gov/ezsearch/jsp/viewLinkController.jsp?agencyID=955F&amp;PIID=9531CB25A0004&amp;modNumber=P00004&amp;idvAgencyID=&amp;idvPIID=GS28F016CA&amp;contractType=IDV</t>
  </si>
  <si>
    <t>9531CB21D0006</t>
  </si>
  <si>
    <t>LEGAL SUPPORT SERVICES - PARALEGAL SERVICES</t>
  </si>
  <si>
    <t>https://www.fpds.gov/ezsearch/jsp/viewLinkController.jsp?agencyID=955F&amp;PIID=9531CB21D0006&amp;modNumber=P00004&amp;idvAgencyID=&amp;idvPIID=&amp;contractType=IDV</t>
  </si>
  <si>
    <t>9531CB21D0005</t>
  </si>
  <si>
    <t>https://www.fpds.gov/ezsearch/jsp/viewLinkController.jsp?agencyID=955F&amp;PIID=9531CB21D0005&amp;modNumber=P00005&amp;idvAgencyID=&amp;idvPIID=&amp;contractType=IDV</t>
  </si>
  <si>
    <t>9531CB21D0004</t>
  </si>
  <si>
    <t>LEGAL SUPPORT SERVICE - PARALEGAL SERVICES</t>
  </si>
  <si>
    <t>https://www.fpds.gov/ezsearch/jsp/viewLinkController.jsp?agencyID=955F&amp;PIID=9531CB21D0004&amp;modNumber=P00005&amp;idvAgencyID=&amp;idvPIID=&amp;contractType=IDV</t>
  </si>
  <si>
    <t>9531CB21D0003</t>
  </si>
  <si>
    <t>https://www.fpds.gov/ezsearch/jsp/viewLinkController.jsp?agencyID=955F&amp;PIID=9531CB21D0003&amp;modNumber=P00005&amp;idvAgencyID=&amp;idvPIID=&amp;contractType=IDV</t>
  </si>
  <si>
    <t>9531CB21D0002</t>
  </si>
  <si>
    <t>https://www.fpds.gov/ezsearch/jsp/viewLinkController.jsp?agencyID=955F&amp;PIID=9531CB21D0002&amp;modNumber=P00004&amp;idvAgencyID=&amp;idvPIID=&amp;contractType=IDV</t>
  </si>
  <si>
    <t>9531CB21D0001</t>
  </si>
  <si>
    <t>BLACKFISH FEDERAL, LLC</t>
  </si>
  <si>
    <t>https://www.fpds.gov/ezsearch/jsp/viewLinkController.jsp?agencyID=955F&amp;PIID=9531CB21D0001&amp;modNumber=P00004&amp;idvAgencyID=&amp;idvPIID=&amp;contractType=IDV</t>
  </si>
  <si>
    <t>9531CB23F0024</t>
  </si>
  <si>
    <t>BPA CALL FOR OHC OD &amp; REALIGNMENT SUPPORT</t>
  </si>
  <si>
    <t>https://www.fpds.gov/ezsearch/jsp/viewLinkController.jsp?agencyID=955F&amp;PIID=9531CB23F0024&amp;modNumber=P00008&amp;idvAgencyID=&amp;idvPIID=9531CB22A0005&amp;contractType=AWARD</t>
  </si>
  <si>
    <t>20343024F00002</t>
  </si>
  <si>
    <t>MANTECH ADVANCED SYSTEMS INTERNATIONAL, INC.</t>
  </si>
  <si>
    <t>CYBERSECURITY SUPPORT SERVICES BPA ORDER - SAFEGUARDS AND RISK MANAGEMENT (SRM)</t>
  </si>
  <si>
    <t>https://www.fpds.gov/ezsearch/jsp/viewLinkController.jsp?agencyID=2036&amp;PIID=20343024F00002&amp;modNumber=P00006&amp;idvAgencyID=&amp;idvPIID=20343023A00006&amp;contractType=AWARD</t>
  </si>
  <si>
    <t>9531CB23F0065</t>
  </si>
  <si>
    <t>PROJECT MANAGEMENT AND USER RESEARCH SUPPORT SERVICES</t>
  </si>
  <si>
    <t>https://www.fpds.gov/ezsearch/jsp/viewLinkController.jsp?agencyID=955F&amp;PIID=9531CB23F0065&amp;modNumber=P00006&amp;idvAgencyID=&amp;idvPIID=9531CB23A0011&amp;contractType=AWARD</t>
  </si>
  <si>
    <t>9531CB22A0013</t>
  </si>
  <si>
    <t>DIRECT EDISCOVERY SERVICES</t>
  </si>
  <si>
    <t>https://www.fpds.gov/ezsearch/jsp/viewLinkController.jsp?agencyID=955F&amp;PIID=9531CB22A0013&amp;modNumber=P00003&amp;idvAgencyID=&amp;idvPIID=47QSMA19D08PL&amp;contractType=IDV</t>
  </si>
  <si>
    <t>9531CB23F0054</t>
  </si>
  <si>
    <t>DEVOPS</t>
  </si>
  <si>
    <t>https://www.fpds.gov/ezsearch/jsp/viewLinkController.jsp?agencyID=955F&amp;PIID=9531CB23F0054&amp;modNumber=P00004&amp;idvAgencyID=&amp;idvPIID=9531CB23A0009&amp;contractType=AWARD</t>
  </si>
  <si>
    <t>9531CB22A0018</t>
  </si>
  <si>
    <t>https://www.fpds.gov/ezsearch/jsp/viewLinkController.jsp?agencyID=955F&amp;PIID=9531CB22A0018&amp;modNumber=P00004&amp;idvAgencyID=&amp;idvPIID=47QTCA20D00EX&amp;contractType=IDV</t>
  </si>
  <si>
    <t>9531CB23A0018</t>
  </si>
  <si>
    <t>EDITORIAL SUPPORT SERVICES BPA</t>
  </si>
  <si>
    <t>https://www.fpds.gov/ezsearch/jsp/viewLinkController.jsp?agencyID=955F&amp;PIID=9531CB23A0018&amp;modNumber=P00003&amp;idvAgencyID=&amp;idvPIID=GS35F0677V&amp;contractType=IDV</t>
  </si>
  <si>
    <t>9531CB23F0093</t>
  </si>
  <si>
    <t>OFFICE OF THE CHIEF DATA OFFICER (OCDO) SUPPORT SERVICES BPA CALL</t>
  </si>
  <si>
    <t>https://www.fpds.gov/ezsearch/jsp/viewLinkController.jsp?agencyID=955F&amp;PIID=9531CB23F0093&amp;modNumber=P00005&amp;idvAgencyID=&amp;idvPIID=9531CB22A0005&amp;contractType=AWARD</t>
  </si>
  <si>
    <t>9531CB21D0010</t>
  </si>
  <si>
    <t>https://www.fpds.gov/ezsearch/jsp/viewLinkController.jsp?agencyID=955F&amp;PIID=9531CB21D0010&amp;modNumber=P00006&amp;idvAgencyID=&amp;idvPIID=&amp;contractType=IDV</t>
  </si>
  <si>
    <t>9531CB21D0009</t>
  </si>
  <si>
    <t>https://www.fpds.gov/ezsearch/jsp/viewLinkController.jsp?agencyID=955F&amp;PIID=9531CB21D0009&amp;modNumber=P00004&amp;idvAgencyID=&amp;idvPIID=&amp;contractType=IDV</t>
  </si>
  <si>
    <t>9531CB21D0008</t>
  </si>
  <si>
    <t>https://www.fpds.gov/ezsearch/jsp/viewLinkController.jsp?agencyID=955F&amp;PIID=9531CB21D0008&amp;modNumber=P00005&amp;idvAgencyID=&amp;idvPIID=&amp;contractType=IDV</t>
  </si>
  <si>
    <t>9531CB21D0007</t>
  </si>
  <si>
    <t>https://www.fpds.gov/ezsearch/jsp/viewLinkController.jsp?agencyID=955F&amp;PIID=9531CB21D0007&amp;modNumber=P00004&amp;idvAgencyID=&amp;idvPIID=&amp;contractType=IDV</t>
  </si>
  <si>
    <t>9531CB23F0060</t>
  </si>
  <si>
    <t>ERNST &amp; YOUNG LLP</t>
  </si>
  <si>
    <t>DATA SHARING SUPPORT SERVICES</t>
  </si>
  <si>
    <t>https://www.fpds.gov/ezsearch/jsp/viewLinkController.jsp?agencyID=955F&amp;PIID=9531CB23F0060&amp;modNumber=P00006&amp;idvAgencyID=&amp;idvPIID=GS00F290CA&amp;contractType=AWARD</t>
  </si>
  <si>
    <t>9531CB22F0062</t>
  </si>
  <si>
    <t>ENTERPRISE ARCHITECTURE AND ENTERPRISE GOVERNANCE SUPPORT SERVICES</t>
  </si>
  <si>
    <t>https://www.fpds.gov/ezsearch/jsp/viewLinkController.jsp?agencyID=955F&amp;PIID=9531CB22F0062&amp;modNumber=P00008&amp;idvAgencyID=&amp;idvPIID=GS35F540GA&amp;contractType=AWARD</t>
  </si>
  <si>
    <t>9531CB23F0087</t>
  </si>
  <si>
    <t>FEDSIGHT-JPI JV, LLC</t>
  </si>
  <si>
    <t>PMO SUPPORT SERVICES</t>
  </si>
  <si>
    <t>https://www.fpds.gov/ezsearch/jsp/viewLinkController.jsp?agencyID=955F&amp;PIID=9531CB23F0087&amp;modNumber=P00006&amp;idvAgencyID=&amp;idvPIID=47QTCA21D007D&amp;contractType=AWARD</t>
  </si>
  <si>
    <t>9531CB22A0003</t>
  </si>
  <si>
    <t>MANAGEMENT AND STRATEGY CONSULTING SERVICES</t>
  </si>
  <si>
    <t>https://www.fpds.gov/ezsearch/jsp/viewLinkController.jsp?agencyID=955F&amp;PIID=9531CB22A0003&amp;modNumber=P00003&amp;idvAgencyID=&amp;idvPIID=GS35F540GA&amp;contractType=IDV</t>
  </si>
  <si>
    <t>9531CB22A0004</t>
  </si>
  <si>
    <t>https://www.fpds.gov/ezsearch/jsp/viewLinkController.jsp?agencyID=955F&amp;PIID=9531CB22A0004&amp;modNumber=P00004&amp;idvAgencyID=&amp;idvPIID=GS10F0052R&amp;contractType=IDV</t>
  </si>
  <si>
    <t>9531CB22A0008</t>
  </si>
  <si>
    <t>https://www.fpds.gov/ezsearch/jsp/viewLinkController.jsp?agencyID=955F&amp;PIID=9531CB22A0008&amp;modNumber=P00003&amp;idvAgencyID=&amp;idvPIID=GS00F348CA&amp;contractType=IDV</t>
  </si>
  <si>
    <t>9531CB22A0006</t>
  </si>
  <si>
    <t>https://www.fpds.gov/ezsearch/jsp/viewLinkController.jsp?agencyID=955F&amp;PIID=9531CB22A0006&amp;modNumber=P00003&amp;idvAgencyID=&amp;idvPIID=GS00F290CA&amp;contractType=IDV</t>
  </si>
  <si>
    <t>9531CB22A0010</t>
  </si>
  <si>
    <t>https://www.fpds.gov/ezsearch/jsp/viewLinkController.jsp?agencyID=955F&amp;PIID=9531CB22A0010&amp;modNumber=P00002&amp;idvAgencyID=&amp;idvPIID=GS00F045DA&amp;contractType=IDV</t>
  </si>
  <si>
    <t>9531CB22A0007</t>
  </si>
  <si>
    <t>https://www.fpds.gov/ezsearch/jsp/viewLinkController.jsp?agencyID=955F&amp;PIID=9531CB22A0007&amp;modNumber=P00003&amp;idvAgencyID=&amp;idvPIID=47QRAA18D005Z&amp;contractType=IDV</t>
  </si>
  <si>
    <t>9531CB22A0005</t>
  </si>
  <si>
    <t>https://www.fpds.gov/ezsearch/jsp/viewLinkController.jsp?agencyID=955F&amp;PIID=9531CB22A0005&amp;modNumber=P00003&amp;idvAgencyID=&amp;idvPIID=47QRAA18D001P&amp;contractType=IDV</t>
  </si>
  <si>
    <t>28321325P00050015</t>
  </si>
  <si>
    <t>Politico</t>
  </si>
  <si>
    <t>Four (4) Politico PRO Plus annual licenses, through period of performance: 11/15/2024 - 11/14/2025</t>
  </si>
  <si>
    <t>https://www.fpds.gov/ezsearch/jsp/viewLinkController.jsp?agencyID=2800&amp;PIID=28321325P00050015&amp;modNumber=P00001&amp;idvAgencyID=&amp;idvPIID=&amp;contractType=AWARD</t>
  </si>
  <si>
    <t>47QFEA24K0008</t>
  </si>
  <si>
    <t>The contractor shall enable OPM Staff Acquisition Group (SAG) the capability to provide human resources related products and services to their current and future Recruitment and Branding clients. This requirement is specifically to provide support for OPM and its federal agency clients. It's important to note that additional OPM clients may be incorporated into this Performance Work Statement (PWS) as the need arises. Vendors are expected to exhibit the necessary flexibility to cater to a diverse range of OPM clients' needs. PRE-AWARD</t>
  </si>
  <si>
    <t>80NSSC24PA609</t>
  </si>
  <si>
    <t>POLITICO Pro Agreement for OCFO</t>
  </si>
  <si>
    <t>https://www.fpds.gov/ezsearch/jsp/viewLinkController.jsp?agencyID=8000&amp;PIID=80NSSC24PA609&amp;modNumber=P00001&amp;idvAgencyID=&amp;idvPIID=&amp;contractType=AWARD</t>
  </si>
  <si>
    <t>1305M225F0076</t>
  </si>
  <si>
    <t>Marine Mammal Commission</t>
  </si>
  <si>
    <t>1STMISSION LLC</t>
  </si>
  <si>
    <t>THE NOS WORKFORCE MANAGEMENT DIVERSITY AND INCLUSION DIVISION REQUIRES SUPPORT IN CONDUCTING TRAINING ON EQUAL EMPLOYMENT OPPORTUNITY FEDERAL LAWS AND REGULATIONS PROCESSES, AND POLICIES IN COMPLIANCE WITH FEDERAL LAWS, REGULATIONS, EXECUTIVE ORDERS,</t>
  </si>
  <si>
    <t>https://www.fpds.gov/ezsearch/jsp/viewLinkController.jsp?agencyID=1330&amp;PIID=1305M225F0076&amp;modNumber=0&amp;idvAgencyID=&amp;idvPIID=1305M424D0026&amp;contractType=AWARD</t>
  </si>
  <si>
    <t>05GA0A22P0013</t>
  </si>
  <si>
    <t>Government Accountability Office</t>
  </si>
  <si>
    <t>Environment &amp; Energy Electronic News Source(s) Requirement</t>
  </si>
  <si>
    <t>https://www.fpds.gov/ezsearch/jsp/viewLinkController.jsp?agencyID=0559&amp;PIID=05GA0A22P0013&amp;modNumber=P00002&amp;idvAgencyID=&amp;idvPIID=&amp;contractType=AWARD</t>
  </si>
  <si>
    <t>47QDCA23F0001</t>
  </si>
  <si>
    <t>COMMS CHG MNGMT AND USER ANALYSIS</t>
  </si>
  <si>
    <t>https://www.fpds.gov/ezsearch/jsp/viewLinkController.jsp?agencyID=4732&amp;PIID=47QDCA23F0001&amp;modNumber=P00002&amp;idvAgencyID=&amp;idvPIID=GS10F154AA&amp;contractType=AWARD</t>
  </si>
  <si>
    <t>93310024F0011</t>
  </si>
  <si>
    <t>EMY CONSULTING LLC</t>
  </si>
  <si>
    <t>INTERNAL CONTROLS SUPPORT SERVICES</t>
  </si>
  <si>
    <t>https://www.fpds.gov/ezsearch/jsp/viewLinkController.jsp?agencyID=9300&amp;PIID=93310024F0011&amp;modNumber=A00001&amp;idvAgencyID=&amp;idvPIID=47QRAA18D00G1&amp;contractType=AWARD</t>
  </si>
  <si>
    <t>93310024F0019</t>
  </si>
  <si>
    <t>RECORDS MANAGEMENT SUPPORT SERVICES</t>
  </si>
  <si>
    <t>https://www.fpds.gov/ezsearch/jsp/viewLinkController.jsp?agencyID=9300&amp;PIID=93310024F0019&amp;modNumber=A00001&amp;idvAgencyID=&amp;idvPIID=47QRAA18D00BB&amp;contractType=AWARD</t>
  </si>
  <si>
    <t>93310024F0015</t>
  </si>
  <si>
    <t>ENTERPRISE RISK MANAGEMENT SUPPORT SERVICES</t>
  </si>
  <si>
    <t>https://www.fpds.gov/ezsearch/jsp/viewLinkController.jsp?agencyID=9300&amp;PIID=93310024F0015&amp;modNumber=A00001&amp;idvAgencyID=&amp;idvPIID=GS00F045DA&amp;contractType=AWARD</t>
  </si>
  <si>
    <t>93310023P0025</t>
  </si>
  <si>
    <t>AGELIX CONSULTING LLC</t>
  </si>
  <si>
    <t>CUSTOMER RELATION MANAGEMENT SYSTEM IMPLEMENTATION AND SUPPORT</t>
  </si>
  <si>
    <t>https://www.fpds.gov/ezsearch/jsp/viewLinkController.jsp?agencyID=9300&amp;PIID=93310023P0025&amp;modNumber=A00003&amp;idvAgencyID=&amp;idvPIID=&amp;contractType=AWARD</t>
  </si>
  <si>
    <t>273FCC21C0016</t>
  </si>
  <si>
    <t>POLITICO Pro Plus</t>
  </si>
  <si>
    <t>https://www.fpds.gov/ezsearch/jsp/viewLinkController.jsp?agencyID=2700&amp;PIID=273FCC21C0016&amp;modNumber=P00005&amp;idvAgencyID=&amp;idvPIID=&amp;contractType=AWARD</t>
  </si>
  <si>
    <t>89303025FEI400159</t>
  </si>
  <si>
    <t>The U.S. Energy Information Administration (EIA), ORTM and OA will enter into a firm-fixed price order with Politico, LLC. to procure Politico Pro Plus subscription for one year for 3 users.</t>
  </si>
  <si>
    <t>https://www.fpds.gov/ezsearch/jsp/viewLinkController.jsp?agencyID=8900&amp;PIID=89303025FEI400159&amp;modNumber=P00002&amp;idvAgencyID=&amp;idvPIID=03310323D0056&amp;contractType=AWARD</t>
  </si>
  <si>
    <t>89303024PEI000105</t>
  </si>
  <si>
    <t>The purpose of this requirement is to procure an annual Politico Pro Plus subscription for RTM and OA users.</t>
  </si>
  <si>
    <t>https://www.fpds.gov/ezsearch/jsp/viewLinkController.jsp?agencyID=8900&amp;PIID=89303024PEI000105&amp;modNumber=0&amp;idvAgencyID=&amp;idvPIID=&amp;contractType=AWARD</t>
  </si>
  <si>
    <t>89303025PIG000148</t>
  </si>
  <si>
    <t>To procure a 1-year online subscription to (E&amp;E News) 15 seats</t>
  </si>
  <si>
    <t>https://www.fpds.gov/ezsearch/jsp/viewLinkController.jsp?agencyID=8900&amp;PIID=89303025PIG000148&amp;modNumber=P00001&amp;idvAgencyID=&amp;idvPIID=&amp;contractType=AWARD</t>
  </si>
  <si>
    <t>89303024PED000058</t>
  </si>
  <si>
    <t>Subscription for daily comprehensive, timely, objective journalistic analysis, news and information on significant policy, legislation, science, legal, regulatory affairs, and industry developments across the environment and energy spectrum.</t>
  </si>
  <si>
    <t>https://www.fpds.gov/ezsearch/jsp/viewLinkController.jsp?agencyID=8900&amp;PIID=89303024PED000058&amp;modNumber=P00001&amp;idvAgencyID=&amp;idvPIID=&amp;contractType=AWARD</t>
  </si>
  <si>
    <t>89303024PCI000010</t>
  </si>
  <si>
    <t>E&amp;E News electronic subscription renewal 3/11/24-3/10/25</t>
  </si>
  <si>
    <t>https://www.fpds.gov/ezsearch/jsp/viewLinkController.jsp?agencyID=8900&amp;PIID=89303024PCI000010&amp;modNumber=P00001&amp;idvAgencyID=&amp;idvPIID=&amp;contractType=AWARD</t>
  </si>
  <si>
    <t>89303024PFE000116</t>
  </si>
  <si>
    <t>E&amp;E News, purchase one-year subscription for 45 Fossil Energy (FE) HQ with access available to FE HQ Staff. Period of Performance 06/28/2024-06/27/2025.</t>
  </si>
  <si>
    <t>https://www.fpds.gov/ezsearch/jsp/viewLinkController.jsp?agencyID=8900&amp;PIID=89303024PFE000116&amp;modNumber=P00001&amp;idvAgencyID=&amp;idvPIID=&amp;contractType=AWARD</t>
  </si>
  <si>
    <t>89303024POP000005</t>
  </si>
  <si>
    <t>To secure 70 users slots for E&amp;E News subscriptions (E&amp;E Daily, EnergyWire, ClimateWire, GreenWire, and E&amp;ENewsPM).</t>
  </si>
  <si>
    <t>https://www.fpds.gov/ezsearch/jsp/viewLinkController.jsp?agencyID=8900&amp;PIID=89303024POP000005&amp;modNumber=0&amp;idvAgencyID=&amp;idvPIID=&amp;contractType=AWARD</t>
  </si>
  <si>
    <t>89303025PGD000003</t>
  </si>
  <si>
    <t>8 licenses/subscriptions of E&amp;E NEWS for the Grid Deployment Office.</t>
  </si>
  <si>
    <t>https://www.fpds.gov/ezsearch/jsp/viewLinkController.jsp?agencyID=8900&amp;PIID=89303025PGD000003&amp;modNumber=P00002&amp;idvAgencyID=&amp;idvPIID=&amp;contractType=AWARD</t>
  </si>
  <si>
    <t>89303022PMA000265</t>
  </si>
  <si>
    <t>Award 30 user seat license contract to Politico LLC dba E&amp;E News for 12 mos digital subscriptions within the Office of the Secretary in the amount of $29,808.00 for the period 05/04/2022-05/03-2022.</t>
  </si>
  <si>
    <t>https://www.fpds.gov/ezsearch/jsp/viewLinkController.jsp?agencyID=8900&amp;PIID=89303022PMA000265&amp;modNumber=P00005&amp;idvAgencyID=&amp;idvPIID=&amp;contractType=AWARD</t>
  </si>
  <si>
    <t>89303023PFE000093</t>
  </si>
  <si>
    <t>Politico Pro Plus One Year Subscription for 25 users.</t>
  </si>
  <si>
    <t>https://www.fpds.gov/ezsearch/jsp/viewLinkController.jsp?agencyID=8900&amp;PIID=89303023PFE000093&amp;modNumber=P00003&amp;idvAgencyID=&amp;idvPIID=&amp;contractType=AWARD</t>
  </si>
  <si>
    <t>89303021CLP000012</t>
  </si>
  <si>
    <t>Subscription to E&amp;E News (Politico) LLC for Energywire, Climatewire, E&amp;E Daily, Greenwire, and E&amp;E News PM for LPO's use program-wide.</t>
  </si>
  <si>
    <t>https://www.fpds.gov/ezsearch/jsp/viewLinkController.jsp?agencyID=8900&amp;PIID=89303021CLP000012&amp;modNumber=P00006&amp;idvAgencyID=&amp;idvPIID=&amp;contractType=AWARD</t>
  </si>
  <si>
    <t>89303022CIM000010</t>
  </si>
  <si>
    <t>This is a Firm Fixed Price Single Source Acquisition to receive E&amp;E News publications.</t>
  </si>
  <si>
    <t>https://www.fpds.gov/ezsearch/jsp/viewLinkController.jsp?agencyID=8900&amp;PIID=89303022CIM000010&amp;modNumber=P00006&amp;idvAgencyID=&amp;idvPIID=&amp;contractType=AWARD</t>
  </si>
  <si>
    <t>89303024PGC000024</t>
  </si>
  <si>
    <t>E&amp;E News Subscription Services</t>
  </si>
  <si>
    <t>https://www.fpds.gov/ezsearch/jsp/viewLinkController.jsp?agencyID=8900&amp;PIID=89303024PGC000024&amp;modNumber=P00002&amp;idvAgencyID=&amp;idvPIID=&amp;contractType=AWARD</t>
  </si>
  <si>
    <t>89243623FCD000005</t>
  </si>
  <si>
    <t>20, One-Year E&amp;E Publishing LLC (dba Politico LLC) Subscriptions for 5 Publications</t>
  </si>
  <si>
    <t>https://www.fpds.gov/ezsearch/jsp/viewLinkController.jsp?agencyID=8900&amp;PIID=89243623FCD000005&amp;modNumber=P00007&amp;idvAgencyID=&amp;idvPIID=03310319D0071&amp;contractType=AWARD</t>
  </si>
  <si>
    <t>89303025PMA000335</t>
  </si>
  <si>
    <t>Politico Pro Renewal FY2025 - 172 subscribers</t>
  </si>
  <si>
    <t>https://www.fpds.gov/ezsearch/jsp/viewLinkController.jsp?agencyID=8900&amp;PIID=89303025PMA000335&amp;modNumber=P00003&amp;idvAgencyID=&amp;idvPIID=&amp;contractType=AWARD</t>
  </si>
  <si>
    <t>20343021F00071</t>
  </si>
  <si>
    <t>NORSEMAN, INC.</t>
  </si>
  <si>
    <t>SOCIAL MEDIA PUBLISHING AND ANALYSIS TOOL- SPRINKLR</t>
  </si>
  <si>
    <t>https://www.fpds.gov/ezsearch/jsp/viewLinkController.jsp?agencyID=2036&amp;PIID=20343021F00071&amp;modNumber=P00010&amp;idvAgencyID=&amp;idvPIID=NNG15SC83B&amp;contractType=AWARD</t>
  </si>
  <si>
    <t>19PK3324C1020</t>
  </si>
  <si>
    <t>MGT. OF SOCIAL MEDIA PAGES</t>
  </si>
  <si>
    <t>https://www.fpds.gov/ezsearch/jsp/viewLinkController.jsp?agencyID=1900&amp;PIID=19PK3324C1020&amp;modNumber=P00001&amp;idvAgencyID=&amp;idvPIID=&amp;contractType=AWARD</t>
  </si>
  <si>
    <t>1605C423C0006</t>
  </si>
  <si>
    <t>A unique function in Washington, DC, as a leader in reporting cutting-edge and in-depth news relevant to federal policy, bill tracking, and daily legislative updates. There are other vendors that provide similar work, but not with the combination of</t>
  </si>
  <si>
    <t>https://www.fpds.gov/ezsearch/jsp/viewLinkController.jsp?agencyID=1605&amp;PIID=1605C423C0006&amp;modNumber=P00006&amp;idvAgencyID=&amp;idvPIID=&amp;contractType=AWARD</t>
  </si>
  <si>
    <t>15F06725P0000093</t>
  </si>
  <si>
    <t>VAN WAGNER SPORTS &amp; ENTERTAINMENT LLC</t>
  </si>
  <si>
    <t>SPONSORSHIP</t>
  </si>
  <si>
    <t>https://www.fpds.gov/ezsearch/jsp/viewLinkController.jsp?agencyID=1549&amp;PIID=15F06725P0000093&amp;modNumber=P00001&amp;idvAgencyID=&amp;idvPIID=&amp;contractType=AWARD</t>
  </si>
  <si>
    <t>75D30124P19335</t>
  </si>
  <si>
    <t>Takimo Ventures LLC</t>
  </si>
  <si>
    <t>Perform DFN FFC simulations for a set of wells, including the number of wells on a pad per well pad, statistical evaluations, and interpretations on hypothetical inflows to a mine</t>
  </si>
  <si>
    <t>https://www.fpds.gov/ezsearch/jsp/viewLinkController.jsp?agencyID=7523&amp;PIID=75D30124P19335&amp;modNumber=P00001&amp;idvAgencyID=&amp;idvPIID=&amp;contractType=AWARD</t>
  </si>
  <si>
    <t>75D30123P16772</t>
  </si>
  <si>
    <t>University of Missouri System</t>
  </si>
  <si>
    <t>Provide, install, and calibrate Distributed Optical Fiber Sensors (DOFS) and collect vertical displacement data, and interpret data</t>
  </si>
  <si>
    <t>https://www.fpds.gov/ezsearch/jsp/viewLinkController.jsp?agencyID=7523&amp;PIID=75D30123P16772&amp;modNumber=P00002&amp;idvAgencyID=&amp;idvPIID=&amp;contractType=AWARD</t>
  </si>
  <si>
    <t>75D30124P19056</t>
  </si>
  <si>
    <t>JOHNSTON, CLIFFORD T</t>
  </si>
  <si>
    <t>ANALYTICAL ENHANCEMENT OF THE RAPID QUARTZ ANALYSIS OF RESPIRABLE MINE DUST</t>
  </si>
  <si>
    <t>https://www.fpds.gov/ezsearch/jsp/viewLinkController.jsp?agencyID=7523&amp;PIID=75D30124P19056&amp;modNumber=P00001&amp;idvAgencyID=&amp;idvPIID=&amp;contractType=AWARD</t>
  </si>
  <si>
    <t>2022024M18770</t>
  </si>
  <si>
    <t>Strategic Innovative Solutions</t>
  </si>
  <si>
    <t>Consulting/Professional Services: Drafting and completing a backlog of Fire Fighter Fatality Investigation and Prevention Program (FFFIPP) Line of Duty Death (LODD) reports.</t>
  </si>
  <si>
    <t>75D30121P10272</t>
  </si>
  <si>
    <t>Simulations Plus</t>
  </si>
  <si>
    <t>Software licenses</t>
  </si>
  <si>
    <t>https://www.fpds.gov/ezsearch/jsp/viewLinkController.jsp?agencyID=7523&amp;PIID=75D30121P10272&amp;modNumber=P00009&amp;idvAgencyID=&amp;idvPIID=&amp;contractType=AWARD</t>
  </si>
  <si>
    <t>75D30123P17725</t>
  </si>
  <si>
    <t>PERRY JOHNSON REGISTRARS INC</t>
  </si>
  <si>
    <t>OHSO ISO CERTIFICATION - PJR</t>
  </si>
  <si>
    <t>https://www.fpds.gov/ezsearch/jsp/viewLinkController.jsp?agencyID=7523&amp;PIID=75D30123P17725&amp;modNumber=P00001&amp;idvAgencyID=&amp;idvPIID=&amp;contractType=AWARD</t>
  </si>
  <si>
    <t>2002024M19125</t>
  </si>
  <si>
    <t>NORTHERN ILLINOIS UNIVERSITY</t>
  </si>
  <si>
    <t>Obtain the human biomechanical data required to develop biomechanical models of human deep squatting tasks with and without a knee-saver device.</t>
  </si>
  <si>
    <t>2002024M18941</t>
  </si>
  <si>
    <t>NEW JERSEY INSTITUTE OF TECHNOLOGY</t>
  </si>
  <si>
    <t>Development of evaluation methods for exoskeletons use in older warehouse workers.</t>
  </si>
  <si>
    <t>2002024M20072</t>
  </si>
  <si>
    <t>Synergy America, Inc.</t>
  </si>
  <si>
    <t>The purpose of this request is to obtain assistance in recruiting worksites to participate in the PFAS OEHIA Study and the Monoterpenes Study.</t>
  </si>
  <si>
    <t>75D30123F17568</t>
  </si>
  <si>
    <t>HEALTH EFFECTS CHART WEBINARS</t>
  </si>
  <si>
    <t>https://www.fpds.gov/ezsearch/jsp/viewLinkController.jsp?agencyID=7523&amp;PIID=75D30123F17568&amp;modNumber=P00002&amp;idvAgencyID=&amp;idvPIID=75D30121A12815&amp;contractType=AWARD</t>
  </si>
  <si>
    <t>75D30124F20337</t>
  </si>
  <si>
    <t>ENVIRONMENTAL HEALTH AND LAND REUSE WEBINARS</t>
  </si>
  <si>
    <t>https://www.fpds.gov/ezsearch/jsp/viewLinkController.jsp?agencyID=7523&amp;PIID=75D30124F20337&amp;modNumber=P00001&amp;idvAgencyID=&amp;idvPIID=75D30121A12815&amp;contractType=AWARD</t>
  </si>
  <si>
    <t>75D30123P16320</t>
  </si>
  <si>
    <t>Calvirate Analytics</t>
  </si>
  <si>
    <t>Software license</t>
  </si>
  <si>
    <t>https://www.fpds.gov/ezsearch/jsp/viewLinkController.jsp?agencyID=7523&amp;PIID=75D30123P16320&amp;modNumber=P00003&amp;idvAgencyID=&amp;idvPIID=&amp;contractType=AWARD</t>
  </si>
  <si>
    <t>2002023M17823</t>
  </si>
  <si>
    <t>New Jersey Institute of Technology</t>
  </si>
  <si>
    <t>Expert Biomechanical Research support for a Construction Worker Study.</t>
  </si>
  <si>
    <t>75D30122P15194</t>
  </si>
  <si>
    <t>Movement RX Physical Therapy, P.C.</t>
  </si>
  <si>
    <t>Healthiest NIOSH Well-Being Education</t>
  </si>
  <si>
    <t>https://www.fpds.gov/ezsearch/jsp/viewLinkController.jsp?agencyID=7523&amp;PIID=75D30122P15194&amp;modNumber=P00003&amp;idvAgencyID=&amp;idvPIID=&amp;contractType=AWARD</t>
  </si>
  <si>
    <t>2002024M19848</t>
  </si>
  <si>
    <t>University of Washington</t>
  </si>
  <si>
    <t>Vendor will use the Workers' Compensation data to understand the distribution of mental health related claims in the Washington State and provide a report to CDC/NIOSH.</t>
  </si>
  <si>
    <t>2002023M16637</t>
  </si>
  <si>
    <t>UNIVERSITY OF PITTSBURGH - OF THE COMMONWEALTH SYS</t>
  </si>
  <si>
    <t>EVALUATION OF STABILITY SLIPPING &amp; INTERVENTION METHODS FOR ROOFING WORKERS</t>
  </si>
  <si>
    <t>75D30124P00071</t>
  </si>
  <si>
    <t>TO CONDUCT EXIT INTERVIEWS ON DEPARTING STAFF FROM THE DIVISION OF GLOBAL HIV AND TB. QUOTE FROM RFQ#2024-00231</t>
  </si>
  <si>
    <t>https://www.fpds.gov/ezsearch/jsp/viewLinkController.jsp?agencyID=7523&amp;PIID=75D30124P00071&amp;modNumber=P00002&amp;idvAgencyID=&amp;idvPIID=&amp;contractType=AWARD</t>
  </si>
  <si>
    <t>75D30124F20237</t>
  </si>
  <si>
    <t>Cadence Group Associates, Inc.</t>
  </si>
  <si>
    <t>Contract supported the development of file plans according to the Federal Records statute.</t>
  </si>
  <si>
    <t>https://www.fpds.gov/ezsearch/jsp/viewLinkController.jsp?agencyID=7523&amp;PIID=75D30124F20237&amp;modNumber=P00001&amp;idvAgencyID=&amp;idvPIID=75D30124A19661&amp;contractType=AWARD</t>
  </si>
  <si>
    <t>75D30124F19135</t>
  </si>
  <si>
    <t>TOX DASHBOARD MAINTENANCE AND ENHANCEMENTS</t>
  </si>
  <si>
    <t>https://www.fpds.gov/ezsearch/jsp/viewLinkController.jsp?agencyID=7523&amp;PIID=75D30124F19135&amp;modNumber=P00003&amp;idvAgencyID=&amp;idvPIID=75D30123A17950&amp;contractType=AWARD</t>
  </si>
  <si>
    <t>75D30122P14182</t>
  </si>
  <si>
    <t>GENERAL CLERK SERVICES</t>
  </si>
  <si>
    <t>https://www.fpds.gov/ezsearch/jsp/viewLinkController.jsp?agencyID=7523&amp;PIID=75D30122P14182&amp;modNumber=P00001&amp;idvAgencyID=&amp;idvPIID=&amp;contractType=AWARD</t>
  </si>
  <si>
    <t>75D30123P16767</t>
  </si>
  <si>
    <t>VIRGINIA POLYTECHNIC INSTITUTE &amp; STATE UNIVERSITY</t>
  </si>
  <si>
    <t>QUALITATIVE ANALYSIS OF HAUL TRUCK OPERATION COGNITIVE TASK ANALYSIS</t>
  </si>
  <si>
    <t>https://www.fpds.gov/ezsearch/jsp/viewLinkController.jsp?agencyID=7523&amp;PIID=75D30123P16767&amp;modNumber=P00002&amp;idvAgencyID=&amp;idvPIID=&amp;contractType=AWARD</t>
  </si>
  <si>
    <t>2002024M18555</t>
  </si>
  <si>
    <t>Veterinary Pathology</t>
  </si>
  <si>
    <t>75D30123F17996</t>
  </si>
  <si>
    <t>COMMERCIAL LAUNDROMAT SHOWER MODEL</t>
  </si>
  <si>
    <t>https://www.fpds.gov/ezsearch/jsp/viewLinkController.jsp?agencyID=7523&amp;PIID=75D30123F17996&amp;modNumber=P00003&amp;idvAgencyID=&amp;idvPIID=75D30121A12815&amp;contractType=AWARD</t>
  </si>
  <si>
    <t>2002019M04872</t>
  </si>
  <si>
    <t>NATIONAL JEWISH HEALTH</t>
  </si>
  <si>
    <t>HRCT Scans and Computer Algorithm</t>
  </si>
  <si>
    <t>2002024M19426</t>
  </si>
  <si>
    <t>NC State University</t>
  </si>
  <si>
    <t>Task 1 - M.I.S.T Testing: NCSU will perform MIST testing on 10 participants in two separate sets of gear (20 tests total) and provide detailed results including the quantity of the chemical vapor, methyl salicylate and location of findings. NCSU will recruit, screen, and consent the 10 firefighter participants for testing.  Task 2 - M.I.S.T Results: Methyl Salicylate (MeS) quantity results stratified by location. North Carolina State University, Wilson College of Textiles will deliver a report containing the quantities of the presence of the chemical vapor methyl salicylate found on passive samplers following the 20 MIST chamber tests. The report will additionally provide the data itemized by location of findings and by PPE condition</t>
  </si>
  <si>
    <t>75D30123P17594</t>
  </si>
  <si>
    <t>LC PLUS CONSULTING INC</t>
  </si>
  <si>
    <t>REGULATORY AND CHEMISTRY, MAUFACTURING AND CONTROL SUPPORT</t>
  </si>
  <si>
    <t>https://www.fpds.gov/ezsearch/jsp/viewLinkController.jsp?agencyID=7523&amp;PIID=75D30123P17594&amp;modNumber=P00003&amp;idvAgencyID=&amp;idvPIID=&amp;contractType=AWARD</t>
  </si>
  <si>
    <t>75D30123P17101</t>
  </si>
  <si>
    <t>The Voice of Your Customer, LLC</t>
  </si>
  <si>
    <t>Customer Discovery Interviews to Better Understand NIOSH Audiences and Messaging</t>
  </si>
  <si>
    <t>https://www.fpds.gov/ezsearch/jsp/viewLinkController.jsp?agencyID=7523&amp;PIID=75D30123P17101&amp;modNumber=0&amp;idvAgencyID=&amp;idvPIID=&amp;contractType=AWARD</t>
  </si>
  <si>
    <t>75D30124P18994</t>
  </si>
  <si>
    <t>ACADEMY HEALTH</t>
  </si>
  <si>
    <t>ARM MEETINGS FOR FY 24-FY29</t>
  </si>
  <si>
    <t>https://www.fpds.gov/ezsearch/jsp/viewLinkController.jsp?agencyID=7523&amp;PIID=75D30124P18994&amp;modNumber=P00001&amp;idvAgencyID=&amp;idvPIID=&amp;contractType=AWARD</t>
  </si>
  <si>
    <t>75D30120F07439</t>
  </si>
  <si>
    <t>Holly Pelton Graphics</t>
  </si>
  <si>
    <t>Graphic Services: Vendor to provide graphic design services to support NIOSH‚Äôs Research to Practice (r2p) efforts related to marketing and dissemination of research findings of the Division of Safety Research.</t>
  </si>
  <si>
    <t>https://www.fpds.gov/ezsearch/jsp/viewLinkController.jsp?agencyID=7523&amp;PIID=75D30120F07439&amp;modNumber=P00011&amp;idvAgencyID=&amp;idvPIID=47QRAA18D00EC&amp;contractType=AWARD</t>
  </si>
  <si>
    <t>2002022M14274</t>
  </si>
  <si>
    <t>Consulting/Professional Services: Student Engineering support to research projects.</t>
  </si>
  <si>
    <t>75D30122P13127</t>
  </si>
  <si>
    <t>DATAWORKS DEVELOPMENT INC</t>
  </si>
  <si>
    <t>CCP21AS AND CCPUAS  CUSTOMER CARE PROGRAM</t>
  </si>
  <si>
    <t>https://www.fpds.gov/ezsearch/jsp/viewLinkController.jsp?agencyID=7523&amp;PIID=75D30122P13127&amp;modNumber=P00005&amp;idvAgencyID=&amp;idvPIID=&amp;contractType=AWARD</t>
  </si>
  <si>
    <t>75D30123F18042</t>
  </si>
  <si>
    <t>MEDICAL MANAGEMENT GUIDES UPDATE</t>
  </si>
  <si>
    <t>https://www.fpds.gov/ezsearch/jsp/viewLinkController.jsp?agencyID=7523&amp;PIID=75D30123F18042&amp;modNumber=P00003&amp;idvAgencyID=&amp;idvPIID=75D30121A12815&amp;contractType=AWARD</t>
  </si>
  <si>
    <t>75D30124F19949</t>
  </si>
  <si>
    <t>Evalution Support for the Office of Health Equity</t>
  </si>
  <si>
    <t>https://www.fpds.gov/ezsearch/jsp/viewLinkController.jsp?agencyID=7523&amp;PIID=75D30124F19949&amp;modNumber=P00001&amp;idvAgencyID=&amp;idvPIID=47QRAA18D00GU&amp;contractType=AWARD</t>
  </si>
  <si>
    <t>75D30123P17760</t>
  </si>
  <si>
    <t>BURKHARDT ANN</t>
  </si>
  <si>
    <t>CONSULTATION SERVICES</t>
  </si>
  <si>
    <t>https://www.fpds.gov/ezsearch/jsp/viewLinkController.jsp?agencyID=7523&amp;PIID=75D30123P17760&amp;modNumber=P00003&amp;idvAgencyID=&amp;idvPIID=&amp;contractType=AWARD</t>
  </si>
  <si>
    <t>75D30124F20339</t>
  </si>
  <si>
    <t>SOIL VAPOR INTRUSION TOOLBOX</t>
  </si>
  <si>
    <t>https://www.fpds.gov/ezsearch/jsp/viewLinkController.jsp?agencyID=7523&amp;PIID=75D30124F20339&amp;modNumber=P00002&amp;idvAgencyID=&amp;idvPIID=75D30121A12815&amp;contractType=AWARD</t>
  </si>
  <si>
    <t>75D30122P15344</t>
  </si>
  <si>
    <t>A-1 ANHERMA, LLC</t>
  </si>
  <si>
    <t>This is a contract for writer-editor services.</t>
  </si>
  <si>
    <t>https://www.fpds.gov/ezsearch/jsp/viewLinkController.jsp?agencyID=7523&amp;PIID=75D30122P15344&amp;modNumber=P00003&amp;idvAgencyID=&amp;idvPIID=&amp;contractType=AWARD</t>
  </si>
  <si>
    <t>75D30122P13868</t>
  </si>
  <si>
    <t>Synergy America</t>
  </si>
  <si>
    <t>Task 1: The contractor shall assist with the heat stress field study data collection activities 1.	The contractor shall assist with identification and recruitment of mines to participate in the study a.	The contractor shall use network of contacts to reach out to mines to discuss the study b.	The contractor shall be the point-of-contact for interested mine sites c.	The contractor shall work with the mine point-of-contact to set up research testing schedule and requirements (e.g., access to mine site) 2.	The contractor shall assist with data collection at participating mine sites a.	The contractor shall participate in informed consent, questionnaire and baseline cognitive data, preparation of equipment for data collection, in-person set-up of equipment with each study participant, and collection of equipment at the end of each study day  Task 2: The contractor shall assist with Miner Health Program Partnership activities 1.	The contractor shall assist with communication with partners a.	The contractor shall assist with setting up and managing partner meetings b.	The contractor shall assist with preparation of communication materials 2.	The contractor shall assist with activities related to health and safety priorities identified by partners a.	The contractor shall work with individual or groups of partners (i.e., workgroups) on materials or processes deemed to be of use (i.e., creation of best practices for individual health and safety concerns) Task 3: The contractor shall assist in the dissemination of heat stress and MHP partner outputs 1.	The contractor shall assist with development and dissemination of reports to mine sites participating in the heat stress study 2.	The contractor shall work with SMRD investigators on development of manuscripts and other research outputs (e.g., trade publications, research presentations) 3.	The contractor shall assist with development and dissemination of products related to MHP Partnership</t>
  </si>
  <si>
    <t>https://www.fpds.gov/ezsearch/jsp/viewLinkController.jsp?agencyID=7523&amp;PIID=75D30122P13868&amp;modNumber=P00004&amp;idvAgencyID=&amp;idvPIID=&amp;contractType=AWARD</t>
  </si>
  <si>
    <t>75D30121P10404</t>
  </si>
  <si>
    <t>1.	Assist in the planning and execution of data collection of representative samples for research on diesel particulate matter (DPM) and silica-bearing mine dusts a.	Includes outreach with potential partnering (mine) site locations  2.	Assist in the evaluation (i.e., design of methodologies and analysis) of spectrometric methods for their efficacy in quantifying respirable crystalline silica a.	Includes, but is not limited to, Fourier transform infrared (FT-IR), Raman, quantum cascade laser (QCL), laser-induced breakdown spectroscopy (LIBS), and x-ray diffraction (XRD). 3.	Contribute to outreach coordination for identifying potential partners in the development of new instrument technologies for RCS. 4.	Assist in the interpretation, writing, and dissemination of data analyses findings for peer-reviewed publications, trade journals and magazines, online mediums (e.g., NIOSH blog), and other translational materials.  5.	Deliver technical support in areas of expertise related to active research in silica dust abatement systems.  6.	Use common computer software (Excel, Word, PowerPoint, etc.) in support of research activities, data management and analysis software (e.g., OPUS (FTIR), XRD software, Solidworks, COMSOL, MATLAB, etc.), as well as any data visualization and translational tools.  A CDC-issued laptop computer will be provided to ensure the ability to perform work tasks when working remotely (e.g., teleworking and/or traveling for work).</t>
  </si>
  <si>
    <t>https://www.fpds.gov/ezsearch/jsp/viewLinkController.jsp?agencyID=7523&amp;PIID=75D30121P10404&amp;modNumber=P00004&amp;idvAgencyID=&amp;idvPIID=&amp;contractType=AWARD</t>
  </si>
  <si>
    <t>HHSD2002015M88163B</t>
  </si>
  <si>
    <t>SENSIS INC.</t>
  </si>
  <si>
    <t>NEWS MEDIA CLIPPING SUPPORT</t>
  </si>
  <si>
    <t>https://www.fpds.gov/ezsearch/jsp/viewLinkController.jsp?agencyID=7523&amp;PIID=HHSD2002015M88163B&amp;modNumber=8&amp;idvAgencyID=&amp;idvPIID=&amp;contractType=IDV</t>
  </si>
  <si>
    <t>75D30124P18349</t>
  </si>
  <si>
    <t>Aria Solutions</t>
  </si>
  <si>
    <t>Provided PIV office support (issued HSPD-12 cards at CDC field location).</t>
  </si>
  <si>
    <t>https://www.fpds.gov/ezsearch/jsp/viewLinkController.jsp?agencyID=7523&amp;PIID=75D30124P18349&amp;modNumber=P00002&amp;idvAgencyID=&amp;idvPIID=&amp;contractType=AWARD</t>
  </si>
  <si>
    <t>75D30124F00012</t>
  </si>
  <si>
    <t>ICE TECHNICAL SERVICES INC</t>
  </si>
  <si>
    <t>OHR Budget Analyst Services</t>
  </si>
  <si>
    <t>https://www.fpds.gov/ezsearch/jsp/viewLinkController.jsp?agencyID=7523&amp;PIID=75D30124F00012&amp;modNumber=P00001&amp;idvAgencyID=&amp;idvPIID=75D30123D15913&amp;contractType=AWARD</t>
  </si>
  <si>
    <t>75D30124P19897</t>
  </si>
  <si>
    <t>DATA VISUALIZATION CHALLENGE</t>
  </si>
  <si>
    <t>https://www.fpds.gov/ezsearch/jsp/viewLinkController.jsp?agencyID=7523&amp;PIID=75D30124P19897&amp;modNumber=P00001&amp;idvAgencyID=&amp;idvPIID=&amp;contractType=AWARD</t>
  </si>
  <si>
    <t>75D30124P18695</t>
  </si>
  <si>
    <t>Task 1 The contractor shall assist with formative research tasks  1.The contractor shall assist with the development and maintenance of citation databases focused on topics relevant to MHB research  a. The contractor shall conduct literature searchers  b. The contractor shall gather literature, and upload documents and files  c. The contractor shall ensure completeness of literature included in database  2. The contractor shall assist with organization and synthesis of literature in citation databases  a. The contractor shall create annotated bibliographies as needed  b. The contractor shall summarize and synthesize literature  Task 2: The contractor shall assist with MHB data collection activities  1.The contractor shall assist with research protocol development  a. The contractor shall assist with creation of materials  b. The contractor shall assist with data collection preparation  c. The contractor shall assist with data collection  2.The contractor shall assist with data management activities  Task 3: The contractor shall assist in the dissemination of MHB project outputs  1. The contractor shall develop manuscripts as needed  2. The contractor shall provide editorial or technical review of manuscripts as needed</t>
  </si>
  <si>
    <t>https://www.fpds.gov/ezsearch/jsp/viewLinkController.jsp?agencyID=7523&amp;PIID=75D30124P18695&amp;modNumber=P00001&amp;idvAgencyID=&amp;idvPIID=&amp;contractType=AWARD</t>
  </si>
  <si>
    <t>75D30123C17450</t>
  </si>
  <si>
    <t>DISASTER RELATED RAPIDS NEEDS ASSESSMENT</t>
  </si>
  <si>
    <t>https://www.fpds.gov/ezsearch/jsp/viewLinkController.jsp?agencyID=7523&amp;PIID=75D30123C17450&amp;modNumber=0&amp;idvAgencyID=&amp;idvPIID=&amp;contractType=AWARD</t>
  </si>
  <si>
    <t>75D30124P20045</t>
  </si>
  <si>
    <t>Montage Marketing Group</t>
  </si>
  <si>
    <t>Consulting Services: Social Media Listening</t>
  </si>
  <si>
    <t>https://www.fpds.gov/ezsearch/jsp/viewLinkController.jsp?agencyID=7523&amp;PIID=75D30124P20045&amp;modNumber=P00001&amp;idvAgencyID=&amp;idvPIID=&amp;contractType=AWARD</t>
  </si>
  <si>
    <t>75D30124F00004</t>
  </si>
  <si>
    <t xml:space="preserve">ICE Technical Services </t>
  </si>
  <si>
    <t>HR Specialist Services</t>
  </si>
  <si>
    <t>https://www.fpds.gov/ezsearch/jsp/viewLinkController.jsp?agencyID=7523&amp;PIID=75D30124F00004&amp;modNumber=P00001&amp;idvAgencyID=&amp;idvPIID=75D30123D15913&amp;contractType=AWARD</t>
  </si>
  <si>
    <t>75D30123C17132</t>
  </si>
  <si>
    <t>Task 1: Contractor shall travel for meetings and presentation of findings. 5.	Visit Spokane Research Laboratory and Pittsburgh (Bruceton) Research Laboratory  a.	Participate in introductory meeting(s) with project staff 6.	Travel to one NIOSH laboratory sites to present findings of research tasks.  Task 2: Contractor shall assist in the establishing and facilitation of a GIS community of practice (CoP) across Pittsburgh and Spokane Mining Research Divisions.  5.	Assist NIOSH researchers in establishing and coordinating regular virtual meetings to sharing best practices and creating new knowledge to advance. 6.	Establish GIS Best Practices with CoP participants.   Task 3: Contractor shall establish and maintain (backed-up) master geodatabases from which NIOSH researchers can retrieve data.  1.	Define and describe data standards, and data sources. 2.	Draft an organization-specific metadata user template to ensure users work within the established essential metadata standards.  Task 4: Using Mine Safety and Health Administration (MSHA) data, the contractor shall examine patterns and trends in injuries, exposures, and disease. 1.	Identify clusters of high exposures to highlight regions that may need increased medical surveillance. 2.	Explore the geospatial relationships between occupational (over)exposures and health among mine workers and mining communities. Task 5:  In coordination with ground control researchers from PMRD and SMRD, the contractor shall explore the utility and application of integrated data for (visually) describing ground control practices and events  8.	Work with ground control researchers in both PMRD and SMRD to draft research-based questions that could be explored through integrated data included in Task 3 and mine-specific event data.  9.	If feasible, test the integration of data that may potentially address a question originating from Task 5, Component 1 a.	Data may include mine maps, geological data, event data, laser scanning, seismic, other geotechnical instrumentation data and the associated metadata.</t>
  </si>
  <si>
    <t>https://www.fpds.gov/ezsearch/jsp/viewLinkController.jsp?agencyID=7523&amp;PIID=75D30123C17132&amp;modNumber=P00003&amp;idvAgencyID=&amp;idvPIID=&amp;contractType=AWARD</t>
  </si>
  <si>
    <t>75D30122P13197</t>
  </si>
  <si>
    <t>4ES CORPORATION</t>
  </si>
  <si>
    <t>Writer and editor services</t>
  </si>
  <si>
    <t>https://www.fpds.gov/ezsearch/jsp/viewLinkController.jsp?agencyID=7523&amp;PIID=75D30122P13197&amp;modNumber=P00003&amp;idvAgencyID=&amp;idvPIID=&amp;contractType=AWARD</t>
  </si>
  <si>
    <t>75D30123C17298</t>
  </si>
  <si>
    <t>Strategic Innovative Solutions, LLC</t>
  </si>
  <si>
    <t>Executive Assistant services.</t>
  </si>
  <si>
    <t>https://www.fpds.gov/ezsearch/jsp/viewLinkController.jsp?agencyID=7523&amp;PIID=75D30123C17298&amp;modNumber=P00002&amp;idvAgencyID=&amp;idvPIID=&amp;contractType=AWARD</t>
  </si>
  <si>
    <t>75D30121P12242</t>
  </si>
  <si>
    <t>NATURAL BORN TILLERS</t>
  </si>
  <si>
    <t>NATURAL BORN EDUCATIONAL GARDENS</t>
  </si>
  <si>
    <t>https://www.fpds.gov/ezsearch/jsp/viewLinkController.jsp?agencyID=7523&amp;PIID=75D30121P12242&amp;modNumber=P00007&amp;idvAgencyID=&amp;idvPIID=&amp;contractType=AWARD</t>
  </si>
  <si>
    <t>75D30120C07974</t>
  </si>
  <si>
    <t>Feinstein Institute for Medical Research, The</t>
  </si>
  <si>
    <t>The Contractor shall perform a research study to determine whether Pace University employees had increased risk of developing cancer as a result of working in Manhattan post-9/11 requires comparing the cancer experience among those who had this exposure to a referent unexposed group.</t>
  </si>
  <si>
    <t>https://www.fpds.gov/ezsearch/jsp/viewLinkController.jsp?agencyID=7523&amp;PIID=75D30120C07974&amp;modNumber=P00004&amp;idvAgencyID=&amp;idvPIID=&amp;contractType=AWARD</t>
  </si>
  <si>
    <t>75D30122P15204</t>
  </si>
  <si>
    <t>New York, City off</t>
  </si>
  <si>
    <t>The Contractor shall extend, expand, and maintain the Career Firefighter Health Cohort by updating the cohort, obtaining cancer diagnoses from cohort members, and obtaining causes of death for cohort members.</t>
  </si>
  <si>
    <t>https://www.fpds.gov/ezsearch/jsp/viewLinkController.jsp?agencyID=7523&amp;PIID=75D30122P15204&amp;modNumber=P00003&amp;idvAgencyID=&amp;idvPIID=&amp;contractType=AWARD</t>
  </si>
  <si>
    <t>75D30124F00003</t>
  </si>
  <si>
    <t>HR Assistant Services</t>
  </si>
  <si>
    <t>https://www.fpds.gov/ezsearch/jsp/viewLinkController.jsp?agencyID=7523&amp;PIID=75D30124F00003&amp;modNumber=P00001&amp;idvAgencyID=&amp;idvPIID=75D30123D15913&amp;contractType=AWARD</t>
  </si>
  <si>
    <t>75D30124F00002</t>
  </si>
  <si>
    <t>General Clerk Services</t>
  </si>
  <si>
    <t>https://www.fpds.gov/ezsearch/jsp/viewLinkController.jsp?agencyID=7523&amp;PIID=75D30124F00002&amp;modNumber=P00002&amp;idvAgencyID=&amp;idvPIID=75D30123D15913&amp;contractType=AWARD</t>
  </si>
  <si>
    <t>75D30123C15765</t>
  </si>
  <si>
    <t>CHENEGA RELIABLE SERVICES LLC</t>
  </si>
  <si>
    <t>COVID-19 CASE REPORTING</t>
  </si>
  <si>
    <t>https://www.fpds.gov/ezsearch/jsp/viewLinkController.jsp?agencyID=7523&amp;PIID=75D30123C15765&amp;modNumber=P00001&amp;idvAgencyID=&amp;idvPIID=&amp;contractType=AWARD</t>
  </si>
  <si>
    <t>75D30124C18551</t>
  </si>
  <si>
    <t>Copial Business Strategics</t>
  </si>
  <si>
    <t>Provide aggregation and population mobility data and professional services</t>
  </si>
  <si>
    <t>https://www.fpds.gov/ezsearch/jsp/viewLinkController.jsp?agencyID=7523&amp;PIID=75D30124C18551&amp;modNumber=P00001&amp;idvAgencyID=&amp;idvPIID=&amp;contractType=AWARD</t>
  </si>
  <si>
    <t>75D30124F00005</t>
  </si>
  <si>
    <t>HR Specialist (Classifications and Recruitment) Services</t>
  </si>
  <si>
    <t>https://www.fpds.gov/ezsearch/jsp/viewLinkController.jsp?agencyID=7523&amp;PIID=75D30124F00005&amp;modNumber=P00001&amp;idvAgencyID=&amp;idvPIID=75D30123D15913&amp;contractType=AWARD</t>
  </si>
  <si>
    <t>75D30120D0885600005</t>
  </si>
  <si>
    <t>Katmai Resource Management LLC</t>
  </si>
  <si>
    <t>File Room Support</t>
  </si>
  <si>
    <t>75D30124C18949</t>
  </si>
  <si>
    <t>SHAREPOINT/APPLICATION DEVELOPER</t>
  </si>
  <si>
    <t>https://www.fpds.gov/ezsearch/jsp/viewLinkController.jsp?agencyID=7523&amp;PIID=75D30124C18949&amp;modNumber=P00001&amp;idvAgencyID=&amp;idvPIID=&amp;contractType=AWARD</t>
  </si>
  <si>
    <t>75D30124F00009</t>
  </si>
  <si>
    <t>Training Specialist Support Services</t>
  </si>
  <si>
    <t>https://www.fpds.gov/ezsearch/jsp/viewLinkController.jsp?agencyID=7523&amp;PIID=75D30124F00009&amp;modNumber=P00001&amp;idvAgencyID=&amp;idvPIID=75D30123D15913&amp;contractType=AWARD</t>
  </si>
  <si>
    <t>75D30122F15512</t>
  </si>
  <si>
    <t>RESOLVE, INC</t>
  </si>
  <si>
    <t>DEVELOPMENT OF A LEAD-FREE CITIES INITIATIVE AND TOOLKIT</t>
  </si>
  <si>
    <t>https://www.fpds.gov/ezsearch/jsp/viewLinkController.jsp?agencyID=7523&amp;PIID=75D30122F15512&amp;modNumber=P00004&amp;idvAgencyID=&amp;idvPIID=GS10F0401R&amp;contractType=AWARD</t>
  </si>
  <si>
    <t>75D30124F20295</t>
  </si>
  <si>
    <t>UNDERSTANDING PROVIDER CONVERSATIONS AROUND COVID-19 VACCINATION</t>
  </si>
  <si>
    <t>https://www.fpds.gov/ezsearch/jsp/viewLinkController.jsp?agencyID=7523&amp;PIID=75D30124F20295&amp;modNumber=P00001&amp;idvAgencyID=&amp;idvPIID=GS00F312CA&amp;contractType=AWARD</t>
  </si>
  <si>
    <t>75D30122C13873</t>
  </si>
  <si>
    <t>Administrative Support Services</t>
  </si>
  <si>
    <t>https://www.fpds.gov/ezsearch/jsp/viewLinkController.jsp?agencyID=7523&amp;PIID=75D30122C13873&amp;modNumber=P00002&amp;idvAgencyID=&amp;idvPIID=&amp;contractType=AWARD</t>
  </si>
  <si>
    <t>75D30123F18323</t>
  </si>
  <si>
    <t>Long and Associates</t>
  </si>
  <si>
    <t>TO PROVIDE PROGRAMMATIC SUPPORT SERVICES</t>
  </si>
  <si>
    <t>https://www.fpds.gov/ezsearch/jsp/viewLinkController.jsp?agencyID=7523&amp;PIID=75D30123F18323&amp;modNumber=P00004&amp;idvAgencyID=&amp;idvPIID=47QRAA18D00FH&amp;contractType=AWARD</t>
  </si>
  <si>
    <t>75D30124F00010</t>
  </si>
  <si>
    <t>HR Generalist II Services</t>
  </si>
  <si>
    <t>https://www.fpds.gov/ezsearch/jsp/viewLinkController.jsp?agencyID=7523&amp;PIID=75D30124F00010&amp;modNumber=P00001&amp;idvAgencyID=&amp;idvPIID=75D30123D15913&amp;contractType=AWARD</t>
  </si>
  <si>
    <t>75D30124F19817</t>
  </si>
  <si>
    <t>ICF Incorporated</t>
  </si>
  <si>
    <t>Contractor was to improve the effectiveness and efficiency of a branch within the Division of HIV Prevention.</t>
  </si>
  <si>
    <t>https://www.fpds.gov/ezsearch/jsp/viewLinkController.jsp?agencyID=7523&amp;PIID=75D30124F19817&amp;modNumber=P00001&amp;idvAgencyID=&amp;idvPIID=75D30120A07341&amp;contractType=AWARD</t>
  </si>
  <si>
    <t>47QRAA18D00DH</t>
  </si>
  <si>
    <t>Solv</t>
  </si>
  <si>
    <t>Support for environmental sustainability for requirements of EO 14057</t>
  </si>
  <si>
    <t>https://www.fpds.gov/ezsearch/jsp/viewLinkController.jsp?agencyID=4732&amp;PIID=47QRAA18D00DH&amp;modNumber=PSA888&amp;idvAgencyID=&amp;idvPIID=&amp;contractType=IDV</t>
  </si>
  <si>
    <t>75D30122C13402</t>
  </si>
  <si>
    <t>Veritas Management Group, Inc.</t>
  </si>
  <si>
    <t>ADMINISTRATIVE SUPPORT AND HEALTH COMMUNICATION SUPPORT SERVICES</t>
  </si>
  <si>
    <t>https://www.fpds.gov/ezsearch/jsp/viewLinkController.jsp?agencyID=7523&amp;PIID=75D30122C13402&amp;modNumber=P00008&amp;idvAgencyID=&amp;idvPIID=&amp;contractType=AWARD</t>
  </si>
  <si>
    <t>75D30123F00020</t>
  </si>
  <si>
    <t>Kapili Services, LLC</t>
  </si>
  <si>
    <t>PUBLIC HEALTH INFRASTRUCTURE CENTER EXECUTIVE ASSISTANT SUPPORT</t>
  </si>
  <si>
    <t>https://www.fpds.gov/ezsearch/jsp/viewLinkController.jsp?agencyID=7523&amp;PIID=75D30123F00020&amp;modNumber=P00005&amp;idvAgencyID=&amp;idvPIID=75D30119D05352&amp;contractType=AWARD</t>
  </si>
  <si>
    <t>75D30122C14725</t>
  </si>
  <si>
    <t>OHSO BUDGET SUPPORT SERVICES</t>
  </si>
  <si>
    <t>https://www.fpds.gov/ezsearch/jsp/viewLinkController.jsp?agencyID=7523&amp;PIID=75D30122C14725&amp;modNumber=P00003&amp;idvAgencyID=&amp;idvPIID=&amp;contractType=AWARD</t>
  </si>
  <si>
    <t>75FCMC18D00472002023F18178</t>
  </si>
  <si>
    <t>PUBLIC HEALTH STRATEGY SERVICES</t>
  </si>
  <si>
    <t>75D30123F18103</t>
  </si>
  <si>
    <t>OCOO SBI COMMUNICATIONS SUPPORT SERVICES</t>
  </si>
  <si>
    <t>https://www.fpds.gov/ezsearch/jsp/viewLinkController.jsp?agencyID=7523&amp;PIID=75D30123F18103&amp;modNumber=P00002&amp;idvAgencyID=&amp;idvPIID=75D30121A10022&amp;contractType=AWARD</t>
  </si>
  <si>
    <t>75ACF123F80067</t>
  </si>
  <si>
    <t>ZEROFOX SOCIAL MEDIA BRAND INTELLIGENCE SOFTWARE</t>
  </si>
  <si>
    <t>https://www.fpds.gov/ezsearch/jsp/viewLinkController.jsp?agencyID=7590&amp;PIID=75ACF123F80067&amp;modNumber=P00003&amp;idvAgencyID=&amp;idvPIID=NNG15SD80B&amp;contractType=AWARD</t>
  </si>
  <si>
    <t>2002023M18124</t>
  </si>
  <si>
    <t>VAAS Professionals, LLC</t>
  </si>
  <si>
    <t>EMS Training Coordinator (a.k.a. a second instructional designer)</t>
  </si>
  <si>
    <t>75D30123C16062</t>
  </si>
  <si>
    <t>OCC SAFETY MANAGER</t>
  </si>
  <si>
    <t>https://www.fpds.gov/ezsearch/jsp/viewLinkController.jsp?agencyID=7523&amp;PIID=75D30123C16062&amp;modNumber=P00002&amp;idvAgencyID=&amp;idvPIID=&amp;contractType=AWARD</t>
  </si>
  <si>
    <t>75D30122C14777</t>
  </si>
  <si>
    <t>Support Services Contract</t>
  </si>
  <si>
    <t>https://www.fpds.gov/ezsearch/jsp/viewLinkController.jsp?agencyID=7523&amp;PIID=75D30122C14777&amp;modNumber=P00005&amp;idvAgencyID=&amp;idvPIID=&amp;contractType=AWARD</t>
  </si>
  <si>
    <t>75D30122F14569</t>
  </si>
  <si>
    <t>FINANCIAL MANAGEMENT AND BUDGETARY SUPPORT</t>
  </si>
  <si>
    <t>https://www.fpds.gov/ezsearch/jsp/viewLinkController.jsp?agencyID=7523&amp;PIID=75D30122F14569&amp;modNumber=P00004&amp;idvAgencyID=&amp;idvPIID=75D30121A10024&amp;contractType=AWARD</t>
  </si>
  <si>
    <t>75D30123P18174</t>
  </si>
  <si>
    <t>Metas Solutions, LLC</t>
  </si>
  <si>
    <t>Instructional Designer</t>
  </si>
  <si>
    <t>https://www.fpds.gov/ezsearch/jsp/viewLinkController.jsp?agencyID=7523&amp;PIID=75D30123P18174&amp;modNumber=P00003&amp;idvAgencyID=&amp;idvPIID=&amp;contractType=AWARD</t>
  </si>
  <si>
    <t>75P00124C00051</t>
  </si>
  <si>
    <t>The Parnin Group, LLC</t>
  </si>
  <si>
    <t>Strategic and Organizational Improvement Plan development</t>
  </si>
  <si>
    <t>https://www.fpds.gov/ezsearch/jsp/viewLinkController.jsp?agencyID=7570&amp;PIID=75P00124C00051&amp;modNumber=P00002&amp;idvAgencyID=&amp;idvPIID=&amp;contractType=AWARD</t>
  </si>
  <si>
    <t>75D30123C15890</t>
  </si>
  <si>
    <t>NCIPC PROGRAM SUPPORT</t>
  </si>
  <si>
    <t>https://www.fpds.gov/ezsearch/jsp/viewLinkController.jsp?agencyID=7523&amp;PIID=75D30123C15890&amp;modNumber=P00005&amp;idvAgencyID=&amp;idvPIID=&amp;contractType=AWARD</t>
  </si>
  <si>
    <t>75D30124F00008</t>
  </si>
  <si>
    <t>Administrative Assistant II</t>
  </si>
  <si>
    <t>https://www.fpds.gov/ezsearch/jsp/viewLinkController.jsp?agencyID=7523&amp;PIID=75D30124F00008&amp;modNumber=P00002&amp;idvAgencyID=&amp;idvPIID=75D30123D15913&amp;contractType=AWARD</t>
  </si>
  <si>
    <t>75D30124C19113</t>
  </si>
  <si>
    <t>OMS WORKFORCE RELATIONS &amp; CONSULTANT SERVICES</t>
  </si>
  <si>
    <t>https://www.fpds.gov/ezsearch/jsp/viewLinkController.jsp?agencyID=7523&amp;PIID=75D30124C19113&amp;modNumber=P00001&amp;idvAgencyID=&amp;idvPIID=&amp;contractType=AWARD</t>
  </si>
  <si>
    <t>75D30124C19974</t>
  </si>
  <si>
    <t>Gintech LLC</t>
  </si>
  <si>
    <t>OPPE Strategic Program Services and Support</t>
  </si>
  <si>
    <t>https://www.fpds.gov/ezsearch/jsp/viewLinkController.jsp?agencyID=7523&amp;PIID=75D30124C19974&amp;modNumber=P00001&amp;idvAgencyID=&amp;idvPIID=&amp;contractType=AWARD</t>
  </si>
  <si>
    <t>75D30123C17675</t>
  </si>
  <si>
    <t>LONG &amp; ASSOCIATES, LLC</t>
  </si>
  <si>
    <t>FINANCIAL SUPPORT</t>
  </si>
  <si>
    <t>https://www.fpds.gov/ezsearch/jsp/viewLinkController.jsp?agencyID=7523&amp;PIID=75D30123C17675&amp;modNumber=P00003&amp;idvAgencyID=&amp;idvPIID=&amp;contractType=AWARD</t>
  </si>
  <si>
    <t>75D30120C09569</t>
  </si>
  <si>
    <t>https://www.fpds.gov/ezsearch/jsp/viewLinkController.jsp?agencyID=7523&amp;PIID=75D30120C09569&amp;modNumber=P00010&amp;idvAgencyID=&amp;idvPIID=&amp;contractType=AWARD</t>
  </si>
  <si>
    <t>75D30123F17790</t>
  </si>
  <si>
    <t>FINANCIAL MANAGEMENT AND PLANNING SUPPORT</t>
  </si>
  <si>
    <t>https://www.fpds.gov/ezsearch/jsp/viewLinkController.jsp?agencyID=7523&amp;PIID=75D30123F17790&amp;modNumber=P00002&amp;idvAgencyID=&amp;idvPIID=75D30121A10023&amp;contractType=AWARD</t>
  </si>
  <si>
    <t>75D30122F15040</t>
  </si>
  <si>
    <t>FINANCIAL SUPPORT SERVICES</t>
  </si>
  <si>
    <t>https://www.fpds.gov/ezsearch/jsp/viewLinkController.jsp?agencyID=7523&amp;PIID=75D30122F15040&amp;modNumber=P00004&amp;idvAgencyID=&amp;idvPIID=75D30121A10023&amp;contractType=AWARD</t>
  </si>
  <si>
    <t>75D30120F08891</t>
  </si>
  <si>
    <t>PERATON (formerly Northrop Grumman)</t>
  </si>
  <si>
    <t>Website &amp; Digital Management Services</t>
  </si>
  <si>
    <t>https://www.fpds.gov/ezsearch/jsp/viewLinkController.jsp?agencyID=7523&amp;PIID=75D30120F08891&amp;modNumber=P00006&amp;idvAgencyID=&amp;idvPIID=GS35F0165Y&amp;contractType=AWARD</t>
  </si>
  <si>
    <t>75D30124F00014</t>
  </si>
  <si>
    <t>OHR HR Specialist (Classification) Services</t>
  </si>
  <si>
    <t>https://www.fpds.gov/ezsearch/jsp/viewLinkController.jsp?agencyID=7523&amp;PIID=75D30124F00014&amp;modNumber=P00001&amp;idvAgencyID=&amp;idvPIID=75D30123D15913&amp;contractType=AWARD</t>
  </si>
  <si>
    <t>75P00123C00042</t>
  </si>
  <si>
    <t>Illumen Group LLC</t>
  </si>
  <si>
    <t>Professional Services - Data Analytics Reporting Support</t>
  </si>
  <si>
    <t>https://www.fpds.gov/ezsearch/jsp/viewLinkController.jsp?agencyID=7570&amp;PIID=75P00123C00042&amp;modNumber=P00002&amp;idvAgencyID=&amp;idvPIID=&amp;contractType=AWARD</t>
  </si>
  <si>
    <t>75N98120F00004</t>
  </si>
  <si>
    <t>Healthy Brain Resource Center (HBRC) Maintenance &amp;Improved Functionality Support Services</t>
  </si>
  <si>
    <t>https://www.fpds.gov/ezsearch/jsp/viewLinkController.jsp?agencyID=7529&amp;PIID=75N98120F00004&amp;modNumber=P00017&amp;idvAgencyID=&amp;idvPIID=HHSN316201200028W&amp;contractType=AWARD</t>
  </si>
  <si>
    <t>75H70120C00023</t>
  </si>
  <si>
    <t>THE REGENTS OF THE UNIV. OF COLORADO</t>
  </si>
  <si>
    <t>The purpose of this contract is to provide the Indian Health Service (IHS), Division of Environmental Health Services (DEHS), an outside monitoring contractor for 12 Part I Tribal Injury Prevention Cooperative Agreements and 12 Part II - Injury Prevention Program Evidence-based Strategy Projects in 12 IHS Areas. The monitoring contractor shall provide professional oversight and technical expertise in the best practices in community-based injury prevention program planning, development, implementation, evaluation, training, and resource development. The monitoring contractor shall ensure high quality performance in sustaining capacity of the Tribal Injury Prevention programs. The monitoring services shall require extensive involvement in communication, coordination, and cooperation in providing technical oversight. The Tribal Injury Prevention Cooperative Agreements address community-based injury prevention and do not include occupational injuries or occupational health and safety concerns.</t>
  </si>
  <si>
    <t>https://www.fpds.gov/ezsearch/jsp/viewLinkController.jsp?agencyID=7527&amp;PIID=75H70120C00023&amp;modNumber=P00007&amp;idvAgencyID=&amp;idvPIID=&amp;contractType=AWARD</t>
  </si>
  <si>
    <t>75D30124F20023</t>
  </si>
  <si>
    <t>SUBSCRIPTION -AUTOMATE ORGANIZATIONAL CHARTS</t>
  </si>
  <si>
    <t>https://www.fpds.gov/ezsearch/jsp/viewLinkController.jsp?agencyID=7523&amp;PIID=75D30124F20023&amp;modNumber=P00001&amp;idvAgencyID=&amp;idvPIID=GS02F013GA&amp;contractType=AWARD</t>
  </si>
  <si>
    <t>75D30124F00011</t>
  </si>
  <si>
    <t>General Clerk, HR Recruitment Services, &amp; HR Assistant Services</t>
  </si>
  <si>
    <t>https://www.fpds.gov/ezsearch/jsp/viewLinkController.jsp?agencyID=7523&amp;PIID=75D30124F00011&amp;modNumber=P00002&amp;idvAgencyID=&amp;idvPIID=75D30123D15913&amp;contractType=AWARD</t>
  </si>
  <si>
    <t>75D30123F17296</t>
  </si>
  <si>
    <t>OA BUDGETARY SUPPORT</t>
  </si>
  <si>
    <t>https://www.fpds.gov/ezsearch/jsp/viewLinkController.jsp?agencyID=7523&amp;PIID=75D30123F17296&amp;modNumber=P00003&amp;idvAgencyID=&amp;idvPIID=75D30121A10023&amp;contractType=AWARD</t>
  </si>
  <si>
    <t>75D30124F20149</t>
  </si>
  <si>
    <t>Cherokee Nation Strategic Programs</t>
  </si>
  <si>
    <t>Management Consultant Services</t>
  </si>
  <si>
    <t>https://www.fpds.gov/ezsearch/jsp/viewLinkController.jsp?agencyID=7523&amp;PIID=75D30124F20149&amp;modNumber=P00002&amp;idvAgencyID=&amp;idvPIID=47QRAD20D8141&amp;contractType=AWARD</t>
  </si>
  <si>
    <t>75D30123C18206</t>
  </si>
  <si>
    <t>Alexton INC</t>
  </si>
  <si>
    <t>GPHSB Public Health Scientist</t>
  </si>
  <si>
    <t>https://www.fpds.gov/ezsearch/jsp/viewLinkController.jsp?agencyID=7523&amp;PIID=75D30123C18206&amp;modNumber=P00002&amp;idvAgencyID=&amp;idvPIID=&amp;contractType=AWARD</t>
  </si>
  <si>
    <t>75D30124F19690</t>
  </si>
  <si>
    <t>ADVANCED LABORATORIES INTERNATIONAL</t>
  </si>
  <si>
    <t>Category: Service - Consultative/Professional Services. Description: Support for Worker Outreach program to worker and former-worker groups at the Department of Energy (DOE) and Atomic Worker Employer (AWE) sites that are covered by the Energy Employees Occupational Illness Act (EEOICPA).</t>
  </si>
  <si>
    <t>https://www.fpds.gov/ezsearch/jsp/viewLinkController.jsp?agencyID=7523&amp;PIID=75D30124F19690&amp;modNumber=P00001&amp;idvAgencyID=&amp;idvPIID=GS00F067CA&amp;contractType=AWARD</t>
  </si>
  <si>
    <t>75D30120C07301</t>
  </si>
  <si>
    <t>VISTRA COMMUNICATIONS, LLC</t>
  </si>
  <si>
    <t>CONTRACT FOR INTERNAL/BUSINESS COMMUNICATION SERVICES</t>
  </si>
  <si>
    <t>https://www.fpds.gov/ezsearch/jsp/viewLinkController.jsp?agencyID=7523&amp;PIID=75D30120C07301&amp;modNumber=P00010&amp;idvAgencyID=&amp;idvPIID=&amp;contractType=AWARD</t>
  </si>
  <si>
    <t>75D30123C16323</t>
  </si>
  <si>
    <t>BEVERA SOLUTIONS LLC</t>
  </si>
  <si>
    <t>TECH AND ADMIN SUPPORT</t>
  </si>
  <si>
    <t>https://www.fpds.gov/ezsearch/jsp/viewLinkController.jsp?agencyID=7523&amp;PIID=75D30123C16323&amp;modNumber=P00005&amp;idvAgencyID=&amp;idvPIID=&amp;contractType=AWARD</t>
  </si>
  <si>
    <t>75D30124F20134</t>
  </si>
  <si>
    <t>DITA SUPPORT SERVICES</t>
  </si>
  <si>
    <t>https://www.fpds.gov/ezsearch/jsp/viewLinkController.jsp?agencyID=7523&amp;PIID=75D30124F20134&amp;modNumber=P00001&amp;idvAgencyID=&amp;idvPIID=47QRAA18D001P&amp;contractType=AWARD</t>
  </si>
  <si>
    <t>75D30122C15676</t>
  </si>
  <si>
    <t>WILLIAMS CONSULTING LLC</t>
  </si>
  <si>
    <t>The purpose is to provide continuous support to CDC-funded recipients and stakeholders on the development, implementation, translation, and monitoring and evaluation of their HIV prevention programs through a centralized, coordinated NHM&amp;E Service Center.</t>
  </si>
  <si>
    <t>https://www.fpds.gov/ezsearch/jsp/viewLinkController.jsp?agencyID=7523&amp;PIID=75D30122C15676&amp;modNumber=P00003&amp;idvAgencyID=&amp;idvPIID=&amp;contractType=AWARD</t>
  </si>
  <si>
    <t>75D30121F10452</t>
  </si>
  <si>
    <t>AMERICAN INSTITUTES FOR RESEARCH IN THE BEHAVIORAL</t>
  </si>
  <si>
    <t>Support for DHAP strategic communication issues (non-essential)</t>
  </si>
  <si>
    <t>https://www.fpds.gov/ezsearch/jsp/viewLinkController.jsp?agencyID=7523&amp;PIID=75D30121F10452&amp;modNumber=P00007&amp;idvAgencyID=&amp;idvPIID=HHSD2002015M88151B&amp;contractType=AWARD</t>
  </si>
  <si>
    <t>75D30123C17071</t>
  </si>
  <si>
    <t>OGS MPA SUPPORT SERVICES</t>
  </si>
  <si>
    <t>https://www.fpds.gov/ezsearch/jsp/viewLinkController.jsp?agencyID=7523&amp;PIID=75D30123C17071&amp;modNumber=P00002&amp;idvAgencyID=&amp;idvPIID=&amp;contractType=AWARD</t>
  </si>
  <si>
    <t>75D30120D0885600004</t>
  </si>
  <si>
    <t>Administrative support</t>
  </si>
  <si>
    <t>75N98023F00331</t>
  </si>
  <si>
    <t>EQUITY ASSESSMENT OF EXISTING PROGRAM POLICIES OF ACF</t>
  </si>
  <si>
    <t>https://www.fpds.gov/ezsearch/jsp/viewLinkController.jsp?agencyID=7529&amp;PIID=75N98023F00331&amp;modNumber=P00002&amp;idvAgencyID=&amp;idvPIID=75FCMC18D0047&amp;contractType=AWARD</t>
  </si>
  <si>
    <t>75D30123F17492</t>
  </si>
  <si>
    <t>NCIRD TRANSFORMATION MANAGEMENT SPT SVCS</t>
  </si>
  <si>
    <t>https://www.fpds.gov/ezsearch/jsp/viewLinkController.jsp?agencyID=7523&amp;PIID=75D30123F17492&amp;modNumber=P00003&amp;idvAgencyID=&amp;idvPIID=75D30120A07340&amp;contractType=AWARD</t>
  </si>
  <si>
    <t>75P00123P00067</t>
  </si>
  <si>
    <t>Subject Matter Expertise Contractor support to implement the President's Executive Order 14035 " Diversity, Equity, Inclusion and Accessibility in the Federal Workforce as well as HHS DEIA Strategic Plan.</t>
  </si>
  <si>
    <t>https://www.fpds.gov/ezsearch/jsp/viewLinkController.jsp?agencyID=7570&amp;PIID=75P00123P00067&amp;modNumber=P00006&amp;idvAgencyID=&amp;idvPIID=&amp;contractType=AWARD</t>
  </si>
  <si>
    <t>75D30123C16117</t>
  </si>
  <si>
    <t>GMS SUPPORT SERVICES</t>
  </si>
  <si>
    <t>https://www.fpds.gov/ezsearch/jsp/viewLinkController.jsp?agencyID=7523&amp;PIID=75D30123C16117&amp;modNumber=P00001&amp;idvAgencyID=&amp;idvPIID=&amp;contractType=AWARD</t>
  </si>
  <si>
    <t>75D30122F15261</t>
  </si>
  <si>
    <t>NCIRD REORGANIZATION SUPPORT</t>
  </si>
  <si>
    <t>https://www.fpds.gov/ezsearch/jsp/viewLinkController.jsp?agencyID=7523&amp;PIID=75D30122F15261&amp;modNumber=P00007&amp;idvAgencyID=&amp;idvPIID=75D30119A04871&amp;contractType=AWARD</t>
  </si>
  <si>
    <t>75D30123C16626</t>
  </si>
  <si>
    <t>ORACLE HEALTH GOVERNMENT SERVICES, INC.</t>
  </si>
  <si>
    <t>The contractor provides management of data collection for a multi-site study in HIV-specialty outpatient clinics.</t>
  </si>
  <si>
    <t>https://www.fpds.gov/ezsearch/jsp/viewLinkController.jsp?agencyID=7523&amp;PIID=75D30123C16626&amp;modNumber=P00003&amp;idvAgencyID=&amp;idvPIID=&amp;contractType=AWARD</t>
  </si>
  <si>
    <t>75D30124C20075</t>
  </si>
  <si>
    <t>OJIBWE HAZARDOUS ABATEMENT, LLC</t>
  </si>
  <si>
    <t>CONSULTATION &amp; PROFESSIONAL SERVICES</t>
  </si>
  <si>
    <t>https://www.fpds.gov/ezsearch/jsp/viewLinkController.jsp?agencyID=7523&amp;PIID=75D30124C20075&amp;modNumber=P00002&amp;idvAgencyID=&amp;idvPIID=&amp;contractType=AWARD</t>
  </si>
  <si>
    <t>Direct 8(a)</t>
  </si>
  <si>
    <t>Chickasaw Federal Health, LLC</t>
  </si>
  <si>
    <t>Artificial Intelligence(AI) Planning and Support</t>
  </si>
  <si>
    <t>47QFHA25K0003</t>
  </si>
  <si>
    <t>Deliver highly specialized operational and technical expertise required to improve and strengthen OUSD(P&amp;R) and strategic partners Business Operations through Data Analytics. PRE-AWARD</t>
  </si>
  <si>
    <t>13PDRD25F00000011</t>
  </si>
  <si>
    <t>ATTADALE PARTNERS, LLC</t>
  </si>
  <si>
    <t>PURCHASE INCENTIVES FOR CMP SURVEY</t>
  </si>
  <si>
    <t>https://www.fpds.gov/ezsearch/jsp/viewLinkController.jsp?agencyID=1323&amp;PIID=13PDRD25F00000011&amp;modNumber=0&amp;idvAgencyID=&amp;idvPIID=1333LB24D00000003&amp;contractType=AWARD</t>
  </si>
  <si>
    <t>1305M324P0544</t>
  </si>
  <si>
    <t>NON-PERSONAL SERVICES TO REVISE AND UPDATE THE ATLANTIS ECOSYSTEM MODEL TO SUPPORT NOAA'S EARTH SYSTEM MODEL FRAMEWORK TO PROJECT THE RESPONSE OF FISHES AND FOOD WEBS UNDER SCENARIOS OF FUTURE CLIMATE CHANGE AND INVASIVE SPECIES</t>
  </si>
  <si>
    <t>https://www.fpds.gov/ezsearch/jsp/viewLinkController.jsp?agencyID=1330&amp;PIID=1305M324P0544&amp;modNumber=0&amp;idvAgencyID=&amp;idvPIID=&amp;contractType=AWARD</t>
  </si>
  <si>
    <t>1305M324P0542</t>
  </si>
  <si>
    <t>Northwest Planning, LLC</t>
  </si>
  <si>
    <t>Provided training on Equity and Environmental justice</t>
  </si>
  <si>
    <t>https://www.fpds.gov/ezsearch/jsp/viewLinkController.jsp?agencyID=1330&amp;PIID=1305M324P0542&amp;modNumber=0&amp;idvAgencyID=&amp;idvPIID=&amp;contractType=AWARD</t>
  </si>
  <si>
    <t>1305M324F0183</t>
  </si>
  <si>
    <t>NATIONAL ACADEMY OF SCIENCES (NAS) - STUDY ON DROUGHT AND CLIMATE CHANGE</t>
  </si>
  <si>
    <t>https://www.fpds.gov/ezsearch/jsp/viewLinkController.jsp?agencyID=1330&amp;PIID=1305M324F0183&amp;modNumber=0&amp;idvAgencyID=&amp;idvPIID=1305M322DNRMA0003&amp;contractType=AWARD</t>
  </si>
  <si>
    <t>1305M324F0115</t>
  </si>
  <si>
    <t>HARMONIC INTERNATIONAL LLC</t>
  </si>
  <si>
    <t>BPA CALL ORDER FOR SCIENCE RELATED COMMUNICATION SERVICES.  Company is associated with others not in-line with the President's Agenda</t>
  </si>
  <si>
    <t>https://www.fpds.gov/ezsearch/jsp/viewLinkController.jsp?agencyID=1330&amp;PIID=1305M324F0115&amp;modNumber=0&amp;idvAgencyID=&amp;idvPIID=1305M322ANRMA0008&amp;contractType=AWARD</t>
  </si>
  <si>
    <t>1305M324F0278</t>
  </si>
  <si>
    <t>PROVIDE SCIENCE-RELATED COMMUNICATION SERVICES FOR CPO, PER ATTACHMENT 1 - PERFORMANCE WORK STATEMENT.  Company is associated with others not in-line with the President's Agenda</t>
  </si>
  <si>
    <t>https://www.fpds.gov/ezsearch/jsp/viewLinkController.jsp?agencyID=1330&amp;PIID=1305M324F0278&amp;modNumber=0&amp;idvAgencyID=&amp;idvPIID=1305M322ANRMA0008&amp;contractType=AWARD</t>
  </si>
  <si>
    <t>1331L523C13OS0038</t>
  </si>
  <si>
    <t>DEIA ASSESSMENTS</t>
  </si>
  <si>
    <t>https://www.fpds.gov/ezsearch/jsp/viewLinkController.jsp?agencyID=1301&amp;PIID=1331L523C13OS0038&amp;modNumber=P24002&amp;idvAgencyID=&amp;idvPIID=&amp;contractType=AWARD</t>
  </si>
  <si>
    <t>1305M324F0343</t>
  </si>
  <si>
    <t>OCEAN ASSOCIATES INC</t>
  </si>
  <si>
    <t>VIDEO AND DIGITAL MEDIA COMMUNICATIONS SUPPORT: VIDEO PRODUCTION, &amp; PODCASTS PRODUCTION</t>
  </si>
  <si>
    <t>https://www.fpds.gov/ezsearch/jsp/viewLinkController.jsp?agencyID=1330&amp;PIID=1305M324F0343&amp;modNumber=0&amp;idvAgencyID=&amp;idvPIID=1305M424D0032&amp;contractType=AWARD</t>
  </si>
  <si>
    <t>1331L522F13350519</t>
  </si>
  <si>
    <t>WHEELHOUSE GROUP LLC</t>
  </si>
  <si>
    <t>LEADERSHIP DEVELOPMENT AND ORGANIZATIONAL SUPPORT</t>
  </si>
  <si>
    <t>https://www.fpds.gov/ezsearch/jsp/viewLinkController.jsp?agencyID=1301&amp;PIID=1331L522F13350519&amp;modNumber=P24007&amp;idvAgencyID=&amp;idvPIID=47QREB22D0003&amp;contractType=AWARD</t>
  </si>
  <si>
    <t>9523ZY21P0041</t>
  </si>
  <si>
    <t>Annual subscription to Politico Pro</t>
  </si>
  <si>
    <t>https://www.fpds.gov/ezsearch/jsp/viewLinkController.jsp?agencyID=9507&amp;PIID=9523ZY21P0041&amp;modNumber=P00004&amp;idvAgencyID=&amp;idvPIID=&amp;contractType=AWARD</t>
  </si>
  <si>
    <t>93310023P0021</t>
  </si>
  <si>
    <t>Bureau of Land Management</t>
  </si>
  <si>
    <t>CORICHIA BRISCO ENTERPRISES LLC</t>
  </si>
  <si>
    <t>EEO DEIA SUPPORT</t>
  </si>
  <si>
    <t>https://www.fpds.gov/ezsearch/jsp/viewLinkController.jsp?agencyID=9300&amp;PIID=93310023P0021&amp;modNumber=A00003&amp;idvAgencyID=&amp;idvPIID=&amp;contractType=AWARD</t>
  </si>
  <si>
    <t>73351022F0108</t>
  </si>
  <si>
    <t>NEAL R GROSS &amp; CO INC</t>
  </si>
  <si>
    <t>NEAL R GROSS-COURT REPORTING SERVICES FOR THE OFFICE OFDIVERSITY, INCLUSION AND CIVIL RIGHTS</t>
  </si>
  <si>
    <t>https://www.fpds.gov/ezsearch/jsp/viewLinkController.jsp?agencyID=7300&amp;PIID=73351022F0108&amp;modNumber=P00004&amp;idvAgencyID=&amp;idvPIID=73351022A0011&amp;contractType=AWARD</t>
  </si>
  <si>
    <t>47QFMA24F0005</t>
  </si>
  <si>
    <t>Aptive Resources, llc</t>
  </si>
  <si>
    <t>ODEIA RECRUITMENT AND BRANDING SUPPORT CALL 23</t>
  </si>
  <si>
    <t>https://www.fpds.gov/ezsearch/jsp/viewLinkController.jsp?agencyID=4732&amp;PIID=47QFMA24F0005&amp;modNumber=P00002&amp;idvAgencyID=&amp;idvPIID=47QFMA20A0001&amp;contractType=AWARD</t>
  </si>
  <si>
    <t>33301123FSS0108</t>
  </si>
  <si>
    <t>National Gallery of Art</t>
  </si>
  <si>
    <t xml:space="preserve">	NEWPOINT STRATEGIES LIMITED LIABILITY COMPANY</t>
  </si>
  <si>
    <t>Harassment Prevention &amp; LGBTQIA+ Awareness Training</t>
  </si>
  <si>
    <t>https://www.fpds.gov/ezsearch/jsp/viewLinkController.jsp?agencyID=3355&amp;PIID=33301123FSS0108&amp;modNumber=P00004&amp;idvAgencyID=&amp;idvPIID=GS02F0183P&amp;contractType=AWARD</t>
  </si>
  <si>
    <t>47QFCA22F0028</t>
  </si>
  <si>
    <t>Intelligence Community Management Account (ICMA)</t>
  </si>
  <si>
    <t>Paraton</t>
  </si>
  <si>
    <t>This TO will deliver an integrated team to support tasks such as communications, training and exercises, data, information management, project execution, policy and strategy, and Knowledge Management.</t>
  </si>
  <si>
    <t>47QTCB23P0002</t>
  </si>
  <si>
    <t>The purpose of this modification is to Terminate for Convenience Purchase Order 47QTCB23P0002 as it is in the best interest of the Government.</t>
  </si>
  <si>
    <t>https://www.fpds.gov/ezsearch/jsp/viewLinkController.jsp?agencyID=4732&amp;PIID=47QTCB23P0002&amp;modNumber=P00005&amp;idvAgencyID=&amp;idvPIID=&amp;contractType=AWARD</t>
  </si>
  <si>
    <t>47HAA023P0006</t>
  </si>
  <si>
    <t>THE PURCHASE IS FOR BLOOMBERG LEGAL SUBSCRIPTION SERVICES</t>
  </si>
  <si>
    <t>https://www.fpds.gov/ezsearch/jsp/viewLinkController.jsp?agencyID=4773&amp;PIID=47HAA023P0006&amp;modNumber=PO0003&amp;idvAgencyID=&amp;idvPIID=&amp;contractType=AWARD</t>
  </si>
  <si>
    <t>47QFDA21F0046</t>
  </si>
  <si>
    <t>Terminated for convenience, in process of being closed out</t>
  </si>
  <si>
    <t>https://www.fpds.gov/ezsearch/jsp/viewLinkController.jsp?agencyID=4732&amp;PIID=47QFDA21F0046&amp;modNumber=P00007&amp;idvAgencyID=&amp;idvPIID=GS00F045DA&amp;contractType=AWARD</t>
  </si>
  <si>
    <t>47QRAB21F0002</t>
  </si>
  <si>
    <t>Operational contracting support for OASIS.</t>
  </si>
  <si>
    <t>https://www.fpds.gov/ezsearch/jsp/viewLinkController.jsp?agencyID=4732&amp;PIID=47QRAB21F0002&amp;modNumber=P00008&amp;idvAgencyID=&amp;idvPIID=GS00F280DA&amp;contractType=AWARD</t>
  </si>
  <si>
    <t>47QPCA24F0030</t>
  </si>
  <si>
    <t>CELERITY GOVERNMENT SOLUTIONS, LLC</t>
  </si>
  <si>
    <t>https://www.fpds.gov/ezsearch/jsp/viewLinkController.jsp?agencyID=4732&amp;PIID=47QPCA24F0030&amp;modNumber=P00003&amp;idvAgencyID=&amp;idvPIID=47QPCA24A0011&amp;contractType=AWARD</t>
  </si>
  <si>
    <t>20346424A00009</t>
  </si>
  <si>
    <t>FEDTEC LLC</t>
  </si>
  <si>
    <t>BPA SET-UP FOR CLIMATE CORPS</t>
  </si>
  <si>
    <t>https://www.fpds.gov/ezsearch/jsp/viewLinkController.jsp?agencyID=2036&amp;PIID=20346424A00009&amp;modNumber=P00002&amp;idvAgencyID=&amp;idvPIID=GS35F0481Y&amp;contractType=IDV</t>
  </si>
  <si>
    <t>693JJ423F00073N</t>
  </si>
  <si>
    <t>DEIA Program and Project Management Support Services_x000D_
Spend plan ID FY23-S-023</t>
  </si>
  <si>
    <t>https://www.fpds.gov/ezsearch/jsp/viewLinkController.jsp?agencyID=6953&amp;PIID=693JJ423F00073N&amp;modNumber=P00003&amp;idvAgencyID=&amp;idvPIID=GS00F105DA&amp;contractType=AWARD</t>
  </si>
  <si>
    <t>15JL1B25F00000014</t>
  </si>
  <si>
    <t>Historic New York Times and Historic Washington Post</t>
  </si>
  <si>
    <t>https://www.fpds.gov/ezsearch/jsp/viewLinkController.jsp?agencyID=1501&amp;PIID=15JL1B25F00000014&amp;modNumber=0&amp;idvAgencyID=&amp;idvPIID=03310323D0024&amp;contractType=AWARD</t>
  </si>
  <si>
    <t>15JL1B25P00000154</t>
  </si>
  <si>
    <t xml:space="preserve">	NEW YORK TIMES CO</t>
  </si>
  <si>
    <t>Logins to the New York Times online</t>
  </si>
  <si>
    <t>https://www.fpds.gov/ezsearch/jsp/viewLinkController.jsp?agencyID=1501&amp;PIID=15JL1B25P00000154&amp;modNumber=P00001&amp;idvAgencyID=&amp;idvPIID=&amp;contractType=AWARD</t>
  </si>
  <si>
    <t>70SBUR24P00000053</t>
  </si>
  <si>
    <t>RUSHFORD &amp; ASSOCIATES LLC</t>
  </si>
  <si>
    <t>RAIO VOICE FOR DIVERSITY, EQUITY, INCLUSION, ACCESSIBILITY, AND BELONGING TRAINING</t>
  </si>
  <si>
    <t>https://www.fpds.gov/ezsearch/jsp/viewLinkController.jsp?agencyID=7003&amp;PIID=70SBUR24P00000053&amp;modNumber=P00002&amp;idvAgencyID=&amp;idvPIID=&amp;contractType=AWARD</t>
  </si>
  <si>
    <t>70RDAD22FC0000077</t>
  </si>
  <si>
    <t>Development of climate change on-line training</t>
  </si>
  <si>
    <t>https://www.fpds.gov/ezsearch/jsp/viewLinkController.jsp?agencyID=7001&amp;PIID=70RDAD22FC0000077&amp;modNumber=P00006&amp;idvAgencyID=&amp;idvPIID=70RDAD20A00000011&amp;contractType=AWARD</t>
  </si>
  <si>
    <t>70RDA124FC0000073</t>
  </si>
  <si>
    <t>Resilience, Energy, and Sustainability Management (RESM) Program Support Services</t>
  </si>
  <si>
    <t>https://www.fpds.gov/ezsearch/jsp/viewLinkController.jsp?agencyID=7001&amp;PIID=70RDA124FC0000073&amp;modNumber=P00001&amp;idvAgencyID=&amp;idvPIID=70RDAD20A00000011&amp;contractType=AWARD</t>
  </si>
  <si>
    <t>70B06C23F00000248</t>
  </si>
  <si>
    <t>PINNACLE FEDERAL ADVISORY, LLC</t>
  </si>
  <si>
    <t>CBP Office of Trade Performance Management (PM) Evaluation Consistency Accountability Transparency (E-CAT) Sustainability Support Services</t>
  </si>
  <si>
    <t>https://www.fpds.gov/ezsearch/jsp/viewLinkController.jsp?agencyID=7014&amp;PIID=70B06C23F00000248&amp;modNumber=P00001&amp;idvAgencyID=&amp;idvPIID=47QTCB22D0402&amp;contractType=AWARD</t>
  </si>
  <si>
    <t>70CMSW24FR0000034</t>
  </si>
  <si>
    <t>SOLV LLC</t>
  </si>
  <si>
    <t>Energy and Sustainability and Environmental Services for the Office of Asset and Facilities Management (OAFM)</t>
  </si>
  <si>
    <t>https://www.fpds.gov/ezsearch/jsp/viewLinkController.jsp?agencyID=7012&amp;PIID=70CMSW24FR0000034&amp;modNumber=0&amp;idvAgencyID=&amp;idvPIID=47QRAA18D00DH&amp;contractType=AWARD</t>
  </si>
  <si>
    <t>70RCSJ24FR0000043</t>
  </si>
  <si>
    <t>NATIONAL CRITICAL FUNCTION CLIMATE CHANGE IN ACCORDANCE WITH E.O. 14008.</t>
  </si>
  <si>
    <t>https://www.fpds.gov/ezsearch/jsp/viewLinkController.jsp?agencyID=7001&amp;PIID=70RCSJ24FR0000043&amp;modNumber=P00002&amp;idvAgencyID=&amp;idvPIID=70RSAT22D00000001&amp;contractType=AWARD</t>
  </si>
  <si>
    <t>70RTAC24FC0000012</t>
  </si>
  <si>
    <t>CACI NSS, LLC</t>
  </si>
  <si>
    <t>The Department of Homeland Security (DHS) established the DSS 2.0 Blanket Purchase Agreement (BPA) to provide effective operational and management solutions that will facilitate the sustainability and support of the DHS Headquarters (HQ) component mi</t>
  </si>
  <si>
    <t>https://www.fpds.gov/ezsearch/jsp/viewLinkController.jsp?agencyID=7001&amp;PIID=70RTAC24FC0000012&amp;modNumber=P00004&amp;idvAgencyID=&amp;idvPIID=70RTAC20A00000003&amp;contractType=AWARD</t>
  </si>
  <si>
    <t>70RSAT23FR0000139</t>
  </si>
  <si>
    <t>MILLENNIUM GROUP INTERNATIONAL, LLC, THE</t>
  </si>
  <si>
    <t>Diversity, Equity, Inclusion and Accessibility (DEIA) Professional Support Services</t>
  </si>
  <si>
    <t>https://www.fpds.gov/ezsearch/jsp/viewLinkController.jsp?agencyID=7001&amp;PIID=70RSAT23FR0000139&amp;modNumber=P00002&amp;idvAgencyID=&amp;idvPIID=GS02Q16DCR0109&amp;contractType=AWARD</t>
  </si>
  <si>
    <t>70FA6023F00000015</t>
  </si>
  <si>
    <t>Climate Resilience Support Services</t>
  </si>
  <si>
    <t>https://www.fpds.gov/ezsearch/jsp/viewLinkController.jsp?agencyID=7022&amp;PIID=70FA6023F00000015&amp;modNumber=P00005&amp;idvAgencyID=&amp;idvPIID=70FA4021A00000023&amp;contractType=AWARD</t>
  </si>
  <si>
    <t>70SBUR24F00000037</t>
  </si>
  <si>
    <t>USCIS OFFICE OF EQUAL OPPORTUNITY AND INCLUSION (OEOI), CONFLICT RESOLUTION DIVISION (CRD) EEO INVESTIGATION AND COUNSELING SERVICES CONTRACT</t>
  </si>
  <si>
    <t>https://www.fpds.gov/ezsearch/jsp/viewLinkController.jsp?agencyID=7003&amp;PIID=70SBUR24F00000037&amp;modNumber=P00004&amp;idvAgencyID=&amp;idvPIID=47QREA19D0010&amp;contractType=AWARD</t>
  </si>
  <si>
    <t>N6426724P5048</t>
  </si>
  <si>
    <t xml:space="preserve">	POLITICO, LLC</t>
  </si>
  <si>
    <t>Politico Pro Plus- Digitial Access 8-use</t>
  </si>
  <si>
    <t>https://www.fpds.gov/ezsearch/jsp/viewLinkController.jsp?agencyID=9700&amp;PIID=N6426724P5048&amp;modNumber=0&amp;idvAgencyID=&amp;idvPIID=&amp;contractType=AWARD</t>
  </si>
  <si>
    <t>W9127S23P0102</t>
  </si>
  <si>
    <t>The Southwest Division has a requirement to procure the Politico Pro Plus subscription through Politico, LLC. Politico Pro allows division to receive information on regulatory and legislative news that impacts our agency.</t>
  </si>
  <si>
    <t>https://www.fpds.gov/ezsearch/jsp/viewLinkController.jsp?agencyID=9700&amp;PIID=W9127S23P0102&amp;modNumber=P00001&amp;idvAgencyID=&amp;idvPIID=&amp;contractType=AWARD</t>
  </si>
  <si>
    <t>W912HQ23P0024</t>
  </si>
  <si>
    <t>OPTION YR 1 SUBSCRIPTION TO E&amp;E NEWS</t>
  </si>
  <si>
    <t>https://www.fpds.gov/ezsearch/jsp/viewLinkController.jsp?agencyID=9700&amp;PIID=W912HQ23P0024&amp;modNumber=P00001&amp;idvAgencyID=&amp;idvPIID=&amp;contractType=AWARD</t>
  </si>
  <si>
    <t>HS002120F0045</t>
  </si>
  <si>
    <t xml:space="preserve">	MIND YOUR BUSINESS, INC.</t>
  </si>
  <si>
    <t>Initiate the EEO process and provide Counseling Services and Reports</t>
  </si>
  <si>
    <t>https://www.fpds.gov/ezsearch/jsp/viewLinkController.jsp?agencyID=9700&amp;PIID=HS002120F0045&amp;modNumber=P00011&amp;idvAgencyID=&amp;idvPIID=GS02F108BA&amp;contractType=AWARD</t>
  </si>
  <si>
    <t>HT942524F0062</t>
  </si>
  <si>
    <t xml:space="preserve">	ARBINGER COMPANY, THE</t>
  </si>
  <si>
    <t>Non-personal services for a Government Training and Workshop Outward Performance and Outward Inclusion Facilitation for the Walter Reed Army Institute of Research.</t>
  </si>
  <si>
    <t>https://www.fpds.gov/ezsearch/jsp/viewLinkController.jsp?agencyID=9700&amp;PIID=HT942524F0062&amp;modNumber=0&amp;idvAgencyID=&amp;idvPIID=GS10F099AA&amp;contractType=AWARD</t>
  </si>
  <si>
    <t>HQ003420F0484</t>
  </si>
  <si>
    <t xml:space="preserve">	PRICEWATERHOUSECOOPERS PUBLIC SECTOR LLP</t>
  </si>
  <si>
    <t>Department of Defense (DoD) Voluntary Education Support Services (VolEd)</t>
  </si>
  <si>
    <t>https://www.fpds.gov/ezsearch/jsp/viewLinkController.jsp?agencyID=9700&amp;PIID=HQ003420F0484&amp;modNumber=P00007&amp;idvAgencyID=&amp;idvPIID=HQ003415A0024&amp;contractType=AWARD</t>
  </si>
  <si>
    <t>1333BJ21P00220003</t>
  </si>
  <si>
    <t>URBAN ALLIANCE FOUNDATION INC</t>
  </si>
  <si>
    <t>YOUTH WORK EXPERIENCE - YOUTH JOB PARTNERSHIP</t>
  </si>
  <si>
    <t>https://www.fpds.gov/ezsearch/jsp/viewLinkController.jsp?agencyID=1344&amp;PIID=1333BJ21P00220003&amp;modNumber=P25008&amp;idvAgencyID=&amp;idvPIID=&amp;contractType=AWARD</t>
  </si>
  <si>
    <t>12FPC323P0123</t>
  </si>
  <si>
    <t>AGNET MEDIA, INC.</t>
  </si>
  <si>
    <t>MEDIA DEVELOPMENT, PRODUCTION, AND DISTRIBUTION SERVICES FOR NRCS-CA.</t>
  </si>
  <si>
    <t>https://www.fpds.gov/ezsearch/jsp/viewLinkController.jsp?agencyID=12D0&amp;PIID=12FPC323P0123&amp;modNumber=P00003&amp;idvAgencyID=&amp;idvPIID=&amp;contractType=AWARD</t>
  </si>
  <si>
    <t>12805B21F0152</t>
  </si>
  <si>
    <t>MARKETING COMMUNICATION SERVICE</t>
  </si>
  <si>
    <t>https://www.fpds.gov/ezsearch/jsp/viewLinkController.jsp?agencyID=12H2&amp;PIID=12805B21F0152&amp;modNumber=P00004&amp;idvAgencyID=&amp;idvPIID=GS23F0137R&amp;contractType=AWARD</t>
  </si>
  <si>
    <t>12318723F0581</t>
  </si>
  <si>
    <t>GARTNER INC EXECUTIVE PROGRAMS LEADERSHIP TEAM PLUS</t>
  </si>
  <si>
    <t>https://www.fpds.gov/ezsearch/jsp/viewLinkController.jsp?agencyID=12C2&amp;PIID=12318723F0581&amp;modNumber=P00001&amp;idvAgencyID=&amp;idvPIID=03310321D0001&amp;contractType=AWARD</t>
  </si>
  <si>
    <t>12318723F0647</t>
  </si>
  <si>
    <t>INCENTIVE AMERICA INC</t>
  </si>
  <si>
    <t>NON-MONETARY AWARDS</t>
  </si>
  <si>
    <t>https://www.fpds.gov/ezsearch/jsp/viewLinkController.jsp?agencyID=12C2&amp;PIID=12318723F0647&amp;modNumber=P00001&amp;idvAgencyID=&amp;idvPIID=12318719A0002&amp;contractType=AWARD</t>
  </si>
  <si>
    <t>123J1924F0057</t>
  </si>
  <si>
    <t>SENIOR LEADERSHIP TEAMBUILDING, COACHING AND TRAVEL WITH CI INTERNATIONAL</t>
  </si>
  <si>
    <t>https://www.fpds.gov/ezsearch/jsp/viewLinkController.jsp?agencyID=1204&amp;PIID=123J1924F0057&amp;modNumber=P00002&amp;idvAgencyID=&amp;idvPIID=47QRAA18D009T&amp;contractType=AWARD</t>
  </si>
  <si>
    <t>12760424F0447</t>
  </si>
  <si>
    <t>REDCASTLE RESOURCES INC</t>
  </si>
  <si>
    <t>GEOTASC PROVIDES NATIONAL LEADERSHIP AND GUIDANCE WITHIN THE FOREST SERVICE TO MAXIMIZE THE USE AND APPLICATION OF GEOSPATIAL SCIENCE IN LAND MANAGEMENT DECISION MAKING.</t>
  </si>
  <si>
    <t>https://www.fpds.gov/ezsearch/jsp/viewLinkController.jsp?agencyID=12C2&amp;PIID=12760424F0447&amp;modNumber=0&amp;idvAgencyID=&amp;idvPIID=12970224D0006&amp;contractType=AWARD</t>
  </si>
  <si>
    <t>12318724F0165</t>
  </si>
  <si>
    <t>THE OFFICE OF THE CHIEF IS A SEEKING FACILITATION SERVICES FOR ITS NATIONAL LEADERSHIP COUNCIL (NLC) QUARTERLY IN-PERSON MEETINGS. THE INITIAL PERIOD OF PERFORMANCE FOR THIS WORK IS A BASE 12-MONTH PERIOD WITH FOUR 1-YEAR OPTIONAL PERIODS. THE PLACE</t>
  </si>
  <si>
    <t>https://www.fpds.gov/ezsearch/jsp/viewLinkController.jsp?agencyID=12C2&amp;PIID=12318724F0165&amp;modNumber=P00002&amp;idvAgencyID=&amp;idvPIID=47QRAA18D009T&amp;contractType=AWARD</t>
  </si>
  <si>
    <t>12FPC121F0203</t>
  </si>
  <si>
    <t>LEADERSHIP DEVELOPMENT PROGRAM FOR NEBRASKA, MINNESOTA AND IOWA</t>
  </si>
  <si>
    <t>https://www.fpds.gov/ezsearch/jsp/viewLinkController.jsp?agencyID=12D0&amp;PIID=12FPC121F0203&amp;modNumber=P00007&amp;idvAgencyID=&amp;idvPIID=47QRAA18D009T&amp;contractType=AWARD</t>
  </si>
  <si>
    <t>12FPC121F0130</t>
  </si>
  <si>
    <t>THE UNITED STATES DEPARTMENT OF AGRICULTURE (USDA) NATIONAL RESOURCES CONSERVATION SERVICE (NRCS) REQUIRES LEADERSHIP DEVELOPMENT PROGRAM CREATION AND TRAINING SERVICES.</t>
  </si>
  <si>
    <t>https://www.fpds.gov/ezsearch/jsp/viewLinkController.jsp?agencyID=12D0&amp;PIID=12FPC121F0130&amp;modNumber=P00005&amp;idvAgencyID=&amp;idvPIID=GS10F0412P&amp;contractType=AWARD</t>
  </si>
  <si>
    <t>12318723F0650</t>
  </si>
  <si>
    <t>WEPO TRAINING AND EMPLOYEE DEVELOPMENT (TED) LEADERSHIP PROGRAM ASSESSMENTS</t>
  </si>
  <si>
    <t>https://www.fpds.gov/ezsearch/jsp/viewLinkController.jsp?agencyID=12C2&amp;PIID=12318723F0650&amp;modNumber=P00006&amp;idvAgencyID=&amp;idvPIID=12318721A0008&amp;contractType=AWARD</t>
  </si>
  <si>
    <t>12318723C0016</t>
  </si>
  <si>
    <t>COHO CONSULTING GROUP LLC</t>
  </si>
  <si>
    <t>WASHINGTON OFFICE STATE PRIVATE &amp; TRIBAL FORESTRY FIRE &amp; AVIATION MANAGEMENT LEADERSHIP DEVELOPMENT COACHING AND CONSULTING</t>
  </si>
  <si>
    <t>https://www.fpds.gov/ezsearch/jsp/viewLinkController.jsp?agencyID=12C2&amp;PIID=12318723C0016&amp;modNumber=P00002&amp;idvAgencyID=&amp;idvPIID=&amp;contractType=AWARD</t>
  </si>
  <si>
    <t>12314423F0625</t>
  </si>
  <si>
    <t>360 ASSESSMENT TOOL, ANALYSIS AND REPORTING FOR AGENCY LEADERSHIP DEVELOPMENT</t>
  </si>
  <si>
    <t>https://www.fpds.gov/ezsearch/jsp/viewLinkController.jsp?agencyID=1205&amp;PIID=12314423F0625&amp;modNumber=P00006&amp;idvAgencyID=&amp;idvPIID=NNG15SD76B&amp;contractType=AWARD</t>
  </si>
  <si>
    <t>12FPC425P0004</t>
  </si>
  <si>
    <t>TARKIK SOLUTIONS INCORPORATED</t>
  </si>
  <si>
    <t>THE NRCS OPERATIONAL EXCELLENCE (OP EX) SUPPORT OBJECTIVE IS TO IMPLEMENT A COMPREHENSIVE APPROACH TO BUSINESS OPERATIONS TO FACILITATE WORKLOAD MANAGEMENT AND IMPROVE PRODUCTIVITY. THIS WILL PROVIDE NRCS LEADERSHIP WITH THE INFORMATION AND INSIGHT</t>
  </si>
  <si>
    <t>https://www.fpds.gov/ezsearch/jsp/viewLinkController.jsp?agencyID=12D0&amp;PIID=12FPC425P0004&amp;modNumber=P00002&amp;idvAgencyID=&amp;idvPIID=&amp;contractType=AWARD</t>
  </si>
  <si>
    <t>12FPC224C0002</t>
  </si>
  <si>
    <t>ESSNOVA SOLUTIONS, INC.</t>
  </si>
  <si>
    <t>HANDSHAKE SOFTWARE SUITE WITH TALENT ENGAGEMENT SUITE; EXPERT ASSIST MODULE; PREMIUM BRAND PAGE; AND STRATEGIC INSIGHTS MODULE</t>
  </si>
  <si>
    <t>https://www.fpds.gov/ezsearch/jsp/viewLinkController.jsp?agencyID=12D0&amp;PIID=12FPC224C0002&amp;modNumber=P00002&amp;idvAgencyID=&amp;idvPIID=&amp;contractType=AWARD</t>
  </si>
  <si>
    <t>12318722C0014</t>
  </si>
  <si>
    <t>A1FEDIMPACT,LLC</t>
  </si>
  <si>
    <t>HRES NATIONAL HIRING</t>
  </si>
  <si>
    <t>https://www.fpds.gov/ezsearch/jsp/viewLinkController.jsp?agencyID=12C2&amp;PIID=12318722C0014&amp;modNumber=P00006&amp;idvAgencyID=&amp;idvPIID=&amp;contractType=AWARD</t>
  </si>
  <si>
    <t>123A9423F0165</t>
  </si>
  <si>
    <t>WEEMS DESIGN STUDIO, INC.</t>
  </si>
  <si>
    <t>DEVELOP AND DEPLOY A NEW CUSTOMER RELATIONSHIP MANAGEMENT SYSTEM (CRMS)</t>
  </si>
  <si>
    <t>https://www.fpds.gov/ezsearch/jsp/viewLinkController.jsp?agencyID=12G2&amp;PIID=123A9423F0165&amp;modNumber=P00002&amp;idvAgencyID=&amp;idvPIID=12314421A0012&amp;contractType=AWARD</t>
  </si>
  <si>
    <t>12318722F0625</t>
  </si>
  <si>
    <t>PROJECT MANAGEMENT OFFICE SUPPORT SERVICES - PMOSS</t>
  </si>
  <si>
    <t>https://www.fpds.gov/ezsearch/jsp/viewLinkController.jsp?agencyID=12C2&amp;PIID=12318722F0625&amp;modNumber=P00009&amp;idvAgencyID=&amp;idvPIID=47QREB21D0028&amp;contractType=AWARD</t>
  </si>
  <si>
    <t>12314422F0536</t>
  </si>
  <si>
    <t>SERVICE STRATEGY PLANNING AND BUSINESS CAPABILITIES (RED MAPLE)</t>
  </si>
  <si>
    <t>https://www.fpds.gov/ezsearch/jsp/viewLinkController.jsp?agencyID=1205&amp;PIID=12314422F0536&amp;modNumber=P00008&amp;idvAgencyID=&amp;idvPIID=HHSN316201200061W&amp;contractType=AWARD</t>
  </si>
  <si>
    <t>86614324F00033</t>
  </si>
  <si>
    <t>Detroit field office chair purchase</t>
  </si>
  <si>
    <t>86614324P00002</t>
  </si>
  <si>
    <t>Partnership for Public Service</t>
  </si>
  <si>
    <t>Human Capital Collaborative membership</t>
  </si>
  <si>
    <t>https://www.fpds.gov/ezsearch/jsp/viewLinkController.jsp?agencyID=8600&amp;PIID=86614324P00002&amp;modNumber=P00003&amp;idvAgencyID=&amp;idvPIID=&amp;contractType=AWARD</t>
  </si>
  <si>
    <t>86615122P00004</t>
  </si>
  <si>
    <t>Politico Pro News services</t>
  </si>
  <si>
    <t>https://www.fpds.gov/ezsearch/jsp/viewLinkController.jsp?agencyID=8600&amp;PIID=86615122P00004&amp;modNumber=P00005&amp;idvAgencyID=&amp;idvPIID=&amp;contractType=AWARD</t>
  </si>
  <si>
    <t>86614324F00040</t>
  </si>
  <si>
    <t>Gartner Inc.</t>
  </si>
  <si>
    <t>Research subscription services - HR Leaders, D&amp;I, Corporate Leadership (DEI)</t>
  </si>
  <si>
    <t>https://www.fpds.gov/ezsearch/jsp/viewLinkController.jsp?agencyID=8600&amp;PIID=86614324F00040&amp;modNumber=P00002&amp;idvAgencyID=&amp;idvPIID=03310324D0001&amp;contractType=AWARD</t>
  </si>
  <si>
    <t>86614824P00001</t>
  </si>
  <si>
    <t>OFO LinkedIn Pro - New</t>
  </si>
  <si>
    <t>https://www.fpds.gov/ezsearch/jsp/viewLinkController.jsp?agencyID=8600&amp;PIID=86614824P00001&amp;modNumber=P00002&amp;idvAgencyID=&amp;idvPIID=&amp;contractType=AWARD</t>
  </si>
  <si>
    <t>86614324F00051</t>
  </si>
  <si>
    <t>The Arbinger Company</t>
  </si>
  <si>
    <t>Outward Mindset Training (DEI)</t>
  </si>
  <si>
    <t>https://www.fpds.gov/ezsearch/jsp/viewLinkController.jsp?agencyID=8600&amp;PIID=86614324F00051&amp;modNumber=P00001&amp;idvAgencyID=&amp;idvPIID=86614324A00007&amp;contractType=AWARD</t>
  </si>
  <si>
    <t>86614324F00052</t>
  </si>
  <si>
    <t>Furniture purchase and installation in multiple field offices</t>
  </si>
  <si>
    <t>https://www.fpds.gov/ezsearch/jsp/viewLinkController.jsp?agencyID=8600&amp;PIID=86614324F00052&amp;modNumber=P00001&amp;idvAgencyID=&amp;idvPIID=86614324A00004&amp;contractType=AWARD</t>
  </si>
  <si>
    <t>86614323C00001</t>
  </si>
  <si>
    <t>Native American Industrial Solutions</t>
  </si>
  <si>
    <t>Organizational culture evaluation and development support (DEI)</t>
  </si>
  <si>
    <t>https://www.fpds.gov/ezsearch/jsp/viewLinkController.jsp?agencyID=8600&amp;PIID=86614323C00001&amp;modNumber=P00005&amp;idvAgencyID=&amp;idvPIID=&amp;contractType=AWARD</t>
  </si>
  <si>
    <t>86614924F00026</t>
  </si>
  <si>
    <t>GRRP Evaluation Part 1</t>
  </si>
  <si>
    <t>https://www.fpds.gov/ezsearch/jsp/viewLinkController.jsp?agencyID=8600&amp;PIID=86614924F00026&amp;modNumber=P00001&amp;idvAgencyID=&amp;idvPIID=86614924A00001&amp;contractType=AWARD</t>
  </si>
  <si>
    <t>86614320C00001</t>
  </si>
  <si>
    <t>East Hill Video</t>
  </si>
  <si>
    <t>Webinar Services (East Hill Video)</t>
  </si>
  <si>
    <t>https://www.fpds.gov/ezsearch/jsp/viewLinkController.jsp?agencyID=8600&amp;PIID=86614320C00001&amp;modNumber=P00008&amp;idvAgencyID=&amp;idvPIID=&amp;contractType=AWARD</t>
  </si>
  <si>
    <t>86614623C00003</t>
  </si>
  <si>
    <t>Excelous LLC</t>
  </si>
  <si>
    <t>Broadband Access for HUD Assisted Households</t>
  </si>
  <si>
    <t>https://www.fpds.gov/ezsearch/jsp/viewLinkController.jsp?agencyID=8600&amp;PIID=86614623C00003&amp;modNumber=P00003&amp;idvAgencyID=&amp;idvPIID=&amp;contractType=AWARD</t>
  </si>
  <si>
    <t>86615124C00008</t>
  </si>
  <si>
    <t>Rividium Inc.</t>
  </si>
  <si>
    <t>Union contract negotiation and labor consultation services</t>
  </si>
  <si>
    <t>https://www.fpds.gov/ezsearch/jsp/viewLinkController.jsp?agencyID=8600&amp;PIID=86615124C00008&amp;modNumber=P00002&amp;idvAgencyID=&amp;idvPIID=&amp;contractType=AWARD</t>
  </si>
  <si>
    <t>86614323F00052</t>
  </si>
  <si>
    <t>Greensboro field office furniture</t>
  </si>
  <si>
    <t>https://www.fpds.gov/ezsearch/jsp/viewLinkController.jsp?agencyID=8600&amp;PIID=86614323F00052&amp;modNumber=P00002&amp;idvAgencyID=&amp;idvPIID=86614319A00002&amp;contractType=AWARD</t>
  </si>
  <si>
    <t>86614822C00010</t>
  </si>
  <si>
    <t>Franklin Covey</t>
  </si>
  <si>
    <t>Franklin Covey All Access Pass Plus Licenses</t>
  </si>
  <si>
    <t>https://www.fpds.gov/ezsearch/jsp/viewLinkController.jsp?agencyID=8600&amp;PIID=86614822C00010&amp;modNumber=P00005&amp;idvAgencyID=&amp;idvPIID=&amp;contractType=AWARD</t>
  </si>
  <si>
    <t>86614624C00005</t>
  </si>
  <si>
    <t>Schatz Publishing</t>
  </si>
  <si>
    <t>Student Design Competition</t>
  </si>
  <si>
    <t>https://www.fpds.gov/ezsearch/jsp/viewLinkController.jsp?agencyID=8600&amp;PIID=86614624C00005&amp;modNumber=P00002&amp;idvAgencyID=&amp;idvPIID=&amp;contractType=AWARD</t>
  </si>
  <si>
    <t>86614922C00003</t>
  </si>
  <si>
    <t>Urban Institute</t>
  </si>
  <si>
    <t>Final Evaluation of the HUD-DOJ Pay for Success Reentry Permanent Support</t>
  </si>
  <si>
    <t>https://www.fpds.gov/ezsearch/jsp/viewLinkController.jsp?agencyID=8600&amp;PIID=86614922C00003&amp;modNumber=P00003&amp;idvAgencyID=&amp;idvPIID=&amp;contractType=AWARD</t>
  </si>
  <si>
    <t>86614324P00024</t>
  </si>
  <si>
    <t>BetterUp Inc.</t>
  </si>
  <si>
    <t>BetterUp Leadership Coaching (licenses) (DEI)</t>
  </si>
  <si>
    <t>https://www.fpds.gov/ezsearch/jsp/viewLinkController.jsp?agencyID=8600&amp;PIID=86614324P00024&amp;modNumber=P00002&amp;idvAgencyID=&amp;idvPIID=&amp;contractType=AWARD</t>
  </si>
  <si>
    <t>86615124C00006</t>
  </si>
  <si>
    <t>MMC Investments</t>
  </si>
  <si>
    <t>Workforce Assessment and Planning</t>
  </si>
  <si>
    <t>https://www.fpds.gov/ezsearch/jsp/viewLinkController.jsp?agencyID=8600&amp;PIID=86615124C00006&amp;modNumber=P00002&amp;idvAgencyID=&amp;idvPIID=&amp;contractType=AWARD</t>
  </si>
  <si>
    <t>86614620F00009</t>
  </si>
  <si>
    <t>Abt Associates</t>
  </si>
  <si>
    <t>Evaluation of MTW Cohort 1</t>
  </si>
  <si>
    <t>https://www.fpds.gov/ezsearch/jsp/viewLinkController.jsp?agencyID=8600&amp;PIID=86614620F00009&amp;modNumber=P00011&amp;idvAgencyID=&amp;idvPIID=GS00F252CA&amp;contractType=AWARD</t>
  </si>
  <si>
    <t>86615124F00019</t>
  </si>
  <si>
    <t>HUD Forward BPA Order One 1 OCHCO (DEI)</t>
  </si>
  <si>
    <t>https://www.fpds.gov/ezsearch/jsp/viewLinkController.jsp?agencyID=8600&amp;PIID=86615124F00019&amp;modNumber=P00002&amp;idvAgencyID=&amp;idvPIID=86615124A00010&amp;contractType=AWARD</t>
  </si>
  <si>
    <t>86615123F00005</t>
  </si>
  <si>
    <t>Project management and business analysis support services to HUD's effort to modernize its IT systems.</t>
  </si>
  <si>
    <t>https://www.fpds.gov/ezsearch/jsp/viewLinkController.jsp?agencyID=8600&amp;PIID=86615123F00005&amp;modNumber=P00002&amp;idvAgencyID=&amp;idvPIID=86615121A00003&amp;contractType=AWARD</t>
  </si>
  <si>
    <t>86615719C00006</t>
  </si>
  <si>
    <t>SEBA PROFESSIONAL SERVICES LLC</t>
  </si>
  <si>
    <t>Post Closing Portfolio Management Support</t>
  </si>
  <si>
    <t>https://www.fpds.gov/ezsearch/jsp/viewLinkController.jsp?agencyID=8600&amp;PIID=86615719C00006&amp;modNumber=P00019&amp;idvAgencyID=&amp;idvPIID=&amp;contractType=AWARD</t>
  </si>
  <si>
    <t>11316023A0011EOP</t>
  </si>
  <si>
    <t>SUBSCRIPTION</t>
  </si>
  <si>
    <t>https://www.fpds.gov/ezsearch/jsp/viewLinkController.jsp?agencyID=1100&amp;PIID=11316023A0011EOP&amp;modNumber=P00003&amp;idvAgencyID=&amp;idvPIID=&amp;contractType=IDV</t>
  </si>
  <si>
    <t>36C25723F0016</t>
  </si>
  <si>
    <t>https://www.fpds.gov/ezsearch/jsp/viewLinkController.jsp?agencyID=3600&amp;PIID=36C25723F0016&amp;modNumber=P00003&amp;idvAgencyID=&amp;idvPIID=47QSEA20D000C&amp;contractType=AWARD</t>
  </si>
  <si>
    <t>2032H324F00061</t>
  </si>
  <si>
    <t>NNA, INC.</t>
  </si>
  <si>
    <t>PARTIAL TERMINATION. ALL NEW YORK TIMES SUBSCRIPTIONS ARE BEING TERMINATED. BPA FOR NEWSPAPER AND MAGAZINE DELIVERY SERVICES TO TREASURY DEPARTMENTAL OFFICES</t>
  </si>
  <si>
    <t>https://www.fpds.gov/ezsearch/jsp/viewLinkController.jsp?agencyID=2001&amp;PIID=2032H324F00061&amp;modNumber=P00001&amp;idvAgencyID=&amp;idvPIID=2032H320A00002&amp;contractType=AWARD</t>
  </si>
  <si>
    <t>2032H324F00060</t>
  </si>
  <si>
    <t>PARTIAL TERMINATION.  TERMINATE NEW YORK TIMES SUBSCRIPTIONS AND DELIVERY. BPA FOR NEWSPAPER AND MAGAZINE DELIVERY SERVICES TO TREASURY DEPARTMENTAL OFFICES</t>
  </si>
  <si>
    <t>https://www.fpds.gov/ezsearch/jsp/viewLinkController.jsp?agencyID=2001&amp;PIID=2032H324F00060&amp;modNumber=P00001&amp;idvAgencyID=&amp;idvPIID=2032H320A00002&amp;contractType=AWARD</t>
  </si>
  <si>
    <t>693KA924P00087</t>
  </si>
  <si>
    <t>PROCURE E&amp;E NEWS PUBLICATIONS</t>
  </si>
  <si>
    <t>https://www.fpds.gov/ezsearch/jsp/viewLinkController.jsp?agencyID=6920&amp;PIID=693KA924P00087&amp;modNumber=P00001&amp;idvAgencyID=&amp;idvPIID=&amp;contractType=AWARD</t>
  </si>
  <si>
    <t>70RDAD23FC0000087</t>
  </si>
  <si>
    <t>MANHATTAN STRATEGY GROUP LLC, THE</t>
  </si>
  <si>
    <t>THE PURPOSE OF THIS MODIFICATION IS TO PARTIALLY TERMINATE THE TASK ORDER TO REMOVE ALL LANGUAGE AND ENDING RENDERING OF SERVICES TO DIVERSITY, EQUITY, AND INCLUSION, EFFECTIVE IMMEDIATELY.</t>
  </si>
  <si>
    <t>https://www.fpds.gov/ezsearch/jsp/viewLinkController.jsp?agencyID=7001&amp;PIID=70RDAD23FC0000087&amp;modNumber=P00006&amp;idvAgencyID=&amp;idvPIID=70RDAD23A00000003&amp;contractType=AWARD</t>
  </si>
  <si>
    <t>70RDAD23FC0000099</t>
  </si>
  <si>
    <t>https://www.fpds.gov/ezsearch/jsp/viewLinkController.jsp?agencyID=7001&amp;PIID=70RDAD23FC0000099&amp;modNumber=P00006&amp;idvAgencyID=&amp;idvPIID=70RDAD23A00000003&amp;contractType=AWARD</t>
  </si>
  <si>
    <t>91990024F0026</t>
  </si>
  <si>
    <t>This request is for the renewal of Online Computer Library Center Services (OCLC) bibliographic utilities products and services for the Department of Educations National Library of Education. The Department of Education will be using the established FEDLINK/Library of Congress single-award IDIQ contract LCFDL20D0223 to purchase the bibliographic utilities through the FEDLINK Direct Express procurement option.</t>
  </si>
  <si>
    <t>https://www.fpds.gov/ezsearch/jsp/viewLinkController.jsp?agencyID=9100&amp;PIID=91990024F0026&amp;modNumber=P00001&amp;idvAgencyID=&amp;idvPIID=03310320D0223&amp;contractType=AWARD</t>
  </si>
  <si>
    <t>91990023F0050</t>
  </si>
  <si>
    <t>FM TALENT SOURCE, LLC</t>
  </si>
  <si>
    <t>HR Specialist Support (OIG)</t>
  </si>
  <si>
    <t>https://www.fpds.gov/ezsearch/jsp/viewLinkController.jsp?agencyID=9100&amp;PIID=91990023F0050&amp;modNumber=P00003&amp;idvAgencyID=&amp;idvPIID=47QRAA19D001T&amp;contractType=AWARD</t>
  </si>
  <si>
    <t>91990021P0005</t>
  </si>
  <si>
    <t>EC AMERICA, INC</t>
  </si>
  <si>
    <t>Appian Business Process Management (BPM) (Maintenance for Perpetual Named User.</t>
  </si>
  <si>
    <t>https://www.fpds.gov/ezsearch/jsp/viewLinkController.jsp?agencyID=9100&amp;PIID=91990021P0005&amp;modNumber=P00007&amp;idvAgencyID=&amp;idvPIID=&amp;contractType=AWARD</t>
  </si>
  <si>
    <t>91990024F0373</t>
  </si>
  <si>
    <t>THE MANHATTAN STRATEGY GROUP LLC</t>
  </si>
  <si>
    <t>STAKEHOLDER'S MEETING TASK ORDER FROM PRESTO</t>
  </si>
  <si>
    <t>https://www.fpds.gov/ezsearch/jsp/viewLinkController.jsp?agencyID=9100&amp;PIID=91990024F0373&amp;modNumber=P00001&amp;idvAgencyID=&amp;idvPIID=91990023D0029&amp;contractType=AWARD</t>
  </si>
  <si>
    <t>91990024C0043</t>
  </si>
  <si>
    <t>National Center for Special Education Research (NCSER) Crowdsourcing Campaign Support</t>
  </si>
  <si>
    <t>https://www.fpds.gov/ezsearch/jsp/viewLinkController.jsp?agencyID=9100&amp;PIID=91990024C0043&amp;modNumber=P00002&amp;idvAgencyID=&amp;idvPIID=&amp;contractType=AWARD</t>
  </si>
  <si>
    <t>91990022C0048</t>
  </si>
  <si>
    <t>The purpose of this contract is to support the collection of descriptive data on the context of elementary and secondary education in the United States via nationally representative survey of schools, teachers and principals through the School Survey on Crime and Safety (SSOCS).</t>
  </si>
  <si>
    <t>https://www.fpds.gov/ezsearch/jsp/viewLinkController.jsp?agencyID=9100&amp;PIID=91990022C0048&amp;modNumber=P00003&amp;idvAgencyID=&amp;idvPIID=&amp;contractType=AWARD</t>
  </si>
  <si>
    <t>91990024F0330</t>
  </si>
  <si>
    <t>ACTIVATE RESEARCH INC.</t>
  </si>
  <si>
    <t>POST SECONDARY PUBLICATIONS FOR LONGITUDINAL SURVEYS BRANCH</t>
  </si>
  <si>
    <t>https://www.fpds.gov/ezsearch/jsp/viewLinkController.jsp?agencyID=9100&amp;PIID=91990024F0330&amp;modNumber=P00001&amp;idvAgencyID=&amp;idvPIID=91990023D0005&amp;contractType=AWARD</t>
  </si>
  <si>
    <t>91990024F0394</t>
  </si>
  <si>
    <t>Understanding the Implications of a Key Shift in Perkins V Accountability: Defining Who is a Concentrator</t>
  </si>
  <si>
    <t>https://www.fpds.gov/ezsearch/jsp/viewLinkController.jsp?agencyID=9100&amp;PIID=91990024F0394&amp;modNumber=P00001&amp;idvAgencyID=&amp;idvPIID=91990024D0012&amp;contractType=AWARD</t>
  </si>
  <si>
    <t>91990021F0368</t>
  </si>
  <si>
    <t>This award is to assist IES in conducting studies for a Congressionally mandated evaluation of career and technical education (CTE) under the Perkins Act</t>
  </si>
  <si>
    <t>https://www.fpds.gov/ezsearch/jsp/viewLinkController.jsp?agencyID=9100&amp;PIID=91990021F0368&amp;modNumber=P00003&amp;idvAgencyID=&amp;idvPIID=91990019D0002&amp;contractType=AWARD</t>
  </si>
  <si>
    <t>91990021F0365</t>
  </si>
  <si>
    <t>DEVELOPMENT SERVICES GROUP, INC</t>
  </si>
  <si>
    <t>National Center for Educational Evaluation and Regional Assistance of the Institute of Education Sciences requires a contract to review impact studies in the field of education and provide related support.</t>
  </si>
  <si>
    <t>https://www.fpds.gov/ezsearch/jsp/viewLinkController.jsp?agencyID=9100&amp;PIID=91990021F0365&amp;modNumber=P00004&amp;idvAgencyID=&amp;idvPIID=91990020D0005&amp;contractType=AWARD</t>
  </si>
  <si>
    <t>91990023F0330</t>
  </si>
  <si>
    <t>SANAMETRIX INC</t>
  </si>
  <si>
    <t>IT INVESTMENT MANAGEMENT SUPPORT</t>
  </si>
  <si>
    <t>https://www.fpds.gov/ezsearch/jsp/viewLinkController.jsp?agencyID=9100&amp;PIID=91990023F0330&amp;modNumber=P00002&amp;idvAgencyID=&amp;idvPIID=91990023D0046&amp;contractType=AWARD</t>
  </si>
  <si>
    <t>91990023F0316</t>
  </si>
  <si>
    <t>The purpose of this requirement is to support the collaboration of the National Center for Education Statistics (NCES) Cross-Sectional Surveys Branch (CSB) of the Sample Surveys Division (SSD) with the Bureau of Justice Statistics (BJS) to support the 2022 &amp; 2025 Crime and Safety Surveys Program.</t>
  </si>
  <si>
    <t>https://www.fpds.gov/ezsearch/jsp/viewLinkController.jsp?agencyID=9100&amp;PIID=91990023F0316&amp;modNumber=P00002&amp;idvAgencyID=&amp;idvPIID=91990020A0017&amp;contractType=AWARD</t>
  </si>
  <si>
    <t>91990023F0358</t>
  </si>
  <si>
    <t>Human resources (HR) surge support and services in labor relations</t>
  </si>
  <si>
    <t>https://www.fpds.gov/ezsearch/jsp/viewLinkController.jsp?agencyID=9100&amp;PIID=91990023F0358&amp;modNumber=P00003&amp;idvAgencyID=&amp;idvPIID=91990020A0039&amp;contractType=AWARD</t>
  </si>
  <si>
    <t>91990024F0310</t>
  </si>
  <si>
    <t>The contractor will support What Works Clearinghouse (WWC) reviews of studies and related evidence assessment activities at the request of the Department (ED) as shown in the Performance Work Statement.</t>
  </si>
  <si>
    <t>https://www.fpds.gov/ezsearch/jsp/viewLinkController.jsp?agencyID=9100&amp;PIID=91990024F0310&amp;modNumber=P00003&amp;idvAgencyID=&amp;idvPIID=91990020D0005&amp;contractType=AWARD</t>
  </si>
  <si>
    <t>91990023F0359</t>
  </si>
  <si>
    <t>COLLABRALINK TECHNOLOGIES, INCORPORATED</t>
  </si>
  <si>
    <t>SharePoint Customer Support and Business Process Enhancement</t>
  </si>
  <si>
    <t>https://www.fpds.gov/ezsearch/jsp/viewLinkController.jsp?agencyID=9100&amp;PIID=91990023F0359&amp;modNumber=P00002&amp;idvAgencyID=&amp;idvPIID=91990018A0002&amp;contractType=AWARD</t>
  </si>
  <si>
    <t>91990025F0009</t>
  </si>
  <si>
    <t>The objective of this order is to provide communications, research, and coordination-related support to the National Center for Education Statistics (NCES) related to Department-wide efforts on OMB's revised standards_x000D_
for maintaining, collecting, and presenting race/ethnicity data across federal agencies.</t>
  </si>
  <si>
    <t>https://www.fpds.gov/ezsearch/jsp/viewLinkController.jsp?agencyID=9100&amp;PIID=91990025F0009&amp;modNumber=P00001&amp;idvAgencyID=&amp;idvPIID=91990023D0005&amp;contractType=AWARD</t>
  </si>
  <si>
    <t>91990024F0006</t>
  </si>
  <si>
    <t>Evaluating Programs and Strategies to Improve Student Supports, Academic Enrichment, and Conditions for Learning In and Out Of School. The Institute of Education Sciences (IES) intends to award a contract to conduct evaluations of programs and strategies designed to provide all students with access to a well-rounded and enriching education in safe, healthy, and supportive environments during school and non-school hours. This Indefinite Delivery-Indefinite Quantity contract (IDIQ) will help IES design and conduct these evaluations rigorously, quickly, and efficiently.</t>
  </si>
  <si>
    <t>https://www.fpds.gov/ezsearch/jsp/viewLinkController.jsp?agencyID=9100&amp;PIID=91990024F0006&amp;modNumber=P00001&amp;idvAgencyID=&amp;idvPIID=91990024D0007&amp;contractType=AWARD</t>
  </si>
  <si>
    <t>91990022F0337</t>
  </si>
  <si>
    <t>SYNERGY ENTERPRISES, INC</t>
  </si>
  <si>
    <t>t	TO SUPPORT THE ACTIVITIES OF THE ANNUAL REPORTS AND INFORMATION STAFF (ARIS) BY DESKTOPPING HIGH-QUALITY, TIMELY AND RELIABLE STATISTICAL REPORTS AND PRODUCING OTHER WEB-BASED STATISTICAL</t>
  </si>
  <si>
    <t>https://www.fpds.gov/ezsearch/jsp/viewLinkController.jsp?agencyID=9100&amp;PIID=91990022F0337&amp;modNumber=P00007&amp;idvAgencyID=&amp;idvPIID=91990020A0032&amp;contractType=AWARD</t>
  </si>
  <si>
    <t>91990023F0303</t>
  </si>
  <si>
    <t>The purpose of this procurement is to support the collaboration of the National Center for Education Statistics (NCES) Cross-Sectional Survey Branch (CSB) with the National Center for Science and Engineering Statistics (NCSES) to conduct the 2024 National Training and Education Workforce Survey (NTEWS).</t>
  </si>
  <si>
    <t>https://www.fpds.gov/ezsearch/jsp/viewLinkController.jsp?agencyID=9100&amp;PIID=91990023F0303&amp;modNumber=P00003&amp;idvAgencyID=&amp;idvPIID=91990020A0014&amp;contractType=AWARD</t>
  </si>
  <si>
    <t>91990024F0393</t>
  </si>
  <si>
    <t>Evaluation of Strategies to Improve Outcomes for English Learners or Policies Supporting English Learners</t>
  </si>
  <si>
    <t>https://www.fpds.gov/ezsearch/jsp/viewLinkController.jsp?agencyID=9100&amp;PIID=91990024F0393&amp;modNumber=P00001&amp;idvAgencyID=&amp;idvPIID=91990021D0004&amp;contractType=AWARD</t>
  </si>
  <si>
    <t>91990024F0387</t>
  </si>
  <si>
    <t>QUALITY INFORMATION PARTNERS, INC.</t>
  </si>
  <si>
    <t>THE PURPOSE OF THIS PROCUREMENT IS TO PROVIDE SUPPORT FOR REVIEWING MOUS AND LEGAL AGREEMENTS.</t>
  </si>
  <si>
    <t>https://www.fpds.gov/ezsearch/jsp/viewLinkController.jsp?agencyID=9100&amp;PIID=91990024F0387&amp;modNumber=P00001&amp;idvAgencyID=&amp;idvPIID=91990023D0041&amp;contractType=AWARD</t>
  </si>
  <si>
    <t>91990023F0334</t>
  </si>
  <si>
    <t>ASSISTANCE WITH SURVEYS FOR PROGRAM OFFICE</t>
  </si>
  <si>
    <t>https://www.fpds.gov/ezsearch/jsp/viewLinkController.jsp?agencyID=9100&amp;PIID=91990023F0334&amp;modNumber=P00004&amp;idvAgencyID=&amp;idvPIID=91990023D0046&amp;contractType=AWARD</t>
  </si>
  <si>
    <t>91990020F0309</t>
  </si>
  <si>
    <t>This requirement necessitates the services of a contractor to support mailout operations for a number of survey collections under the Sample Survey Division, including the National Household Education Survey (NHES), National Teacher and Principal Survey (NTPS), School Survey on Crime and Safety (SSOCS), and the Private School Survey (PSS).  NCES requires the assistance of an external expert to consult on mailout operations for these survey collections.</t>
  </si>
  <si>
    <t>https://www.fpds.gov/ezsearch/jsp/viewLinkController.jsp?agencyID=9100&amp;PIID=91990020F0309&amp;modNumber=P00007&amp;idvAgencyID=&amp;idvPIID=EDESE15A0015&amp;contractType=AWARD</t>
  </si>
  <si>
    <t>91990022F0377</t>
  </si>
  <si>
    <t>ABT GLOBAL LLC</t>
  </si>
  <si>
    <t>Evaluating Programs and Strategies to Improve Postsecondary Education Access and Success ¬ø A Study of Strategies to Promote Access to Dual Enrollment: Design and Feasibility</t>
  </si>
  <si>
    <t>https://www.fpds.gov/ezsearch/jsp/viewLinkController.jsp?agencyID=9100&amp;PIID=91990022F0377&amp;modNumber=P00003&amp;idvAgencyID=&amp;idvPIID=91990022A0016&amp;contractType=AWARD</t>
  </si>
  <si>
    <t>91990023F0051</t>
  </si>
  <si>
    <t>Senior Database Administrator services (OIG)</t>
  </si>
  <si>
    <t>https://www.fpds.gov/ezsearch/jsp/viewLinkController.jsp?agencyID=9100&amp;PIID=91990023F0051&amp;modNumber=P00003&amp;idvAgencyID=&amp;idvPIID=91990018A0002&amp;contractType=AWARD</t>
  </si>
  <si>
    <t>91990024F0345</t>
  </si>
  <si>
    <t>The purpose of this procurement is to provide support for outreach and dissemination for the National Center for Education Statistics' (NCES) different types of reports and data products for data collections and surveys covered by the NCES' statistics line.</t>
  </si>
  <si>
    <t>https://www.fpds.gov/ezsearch/jsp/viewLinkController.jsp?agencyID=9100&amp;PIID=91990024F0345&amp;modNumber=P00003&amp;idvAgencyID=&amp;idvPIID=91990023D0029&amp;contractType=AWARD</t>
  </si>
  <si>
    <t>91990020F0369</t>
  </si>
  <si>
    <t>This Task Order (0002) provides low cost, quick-turn around evaluations of Federal Financial Aid Information and Delivery Strategies.</t>
  </si>
  <si>
    <t>https://www.fpds.gov/ezsearch/jsp/viewLinkController.jsp?agencyID=9100&amp;PIID=91990020F0369&amp;modNumber=P00009&amp;idvAgencyID=&amp;idvPIID=91990019D0003&amp;contractType=AWARD</t>
  </si>
  <si>
    <t>91990019F0334</t>
  </si>
  <si>
    <t>The purpose of this task order is to complete the study of Student Support and Academic Enrichment Grants (Title IV, Part A)</t>
  </si>
  <si>
    <t>https://www.fpds.gov/ezsearch/jsp/viewLinkController.jsp?agencyID=9100&amp;PIID=91990019F0334&amp;modNumber=P00011&amp;idvAgencyID=&amp;idvPIID=EDPEP16A0003&amp;contractType=AWARD</t>
  </si>
  <si>
    <t>91990024F0321</t>
  </si>
  <si>
    <t>Contractor shall provide all labor and materials necessary to perform in accordance with this task order and all attachments. All terms and conditions of the base IDIQ contract apply to this task order.</t>
  </si>
  <si>
    <t>https://www.fpds.gov/ezsearch/jsp/viewLinkController.jsp?agencyID=9100&amp;PIID=91990024F0321&amp;modNumber=P00001&amp;idvAgencyID=&amp;idvPIID=91990023D0042&amp;contractType=AWARD</t>
  </si>
  <si>
    <t>91990024F0386</t>
  </si>
  <si>
    <t>Evaluating Implementation of the 2022-2027 Cycle of the Regional Educational Laboratories</t>
  </si>
  <si>
    <t>https://www.fpds.gov/ezsearch/jsp/viewLinkController.jsp?agencyID=9100&amp;PIID=91990024F0386&amp;modNumber=P00001&amp;idvAgencyID=&amp;idvPIID=91990023D0050&amp;contractType=AWARD</t>
  </si>
  <si>
    <t>91990022F0051</t>
  </si>
  <si>
    <t>TITLE I II REPORTING</t>
  </si>
  <si>
    <t>https://www.fpds.gov/ezsearch/jsp/viewLinkController.jsp?agencyID=9100&amp;PIID=91990022F0051&amp;modNumber=P00003&amp;idvAgencyID=&amp;idvPIID=91990021D0002&amp;contractType=AWARD</t>
  </si>
  <si>
    <t>91990023F0308</t>
  </si>
  <si>
    <t>Custom computer programming services</t>
  </si>
  <si>
    <t>https://www.fpds.gov/ezsearch/jsp/viewLinkController.jsp?agencyID=9100&amp;PIID=91990023F0308&amp;modNumber=P00001&amp;idvAgencyID=&amp;idvPIID=91990023A0001&amp;contractType=AWARD</t>
  </si>
  <si>
    <t>91990024F0369</t>
  </si>
  <si>
    <t>a.	Call Order 003 is the first in an expected series of work to understand the implementation and impacts of the U.S. Department of Educations (the Departments) satisfactory academic progress (SAP) policy for students to maintain eligibility for federal financial aid.</t>
  </si>
  <si>
    <t>https://www.fpds.gov/ezsearch/jsp/viewLinkController.jsp?agencyID=9100&amp;PIID=91990024F0369&amp;modNumber=P00002&amp;idvAgencyID=&amp;idvPIID=91990022A0017&amp;contractType=AWARD</t>
  </si>
  <si>
    <t>91990020F0346</t>
  </si>
  <si>
    <t>THIS FIVE-YEAR INDEFINITE DELIVERY-INDEFINITE QUANTITY CONTRACT (IDIQ), AWARDED IN SEPTEMBER 2019, IS INTENDED TO HELP THE INSTITUTE OF EDUCATION SCIENCES (IES) DESIGN AND CONDUCT STUDIES OF CAREER AND TECHNICAL EDUCATION (CTE) THAT TAKE ADVANTAGE OF</t>
  </si>
  <si>
    <t>https://www.fpds.gov/ezsearch/jsp/viewLinkController.jsp?agencyID=9100&amp;PIID=91990020F0346&amp;modNumber=P00005&amp;idvAgencyID=&amp;idvPIID=91990019D0002&amp;contractType=AWARD</t>
  </si>
  <si>
    <t>91990024F0304</t>
  </si>
  <si>
    <t>The contractor is to provide technical assistance to the external evaluators of the projects funded by the Postsecondary Student Success Grant Program as required by the Performance Work Statement.</t>
  </si>
  <si>
    <t>https://www.fpds.gov/ezsearch/jsp/viewLinkController.jsp?agencyID=9100&amp;PIID=91990024F0304&amp;modNumber=P00002&amp;idvAgencyID=&amp;idvPIID=91990023D0031&amp;contractType=AWARD</t>
  </si>
  <si>
    <t>91990024F0342</t>
  </si>
  <si>
    <t>What Works Clearinghouse Preschool-to-Postsecondary Evidence Synthesis Task Orders_x000D_
(WWC-PESTO) Task Order 06: Promoting Student Attendance in Kindergarten through Grade 12</t>
  </si>
  <si>
    <t>https://www.fpds.gov/ezsearch/jsp/viewLinkController.jsp?agencyID=9100&amp;PIID=91990024F0342&amp;modNumber=P00002&amp;idvAgencyID=&amp;idvPIID=91990021A0005&amp;contractType=AWARD</t>
  </si>
  <si>
    <t>91990024F0376</t>
  </si>
  <si>
    <t>THE PURPOSE OF THIS REQUIREMENT IS TO SUPPORT THE NEWLY ESTABLISHED IES COMMUNICATIONS MANAGEMENT OFFICE IN COMMUNICATIONS PLANNING, STRATEGY, MANAGEMENT AND IMPLEMENTATION.</t>
  </si>
  <si>
    <t>https://www.fpds.gov/ezsearch/jsp/viewLinkController.jsp?agencyID=9100&amp;PIID=91990024F0376&amp;modNumber=P00003&amp;idvAgencyID=&amp;idvPIID=91990023D0003&amp;contractType=AWARD</t>
  </si>
  <si>
    <t>91990024C0015</t>
  </si>
  <si>
    <t>DC GLOBAL PLANNING LLC</t>
  </si>
  <si>
    <t>Logistical Support services contract for the Principal Investigator meeting, for the National Center for Education Research, within the Institute of Education Sciences.</t>
  </si>
  <si>
    <t>https://www.fpds.gov/ezsearch/jsp/viewLinkController.jsp?agencyID=9100&amp;PIID=91990024C0015&amp;modNumber=P00002&amp;idvAgencyID=&amp;idvPIID=&amp;contractType=AWARD</t>
  </si>
  <si>
    <t>91990023F0310</t>
  </si>
  <si>
    <t>LOGISTICS AND EVEN PLANNING SUPPORT</t>
  </si>
  <si>
    <t>https://www.fpds.gov/ezsearch/jsp/viewLinkController.jsp?agencyID=9100&amp;PIID=91990023F0310&amp;modNumber=P00007&amp;idvAgencyID=&amp;idvPIID=91990020A0031&amp;contractType=AWARD</t>
  </si>
  <si>
    <t>91990025F0012</t>
  </si>
  <si>
    <t>Evaluation of Grant Programs to Increase School Based Mental Health Services: Phase II Activities</t>
  </si>
  <si>
    <t>https://www.fpds.gov/ezsearch/jsp/viewLinkController.jsp?agencyID=9100&amp;PIID=91990025F0012&amp;modNumber=P00001&amp;idvAgencyID=&amp;idvPIID=91990024D0007&amp;contractType=AWARD</t>
  </si>
  <si>
    <t>91990023C0002</t>
  </si>
  <si>
    <t>STICHTING I.E.A. SECRETARIAAT NEDERLAND</t>
  </si>
  <si>
    <t>Development and Implementation of the International Association for the Evaluation of Educational Achievement (IEA) International Education Studies. the development and international management of the next rounds of IEA international education studies, namely TIMSS, PIRLS and ICILS.</t>
  </si>
  <si>
    <t>https://www.fpds.gov/ezsearch/jsp/viewLinkController.jsp?agencyID=9100&amp;PIID=91990023C0002&amp;modNumber=P00001&amp;idvAgencyID=&amp;idvPIID=&amp;contractType=AWARD</t>
  </si>
  <si>
    <t>91990022F0328</t>
  </si>
  <si>
    <t>The purpose of this task order (TO) is to support the collection of descriptive data on the context of elementary and secondary education in the United States through the NTPS Survey Program.</t>
  </si>
  <si>
    <t>https://www.fpds.gov/ezsearch/jsp/viewLinkController.jsp?agencyID=9100&amp;PIID=91990022F0328&amp;modNumber=P00006&amp;idvAgencyID=&amp;idvPIID=91990020A0014&amp;contractType=AWARD</t>
  </si>
  <si>
    <t>91990022C0016</t>
  </si>
  <si>
    <t>CONSTITUENT SERVICES WORLDWIDE PUBLIC BE</t>
  </si>
  <si>
    <t>Portfolio of Integrated Value-Oriented Technologies - Administration Support Services</t>
  </si>
  <si>
    <t>https://www.fpds.gov/ezsearch/jsp/viewLinkController.jsp?agencyID=9100&amp;PIID=91990022C0016&amp;modNumber=P00007&amp;idvAgencyID=&amp;idvPIID=&amp;contractType=AWARD</t>
  </si>
  <si>
    <t>91990024F0362</t>
  </si>
  <si>
    <t>This task order will support refinement of the study reporting plan, institutional review board efforts, random assignment, implementation support and monitoring, data collection activities, as well as optionally a data analysis plan and interim snapshot, building off of work performed under Task Order 0001 (Contract # 91990021D0001/91990021F0357) and Task Order 0005 (Contract # 91990021D0001/91990024F0308) to carry out an impact evaluation of education products that provide supplemental instruction in math in low-performing schools.</t>
  </si>
  <si>
    <t>https://www.fpds.gov/ezsearch/jsp/viewLinkController.jsp?agencyID=9100&amp;PIID=91990024F0362&amp;modNumber=P00003&amp;idvAgencyID=&amp;idvPIID=91990021D0001&amp;contractType=AWARD</t>
  </si>
  <si>
    <t>91990023C0051</t>
  </si>
  <si>
    <t>Information Assurance Support Services</t>
  </si>
  <si>
    <t>https://www.fpds.gov/ezsearch/jsp/viewLinkController.jsp?agencyID=9100&amp;PIID=91990023C0051&amp;modNumber=P00002&amp;idvAgencyID=&amp;idvPIID=&amp;contractType=AWARD</t>
  </si>
  <si>
    <t>91990021F0304</t>
  </si>
  <si>
    <t>Education Grants Management Support Services (EDGMSS), Blanket Purchase Agreement (BPA): Evaluation Technical Assistance for Education Innovation and Research (EIR) Program Grantees Fiscal Year (FY) 2020 Cohort</t>
  </si>
  <si>
    <t>https://www.fpds.gov/ezsearch/jsp/viewLinkController.jsp?agencyID=9100&amp;PIID=91990021F0304&amp;modNumber=P00003&amp;idvAgencyID=&amp;idvPIID=91990020A0028&amp;contractType=AWARD</t>
  </si>
  <si>
    <t>91990022F0342</t>
  </si>
  <si>
    <t>Task Order 2: College and Career Readiness for Secondary School Students requirement under the What Works Clearinghouse√É¬¢√¢¬ø¬ø√Ç¬¢ Preschool-to-Postsecondary Evidence Synthesis Task Orders (WWC PESTO) Blanket Purchase Agreement (BPA).</t>
  </si>
  <si>
    <t>https://www.fpds.gov/ezsearch/jsp/viewLinkController.jsp?agencyID=9100&amp;PIID=91990022F0342&amp;modNumber=P00007&amp;idvAgencyID=&amp;idvPIID=91990021A0005&amp;contractType=AWARD</t>
  </si>
  <si>
    <t>91990023F0072</t>
  </si>
  <si>
    <t>What Works ClearinghouseTM Preschool-to-Postsecondary Evidence Synthesis Task Orders: Task Order 05: Supporting Student Success in High School Classrooms</t>
  </si>
  <si>
    <t>https://www.fpds.gov/ezsearch/jsp/viewLinkController.jsp?agencyID=9100&amp;PIID=91990023F0072&amp;modNumber=P00002&amp;idvAgencyID=&amp;idvPIID=91990021A0004&amp;contractType=AWARD</t>
  </si>
  <si>
    <t>91990023F0336</t>
  </si>
  <si>
    <t>The purpose of this Task Order is to conduct systematic_x000D_
reviews of evidence and meetings of a panel of_x000D_
researchers and practitioners to produce a practice_x000D_
guide._x000D_
WWC PESTO TO4 - English Language and Literacy_x000D_
Interventions in Kindergarten to Grade 3</t>
  </si>
  <si>
    <t>https://www.fpds.gov/ezsearch/jsp/viewLinkController.jsp?agencyID=9100&amp;PIID=91990023F0336&amp;modNumber=P00002&amp;idvAgencyID=&amp;idvPIID=91990021A0003&amp;contractType=AWARD</t>
  </si>
  <si>
    <t>91990021F0370</t>
  </si>
  <si>
    <t>WWC-PESTO Task Order 1 (Abt)</t>
  </si>
  <si>
    <t>https://www.fpds.gov/ezsearch/jsp/viewLinkController.jsp?agencyID=9100&amp;PIID=91990021F0370&amp;modNumber=P00005&amp;idvAgencyID=&amp;idvPIID=91990021A0003&amp;contractType=AWARD</t>
  </si>
  <si>
    <t>91990023F0325</t>
  </si>
  <si>
    <t>The purpose of this task order is to prepare publications that are informed by a systematic review of evidence on the impacts of instructional practices and routines that promote student learning and engagement in Science, Technology, Engineering, and Mathematics (STEM) in grades K-8th.</t>
  </si>
  <si>
    <t>https://www.fpds.gov/ezsearch/jsp/viewLinkController.jsp?agencyID=9100&amp;PIID=91990023F0325&amp;modNumber=P00002&amp;idvAgencyID=&amp;idvPIID=91990021A0004&amp;contractType=AWARD</t>
  </si>
  <si>
    <t>91990024F0389</t>
  </si>
  <si>
    <t>THE HATCHER GROUP INC</t>
  </si>
  <si>
    <t>THE PURPOSE OF THIS REQUIREMENT IS TO SUPPORT THE NEWLY ESTABLISHED IES COMMUNICATIONS MANAGEMENT OFFICE BY PROVIDING CONTENT DEVELOPMENT AND DEPLOYMENT SUPPORT.</t>
  </si>
  <si>
    <t>https://www.fpds.gov/ezsearch/jsp/viewLinkController.jsp?agencyID=9100&amp;PIID=91990024F0389&amp;modNumber=P00003&amp;idvAgencyID=&amp;idvPIID=91990023D0049&amp;contractType=AWARD</t>
  </si>
  <si>
    <t>91990025F0023</t>
  </si>
  <si>
    <t>Impact Study of Strategies to Accelerate Math Learning: Phase IV Activities</t>
  </si>
  <si>
    <t>https://www.fpds.gov/ezsearch/jsp/viewLinkController.jsp?agencyID=9100&amp;PIID=91990025F0023&amp;modNumber=P00001&amp;idvAgencyID=&amp;idvPIID=91990021D0001&amp;contractType=AWARD</t>
  </si>
  <si>
    <t>91990024F0348</t>
  </si>
  <si>
    <t>INTERNATIONAL ACTIVITIES RESEARCH, EVALUATION, AND QUALITY CONTROL SUPPORT CONTRACT</t>
  </si>
  <si>
    <t>https://www.fpds.gov/ezsearch/jsp/viewLinkController.jsp?agencyID=9100&amp;PIID=91990024F0348&amp;modNumber=P00001&amp;idvAgencyID=&amp;idvPIID=91990023D0005&amp;contractType=AWARD</t>
  </si>
  <si>
    <t>91990022F0303</t>
  </si>
  <si>
    <t>EDGMSS BPA, EVALUATION TECHNICAL ASSISTANCE FOR EIR GRANTS FY 2021 COHORT TASK ORDER</t>
  </si>
  <si>
    <t>https://www.fpds.gov/ezsearch/jsp/viewLinkController.jsp?agencyID=9100&amp;PIID=91990022F0303&amp;modNumber=P00003&amp;idvAgencyID=&amp;idvPIID=91990020A0028&amp;contractType=AWARD</t>
  </si>
  <si>
    <t>91990021F0031</t>
  </si>
  <si>
    <t>THE PURPOSE OF THE ADMINISTRATIVE DATA IMPROVEMENT REQUIREMENT IS TO IMPROVE THE QUALITY, COMPARABILITY, AND ACCESSIBILITY OF ELEMENTARY AND SECONDARY EDUCATION DATA.</t>
  </si>
  <si>
    <t>https://www.fpds.gov/ezsearch/jsp/viewLinkController.jsp?agencyID=9100&amp;PIID=91990021F0031&amp;modNumber=P00011&amp;idvAgencyID=&amp;idvPIID=GS10F035AA&amp;contractType=AWARD</t>
  </si>
  <si>
    <t>91990022C0024</t>
  </si>
  <si>
    <t>EXPEDITEINFOTECH, INC.</t>
  </si>
  <si>
    <t>Support for Education Department central automated processing system (EDCAPS) technical program management services.</t>
  </si>
  <si>
    <t>https://www.fpds.gov/ezsearch/jsp/viewLinkController.jsp?agencyID=9100&amp;PIID=91990022C0024&amp;modNumber=P00005&amp;idvAgencyID=&amp;idvPIID=&amp;contractType=AWARD</t>
  </si>
  <si>
    <t>91990020F0305</t>
  </si>
  <si>
    <t>Technical Assistance for Education Innovation and Research (EIR) Program Grantees</t>
  </si>
  <si>
    <t>https://www.fpds.gov/ezsearch/jsp/viewLinkController.jsp?agencyID=9100&amp;PIID=91990020F0305&amp;modNumber=P00003&amp;idvAgencyID=&amp;idvPIID=EDESE15A0005&amp;contractType=AWARD</t>
  </si>
  <si>
    <t>91990024C0044</t>
  </si>
  <si>
    <t>CYBER SYNERGY CONSULTING GROUP, LLC</t>
  </si>
  <si>
    <t>This contract supports the National Center for Education Research (NCER) and the National Center for Special Education Research Technical Working Group (TWG) Meetings.</t>
  </si>
  <si>
    <t>https://www.fpds.gov/ezsearch/jsp/viewLinkController.jsp?agencyID=9100&amp;PIID=91990024C0044&amp;modNumber=P00001&amp;idvAgencyID=&amp;idvPIID=&amp;contractType=AWARD</t>
  </si>
  <si>
    <t>91990022F0302</t>
  </si>
  <si>
    <t>A REQUIREMENT TO OBTAIN LOGISTICS SUPPORT AND SERVICES TO WORK WITH NCES IN FULFILLING ITS MISSION.</t>
  </si>
  <si>
    <t>https://www.fpds.gov/ezsearch/jsp/viewLinkController.jsp?agencyID=9100&amp;PIID=91990022F0302&amp;modNumber=P00012&amp;idvAgencyID=&amp;idvPIID=91990020A0032&amp;contractType=AWARD</t>
  </si>
  <si>
    <t>91990024F0316</t>
  </si>
  <si>
    <t>What Works Clearinghouse Tool, Online Assistance,_x000D_
Standards, and Training (WWC-TOAST) Task Order 3</t>
  </si>
  <si>
    <t>https://www.fpds.gov/ezsearch/jsp/viewLinkController.jsp?agencyID=9100&amp;PIID=91990024F0316&amp;modNumber=P00001&amp;idvAgencyID=&amp;idvPIID=91990023A0001&amp;contractType=AWARD</t>
  </si>
  <si>
    <t>91990024F0344</t>
  </si>
  <si>
    <t>OPTIMAL SOLUTIONS GROUP, L.L.C</t>
  </si>
  <si>
    <t>THE PRIMARY PURPOSE OF THIS CONTRACT IS TO SERVE IN A TECHNICAL ADVISORY CAPACITY, DEVELOPING PROCEDURES AND PROTOCOLS FOR REPORT AND TABLE PRODUCTION THAT CAN BE EASILY FOLLOWED AND EXECUTED AT SCALE BY A THIRD PARTY UNDER A SEPARATE CONTRACT.</t>
  </si>
  <si>
    <t>https://www.fpds.gov/ezsearch/jsp/viewLinkController.jsp?agencyID=9100&amp;PIID=91990024F0344&amp;modNumber=P00002&amp;idvAgencyID=&amp;idvPIID=91990023D0039&amp;contractType=AWARD</t>
  </si>
  <si>
    <t>91990022F0350</t>
  </si>
  <si>
    <t>The purpose of this requirement is to provide support to the Administrative Data Division (ADD/El-Sec) staff to ensure data quality, improve statistical methodology, and increase production efficiency of data files and reports.</t>
  </si>
  <si>
    <t>https://www.fpds.gov/ezsearch/jsp/viewLinkController.jsp?agencyID=9100&amp;PIID=91990022F0350&amp;modNumber=P00005&amp;idvAgencyID=&amp;idvPIID=91990020A0014&amp;contractType=AWARD</t>
  </si>
  <si>
    <t>91990021F0343</t>
  </si>
  <si>
    <t>This task order supports the National Household Education Surveys (NHES) and the National Training and Education Workforce Surveys (NTEWS) conducted by the Cross-Sectional Surveys Branch (CSB) within the Sample Surveys Division of the (NCES).</t>
  </si>
  <si>
    <t>https://www.fpds.gov/ezsearch/jsp/viewLinkController.jsp?agencyID=9100&amp;PIID=91990021F0343&amp;modNumber=P00005&amp;idvAgencyID=&amp;idvPIID=EDIES12D0002&amp;contractType=AWARD</t>
  </si>
  <si>
    <t>EDIES17C0066</t>
  </si>
  <si>
    <t>This is a contract to develop design options and_x000D_
assess the feasibility of conducting an impact study of magnet schools, particularly those awarded grants in FY2016 and FY2017 through the federal Magnet Schools Assistance Program (MSAP).</t>
  </si>
  <si>
    <t>https://www.fpds.gov/ezsearch/jsp/viewLinkController.jsp?agencyID=9100&amp;PIID=EDIES17C0066&amp;modNumber=P00009&amp;idvAgencyID=&amp;idvPIID=&amp;contractType=AWARD</t>
  </si>
  <si>
    <t>91990021C0052</t>
  </si>
  <si>
    <t>THE TEACHING AND LEARNING INTERNATIONAL SURVEY (TALIS) IS A SURVEY ABOUT TEACHERS, TEACHING, AND LEARNING ENVIRONMENTS AND IS SPONSORED BY THE ORGANIZATION FOR ECONOMIC COOPERATION AND DEVELOPMENT (OECD).</t>
  </si>
  <si>
    <t>https://www.fpds.gov/ezsearch/jsp/viewLinkController.jsp?agencyID=9100&amp;PIID=91990021C0052&amp;modNumber=P00006&amp;idvAgencyID=&amp;idvPIID=&amp;contractType=AWARD</t>
  </si>
  <si>
    <t>91990022F0057</t>
  </si>
  <si>
    <t>ENGLISH LEARNER</t>
  </si>
  <si>
    <t>https://www.fpds.gov/ezsearch/jsp/viewLinkController.jsp?agencyID=9100&amp;PIID=91990022F0057&amp;modNumber=P00005&amp;idvAgencyID=&amp;idvPIID=91990021D0004&amp;contractType=AWARD</t>
  </si>
  <si>
    <t>91990019C0059</t>
  </si>
  <si>
    <t>Evaluation of Title I Pilots That Provide Flexibility Under the Every Student Succeeds Act - Contract to conduct an evaluation of up to two pilot programs authorized by the Every Student Succeeds Act: (1) Innovative Assessment and Accountability Demonstration Authority; (2) Flexibility for Equitable Per-Pupil Funding. The evaluation will focus on describing implementation in initial pilot sites, challenges faced, and approaches to mitigating challenges.</t>
  </si>
  <si>
    <t>https://www.fpds.gov/ezsearch/jsp/viewLinkController.jsp?agencyID=9100&amp;PIID=91990019C0059&amp;modNumber=P00011&amp;idvAgencyID=&amp;idvPIID=&amp;contractType=AWARD</t>
  </si>
  <si>
    <t>91990024F0347</t>
  </si>
  <si>
    <t>THE PURPOSE OF THIS PROCUREMENT IS TO PROVIDE IMPLEMENTATION SUPPORT FOR THE PRODUCTION AND DISSEMINATION OF REPORTS AND WEB PRODUCTS ON EDUCATIONAL TOPICS FOR THE ANNUAL REPORTS AND INFORMATION STAFF PROGRAM.</t>
  </si>
  <si>
    <t>https://www.fpds.gov/ezsearch/jsp/viewLinkController.jsp?agencyID=9100&amp;PIID=91990024F0347&amp;modNumber=P00002&amp;idvAgencyID=&amp;idvPIID=91990023D0042&amp;contractType=AWARD</t>
  </si>
  <si>
    <t>91990019F0001</t>
  </si>
  <si>
    <t>The Development And Technical Assistance in Leveraging Analysis Based Websites (Datalab) requirement provides web-based data analysis tools for survey studies fielded by the National Center for Education Statistics (NCES).</t>
  </si>
  <si>
    <t>https://www.fpds.gov/ezsearch/jsp/viewLinkController.jsp?agencyID=9100&amp;PIID=91990019F0001&amp;modNumber=P00018&amp;idvAgencyID=&amp;idvPIID=GS35F0329Y&amp;contractType=AWARD</t>
  </si>
  <si>
    <t>EDIES15C0046</t>
  </si>
  <si>
    <t>Post High School Outcomes for Youth with Disabilities. This contract will collect administrative records and describe the secondary school, postsecondary education, and employment and earning outcomes of a sample of high school youth with disabilities.</t>
  </si>
  <si>
    <t>https://www.fpds.gov/ezsearch/jsp/viewLinkController.jsp?agencyID=9100&amp;PIID=EDIES15C0046&amp;modNumber=P00013&amp;idvAgencyID=&amp;idvPIID=&amp;contractType=AWARD</t>
  </si>
  <si>
    <t>91990023F0034</t>
  </si>
  <si>
    <t>LONGITUDINAL SURVEYS BRANCH TECHNICAL AND LOGISTICAL SUPPORT</t>
  </si>
  <si>
    <t>https://www.fpds.gov/ezsearch/jsp/viewLinkController.jsp?agencyID=9100&amp;PIID=91990023F0034&amp;modNumber=P00003&amp;idvAgencyID=&amp;idvPIID=91990023D0006&amp;contractType=AWARD</t>
  </si>
  <si>
    <t>91990024F0367</t>
  </si>
  <si>
    <t>APPLIED ENTERPRISE MANAGEMENT CORPORATIO</t>
  </si>
  <si>
    <t>COMMON EDUCATION DATA STANDARDS SUPPORT SERVICES</t>
  </si>
  <si>
    <t>https://www.fpds.gov/ezsearch/jsp/viewLinkController.jsp?agencyID=9100&amp;PIID=91990024F0367&amp;modNumber=P00001&amp;idvAgencyID=&amp;idvPIID=91990023D0008&amp;contractType=AWARD</t>
  </si>
  <si>
    <t>91990019C0004</t>
  </si>
  <si>
    <t>Scholarships for Opportunity and Results (SOAR)_x000D_
Re-Authorization Act, Evaluating the DC Opportunity Scholarship Program</t>
  </si>
  <si>
    <t>https://www.fpds.gov/ezsearch/jsp/viewLinkController.jsp?agencyID=9100&amp;PIID=91990019C0004&amp;modNumber=P00010&amp;idvAgencyID=&amp;idvPIID=&amp;contractType=AWARD</t>
  </si>
  <si>
    <t>91990018C0020</t>
  </si>
  <si>
    <t>Comprehensive Literacy Program Evaluation_x000D_
_x000D_
The purpose of the Striving Readers Comprehensive Literacy (SRCL) program is to provide support for the implementation of high-quality comprehensive literacy instruction programs to advance literacy skills for all children from birth through grade 12 with a special emphasis on disadvantaged children.</t>
  </si>
  <si>
    <t>https://www.fpds.gov/ezsearch/jsp/viewLinkController.jsp?agencyID=9100&amp;PIID=91990018C0020&amp;modNumber=P00009&amp;idvAgencyID=&amp;idvPIID=&amp;contractType=AWARD</t>
  </si>
  <si>
    <t>91990022F0006</t>
  </si>
  <si>
    <t>The purpose of this Contract is to provide technical assistance and expert advice to support the projects of the Statistical Standards and Data Confidentiality Staff (SSDCS) related to statistical standards, confidentiality, and data security.</t>
  </si>
  <si>
    <t>https://www.fpds.gov/ezsearch/jsp/viewLinkController.jsp?agencyID=9100&amp;PIID=91990022F0006&amp;modNumber=P00005&amp;idvAgencyID=&amp;idvPIID=GS00F428GA&amp;contractType=AWARD</t>
  </si>
  <si>
    <t>91990021F0001</t>
  </si>
  <si>
    <t>Trends in International Mathematics and Science Study (TIMSS) 2023</t>
  </si>
  <si>
    <t>https://www.fpds.gov/ezsearch/jsp/viewLinkController.jsp?agencyID=9100&amp;PIID=91990021F0001&amp;modNumber=P00014&amp;idvAgencyID=&amp;idvPIID=GS00Q14OADU217&amp;contractType=AWARD</t>
  </si>
  <si>
    <t>91990018C0044</t>
  </si>
  <si>
    <t>An Impact Evaluation to Inform the Teacher and School Leader Incentive Program</t>
  </si>
  <si>
    <t>https://www.fpds.gov/ezsearch/jsp/viewLinkController.jsp?agencyID=9100&amp;PIID=91990018C0044&amp;modNumber=P00014&amp;idvAgencyID=&amp;idvPIID=&amp;contractType=AWARD</t>
  </si>
  <si>
    <t>91990022F0007</t>
  </si>
  <si>
    <t>Technical assistance and expert advice to support the projects of the Statistical Standards and Data Confidentiality Staff (SSDCS) related to statistical standards, confidentiality, and data security.</t>
  </si>
  <si>
    <t>https://www.fpds.gov/ezsearch/jsp/viewLinkController.jsp?agencyID=9100&amp;PIID=91990022F0007&amp;modNumber=P00011&amp;idvAgencyID=&amp;idvPIID=GS35F0329Y&amp;contractType=AWARD</t>
  </si>
  <si>
    <t>91990019C0056</t>
  </si>
  <si>
    <t>An implementation and impact evaluation study of the 21st Century Community Learning Centers (21st CCLC) program.  The services include intervention implementation, execution, and data collection for the impact study.</t>
  </si>
  <si>
    <t>https://www.fpds.gov/ezsearch/jsp/viewLinkController.jsp?agencyID=9100&amp;PIID=91990019C0056&amp;modNumber=P00017&amp;idvAgencyID=&amp;idvPIID=&amp;contractType=AWARD</t>
  </si>
  <si>
    <t>91990024F0327</t>
  </si>
  <si>
    <t>EDUCATION DEMOGRAPHIC AND GEOGRAPHIC ESTIMATES, GEOSPATIAL IT SUPPORT</t>
  </si>
  <si>
    <t>https://www.fpds.gov/ezsearch/jsp/viewLinkController.jsp?agencyID=9100&amp;PIID=91990024F0327&amp;modNumber=P00003&amp;idvAgencyID=&amp;idvPIID=91990023D0046&amp;contractType=AWARD</t>
  </si>
  <si>
    <t>91990019C0066</t>
  </si>
  <si>
    <t>Feasibility and conduct of an impact evaluation of teacher residency programs or professional development for classroom teachers.  Contract assess the feasibility of conducting an impact evaluation of teacher residency programs and study design work to identify professional development for classroom teachers that complements existing policy and research</t>
  </si>
  <si>
    <t>https://www.fpds.gov/ezsearch/jsp/viewLinkController.jsp?agencyID=9100&amp;PIID=91990019C0066&amp;modNumber=P00006&amp;idvAgencyID=&amp;idvPIID=&amp;contractType=AWARD</t>
  </si>
  <si>
    <t>91990022F0042</t>
  </si>
  <si>
    <t>IES Digital Modernization</t>
  </si>
  <si>
    <t>https://www.fpds.gov/ezsearch/jsp/viewLinkController.jsp?agencyID=9100&amp;PIID=91990022F0042&amp;modNumber=P00005&amp;idvAgencyID=&amp;idvPIID=47QTCK18D0036&amp;contractType=AWARD</t>
  </si>
  <si>
    <t>91990018C0057</t>
  </si>
  <si>
    <t>Assessing the Effectiveness in the Evaluation of Adult Education._x000D_
_x000D_
The Department of Education (ED) is conducting a  National Assessment of Adult Education. As part of this assessment, we would like to identify promising adult education strategies and design approaches to evaluate them rigorously and options to conduct up to two impact evaluations. The results of this study will be provided as a National Assessment of Adult Education report to Congress.</t>
  </si>
  <si>
    <t>https://www.fpds.gov/ezsearch/jsp/viewLinkController.jsp?agencyID=9100&amp;PIID=91990018C0057&amp;modNumber=P00014&amp;idvAgencyID=&amp;idvPIID=&amp;contractType=AWARD</t>
  </si>
  <si>
    <t>91990025F0014</t>
  </si>
  <si>
    <t>What Works Clearinghouse Supporting and Analyzing Grantee Evaluations (WWC-SAGE)</t>
  </si>
  <si>
    <t>https://www.fpds.gov/ezsearch/jsp/viewLinkController.jsp?agencyID=9100&amp;PIID=91990025F0014&amp;modNumber=P00001&amp;idvAgencyID=&amp;idvPIID=91990023D0002&amp;contractType=AWARD</t>
  </si>
  <si>
    <t>91990022C0017</t>
  </si>
  <si>
    <t>2023-24 National Postsecondary Student Aid Study (NPSAS:24) &amp; Postsecondary Longitudinal Studies</t>
  </si>
  <si>
    <t>https://www.fpds.gov/ezsearch/jsp/viewLinkController.jsp?agencyID=9100&amp;PIID=91990022C0017&amp;modNumber=P00010&amp;idvAgencyID=&amp;idvPIID=&amp;contractType=AWARD</t>
  </si>
  <si>
    <t>91990024F0301</t>
  </si>
  <si>
    <t>International Activities Core Support - Base plus four option years.</t>
  </si>
  <si>
    <t>https://www.fpds.gov/ezsearch/jsp/viewLinkController.jsp?agencyID=9100&amp;PIID=91990024F0301&amp;modNumber=P00003&amp;idvAgencyID=&amp;idvPIID=91990023D0006&amp;contractType=AWARD</t>
  </si>
  <si>
    <t>91990022C0066</t>
  </si>
  <si>
    <t>GENERAL DYNAMICS INFORMATION TECHNOLOGY,</t>
  </si>
  <si>
    <t>Assistance with review of grant applications.</t>
  </si>
  <si>
    <t>https://www.fpds.gov/ezsearch/jsp/viewLinkController.jsp?agencyID=9100&amp;PIID=91990022C0066&amp;modNumber=P00011&amp;idvAgencyID=&amp;idvPIID=&amp;contractType=AWARD</t>
  </si>
  <si>
    <t>91990024F0331</t>
  </si>
  <si>
    <t>ED FACTS DATA AND DISSEMINATION SUPPORT SERVICES</t>
  </si>
  <si>
    <t>https://www.fpds.gov/ezsearch/jsp/viewLinkController.jsp?agencyID=9100&amp;PIID=91990024F0331&amp;modNumber=P00001&amp;idvAgencyID=&amp;idvPIID=91990023D0008&amp;contractType=AWARD</t>
  </si>
  <si>
    <t>91990019F0025</t>
  </si>
  <si>
    <t>First International Studies Consolidated National Contract _x000D_
(Program for International Student Assessment (PISA), Progress in International Reading Study (PIRLS), and Program for the International Assessment of Adult Competencies (PIAAC)).  PIRLS is an international assessment that focuses on the reading knowledge and skills of fourth-graders.  PISA is an international assessment of 15-year-old students√É¬¢√¢¬ø¬¨√¢¬ø¬¢ reading, mathematics, and science literacy, as well as, occasionally, other_x000D_
subjects (e.g., financial literacy; collaborative problem solving).  PIAAC is an international household study, which in cycle 1 (2011-2017) measured adults√É¬¢√¢¬ø¬¨√¢¬ø¬¢ basic skills in_x000D_
literacy, numeracy, literacy components, and problem-solving in technology-rich environments.  This National Center for Education Statistics (NCES) within the Institute of Education Sciences (IES) of the U.S. Department of Education (ED) contract provides services that will be part of the larger international program that NCES has participated in through collaboration with a variety of international organizations and_x000D_
partners, such as but not limited to the Organization for Economic Cooperation and Development_x000D_
(OECD), the International Association for the Evaluation of Educational Achievement (IEA),_x000D_
ministries of education and other government agencies, and non-governmental organizations, as_x000D_
well as statistical and research institutes throughout the world.</t>
  </si>
  <si>
    <t>https://www.fpds.gov/ezsearch/jsp/viewLinkController.jsp?agencyID=9100&amp;PIID=91990019F0025&amp;modNumber=P00028&amp;idvAgencyID=&amp;idvPIID=GS00Q14OADU223&amp;contractType=AWARD</t>
  </si>
  <si>
    <t>91990019C0078</t>
  </si>
  <si>
    <t>This contract is to design and evaluate the effectiveness of transition supports for youth with disabilities served under the Individuals with Disabilities Education Act (IDEA).</t>
  </si>
  <si>
    <t>https://www.fpds.gov/ezsearch/jsp/viewLinkController.jsp?agencyID=9100&amp;PIID=91990019C0078&amp;modNumber=P00009&amp;idvAgencyID=&amp;idvPIID=&amp;contractType=AWARD</t>
  </si>
  <si>
    <t>91990018F0018</t>
  </si>
  <si>
    <t>The High School and Beyond Longitudinal Study of 2020 (HS&amp;B:20) is a large, complex data collection used to follow and study high school students throughout their high school careers.</t>
  </si>
  <si>
    <t>https://www.fpds.gov/ezsearch/jsp/viewLinkController.jsp?agencyID=9100&amp;PIID=91990018F0018&amp;modNumber=P00021&amp;idvAgencyID=&amp;idvPIID=GS00Q14OADU217&amp;contractType=AWARD</t>
  </si>
  <si>
    <t>91990018C0039</t>
  </si>
  <si>
    <t>2019-20 National Postsecondary Student Aid Study (NPSAS 2020). The NPSAS 2020 contract is designed to fulfill a requirement to conduct a series of studies, based largely on administrative data collections and some student interviews, to comply with the Higher Education Opportunity Act of 2008. These studies are designed to describe (1) how students and their families finance postsecondary education and (2) students' persistence, attainment, and workforce outcomes.</t>
  </si>
  <si>
    <t>https://www.fpds.gov/ezsearch/jsp/viewLinkController.jsp?agencyID=9100&amp;PIID=91990018C0039&amp;modNumber=P00020&amp;idvAgencyID=&amp;idvPIID=&amp;contractType=AWARD</t>
  </si>
  <si>
    <t>91990018C0046</t>
  </si>
  <si>
    <t>This contract is for An Impact Evaluation of Training in Multi-Tiered Systems of Support for Reading in Early Elementary School (MTSS-R)</t>
  </si>
  <si>
    <t>https://www.fpds.gov/ezsearch/jsp/viewLinkController.jsp?agencyID=9100&amp;PIID=91990018C0046&amp;modNumber=P00010&amp;idvAgencyID=&amp;idvPIID=&amp;contractType=AWARD</t>
  </si>
  <si>
    <t>91990019C0002</t>
  </si>
  <si>
    <t>The Design and Conduct of the Early Childhood Longitudinal Study, Kindergarten Class of 2022-23 provides important information on children¬øs early learning and development, preschool/early care and education experiences, transition into kindergarten, and progress through the elementary grades, building upon knowledge acquired from the previous Early Childhood Longitudinal Studies.</t>
  </si>
  <si>
    <t>https://www.fpds.gov/ezsearch/jsp/viewLinkController.jsp?agencyID=9100&amp;PIID=91990019C0002&amp;modNumber=P00017&amp;idvAgencyID=&amp;idvPIID=&amp;contractType=AWARD</t>
  </si>
  <si>
    <t>9531BL24P0278</t>
  </si>
  <si>
    <t>Council of the Inspectors General on Integrity and Efficiency</t>
  </si>
  <si>
    <t>TERMINATION FOR CONVENIENCE.</t>
  </si>
  <si>
    <t>https://www.fpds.gov/ezsearch/jsp/viewLinkController.jsp?agencyID=9511&amp;PIID=9531BL24P0278&amp;modNumber=P00002&amp;idvAgencyID=&amp;idvPIID=&amp;contractType=AWARD</t>
  </si>
  <si>
    <t>9531CB25P0014</t>
  </si>
  <si>
    <t>WP COMPANY LLC</t>
  </si>
  <si>
    <t>WASHINGTON POST SUBSCRIPTION</t>
  </si>
  <si>
    <t>https://www.fpds.gov/ezsearch/jsp/viewLinkController.jsp?agencyID=955F&amp;PIID=9531CB25P0014&amp;modNumber=P00002&amp;idvAgencyID=&amp;idvPIID=&amp;contractType=AWARD</t>
  </si>
  <si>
    <t>9531CB24C0024</t>
  </si>
  <si>
    <t>BLOOMBERG TERMINALS - TERMINATION FOR CONVENIENCE</t>
  </si>
  <si>
    <t>https://www.fpds.gov/ezsearch/jsp/viewLinkController.jsp?agencyID=955F&amp;PIID=9531CB24C0024&amp;modNumber=P00001&amp;idvAgencyID=&amp;idvPIID=&amp;contractType=AWARD</t>
  </si>
  <si>
    <t>9531CB24P0017</t>
  </si>
  <si>
    <t>WALL STREET JOURNAL SBSCRIPTION</t>
  </si>
  <si>
    <t>https://www.fpds.gov/ezsearch/jsp/viewLinkController.jsp?agencyID=955F&amp;PIID=9531CB24P0017&amp;modNumber=P00001&amp;idvAgencyID=&amp;idvPIID=&amp;contractType=AWARD</t>
  </si>
  <si>
    <t>9531CB20F0046</t>
  </si>
  <si>
    <t>CQ ROLL CALL SUBSCRIPTION - TERMINATION FOR CONVENIENCE</t>
  </si>
  <si>
    <t>https://www.fpds.gov/ezsearch/jsp/viewLinkController.jsp?agencyID=955F&amp;PIID=9531CB20F0046&amp;modNumber=P00008&amp;idvAgencyID=&amp;idvPIID=03310318DL19C0008&amp;contractType=AWARD</t>
  </si>
  <si>
    <t>9531CB25F0039</t>
  </si>
  <si>
    <t>FISCALNOTE, INC.</t>
  </si>
  <si>
    <t>CQ ROLLCALL</t>
  </si>
  <si>
    <t>https://www.fpds.gov/ezsearch/jsp/viewLinkController.jsp?agencyID=955F&amp;PIID=9531CB25F0039&amp;modNumber=P00001&amp;idvAgencyID=&amp;idvPIID=03310323D0031&amp;contractType=AWARD</t>
  </si>
  <si>
    <t>9531CB25P0012</t>
  </si>
  <si>
    <t>POLITICO PRO</t>
  </si>
  <si>
    <t>https://www.fpds.gov/ezsearch/jsp/viewLinkController.jsp?agencyID=955F&amp;PIID=9531CB25P0012&amp;modNumber=P00001&amp;idvAgencyID=&amp;idvPIID=&amp;contractType=AWARD</t>
  </si>
  <si>
    <t>9531CB23F0100</t>
  </si>
  <si>
    <t>BLOOMBERG GOVERNMENT SUBSCRIPTIONS - EXERCISE OPTION PERIOD 1 AND ADD JAWAD SYEDAIN AS ACOR.</t>
  </si>
  <si>
    <t>https://www.fpds.gov/ezsearch/jsp/viewLinkController.jsp?agencyID=955F&amp;PIID=9531CB23F0100&amp;modNumber=P00002&amp;idvAgencyID=&amp;idvPIID=03310319D0026&amp;contractType=AWARD</t>
  </si>
  <si>
    <t>31310022P0035</t>
  </si>
  <si>
    <t>E&amp;E ELECTRONIC NEWSLETTERS SUBSCRIPTION</t>
  </si>
  <si>
    <t>https://www.fpds.gov/ezsearch/jsp/viewLinkController.jsp?agencyID=3100&amp;PIID=31310022P0035&amp;modNumber=P00003&amp;idvAgencyID=&amp;idvPIID=&amp;contractType=AWARD</t>
  </si>
  <si>
    <t>49100424P0022</t>
  </si>
  <si>
    <t>RENEWAL SUBSCRIPTION E&amp;E NEWS</t>
  </si>
  <si>
    <t>https://www.fpds.gov/ezsearch/jsp/viewLinkController.jsp?agencyID=4900&amp;PIID=49100424P0022&amp;modNumber=P00001&amp;idvAgencyID=&amp;idvPIID=&amp;contractType=AWARD</t>
  </si>
  <si>
    <t>47PB0124F0048</t>
  </si>
  <si>
    <t>BPA CALL 3 FOR MARKETING AND COMMUNICATION SUPPORT FOR THE GROW OUR VENDOR COMMUNITY INITIATIVE JUNE 10,</t>
  </si>
  <si>
    <t>https://www.fpds.gov/ezsearch/jsp/viewLinkController.jsp?agencyID=4740&amp;PIID=47PB0124F0048&amp;modNumber=PO0004&amp;idvAgencyID=&amp;idvPIID=47PB0123A0003&amp;contractType=AWARD</t>
  </si>
  <si>
    <t>47PA0122F0046</t>
  </si>
  <si>
    <t>SIGNET PARTNERS, A CORPORATION</t>
  </si>
  <si>
    <t>REAL ESTATE VALUATION SUPPORT SERVICES</t>
  </si>
  <si>
    <t>https://www.fpds.gov/ezsearch/jsp/viewLinkController.jsp?agencyID=4740&amp;PIID=47PA0122F0046&amp;modNumber=PA0003&amp;idvAgencyID=&amp;idvPIID=GS00F056CA&amp;contractType=AWARD</t>
  </si>
  <si>
    <t>47PA0122F0019</t>
  </si>
  <si>
    <t>RENT BILL MANAGEMENT OCCUPANCY AGREEMENT FINALIZATION SUPPORT</t>
  </si>
  <si>
    <t>https://www.fpds.gov/ezsearch/jsp/viewLinkController.jsp?agencyID=4740&amp;PIID=47PA0122F0019&amp;modNumber=PA0007&amp;idvAgencyID=&amp;idvPIID=47QRAA19D007X&amp;contractType=AWARD</t>
  </si>
  <si>
    <t>47HAA022F0061</t>
  </si>
  <si>
    <t>REI Systems, Inc.</t>
  </si>
  <si>
    <t>"The Government requires expert IT support services to support the GSA TBM PMO, DCCOI PMO, FAS ITC VMO, CXO Councils, and DEIA in the delivery of mission objectives of each workstream. The goal is for GSA to capitalize contractor support in an effort to obtain information and expertise to provide professional services, guides, and procedures and to assist federal IT data transparency initiatives."</t>
  </si>
  <si>
    <t>https://www.fpds.gov/ezsearch/jsp/viewLinkController.jsp?agencyID=4773&amp;PIID=47HAA022F0061&amp;modNumber=PA0015&amp;idvAgencyID=&amp;idvPIID=47QRAA20D002S&amp;contractType=AWARD</t>
  </si>
  <si>
    <t>83310124P0048</t>
  </si>
  <si>
    <t>COMPLETE TERMINATION FOR CONVENIENCE</t>
  </si>
  <si>
    <t>https://www.fpds.gov/ezsearch/jsp/viewLinkController.jsp?agencyID=8300&amp;PIID=83310124P0048&amp;modNumber=P00001&amp;idvAgencyID=&amp;idvPIID=&amp;contractType=AWARD</t>
  </si>
  <si>
    <t>11316024F0019OAS</t>
  </si>
  <si>
    <t>70RCSJ23FR0000005</t>
  </si>
  <si>
    <t>https://www.fpds.gov/ezsearch/jsp/viewLinkController.jsp?agencyID=1100&amp;PIID=11316024F0019OAS&amp;modNumber=P00001&amp;idvAgencyID=&amp;idvPIID=11316023A0011EOP&amp;contractType=AWARD</t>
  </si>
  <si>
    <t>11316024F0008OVP</t>
  </si>
  <si>
    <t>https://www.fpds.gov/ezsearch/jsp/viewLinkController.jsp?agencyID=1100&amp;PIID=11316024F0008OVP&amp;modNumber=P00001&amp;idvAgencyID=&amp;idvPIID=11316023A0011EOP&amp;contractType=AWARD</t>
  </si>
  <si>
    <t>11316025F0002UST</t>
  </si>
  <si>
    <t>POLITICO PRO PLUS</t>
  </si>
  <si>
    <t>https://www.fpds.gov/ezsearch/jsp/viewLinkController.jsp?agencyID=1100&amp;PIID=11316025F0002UST&amp;modNumber=P00001&amp;idvAgencyID=&amp;idvPIID=11316023A0011EOP&amp;contractType=AWARD</t>
  </si>
  <si>
    <t>11316024F0012WHO</t>
  </si>
  <si>
    <t>SUBSCRIPTIONS</t>
  </si>
  <si>
    <t>https://www.fpds.gov/ezsearch/jsp/viewLinkController.jsp?agencyID=1100&amp;PIID=11316024F0012WHO&amp;modNumber=P00001&amp;idvAgencyID=&amp;idvPIID=11316023A0011EOP&amp;contractType=AWARD</t>
  </si>
  <si>
    <t>11316024F0003CEQ</t>
  </si>
  <si>
    <t>https://www.fpds.gov/ezsearch/jsp/viewLinkController.jsp?agencyID=1100&amp;PIID=11316024F0003CEQ&amp;modNumber=P00001&amp;idvAgencyID=&amp;idvPIID=11316023A0011EOP&amp;contractType=AWARD</t>
  </si>
  <si>
    <t>11316024F0007OMB</t>
  </si>
  <si>
    <t>https://www.fpds.gov/ezsearch/jsp/viewLinkController.jsp?agencyID=1100&amp;PIID=11316024F0007OMB&amp;modNumber=P00001&amp;idvAgencyID=&amp;idvPIID=11316023A0011EOP&amp;contractType=AWARD</t>
  </si>
  <si>
    <t>05GA0A20F0028</t>
  </si>
  <si>
    <t>https://www.fpds.gov/ezsearch/jsp/viewLinkController.jsp?agencyID=0559&amp;PIID=05GA0A20F0028&amp;modNumber=P00004&amp;idvAgencyID=&amp;idvPIID=03310319D0071&amp;contractType=AWARD</t>
  </si>
  <si>
    <t>68HERH24P0156</t>
  </si>
  <si>
    <t>POLITICO PRO PLUS/PRO ANALYSIS SUBSCRIPTION TO CONSOLIDATE 4 PROGRAM OFFICES FOR 117 USERS-1-YEAR SUBSCRIPTION.</t>
  </si>
  <si>
    <t>https://www.fpds.gov/ezsearch/jsp/viewLinkController.jsp?agencyID=6800&amp;PIID=68HERH24P0156&amp;modNumber=P00001&amp;idvAgencyID=&amp;idvPIID=&amp;contractType=AWARD</t>
  </si>
  <si>
    <t>68HERD23P0034</t>
  </si>
  <si>
    <t>E&amp;E NEWS 12 MONTH BASE PERIOD AND 12 MONTH OPTION PERIOD SUBSCRIPTION ACCESS FOR FIVE SCIENTIFIC AND POLICY PUBLICATIONS: ENERGYWIRE, CLIMATEWIRE, GREENWIRE, E&amp;E DAILY, AND E&amp;E NEWSPM.</t>
  </si>
  <si>
    <t>https://www.fpds.gov/ezsearch/jsp/viewLinkController.jsp?agencyID=6800&amp;PIID=68HERD23P0034&amp;modNumber=P00003&amp;idvAgencyID=&amp;idvPIID=&amp;contractType=AWARD</t>
  </si>
  <si>
    <t>36C10X24P0056</t>
  </si>
  <si>
    <t>OUT &amp; EQUAL</t>
  </si>
  <si>
    <t>Government Plus Membership/Sponsorship Package or Department of Veterans Affairs, Office of the Secretary</t>
  </si>
  <si>
    <t>https://www.fpds.gov/ezsearch/jsp/viewLinkController.jsp?agencyID=3600&amp;PIID=36C10X24P0056&amp;modNumber=P00003&amp;idvAgencyID=&amp;idvPIID=&amp;contractType=AWARD</t>
  </si>
  <si>
    <t>36C10X24C0035</t>
  </si>
  <si>
    <t>EMPLOYMENT LEARNING INNOVATIONS INC</t>
  </si>
  <si>
    <t>CIVIL TREATMENT TRAINING COURSES</t>
  </si>
  <si>
    <t>https://www.fpds.gov/ezsearch/jsp/viewLinkController.jsp?agencyID=3600&amp;PIID=36C10X24C0035&amp;modNumber=P00002&amp;idvAgencyID=&amp;idvPIID=&amp;contractType=AWARD</t>
  </si>
  <si>
    <t>2031ZA25F00002</t>
  </si>
  <si>
    <t>HISPANIC ASSOCIATION OF COLLEGES AND UNIVERSITIES</t>
  </si>
  <si>
    <t>Printing Scholars Internship</t>
  </si>
  <si>
    <t>https://www.fpds.gov/ezsearch/jsp/viewLinkController.jsp?agencyID=2041&amp;PIID=2031ZA25F00002&amp;modNumber=P00001&amp;idvAgencyID=&amp;idvPIID=2031ZA20A00019&amp;contractType=AWARD</t>
  </si>
  <si>
    <t>2031ZA25F00001</t>
  </si>
  <si>
    <t>INROADS, INC.</t>
  </si>
  <si>
    <t>https://www.fpds.gov/ezsearch/jsp/viewLinkController.jsp?agencyID=2041&amp;PIID=2031ZA25F00001&amp;modNumber=P00001&amp;idvAgencyID=&amp;idvPIID=2031ZA20A00018&amp;contractType=AWARD</t>
  </si>
  <si>
    <t>2032H321C00023</t>
  </si>
  <si>
    <t>2032H321C00023 - NEW YORK TIMES SUBSCRIPTION SERVICES - TERMINATION FOR CONVENIENCE</t>
  </si>
  <si>
    <t>https://www.fpds.gov/ezsearch/jsp/viewLinkController.jsp?agencyID=2001&amp;PIID=2032H321C00023&amp;modNumber=P00004&amp;idvAgencyID=&amp;idvPIID=&amp;contractType=AWARD</t>
  </si>
  <si>
    <t>2031JW25P00001</t>
  </si>
  <si>
    <t>THE CONFERENCE BOARD, INC.</t>
  </si>
  <si>
    <t>RENEWAL OF THE CONFERENCE BOARD MEMBERSHIPS FOR HUMAN CAPITAL CENTER AND DATA &amp; ANALYTICS EXECUTIVES COUNCIL - TERMINATION FOR GOVERNMENT'S CONVENIENCE</t>
  </si>
  <si>
    <t>https://www.fpds.gov/ezsearch/jsp/viewLinkController.jsp?agencyID=2046&amp;PIID=2031JW25P00001&amp;modNumber=P00001&amp;idvAgencyID=&amp;idvPIID=&amp;contractType=AWARD</t>
  </si>
  <si>
    <t>2032H820A00001</t>
  </si>
  <si>
    <t>TRAINING CLASSES FOR PROGRAM MANAGEMENT CERTIFICATIONCANCEL BPA EFFECTIVE 1/23/2025</t>
  </si>
  <si>
    <t>https://www.fpds.gov/ezsearch/jsp/viewLinkController.jsp?agencyID=2050&amp;PIID=2032H820A00001&amp;modNumber=P00014&amp;idvAgencyID=&amp;idvPIID=47QREA18D000Y&amp;contractType=IDV</t>
  </si>
  <si>
    <t>140L5725F0007</t>
  </si>
  <si>
    <t>MANAGING DISPERSED CAMPING - SR9 PROJECT</t>
  </si>
  <si>
    <t>https://www.fpds.gov/ezsearch/jsp/viewLinkController.jsp?agencyID=1422&amp;PIID=140L5725F0007&amp;modNumber=P00001&amp;idvAgencyID=&amp;idvPIID=140L0623A0012&amp;contractType=AWARD</t>
  </si>
  <si>
    <t>75D30124F19892</t>
  </si>
  <si>
    <t>ADVANCE LEADERSHIP &amp; CULTURE DEVELOPMENT TRAINING</t>
  </si>
  <si>
    <t>https://www.fpds.gov/ezsearch/jsp/viewLinkController.jsp?agencyID=7523&amp;PIID=75D30124F19892&amp;modNumber=P00002&amp;idvAgencyID=&amp;idvPIID=47QRAA18D00F1&amp;contractType=AWARD</t>
  </si>
  <si>
    <t>75F40121F80053</t>
  </si>
  <si>
    <t>Five INTERNS - JUNE THROUGH AUGUST</t>
  </si>
  <si>
    <t>https://www.fpds.gov/ezsearch/jsp/viewLinkController.jsp?agencyID=7524&amp;PIID=75F40121F80053&amp;modNumber=P00007&amp;idvAgencyID=&amp;idvPIID=GS02F0110Y&amp;contractType=AWARD</t>
  </si>
  <si>
    <t>75N96023F00065</t>
  </si>
  <si>
    <t>TACTEGRA LLC</t>
  </si>
  <si>
    <t>Administrative Management and General Management Consulting Services</t>
  </si>
  <si>
    <t>https://www.fpds.gov/ezsearch/jsp/viewLinkController.jsp?agencyID=7529&amp;PIID=75N96023F00065&amp;modNumber=P00006&amp;idvAgencyID=&amp;idvPIID=47QRAA21D005Y&amp;contractType=AWARD</t>
  </si>
  <si>
    <t>75F40123F19053</t>
  </si>
  <si>
    <t>TIME &amp; MATERIALS TYPE BPA CALL ORDER FOR STRATEGIC LEADERSHIP DEVELOPMENT SUPPORT SERVICES TO SUPPORT THE FDA'S OFFICE OF POLICY, LEGISLATION, AND INTERNATIONAL AFFAIRS (OPLIA).</t>
  </si>
  <si>
    <t>https://www.fpds.gov/ezsearch/jsp/viewLinkController.jsp?agencyID=7524&amp;PIID=75F40123F19053&amp;modNumber=P00004&amp;idvAgencyID=&amp;idvPIID=75F40119A10003&amp;contractType=AWARD</t>
  </si>
  <si>
    <t>75ACF121F80036</t>
  </si>
  <si>
    <t>Advancing Contextual Analysis and Methods of Participant Engagement in OPRE (CAMPE)</t>
  </si>
  <si>
    <t>https://www.fpds.gov/ezsearch/jsp/viewLinkController.jsp?agencyID=7590&amp;PIID=75ACF121F80036&amp;modNumber=P00004&amp;idvAgencyID=&amp;idvPIID=47QRAA18D003Z&amp;contractType=AWARD</t>
  </si>
  <si>
    <t>75ACF123F59005</t>
  </si>
  <si>
    <t>Grants Management Compliance</t>
  </si>
  <si>
    <t>https://www.fpds.gov/ezsearch/jsp/viewLinkController.jsp?agencyID=7590&amp;PIID=75ACF123F59005&amp;modNumber=P00008&amp;idvAgencyID=&amp;idvPIID=75ACF121A00005&amp;contractType=AWARD</t>
  </si>
  <si>
    <t>75F40125F19009</t>
  </si>
  <si>
    <t>DHC/DPS/DMPA AND CENTER OPERATIONAL SUPPORT</t>
  </si>
  <si>
    <t>https://www.fpds.gov/ezsearch/jsp/viewLinkController.jsp?agencyID=7524&amp;PIID=75F40125F19009&amp;modNumber=P00001&amp;idvAgencyID=&amp;idvPIID=75F40123A00010&amp;contractType=AWARD</t>
  </si>
  <si>
    <t>75N91024F00003</t>
  </si>
  <si>
    <t>CONTENT SUPPORT AND COMMUNICATIONS SERVICES FOR THE NATIONAL CANCER INSTITUTE (NCI)/OFFICE OF CONTENT SUPPORT AND COMMUNICATIONS SERVICES</t>
  </si>
  <si>
    <t>https://www.fpds.gov/ezsearch/jsp/viewLinkController.jsp?agencyID=7529&amp;PIID=75N91024F00003&amp;modNumber=P00003&amp;idvAgencyID=&amp;idvPIID=75N91021A00001&amp;contractType=AWARD</t>
  </si>
  <si>
    <t>75F40120F19025</t>
  </si>
  <si>
    <t>Business Process Improvement / Strategic Planning Services</t>
  </si>
  <si>
    <t>https://www.fpds.gov/ezsearch/jsp/viewLinkController.jsp?agencyID=7524&amp;PIID=75F40120F19025&amp;modNumber=P00038&amp;idvAgencyID=&amp;idvPIID=75F40119A10003&amp;contractType=AWARD</t>
  </si>
  <si>
    <t>75N93022F00001</t>
  </si>
  <si>
    <t>GOLDEN KEY GROUP LLC</t>
  </si>
  <si>
    <t>OWER HUMAN CAPITAL MANAGEMENT AND DEVELOPMENT SUPPORT</t>
  </si>
  <si>
    <t>https://www.fpds.gov/ezsearch/jsp/viewLinkController.jsp?agencyID=7529&amp;PIID=75N93022F00001&amp;modNumber=P00003&amp;idvAgencyID=&amp;idvPIID=HHSN272201700039I&amp;contractType=AWARD</t>
  </si>
  <si>
    <t>89503024PWA000454</t>
  </si>
  <si>
    <t>THIS IS A TERMINATION FOR THE CONVENIENCE OF THE GOVERNMENT FOR 2024-2025 POLITICO PRO PLUS RENEWAL FOR WLO. THE GOVERNMENT NO LONGER REQUIRES THIS SUBSCRIPTION. THE TOTAL AMOUNT HAS BEEN PAID IN FULL.</t>
  </si>
  <si>
    <t>https://www.fpds.gov/ezsearch/jsp/viewLinkController.jsp?agencyID=8900&amp;PIID=89503024PWA000454&amp;modNumber=P00002&amp;idvAgencyID=&amp;idvPIID=&amp;contractType=AWARD</t>
  </si>
  <si>
    <t>89503024PWA000458</t>
  </si>
  <si>
    <t>THIS IS A TERMINATION FOR THE CONVENIENCE OF THE GOVERNMENT FOR THE 12-MONTH ENERGYWIRE E&amp;E SUBSCRIPTION FOR 100+ WAPA USERS. WAPA NO LONGER REQUIRES THIS SUBSCRIPTION. THE TOTAL AMOUNT OF THE PURCHASE ORDER HAS BEEN PAID IN FULL.</t>
  </si>
  <si>
    <t>https://www.fpds.gov/ezsearch/jsp/viewLinkController.jsp?agencyID=8900&amp;PIID=89503024PWA000458&amp;modNumber=P00002&amp;idvAgencyID=&amp;idvPIID=&amp;contractType=AWARD</t>
  </si>
  <si>
    <t>1333BJ24A00150001</t>
  </si>
  <si>
    <t>ORGANIZATIONAL ASSESSMENT CONSULTING SERVICES (OACS), MOD P25002PARTIAL TERMINATION FOR GOVERNMENT'S CONVENIENCE. THIS MODIFICATION IS TO COMPLY WITH THE DIVERSITY, EQUITY, INCLUSION, AND ACCESSIBILITY (DEIA) EXECUTIVE ORDERS.</t>
  </si>
  <si>
    <t>https://www.fpds.gov/ezsearch/jsp/viewLinkController.jsp?agencyID=1344&amp;PIID=1333BJ24A00150001&amp;modNumber=P25002&amp;idvAgencyID=&amp;idvPIID=GS00F008DA&amp;contractType=IDV</t>
  </si>
  <si>
    <t>12318723F0055</t>
  </si>
  <si>
    <t>MANAGEMENT AND ENGINEERING TECHNOLOGIES INTERNATIONAL, INC.</t>
  </si>
  <si>
    <t>URBAN FOREST AND COMMUNITY ENGAGEMENT CONSULTANTSERVICES FOR FOREST SERVICE IP</t>
  </si>
  <si>
    <t>https://www.fpds.gov/ezsearch/jsp/viewLinkController.jsp?agencyID=12C2&amp;PIID=12318723F0055&amp;modNumber=P00003&amp;idvAgencyID=&amp;idvPIID=AG3187C170012&amp;contractType=AWARD</t>
  </si>
  <si>
    <t>12318724F0114</t>
  </si>
  <si>
    <t>MANAGEMENT &amp; ENGINEERING TECHNOLOGIES INTERNATIONAL INC</t>
  </si>
  <si>
    <t>Guatemala and Belize Visual Communications and E-Learning Consultant</t>
  </si>
  <si>
    <t>https://www.fpds.gov/ezsearch/jsp/viewLinkController.jsp?agencyID=12C2&amp;PIID=12318724F0114&amp;modNumber=P00003&amp;idvAgencyID=&amp;idvPIID=12318723D0002&amp;contractType=AWARD</t>
  </si>
  <si>
    <t>12318724F0366</t>
  </si>
  <si>
    <t>BRAZIL WILDFIRE MANAGEMENT CONSULTANTSERVICES FOR FOREST SERVICE IP</t>
  </si>
  <si>
    <t>https://www.fpds.gov/ezsearch/jsp/viewLinkController.jsp?agencyID=12C2&amp;PIID=12318724F0366&amp;modNumber=P00004&amp;idvAgencyID=&amp;idvPIID=12318723D0002&amp;contractType=AWARD</t>
  </si>
  <si>
    <t>12318722F0406</t>
  </si>
  <si>
    <t>EL SALVADOR AND HONDURAS GENDER ASSESSMENT CONSULTANTSERVICES FOR FOREST SERVICE IPMODIFICATION TERMINATION FOR CONVENIENCE</t>
  </si>
  <si>
    <t>https://www.fpds.gov/ezsearch/jsp/viewLinkController.jsp?agencyID=12C2&amp;PIID=12318722F0406&amp;modNumber=P00006&amp;idvAgencyID=&amp;idvPIID=AG3187C170012&amp;contractType=AWARD</t>
  </si>
  <si>
    <t>12318722F0339</t>
  </si>
  <si>
    <t>CENTRAL AMERICA GENDER ASSESSMENT CONSULTANTSERVICES FOR FOREST SERVICE IPTHE PURPOSE OF THIS MODIFICATION IS:A).  TO TERMINATE THIS ORDER IMMEDIATELY AT THE DIRECTION OF USDA PROCUREMENT MANAGEMENT VIA THE ACTING SECRETARY TO UNILATERALLY</t>
  </si>
  <si>
    <t>https://www.fpds.gov/ezsearch/jsp/viewLinkController.jsp?agencyID=12C2&amp;PIID=12318722F0339&amp;modNumber=P00007&amp;idvAgencyID=&amp;idvPIID=AG3187C170012&amp;contractType=AWARD</t>
  </si>
  <si>
    <t>12318724F0369</t>
  </si>
  <si>
    <t>Brazil Community Tourism Consultant. Services for Forest Services.</t>
  </si>
  <si>
    <t>https://www.fpds.gov/ezsearch/jsp/viewLinkController.jsp?agencyID=12C2&amp;PIID=12318724F0369&amp;modNumber=P00002&amp;idvAgencyID=&amp;idvPIID=12318723D0002&amp;contractType=AWARD</t>
  </si>
  <si>
    <t>12318725F0042</t>
  </si>
  <si>
    <t>REGIONAL GENDER AND GABON PROGRAM MANAGERSERVICES FOR FOREST SERVICE IP MODIFICATION FOR TERMINATION FOR CONVENIENCE</t>
  </si>
  <si>
    <t>https://www.fpds.gov/ezsearch/jsp/viewLinkController.jsp?agencyID=12C2&amp;PIID=12318725F0042&amp;modNumber=P00001&amp;idvAgencyID=&amp;idvPIID=12318723D0002&amp;contractType=AWARD</t>
  </si>
  <si>
    <t>12318724F0319</t>
  </si>
  <si>
    <t>ASIA PACIFIC - SOLOMON ISLANDS COMMUNITY RANGER CONSULTANTSSERVICES FOR FOREST SERVICE IP</t>
  </si>
  <si>
    <t>https://www.fpds.gov/ezsearch/jsp/viewLinkController.jsp?agencyID=12C2&amp;PIID=12318724F0319&amp;modNumber=P00002&amp;idvAgencyID=&amp;idvPIID=12318723D0002&amp;contractType=AWARD</t>
  </si>
  <si>
    <t>12318724F0422</t>
  </si>
  <si>
    <t>LATIN AMERICA URBAN ECOLOGY WORKSHOP COORDINATORSERVICES FOR FOREST SERVICE IP</t>
  </si>
  <si>
    <t>https://www.fpds.gov/ezsearch/jsp/viewLinkController.jsp?agencyID=12C2&amp;PIID=12318724F0422&amp;modNumber=P00001&amp;idvAgencyID=&amp;idvPIID=12318723D0002&amp;contractType=AWARD</t>
  </si>
  <si>
    <t>12318723F0278</t>
  </si>
  <si>
    <t>ENVIRONMENTAL REGULATION COMPLIANCE SUBJECT MATTER EXPERTSERVICES FOR FOREST SERVICE IP</t>
  </si>
  <si>
    <t>https://www.fpds.gov/ezsearch/jsp/viewLinkController.jsp?agencyID=12C2&amp;PIID=12318723F0278&amp;modNumber=P00003&amp;idvAgencyID=&amp;idvPIID=12318723D0002&amp;contractType=AWARD</t>
  </si>
  <si>
    <t>12318721F0312</t>
  </si>
  <si>
    <t>PROGRAM EVALUATION AND BASELINE ASSESSMENT FOR UKRAINE AND RUSSIASERVICES FOR FOREST SERVICE IP</t>
  </si>
  <si>
    <t>https://www.fpds.gov/ezsearch/jsp/viewLinkController.jsp?agencyID=12C2&amp;PIID=12318721F0312&amp;modNumber=P00007&amp;idvAgencyID=&amp;idvPIID=AG3187C170012&amp;contractType=AWARD</t>
  </si>
  <si>
    <t>12318724F0312</t>
  </si>
  <si>
    <t>WORKPLACE ENVIRONMENT, KNOWLEDGE, AND LEARNING SUPPORTSERVICES FOR FOREST SERVICE IP</t>
  </si>
  <si>
    <t>https://www.fpds.gov/ezsearch/jsp/viewLinkController.jsp?agencyID=12C2&amp;PIID=12318724F0312&amp;modNumber=P00001&amp;idvAgencyID=&amp;idvPIID=12318720A0001&amp;contractType=AWARD</t>
  </si>
  <si>
    <t>12318723F0416</t>
  </si>
  <si>
    <t>SILVACARBON WOMEN IN FOREST CARBON INITIATIVE (WFCI) MENTORSHIP PROGRAM, PHASE IISERVICES FOR FOREST SERVICE IP</t>
  </si>
  <si>
    <t>https://www.fpds.gov/ezsearch/jsp/viewLinkController.jsp?agencyID=12C2&amp;PIID=12318723F0416&amp;modNumber=P00005&amp;idvAgencyID=&amp;idvPIID=12318720A0001&amp;contractType=AWARD</t>
  </si>
  <si>
    <t>12318724F0358</t>
  </si>
  <si>
    <t>2025 GETTYSBURG STAFF RIDESERVICES FOR FOREST SERVICE IP</t>
  </si>
  <si>
    <t>https://www.fpds.gov/ezsearch/jsp/viewLinkController.jsp?agencyID=12C2&amp;PIID=12318724F0358&amp;modNumber=P00001&amp;idvAgencyID=&amp;idvPIID=12318720A0001&amp;contractType=AWARD</t>
  </si>
  <si>
    <t>12318724F0481</t>
  </si>
  <si>
    <t>HISPANIC COMMUNICATIONS NETWORK, LLC</t>
  </si>
  <si>
    <t>MODIFICATION TO DE-OBLIGATE THE REMAINING FUNDING TO FACILITATE THE CONTRACT CLOSE OUT DUE TO THE TERMINATION FOR CONVENIENCE OF THE GOVERNMENT FOR BPA CALL ORDER AGAINST SINGLE SOURCE BPA PARENT CONTRACT, WHICH WAS TERMINATED AS OF 01/29/2025.</t>
  </si>
  <si>
    <t>https://www.fpds.gov/ezsearch/jsp/viewLinkController.jsp?agencyID=12C2&amp;PIID=12318724F0481&amp;modNumber=P00002&amp;idvAgencyID=&amp;idvPIID=12318723A0005&amp;contractType=AWARD</t>
  </si>
  <si>
    <t>12318723F0207</t>
  </si>
  <si>
    <t>LANGUAGE BANK, INC.</t>
  </si>
  <si>
    <t>DE-OBLIGATE ALL REMAINING FUNDING AFTER FINAL INVOICE APPROVAL TO FACILITATE THE CONTRACT CLOSE OUT FOLLOWING THE TERMINATION FOR CONVENIENCE.</t>
  </si>
  <si>
    <t>https://www.fpds.gov/ezsearch/jsp/viewLinkController.jsp?agencyID=12C2&amp;PIID=12318723F0207&amp;modNumber=P00005&amp;idvAgencyID=&amp;idvPIID=12318722A0016&amp;contractType=AWARD</t>
  </si>
  <si>
    <t>12318724F0092</t>
  </si>
  <si>
    <t>BRAZIL FOREST AND GENDER CONSULTANTSERVICES FOR FOREST SERVICE IP</t>
  </si>
  <si>
    <t>https://www.fpds.gov/ezsearch/jsp/viewLinkController.jsp?agencyID=12C2&amp;PIID=12318724F0092&amp;modNumber=P00003&amp;idvAgencyID=&amp;idvPIID=12318723D0002&amp;contractType=AWARD</t>
  </si>
  <si>
    <t>12318724F0289</t>
  </si>
  <si>
    <t>FOREST SERVICE OVERSEAS ENVIRONMENTAL EXPERIENCE (FORSEE) FELLOWSSERVICES FOR FOREST SERVICE IP</t>
  </si>
  <si>
    <t>https://www.fpds.gov/ezsearch/jsp/viewLinkController.jsp?agencyID=12C2&amp;PIID=12318724F0289&amp;modNumber=P00001&amp;idvAgencyID=&amp;idvPIID=12318723D0002&amp;contractType=AWARD</t>
  </si>
  <si>
    <t>12314423F0597</t>
  </si>
  <si>
    <t>OCDIO COMMUNICATIONS AND ENGAGEMENT SUPPORT SERVICESSTOP WORK ORDER</t>
  </si>
  <si>
    <t>https://www.fpds.gov/ezsearch/jsp/viewLinkController.jsp?agencyID=1205&amp;PIID=12314423F0597&amp;modNumber=P00003&amp;idvAgencyID=&amp;idvPIID=GS07F0274U&amp;contractType=AWARD</t>
  </si>
  <si>
    <t>12319824F0052</t>
  </si>
  <si>
    <t>SNAP Change Management</t>
  </si>
  <si>
    <t>https://www.fpds.gov/ezsearch/jsp/viewLinkController.jsp?agencyID=12F2&amp;PIID=12319824F0052&amp;modNumber=P00002&amp;idvAgencyID=&amp;idvPIID=12319823A0004&amp;contractType=AWARD</t>
  </si>
  <si>
    <t>1232SA22F0079</t>
  </si>
  <si>
    <t>NIFA SMALL BUSINESS INNOVATION RESEARCH (SBIR) OUTREACH CONTRACT SERVICES</t>
  </si>
  <si>
    <t>https://www.fpds.gov/ezsearch/jsp/viewLinkController.jsp?agencyID=12H2&amp;PIID=1232SA22F0079&amp;modNumber=P00005&amp;idvAgencyID=&amp;idvPIID=GS00F010CA&amp;contractType=AWARD</t>
  </si>
  <si>
    <t>123J1922F0072</t>
  </si>
  <si>
    <t>EEO SUPPORT SERVICES EIGHTEEN (18) MONTH BASE PERIOD EFFECTIVE SEPTEMBER 23, 2022 THRU MARCH 22, 2024</t>
  </si>
  <si>
    <t>https://www.fpds.gov/ezsearch/jsp/viewLinkController.jsp?agencyID=1204&amp;PIID=123J1922F0072&amp;modNumber=P00005&amp;idvAgencyID=&amp;idvPIID=1232SB18A0005&amp;contractType=AWARD</t>
  </si>
  <si>
    <t>12FPC223A0002</t>
  </si>
  <si>
    <t>BLANKET PURCHASE AGREEMENT (BPA) FOR RMA-NRC-FSA OUTREACH SUPPORT SERVICES</t>
  </si>
  <si>
    <t>https://www.fpds.gov/ezsearch/jsp/viewLinkController.jsp?agencyID=12D0&amp;PIID=12FPC223A0002&amp;modNumber=P00001&amp;idvAgencyID=&amp;idvPIID=&amp;contractType=IDV</t>
  </si>
  <si>
    <t>50310222P0043</t>
  </si>
  <si>
    <t>ACCESS TO POLITICO PRO US AND POLITICO PRO EU</t>
  </si>
  <si>
    <t>https://www.fpds.gov/ezsearch/jsp/viewLinkController.jsp?agencyID=5000&amp;PIID=50310222P0043&amp;modNumber=P00002&amp;idvAgencyID=&amp;idvPIID=&amp;contractType=AWARD</t>
  </si>
  <si>
    <t>47QPCA23F0030</t>
  </si>
  <si>
    <t>AMIVERO LLC</t>
  </si>
  <si>
    <t>TTS USAGov Complex Financial Project Support</t>
  </si>
  <si>
    <t>https://www.fpds.gov/ezsearch/jsp/viewLinkController.jsp?agencyID=4732&amp;PIID=47QPCA23F0030&amp;modNumber=P00007&amp;idvAgencyID=&amp;idvPIID=47QPCA21A0010&amp;contractType=AWARD</t>
  </si>
  <si>
    <t>47PA0021F0001</t>
  </si>
  <si>
    <t>Contract Support</t>
  </si>
  <si>
    <t>https://www.fpds.gov/ezsearch/jsp/viewLinkController.jsp?agencyID=4740&amp;PIID=47PA0021F0001&amp;modNumber=PO0010&amp;idvAgencyID=&amp;idvPIID=GS00F217GA&amp;contractType=AWARD</t>
  </si>
  <si>
    <t>47QDCB23F0007</t>
  </si>
  <si>
    <t>Vendor Confirmed T4C, Client-OPC</t>
  </si>
  <si>
    <t>https://www.fpds.gov/ezsearch/jsp/viewLinkController.jsp?agencyID=4732&amp;PIID=47QDCB23F0007&amp;modNumber=P00003&amp;idvAgencyID=&amp;idvPIID=GS00F045DA&amp;contractType=AWARD</t>
  </si>
  <si>
    <t>47PA0122F0047</t>
  </si>
  <si>
    <t>https://www.fpds.gov/ezsearch/jsp/viewLinkController.jsp?agencyID=4740&amp;PIID=47PA0122F0047&amp;modNumber=PA0011&amp;idvAgencyID=&amp;idvPIID=GS10F233AA&amp;contractType=AWARD</t>
  </si>
  <si>
    <t>11316024F0002NCD</t>
  </si>
  <si>
    <t>POLITICO PRO PREMIUM SUBSCRIPTION FOR 15 USERS</t>
  </si>
  <si>
    <t>https://www.fpds.gov/ezsearch/jsp/viewLinkController.jsp?agencyID=1100&amp;PIID=11316024F0002NCD&amp;modNumber=P00001&amp;idvAgencyID=&amp;idvPIID=11316023A0011EOP&amp;contractType=AWARD</t>
  </si>
  <si>
    <t>11316025F0003NCD</t>
  </si>
  <si>
    <t>https://www.fpds.gov/ezsearch/jsp/viewLinkController.jsp?agencyID=1100&amp;PIID=11316025F0003NCD&amp;modNumber=P00001&amp;idvAgencyID=&amp;idvPIID=11316023A0011EOP&amp;contractType=AWARD</t>
  </si>
  <si>
    <t>11316024F0004OST</t>
  </si>
  <si>
    <t>https://www.fpds.gov/ezsearch/jsp/viewLinkController.jsp?agencyID=1100&amp;PIID=11316024F0004OST&amp;modNumber=P00001&amp;idvAgencyID=&amp;idvPIID=11316023A0011EOP&amp;contractType=AWARD</t>
  </si>
  <si>
    <t>68HERC23P0042</t>
  </si>
  <si>
    <t>TO PURCHASE A TWO YEAR SUBSCRIPTION WITH GARTNER HR LEADERS TO OBTAIN RESEARCH AND ADVISORY SERVICES COVERING EMPLOYEE EXPERIENCE, DIVERSITY, EQUITY, INCLUSION AND ACCESSIBILITY, AND WORK LIFE INTEGRATION.</t>
  </si>
  <si>
    <t>https://www.fpds.gov/ezsearch/jsp/viewLinkController.jsp?agencyID=6800&amp;PIID=68HERC23P0042&amp;modNumber=P00005&amp;idvAgencyID=&amp;idvPIID=&amp;contractType=AWARD</t>
  </si>
  <si>
    <t>36C10X20C0062</t>
  </si>
  <si>
    <t>THE PURPOSE OF THIS AWARD IF TO OBTAIN VHA, WEB-BASED DATABASE SUBSCRIPTION NEWS SERVICES FOCUSED ON VETERAN'S HEALTHCARE LEGISLATIVE AND REGULATORY POLICY.MODIFICATION P00001- OPTION PERIOD ONE</t>
  </si>
  <si>
    <t>https://www.fpds.gov/ezsearch/jsp/viewLinkController.jsp?agencyID=3600&amp;PIID=36C10X20C0062&amp;modNumber=P00006&amp;idvAgencyID=&amp;idvPIID=&amp;contractType=AWARD</t>
  </si>
  <si>
    <t>2031JW22F00011</t>
  </si>
  <si>
    <t>DIVERSITY AND INCLUSION WORKING COUNCIL MEMBERSHIP - TERMINATE FOR GOVERNMENT'S CONVENIENCE</t>
  </si>
  <si>
    <t>https://www.fpds.gov/ezsearch/jsp/viewLinkController.jsp?agencyID=2046&amp;PIID=2031JW22F00011&amp;modNumber=P00008&amp;idvAgencyID=&amp;idvPIID=03310321D0001&amp;contractType=AWARD</t>
  </si>
  <si>
    <t>2032H323C00018</t>
  </si>
  <si>
    <t>FEDERAL MANAGEMENT PARTNERS INC</t>
  </si>
  <si>
    <t>DIVERSITY, EQUITY, INCLUSION, AND ACCESSIBILITY (DEIA) SERVICES</t>
  </si>
  <si>
    <t>https://www.fpds.gov/ezsearch/jsp/viewLinkController.jsp?agencyID=2001&amp;PIID=2032H323C00018&amp;modNumber=P00004&amp;idvAgencyID=&amp;idvPIID=&amp;contractType=AWARD</t>
  </si>
  <si>
    <t>20343224F00012</t>
  </si>
  <si>
    <t>BLOOMBERG LAW SUBSCRIPTION</t>
  </si>
  <si>
    <t>https://www.fpds.gov/ezsearch/jsp/viewLinkController.jsp?agencyID=2036&amp;PIID=20343224F00012&amp;modNumber=P00001&amp;idvAgencyID=&amp;idvPIID=03310323D0068&amp;contractType=AWARD</t>
  </si>
  <si>
    <t>20343024F00010</t>
  </si>
  <si>
    <t>https://www.fpds.gov/ezsearch/jsp/viewLinkController.jsp?agencyID=2036&amp;PIID=20343024F00010&amp;modNumber=P00003&amp;idvAgencyID=&amp;idvPIID=03310323D0068&amp;contractType=AWARD</t>
  </si>
  <si>
    <t>1605C124P00006</t>
  </si>
  <si>
    <t>DEETTA JONES AND ASSOCIATES LIMITED LIABILITY COMPANY</t>
  </si>
  <si>
    <t>TEAM BUILDING AND DIVERSITY, EQUITY, INCLUSION, AND ACCESSIBILITY TRAINING SERVICES FOR SOL'S REGION III STAFF.</t>
  </si>
  <si>
    <t>https://www.fpds.gov/ezsearch/jsp/viewLinkController.jsp?agencyID=1605&amp;PIID=1605C124P00006&amp;modNumber=P00002&amp;idvAgencyID=&amp;idvPIID=&amp;contractType=AWARD</t>
  </si>
  <si>
    <t>1605C222C0020</t>
  </si>
  <si>
    <t>DIVERSITY, EQUITY, INCLUSION, AND ACCESSIBILITY (DEIA) CONSULTATION SERVICES AND TRAINING FOR THE JOB CORPS PROGRAM.</t>
  </si>
  <si>
    <t>https://www.fpds.gov/ezsearch/jsp/viewLinkController.jsp?agencyID=1605&amp;PIID=1605C222C0020&amp;modNumber=P00011&amp;idvAgencyID=&amp;idvPIID=&amp;contractType=AWARD</t>
  </si>
  <si>
    <t>15JL1B24F00000658</t>
  </si>
  <si>
    <t>POLITICO PRO PLUS, ONLINE LOGINS. TERMINATED BASED ON EXECUTIVE DIRECTION.</t>
  </si>
  <si>
    <t>https://www.fpds.gov/ezsearch/jsp/viewLinkController.jsp?agencyID=1501&amp;PIID=15JL1B24F00000658&amp;modNumber=P00001&amp;idvAgencyID=&amp;idvPIID=03310323D0056&amp;contractType=AWARD</t>
  </si>
  <si>
    <t>15JL1B24F00000592</t>
  </si>
  <si>
    <t>https://www.fpds.gov/ezsearch/jsp/viewLinkController.jsp?agencyID=1501&amp;PIID=15JL1B24F00000592&amp;modNumber=P00001&amp;idvAgencyID=&amp;idvPIID=03310323D0056&amp;contractType=AWARD</t>
  </si>
  <si>
    <t>15JENR25P00000001</t>
  </si>
  <si>
    <t>FY25 E&amp;E PUBLICATIONS</t>
  </si>
  <si>
    <t>https://www.fpds.gov/ezsearch/jsp/viewLinkController.jsp?agencyID=1501&amp;PIID=15JENR25P00000001&amp;modNumber=P00002&amp;idvAgencyID=&amp;idvPIID=&amp;contractType=AWARD</t>
  </si>
  <si>
    <t>70T05024F5500N001</t>
  </si>
  <si>
    <t>POLITICO ONLINE SUBSCRIPTIONS</t>
  </si>
  <si>
    <t>https://www.fpds.gov/ezsearch/jsp/viewLinkController.jsp?agencyID=7013&amp;PIID=70T05024F5500N001&amp;modNumber=P00001&amp;idvAgencyID=&amp;idvPIID=03310323D0056&amp;contractType=AWARD</t>
  </si>
  <si>
    <t>70FA4022F00000379</t>
  </si>
  <si>
    <t>TCS INTERPRETING, INC.</t>
  </si>
  <si>
    <t>The service objective of this call order is to procure Communication Access Real-Time (CART) Translation Services that meet the objectives in the below Performance Work Statement (PWS).  This BPA Call  Order for CART Services for the Office of Equal</t>
  </si>
  <si>
    <t>https://www.fpds.gov/ezsearch/jsp/viewLinkController.jsp?agencyID=7022&amp;PIID=70FA4022F00000379&amp;modNumber=P00004&amp;idvAgencyID=&amp;idvPIID=70FA4022A00000009&amp;contractType=AWARD</t>
  </si>
  <si>
    <t>70FA4022C00000009</t>
  </si>
  <si>
    <t>MONTAGE MARKETING GROUP LLC</t>
  </si>
  <si>
    <t>Office of Equal Rights Organizational Health Assessment Support Services</t>
  </si>
  <si>
    <t>https://www.fpds.gov/ezsearch/jsp/viewLinkController.jsp?agencyID=7022&amp;PIID=70FA4022C00000009&amp;modNumber=P00005&amp;idvAgencyID=&amp;idvPIID=&amp;contractType=AWARD</t>
  </si>
  <si>
    <t>70FA4022F00000369</t>
  </si>
  <si>
    <t>The service objective of this call order is to procure American Sign Language (ASL) interpretation services that meet the objectives in the below Performance Work Statement (PWS).  This BPA Call Order for ASL Support Services for the Office of Equal</t>
  </si>
  <si>
    <t>https://www.fpds.gov/ezsearch/jsp/viewLinkController.jsp?agencyID=7022&amp;PIID=70FA4022F00000369&amp;modNumber=P00004&amp;idvAgencyID=&amp;idvPIID=70FA4022A00000009&amp;contractType=AWARD</t>
  </si>
  <si>
    <t>75N98025F00006</t>
  </si>
  <si>
    <t>ONE-ON-ONE-GUIDANCE FOR SENIOR STAFF TO ASSIST WITH MEETING SHORT-TERM AND LONG-TERM GOALS</t>
  </si>
  <si>
    <t>https://www.fpds.gov/ezsearch/jsp/viewLinkController.jsp?agencyID=7529&amp;PIID=75N98025F00006&amp;modNumber=P00001&amp;idvAgencyID=&amp;idvPIID=75N98023D00042&amp;contractType=AWARD</t>
  </si>
  <si>
    <t>75N98025F00007</t>
  </si>
  <si>
    <t>https://www.fpds.gov/ezsearch/jsp/viewLinkController.jsp?agencyID=7529&amp;PIID=75N98025F00007&amp;modNumber=P00001&amp;idvAgencyID=&amp;idvPIID=75N98023D00042&amp;contractType=AWARD</t>
  </si>
  <si>
    <t>75N98025F00003</t>
  </si>
  <si>
    <t>https://www.fpds.gov/ezsearch/jsp/viewLinkController.jsp?agencyID=7529&amp;PIID=75N98025F00003&amp;modNumber=P00004&amp;idvAgencyID=&amp;idvPIID=75N98023D00042&amp;contractType=AWARD</t>
  </si>
  <si>
    <t>75N98025F00005</t>
  </si>
  <si>
    <t>https://www.fpds.gov/ezsearch/jsp/viewLinkController.jsp?agencyID=7529&amp;PIID=75N98025F00005&amp;modNumber=P00001&amp;idvAgencyID=&amp;idvPIID=75N98023D00042&amp;contractType=AWARD</t>
  </si>
  <si>
    <t>75D30124P18701</t>
  </si>
  <si>
    <t>Politico Pro Premium Subscriptions 5 users with 14 policy areas per user</t>
  </si>
  <si>
    <t>https://www.fpds.gov/ezsearch/jsp/viewLinkController.jsp?agencyID=7523&amp;PIID=75D30124P18701&amp;modNumber=P00001&amp;idvAgencyID=&amp;idvPIID=&amp;contractType=AWARD</t>
  </si>
  <si>
    <t>75N98024F00017</t>
  </si>
  <si>
    <t>https://www.fpds.gov/ezsearch/jsp/viewLinkController.jsp?agencyID=7529&amp;PIID=75N98024F00017&amp;modNumber=P00002&amp;idvAgencyID=&amp;idvPIID=75N98023D00042&amp;contractType=AWARD</t>
  </si>
  <si>
    <t>75P00124P00072</t>
  </si>
  <si>
    <t>PROFESSIONAL DIVERSITY NETWORK, INC</t>
  </si>
  <si>
    <t>HUMAN CAPITAL ENTERPRISE DIGITAL PLATFORM SUBSCRIPTION ? PROFESSIONAL DIVERSITY NETWORKAUTOMATED FULL JOB FEED/SCRAPE TO THE ENTIRE PDN NETWORK AND PARTNERS (NAACP, NATIONAL URBAN LEAGUE, TECHLATINO, ETC), INCLUDES A DEDICATED CUSTOMER SUCCESS RE</t>
  </si>
  <si>
    <t>https://www.fpds.gov/ezsearch/jsp/viewLinkController.jsp?agencyID=7570&amp;PIID=75P00124P00072&amp;modNumber=P00001&amp;idvAgencyID=&amp;idvPIID=&amp;contractType=AWARD</t>
  </si>
  <si>
    <t>75D30124P18978</t>
  </si>
  <si>
    <t>Politico Subscription Service 11 Users</t>
  </si>
  <si>
    <t>https://www.fpds.gov/ezsearch/jsp/viewLinkController.jsp?agencyID=7523&amp;PIID=75D30124P18978&amp;modNumber=P00003&amp;idvAgencyID=&amp;idvPIID=&amp;contractType=AWARD</t>
  </si>
  <si>
    <t>75F40125F19007</t>
  </si>
  <si>
    <t>EXECUTIVE COACHING SERVICES FOR THE CENTER FOR DRUG EVALUATION AND RESEARCH (CDER) OFFICE OF THE CENTER DIRECTOR (OCD) OFFICE OF EXECUTIVE PROGRAMS (OEP)</t>
  </si>
  <si>
    <t>https://www.fpds.gov/ezsearch/jsp/viewLinkController.jsp?agencyID=7524&amp;PIID=75F40125F19007&amp;modNumber=P00001&amp;idvAgencyID=&amp;idvPIID=75F40121A00040&amp;contractType=AWARD</t>
  </si>
  <si>
    <t>75N98025F00001</t>
  </si>
  <si>
    <t>https://www.fpds.gov/ezsearch/jsp/viewLinkController.jsp?agencyID=7529&amp;PIID=75N98025F00001&amp;modNumber=P00002&amp;idvAgencyID=&amp;idvPIID=75N98023D00042&amp;contractType=AWARD</t>
  </si>
  <si>
    <t>75D30121P10201</t>
  </si>
  <si>
    <t>Politico Premium Subscription for 2 users</t>
  </si>
  <si>
    <t>https://www.fpds.gov/ezsearch/jsp/viewLinkController.jsp?agencyID=7523&amp;PIID=75D30121P10201&amp;modNumber=P00003&amp;idvAgencyID=&amp;idvPIID=&amp;contractType=AWARD</t>
  </si>
  <si>
    <t>75N98025F00004</t>
  </si>
  <si>
    <t>https://www.fpds.gov/ezsearch/jsp/viewLinkController.jsp?agencyID=7529&amp;PIID=75N98025F00004&amp;modNumber=P00001&amp;idvAgencyID=&amp;idvPIID=75N98023D00042&amp;contractType=AWARD</t>
  </si>
  <si>
    <t>75D30124P18530</t>
  </si>
  <si>
    <t>Politico Pro Subscription</t>
  </si>
  <si>
    <t>https://www.fpds.gov/ezsearch/jsp/viewLinkController.jsp?agencyID=7523&amp;PIID=75D30124P18530&amp;modNumber=P00001&amp;idvAgencyID=&amp;idvPIID=&amp;contractType=AWARD</t>
  </si>
  <si>
    <t>75N98024F00016</t>
  </si>
  <si>
    <t>https://www.fpds.gov/ezsearch/jsp/viewLinkController.jsp?agencyID=7529&amp;PIID=75N98024F00016&amp;modNumber=P00002&amp;idvAgencyID=&amp;idvPIID=75N98023D00042&amp;contractType=AWARD</t>
  </si>
  <si>
    <t>75N92E25F00007</t>
  </si>
  <si>
    <t>BANNER STAFFING LLC</t>
  </si>
  <si>
    <t>BANNER STAFFING LLC:1159549 [25-000229]</t>
  </si>
  <si>
    <t>https://www.fpds.gov/ezsearch/jsp/viewLinkController.jsp?agencyID=7529&amp;PIID=75N92E25F00007&amp;modNumber=P00001&amp;idvAgencyID=&amp;idvPIID=47QRAA24D00CY&amp;contractType=AWARD</t>
  </si>
  <si>
    <t>75D30124C18687</t>
  </si>
  <si>
    <t>LIVING INVIGORATING VALUABLE EXPERIENCES, LLC (LIVE)</t>
  </si>
  <si>
    <t>LEADERSHIP CONSULTING SERVICES</t>
  </si>
  <si>
    <t>https://www.fpds.gov/ezsearch/jsp/viewLinkController.jsp?agencyID=7523&amp;PIID=75D30124C18687&amp;modNumber=P00002&amp;idvAgencyID=&amp;idvPIID=&amp;contractType=AWARD</t>
  </si>
  <si>
    <t>75N92025F00009</t>
  </si>
  <si>
    <t>[25-001132] NHLBI OFFICE OF MANAGEMENT (OM), NHLBI IMMEDIATE OFFICE OF THE DIRECTOR (IOD), AND THE NHLBI OFFICE OF MANAGEMENT REQUIRES SENIOR SCIENCE WRITER/PROGRAM MANAGER IN ORDER TO PROVIDE INTERNAL COMMUNICATION SERVICES</t>
  </si>
  <si>
    <t>https://www.fpds.gov/ezsearch/jsp/viewLinkController.jsp?agencyID=7529&amp;PIID=75N92025F00009&amp;modNumber=P00001&amp;idvAgencyID=&amp;idvPIID=GS00F076CA&amp;contractType=AWARD</t>
  </si>
  <si>
    <t>75N92024F00069</t>
  </si>
  <si>
    <t>NIH NHLBI DIVISION OF EXTRAMURAL RESEARCH ACTIVITIES REQUIRES AN EXECUTIVE ASSISTANT IN ORDER TO OBTAIN ADMINISTRATIVE SUPPORT SERVICES.[24-006898]</t>
  </si>
  <si>
    <t>https://www.fpds.gov/ezsearch/jsp/viewLinkController.jsp?agencyID=7529&amp;PIID=75N92024F00069&amp;modNumber=P00003&amp;idvAgencyID=&amp;idvPIID=GS00F076CA&amp;contractType=AWARD</t>
  </si>
  <si>
    <t>75D30124P19681</t>
  </si>
  <si>
    <t>DIVERSITY, EQUITY, BELONGING, INCLUSION AND ACCESSIBILITY (DEBIA)</t>
  </si>
  <si>
    <t>https://www.fpds.gov/ezsearch/jsp/viewLinkController.jsp?agencyID=7523&amp;PIID=75D30124P19681&amp;modNumber=P00002&amp;idvAgencyID=&amp;idvPIID=&amp;contractType=AWARD</t>
  </si>
  <si>
    <t>75P00124F80129</t>
  </si>
  <si>
    <t>Politico Subscription</t>
  </si>
  <si>
    <t>https://www.fpds.gov/ezsearch/jsp/viewLinkController.jsp?agencyID=7570&amp;PIID=75P00124F80129&amp;modNumber=P00001&amp;idvAgencyID=&amp;idvPIID=03310323D0056&amp;contractType=AWARD</t>
  </si>
  <si>
    <t>75N96024F00002</t>
  </si>
  <si>
    <t>KNOWLEDGEWORKS GLOBAL LTD</t>
  </si>
  <si>
    <t>FOR COPYEDITING AND COMPOSITION SERVICES.</t>
  </si>
  <si>
    <t>https://www.fpds.gov/ezsearch/jsp/viewLinkController.jsp?agencyID=7529&amp;PIID=75N96024F00002&amp;modNumber=P00002&amp;idvAgencyID=&amp;idvPIID=75N96022D00005&amp;contractType=AWARD</t>
  </si>
  <si>
    <t>75N98025F00002</t>
  </si>
  <si>
    <t>NATIONAL INSTITUTE OF HEALTH (NIH), NATIONAL INSTITUTE ON MINORITY HEALTH AND HEALTH DISPARITIES (NIMHD), HEALTH EQUITY AND DECISION SCIENCES (HEADS) RESEARCH LABORATORY, WEBSITE DEVELOPMENT FOR A SIMULATION MODEL-BASED CLINICAL DECISION TOOL</t>
  </si>
  <si>
    <t>https://www.fpds.gov/ezsearch/jsp/viewLinkController.jsp?agencyID=7529&amp;PIID=75N98025F00002&amp;modNumber=P00001&amp;idvAgencyID=&amp;idvPIID=75N98020D00086&amp;contractType=AWARD</t>
  </si>
  <si>
    <t>75N94025F00009</t>
  </si>
  <si>
    <t>NIMHD DEPUTY DIRECTOR EXECUTIVE ASSISTANT</t>
  </si>
  <si>
    <t>https://www.fpds.gov/ezsearch/jsp/viewLinkController.jsp?agencyID=7529&amp;PIID=75N94025F00009&amp;modNumber=P00001&amp;idvAgencyID=&amp;idvPIID=47QREA23D000G&amp;contractType=AWARD</t>
  </si>
  <si>
    <t>75N98024P02386</t>
  </si>
  <si>
    <t>BLAIR INC</t>
  </si>
  <si>
    <t>FAUCI EXHIBIT THIS PRICE INCLUDES: 1. PROJECT MANAGEMENT A. PROJECT MANAGEMENT 2. SITE VISITS DESIGN CONSULTATION 3. DETAILING AND SAMPLES 4. FABRICATION A. BACK WALLS, INTRO PANEL AND RELATED SUPPORT STRUCTURE B. COLUMNS, INNER WALLS WITH LE</t>
  </si>
  <si>
    <t>https://www.fpds.gov/ezsearch/jsp/viewLinkController.jsp?agencyID=7529&amp;PIID=75N98024P02386&amp;modNumber=P00002&amp;idvAgencyID=&amp;idvPIID=&amp;contractType=AWARD</t>
  </si>
  <si>
    <t>75F40123P00432</t>
  </si>
  <si>
    <t>COMMUNICATEHEALTH INC</t>
  </si>
  <si>
    <t>1-YEAR, FIRM-FIXED-PRICE (FFP) TYPE PURCHASE ORDER FOR COMPREHENSIVE INTERNAL COMMUNICATIONS ASSESSMENT SERVICES TO SUPPORT THE U.S. FOOD AND DRUG ADMINISTRATION (FDA), CENTER FOR DEVICES AND RADIOLOGICAL HEALTH (CDRH), OFFICE OF COMMUNICATION AND ED</t>
  </si>
  <si>
    <t>https://www.fpds.gov/ezsearch/jsp/viewLinkController.jsp?agencyID=7524&amp;PIID=75F40123P00432&amp;modNumber=P00004&amp;idvAgencyID=&amp;idvPIID=&amp;contractType=AWARD</t>
  </si>
  <si>
    <t>75P00120P00063</t>
  </si>
  <si>
    <t>https://www.fpds.gov/ezsearch/jsp/viewLinkController.jsp?agencyID=7570&amp;PIID=75P00120P00063&amp;modNumber=P00005&amp;idvAgencyID=&amp;idvPIID=&amp;contractType=AWARD</t>
  </si>
  <si>
    <t>75N92024F00033</t>
  </si>
  <si>
    <t>[24-009886] THE NHLBI OFFICE OF THE SCIENTIFIC DIRECTOR (OSD) REQUIRES AN EXECUTIVE ASSISTANT IN ORDER TO OBTAIN ADMINISTRATIVE SUPPORT SERVICES. POP 05/03/2024 - 05/02/2025.</t>
  </si>
  <si>
    <t>https://www.fpds.gov/ezsearch/jsp/viewLinkController.jsp?agencyID=7529&amp;PIID=75N92024F00033&amp;modNumber=P00002&amp;idvAgencyID=&amp;idvPIID=75N92020A00002&amp;contractType=AWARD</t>
  </si>
  <si>
    <t>75F40124F19008</t>
  </si>
  <si>
    <t>AE STRATEGIES LLC</t>
  </si>
  <si>
    <t>ADVERTISEMENT SPACE PROCUREMENT (DWM HIRING SURGE)</t>
  </si>
  <si>
    <t>https://www.fpds.gov/ezsearch/jsp/viewLinkController.jsp?agencyID=7524&amp;PIID=75F40124F19008&amp;modNumber=P00005&amp;idvAgencyID=&amp;idvPIID=75F40122A00006&amp;contractType=AWARD</t>
  </si>
  <si>
    <t>75D30124P19780</t>
  </si>
  <si>
    <t>https://www.fpds.gov/ezsearch/jsp/viewLinkController.jsp?agencyID=7523&amp;PIID=75D30124P19780&amp;modNumber=P00001&amp;idvAgencyID=&amp;idvPIID=&amp;contractType=AWARD</t>
  </si>
  <si>
    <t>75N91020P00937</t>
  </si>
  <si>
    <t>NCI DIVERSITY CAREER DEVELOPMENT PROGRAM IS TO INCREASE THE DIVERSITY OF THE WORKFORCE. THIS INTRAMURAL EFFORT WILL SUPPORT AND NURTURE TALENTED INDIVIDUALS TO SUCCEED IN THEIR RESPECTIVE SCIENTIFIC CAREERS.</t>
  </si>
  <si>
    <t>https://www.fpds.gov/ezsearch/jsp/viewLinkController.jsp?agencyID=7529&amp;PIID=75N91020P00937&amp;modNumber=P00006&amp;idvAgencyID=&amp;idvPIID=&amp;contractType=AWARD</t>
  </si>
  <si>
    <t>75P00120P00144</t>
  </si>
  <si>
    <t>https://www.fpds.gov/ezsearch/jsp/viewLinkController.jsp?agencyID=7570&amp;PIID=75P00120P00144&amp;modNumber=P00005&amp;idvAgencyID=&amp;idvPIID=&amp;contractType=AWARD</t>
  </si>
  <si>
    <t>75F40124F80040</t>
  </si>
  <si>
    <t>SUSAN PETERSON PRODUCTIONS INC.</t>
  </si>
  <si>
    <t>MEDIA TRAINING SERVICES FDA OFFICE OF MEDIA AFFAIRS</t>
  </si>
  <si>
    <t>https://www.fpds.gov/ezsearch/jsp/viewLinkController.jsp?agencyID=7524&amp;PIID=75F40124F80040&amp;modNumber=P00004&amp;idvAgencyID=&amp;idvPIID=47QRAA20D002N&amp;contractType=AWARD</t>
  </si>
  <si>
    <t>75N93024F00001</t>
  </si>
  <si>
    <t>LTASC III TORP 3069, EXECUTIVE ASSISTANT, ADMIN. LEVEL 4 (1 POSITION), AMBIS # 2209919</t>
  </si>
  <si>
    <t>https://www.fpds.gov/ezsearch/jsp/viewLinkController.jsp?agencyID=7529&amp;PIID=75N93024F00001&amp;modNumber=P00002&amp;idvAgencyID=&amp;idvPIID=75N98023D00018&amp;contractType=AWARD</t>
  </si>
  <si>
    <t>75P00121P00012</t>
  </si>
  <si>
    <t>https://www.fpds.gov/ezsearch/jsp/viewLinkController.jsp?agencyID=7570&amp;PIID=75P00121P00012&amp;modNumber=P00005&amp;idvAgencyID=&amp;idvPIID=&amp;contractType=AWARD</t>
  </si>
  <si>
    <t>75N98023F00339</t>
  </si>
  <si>
    <t>APPLICA SOLUTIONS, INC.</t>
  </si>
  <si>
    <t>APPLICA SOLUTIONS INC: SPACE PLANNING, DESIGN AND RECONFIGURATIONS IN ALIGNMENT WITH THE NEW AND FLUID REALITIES WITH RESPECT TO TELEWORK, OFFICE SHARING, AND DISTANCING, AND PROCURE FURNISHINGS THAT ENSURE CONTINUITY ACROSS SPACES WHILE ALIGNING WIT</t>
  </si>
  <si>
    <t>https://www.fpds.gov/ezsearch/jsp/viewLinkController.jsp?agencyID=7529&amp;PIID=75N98023F00339&amp;modNumber=P00003&amp;idvAgencyID=&amp;idvPIID=47QSMA20D08NJ&amp;contractType=AWARD</t>
  </si>
  <si>
    <t>75N98022P01762</t>
  </si>
  <si>
    <t>BUREAU OF NATIONAL AFFAIRS INC</t>
  </si>
  <si>
    <t>https://www.fpds.gov/ezsearch/jsp/viewLinkController.jsp?agencyID=7529&amp;PIID=75N98022P01762&amp;modNumber=P00006&amp;idvAgencyID=&amp;idvPIID=&amp;contractType=AWARD</t>
  </si>
  <si>
    <t>75D30124F00007</t>
  </si>
  <si>
    <t>HRO GENERAL SERVICES</t>
  </si>
  <si>
    <t>https://www.fpds.gov/ezsearch/jsp/viewLinkController.jsp?agencyID=7523&amp;PIID=75D30124F00007&amp;modNumber=P00005&amp;idvAgencyID=&amp;idvPIID=75D30123D15913&amp;contractType=AWARD</t>
  </si>
  <si>
    <t>75D30124C18340</t>
  </si>
  <si>
    <t>https://www.fpds.gov/ezsearch/jsp/viewLinkController.jsp?agencyID=7523&amp;PIID=75D30124C18340&amp;modNumber=P00003&amp;idvAgencyID=&amp;idvPIID=&amp;contractType=AWARD</t>
  </si>
  <si>
    <t>75F40125F19013</t>
  </si>
  <si>
    <t>OEA EXECUTIVE COACHING</t>
  </si>
  <si>
    <t>https://www.fpds.gov/ezsearch/jsp/viewLinkController.jsp?agencyID=7524&amp;PIID=75F40125F19013&amp;modNumber=P00001&amp;idvAgencyID=&amp;idvPIID=75F40123A00010&amp;contractType=AWARD</t>
  </si>
  <si>
    <t>75R60223F80033</t>
  </si>
  <si>
    <t>https://www.fpds.gov/ezsearch/jsp/viewLinkController.jsp?agencyID=7526&amp;PIID=75R60223F80033&amp;modNumber=P00008&amp;idvAgencyID=&amp;idvPIID=03310319D0071&amp;contractType=AWARD</t>
  </si>
  <si>
    <t>75D30124F00006</t>
  </si>
  <si>
    <t>https://www.fpds.gov/ezsearch/jsp/viewLinkController.jsp?agencyID=7523&amp;PIID=75D30124F00006&amp;modNumber=P00002&amp;idvAgencyID=&amp;idvPIID=75D30123D15913&amp;contractType=AWARD</t>
  </si>
  <si>
    <t>75P00123F37006</t>
  </si>
  <si>
    <t>PUBLIC HEALTH REPORTS EDITING SERVICES</t>
  </si>
  <si>
    <t>https://www.fpds.gov/ezsearch/jsp/viewLinkController.jsp?agencyID=7570&amp;PIID=75P00123F37006&amp;modNumber=P00004&amp;idvAgencyID=&amp;idvPIID=HHSP233201500086I&amp;contractType=AWARD</t>
  </si>
  <si>
    <t>75D30123P17848</t>
  </si>
  <si>
    <t>https://www.fpds.gov/ezsearch/jsp/viewLinkController.jsp?agencyID=7523&amp;PIID=75D30123P17848&amp;modNumber=P00003&amp;idvAgencyID=&amp;idvPIID=&amp;contractType=AWARD</t>
  </si>
  <si>
    <t>75F40123F19047</t>
  </si>
  <si>
    <t>L61FBMJQ36A3 TIME AND MATERALS AWARD FOOD AND DRUG ADMINISTRATION (FDA), IMMEDIATE OFFICE OF THE COMMISSIONER (IOC) - EXECUTIVE COACHING SERVICES AND FACILITATION SUPPORT FOR THE IMMEDIATE OFFICE OF THE COMMISSIONER  COR: ALEXANDER SCALERA ALEXAN</t>
  </si>
  <si>
    <t>https://www.fpds.gov/ezsearch/jsp/viewLinkController.jsp?agencyID=7524&amp;PIID=75F40123F19047&amp;modNumber=P00005&amp;idvAgencyID=&amp;idvPIID=75F40119A10003&amp;contractType=AWARD</t>
  </si>
  <si>
    <t>75F40123F19057</t>
  </si>
  <si>
    <t>SERVICES TO PROVIDE EXECUTIVE COACHING SERVICES FOR THE IMMEDIATE OFFICE OF THE COMMISSIONER</t>
  </si>
  <si>
    <t>https://www.fpds.gov/ezsearch/jsp/viewLinkController.jsp?agencyID=7524&amp;PIID=75F40123F19057&amp;modNumber=P00004&amp;idvAgencyID=&amp;idvPIID=75F40122A00009&amp;contractType=AWARD</t>
  </si>
  <si>
    <t>75N95024F00001</t>
  </si>
  <si>
    <t>ADVANCED AUTOMATION TECHNOLOGIES INC</t>
  </si>
  <si>
    <t>ONE (1) SENIOR ADMINISTRATIVE ASSISTANT LEVEL 3 AND TWO (2) EXECUTIVE ASSISTANT (ADMIN 4)</t>
  </si>
  <si>
    <t>https://www.fpds.gov/ezsearch/jsp/viewLinkController.jsp?agencyID=7529&amp;PIID=75N95024F00001&amp;modNumber=P00002&amp;idvAgencyID=&amp;idvPIID=75N98023D00015&amp;contractType=AWARD</t>
  </si>
  <si>
    <t>75R60224F34004</t>
  </si>
  <si>
    <t>THE MAYATECH CORP</t>
  </si>
  <si>
    <t>MCHB59 C 5778-HEALTH EQUITY ASSESSMENT LEVERAGING PERFORMANCE MEASUREMENT ENHANCEMENTS</t>
  </si>
  <si>
    <t>https://www.fpds.gov/ezsearch/jsp/viewLinkController.jsp?agencyID=7526&amp;PIID=75R60224F34004&amp;modNumber=P00004&amp;idvAgencyID=&amp;idvPIID=75R60219D00015&amp;contractType=AWARD</t>
  </si>
  <si>
    <t>75D30123F18017</t>
  </si>
  <si>
    <t>OCIO BUSINESS SUCCESSION PLANNING</t>
  </si>
  <si>
    <t>https://www.fpds.gov/ezsearch/jsp/viewLinkController.jsp?agencyID=7523&amp;PIID=75D30123F18017&amp;modNumber=P00006&amp;idvAgencyID=&amp;idvPIID=75D30120A07341&amp;contractType=AWARD</t>
  </si>
  <si>
    <t>75R60223F34005</t>
  </si>
  <si>
    <t>MCHB64 C 3719. COLLABORATIVE HEALTH EQUITY MEASUREMENT PROJECT.</t>
  </si>
  <si>
    <t>https://www.fpds.gov/ezsearch/jsp/viewLinkController.jsp?agencyID=7526&amp;PIID=75R60223F34005&amp;modNumber=P00006&amp;idvAgencyID=&amp;idvPIID=75R60219D00021&amp;contractType=AWARD</t>
  </si>
  <si>
    <t>75S20323F80013</t>
  </si>
  <si>
    <t>To provide consultation services and recommend activities for SAMHSA leadership to improve staff engagement</t>
  </si>
  <si>
    <t>https://www.fpds.gov/ezsearch/jsp/viewLinkController.jsp?agencyID=7522&amp;PIID=75S20323F80013&amp;modNumber=P00003&amp;idvAgencyID=&amp;idvPIID=GS00F120DA&amp;contractType=AWARD</t>
  </si>
  <si>
    <t>EXECUTIVE COACHING AND ORGANIZATIONAL DEVELOPMENT SERVICES</t>
  </si>
  <si>
    <t>https://www.fpds.gov/ezsearch/jsp/viewLinkController.jsp?agencyID=7529&amp;PIID=75N92024F00001&amp;modNumber=P00004&amp;idvAgencyID=&amp;idvPIID=75N92023A00034&amp;contractType=AWARD</t>
  </si>
  <si>
    <t>75D30124C20205</t>
  </si>
  <si>
    <t>OC HEALTH COMMUNICATIONS AND SPEECH WRITING</t>
  </si>
  <si>
    <t>https://www.fpds.gov/ezsearch/jsp/viewLinkController.jsp?agencyID=7523&amp;PIID=75D30124C20205&amp;modNumber=P00004&amp;idvAgencyID=&amp;idvPIID=&amp;contractType=AWARD</t>
  </si>
  <si>
    <t>RECRUITMENT SERVICES FOR OND CLINICAL OFFICES/DIVISIONS, OFFICE OF DRUG EVALUATION SCIENCES, AND PHARM/TOX DISCIPLINES.</t>
  </si>
  <si>
    <t>https://www.fpds.gov/ezsearch/jsp/viewLinkController.jsp?agencyID=7524&amp;PIID=75F40123F19004&amp;modNumber=P00004&amp;idvAgencyID=&amp;idvPIID=75F40122A00006&amp;contractType=AWARD</t>
  </si>
  <si>
    <t>75F40122C00207</t>
  </si>
  <si>
    <t>POOKELA SOLUTIONS LLC</t>
  </si>
  <si>
    <t>HEALTH OUTREACH AND RESEARCH TO IMPROVE HEALTH EQUITY FOR RACIAL AND ETHNIC MINORITIES AND TRIBAL POPULATIONS</t>
  </si>
  <si>
    <t>https://www.fpds.gov/ezsearch/jsp/viewLinkController.jsp?agencyID=7524&amp;PIID=75F40122C00207&amp;modNumber=P00006&amp;idvAgencyID=&amp;idvPIID=&amp;contractType=AWARD</t>
  </si>
  <si>
    <t>89243324PFE000740</t>
  </si>
  <si>
    <t>TERMINATION FOR GOVERNMENT CONVENIENCEONE-YEAR SUBSCRIPTION TO ENERGYWIRE, PUBLISHED BY E &amp; E NEWS, FOR EIGHT USERS 4/1/2024-3/31/2025.ENERGYWIRE USERS:SAMUEL.BAYHAM@NETL.DOE.GOV SAMUEL BAYHAMJOHN.WIMER@NETL.DOE.GOV JOHN WIMERBARBARA.</t>
  </si>
  <si>
    <t>https://www.fpds.gov/ezsearch/jsp/viewLinkController.jsp?agencyID=8900&amp;PIID=89243324PFE000740&amp;modNumber=P00001&amp;idvAgencyID=&amp;idvPIID=&amp;contractType=AWARD</t>
  </si>
  <si>
    <t>89243121PSC000167</t>
  </si>
  <si>
    <t>89603020P0023</t>
  </si>
  <si>
    <t>https://www.fpds.gov/ezsearch/jsp/viewLinkController.jsp?agencyID=8900&amp;PIID=89243121PSC000167&amp;modNumber=P00008&amp;idvAgencyID=&amp;idvPIID=&amp;contractType=AWARD</t>
  </si>
  <si>
    <t>1333BJ20F00275001</t>
  </si>
  <si>
    <t>TALENT ACQUISITION PLATFORM  (LINKEDIN) THIS MODIFICATION IS TO COMPLY WITH THE DIVERSITY, EQUITY, INCLUSION, AND ACCESSIBILITY (DEIA) EXECUTIVE ORDERS.</t>
  </si>
  <si>
    <t>https://www.fpds.gov/ezsearch/jsp/viewLinkController.jsp?agencyID=1344&amp;PIID=1333BJ20F00275001&amp;modNumber=P25008&amp;idvAgencyID=&amp;idvPIID=GS35F0119Y&amp;contractType=AWARD</t>
  </si>
  <si>
    <t>12RADA24P0014</t>
  </si>
  <si>
    <t>THE PURPOSE OF THIS MODIFICATION IS TO TERMINATE THE CONTRACT FOR THE GOVERNMENT'S CONVENIENCE.</t>
  </si>
  <si>
    <t>https://www.fpds.gov/ezsearch/jsp/viewLinkController.jsp?agencyID=12E3&amp;PIID=12RADA24P0014&amp;modNumber=P00002&amp;idvAgencyID=&amp;idvPIID=&amp;contractType=AWARD</t>
  </si>
  <si>
    <t>1232SA23F0027</t>
  </si>
  <si>
    <t>https://www.fpds.gov/ezsearch/jsp/viewLinkController.jsp?agencyID=12H2&amp;PIID=1232SA23F0027&amp;modNumber=P00002&amp;idvAgencyID=&amp;idvPIID=03310319D0071&amp;contractType=AWARD</t>
  </si>
  <si>
    <t>123J1924P0004</t>
  </si>
  <si>
    <t>POLITICO PRO PLUS RENEWAL FOR FY 2024 TO BE USED BY 8 USERS</t>
  </si>
  <si>
    <t>https://www.fpds.gov/ezsearch/jsp/viewLinkController.jsp?agencyID=1204&amp;PIID=123J1924P0004&amp;modNumber=P00001&amp;idvAgencyID=&amp;idvPIID=&amp;contractType=AWARD</t>
  </si>
  <si>
    <t>12318723F0604</t>
  </si>
  <si>
    <t>ASIA PACIFIC- SRI LANKA CLIMATE CHANGE MITIGATION ADAPTION AND RESILIENCE COORDINATORSERVICES FOR FOREST SERVICE IPMODIFICATION 2THE PURPOSE OF THIS MODIFICATION IS:A).  TO TERMINATE THIS ORDER IMMEDIATELY AT THE DIRECTION OF USDA PROCURE</t>
  </si>
  <si>
    <t>https://www.fpds.gov/ezsearch/jsp/viewLinkController.jsp?agencyID=12C2&amp;PIID=12318723F0604&amp;modNumber=P00003&amp;idvAgencyID=&amp;idvPIID=12318723D0002&amp;contractType=AWARD</t>
  </si>
  <si>
    <t>1232SA23P0093</t>
  </si>
  <si>
    <t>STRATEGIC DIVERSITY INITIATIVES INC</t>
  </si>
  <si>
    <t>DEIA CONSULTING SERVICES, MOD TO TERMINATE THE CONTRACT FOR THE GOVERNMENT'S CONVENIENCE.</t>
  </si>
  <si>
    <t>https://www.fpds.gov/ezsearch/jsp/viewLinkController.jsp?agencyID=12H2&amp;PIID=1232SA23P0093&amp;modNumber=P00005&amp;idvAgencyID=&amp;idvPIID=&amp;contractType=AWARD</t>
  </si>
  <si>
    <t>1232SA23P0073</t>
  </si>
  <si>
    <t>TO TERMINATE THIS PURCHASE ORDER FOR GOVERNMENT'S CONVENIENCE FOR E&amp;E NEWS SUBSCRIPTION THAT INCLUDES E&amp;E NEWS, E&amp;E PM, GREENWIRE, AND CLIMATEWIRE WITH A BASE PLUS FOUR OPTION YEARS FOR ERS.</t>
  </si>
  <si>
    <t>https://www.fpds.gov/ezsearch/jsp/viewLinkController.jsp?agencyID=12H2&amp;PIID=1232SA23P0073&amp;modNumber=P00002&amp;idvAgencyID=&amp;idvPIID=&amp;contractType=AWARD</t>
  </si>
  <si>
    <t>1232SA24F0042</t>
  </si>
  <si>
    <t>MODIFICATION TO TERMINATE THIS TASK ORDER FOR THE GOVERNMENT'S CONVEINENCE FOR POLITICOPRO SUBSCRIPTION FOR 6 USERS FOR USDA/REE FRONT OFFICE</t>
  </si>
  <si>
    <t>https://www.fpds.gov/ezsearch/jsp/viewLinkController.jsp?agencyID=12H2&amp;PIID=1232SA24F0042&amp;modNumber=P00001&amp;idvAgencyID=&amp;idvPIID=03310323D0056&amp;contractType=AWARD</t>
  </si>
  <si>
    <t>12FPC424F0050</t>
  </si>
  <si>
    <t>DIVERSITYCOMM INC.</t>
  </si>
  <si>
    <t>DIVERSITYCOMM ADVERTISING</t>
  </si>
  <si>
    <t>https://www.fpds.gov/ezsearch/jsp/viewLinkController.jsp?agencyID=12D0&amp;PIID=12FPC424F0050&amp;modNumber=P00001&amp;idvAgencyID=&amp;idvPIID=12FPC223A0009&amp;contractType=AWARD</t>
  </si>
  <si>
    <t>1232SA22P0037</t>
  </si>
  <si>
    <t>TERMINATION FOR THE GOVERNMENT'S CONVEINENCE OF THE POLITICOPRO ANNUAL SUBSCRIPTION</t>
  </si>
  <si>
    <t>https://www.fpds.gov/ezsearch/jsp/viewLinkController.jsp?agencyID=12H2&amp;PIID=1232SA22P0037&amp;modNumber=P00004&amp;idvAgencyID=&amp;idvPIID=&amp;contractType=AWARD</t>
  </si>
  <si>
    <t>12RADZ22F0010</t>
  </si>
  <si>
    <t>TERMINATE FOR CONVENIENCEPOLITICO PRO PLUS AS QUOTED  ON QUOTE PBON072933 IN CONJUNCTION WITH THE FEDLINK SERIES OF CONTRACTS ISSUED BY THE LIBRARY OF CONGRESS.</t>
  </si>
  <si>
    <t>https://www.fpds.gov/ezsearch/jsp/viewLinkController.jsp?agencyID=12E3&amp;PIID=12RADZ22F0010&amp;modNumber=P00005&amp;idvAgencyID=&amp;idvPIID=03310319D0071&amp;contractType=AWARD</t>
  </si>
  <si>
    <t>12314424P0133</t>
  </si>
  <si>
    <t>SMART1 MANAGEMENT SOLUTIONS LLC</t>
  </si>
  <si>
    <t>TERMINATE FOR CONVENIENCE - USDA, OFFICE OF THE CHIEF DIVERSITY AND INCLUSION OFFICER (OCDIO), TO PROVIDE PROVIDING DIVERSITY, EQUITY, INCLUSION, AND ACCESSIBILITY (DEIA) SUPPORT SERVICE, PERIOD OF PERFORMANCE 10/15/2024-10/14/2025.</t>
  </si>
  <si>
    <t>https://www.fpds.gov/ezsearch/jsp/viewLinkController.jsp?agencyID=1205&amp;PIID=12314424P0133&amp;modNumber=P00003&amp;idvAgencyID=&amp;idvPIID=&amp;contractType=AWARD</t>
  </si>
  <si>
    <t>127EAT24P0047</t>
  </si>
  <si>
    <t>MATTOX JOE A</t>
  </si>
  <si>
    <t>INTERCULTURAL COMMUNICATION DIVERSITY DIALOGUE CIRCLE COMMUNICATING ACROSS DIFFERENCES (CAD) WORKSHOPS FY2024</t>
  </si>
  <si>
    <t>https://www.fpds.gov/ezsearch/jsp/viewLinkController.jsp?agencyID=12C2&amp;PIID=127EAT24P0047&amp;modNumber=P00001&amp;idvAgencyID=&amp;idvPIID=&amp;contractType=AWARD</t>
  </si>
  <si>
    <t>12318724F0451</t>
  </si>
  <si>
    <t>DIVERSITY, EQUITY, INCLUSION AND ONBOARDING SPECIALISTSERVICES FOR FOREST SERVICE IP</t>
  </si>
  <si>
    <t>https://www.fpds.gov/ezsearch/jsp/viewLinkController.jsp?agencyID=12C2&amp;PIID=12318724F0451&amp;modNumber=P00002&amp;idvAgencyID=&amp;idvPIID=12318723D0002&amp;contractType=AWARD</t>
  </si>
  <si>
    <t>12FPC223A0009</t>
  </si>
  <si>
    <t>https://www.fpds.gov/ezsearch/jsp/viewLinkController.jsp?agencyID=12D0&amp;PIID=12FPC223A0009&amp;modNumber=P00002&amp;idvAgencyID=&amp;idvPIID=&amp;contractType=IDV</t>
  </si>
  <si>
    <t>50310224F0036</t>
  </si>
  <si>
    <t>OMWI DIVERSITY AND INCLUSION (DI) PAID STUDENT INTERNSHIP 2024 SUMMER PROGRAM</t>
  </si>
  <si>
    <t>https://www.fpds.gov/ezsearch/jsp/viewLinkController.jsp?agencyID=5000&amp;PIID=50310224F0036&amp;modNumber=P00001&amp;idvAgencyID=&amp;idvPIID=50310221A0018&amp;contractType=AWARD</t>
  </si>
  <si>
    <t>47QPCA24F0071</t>
  </si>
  <si>
    <t>TTS OROS Strategy Workshop</t>
  </si>
  <si>
    <t>https://www.fpds.gov/ezsearch/jsp/viewLinkController.jsp?agencyID=4732&amp;PIID=47QPCA24F0071&amp;modNumber=P00004&amp;idvAgencyID=&amp;idvPIID=47QPCA24A0001&amp;contractType=AWARD</t>
  </si>
  <si>
    <t>47QPCA24F0027</t>
  </si>
  <si>
    <t>TTS Outreach Internal and Marketing support</t>
  </si>
  <si>
    <t>https://www.fpds.gov/ezsearch/jsp/viewLinkController.jsp?agencyID=4732&amp;PIID=47QPCA24F0027&amp;modNumber=P00003&amp;idvAgencyID=&amp;idvPIID=47QPCA24A0001&amp;contractType=AWARD</t>
  </si>
  <si>
    <t>47QPCA24F0021</t>
  </si>
  <si>
    <t xml:space="preserve">WASHINGTON CENTER FOR INTERNSHIPS AND ACADEMIC SEMINARS, </t>
  </si>
  <si>
    <t>TTS Civic Digital Fellows (Summer Internships)</t>
  </si>
  <si>
    <t>https://www.fpds.gov/ezsearch/jsp/viewLinkController.jsp?agencyID=4732&amp;PIID=47QPCA24F0021&amp;modNumber=0&amp;idvAgencyID=&amp;idvPIID=GS02F0078P&amp;contractType=AWARD</t>
  </si>
  <si>
    <t>47QPCA24F0061</t>
  </si>
  <si>
    <t>TTS ARP Delivery Branch Performance Measurement LLC</t>
  </si>
  <si>
    <t>https://www.fpds.gov/ezsearch/jsp/viewLinkController.jsp?agencyID=4732&amp;PIID=47QPCA24F0061&amp;modNumber=P00004&amp;idvAgencyID=&amp;idvPIID=47QPCA24A0001&amp;contractType=AWARD</t>
  </si>
  <si>
    <t>47QPCA24F0006</t>
  </si>
  <si>
    <t>TTS 10x program and project management support BPA</t>
  </si>
  <si>
    <t>https://www.fpds.gov/ezsearch/jsp/viewLinkController.jsp?agencyID=4732&amp;PIID=47QPCA24F0006&amp;modNumber=P00007&amp;idvAgencyID=&amp;idvPIID=47QPCA24A0001&amp;contractType=AWARD</t>
  </si>
  <si>
    <t>47QPCA20F0021</t>
  </si>
  <si>
    <t>TTS Migrated- Open Innovation PMO Support</t>
  </si>
  <si>
    <t>https://www.fpds.gov/ezsearch/jsp/viewLinkController.jsp?agencyID=4732&amp;PIID=47QPCA20F0021&amp;modNumber=P00018&amp;idvAgencyID=&amp;idvPIID=47QRAA19D00AE&amp;contractType=AWARD</t>
  </si>
  <si>
    <t>20341124F00056</t>
  </si>
  <si>
    <t>https://www.fpds.gov/ezsearch/jsp/viewLinkController.jsp?agencyID=2036&amp;PIID=20341124F00056&amp;modNumber=P00002&amp;idvAgencyID=&amp;idvPIID=03310323D0056&amp;contractType=AWARD</t>
  </si>
  <si>
    <t>20340624F00003</t>
  </si>
  <si>
    <t>BLOOMBERG ELECTRONIC DATABASE/PUBLICATION SUBSCRIPTION</t>
  </si>
  <si>
    <t>https://www.fpds.gov/ezsearch/jsp/viewLinkController.jsp?agencyID=2036&amp;PIID=20340624F00003&amp;modNumber=P00003&amp;idvAgencyID=&amp;idvPIID=03310323D0068&amp;contractType=AWARD</t>
  </si>
  <si>
    <t>2032H324P00006</t>
  </si>
  <si>
    <t>2032H324P00006 - POLITICO PRO FOR THE TREASURY LIBRARY - TERMINATION FOR CONVENIENCE</t>
  </si>
  <si>
    <t>https://www.fpds.gov/ezsearch/jsp/viewLinkController.jsp?agencyID=2001&amp;PIID=2032H324P00006&amp;modNumber=P00002&amp;idvAgencyID=&amp;idvPIID=&amp;contractType=AWARD</t>
  </si>
  <si>
    <t>2033H624F00081</t>
  </si>
  <si>
    <t>BLOOMBERG GOVERNMENT SUBSCRIPTION</t>
  </si>
  <si>
    <t>https://www.fpds.gov/ezsearch/jsp/viewLinkController.jsp?agencyID=2036&amp;PIID=2033H624F00081&amp;modNumber=P00001&amp;idvAgencyID=&amp;idvPIID=03310323D0068&amp;contractType=AWARD</t>
  </si>
  <si>
    <t>20341423F00010</t>
  </si>
  <si>
    <t>POLITICO PRO SUBSCRIPTIONS</t>
  </si>
  <si>
    <t>https://www.fpds.gov/ezsearch/jsp/viewLinkController.jsp?agencyID=2036&amp;PIID=20341423F00010&amp;modNumber=P00002&amp;idvAgencyID=&amp;idvPIID=03310319D0071&amp;contractType=AWARD</t>
  </si>
  <si>
    <t>20343021P00015</t>
  </si>
  <si>
    <t>ENTERPRISE DIGITAL ACCESS TO NYTIMES ONLINE- OPTION YEAR 4</t>
  </si>
  <si>
    <t>https://www.fpds.gov/ezsearch/jsp/viewLinkController.jsp?agencyID=2036&amp;PIID=20343021P00015&amp;modNumber=P00008&amp;idvAgencyID=&amp;idvPIID=&amp;contractType=AWARD</t>
  </si>
  <si>
    <t>2032H324C00029</t>
  </si>
  <si>
    <t>CONTRACT TO BLOOMBERG LAW FOR TAX POLICYP00001 - TERMINATION FOR GOVERNMENT'S CONVENIENCE</t>
  </si>
  <si>
    <t>https://www.fpds.gov/ezsearch/jsp/viewLinkController.jsp?agencyID=2001&amp;PIID=2032H324C00029&amp;modNumber=P00001&amp;idvAgencyID=&amp;idvPIID=&amp;contractType=AWARD</t>
  </si>
  <si>
    <t>2031JW21P00003</t>
  </si>
  <si>
    <t>POLITICO PRO SUBSCRIPTIONS.  THE PURPOSE OF THIS MODIFICATION IS TO TERMINATE FOR CONVENIENCE.</t>
  </si>
  <si>
    <t>https://www.fpds.gov/ezsearch/jsp/viewLinkController.jsp?agencyID=2046&amp;PIID=2031JW21P00003&amp;modNumber=P00007&amp;idvAgencyID=&amp;idvPIID=&amp;contractType=AWARD</t>
  </si>
  <si>
    <t>2031JW21P00009</t>
  </si>
  <si>
    <t>BUREAU OF NATIONAL AFFAIRS, INC., THE</t>
  </si>
  <si>
    <t>BLOOMBERG GOVERNMENT SUBSCRIPTION RENEWAL.  THE PURPOSE OF THIS MODIFICATION IS TO TERMINATE FOR THE GOVERNMENT'S CONVENIENCE.</t>
  </si>
  <si>
    <t>https://www.fpds.gov/ezsearch/jsp/viewLinkController.jsp?agencyID=2046&amp;PIID=2031JW21P00009&amp;modNumber=P00007&amp;idvAgencyID=&amp;idvPIID=&amp;contractType=AWARD</t>
  </si>
  <si>
    <t>20341524F00016</t>
  </si>
  <si>
    <t>BLOOMBERG BGOV</t>
  </si>
  <si>
    <t>https://www.fpds.gov/ezsearch/jsp/viewLinkController.jsp?agencyID=2036&amp;PIID=20341524F00016&amp;modNumber=P00003&amp;idvAgencyID=&amp;idvPIID=03310323D0068&amp;contractType=AWARD</t>
  </si>
  <si>
    <t>20341521P00017</t>
  </si>
  <si>
    <t>POLITICOPRO SUBSCRIPTIONS</t>
  </si>
  <si>
    <t>https://www.fpds.gov/ezsearch/jsp/viewLinkController.jsp?agencyID=2036&amp;PIID=20341521P00017&amp;modNumber=P00011&amp;idvAgencyID=&amp;idvPIID=&amp;contractType=AWARD</t>
  </si>
  <si>
    <t>2032H322C00003</t>
  </si>
  <si>
    <t>BLOOMBERG LAW INTERNATIONAL TRADE NEWS SERVICE (UP TO 10 USERS) FOR OFFICE OF INTERNATIONAL AFFAIRS AND BLOOMBERG TAX SUBSCRIPTION SERVICE (UP TO 100 USERS) FOR OFFICE OF TAX POLICYP00010 - TERMINATION FOR GOVERNMENT'S CONVENIENCEPOP: 1/</t>
  </si>
  <si>
    <t>https://www.fpds.gov/ezsearch/jsp/viewLinkController.jsp?agencyID=2001&amp;PIID=2032H322C00003&amp;modNumber=P00010&amp;idvAgencyID=&amp;idvPIID=&amp;contractType=AWARD</t>
  </si>
  <si>
    <t>693JJ322A000004</t>
  </si>
  <si>
    <t>ICF, Inc.</t>
  </si>
  <si>
    <t>Mitigating Environmental Impacts of Freight Movement</t>
  </si>
  <si>
    <t>https://www.fpds.gov/ezsearch/jsp/viewLinkController.jsp?agencyID=6925&amp;PIID=693JJ322A000004&amp;modNumber=P00004&amp;idvAgencyID=&amp;idvPIID=GS00F010CA&amp;contractType=IDV</t>
  </si>
  <si>
    <t>693JK324F00009N</t>
  </si>
  <si>
    <t>Research Planning, Inc.</t>
  </si>
  <si>
    <t>The purpose of this Delivery Order is to acquire a Third-Party_x000D_
Subject Matter Expert (SME) for an Ecological Unusually Sensitive_x000D_
Area (Eco USA) Data Update to ensure data production methodologies,</t>
  </si>
  <si>
    <t>https://www.fpds.gov/ezsearch/jsp/viewLinkController.jsp?agencyID=6957&amp;PIID=693JK324F00009N&amp;modNumber=P00001&amp;idvAgencyID=&amp;idvPIID=47QRAA19D003K&amp;contractType=AWARD</t>
  </si>
  <si>
    <t>693JJ324F00436N</t>
  </si>
  <si>
    <t>Whitespace Innovations, Inc.</t>
  </si>
  <si>
    <t>Create a new delivery task order for Course 142095 Environmental_x000D_
Justice Analysis in the National Environmental Policy Act (NEPA).</t>
  </si>
  <si>
    <t>https://www.fpds.gov/ezsearch/jsp/viewLinkController.jsp?agencyID=6925&amp;PIID=693JJ324F00436N&amp;modNumber=P00001&amp;idvAgencyID=&amp;idvPIID=47QREB19D0025&amp;contractType=AWARD</t>
  </si>
  <si>
    <t>693JJ322A000021</t>
  </si>
  <si>
    <t>The purpose of this effort is to award a task order for EDC-7_x000D_
 Integrating Greenhouse Gas Assessment and Reduction Targets in_x000D_
 Transportation Planning.</t>
  </si>
  <si>
    <t>https://www.fpds.gov/ezsearch/jsp/viewLinkController.jsp?agencyID=6925&amp;PIID=693JJ322A000021&amp;modNumber=P00001&amp;idvAgencyID=&amp;idvPIID=GS00F010CA&amp;contractType=IDV</t>
  </si>
  <si>
    <t>693JJ922F00194N</t>
  </si>
  <si>
    <t>Environmental Impact Statement for MY2024 to MY2035</t>
  </si>
  <si>
    <t>https://www.fpds.gov/ezsearch/jsp/viewLinkController.jsp?agencyID=6940&amp;PIID=693JJ922F00194N&amp;modNumber=P00002&amp;idvAgencyID=&amp;idvPIID=GS00Q14OADU119&amp;contractType=AWARD</t>
  </si>
  <si>
    <t>693JJ420F000017</t>
  </si>
  <si>
    <t>The Elocen Group, LLC</t>
  </si>
  <si>
    <t>Professional Support Services for FMCSA's Space Management Program</t>
  </si>
  <si>
    <t>https://www.fpds.gov/ezsearch/jsp/viewLinkController.jsp?agencyID=6953&amp;PIID=693JJ420F000017&amp;modNumber=P00008&amp;idvAgencyID=&amp;idvPIID=GS29F0003Y&amp;contractType=AWARD</t>
  </si>
  <si>
    <t>140D0423P0077</t>
  </si>
  <si>
    <t>ONLINE SUBSCRIPTION TO POLITICO LLC, E&amp;E NEWS SERVICE (UP TO 20 LICENSES)</t>
  </si>
  <si>
    <t>https://www.fpds.gov/ezsearch/jsp/viewLinkController.jsp?agencyID=1406&amp;PIID=140D0423P0077&amp;modNumber=P00005&amp;idvAgencyID=&amp;idvPIID=&amp;contractType=AWARD</t>
  </si>
  <si>
    <t>140D0424F0302</t>
  </si>
  <si>
    <t>DOI, POB</t>
  </si>
  <si>
    <t>https://www.fpds.gov/ezsearch/jsp/viewLinkController.jsp?agencyID=1406&amp;PIID=140D0424F0302&amp;modNumber=P00005&amp;idvAgencyID=&amp;idvPIID=03310323D0056&amp;contractType=AWARD</t>
  </si>
  <si>
    <t>140P2123P0022</t>
  </si>
  <si>
    <t>LEGISLATIVE RESEARCH TOOL</t>
  </si>
  <si>
    <t>https://www.fpds.gov/ezsearch/jsp/viewLinkController.jsp?agencyID=1443&amp;PIID=140P2123P0022&amp;modNumber=P00002&amp;idvAgencyID=&amp;idvPIID=&amp;contractType=AWARD</t>
  </si>
  <si>
    <t>140D0423P0138</t>
  </si>
  <si>
    <t>ONLINE SUBSCRIPTION TO POLITICO LLC, E&amp;E NEWS SERVICE (UP TO 6 LICENSES)</t>
  </si>
  <si>
    <t>https://www.fpds.gov/ezsearch/jsp/viewLinkController.jsp?agencyID=1406&amp;PIID=140D0423P0138&amp;modNumber=P00005&amp;idvAgencyID=&amp;idvPIID=&amp;contractType=AWARD</t>
  </si>
  <si>
    <t>140M0122P0034</t>
  </si>
  <si>
    <t>E &amp; E NEWS</t>
  </si>
  <si>
    <t>https://www.fpds.gov/ezsearch/jsp/viewLinkController.jsp?agencyID=1435&amp;PIID=140M0122P0034&amp;modNumber=P00002&amp;idvAgencyID=&amp;idvPIID=&amp;contractType=AWARD</t>
  </si>
  <si>
    <t>140M0121P0036</t>
  </si>
  <si>
    <t>E&amp;E NEWS DIRECTOR'S OFFICE</t>
  </si>
  <si>
    <t>https://www.fpds.gov/ezsearch/jsp/viewLinkController.jsp?agencyID=1435&amp;PIID=140M0121P0036&amp;modNumber=P00004&amp;idvAgencyID=&amp;idvPIID=&amp;contractType=AWARD</t>
  </si>
  <si>
    <t>140D0423F0336</t>
  </si>
  <si>
    <t>POLITICO  - E&amp;E NEWS AND GREENWIRE OFFICE OF NATURAL RESOURCES REVENUE (ONRR)</t>
  </si>
  <si>
    <t>https://www.fpds.gov/ezsearch/jsp/viewLinkController.jsp?agencyID=1406&amp;PIID=140D0423F0336&amp;modNumber=P00003&amp;idvAgencyID=&amp;idvPIID=03310319D0071&amp;contractType=AWARD</t>
  </si>
  <si>
    <t>140M0122P0013</t>
  </si>
  <si>
    <t>E&amp;E NEWS ONLINE PUBLICATION SUBSCRIPTION</t>
  </si>
  <si>
    <t>https://www.fpds.gov/ezsearch/jsp/viewLinkController.jsp?agencyID=1435&amp;PIID=140M0122P0013&amp;modNumber=P00003&amp;idvAgencyID=&amp;idvPIID=&amp;contractType=AWARD</t>
  </si>
  <si>
    <t>140S0323P0004</t>
  </si>
  <si>
    <t>POLITICO E&amp;E PUBLISHING RENEWAL</t>
  </si>
  <si>
    <t>https://www.fpds.gov/ezsearch/jsp/viewLinkController.jsp?agencyID=1438&amp;PIID=140S0323P0004&amp;modNumber=P00002&amp;idvAgencyID=&amp;idvPIID=&amp;contractType=AWARD</t>
  </si>
  <si>
    <t>140G0124P0035</t>
  </si>
  <si>
    <t>POLITICO - EMA</t>
  </si>
  <si>
    <t>https://www.fpds.gov/ezsearch/jsp/viewLinkController.jsp?agencyID=1434&amp;PIID=140G0124P0035&amp;modNumber=P00001&amp;idvAgencyID=&amp;idvPIID=&amp;contractType=AWARD</t>
  </si>
  <si>
    <t>140D0421P0137</t>
  </si>
  <si>
    <t>E&amp;E NEWS</t>
  </si>
  <si>
    <t>https://www.fpds.gov/ezsearch/jsp/viewLinkController.jsp?agencyID=1406&amp;PIID=140D0421P0137&amp;modNumber=P00008&amp;idvAgencyID=&amp;idvPIID=&amp;contractType=AWARD</t>
  </si>
  <si>
    <t>140D0424F1165</t>
  </si>
  <si>
    <t>BB&amp;E Inc.</t>
  </si>
  <si>
    <t>Environmental and Sustainability Program Services for OEPC Headquarters</t>
  </si>
  <si>
    <t>https://www.fpds.gov/ezsearch/jsp/viewLinkController.jsp?agencyID=1406&amp;PIID=140D0424F1165&amp;modNumber=P00003&amp;idvAgencyID=&amp;idvPIID=140D0423A0072&amp;contractType=AWARD</t>
  </si>
  <si>
    <t>140L5423F0004</t>
  </si>
  <si>
    <t>ENVIRONMENTAL MANAGEMENT &amp; PLANNING SOLUTIONS INC</t>
  </si>
  <si>
    <t>Uncompahgre Field Office Resource Management Plan (RMP) Amendment and Environmental Impact Study (EIS)</t>
  </si>
  <si>
    <t>https://www.fpds.gov/ezsearch/jsp/viewLinkController.jsp?agencyID=1422&amp;PIID=140L5423F0004&amp;modNumber=P00003&amp;idvAgencyID=&amp;idvPIID=47QRAA23D0018&amp;contractType=AWARD</t>
  </si>
  <si>
    <t>19ES6024P1221</t>
  </si>
  <si>
    <t>FUNDACION LABORATORIO DE SOLUCIONES COLABORATIVAS DE POLITICAS PUBLICAS</t>
  </si>
  <si>
    <t>7203.1 LABCO DEIA</t>
  </si>
  <si>
    <t>https://www.fpds.gov/ezsearch/jsp/viewLinkController.jsp?agencyID=1900&amp;PIID=19ES6024P1221&amp;modNumber=P00001&amp;idvAgencyID=&amp;idvPIID=&amp;contractType=AWARD</t>
  </si>
  <si>
    <t>1605C123F00031</t>
  </si>
  <si>
    <t>SUBSCRIPTION FOR POLITICO PRO PLUS WHICH INCLUDES: PRO EDGE PLATFORM, TOOLS (DIRECTORIES, DOCUMENT DRAWER, POLICY CALENDAR, CAMPAIGN RACE DASHBOARD, LEGISLATIVE COMPASS, REGULATORY COMPASS), CUSTOMIZABLE ALERTS FOR TOOLS INCLUDED IN THE PLATFORM, SUB</t>
  </si>
  <si>
    <t>https://www.fpds.gov/ezsearch/jsp/viewLinkController.jsp?agencyID=1605&amp;PIID=1605C123F00031&amp;modNumber=P00004&amp;idvAgencyID=&amp;idvPIID=03310319D0071&amp;contractType=AWARD</t>
  </si>
  <si>
    <t>1605C524F00012</t>
  </si>
  <si>
    <t>THIS REQUIREMENT IS TO PROVIDE FOR MULTI-USER SUBSCRIPTION SERVICE TO SEARCH FOR REAL-TIME UPDATES ON ANALYSIS OF POLICY AT FEDERAL, STATE AND LOCAL LEVELS AND THE ABILITY TO CUSTOMIZE RESEARCH TOOLS TO INVESTIGATE PERTINENT SECTOR-SPECIFIC NEWS. THI</t>
  </si>
  <si>
    <t>https://www.fpds.gov/ezsearch/jsp/viewLinkController.jsp?agencyID=1605&amp;PIID=1605C524F00012&amp;modNumber=P00001&amp;idvAgencyID=&amp;idvPIID=03310323D0056&amp;contractType=AWARD</t>
  </si>
  <si>
    <t>70FBR324F00000014</t>
  </si>
  <si>
    <t>TERMINATION FOR CONVENIENCE; ANNUAL POLITICO PRO SUBSCRIPTION</t>
  </si>
  <si>
    <t>https://www.fpds.gov/ezsearch/jsp/viewLinkController.jsp?agencyID=7022&amp;PIID=70FBR324F00000014&amp;modNumber=P00002&amp;idvAgencyID=&amp;idvPIID=03310319D0071&amp;contractType=AWARD</t>
  </si>
  <si>
    <t>70SBUR24P00000019</t>
  </si>
  <si>
    <t>BLANCHARD TRAINING &amp; DEVELOPMENT INC</t>
  </si>
  <si>
    <t>VIRTUAL AND IN PERSON, DIVERSITY, INCLUSION,EQUITY AND ACCESSIBILTY TRAINING TO POLICY &amp; STRATEGY STAFF - CLOSEOUT</t>
  </si>
  <si>
    <t>https://www.fpds.gov/ezsearch/jsp/viewLinkController.jsp?agencyID=7003&amp;PIID=70SBUR24P00000019&amp;modNumber=P00002&amp;idvAgencyID=&amp;idvPIID=&amp;contractType=AWARD</t>
  </si>
  <si>
    <t>70B04C22P00000336</t>
  </si>
  <si>
    <t>MODIFICATION P00003 TO PURCHASE ORDER 70B04C22P00000336 IS TO TERMINATE FOR THE GOVERNMENT'S CONVENIENCE IN ACCORDANCE WITH FAR 52.212-4(L).</t>
  </si>
  <si>
    <t>https://www.fpds.gov/ezsearch/jsp/viewLinkController.jsp?agencyID=7014&amp;PIID=70B04C22P00000336&amp;modNumber=P00003&amp;idvAgencyID=&amp;idvPIID=&amp;contractType=AWARD</t>
  </si>
  <si>
    <t>https://www.fpds.gov/ezsearch/jsp/viewLinkController.jsp?agencyID=7001&amp;PIID=70RCSJ23FR0000005&amp;modNumber=P00004&amp;idvAgencyID=&amp;idvPIID=03310319D0071&amp;contractType=AWARD</t>
  </si>
  <si>
    <t>70RDAD20A00000011</t>
  </si>
  <si>
    <t>AECOM Technical Services Inc</t>
  </si>
  <si>
    <t>The Sustainability and Environmental Programs Office, Environmental Planning and Historic Preservation program requires a comprehensive and efficient contracting vehicle for obtaining policy related consulting services</t>
  </si>
  <si>
    <t>https://www.fpds.gov/ezsearch/jsp/viewLinkController.jsp?agencyID=7001&amp;PIID=70RDAD20A00000011&amp;modNumber=P00010&amp;idvAgencyID=&amp;idvPIID=GS00F188CA&amp;contractType=IDV</t>
  </si>
  <si>
    <t>75H70420P00013</t>
  </si>
  <si>
    <t>OPTION YEAR IV ONLINE POLITICAL NEWS AND STATE AND FEDERAL LEGISLATIVE TRACKING SERVICES - T4C</t>
  </si>
  <si>
    <t>https://www.fpds.gov/ezsearch/jsp/viewLinkController.jsp?agencyID=7527&amp;PIID=75H70420P00013&amp;modNumber=P00005&amp;idvAgencyID=&amp;idvPIID=&amp;contractType=AWARD</t>
  </si>
  <si>
    <t>75F40120P00259</t>
  </si>
  <si>
    <t>FDA POLITICO FOR OC</t>
  </si>
  <si>
    <t>https://www.fpds.gov/ezsearch/jsp/viewLinkController.jsp?agencyID=7524&amp;PIID=75F40120P00259&amp;modNumber=P00006&amp;idvAgencyID=&amp;idvPIID=&amp;contractType=AWARD</t>
  </si>
  <si>
    <t>75F40123P00220</t>
  </si>
  <si>
    <t>AGENCYIQ SUBSCRIPTION</t>
  </si>
  <si>
    <t>https://www.fpds.gov/ezsearch/jsp/viewLinkController.jsp?agencyID=7524&amp;PIID=75F40123P00220&amp;modNumber=P00002&amp;idvAgencyID=&amp;idvPIID=&amp;contractType=AWARD</t>
  </si>
  <si>
    <t>75F40120P00124</t>
  </si>
  <si>
    <t>https://www.fpds.gov/ezsearch/jsp/viewLinkController.jsp?agencyID=7524&amp;PIID=75F40120P00124&amp;modNumber=P00005&amp;idvAgencyID=&amp;idvPIID=&amp;contractType=AWARD</t>
  </si>
  <si>
    <t>75F40121P00232</t>
  </si>
  <si>
    <t>https://www.fpds.gov/ezsearch/jsp/viewLinkController.jsp?agencyID=7524&amp;PIID=75F40121P00232&amp;modNumber=P00006&amp;idvAgencyID=&amp;idvPIID=&amp;contractType=AWARD</t>
  </si>
  <si>
    <t>75F40124F80165</t>
  </si>
  <si>
    <t>POLITICO PRO PLUS SUBSCRIPTION</t>
  </si>
  <si>
    <t>https://www.fpds.gov/ezsearch/jsp/viewLinkController.jsp?agencyID=7524&amp;PIID=75F40124F80165&amp;modNumber=P00002&amp;idvAgencyID=&amp;idvPIID=03310323D0056&amp;contractType=AWARD</t>
  </si>
  <si>
    <t>75H70122F80003</t>
  </si>
  <si>
    <t>Solv LLC</t>
  </si>
  <si>
    <t>Environmental Sustainability Program Consultant: The purpose of this contract is to provide the Indian Health Service (IHS), Office of Environmental Health and Engineering (OEHE), a consultant that can assist with management of the IHS Sustainability Program, facilitation of the IHS Sustainability Advisory Board (SAB) meetings, and provide sustainability, energy, and water audits at Service Units throughout IHS. The consultant shall provide professional oversight and technical expertise in the best practices of environmental sustainability.</t>
  </si>
  <si>
    <t>https://www.fpds.gov/ezsearch/jsp/viewLinkController.jsp?agencyID=7527&amp;PIID=75H70122F80003&amp;modNumber=P00007&amp;idvAgencyID=&amp;idvPIID=47QRAA18D00DH&amp;contractType=AWARD</t>
  </si>
  <si>
    <t>75F40120P00453</t>
  </si>
  <si>
    <t>POLITICO PRO SUBSCRIPTION FOR 49 TOTAL USER LICENSES (40 TO OL, 9 TO OCA)</t>
  </si>
  <si>
    <t>https://www.fpds.gov/ezsearch/jsp/viewLinkController.jsp?agencyID=7524&amp;PIID=75F40120P00453&amp;modNumber=P00005&amp;idvAgencyID=&amp;idvPIID=&amp;contractType=AWARD</t>
  </si>
  <si>
    <t>75F40122P00110</t>
  </si>
  <si>
    <t>https://www.fpds.gov/ezsearch/jsp/viewLinkController.jsp?agencyID=7524&amp;PIID=75F40122P00110&amp;modNumber=P00003&amp;idvAgencyID=&amp;idvPIID=&amp;contractType=AWARD</t>
  </si>
  <si>
    <t>89703022PAR000029</t>
  </si>
  <si>
    <t>MOD 4 - TERMINATION FOR CONVENIENCESUBSCRIPTION TO E&amp;E NEWSTHE PURPOSE OF THIS ORDER IS TO PROCURE A SUBSCRIPTION TO THE E&amp;E NEWS PUBLICATION PACKAGE.  THE PACKAGE INCLUDES ENERGYWIRE, CLIMATEWIRE, E&amp;E DAILY, GREENWIRE AND E&amp;E NEW</t>
  </si>
  <si>
    <t>https://www.fpds.gov/ezsearch/jsp/viewLinkController.jsp?agencyID=8900&amp;PIID=89703022PAR000029&amp;modNumber=P00005&amp;idvAgencyID=&amp;idvPIID=&amp;contractType=AWARD</t>
  </si>
  <si>
    <t>HQ003422A0020</t>
  </si>
  <si>
    <t>CULTUREPOINT LLC</t>
  </si>
  <si>
    <t>Blanket Purchase Agreement for Purchase Card Use_x000D_
 _x000D_
 CulturePoint provided Leadership, Inclusion, and Performance Training for Up to 35 participants per session. The program office ordered training using a credit card. They are aware that this agreement is canceled._x000D_
_x000D_
Diversity, Equity and Inclusion Training</t>
  </si>
  <si>
    <t>https://www.fpds.gov/ezsearch/jsp/viewLinkController.jsp?agencyID=9700&amp;PIID=HQ003422A0020&amp;modNumber=P00006&amp;idvAgencyID=&amp;idvPIID=47QRAA20D003C&amp;contractType=IDV</t>
  </si>
  <si>
    <t>1305M323PNRMN0583</t>
  </si>
  <si>
    <t>THE AVARNA GROUP LLC</t>
  </si>
  <si>
    <t>NON-PERSONAL SERVICES FOR JEDI TRAININGIN ACCORDANCE WITH EXECUTIVE ORDER AND OPM MEMORANDUM PROVIDING GUIDANCE REGARDING DEIA EXECUTIVE ORDERS, NOAA CONTRACT NO. 1305M323PNRMN0583 IS HEREBY TERMINATED FOR THE CONVENIENCE OF THE GOVERNMENT, EFFEC</t>
  </si>
  <si>
    <t>https://www.fpds.gov/ezsearch/jsp/viewLinkController.jsp?agencyID=1330&amp;PIID=1305M323PNRMN0583&amp;modNumber=P25002&amp;idvAgencyID=&amp;idvPIID=&amp;contractType=AWARD</t>
  </si>
  <si>
    <t>1333BJ24P00270002</t>
  </si>
  <si>
    <t>ENGAGEMENT INSTITUTE ANNUAL MEMBERSHIP. THIS MODIFICATION IS TO COMPLY WITH THE DIVERSITY, EQUITY, INCLUSION, AND ACCESSIBILITY (DEIA) EXECUTIVE ORDERS.</t>
  </si>
  <si>
    <t>https://www.fpds.gov/ezsearch/jsp/viewLinkController.jsp?agencyID=1344&amp;PIID=1333BJ24P00270002&amp;modNumber=P25003&amp;idvAgencyID=&amp;idvPIID=&amp;contractType=AWARD</t>
  </si>
  <si>
    <t>1305M323FNRMA0221</t>
  </si>
  <si>
    <t>TASK ORDER FOR STUDY ON DIVERSITY, EQUITY, INCLUSION, BELONGING, ACCESSIBILITY, AND JUSTICE ON THE NATIONAL ACADEMY OF SCIENCES (NAS) INDEPENDENT SCIENCE STUDIES (NASISS) IDIQ FOR NOAA/OAR</t>
  </si>
  <si>
    <t>https://www.fpds.gov/ezsearch/jsp/viewLinkController.jsp?agencyID=1330&amp;PIID=1305M323FNRMA0221&amp;modNumber=P25002&amp;idvAgencyID=&amp;idvPIID=1305M322DNRMA0003&amp;contractType=AWARD</t>
  </si>
  <si>
    <t>1333BJ20P00222002</t>
  </si>
  <si>
    <t>STEMISED INC</t>
  </si>
  <si>
    <t>EDUCATOR ENGAGEMENT SERVICES. THIS MODIFICATION IS TO COMPLY WITH THE DIVERSITY, EQUITY, INCLUSION, AND ACCESSIBILITY (DEIA) EXECUTIVE ORDERS.</t>
  </si>
  <si>
    <t>https://www.fpds.gov/ezsearch/jsp/viewLinkController.jsp?agencyID=1344&amp;PIID=1333BJ20P00222002&amp;modNumber=P25013&amp;idvAgencyID=&amp;idvPIID=&amp;contractType=AWARD</t>
  </si>
  <si>
    <t>1333BJ24A00220002</t>
  </si>
  <si>
    <t>PEOPLES TELEVISION INC</t>
  </si>
  <si>
    <t>VIDEO PRODUCTION. THIS MODIFICATION IS TO COMPLY WITH THE DIVERSITY, EQUITY, INCLUSION, AND ACCESSIBILITY (DEIA) EXECUTIVE ORDERS.</t>
  </si>
  <si>
    <t>https://www.fpds.gov/ezsearch/jsp/viewLinkController.jsp?agencyID=1344&amp;PIID=1333BJ24A00220002&amp;modNumber=P25001&amp;idvAgencyID=&amp;idvPIID=&amp;contractType=IDV</t>
  </si>
  <si>
    <t>1333BJ24A00220001</t>
  </si>
  <si>
    <t>EASTWARD FILMS LLC</t>
  </si>
  <si>
    <t>https://www.fpds.gov/ezsearch/jsp/viewLinkController.jsp?agencyID=1344&amp;PIID=1333BJ24A00220001&amp;modNumber=P25001&amp;idvAgencyID=&amp;idvPIID=&amp;contractType=IDV</t>
  </si>
  <si>
    <t>1333BJ24A00220003</t>
  </si>
  <si>
    <t>STORYFARM NEW MEDIA, LLC</t>
  </si>
  <si>
    <t>https://www.fpds.gov/ezsearch/jsp/viewLinkController.jsp?agencyID=1344&amp;PIID=1333BJ24A00220003&amp;modNumber=P25001&amp;idvAgencyID=&amp;idvPIID=&amp;contractType=IDV</t>
  </si>
  <si>
    <t>12314424P0103</t>
  </si>
  <si>
    <t>TERMINATE FOR CONVENIENCE - USDA, OFFICE OF PROPERTY AND ENVIRONMENTAL MANAGEMENT (OPEM), E&amp;E NEWS SUBSCRIPTION, POP: 09/09/24 - 09/08/25.</t>
  </si>
  <si>
    <t>https://www.fpds.gov/ezsearch/jsp/viewLinkController.jsp?agencyID=1205&amp;PIID=12314424P0103&amp;modNumber=P00001&amp;idvAgencyID=&amp;idvPIID=&amp;contractType=AWARD</t>
  </si>
  <si>
    <t>12314424P0141</t>
  </si>
  <si>
    <t>TERMINATE FOR CONVENIENCE - USDA, OFFICE OF THE SECRETARY OF AGRICULTURE (OSEC). POLITICO PRO PLUS SUBSCRIPTION RENEWAL. PERIOD OF PERFORMANCE: 09/30/2024 - 09/22/2025.</t>
  </si>
  <si>
    <t>https://www.fpds.gov/ezsearch/jsp/viewLinkController.jsp?agencyID=1205&amp;PIID=12314424P0141&amp;modNumber=P00001&amp;idvAgencyID=&amp;idvPIID=&amp;contractType=AWARD</t>
  </si>
  <si>
    <t>12318722F0497</t>
  </si>
  <si>
    <t>LAC GENDER EQUITY FACILITATORSERVICES FOR FOREST SERVICE IP</t>
  </si>
  <si>
    <t>https://www.fpds.gov/ezsearch/jsp/viewLinkController.jsp?agencyID=12C2&amp;PIID=12318722F0497&amp;modNumber=P00003&amp;idvAgencyID=&amp;idvPIID=AG3187C170012&amp;contractType=AWARD</t>
  </si>
  <si>
    <t>12639524P0356</t>
  </si>
  <si>
    <t>THE PURPOSE OF THIS MODIFICATION IS TO IMMEDIATELY (EFFECTIVE 02/05/2025) TERMINATE THIS PURCHASE ORDER FOR THE GOVERNMENT'S CONVENIENCE, IN ACCORDANCE WITH FAR 52.212-4(L).</t>
  </si>
  <si>
    <t>https://www.fpds.gov/ezsearch/jsp/viewLinkController.jsp?agencyID=12K3&amp;PIID=12639524P0356&amp;modNumber=P00001&amp;idvAgencyID=&amp;idvPIID=&amp;contractType=AWARD</t>
  </si>
  <si>
    <t>1232SA22P0086</t>
  </si>
  <si>
    <t>STRATEGIC DIVERSITY INITIATIVES INC.</t>
  </si>
  <si>
    <t>DIVERSITY AND INCLUSION CONSULTING AND TRAINING, TO INITIATE AND COMPLETE A 3 YEAR STRATEGIC PLAN, FACILITATE MEETINGS, LEAD TRAINING AND REVIEW DIGITAL CONTENT.</t>
  </si>
  <si>
    <t>https://www.fpds.gov/ezsearch/jsp/viewLinkController.jsp?agencyID=12H2&amp;PIID=1232SA22P0086&amp;modNumber=P00002&amp;idvAgencyID=&amp;idvPIID=&amp;contractType=AWARD</t>
  </si>
  <si>
    <t>12FPC224P0001</t>
  </si>
  <si>
    <t>E &amp; E NEWS SUITE LICENSES</t>
  </si>
  <si>
    <t>https://www.fpds.gov/ezsearch/jsp/viewLinkController.jsp?agencyID=12D0&amp;PIID=12FPC224P0001&amp;modNumber=P00001&amp;idvAgencyID=&amp;idvPIID=&amp;contractType=AWARD</t>
  </si>
  <si>
    <t>12639522C0025</t>
  </si>
  <si>
    <t>TO CLOSE OUT THE LAPSED CONTRACT</t>
  </si>
  <si>
    <t>https://www.fpds.gov/ezsearch/jsp/viewLinkController.jsp?agencyID=12K3&amp;PIID=12639522C0025&amp;modNumber=P00001&amp;idvAgencyID=&amp;idvPIID=&amp;contractType=AWARD</t>
  </si>
  <si>
    <t>12318722F0602</t>
  </si>
  <si>
    <t>SOUTH ASIA CLIMATE CHANGE MITIGATION, ADAPTATION, AND RESILIENCE EXPERTSSERVICES FOR FOREST SERVICE IP MODIFICATION TO TERMINATE ALL SERVICES UNDER THIS ORDER EFFECTIVE IMMEDIATELY, 01/30/2025.</t>
  </si>
  <si>
    <t>https://www.fpds.gov/ezsearch/jsp/viewLinkController.jsp?agencyID=12C2&amp;PIID=12318722F0602&amp;modNumber=P00005&amp;idvAgencyID=&amp;idvPIID=AG3187C170012&amp;contractType=AWARD</t>
  </si>
  <si>
    <t>12318723P0063</t>
  </si>
  <si>
    <t>TERMINATION FOR CONVENIENCE OF THE GOVERNMENT MODIFICATION - E&amp;E NEWS SERVICE RENEWAL FEE FOR EMPLOYEES IN THE FIVE DEPUTY AREAS IN THE USDA FS WO</t>
  </si>
  <si>
    <t>https://www.fpds.gov/ezsearch/jsp/viewLinkController.jsp?agencyID=12C2&amp;PIID=12318723P0063&amp;modNumber=P00002&amp;idvAgencyID=&amp;idvPIID=&amp;contractType=AWARD</t>
  </si>
  <si>
    <t>12314424P0105</t>
  </si>
  <si>
    <t>TERMINATE FOR CONVENIENCE - USDA, OFFICE OF THE GENERAL COUNSEL (OGC). POLITICO PRO AND E&amp;E NEWS SUBSCRIPTION RENEWALS. PERIOD OF PERFORMANCE: 09/24/2024 - 09/23/2025.</t>
  </si>
  <si>
    <t>https://www.fpds.gov/ezsearch/jsp/viewLinkController.jsp?agencyID=1205&amp;PIID=12314424P0105&amp;modNumber=P00003&amp;idvAgencyID=&amp;idvPIID=&amp;contractType=AWARD</t>
  </si>
  <si>
    <t>12314422P0045</t>
  </si>
  <si>
    <t>USDA, OC, POLITICO PLUS  SUBSCRIPTION. POP: MARCH 5, 2022 - MARCH 4, 2025. THIS ORDER INCORPORATES FAR 52.204-24 CONTRACTOR CERTIFICATION AND FAR 52.204-25.</t>
  </si>
  <si>
    <t>https://www.fpds.gov/ezsearch/jsp/viewLinkController.jsp?agencyID=1205&amp;PIID=12314422P0045&amp;modNumber=P00005&amp;idvAgencyID=&amp;idvPIID=&amp;contractType=AWARD</t>
  </si>
  <si>
    <t>28321320FDX030230</t>
  </si>
  <si>
    <t>Consultant services to provide support for the agencys sustainability program and associated reporting requirements</t>
  </si>
  <si>
    <t>https://www.fpds.gov/ezsearch/jsp/viewLinkController.jsp?agencyID=2800&amp;PIID=28321320FDX030230&amp;modNumber=P00006&amp;idvAgencyID=&amp;idvPIID=GS00F010CA&amp;contractType=AWARD</t>
  </si>
  <si>
    <t>47HAA024P0012</t>
  </si>
  <si>
    <t>E&amp;E News Subscription</t>
  </si>
  <si>
    <t>https://www.fpds.gov/ezsearch/jsp/viewLinkController.jsp?agencyID=4773&amp;PIID=47HAA024P0012&amp;modNumber=PO0001&amp;idvAgencyID=&amp;idvPIID=&amp;contractType=AWARD</t>
  </si>
  <si>
    <t>47QPCA24F0014</t>
  </si>
  <si>
    <t>TTS-Wide Usertesting Licenses and Support</t>
  </si>
  <si>
    <t>https://www.fpds.gov/ezsearch/jsp/viewLinkController.jsp?agencyID=4732&amp;PIID=47QPCA24F0014&amp;modNumber=P00002&amp;idvAgencyID=&amp;idvPIID=47QPCA21A0008&amp;contractType=AWARD</t>
  </si>
  <si>
    <t>47QPCA24F0052</t>
  </si>
  <si>
    <t>TTS Market Development (MD) Support Services</t>
  </si>
  <si>
    <t>https://www.fpds.gov/ezsearch/jsp/viewLinkController.jsp?agencyID=4732&amp;PIID=47QPCA24F0052&amp;modNumber=P00004&amp;idvAgencyID=&amp;idvPIID=47QPCA21A0010&amp;contractType=AWARD</t>
  </si>
  <si>
    <t>47QPCA24F0054</t>
  </si>
  <si>
    <t>TTS USDC/PIF Support Services</t>
  </si>
  <si>
    <t>https://www.fpds.gov/ezsearch/jsp/viewLinkController.jsp?agencyID=4732&amp;PIID=47QPCA24F0054&amp;modNumber=P00001&amp;idvAgencyID=&amp;idvPIID=47QPCA21A0010&amp;contractType=AWARD</t>
  </si>
  <si>
    <t>47QPCA23F0027</t>
  </si>
  <si>
    <t>FEARLESS SOLUTIONS, LLC</t>
  </si>
  <si>
    <t>TTS Login.gov Infratructure Services</t>
  </si>
  <si>
    <t>https://www.fpds.gov/ezsearch/jsp/viewLinkController.jsp?agencyID=4732&amp;PIID=47QPCA23F0027&amp;modNumber=P00002&amp;idvAgencyID=&amp;idvPIID=47QPCA21A0009&amp;contractType=AWARD</t>
  </si>
  <si>
    <t>47QPCA23F0011</t>
  </si>
  <si>
    <t>TTS CoE Strategic Support</t>
  </si>
  <si>
    <t>https://www.fpds.gov/ezsearch/jsp/viewLinkController.jsp?agencyID=4732&amp;PIID=47QPCA23F0011&amp;modNumber=P00015&amp;idvAgencyID=&amp;idvPIID=GS10F0065X&amp;contractType=AWARD</t>
  </si>
  <si>
    <t>47QSCC24F7AH8</t>
  </si>
  <si>
    <t>Peridot Solutions LLC</t>
  </si>
  <si>
    <t>Data and Statistical Analysis support for contract and business operations</t>
  </si>
  <si>
    <t>https://www.fpds.gov/ezsearch/jsp/viewLinkController.jsp?agencyID=4732&amp;PIID=47QSCC24F7AH8&amp;modNumber=PS0001&amp;idvAgencyID=&amp;idvPIID=47QRAA18D008R&amp;contractType=AWARD</t>
  </si>
  <si>
    <t>47QDCB21F0013</t>
  </si>
  <si>
    <t>Workforce Transformation PMO Support</t>
  </si>
  <si>
    <t>https://www.fpds.gov/ezsearch/jsp/viewLinkController.jsp?agencyID=4732&amp;PIID=47QDCB21F0013&amp;modNumber=P00018&amp;idvAgencyID=&amp;idvPIID=GS10F0083V&amp;contractType=AWARD</t>
  </si>
  <si>
    <t>693JJ924F00177N</t>
  </si>
  <si>
    <t>Speed safety camera locations and equity task order</t>
  </si>
  <si>
    <t>https://www.fpds.gov/ezsearch/jsp/viewLinkController.jsp?agencyID=6940&amp;PIID=693JJ924F00177N&amp;modNumber=0&amp;idvAgencyID=&amp;idvPIID=GS00F216GA&amp;contractType=AWARD</t>
  </si>
  <si>
    <t>140D0424F0919</t>
  </si>
  <si>
    <t>E&amp;E NEWS SUBSCRIPTION TO INCLUDE CLIMATEWIRE, ENERGYWIRE, GREENWIRE, DAILY, AND NEWS PM.</t>
  </si>
  <si>
    <t>https://www.fpds.gov/ezsearch/jsp/viewLinkController.jsp?agencyID=1406&amp;PIID=140D0424F0919&amp;modNumber=P00002&amp;idvAgencyID=&amp;idvPIID=03310323D0056&amp;contractType=AWARD</t>
  </si>
  <si>
    <t>140T0124P0015</t>
  </si>
  <si>
    <t>E&amp;E NEWS SERVICE SUBSCRIPTION AS DESCRIBED IN THE ATTACHED QUOTE.</t>
  </si>
  <si>
    <t>https://www.fpds.gov/ezsearch/jsp/viewLinkController.jsp?agencyID=1404&amp;PIID=140T0124P0015&amp;modNumber=P00002&amp;idvAgencyID=&amp;idvPIID=&amp;contractType=AWARD</t>
  </si>
  <si>
    <t>140R8125P0034</t>
  </si>
  <si>
    <t>IT POLITICO PRO SUBSCRIPTIONS</t>
  </si>
  <si>
    <t>https://www.fpds.gov/ezsearch/jsp/viewLinkController.jsp?agencyID=1425&amp;PIID=140R8125P0034&amp;modNumber=0&amp;idvAgencyID=&amp;idvPIID=&amp;contractType=AWARD</t>
  </si>
  <si>
    <t>140G0121P0421</t>
  </si>
  <si>
    <t>https://www.fpds.gov/ezsearch/jsp/viewLinkController.jsp?agencyID=1434&amp;PIID=140G0121P0421&amp;modNumber=P00003&amp;idvAgencyID=&amp;idvPIID=&amp;contractType=AWARD</t>
  </si>
  <si>
    <t>140R8124P0060</t>
  </si>
  <si>
    <t>E&amp;E NEWS SUBSCRIPTION RENEWAL</t>
  </si>
  <si>
    <t>https://www.fpds.gov/ezsearch/jsp/viewLinkController.jsp?agencyID=1425&amp;PIID=140R8124P0060&amp;modNumber=P00001&amp;idvAgencyID=&amp;idvPIID=&amp;contractType=AWARD</t>
  </si>
  <si>
    <t>140D0423F0735</t>
  </si>
  <si>
    <t>OFFICE OF RESTORATION AND DAMAGE ASSESSMENT'S PROCUREMENT OF SUBSCRIPTIONS FOR POLITICO</t>
  </si>
  <si>
    <t>https://www.fpds.gov/ezsearch/jsp/viewLinkController.jsp?agencyID=1406&amp;PIID=140D0423F0735&amp;modNumber=P00003&amp;idvAgencyID=&amp;idvPIID=03310319D0071&amp;contractType=AWARD</t>
  </si>
  <si>
    <t>140G0124P0113</t>
  </si>
  <si>
    <t>E&amp;E PUBLISHING SUBSCRIPTION</t>
  </si>
  <si>
    <t>https://www.fpds.gov/ezsearch/jsp/viewLinkController.jsp?agencyID=1434&amp;PIID=140G0124P0113&amp;modNumber=0&amp;idvAgencyID=&amp;idvPIID=&amp;contractType=AWARD</t>
  </si>
  <si>
    <t>140G0124P0034</t>
  </si>
  <si>
    <t>E&amp;E ANNUAL SUBSCRIPTION</t>
  </si>
  <si>
    <t>https://www.fpds.gov/ezsearch/jsp/viewLinkController.jsp?agencyID=1434&amp;PIID=140G0124P0034&amp;modNumber=P00001&amp;idvAgencyID=&amp;idvPIID=&amp;contractType=AWARD</t>
  </si>
  <si>
    <t>140D0424F0093</t>
  </si>
  <si>
    <t>ONLINE E-SUBSCRIPTION SERVICES TO INCLUDE : ENERGYWIRE, CLIMATEWIRE, E&amp;E DAILY, GREENWIRE, E&amp;E NEWS PM, ENERGYWIRE PROVIDES BROAD COVERAGE OF BUSINESS AND POLITICAL ISSUES SURROUNDING THE UNCONVENTIONAL ENERGY INDUSTRY,</t>
  </si>
  <si>
    <t>https://www.fpds.gov/ezsearch/jsp/viewLinkController.jsp?agencyID=1406&amp;PIID=140D0424F0093&amp;modNumber=P00002&amp;idvAgencyID=&amp;idvPIID=03310323D0056&amp;contractType=AWARD</t>
  </si>
  <si>
    <t>140D0423F0094</t>
  </si>
  <si>
    <t>OBTAIN ONLINE PUBLICATION SERVICES FROM POLITICAL LLC FOR A BASE YEAR AND FOUR OPTION YEAR SUBSCRIPTIONS FOR THE DEPARTMENT OF THE INTERIOR (DOI) OFFICE OF THE SOLICITOR, WHICH WILL ACCOMMODATE APPROXIMATELY 500 USERS.</t>
  </si>
  <si>
    <t>https://www.fpds.gov/ezsearch/jsp/viewLinkController.jsp?agencyID=1406&amp;PIID=140D0423F0094&amp;modNumber=P00001&amp;idvAgencyID=&amp;idvPIID=03310319D0071&amp;contractType=AWARD</t>
  </si>
  <si>
    <t>140D0425F0086</t>
  </si>
  <si>
    <t>IT AND TELECOM - BUSINESS APPLICATION/APPLICATION DEVELOPMENT SOFTWARE AS A SERVICE</t>
  </si>
  <si>
    <t>https://www.fpds.gov/ezsearch/jsp/viewLinkController.jsp?agencyID=1406&amp;PIID=140D0425F0086&amp;modNumber=P00001&amp;idvAgencyID=&amp;idvPIID=03310323D0056&amp;contractType=AWARD</t>
  </si>
  <si>
    <t>140D0422F0787</t>
  </si>
  <si>
    <t>E&amp;E SUBSCRIPTION SERVICES</t>
  </si>
  <si>
    <t>https://www.fpds.gov/ezsearch/jsp/viewLinkController.jsp?agencyID=1406&amp;PIID=140D0422F0787&amp;modNumber=P00004&amp;idvAgencyID=&amp;idvPIID=03310319D0071&amp;contractType=AWARD</t>
  </si>
  <si>
    <t>140D0422F0009</t>
  </si>
  <si>
    <t>FIRM-FIXED PRICE TASK ORDER FOR ANNUAL SUBSCRIPTION TO THE GOVERNMENT RELATIONS WEB SERVICE POLITICO PRO PLUS ON BEHALF OF THE DOI IMMEDIATE OFFICE OF THE SECRETARY (IOS).</t>
  </si>
  <si>
    <t>https://www.fpds.gov/ezsearch/jsp/viewLinkController.jsp?agencyID=1406&amp;PIID=140D0422F0009&amp;modNumber=P00006&amp;idvAgencyID=&amp;idvPIID=03310319D0071&amp;contractType=AWARD</t>
  </si>
  <si>
    <t>140L0123P0018</t>
  </si>
  <si>
    <t>E&amp;E NEWS SUITE SUBSCRIPTION FOR THE BLM</t>
  </si>
  <si>
    <t>https://www.fpds.gov/ezsearch/jsp/viewLinkController.jsp?agencyID=1422&amp;PIID=140L0123P0018&amp;modNumber=P00002&amp;idvAgencyID=&amp;idvPIID=&amp;contractType=AWARD</t>
  </si>
  <si>
    <t>140F0422P0026</t>
  </si>
  <si>
    <t>ON-LINE NEWS SUBSCRIPTION</t>
  </si>
  <si>
    <t>https://www.fpds.gov/ezsearch/jsp/viewLinkController.jsp?agencyID=1448&amp;PIID=140F0422P0026&amp;modNumber=P00004&amp;idvAgencyID=&amp;idvPIID=&amp;contractType=AWARD</t>
  </si>
  <si>
    <t>140P2121P0047</t>
  </si>
  <si>
    <t>NEW CONTRACT E&amp;E SUBSCRIPTION</t>
  </si>
  <si>
    <t>https://www.fpds.gov/ezsearch/jsp/viewLinkController.jsp?agencyID=1443&amp;PIID=140P2121P0047&amp;modNumber=P00005&amp;idvAgencyID=&amp;idvPIID=&amp;contractType=AWARD</t>
  </si>
  <si>
    <t>140G0123C0005</t>
  </si>
  <si>
    <t>New Mexico State University</t>
  </si>
  <si>
    <t>Groundwater Exploration and Assessment in the Islamic Replublic of Mauritania</t>
  </si>
  <si>
    <t>https://www.fpds.gov/ezsearch/jsp/viewLinkController.jsp?agencyID=1434&amp;PIID=140G0123C0005&amp;modNumber=P00002&amp;idvAgencyID=&amp;idvPIID=&amp;contractType=AWARD</t>
  </si>
  <si>
    <t>19FS1A24P0124</t>
  </si>
  <si>
    <t>THE GOV GEEKS, LLC</t>
  </si>
  <si>
    <t>DEIA train the trainer workshop</t>
  </si>
  <si>
    <t>https://www.fpds.gov/ezsearch/jsp/viewLinkController.jsp?agencyID=1900&amp;PIID=19FS1A24P0124&amp;modNumber=P00002&amp;idvAgencyID=&amp;idvPIID=&amp;contractType=AWARD</t>
  </si>
  <si>
    <t>19AQMM24P0625</t>
  </si>
  <si>
    <t>Politico Pro GHSD SCE Congressional Affairs</t>
  </si>
  <si>
    <t>https://www.fpds.gov/ezsearch/jsp/viewLinkController.jsp?agencyID=1900&amp;PIID=19AQMM24P0625&amp;modNumber=0&amp;idvAgencyID=&amp;idvPIID=&amp;contractType=AWARD</t>
  </si>
  <si>
    <t>19AQMM25P0227</t>
  </si>
  <si>
    <t>Associated Press Newswire Service</t>
  </si>
  <si>
    <t>https://www.fpds.gov/ezsearch/jsp/viewLinkController.jsp?agencyID=1900&amp;PIID=19AQMM25P0227&amp;modNumber=0&amp;idvAgencyID=&amp;idvPIID=&amp;contractType=AWARD</t>
  </si>
  <si>
    <t>19AQMM24F1969</t>
  </si>
  <si>
    <t>Politico 12 month Variable Group Subscription</t>
  </si>
  <si>
    <t>https://www.fpds.gov/ezsearch/jsp/viewLinkController.jsp?agencyID=1900&amp;PIID=19AQMM24F1969&amp;modNumber=0&amp;idvAgencyID=&amp;idvPIID=03310323D0056&amp;contractType=AWARD</t>
  </si>
  <si>
    <t>19AQMM24C0001</t>
  </si>
  <si>
    <t>Editorial Images Footage Contract</t>
  </si>
  <si>
    <t>https://www.fpds.gov/ezsearch/jsp/viewLinkController.jsp?agencyID=1900&amp;PIID=19AQMM24C0001&amp;modNumber=P00001&amp;idvAgencyID=&amp;idvPIID=&amp;contractType=AWARD</t>
  </si>
  <si>
    <t>19AQMM24C0137</t>
  </si>
  <si>
    <t>HOWARD UNIVERSITY</t>
  </si>
  <si>
    <t>S ODI DEIA Champions Program Howard University</t>
  </si>
  <si>
    <t>https://www.fpds.gov/ezsearch/jsp/viewLinkController.jsp?agencyID=1900&amp;PIID=19AQMM24C0137&amp;modNumber=P00001&amp;idvAgencyID=&amp;idvPIID=&amp;contractType=AWARD</t>
  </si>
  <si>
    <t>19AQMM20C0162</t>
  </si>
  <si>
    <t>Associated Press</t>
  </si>
  <si>
    <t>https://www.fpds.gov/ezsearch/jsp/viewLinkController.jsp?agencyID=1900&amp;PIID=19AQMM20C0162&amp;modNumber=P00006&amp;idvAgencyID=&amp;idvPIID=&amp;contractType=AWARD</t>
  </si>
  <si>
    <t>19AQMM24F1150</t>
  </si>
  <si>
    <t>GOLDBELT C6, LLC</t>
  </si>
  <si>
    <t>Clean Energy Policy Support and Project Manager</t>
  </si>
  <si>
    <t>https://www.fpds.gov/ezsearch/jsp/viewLinkController.jsp?agencyID=1900&amp;PIID=19AQMM24F1150&amp;modNumber=P00002&amp;idvAgencyID=&amp;idvPIID=19AQMM22D0021&amp;contractType=AWARD</t>
  </si>
  <si>
    <t>19AQMM22F7750</t>
  </si>
  <si>
    <t>Global Offshore Wind Development</t>
  </si>
  <si>
    <t>https://www.fpds.gov/ezsearch/jsp/viewLinkController.jsp?agencyID=1900&amp;PIID=19AQMM22F7750&amp;modNumber=P00006&amp;idvAgencyID=&amp;idvPIID=19AQMM20A0500&amp;contractType=AWARD</t>
  </si>
  <si>
    <t>19AQMM23F7127</t>
  </si>
  <si>
    <t>Balkans offshore wind</t>
  </si>
  <si>
    <t>https://www.fpds.gov/ezsearch/jsp/viewLinkController.jsp?agencyID=1900&amp;PIID=19AQMM23F7127&amp;modNumber=P00003&amp;idvAgencyID=&amp;idvPIID=19AQMM20A0500&amp;contractType=AWARD</t>
  </si>
  <si>
    <t>19AQMM22F7762</t>
  </si>
  <si>
    <t>Renewable Energy Develop. for Balkans</t>
  </si>
  <si>
    <t>https://www.fpds.gov/ezsearch/jsp/viewLinkController.jsp?agencyID=1900&amp;PIID=19AQMM22F7762&amp;modNumber=P00002&amp;idvAgencyID=&amp;idvPIID=19AQMM20A0500&amp;contractType=AWARD</t>
  </si>
  <si>
    <t>19AQMM24F7484</t>
  </si>
  <si>
    <t>PSP Balkans Clean Hydroge</t>
  </si>
  <si>
    <t>https://www.fpds.gov/ezsearch/jsp/viewLinkController.jsp?agencyID=1900&amp;PIID=19AQMM24F7484&amp;modNumber=P00001&amp;idvAgencyID=&amp;idvPIID=19AQMM20A0500&amp;contractType=AWARD</t>
  </si>
  <si>
    <t>19AQMM22F7734</t>
  </si>
  <si>
    <t>Midstream Diversifi</t>
  </si>
  <si>
    <t>https://www.fpds.gov/ezsearch/jsp/viewLinkController.jsp?agencyID=1900&amp;PIID=19AQMM22F7734&amp;modNumber=P00004&amp;idvAgencyID=&amp;idvPIID=19AQMM20A0500&amp;contractType=AWARD</t>
  </si>
  <si>
    <t>19AQMM23F7585</t>
  </si>
  <si>
    <t>ENR Clean Hydrogen Industrial Decarbonizat</t>
  </si>
  <si>
    <t>https://www.fpds.gov/ezsearch/jsp/viewLinkController.jsp?agencyID=1900&amp;PIID=19AQMM23F7585&amp;modNumber=P00002&amp;idvAgencyID=&amp;idvPIID=19AQMM20A0500&amp;contractType=AWARD</t>
  </si>
  <si>
    <t>19AQMM19C0035</t>
  </si>
  <si>
    <t>Enhanced Multimedia Services</t>
  </si>
  <si>
    <t>https://www.fpds.gov/ezsearch/jsp/viewLinkController.jsp?agencyID=1900&amp;PIID=19AQMM19C0035&amp;modNumber=P00012&amp;idvAgencyID=&amp;idvPIID=&amp;contractType=AWARD</t>
  </si>
  <si>
    <t>19AQMM23F7560</t>
  </si>
  <si>
    <t>PROGRAM MANAGEMENT/SUPPORT</t>
  </si>
  <si>
    <t>https://www.fpds.gov/ezsearch/jsp/viewLinkController.jsp?agencyID=1900&amp;PIID=19AQMM23F7560&amp;modNumber=0&amp;idvAgencyID=&amp;idvPIID=19AQMM20A0500&amp;contractType=AWARD</t>
  </si>
  <si>
    <t>19AQMM22F7703</t>
  </si>
  <si>
    <t>https://www.fpds.gov/ezsearch/jsp/viewLinkController.jsp?agencyID=1900&amp;PIID=19AQMM22F7703&amp;modNumber=P00005&amp;idvAgencyID=&amp;idvPIID=19AQMM20A0500&amp;contractType=AWARD</t>
  </si>
  <si>
    <t>19AQMM24F7483</t>
  </si>
  <si>
    <t>Ukraine Clean Hydroge</t>
  </si>
  <si>
    <t>https://www.fpds.gov/ezsearch/jsp/viewLinkController.jsp?agencyID=1900&amp;PIID=19AQMM24F7483&amp;modNumber=P00001&amp;idvAgencyID=&amp;idvPIID=19AQMM20A0500&amp;contractType=AWARD</t>
  </si>
  <si>
    <t>19AQMM23F7616</t>
  </si>
  <si>
    <t>Clean Energy Balk</t>
  </si>
  <si>
    <t>https://www.fpds.gov/ezsearch/jsp/viewLinkController.jsp?agencyID=1900&amp;PIID=19AQMM23F7616&amp;modNumber=P00002&amp;idvAgencyID=&amp;idvPIID=19AQMM20A0500&amp;contractType=AWARD</t>
  </si>
  <si>
    <t>19AQMM25F0078</t>
  </si>
  <si>
    <t>BERING STRAITS PROFESSIONAL SERVICES, LLC</t>
  </si>
  <si>
    <t>SUPPORT- PROF: PROGRAM MANAGEMENT/SUPPORT</t>
  </si>
  <si>
    <t>https://www.fpds.gov/ezsearch/jsp/viewLinkController.jsp?agencyID=1900&amp;PIID=19AQMM25F0078&amp;modNumber=P00001&amp;idvAgencyID=&amp;idvPIID=19AQMM24D0058&amp;contractType=AWARD</t>
  </si>
  <si>
    <t>19AQMM23F0861</t>
  </si>
  <si>
    <t>TUVLI LLC</t>
  </si>
  <si>
    <t>GEC Professional Support Services</t>
  </si>
  <si>
    <t>https://www.fpds.gov/ezsearch/jsp/viewLinkController.jsp?agencyID=1900&amp;PIID=19AQMM23F0861&amp;modNumber=P00018&amp;idvAgencyID=&amp;idvPIID=19AQMM18D0105&amp;contractType=AWARD</t>
  </si>
  <si>
    <t>19AQMM21F4397</t>
  </si>
  <si>
    <t>IT Business, Planning, and Technical Advisory support services.</t>
  </si>
  <si>
    <t>https://www.fpds.gov/ezsearch/jsp/viewLinkController.jsp?agencyID=1900&amp;PIID=19AQMM21F4397&amp;modNumber=P00138&amp;idvAgencyID=&amp;idvPIID=47QTCK18D0029&amp;contractType=AWARD</t>
  </si>
  <si>
    <t>https://www.fpds.gov/ezsearch/jsp/viewLinkController.jsp?agencyID=8960&amp;PIID=89603020P0023&amp;modNumber=P00005&amp;idvAgencyID=&amp;idvPIID=&amp;contractType=AWARD</t>
  </si>
  <si>
    <t>91990022F0031</t>
  </si>
  <si>
    <t>Training catalog for workforce competencies at various levels, including entry-level employees, team leaders, supervisors, managers, and senior executives.</t>
  </si>
  <si>
    <t>https://www.fpds.gov/ezsearch/jsp/viewLinkController.jsp?agencyID=9100&amp;PIID=91990022F0031&amp;modNumber=P00004&amp;idvAgencyID=&amp;idvPIID=GS35F0119Y&amp;contractType=AWARD</t>
  </si>
  <si>
    <t>91990024F0040</t>
  </si>
  <si>
    <t>THE INSTITUTE FOR APPLIED NETWORK SECURI</t>
  </si>
  <si>
    <t>Decision Support Subscription</t>
  </si>
  <si>
    <t>https://www.fpds.gov/ezsearch/jsp/viewLinkController.jsp?agencyID=9100&amp;PIID=91990024F0040&amp;modNumber=P00001&amp;idvAgencyID=&amp;idvPIID=47QTCA20D003Q&amp;contractType=AWARD</t>
  </si>
  <si>
    <t>91991524S0016</t>
  </si>
  <si>
    <t>LIBRARY OF CONGRESS (GARTNER)</t>
  </si>
  <si>
    <t>Inter-Agency Agreement</t>
  </si>
  <si>
    <t>91990024P0007</t>
  </si>
  <si>
    <t>CISION US INC</t>
  </si>
  <si>
    <t>Daily News Digest</t>
  </si>
  <si>
    <t>https://www.fpds.gov/ezsearch/jsp/viewLinkController.jsp?agencyID=9100&amp;PIID=91990024P0007&amp;modNumber=P00001&amp;idvAgencyID=&amp;idvPIID=&amp;contractType=AWARD</t>
  </si>
  <si>
    <t>91990024C0038</t>
  </si>
  <si>
    <t>Continuation of Program Management Services for the Next Generation Full Life Cycle Grants Management and Payment System</t>
  </si>
  <si>
    <t>https://www.fpds.gov/ezsearch/jsp/viewLinkController.jsp?agencyID=9100&amp;PIID=91990024C0038&amp;modNumber=P00001&amp;idvAgencyID=&amp;idvPIID=&amp;contractType=AWARD</t>
  </si>
  <si>
    <t>91990025F0013</t>
  </si>
  <si>
    <t>Digital Modernization Program Management Office Support</t>
  </si>
  <si>
    <t>https://www.fpds.gov/ezsearch/jsp/viewLinkController.jsp?agencyID=9100&amp;PIID=91990025F0013&amp;modNumber=P00002&amp;idvAgencyID=&amp;idvPIID=91990020A0002&amp;contractType=AWARD</t>
  </si>
  <si>
    <t>53987123F0022</t>
  </si>
  <si>
    <t>Institute of Museum And Library Services</t>
  </si>
  <si>
    <t>MIND YOUR BUSINESS, INC.</t>
  </si>
  <si>
    <t>Contractor support for the Office of Human Resources and Equity Office, including human resources support services and Diversity, Equity, Inclusion and Accessibility services.</t>
  </si>
  <si>
    <t>https://www.fpds.gov/ezsearch/jsp/viewLinkController.jsp?agencyID=5300&amp;PIID=53987123F0022&amp;modNumber=P00003&amp;idvAgencyID=&amp;idvPIID=GS02F108BA&amp;contractType=AWARD</t>
  </si>
  <si>
    <t>53987124F0023</t>
  </si>
  <si>
    <t>Additional work to remove survey analysis as part of the interim report and data visualizations, and instead add 6 additional interview/focus group analysis.</t>
  </si>
  <si>
    <t>https://www.fpds.gov/ezsearch/jsp/viewLinkController.jsp?agencyID=5300&amp;PIID=53987124F0023&amp;modNumber=P00003&amp;idvAgencyID=&amp;idvPIID=53987123A0003&amp;contractType=AWARD</t>
  </si>
  <si>
    <t>47QPCA24F0050</t>
  </si>
  <si>
    <t>TTS Accelerators Program Support</t>
  </si>
  <si>
    <t>https://www.fpds.gov/ezsearch/jsp/viewLinkController.jsp?agencyID=4732&amp;PIID=47QPCA24F0050&amp;modNumber=P00003&amp;idvAgencyID=&amp;idvPIID=47QPCA24A0001&amp;contractType=AWARD</t>
  </si>
  <si>
    <t>47QPCA24F0066</t>
  </si>
  <si>
    <t>TTS login.gov Partnerships Program Analyst</t>
  </si>
  <si>
    <t>https://www.fpds.gov/ezsearch/jsp/viewLinkController.jsp?agencyID=4732&amp;PIID=47QPCA24F0066&amp;modNumber=P00002&amp;idvAgencyID=&amp;idvPIID=47QPCA21A0010&amp;contractType=AWARD</t>
  </si>
  <si>
    <t>47QPCA24F0046</t>
  </si>
  <si>
    <t>TTS Solutions and IAE PMO Support</t>
  </si>
  <si>
    <t>https://www.fpds.gov/ezsearch/jsp/viewLinkController.jsp?agencyID=4732&amp;PIID=47QPCA24F0046&amp;modNumber=P00003&amp;idvAgencyID=&amp;idvPIID=47QPCA24A0001&amp;contractType=AWARD</t>
  </si>
  <si>
    <t>47QPCA24F0019</t>
  </si>
  <si>
    <t>TTS Front Office Program Support</t>
  </si>
  <si>
    <t>https://www.fpds.gov/ezsearch/jsp/viewLinkController.jsp?agencyID=4732&amp;PIID=47QPCA24F0019&amp;modNumber=P00006&amp;idvAgencyID=&amp;idvPIID=47QPCA24A0001&amp;contractType=AWARD</t>
  </si>
  <si>
    <t>47QPCA24F0013</t>
  </si>
  <si>
    <t>TTS American Rescue Plan (ARP) Program Support Call Order</t>
  </si>
  <si>
    <t>https://www.fpds.gov/ezsearch/jsp/viewLinkController.jsp?agencyID=4732&amp;PIID=47QPCA24F0013&amp;modNumber=P00002&amp;idvAgencyID=&amp;idvPIID=47QPCA24A0001&amp;contractType=AWARD</t>
  </si>
  <si>
    <t>47QPCA24F0036</t>
  </si>
  <si>
    <t>TTS Strategic Partnerships Support</t>
  </si>
  <si>
    <t>https://www.fpds.gov/ezsearch/jsp/viewLinkController.jsp?agencyID=4732&amp;PIID=47QPCA24F0036&amp;modNumber=P00002&amp;idvAgencyID=&amp;idvPIID=47QPCA24A0001&amp;contractType=AWARD</t>
  </si>
  <si>
    <t>47QPCA24F0058</t>
  </si>
  <si>
    <t>TTS Platforms and Services PMO Support</t>
  </si>
  <si>
    <t>https://www.fpds.gov/ezsearch/jsp/viewLinkController.jsp?agencyID=4732&amp;PIID=47QPCA24F0058&amp;modNumber=P00003&amp;idvAgencyID=&amp;idvPIID=47QPCA24A0001&amp;contractType=AWARD</t>
  </si>
  <si>
    <t>47QPCA24F0018</t>
  </si>
  <si>
    <t>TTS FedRAMP PMO support</t>
  </si>
  <si>
    <t>https://www.fpds.gov/ezsearch/jsp/viewLinkController.jsp?agencyID=4732&amp;PIID=47QPCA24F0018&amp;modNumber=P00002&amp;idvAgencyID=&amp;idvPIID=47QPCA24A0001&amp;contractType=AWARD</t>
  </si>
  <si>
    <t>70CTD023FR0000057</t>
  </si>
  <si>
    <t>TADE GROUP LLC</t>
  </si>
  <si>
    <t>Education/Training - General</t>
  </si>
  <si>
    <t>https://www.fpds.gov/ezsearch/jsp/viewLinkController.jsp?agencyID=7012&amp;PIID=70CTD023FR0000057&amp;modNumber=P00006&amp;idvAgencyID=&amp;idvPIID=47QREB19D0019&amp;contractType=AWARD</t>
  </si>
  <si>
    <t>1333BJ23F00220001</t>
  </si>
  <si>
    <t>CREATIVE MARKETING RESOURCES, INC.</t>
  </si>
  <si>
    <t>COUNCIL FOR INCLUSIVE INNOVATION (CI2) PUBLIC RELATIONS FORM CONTRACT. THE PURPOSE OF THIS MODIFICATION IS TO TERMINATE FOR CONVENIENCE AS A RESULT OF THE EXECUTIVE ORDER FOR DIVERSITY, EQUITY, INCLUSIONS AND ACCESSIBILITY.</t>
  </si>
  <si>
    <t>https://www.fpds.gov/ezsearch/jsp/viewLinkController.jsp?agencyID=1344&amp;PIID=1333BJ23F00220001&amp;modNumber=P25008&amp;idvAgencyID=&amp;idvPIID=47QRAA18D006U&amp;contractType=AWARD</t>
  </si>
  <si>
    <t>12314423F0806</t>
  </si>
  <si>
    <t>USDA COMMUNICATIONS CAMPAIGN TO CULTIVATE THE NEXT GENERATION OF DIVERSE AGRICULTURAL PROFESSIONALS - NEXTGEN PROGRAMSTERMINATION FOR CONVENIENCE OF THE GOVERNMENT</t>
  </si>
  <si>
    <t>https://www.fpds.gov/ezsearch/jsp/viewLinkController.jsp?agencyID=1205&amp;PIID=12314423F0806&amp;modNumber=P00002&amp;idvAgencyID=&amp;idvPIID=GS07F409AA&amp;contractType=AWARD</t>
  </si>
  <si>
    <t>53987123A0003</t>
  </si>
  <si>
    <t>IMLS Federal Employee Viewpoint analysis</t>
  </si>
  <si>
    <t>https://www.fpds.gov/ezsearch/jsp/viewLinkController.jsp?agencyID=5300&amp;PIID=53987123A0003&amp;modNumber=P00002&amp;idvAgencyID=&amp;idvPIID=47QRAA18D00BQ&amp;contractType=IDV</t>
  </si>
  <si>
    <t>47QRAB24F0008</t>
  </si>
  <si>
    <t>CRONOS CONSULTING GROUP, INC</t>
  </si>
  <si>
    <t>Smartsheet Project Support</t>
  </si>
  <si>
    <t>https://www.fpds.gov/ezsearch/jsp/viewLinkController.jsp?agencyID=4732&amp;PIID=47QRAB24F0008&amp;modNumber=P00001&amp;idvAgencyID=&amp;idvPIID=47QTCB22D0052&amp;contractType=AWARD</t>
  </si>
  <si>
    <t>47HAA024F0083</t>
  </si>
  <si>
    <t>The objective is to offer Facilitation services for FAS (Q) Leadership Council Meetings (4 meetings) and Coaching for OESM (QP) Leadership.</t>
  </si>
  <si>
    <t>https://www.fpds.gov/ezsearch/jsp/viewLinkController.jsp?agencyID=4773&amp;PIID=47HAA024F0083&amp;modNumber=PC0003&amp;idvAgencyID=&amp;idvPIID=47HAA020A0011&amp;contractType=AWARD</t>
  </si>
  <si>
    <t>47QRAB24F0010</t>
  </si>
  <si>
    <t>YAKSHNA SOLUTIONS, INC.</t>
  </si>
  <si>
    <t>MAS AI Requirement</t>
  </si>
  <si>
    <t>https://www.fpds.gov/ezsearch/jsp/viewLinkController.jsp?agencyID=4732&amp;PIID=47QRAB24F0010&amp;modNumber=P00002&amp;idvAgencyID=&amp;idvPIID=47QRAB23A0001&amp;contractType=AWARD</t>
  </si>
  <si>
    <t>Same as above but different order</t>
  </si>
  <si>
    <t>Human Capital Support - develop Future State ITC Change Management methodology and the integrated enterprise level project planning, execution, communication and feedback frameworks.  Succession Planning Support - continue to enhance the ITC Succession program and associated activities.  Training Support - identify and validate training and on the job learning topics with ITC Leadership</t>
  </si>
  <si>
    <t>47QDCB23F0006</t>
  </si>
  <si>
    <t>Careerstone</t>
  </si>
  <si>
    <t>Early Career Develoment training for FAS 360 Cohort.</t>
  </si>
  <si>
    <t>https://www.fpds.gov/ezsearch/jsp/viewLinkController.jsp?agencyID=4732&amp;PIID=47QDCB23F0006&amp;modNumber=P00001&amp;idvAgencyID=&amp;idvPIID=GS10F0165V&amp;contractType=AWARD</t>
  </si>
  <si>
    <t>47QMCB24F000C</t>
  </si>
  <si>
    <t>INNOVATIVE CONSULTING &amp; MANAGEMENT SERVICES LLC</t>
  </si>
  <si>
    <t>Administrative contract support services (e.g., contract filing, reviewing offers for completeness, etc.)</t>
  </si>
  <si>
    <t>https://www.fpds.gov/ezsearch/jsp/viewLinkController.jsp?agencyID=4732&amp;PIID=47QMCB24F000C&amp;modNumber=PA0003&amp;idvAgencyID=&amp;idvPIID=47QMCB22A0002&amp;contractType=AWARD</t>
  </si>
  <si>
    <t>47QRAB24F0009</t>
  </si>
  <si>
    <t>Instructional Design Support</t>
  </si>
  <si>
    <t>https://www.fpds.gov/ezsearch/jsp/viewLinkController.jsp?agencyID=4732&amp;PIID=47QRAB24F0009&amp;modNumber=P00002&amp;idvAgencyID=&amp;idvPIID=47QRAB23A0003&amp;contractType=AWARD</t>
  </si>
  <si>
    <t>47QRAB24F0007</t>
  </si>
  <si>
    <t>INOVATE SOLUTIONS, INC.</t>
  </si>
  <si>
    <t>The purpose of this Task Order (TO) is to develop an enterprise risk report, related risk program proposal, and subsequent risk program implementation.</t>
  </si>
  <si>
    <t>https://www.fpds.gov/ezsearch/jsp/viewLinkController.jsp?agencyID=4732&amp;PIID=47QRAB24F0007&amp;modNumber=P00001&amp;idvAgencyID=&amp;idvPIID=47QRAB23A0002&amp;contractType=AWARD</t>
  </si>
  <si>
    <t>47HAA020F0221</t>
  </si>
  <si>
    <t>WHEELHOUSE GROUP, INC., THE</t>
  </si>
  <si>
    <t>Executive Coaching and Facilitation Services</t>
  </si>
  <si>
    <t>https://www.fpds.gov/ezsearch/jsp/viewLinkController.jsp?agencyID=4773&amp;PIID=47HAA020F0221&amp;modNumber=PC0008&amp;idvAgencyID=&amp;idvPIID=GSH1416AAA0019&amp;contractType=AWARD</t>
  </si>
  <si>
    <t>47QDCB21F0019</t>
  </si>
  <si>
    <t>Eagle Hill</t>
  </si>
  <si>
    <t>Strategic communication and change management support.</t>
  </si>
  <si>
    <t>https://www.fpds.gov/ezsearch/jsp/viewLinkController.jsp?agencyID=4732&amp;PIID=47QDCB21F0019&amp;modNumber=P00005&amp;idvAgencyID=&amp;idvPIID=GS10F0083V&amp;contractType=AWARD</t>
  </si>
  <si>
    <t>47HAA022F0051</t>
  </si>
  <si>
    <t>Forrester</t>
  </si>
  <si>
    <t>IT Research and Advisory Services and training and certifications for Zero Trust</t>
  </si>
  <si>
    <t>https://www.fpds.gov/ezsearch/jsp/viewLinkController.jsp?agencyID=4773&amp;PIID=47HAA022F0051&amp;modNumber=PA0004&amp;idvAgencyID=&amp;idvPIID=47QTCA18D001C&amp;contractType=AWARD</t>
  </si>
  <si>
    <t>47QTCB21A0003</t>
  </si>
  <si>
    <t>Java Production Inc (JPI)</t>
  </si>
  <si>
    <t>ETSS Technical Support -  supports ETS in its role of ensuring contractual technical compliance and ongoing technical refreshment or replacement of contracts. The TS&amp;CS contractor will provide  support to the NGNI acquisition team with technical and solution set development for emerging and evolving technologies. The contractor shall provide on-going technical and engineering subject matter expertise in defining telecommunications and infrastructure modernization requirements. This activity will function as a technical consultant to GSA to identify customer agency requirements and provide guidance using industry best practices and experience with enterprise network architectures to provide recommendations that will aid agencies with acquiring high-performing, modernized, next generation IT services.</t>
  </si>
  <si>
    <t>https://www.fpds.gov/ezsearch/jsp/viewLinkController.jsp?agencyID=4732&amp;PIID=47QTCB21A0003&amp;modNumber=P00002&amp;idvAgencyID=&amp;idvPIID=&amp;contractType=IDV</t>
  </si>
  <si>
    <t>47QPCA23F0026</t>
  </si>
  <si>
    <t>Digital.gov - PMO support to take action to increase diversity and inclusion among community leads and members</t>
  </si>
  <si>
    <t>https://www.fpds.gov/ezsearch/jsp/viewLinkController.jsp?agencyID=4732&amp;PIID=47QPCA23F0026&amp;modNumber=P00006&amp;idvAgencyID=&amp;idvPIID=47QRAA21D001T&amp;contractType=AWARD</t>
  </si>
  <si>
    <t>47QFCA22F0036</t>
  </si>
  <si>
    <t>HIVE Group, LLC</t>
  </si>
  <si>
    <t>The scope of this TO is to provide operational and business support to the AAS PMO. As part of AAS Forward, the contractor under Task 6 provides strategic business plan and organziational support services.  This task will be descoped and a stop work order issued.</t>
  </si>
  <si>
    <t>https://www.fpds.gov/ezsearch/jsp/viewLinkController.jsp?agencyID=4732&amp;PIID=47QFCA22F0036&amp;modNumber=P00004&amp;idvAgencyID=&amp;idvPIID=47QRAA21D000W&amp;contractType=AWARD</t>
  </si>
  <si>
    <t>47QPCA22F0042</t>
  </si>
  <si>
    <t>ARP National Evaluation</t>
  </si>
  <si>
    <t>https://www.fpds.gov/ezsearch/jsp/viewLinkController.jsp?agencyID=4732&amp;PIID=47QPCA22F0042&amp;modNumber=P00005&amp;idvAgencyID=&amp;idvPIID=GS00F347CA&amp;contractType=AWARD</t>
  </si>
  <si>
    <t>47QPCA22F0039</t>
  </si>
  <si>
    <t>User research and design, including building research protocol and methodology as well as recruiting a diverse group of research participants,</t>
  </si>
  <si>
    <t>https://www.fpds.gov/ezsearch/jsp/viewLinkController.jsp?agencyID=4732&amp;PIID=47QPCA22F0039&amp;modNumber=P00008&amp;idvAgencyID=&amp;idvPIID=47QPCA21A0008&amp;contractType=AWARD</t>
  </si>
  <si>
    <t>140D0423F1306</t>
  </si>
  <si>
    <t>USDA FNS Building equity in research.</t>
  </si>
  <si>
    <t>https://www.fpds.gov/ezsearch/jsp/viewLinkController.jsp?agencyID=1406&amp;PIID=140D0423F1306&amp;modNumber=P00002&amp;idvAgencyID=&amp;idvPIID=GS10F0281S&amp;contractType=AWARD</t>
  </si>
  <si>
    <t>140D0422F0961</t>
  </si>
  <si>
    <t>Racial and Ethnic Disparities in Human Services Analysis Execution Project or RED-X 2.0</t>
  </si>
  <si>
    <t>https://www.fpds.gov/ezsearch/jsp/viewLinkController.jsp?agencyID=1406&amp;PIID=140D0422F0961&amp;modNumber=0&amp;idvAgencyID=&amp;idvPIID=47QRAA18D003Z&amp;contractType=AWARD</t>
  </si>
  <si>
    <t>140D0422F0941</t>
  </si>
  <si>
    <t>road map of options for FNS to consider in developing a plan to assess and monitor equity i</t>
  </si>
  <si>
    <t>https://www.fpds.gov/ezsearch/jsp/viewLinkController.jsp?agencyID=1406&amp;PIID=140D0422F0941&amp;modNumber=P00001&amp;idvAgencyID=&amp;idvPIID=GS10F0136X&amp;contractType=AWARD</t>
  </si>
  <si>
    <t>70RDAD23FC0000062</t>
  </si>
  <si>
    <t>This is a BPA Call against the Program Analysis and Evaluation (PA&amp;E) Blanket Purchase Agreement (BPA) regarding the Citizenship and Integration Grant Program (CIGP) Evaluation effort.</t>
  </si>
  <si>
    <t>https://www.fpds.gov/ezsearch/jsp/viewLinkController.jsp?agencyID=7001&amp;PIID=70RDAD23FC0000062&amp;modNumber=P00007&amp;idvAgencyID=&amp;idvPIID=70RDAD23A00000004&amp;contractType=AWARD</t>
  </si>
  <si>
    <t>70T05024F5000N001</t>
  </si>
  <si>
    <t>PEOPLE AND CULTURE SURVEY CLIMATE SUPPORT SERVICES</t>
  </si>
  <si>
    <t>https://www.fpds.gov/ezsearch/jsp/viewLinkController.jsp?agencyID=7013&amp;PIID=70T05024F5000N001&amp;modNumber=P00002&amp;idvAgencyID=&amp;idvPIID=GS35F013CA&amp;contractType=AWARD</t>
  </si>
  <si>
    <t>70RDAD23FC0000023</t>
  </si>
  <si>
    <t>Program Analysis &amp; Evaluation (PA&amp;E) Support Services Multi-award Blanket Purchase Agreement (BPA).</t>
  </si>
  <si>
    <t>https://www.fpds.gov/ezsearch/jsp/viewLinkController.jsp?agencyID=7001&amp;PIID=70RDAD23FC0000023&amp;modNumber=P00006&amp;idvAgencyID=&amp;idvPIID=70RDAD23A00000003&amp;contractType=AWARD</t>
  </si>
  <si>
    <t>70RDAD23A00000003</t>
  </si>
  <si>
    <t>THE PURPOSE OF THIS MODIFICATION IS PARTIALLY TERMINATE THE BLANKET PURCHASE AGREEMENT TO REMOVE ALL LANGUAGE AND ENDING RENDERING OF SERVICES TO DIVERSITY,EQUITY AND INCLUSION, EFFECTIVE IMMEDIATELY.</t>
  </si>
  <si>
    <t>https://www.fpds.gov/ezsearch/jsp/viewLinkController.jsp?agencyID=7001&amp;PIID=70RDAD23A00000003&amp;modNumber=P00004&amp;idvAgencyID=&amp;idvPIID=47QTCA18D00KV&amp;contractType=IDV</t>
  </si>
  <si>
    <t>70RDAD23A00000004</t>
  </si>
  <si>
    <t>OCFO, PA&amp;E Evaluation Services</t>
  </si>
  <si>
    <t>https://www.fpds.gov/ezsearch/jsp/viewLinkController.jsp?agencyID=7001&amp;PIID=70RDAD23A00000004&amp;modNumber=P00004&amp;idvAgencyID=&amp;idvPIID=47QRAA18D00GN&amp;contractType=IDV</t>
  </si>
  <si>
    <t>70RDAD23A00000001</t>
  </si>
  <si>
    <t>https://www.fpds.gov/ezsearch/jsp/viewLinkController.jsp?agencyID=7001&amp;PIID=70RDAD23A00000001&amp;modNumber=P00004&amp;idvAgencyID=&amp;idvPIID=GS00F101CA&amp;contractType=IDV</t>
  </si>
  <si>
    <t>70RDAD23A00000002</t>
  </si>
  <si>
    <t>https://www.fpds.gov/ezsearch/jsp/viewLinkController.jsp?agencyID=7001&amp;PIID=70RDAD23A00000002&amp;modNumber=P00004&amp;idvAgencyID=&amp;idvPIID=GS00F346CA&amp;contractType=IDV</t>
  </si>
  <si>
    <t>75ACF123F80057</t>
  </si>
  <si>
    <t>The purpose of this project is to: 1) identify the unique experiences, strengths, and assets of Hispanics being served in HMRF programs, 2) examine how historical and systemic inequities may shape disparities in the population 3) explore how grantees</t>
  </si>
  <si>
    <t>https://www.fpds.gov/ezsearch/jsp/viewLinkController.jsp?agencyID=7590&amp;PIID=75ACF123F80057&amp;modNumber=P00002&amp;idvAgencyID=&amp;idvPIID=47QRAA18D00BQ&amp;contractType=AWARD</t>
  </si>
  <si>
    <t>75N98021F00362</t>
  </si>
  <si>
    <t>NIH CLIMATE SURVEY SUPPORT SERVICES</t>
  </si>
  <si>
    <t>https://www.fpds.gov/ezsearch/jsp/viewLinkController.jsp?agencyID=7529&amp;PIID=75N98021F00362&amp;modNumber=P00009&amp;idvAgencyID=&amp;idvPIID=GS00F009DA&amp;contractType=AWARD</t>
  </si>
  <si>
    <t>1333BJ24F00154002</t>
  </si>
  <si>
    <t>Organizational Assessment Consulting Services- Patent Business Unit</t>
  </si>
  <si>
    <t>https://www.fpds.gov/ezsearch/jsp/viewLinkController.jsp?agencyID=1344&amp;PIID=1333BJ24F00154002&amp;modNumber=P25004&amp;idvAgencyID=&amp;idvPIID=1333BJ24A00150001&amp;contractType=AWARD</t>
  </si>
  <si>
    <t>28321322FDS030130</t>
  </si>
  <si>
    <t>Gender X marker project</t>
  </si>
  <si>
    <t>https://www.fpds.gov/ezsearch/jsp/viewLinkController.jsp?agencyID=2800&amp;PIID=28321322FDS030130&amp;modNumber=P00018&amp;idvAgencyID=&amp;idvPIID=SS001760016&amp;contractType=AWARD</t>
  </si>
  <si>
    <t>47QSSC25D000A</t>
  </si>
  <si>
    <t>ADDEV VMS Inc</t>
  </si>
  <si>
    <t>Pressure Sensitive Tapes(Used on Military Applications)</t>
  </si>
  <si>
    <t>https://www.fpds.gov/ezsearch/jsp/viewLinkController.jsp?agencyID=4732&amp;PIID=47QSSC25D000A&amp;modNumber=PS0002&amp;idvAgencyID=&amp;idvPIID=&amp;contractType=IDV</t>
  </si>
  <si>
    <t>GS10F0323Y</t>
  </si>
  <si>
    <t>Contract and data support</t>
  </si>
  <si>
    <t>https://www.fpds.gov/ezsearch/jsp/viewLinkController.jsp?agencyID=4732&amp;PIID=GS10F0323Y&amp;modNumber=PSA888&amp;idvAgencyID=&amp;idvPIID=&amp;contractType=IDV</t>
  </si>
  <si>
    <t>47QDCB20F0014</t>
  </si>
  <si>
    <t>OCTO CONSULTING GROUP, INC.</t>
  </si>
  <si>
    <t>Order for Joint Product Team for the Integrated Award Environment</t>
  </si>
  <si>
    <t>https://www.fpds.gov/ezsearch/jsp/viewLinkController.jsp?agencyID=4732&amp;PIID=47QDCB20F0014&amp;modNumber=P00018&amp;idvAgencyID=&amp;idvPIID=47QDCB19A0007&amp;contractType=AWARD</t>
  </si>
  <si>
    <t>47QFLA19F0183</t>
  </si>
  <si>
    <t>Partial Terminated on 2/3/25 -ITC Outreach, ITC Strategy , CASE and Commercial Platforms_x000D_
Still on Contract GWPMO, MAS PMO and Hi-Def tasks are still on the censeo contract.</t>
  </si>
  <si>
    <t>https://www.fpds.gov/ezsearch/jsp/viewLinkController.jsp?agencyID=4732&amp;PIID=47QFLA19F0183&amp;modNumber=P00099&amp;idvAgencyID=&amp;idvPIID=GS10F0052R&amp;contractType=AWARD</t>
  </si>
  <si>
    <t>692M1522D00002</t>
  </si>
  <si>
    <t>AIT Workforce Development Training Support Services For Workforce Development Office, ASP-003</t>
  </si>
  <si>
    <t>https://www.fpds.gov/ezsearch/jsp/viewLinkController.jsp?agencyID=6920&amp;PIID=692M1522D00002&amp;modNumber=P00005&amp;idvAgencyID=&amp;idvPIID=&amp;contractType=IDV</t>
  </si>
  <si>
    <t>1333LB23F00000159</t>
  </si>
  <si>
    <t>The purpose of this Call Order (CO-0014) is to procure contractor services to assist the Census Bureau with performing cognitive interviews for American Community Survey (ACS) Sexual Orientation and Gender Identity (SOGI).</t>
  </si>
  <si>
    <t>https://www.fpds.gov/ezsearch/jsp/viewLinkController.jsp?agencyID=1323&amp;PIID=1333LB23F00000159&amp;modNumber=P25003&amp;idvAgencyID=&amp;idvPIID=1333LB20A00000006&amp;contractType=AWARD</t>
  </si>
  <si>
    <t>1333LB21F00000332</t>
  </si>
  <si>
    <t>MONTAGE MARKETING GROUP, LLC</t>
  </si>
  <si>
    <t>8A DIRECT AWARD TASK ORDER TO SUPPORT THE EEO DIVERSITY AND INCLUSION OFFICE.</t>
  </si>
  <si>
    <t>https://www.fpds.gov/ezsearch/jsp/viewLinkController.jsp?agencyID=1323&amp;PIID=1333LB21F00000332&amp;modNumber=P23002&amp;idvAgencyID=&amp;idvPIID=47QRAA21D002F&amp;contractType=AWARD</t>
  </si>
  <si>
    <t>1333BJ24F00212001</t>
  </si>
  <si>
    <t>THIS ORDER IS FOR DIVERSITY EQUITY INCLUSION AND ACCESSIBILITY WEBSITE AND STRATEGIC PLANNING. THIS ACTION IS TO ISSUE A STOP WORK ORDER.</t>
  </si>
  <si>
    <t>https://www.fpds.gov/ezsearch/jsp/viewLinkController.jsp?agencyID=1344&amp;PIID=1333BJ24F00212001&amp;modNumber=P25004&amp;idvAgencyID=&amp;idvPIID=GS00F045DA&amp;contractType=AWARD</t>
  </si>
  <si>
    <t>1305M324F0384</t>
  </si>
  <si>
    <t>INTERNATIONAL BUSINESS SALES &amp; SERVICES CORPORATION</t>
  </si>
  <si>
    <t>In 2023 NOAA Fisheries released its first-ever national Equity and Environmental Justice (EEJ) Strategy to guide the agency as it focuses on serving all communities more equitably and effectively.  Accordingly, the AKFSC will soon release the Alaska</t>
  </si>
  <si>
    <t>https://www.fpds.gov/ezsearch/jsp/viewLinkController.jsp?agencyID=1330&amp;PIID=1305M324F0384&amp;modNumber=P25003&amp;idvAgencyID=&amp;idvPIID=47QTCA19D00D9&amp;contractType=AWARD</t>
  </si>
  <si>
    <t>12318724F0354</t>
  </si>
  <si>
    <t>METROPOLITAN GROUP L.L.C.</t>
  </si>
  <si>
    <t>WEPO EQUITY/ENVIRONMENTAL JUSTICE ASSESSMENTS AND SPEAKER SERIES.SPEAKER SERIES PRESENTATIONS NEEDED FOR EQUITY BRIDGE BUILDER PROGRAMMING - METROPOLITAN GROUP CURRENT BPA CONTRACT 12344V19A 0003 AND GSA CONTRACT GS-07F-0224X.</t>
  </si>
  <si>
    <t>https://www.fpds.gov/ezsearch/jsp/viewLinkController.jsp?agencyID=12C2&amp;PIID=12318724F0354&amp;modNumber=P00001&amp;idvAgencyID=&amp;idvPIID=12344V19A0003&amp;contractType=AWARD</t>
  </si>
  <si>
    <t>12639525Q0046 (Notice of Intent ID)</t>
  </si>
  <si>
    <t>Handshake Subscription</t>
  </si>
  <si>
    <t>12318724F0032</t>
  </si>
  <si>
    <t>IP VALUES AND DEIA COURSE DELIVERYSERVICES FOR FOREST SERVICE IP</t>
  </si>
  <si>
    <t>https://www.fpds.gov/ezsearch/jsp/viewLinkController.jsp?agencyID=12C2&amp;PIID=12318724F0032&amp;modNumber=P00002&amp;idvAgencyID=&amp;idvPIID=12318720A0001&amp;contractType=AWARD</t>
  </si>
  <si>
    <t>205AE924F00039</t>
  </si>
  <si>
    <t>OUTWARD INCLUSION DIGITAL WORKBOOKS</t>
  </si>
  <si>
    <t>https://www.fpds.gov/ezsearch/jsp/viewLinkController.jsp?agencyID=2050&amp;PIID=205AE924F00039&amp;modNumber=P00001&amp;idvAgencyID=&amp;idvPIID=GS10F099AA&amp;contractType=AWARD</t>
  </si>
  <si>
    <t>20341223F00033</t>
  </si>
  <si>
    <t>SCIRE STRATEGIES, LLC</t>
  </si>
  <si>
    <t>DIVERSITY AND INCLUSION TRAINING AND SUPPORT SERVICES  REQUEST TO TERMINATE CONTRACT AND DEOBLIGATE EXCESS BASE YEAR FUNDSMOD WORKSPACE #TFS-MOD-25-0476</t>
  </si>
  <si>
    <t>https://www.fpds.gov/ezsearch/jsp/viewLinkController.jsp?agencyID=2036&amp;PIID=20341223F00033&amp;modNumber=P00002&amp;idvAgencyID=&amp;idvPIID=47QRAA21D007H&amp;contractType=AWARD</t>
  </si>
  <si>
    <t>19AQMM22F1859</t>
  </si>
  <si>
    <t>DEIA Climate Survey Services</t>
  </si>
  <si>
    <t>https://www.fpds.gov/ezsearch/jsp/viewLinkController.jsp?agencyID=1900&amp;PIID=19AQMM22F1859&amp;modNumber=P00007&amp;idvAgencyID=&amp;idvPIID=47QRAA18D005Z&amp;contractType=AWARD</t>
  </si>
  <si>
    <t>70SBUR24F00000297</t>
  </si>
  <si>
    <t>DIVERSITY, EQUITY, INCLUSION AND ACCESSIBILITY TRAINING FOR LEADERSHIP AND SUPERVISORS WHO MANAGE TEAMS.</t>
  </si>
  <si>
    <t>https://www.fpds.gov/ezsearch/jsp/viewLinkController.jsp?agencyID=7003&amp;PIID=70SBUR24F00000297&amp;modNumber=P00001&amp;idvAgencyID=&amp;idvPIID=47QREA18D000Y&amp;contractType=AWARD</t>
  </si>
  <si>
    <t>70CMSD24FC0000003</t>
  </si>
  <si>
    <t>D&amp;G SUPPORT SERVICES, LLC</t>
  </si>
  <si>
    <t>PROGRAM AND TECHNICAL SUPPORT SERVICES FOR OFFICE OF DIVERSITY AND CIVIL RIGHTS (ODCR)</t>
  </si>
  <si>
    <t>https://www.fpds.gov/ezsearch/jsp/viewLinkController.jsp?agencyID=7012&amp;PIID=70CMSD24FC0000003&amp;modNumber=P00003&amp;idvAgencyID=&amp;idvPIID=70CMSD22A00000008&amp;contractType=AWARD</t>
  </si>
  <si>
    <t>70CMSD22A00000007</t>
  </si>
  <si>
    <t>PARTIAL TERMINATION FOR CONVENIENCE FOR ALL DEIA RELATED SERVICES FROM THE BPA IN ACCORDANCE WITH PRESIDENTIAL EXECUTIVE ORDER 14035.</t>
  </si>
  <si>
    <t>https://www.fpds.gov/ezsearch/jsp/viewLinkController.jsp?agencyID=7012&amp;PIID=70CMSD22A00000007&amp;modNumber=P00003&amp;idvAgencyID=&amp;idvPIID=GS02F108BA&amp;contractType=IDV</t>
  </si>
  <si>
    <t>70RDAD22FR0000133</t>
  </si>
  <si>
    <t>PERFORMANCE EXCELLENCE PARTNERS, LLC</t>
  </si>
  <si>
    <t>INTELLIGENCE AND CYBERSECURITY DIVERSITY FELLOWSHIP (ICDF) IS DESIGNED TO HELP DHS MEET CURRENT AND FUTURE MISSION DRIVEN WORKFORCE NEEDS IN SCIENCE, TECHNOLOGY, ENGINEERING, AND MATHEMATICS (STEM) FIELDS BY CREATING A PIPELINE OF HIGHLY QUALIFIED TA</t>
  </si>
  <si>
    <t>https://www.fpds.gov/ezsearch/jsp/viewLinkController.jsp?agencyID=7001&amp;PIID=70RDAD22FR0000133&amp;modNumber=P00005&amp;idvAgencyID=&amp;idvPIID=GS02Q16DCR0101&amp;contractType=AWARD</t>
  </si>
  <si>
    <t>75ACF124F80019</t>
  </si>
  <si>
    <t>THIS IS A TIME AND MATERIALS CONTRACT WHERE THE CONTRACTOR SHALL PROVIDE TECHNICAL ASSISTANCE/CAPACITY BUILDING COMPONENTS TO IMPROVE THE SERVICES AND WELL-BEING OF THE LGBTQIA2S+ CHILD WELFARE AND THE PREVENTION COMMUNITY. THE CONTRACTOR SHALL PROVI</t>
  </si>
  <si>
    <t>https://www.fpds.gov/ezsearch/jsp/viewLinkController.jsp?agencyID=7590&amp;PIID=75ACF124F80019&amp;modNumber=P00001&amp;idvAgencyID=&amp;idvPIID=GS10F0064W&amp;contractType=AWARD</t>
  </si>
  <si>
    <t>1305M323FNFFK0210</t>
  </si>
  <si>
    <t>M2 STRATEGY INC</t>
  </si>
  <si>
    <t>NMFS HUMAN CAPITAL MANAGEMENT OFFICE (HCMO) DIVERSITY AND INCLUSION CONTRACTOR SUPPORT SERVICES</t>
  </si>
  <si>
    <t>https://www.fpds.gov/ezsearch/jsp/viewLinkController.jsp?agencyID=1330&amp;PIID=1305M323FNFFK0210&amp;modNumber=P25002&amp;idvAgencyID=&amp;idvPIID=1305M221ANFFK0009&amp;contractType=AWARD</t>
  </si>
  <si>
    <t>12318723F0208</t>
  </si>
  <si>
    <t>SCHREIBER TRANSLATIONS, INC.</t>
  </si>
  <si>
    <t>CR DEI LEP ALANGUAGE BANK VIA TASK ORDER MODIFICATION TO EXECUTE DE-OBLIGATION AND CLOSEOUT DUE TO TERMINATION OF CONVENIENCE FOR THE GOVERNMENT</t>
  </si>
  <si>
    <t>https://www.fpds.gov/ezsearch/jsp/viewLinkController.jsp?agencyID=12C2&amp;PIID=12318723F0208&amp;modNumber=P00005&amp;idvAgencyID=&amp;idvPIID=12318722A0017&amp;contractType=AWARD</t>
  </si>
  <si>
    <t>12318723F0652</t>
  </si>
  <si>
    <t>Civil Rights requests assistance in the ongoing implementation of the existing DEIA Strategic Plan aligned with the Agency's overall organizational strategy, core values, and code and commitments, including the newly developed training curriculum</t>
  </si>
  <si>
    <t>https://www.fpds.gov/ezsearch/jsp/viewLinkController.jsp?agencyID=12C2&amp;PIID=12318723F0652&amp;modNumber=P00004&amp;idvAgencyID=&amp;idvPIID=GS35F013CA&amp;contractType=AWARD</t>
  </si>
  <si>
    <t>12318723A0005</t>
  </si>
  <si>
    <t>THE OBJECTIVE OF THIS BLANKET PURCHASE AGREEMENT (BPA) IS TO ASSIST THE USDA FOREST SERVICE IN DELIVERING A BROAD RANGE OF CULTURALLY AND LINGUISTICALLY RELEVANT COMMUNICATIONS AND MARKETING SERVICES DESIGNED TO REACH, SERVE, AND ENGAGE MULTICULTURAL</t>
  </si>
  <si>
    <t>https://www.fpds.gov/ezsearch/jsp/viewLinkController.jsp?agencyID=12C2&amp;PIID=12318723A0005&amp;modNumber=P00002&amp;idvAgencyID=&amp;idvPIID=47QRAA22D00EA&amp;contractType=IDV</t>
  </si>
  <si>
    <t>12319823A0007</t>
  </si>
  <si>
    <t>DIVERSITY, EQUITY, INCLUSION AND ACCESSIBILITY (DEIA) ASSESSMENT AND TRAINING SERVICES</t>
  </si>
  <si>
    <t>https://www.fpds.gov/ezsearch/jsp/viewLinkController.jsp?agencyID=12F2&amp;PIID=12319823A0007&amp;modNumber=P00001&amp;idvAgencyID=&amp;idvPIID=47QRAA21D005Z&amp;contractType=IDV</t>
  </si>
  <si>
    <t>28321324FA0010138</t>
  </si>
  <si>
    <t>CONVENE AND MODERATE FOCUS GROUPS TO HELP IDENTIFY STRUCTURAL BARRIERS TO WOMENS FINANCIAL ADVANCEMENT, DESIGN SOLUTIONS TO OVERCOMING THESE BARRIERS, AND TO BETTER ADDRESS LABOR MARKET DISPARITIES AND IMPROVE RETIREMENT OUT</t>
  </si>
  <si>
    <t>https://www.fpds.gov/ezsearch/jsp/viewLinkController.jsp?agencyID=2800&amp;PIID=28321324FA0010138&amp;modNumber=P00002&amp;idvAgencyID=&amp;idvPIID=28321324A00040005&amp;contractType=AWARD</t>
  </si>
  <si>
    <t>60RRBH22F1104</t>
  </si>
  <si>
    <t>ECONOMIC SYSTEMS, INC.</t>
  </si>
  <si>
    <t>DEIA DATA ANALYTICS AND REPORTING SOLUTION</t>
  </si>
  <si>
    <t>https://www.fpds.gov/ezsearch/jsp/viewLinkController.jsp?agencyID=6000&amp;PIID=60RRBH22F1104&amp;modNumber=P00002&amp;idvAgencyID=&amp;idvPIID=GS02F0092T&amp;contractType=AWARD</t>
  </si>
  <si>
    <t>47QFMA24F0018</t>
  </si>
  <si>
    <t>Variety of branding and marketing services in support of client agencies efforts to attract and build a high quality public sector workforce.</t>
  </si>
  <si>
    <t>https://www.fpds.gov/ezsearch/jsp/viewLinkController.jsp?agencyID=4732&amp;PIID=47QFMA24F0018&amp;modNumber=P00001&amp;idvAgencyID=&amp;idvPIID=47QFMA20A0001&amp;contractType=AWARD</t>
  </si>
  <si>
    <t>49100423F0087</t>
  </si>
  <si>
    <t>AE STRATEGIES, LLC</t>
  </si>
  <si>
    <t>NSF (DEIA) INITIATIVES.</t>
  </si>
  <si>
    <t>https://www.fpds.gov/ezsearch/jsp/viewLinkController.jsp?agencyID=4900&amp;PIID=49100423F0087&amp;modNumber=P00001&amp;idvAgencyID=&amp;idvPIID=47QTCA19D004S&amp;contractType=AWARD</t>
  </si>
  <si>
    <t>36C25722F0129</t>
  </si>
  <si>
    <t>LGBTQ+ database</t>
  </si>
  <si>
    <t>https://www.fpds.gov/ezsearch/jsp/viewLinkController.jsp?agencyID=3600&amp;PIID=36C25722F0129&amp;modNumber=P00003&amp;idvAgencyID=&amp;idvPIID=47QSEA20D000C&amp;contractType=AWARD</t>
  </si>
  <si>
    <t>36C26123F0486</t>
  </si>
  <si>
    <t>Women's Clinic Equity Boost San Francisco VA Medical Center</t>
  </si>
  <si>
    <t>https://www.fpds.gov/ezsearch/jsp/viewLinkController.jsp?agencyID=3600&amp;PIID=36C26123F0486&amp;modNumber=P00004&amp;idvAgencyID=&amp;idvPIID=47QRAA18D007Y&amp;contractType=AWARD</t>
  </si>
  <si>
    <t>47QFMA25F0005</t>
  </si>
  <si>
    <t>https://www.fpds.gov/ezsearch/jsp/viewLinkController.jsp?agencyID=4732&amp;PIID=47QFMA25F0005&amp;modNumber=P00001&amp;idvAgencyID=&amp;idvPIID=47QFMA20A0001&amp;contractType=AWARD</t>
  </si>
  <si>
    <t>47QFMA24F0008</t>
  </si>
  <si>
    <t>https://www.fpds.gov/ezsearch/jsp/viewLinkController.jsp?agencyID=4732&amp;PIID=47QFMA24F0008&amp;modNumber=P00005&amp;idvAgencyID=&amp;idvPIID=47QFMA20A0001&amp;contractType=AWARD</t>
  </si>
  <si>
    <t>75F40123F19067</t>
  </si>
  <si>
    <t>DEIA Workshops Training</t>
  </si>
  <si>
    <t>https://www.fpds.gov/ezsearch/jsp/viewLinkController.jsp?agencyID=7524&amp;PIID=75F40123F19067&amp;modNumber=P00002&amp;idvAgencyID=&amp;idvPIID=75F40122A00009&amp;contractType=AWARD</t>
  </si>
  <si>
    <t>75P00122F80225</t>
  </si>
  <si>
    <t>AWL STRATEGIES, LLC</t>
  </si>
  <si>
    <t>EEODI DEIA PROGRAM</t>
  </si>
  <si>
    <t>https://www.fpds.gov/ezsearch/jsp/viewLinkController.jsp?agencyID=7570&amp;PIID=75P00122F80225&amp;modNumber=P00001&amp;idvAgencyID=&amp;idvPIID=47QRAA22D0014&amp;contractType=AWARD</t>
  </si>
  <si>
    <t>75P00122F80221</t>
  </si>
  <si>
    <t>CG STRATEGY INC</t>
  </si>
  <si>
    <t>OHIC EQUITY STRATEGIC PROGRAM &amp; ORGANIZATION IMPROVEMENT</t>
  </si>
  <si>
    <t>https://www.fpds.gov/ezsearch/jsp/viewLinkController.jsp?agencyID=7570&amp;PIID=75P00122F80221&amp;modNumber=P00004&amp;idvAgencyID=&amp;idvPIID=GS10F106CA&amp;contractType=AWARD</t>
  </si>
  <si>
    <t>75FCMC24F0190</t>
  </si>
  <si>
    <t>Organizational Culture Change</t>
  </si>
  <si>
    <t>https://www.fpds.gov/ezsearch/jsp/viewLinkController.jsp?agencyID=7530&amp;PIID=75FCMC24F0190&amp;modNumber=P00001&amp;idvAgencyID=&amp;idvPIID=47QRAA24D002K&amp;contractType=AWARD</t>
  </si>
  <si>
    <t>89603023F0084</t>
  </si>
  <si>
    <t>INDUSTRIAL ECONOMICS, INCORPORATED</t>
  </si>
  <si>
    <t>Environmental Justice and Equity Support Services Health Impact Review Report</t>
  </si>
  <si>
    <t>https://www.fpds.gov/ezsearch/jsp/viewLinkController.jsp?agencyID=8960&amp;PIID=89603023F0084&amp;modNumber=P00004&amp;idvAgencyID=&amp;idvPIID=47QRAA20D0044&amp;contractType=AWARD</t>
  </si>
  <si>
    <t>91990023F0071</t>
  </si>
  <si>
    <t>Franklin Covey Client Sales</t>
  </si>
  <si>
    <t>Diversity Change Agent Program (DCAP)/DEIA Training</t>
  </si>
  <si>
    <t>https://www.fpds.gov/ezsearch/jsp/viewLinkController.jsp?agencyID=9100&amp;PIID=91990023F0071&amp;modNumber=P00001&amp;idvAgencyID=&amp;idvPIID=GS02F0095T&amp;contractType=AWARD</t>
  </si>
  <si>
    <t>1305M324F0106</t>
  </si>
  <si>
    <t>DEIA support services</t>
  </si>
  <si>
    <t>https://www.fpds.gov/ezsearch/jsp/viewLinkController.jsp?agencyID=1330&amp;PIID=1305M324F0106&amp;modNumber=P25001&amp;idvAgencyID=&amp;idvPIID=1305M221ANFFK0009&amp;contractType=AWARD</t>
  </si>
  <si>
    <t>9531CB24A0008</t>
  </si>
  <si>
    <t>OMWI Training Support  - DEIA Training Termination</t>
  </si>
  <si>
    <t>https://www.fpds.gov/ezsearch/jsp/viewLinkController.jsp?agencyID=955F&amp;PIID=9531CB24A0008&amp;modNumber=P00001&amp;idvAgencyID=&amp;idvPIID=47QRAA20D003C&amp;contractType=IDV</t>
  </si>
  <si>
    <t>9531CB24A0009</t>
  </si>
  <si>
    <t>NEUROLEADERSHIP INSTITUTE INC.</t>
  </si>
  <si>
    <t>OMWI Training Support - Psychological Safety - Termination</t>
  </si>
  <si>
    <t>https://www.fpds.gov/ezsearch/jsp/viewLinkController.jsp?agencyID=955F&amp;PIID=9531CB24A0009&amp;modNumber=P00001&amp;idvAgencyID=&amp;idvPIID=47QSEA21D004D&amp;contractType=IDV</t>
  </si>
  <si>
    <t>47QFMA20F0013</t>
  </si>
  <si>
    <t>YOUR RECRUITING COMPANY, INC.</t>
  </si>
  <si>
    <t>This acquisition will support OPM Human Resource Solutions (HRS)/Federal Staffing Center (FSC) requirements to provide effective solutions to attract, assess, and build a high-quality Federal workforce. Within the FSC, the Staff Acquisition Group (SAG) provides expertise to Federal customers seeking assistance with the entire spectrum of workforce planning: recruitment, examining, consulting, and strategic staffing and to provide practical solutions to meet agencies talent acquisition challenges.</t>
  </si>
  <si>
    <t>https://www.fpds.gov/ezsearch/jsp/viewLinkController.jsp?agencyID=4732&amp;PIID=47QFMA20F0013&amp;modNumber=P00016&amp;idvAgencyID=&amp;idvPIID=GS02Q16DCR0072&amp;contractType=AWARD</t>
  </si>
  <si>
    <t>31310021F0157</t>
  </si>
  <si>
    <t>DIVERSITY AND INCLUSION SUPPORT SERVICES</t>
  </si>
  <si>
    <t>https://www.fpds.gov/ezsearch/jsp/viewLinkController.jsp?agencyID=3100&amp;PIID=31310021F0157&amp;modNumber=P00007&amp;idvAgencyID=&amp;idvPIID=GS00F404GA&amp;contractType=AWARD</t>
  </si>
  <si>
    <t>2032H321A00004</t>
  </si>
  <si>
    <t>BPA for WORKFORCE DIVERSITY AND INCLUSION THROUGH THE TREASURY SCHOLARS PROGRAM SERVICES. THE CONTRACTOR SHALL MARKET, PROVIDE POTENTIAL CANDIDATES AND MANAGE INTERNS FOR TREASURY'S INTERN PROGRA</t>
  </si>
  <si>
    <t>https://www.fpds.gov/ezsearch/jsp/viewLinkController.jsp?agencyID=2001&amp;PIID=2032H321A00004&amp;modNumber=P00005&amp;idvAgencyID=&amp;idvPIID=GS02F0078P&amp;contractType=IDV</t>
  </si>
  <si>
    <t>19AQMM22F2835</t>
  </si>
  <si>
    <t>ANALYTICX LLC</t>
  </si>
  <si>
    <t>CULTURAL HERITAGE SUPPORT</t>
  </si>
  <si>
    <t>https://www.fpds.gov/ezsearch/jsp/viewLinkController.jsp?agencyID=1900&amp;PIID=19AQMM22F2835&amp;modNumber=P00003&amp;idvAgencyID=&amp;idvPIID=47QTCB21D0025&amp;contractType=AWARD</t>
  </si>
  <si>
    <t>70RDA224FR0000065</t>
  </si>
  <si>
    <t>ECU COMMUNICATIONS, LLC</t>
  </si>
  <si>
    <t>PARTIALLY TERMINATE THE TASK ORDER TO REMOVE ALL LANGUAGE AND ENDING RENDERING OF SERVICES RELATED TO DIVERSITY, INCLUSION, AND EQUITY.</t>
  </si>
  <si>
    <t>https://www.fpds.gov/ezsearch/jsp/viewLinkController.jsp?agencyID=7001&amp;PIID=70RDA224FR0000065&amp;modNumber=P00001&amp;idvAgencyID=&amp;idvPIID=GS07F135BA&amp;contractType=AWARD</t>
  </si>
  <si>
    <t>70CMSD22A00000008</t>
  </si>
  <si>
    <t>https://www.fpds.gov/ezsearch/jsp/viewLinkController.jsp?agencyID=7012&amp;PIID=70CMSD22A00000008&amp;modNumber=P00003&amp;idvAgencyID=&amp;idvPIID=GS00F131DA&amp;contractType=IDV</t>
  </si>
  <si>
    <t>70RDAD22FR0000139</t>
  </si>
  <si>
    <t>RENDERING OF SERVICES RELATED TO DIVERSITY, INCLUSION, AND EQUITY, EFFECTIVE</t>
  </si>
  <si>
    <t>https://www.fpds.gov/ezsearch/jsp/viewLinkController.jsp?agencyID=7001&amp;PIID=70RDAD22FR0000139&amp;modNumber=P00009&amp;idvAgencyID=&amp;idvPIID=GS07F180AA&amp;contractType=AWARD</t>
  </si>
  <si>
    <t>75P00124F80193</t>
  </si>
  <si>
    <t>ADVANCING HEALTH EQUITY THROUGH POLICY ANALYSIS AND SUPPORT</t>
  </si>
  <si>
    <t>https://www.fpds.gov/ezsearch/jsp/viewLinkController.jsp?agencyID=7570&amp;PIID=75P00124F80193&amp;modNumber=P00001&amp;idvAgencyID=&amp;idvPIID=GS35F227DA&amp;contractType=AWARD</t>
  </si>
  <si>
    <t>75N98022F00226</t>
  </si>
  <si>
    <t>THE PURPOSE OF THIS CONTRACT IS TO SUPPORT THE CHIEF OFFICER FOR SCIENTIFIC WORKFORCE DIVERSITY (COSWD) AND THE NIH UNITE WORKING GROUP OF THE STEERING COMMITTEE (FORMERLY THE UNITE INITIATIVE) IN ITS KEY FUNCTIONS, INCLUDING, BUT NOT LIMITED TO, STR</t>
  </si>
  <si>
    <t>https://www.fpds.gov/ezsearch/jsp/viewLinkController.jsp?agencyID=7529&amp;PIID=75N98022F00226&amp;modNumber=P00007&amp;idvAgencyID=&amp;idvPIID=GS00Q14OADU119&amp;contractType=AWARD</t>
  </si>
  <si>
    <t>12319823F0065</t>
  </si>
  <si>
    <t>K.L. Scott &amp; Associates</t>
  </si>
  <si>
    <t>DIVERSITY, EQUITY, INCLUSION, AND ACCESSIBILITY TRAINING</t>
  </si>
  <si>
    <t>https://www.fpds.gov/ezsearch/jsp/viewLinkController.jsp?agencyID=12F2&amp;PIID=12319823F0065&amp;modNumber=P00002&amp;idvAgencyID=&amp;idvPIID=12319823A0004&amp;contractType=AWARD</t>
  </si>
  <si>
    <t>63NLRB23F0136</t>
  </si>
  <si>
    <t>National Labor Relations Board</t>
  </si>
  <si>
    <t>Performax 3 Inc.</t>
  </si>
  <si>
    <t>DEIA SUPPORT SOFTWARE</t>
  </si>
  <si>
    <t>https://www.fpds.gov/ezsearch/jsp/viewLinkController.jsp?agencyID=6300&amp;PIID=63NLRB23F0136&amp;modNumber=P00001&amp;idvAgencyID=&amp;idvPIID=GS35F0077R&amp;contractType=AWARD</t>
  </si>
  <si>
    <t>16PBGC21F0007</t>
  </si>
  <si>
    <t>DIVERSITY COUNCIL FACILITATION SERVICES</t>
  </si>
  <si>
    <t>https://www.fpds.gov/ezsearch/jsp/viewLinkController.jsp?agencyID=1665&amp;PIID=16PBGC21F0007&amp;modNumber=P00004&amp;idvAgencyID=&amp;idvPIID=GS00F404GA&amp;contractType=AWARD</t>
  </si>
  <si>
    <t>75ACF123F80062</t>
  </si>
  <si>
    <t>James Bell Associates</t>
  </si>
  <si>
    <t>TWO GRANT PROGRAMS ADMINISTERED BY FYSBS ADOLESCENT PREGNANCY PREVENTION (APP) PROGRAM SEXUAL RISK AVOIDANCE EDUCATION</t>
  </si>
  <si>
    <t>https://www.fpds.gov/ezsearch/jsp/viewLinkController.jsp?agencyID=7590&amp;PIID=75ACF123F80062&amp;modNumber=P00004&amp;idvAgencyID=&amp;idvPIID=47QRAA20D0008&amp;contractType=AWARD</t>
  </si>
  <si>
    <t>75N91024F00114</t>
  </si>
  <si>
    <t>Mathematica Inc.</t>
  </si>
  <si>
    <t>1) IDENTIFY THE UNIQUE EXPERIENCES, STRENGTHS, AND ASSETS OF HISPANICS BEING SERVED IN HMRF PROGRAMS, 2) EXAMINE HOW HISTORICAL AND SYSTEMIC INEQUITIES MAY SHAPE DISPARITIES IN THE POPULATION 3) EXPLORE HOW GRANTEES</t>
  </si>
  <si>
    <t>https://www.fpds.gov/ezsearch/jsp/viewLinkController.jsp?agencyID=7529&amp;PIID=75N91024F00114&amp;modNumber=P00001&amp;idvAgencyID=&amp;idvPIID=47QTCA21D00DQ&amp;contractType=AWARD</t>
  </si>
  <si>
    <t>75ACF121F80031</t>
  </si>
  <si>
    <t>MEH Associates LLC</t>
  </si>
  <si>
    <t>PROVIDE ALL PERSONNEL, EQUIPMENT, SUPPLIES, FACILITIES, TRANSPORTATION, TOOLS, MATERIALS, SUPERVISION, AND OTHER ITEMS AND NON-PERSONAL SERVICES NECESSARY TO MEET OBJECTIVES OF ADVANCING RACE EQUITY FOR BLACK FATHERS, FAMILIES,</t>
  </si>
  <si>
    <t>https://www.fpds.gov/ezsearch/jsp/viewLinkController.jsp?agencyID=7590&amp;PIID=75ACF121F80031&amp;modNumber=P00003&amp;idvAgencyID=&amp;idvPIID=47QRAA19D00DK&amp;contractType=AWARD</t>
  </si>
  <si>
    <t>68HERH24P0143</t>
  </si>
  <si>
    <t>Lighthouse Strategy Consulting</t>
  </si>
  <si>
    <t>DEIA Training</t>
  </si>
  <si>
    <t>https://www.fpds.gov/ezsearch/jsp/viewLinkController.jsp?agencyID=6800&amp;PIID=68HERH24P0143&amp;modNumber=P00001&amp;idvAgencyID=&amp;idvPIID=&amp;contractType=AWARD</t>
  </si>
  <si>
    <t>68HERC24A0012</t>
  </si>
  <si>
    <t>Business Mgmt. Assoc.</t>
  </si>
  <si>
    <t>https://www.fpds.gov/ezsearch/jsp/viewLinkController.jsp?agencyID=6800&amp;PIID=68HERC24A0012&amp;modNumber=P00003&amp;idvAgencyID=&amp;idvPIID=GS02F156AA&amp;contractType=IDV</t>
  </si>
  <si>
    <t>68HERC24A0013</t>
  </si>
  <si>
    <t>https://www.fpds.gov/ezsearch/jsp/viewLinkController.jsp?agencyID=6800&amp;PIID=68HERC24A0013&amp;modNumber=P00003&amp;idvAgencyID=&amp;idvPIID=GS35F013CA&amp;contractType=IDV</t>
  </si>
  <si>
    <t>68HERC24A0014</t>
  </si>
  <si>
    <t>Jefferson Consulting</t>
  </si>
  <si>
    <t>https://www.fpds.gov/ezsearch/jsp/viewLinkController.jsp?agencyID=6800&amp;PIID=68HERC24A0014&amp;modNumber=P00003&amp;idvAgencyID=&amp;idvPIID=GS00F120DA&amp;contractType=IDV</t>
  </si>
  <si>
    <t>2031ZA20A00019</t>
  </si>
  <si>
    <t>Hispanic Assoc. of Colleges and Universities</t>
  </si>
  <si>
    <t>https://www.fpds.gov/ezsearch/jsp/viewLinkController.jsp?agencyID=2041&amp;PIID=2031ZA20A00019&amp;modNumber=P00008&amp;idvAgencyID=&amp;idvPIID=GS02F0110Y&amp;contractType=IDV</t>
  </si>
  <si>
    <t>1605C224F00021</t>
  </si>
  <si>
    <t>https://www.fpds.gov/ezsearch/jsp/viewLinkController.jsp?agencyID=1605&amp;PIID=1605C224F00021&amp;modNumber=P00001&amp;idvAgencyID=&amp;idvPIID=1605C223A0010&amp;contractType=AWARD</t>
  </si>
  <si>
    <t>47QFWA23F0038</t>
  </si>
  <si>
    <t>Dignitas Technologies</t>
  </si>
  <si>
    <t>https://www.fpds.gov/ezsearch/jsp/viewLinkController.jsp?agencyID=4732&amp;PIID=47QFWA23F0038&amp;modNumber=P00003&amp;idvAgencyID=&amp;idvPIID=47QFWA21D0013&amp;contractType=AWARD</t>
  </si>
  <si>
    <t>47QDCB23F0009</t>
  </si>
  <si>
    <t>Elevate USA INC.</t>
  </si>
  <si>
    <t>https://www.fpds.gov/ezsearch/jsp/viewLinkController.jsp?agencyID=4732&amp;PIID=47QDCB23F0009&amp;modNumber=P00001&amp;idvAgencyID=&amp;idvPIID=GS00F226DA&amp;contractType=AWARD</t>
  </si>
  <si>
    <t>47HAA025C0002</t>
  </si>
  <si>
    <t>Stryder Corp</t>
  </si>
  <si>
    <t>Employee recruiting, terminated in accordance to EO on hiring freeze</t>
  </si>
  <si>
    <t>https://www.fpds.gov/ezsearch/jsp/viewLinkController.jsp?agencyID=4773&amp;PIID=47HAA025C0002&amp;modNumber=AA0001&amp;idvAgencyID=&amp;idvPIID=&amp;contractType=AWARD</t>
  </si>
  <si>
    <t>47HAA024F0147</t>
  </si>
  <si>
    <t>Management Science and Innovation, LLC</t>
  </si>
  <si>
    <t>https://www.fpds.gov/ezsearch/jsp/viewLinkController.jsp?agencyID=4773&amp;PIID=47HAA024F0147&amp;modNumber=PS0001&amp;idvAgencyID=&amp;idvPIID=47HAA023A0004&amp;contractType=AWARD</t>
  </si>
  <si>
    <t>2032H824F00122</t>
  </si>
  <si>
    <t>https://www.fpds.gov/ezsearch/jsp/viewLinkController.jsp?agencyID=2050&amp;PIID=2032H824F00122&amp;modNumber=P00001&amp;idvAgencyID=&amp;idvPIID=2032H820A00001&amp;contractType=AWARD</t>
  </si>
  <si>
    <t>2032H823F00190</t>
  </si>
  <si>
    <t>https://www.fpds.gov/ezsearch/jsp/viewLinkController.jsp?agencyID=2050&amp;PIID=2032H823F00190&amp;modNumber=P00004&amp;idvAgencyID=&amp;idvPIID=GS02Q17DCR0010&amp;contractType=AWARD</t>
  </si>
  <si>
    <t>75FCMC23F0159</t>
  </si>
  <si>
    <t>https://www.fpds.gov/ezsearch/jsp/viewLinkController.jsp?agencyID=7530&amp;PIID=75FCMC23F0159&amp;modNumber=P00002&amp;idvAgencyID=&amp;idvPIID=GS35F0077R&amp;contractType=AWARD</t>
  </si>
  <si>
    <t>75N92021F00264</t>
  </si>
  <si>
    <t>https://www.fpds.gov/ezsearch/jsp/viewLinkController.jsp?agencyID=7529&amp;PIID=75N92021F00264&amp;modNumber=P00008&amp;idvAgencyID=&amp;idvPIID=47QRAA18D001P&amp;contractType=AWARD</t>
  </si>
  <si>
    <t>75FCMC20F0119</t>
  </si>
  <si>
    <t>https://www.fpds.gov/ezsearch/jsp/viewLinkController.jsp?agencyID=7530&amp;PIID=75FCMC20F0119&amp;modNumber=P00014&amp;idvAgencyID=&amp;idvPIID=GS02F0130W&amp;contractType=AWARD</t>
  </si>
  <si>
    <t>91003123F0013</t>
  </si>
  <si>
    <t>https://www.fpds.gov/ezsearch/jsp/viewLinkController.jsp?agencyID=9100&amp;PIID=91003123F0013&amp;modNumber=P00003&amp;idvAgencyID=&amp;idvPIID=GS00F404GA&amp;contractType=AWARD</t>
  </si>
  <si>
    <t>91990022C0079</t>
  </si>
  <si>
    <t>Transpacific Communications</t>
  </si>
  <si>
    <t>https://www.fpds.gov/ezsearch/jsp/viewLinkController.jsp?agencyID=9100&amp;PIID=91990022C0079&amp;modNumber=P00002&amp;idvAgencyID=&amp;idvPIID=&amp;contractType=AWARD</t>
  </si>
  <si>
    <t>1305M222FNCNA0020</t>
  </si>
  <si>
    <t>https://www.fpds.gov/ezsearch/jsp/viewLinkController.jsp?agencyID=1330&amp;PIID=1305M222FNCNA0020&amp;modNumber=P25007&amp;idvAgencyID=&amp;idvPIID=GS00F226DA&amp;contractType=AWARD</t>
  </si>
  <si>
    <t>73351023F0194</t>
  </si>
  <si>
    <t>2M Research Services</t>
  </si>
  <si>
    <t>https://www.fpds.gov/ezsearch/jsp/viewLinkController.jsp?agencyID=7300&amp;PIID=73351023F0194&amp;modNumber=P00004&amp;idvAgencyID=&amp;idvPIID=73351023A0015&amp;contractType=AWARD</t>
  </si>
  <si>
    <t>2032H325F00031</t>
  </si>
  <si>
    <t>Inroads Inc.</t>
  </si>
  <si>
    <t>https://www.fpds.gov/ezsearch/jsp/viewLinkController.jsp?agencyID=2001&amp;PIID=2032H325F00031&amp;modNumber=P00001&amp;idvAgencyID=&amp;idvPIID=2032H321A00003&amp;contractType=AWARD</t>
  </si>
  <si>
    <t>2032H325F00024</t>
  </si>
  <si>
    <t>https://www.fpds.gov/ezsearch/jsp/viewLinkController.jsp?agencyID=2001&amp;PIID=2032H325F00024&amp;modNumber=P00001&amp;idvAgencyID=&amp;idvPIID=2032H321A00002&amp;contractType=AWARD</t>
  </si>
  <si>
    <t>2033H624F00144</t>
  </si>
  <si>
    <t>https://www.fpds.gov/ezsearch/jsp/viewLinkController.jsp?agencyID=2036&amp;PIID=2033H624F00144&amp;modNumber=P00002&amp;idvAgencyID=&amp;idvPIID=2032H321A00003&amp;contractType=AWARD</t>
  </si>
  <si>
    <t>2033H624F00163</t>
  </si>
  <si>
    <t>https://www.fpds.gov/ezsearch/jsp/viewLinkController.jsp?agencyID=2036&amp;PIID=2033H624F00163&amp;modNumber=P00001&amp;idvAgencyID=&amp;idvPIID=2032H321A00004&amp;contractType=AWARD</t>
  </si>
  <si>
    <t>2032H824F00064</t>
  </si>
  <si>
    <t>https://www.fpds.gov/ezsearch/jsp/viewLinkController.jsp?agencyID=2050&amp;PIID=2032H824F00064&amp;modNumber=P00003&amp;idvAgencyID=&amp;idvPIID=GS35F329DA&amp;contractType=AWARD</t>
  </si>
  <si>
    <t>2032H321A00003</t>
  </si>
  <si>
    <t>https://www.fpds.gov/ezsearch/jsp/viewLinkController.jsp?agencyID=2001&amp;PIID=2032H321A00003&amp;modNumber=P00005&amp;idvAgencyID=&amp;idvPIID=47QREA20D000A&amp;contractType=IDV</t>
  </si>
  <si>
    <t>2032H321A00002</t>
  </si>
  <si>
    <t>https://www.fpds.gov/ezsearch/jsp/viewLinkController.jsp?agencyID=2001&amp;PIID=2032H321A00002&amp;modNumber=P00005&amp;idvAgencyID=&amp;idvPIID=GS02F0110Y&amp;contractType=IDV</t>
  </si>
  <si>
    <t>75N96024F00045</t>
  </si>
  <si>
    <t>Powertrain Inc.</t>
  </si>
  <si>
    <t>https://www.fpds.gov/ezsearch/jsp/viewLinkController.jsp?agencyID=7529&amp;PIID=75N96024F00045&amp;modNumber=P00002&amp;idvAgencyID=&amp;idvPIID=GS02Q16DCR0026&amp;contractType=AWARD</t>
  </si>
  <si>
    <t>75N97024F00091</t>
  </si>
  <si>
    <t>https://www.fpds.gov/ezsearch/jsp/viewLinkController.jsp?agencyID=7529&amp;PIID=75N97024F00091&amp;modNumber=P00001&amp;idvAgencyID=&amp;idvPIID=GS00F404GA&amp;contractType=AWARD</t>
  </si>
  <si>
    <t>12314423C0053</t>
  </si>
  <si>
    <t>https://www.fpds.gov/ezsearch/jsp/viewLinkController.jsp?agencyID=1205&amp;PIID=12314423C0053&amp;modNumber=P00003&amp;idvAgencyID=&amp;idvPIID=&amp;contractType=AWARD</t>
  </si>
  <si>
    <t>12319823A0005</t>
  </si>
  <si>
    <t>https://www.fpds.gov/ezsearch/jsp/viewLinkController.jsp?agencyID=12F2&amp;PIID=12319823A0005&amp;modNumber=P00001&amp;idvAgencyID=&amp;idvPIID=GS00F404GA&amp;contractType=IDV</t>
  </si>
  <si>
    <t>12319823A0003</t>
  </si>
  <si>
    <t>AMA Consulting</t>
  </si>
  <si>
    <t>https://www.fpds.gov/ezsearch/jsp/viewLinkController.jsp?agencyID=12F2&amp;PIID=12319823A0003&amp;modNumber=P00001&amp;idvAgencyID=&amp;idvPIID=GS00F191GA&amp;contractType=IDV</t>
  </si>
  <si>
    <t>12319823A0004</t>
  </si>
  <si>
    <t>https://www.fpds.gov/ezsearch/jsp/viewLinkController.jsp?agencyID=12F2&amp;PIID=12319823A0004&amp;modNumber=P00001&amp;idvAgencyID=&amp;idvPIID=47QRAA18D00GU&amp;contractType=IDV</t>
  </si>
  <si>
    <t>89243423FEE000303</t>
  </si>
  <si>
    <t>https://www.fpds.gov/ezsearch/jsp/viewLinkController.jsp?agencyID=8900&amp;PIID=89243423FEE000303&amp;modNumber=P00002&amp;idvAgencyID=&amp;idvPIID=89243423AEE000005&amp;contractType=AWARD</t>
  </si>
  <si>
    <t>Professional Support Services to improve the U.S. Government capabilities to speed research that can improve the health of Americans. Task areas include but are not limited to: Security Requirements, Service Desk Support,
 Application Development and Maintenance,
 Local Area Network Infrastructure Support, IT Infrastructure Support, and Cloud Services.</t>
  </si>
  <si>
    <t>MILLSAPPS BALLINGER &amp;
 ASSOCIATES LLC</t>
  </si>
  <si>
    <t>count agency</t>
  </si>
  <si>
    <t>count vendor</t>
  </si>
  <si>
    <t>sum agency</t>
  </si>
  <si>
    <t>sum vendor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</si>
</sst>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22"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u/>
      <sz val="12"/>
      <color theme="10"/>
      <name val="Aptos Narrow"/>
      <family val="2"/>
      <scheme val="minor"/>
    </font>
    <font>
      <sz val="12"/>
      <color theme="9" tint="-0.249977111117893"/>
      <name val="Aptos Narrow"/>
      <family val="2"/>
      <scheme val="minor"/>
    </font>
    <font>
      <sz val="12"/>
      <color rgb="FFC0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0" fontId="19" fillId="0" borderId="0" applyNumberFormat="0" applyFill="0" applyBorder="0" applyAlignment="0" applyProtection="0"/>
  </cellStyleXfs>
  <cellXfs count="13">
    <xf numFmtId="0" fontId="0" fillId="0" borderId="0" xfId="0"/>
    <xf numFmtId="14" fontId="0" fillId="0" borderId="0" xfId="0" applyNumberFormat="1"/>
    <xf numFmtId="0" fontId="0" fillId="0" borderId="0" xfId="0" applyAlignment="1">
      <alignment wrapText="1"/>
    </xf>
    <xf numFmtId="11" fontId="0" fillId="0" borderId="0" xfId="0" applyNumberFormat="1"/>
    <xf numFmtId="44" fontId="0" fillId="0" borderId="0" xfId="42" applyFont="1"/>
    <xf numFmtId="0" fontId="18" fillId="33" borderId="0" xfId="0" applyFont="1" applyFill="1"/>
    <xf numFmtId="164" fontId="0" fillId="0" borderId="0" xfId="42" applyNumberFormat="1" applyFont="1"/>
    <xf numFmtId="0" fontId="18" fillId="0" borderId="0" xfId="0" applyFont="1"/>
    <xf numFmtId="164" fontId="18" fillId="0" borderId="0" xfId="42" applyNumberFormat="1" applyFont="1" applyFill="1"/>
    <xf numFmtId="164" fontId="0" fillId="0" borderId="0" xfId="42" applyNumberFormat="1" applyFont="1" applyFill="1"/>
    <xf numFmtId="0" fontId="19" fillId="0" borderId="0" xfId="43" applyFill="1"/>
    <xf numFmtId="164" fontId="20" fillId="0" borderId="0" xfId="42" applyNumberFormat="1" applyFont="1" applyFill="1"/>
    <xf numFmtId="164" fontId="21" fillId="0" borderId="0" xfId="42" applyNumberFormat="1" applyFont="1" applyFill="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m/d/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DD7665-D221-8E4E-A684-9A79E176856F}" name="Table1" displayName="Table1" ref="A1:I7103" totalsRowShown="0">
  <autoFilter ref="A1:I7103" xr:uid="{07DD7665-D221-8E4E-A684-9A79E176856F}"/>
  <tableColumns count="9">
    <tableColumn id="1" xr3:uid="{2615AEA6-95C8-D841-9773-40757E75CCAA}" name="piid"/>
    <tableColumn id="2" xr3:uid="{8A66D27E-1641-914F-97B9-4EE0A6F76BBD}" name="agency"/>
    <tableColumn id="3" xr3:uid="{61963B81-0BE8-574A-A0DF-9B417459D63A}" name="vendor"/>
    <tableColumn id="4" xr3:uid="{C475FEB5-A963-9B47-B09D-F7BF77E14FC7}" name="value" dataCellStyle="Currency"/>
    <tableColumn id="5" xr3:uid="{4FBF0A95-F0BE-1D45-90C7-D855264210D6}" name="description"/>
    <tableColumn id="6" xr3:uid="{24247CB9-4213-D446-B75E-4DBF5C8A7982}" name="fpds_status"/>
    <tableColumn id="7" xr3:uid="{CF417D73-A04E-5445-BFDF-CE8C3F0CC500}" name="fpds_link"/>
    <tableColumn id="8" xr3:uid="{3624F06E-865F-8445-8178-211181433A7B}" name="deleted_date" dataDxfId="0"/>
    <tableColumn id="9" xr3:uid="{EA9AF866-EE28-AD41-91C0-1C40C9340181}" name="savings" dataCellStyle="Currency"/>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fpds.gov/ezsearch/jsp/viewLinkController.jsp?agencyID=7014&amp;PIID=70B01C25F00000132&amp;modNumber=0&amp;idvAgencyID=&amp;idvPIID=70RDAD21A00000012&amp;contractType=AWAR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98D96-F3EA-D34A-A65E-8775E2769FF9}">
  <dimension ref="A1:I7103"/>
  <sheetViews>
    <sheetView workbookViewId="0">
      <selection activeCell="H1" sqref="H1:H1048576"/>
    </sheetView>
  </sheetViews>
  <sheetFormatPr baseColWidth="10" defaultRowHeight="16" x14ac:dyDescent="0.2"/>
  <cols>
    <col min="4" max="4" width="17.6640625" style="4" bestFit="1" customWidth="1"/>
    <col min="5" max="6" width="12.6640625" customWidth="1"/>
    <col min="8" max="8" width="14.1640625" style="1" customWidth="1"/>
    <col min="9" max="9" width="17.6640625" style="4" bestFit="1" customWidth="1"/>
  </cols>
  <sheetData>
    <row r="1" spans="1:9" x14ac:dyDescent="0.2">
      <c r="A1" t="s">
        <v>0</v>
      </c>
      <c r="B1" t="s">
        <v>1</v>
      </c>
      <c r="C1" t="s">
        <v>2</v>
      </c>
      <c r="D1" s="4" t="s">
        <v>3</v>
      </c>
      <c r="E1" t="s">
        <v>4</v>
      </c>
      <c r="F1" t="s">
        <v>5</v>
      </c>
      <c r="G1" t="s">
        <v>6</v>
      </c>
      <c r="H1" s="1" t="s">
        <v>7</v>
      </c>
      <c r="I1" s="4" t="s">
        <v>8</v>
      </c>
    </row>
    <row r="2" spans="1:9" x14ac:dyDescent="0.2">
      <c r="A2" t="s">
        <v>9</v>
      </c>
      <c r="B2" t="s">
        <v>10</v>
      </c>
      <c r="C2" t="s">
        <v>11</v>
      </c>
      <c r="D2" s="4">
        <v>246185</v>
      </c>
      <c r="E2" t="s">
        <v>12</v>
      </c>
      <c r="F2" t="s">
        <v>13</v>
      </c>
      <c r="G2" t="s">
        <v>14</v>
      </c>
      <c r="H2" s="1">
        <v>45740</v>
      </c>
      <c r="I2" s="4">
        <v>0</v>
      </c>
    </row>
    <row r="3" spans="1:9" x14ac:dyDescent="0.2">
      <c r="A3" t="s">
        <v>15</v>
      </c>
      <c r="B3" t="s">
        <v>16</v>
      </c>
      <c r="C3" t="s">
        <v>17</v>
      </c>
      <c r="D3" s="4">
        <v>4498068</v>
      </c>
      <c r="E3" t="s">
        <v>18</v>
      </c>
      <c r="F3" t="s">
        <v>13</v>
      </c>
      <c r="G3" t="s">
        <v>19</v>
      </c>
      <c r="H3" s="1">
        <v>45740</v>
      </c>
      <c r="I3" s="4">
        <v>2249626</v>
      </c>
    </row>
    <row r="4" spans="1:9" x14ac:dyDescent="0.2">
      <c r="A4" t="s">
        <v>20</v>
      </c>
      <c r="B4" t="s">
        <v>21</v>
      </c>
      <c r="C4" t="s">
        <v>22</v>
      </c>
      <c r="D4" s="4">
        <v>249842</v>
      </c>
      <c r="E4" t="s">
        <v>23</v>
      </c>
      <c r="F4" t="s">
        <v>13</v>
      </c>
      <c r="G4" t="s">
        <v>24</v>
      </c>
      <c r="H4" s="1">
        <v>45740</v>
      </c>
      <c r="I4" s="4">
        <v>0</v>
      </c>
    </row>
    <row r="5" spans="1:9" x14ac:dyDescent="0.2">
      <c r="A5" t="s">
        <v>25</v>
      </c>
      <c r="B5" t="s">
        <v>26</v>
      </c>
      <c r="C5" t="s">
        <v>27</v>
      </c>
      <c r="D5" s="4">
        <v>407499</v>
      </c>
      <c r="E5" t="s">
        <v>28</v>
      </c>
      <c r="F5" t="s">
        <v>13</v>
      </c>
      <c r="G5" t="s">
        <v>29</v>
      </c>
      <c r="H5" s="1">
        <v>45740</v>
      </c>
      <c r="I5" s="4">
        <v>313752</v>
      </c>
    </row>
    <row r="6" spans="1:9" x14ac:dyDescent="0.2">
      <c r="A6" t="s">
        <v>30</v>
      </c>
      <c r="B6" t="s">
        <v>21</v>
      </c>
      <c r="C6" t="s">
        <v>31</v>
      </c>
      <c r="D6" s="4">
        <v>489187</v>
      </c>
      <c r="E6" t="s">
        <v>32</v>
      </c>
      <c r="F6" t="s">
        <v>13</v>
      </c>
      <c r="G6" t="s">
        <v>33</v>
      </c>
      <c r="H6" s="1">
        <v>45740</v>
      </c>
      <c r="I6" s="4">
        <v>0</v>
      </c>
    </row>
    <row r="7" spans="1:9" x14ac:dyDescent="0.2">
      <c r="A7" t="s">
        <v>34</v>
      </c>
      <c r="B7" t="s">
        <v>16</v>
      </c>
      <c r="C7" t="s">
        <v>35</v>
      </c>
      <c r="D7" s="4">
        <v>4198128</v>
      </c>
      <c r="E7" t="s">
        <v>36</v>
      </c>
      <c r="F7" t="s">
        <v>13</v>
      </c>
      <c r="G7" t="s">
        <v>37</v>
      </c>
      <c r="H7" s="1">
        <v>45740</v>
      </c>
      <c r="I7" s="4">
        <v>2172754</v>
      </c>
    </row>
    <row r="8" spans="1:9" x14ac:dyDescent="0.2">
      <c r="A8" t="s">
        <v>38</v>
      </c>
      <c r="B8" t="s">
        <v>39</v>
      </c>
      <c r="C8" t="s">
        <v>40</v>
      </c>
      <c r="D8" s="4">
        <v>4767</v>
      </c>
      <c r="E8" t="s">
        <v>41</v>
      </c>
      <c r="F8" t="s">
        <v>13</v>
      </c>
      <c r="G8" t="s">
        <v>42</v>
      </c>
      <c r="H8" s="1">
        <v>45740</v>
      </c>
      <c r="I8" s="4">
        <v>0</v>
      </c>
    </row>
    <row r="9" spans="1:9" x14ac:dyDescent="0.2">
      <c r="A9" t="s">
        <v>43</v>
      </c>
      <c r="B9" t="s">
        <v>16</v>
      </c>
      <c r="C9" t="s">
        <v>44</v>
      </c>
      <c r="D9" s="4">
        <v>124197</v>
      </c>
      <c r="E9" t="s">
        <v>45</v>
      </c>
      <c r="F9" t="s">
        <v>13</v>
      </c>
      <c r="G9" t="s">
        <v>46</v>
      </c>
      <c r="H9" s="1">
        <v>45740</v>
      </c>
      <c r="I9" s="4">
        <v>28825</v>
      </c>
    </row>
    <row r="10" spans="1:9" x14ac:dyDescent="0.2">
      <c r="A10" t="s">
        <v>47</v>
      </c>
      <c r="B10" t="s">
        <v>21</v>
      </c>
      <c r="C10" t="s">
        <v>48</v>
      </c>
      <c r="D10" s="4">
        <v>249999</v>
      </c>
      <c r="E10" t="s">
        <v>49</v>
      </c>
      <c r="F10" t="s">
        <v>13</v>
      </c>
      <c r="G10" t="s">
        <v>50</v>
      </c>
      <c r="H10" s="1">
        <v>45740</v>
      </c>
      <c r="I10" s="4">
        <v>0</v>
      </c>
    </row>
    <row r="11" spans="1:9" x14ac:dyDescent="0.2">
      <c r="A11" t="s">
        <v>51</v>
      </c>
      <c r="B11" t="s">
        <v>21</v>
      </c>
      <c r="C11" t="s">
        <v>52</v>
      </c>
      <c r="D11" s="4">
        <v>2981789</v>
      </c>
      <c r="E11" t="s">
        <v>53</v>
      </c>
      <c r="F11" t="s">
        <v>13</v>
      </c>
      <c r="G11" t="s">
        <v>54</v>
      </c>
      <c r="H11" s="1">
        <v>45740</v>
      </c>
      <c r="I11" s="4">
        <v>0</v>
      </c>
    </row>
    <row r="12" spans="1:9" x14ac:dyDescent="0.2">
      <c r="A12" t="s">
        <v>55</v>
      </c>
      <c r="B12" t="s">
        <v>56</v>
      </c>
      <c r="C12" t="s">
        <v>57</v>
      </c>
      <c r="D12" s="4">
        <v>101876</v>
      </c>
      <c r="E12" t="s">
        <v>58</v>
      </c>
      <c r="F12" t="s">
        <v>13</v>
      </c>
      <c r="G12" t="s">
        <v>59</v>
      </c>
      <c r="H12" s="1">
        <v>45740</v>
      </c>
      <c r="I12" s="4">
        <v>48050</v>
      </c>
    </row>
    <row r="13" spans="1:9" x14ac:dyDescent="0.2">
      <c r="A13" t="s">
        <v>60</v>
      </c>
      <c r="B13" t="s">
        <v>56</v>
      </c>
      <c r="C13" t="s">
        <v>61</v>
      </c>
      <c r="D13" s="4">
        <v>847901</v>
      </c>
      <c r="E13" t="s">
        <v>62</v>
      </c>
      <c r="F13" t="s">
        <v>13</v>
      </c>
      <c r="G13" t="s">
        <v>63</v>
      </c>
      <c r="H13" s="1">
        <v>45740</v>
      </c>
      <c r="I13" s="4">
        <v>518276</v>
      </c>
    </row>
    <row r="14" spans="1:9" x14ac:dyDescent="0.2">
      <c r="A14" t="s">
        <v>64</v>
      </c>
      <c r="B14" t="s">
        <v>10</v>
      </c>
      <c r="C14" t="s">
        <v>11</v>
      </c>
      <c r="D14" s="4">
        <v>34556</v>
      </c>
      <c r="E14" t="s">
        <v>65</v>
      </c>
      <c r="F14" t="s">
        <v>13</v>
      </c>
      <c r="G14" t="s">
        <v>66</v>
      </c>
      <c r="H14" s="1">
        <v>45740</v>
      </c>
      <c r="I14" s="4">
        <v>0</v>
      </c>
    </row>
    <row r="15" spans="1:9" x14ac:dyDescent="0.2">
      <c r="A15" t="s">
        <v>67</v>
      </c>
      <c r="B15" t="s">
        <v>21</v>
      </c>
      <c r="C15" t="s">
        <v>68</v>
      </c>
      <c r="D15" s="4">
        <v>250000</v>
      </c>
      <c r="E15" t="s">
        <v>69</v>
      </c>
      <c r="F15" t="s">
        <v>13</v>
      </c>
      <c r="G15" t="s">
        <v>70</v>
      </c>
      <c r="H15" s="1">
        <v>45740</v>
      </c>
      <c r="I15" s="4">
        <v>0</v>
      </c>
    </row>
    <row r="16" spans="1:9" x14ac:dyDescent="0.2">
      <c r="A16" t="s">
        <v>71</v>
      </c>
      <c r="B16" t="s">
        <v>26</v>
      </c>
      <c r="C16" t="s">
        <v>72</v>
      </c>
      <c r="D16" s="4">
        <v>4419786</v>
      </c>
      <c r="E16" t="s">
        <v>73</v>
      </c>
      <c r="F16" t="s">
        <v>13</v>
      </c>
      <c r="G16" t="s">
        <v>74</v>
      </c>
      <c r="H16" s="1">
        <v>45740</v>
      </c>
      <c r="I16" s="4">
        <v>4166290</v>
      </c>
    </row>
    <row r="17" spans="1:9" x14ac:dyDescent="0.2">
      <c r="A17" t="s">
        <v>75</v>
      </c>
      <c r="B17" t="s">
        <v>76</v>
      </c>
      <c r="C17" t="s">
        <v>77</v>
      </c>
      <c r="D17" s="4">
        <v>200100</v>
      </c>
      <c r="E17" t="s">
        <v>75</v>
      </c>
      <c r="F17" t="s">
        <v>75</v>
      </c>
      <c r="G17" t="s">
        <v>78</v>
      </c>
      <c r="H17" s="1">
        <v>45740</v>
      </c>
      <c r="I17" s="4">
        <v>0</v>
      </c>
    </row>
    <row r="18" spans="1:9" x14ac:dyDescent="0.2">
      <c r="A18" t="s">
        <v>79</v>
      </c>
      <c r="B18" t="s">
        <v>21</v>
      </c>
      <c r="C18" t="s">
        <v>22</v>
      </c>
      <c r="D18" s="4">
        <v>50000</v>
      </c>
      <c r="E18" t="s">
        <v>80</v>
      </c>
      <c r="F18" t="s">
        <v>13</v>
      </c>
      <c r="G18" t="s">
        <v>81</v>
      </c>
      <c r="H18" s="1">
        <v>45740</v>
      </c>
      <c r="I18" s="4">
        <v>0</v>
      </c>
    </row>
    <row r="19" spans="1:9" x14ac:dyDescent="0.2">
      <c r="A19" t="s">
        <v>82</v>
      </c>
      <c r="B19" t="s">
        <v>21</v>
      </c>
      <c r="C19" t="s">
        <v>83</v>
      </c>
      <c r="D19" s="4">
        <v>149765</v>
      </c>
      <c r="E19" t="s">
        <v>84</v>
      </c>
      <c r="F19" t="s">
        <v>13</v>
      </c>
      <c r="G19" t="s">
        <v>85</v>
      </c>
      <c r="H19" s="1">
        <v>45740</v>
      </c>
      <c r="I19" s="4">
        <v>0</v>
      </c>
    </row>
    <row r="20" spans="1:9" x14ac:dyDescent="0.2">
      <c r="A20" t="s">
        <v>86</v>
      </c>
      <c r="B20" t="s">
        <v>87</v>
      </c>
      <c r="C20" t="s">
        <v>88</v>
      </c>
      <c r="D20" s="4">
        <v>619594</v>
      </c>
      <c r="E20" t="s">
        <v>89</v>
      </c>
      <c r="F20" t="s">
        <v>13</v>
      </c>
      <c r="G20" t="s">
        <v>90</v>
      </c>
      <c r="H20" s="1">
        <v>45740</v>
      </c>
      <c r="I20" s="4">
        <v>0</v>
      </c>
    </row>
    <row r="21" spans="1:9" x14ac:dyDescent="0.2">
      <c r="A21" t="s">
        <v>91</v>
      </c>
      <c r="B21" t="s">
        <v>56</v>
      </c>
      <c r="C21" t="s">
        <v>92</v>
      </c>
      <c r="D21" s="4">
        <v>2804467</v>
      </c>
      <c r="E21" t="s">
        <v>93</v>
      </c>
      <c r="F21" t="s">
        <v>13</v>
      </c>
      <c r="G21" t="s">
        <v>94</v>
      </c>
      <c r="H21" s="1">
        <v>45740</v>
      </c>
      <c r="I21" s="4">
        <v>807206</v>
      </c>
    </row>
    <row r="22" spans="1:9" x14ac:dyDescent="0.2">
      <c r="A22" t="s">
        <v>95</v>
      </c>
      <c r="B22" t="s">
        <v>16</v>
      </c>
      <c r="C22" t="s">
        <v>96</v>
      </c>
      <c r="D22" s="4">
        <v>2103072</v>
      </c>
      <c r="E22" t="s">
        <v>97</v>
      </c>
      <c r="F22" t="s">
        <v>13</v>
      </c>
      <c r="G22" t="s">
        <v>98</v>
      </c>
      <c r="H22" s="1">
        <v>45740</v>
      </c>
      <c r="I22" s="4">
        <v>870021</v>
      </c>
    </row>
    <row r="23" spans="1:9" x14ac:dyDescent="0.2">
      <c r="A23" t="s">
        <v>99</v>
      </c>
      <c r="B23" t="s">
        <v>16</v>
      </c>
      <c r="C23" t="s">
        <v>100</v>
      </c>
      <c r="D23" s="4">
        <v>2396288</v>
      </c>
      <c r="E23" t="s">
        <v>101</v>
      </c>
      <c r="F23" t="s">
        <v>13</v>
      </c>
      <c r="G23" t="s">
        <v>102</v>
      </c>
      <c r="H23" s="1">
        <v>45740</v>
      </c>
      <c r="I23" s="4">
        <v>267898</v>
      </c>
    </row>
    <row r="24" spans="1:9" x14ac:dyDescent="0.2">
      <c r="A24" t="s">
        <v>103</v>
      </c>
      <c r="B24" t="s">
        <v>104</v>
      </c>
      <c r="C24" t="s">
        <v>105</v>
      </c>
      <c r="D24" s="4">
        <v>52500</v>
      </c>
      <c r="E24" t="s">
        <v>106</v>
      </c>
      <c r="F24" t="s">
        <v>13</v>
      </c>
      <c r="G24" t="s">
        <v>107</v>
      </c>
      <c r="H24" s="1">
        <v>45740</v>
      </c>
      <c r="I24" s="4">
        <v>0</v>
      </c>
    </row>
    <row r="25" spans="1:9" x14ac:dyDescent="0.2">
      <c r="A25" t="s">
        <v>108</v>
      </c>
      <c r="B25" t="s">
        <v>56</v>
      </c>
      <c r="C25" t="s">
        <v>109</v>
      </c>
      <c r="D25" s="4">
        <v>2773632</v>
      </c>
      <c r="E25" t="s">
        <v>110</v>
      </c>
      <c r="F25" t="s">
        <v>13</v>
      </c>
      <c r="G25" t="s">
        <v>111</v>
      </c>
      <c r="H25" s="1">
        <v>45740</v>
      </c>
      <c r="I25" s="4">
        <v>0</v>
      </c>
    </row>
    <row r="26" spans="1:9" x14ac:dyDescent="0.2">
      <c r="A26" t="s">
        <v>112</v>
      </c>
      <c r="B26" t="s">
        <v>113</v>
      </c>
      <c r="C26" t="s">
        <v>114</v>
      </c>
      <c r="D26" s="4">
        <v>845177</v>
      </c>
      <c r="E26" t="s">
        <v>115</v>
      </c>
      <c r="F26" t="s">
        <v>116</v>
      </c>
      <c r="G26" t="s">
        <v>117</v>
      </c>
      <c r="H26" s="1">
        <v>45740</v>
      </c>
      <c r="I26" s="4">
        <v>191723</v>
      </c>
    </row>
    <row r="27" spans="1:9" x14ac:dyDescent="0.2">
      <c r="A27" t="s">
        <v>118</v>
      </c>
      <c r="B27" t="s">
        <v>113</v>
      </c>
      <c r="C27" t="s">
        <v>119</v>
      </c>
      <c r="D27" s="4">
        <v>3819226</v>
      </c>
      <c r="E27" t="s">
        <v>120</v>
      </c>
      <c r="F27" t="s">
        <v>121</v>
      </c>
      <c r="G27" t="s">
        <v>122</v>
      </c>
      <c r="H27" s="1">
        <v>45740</v>
      </c>
      <c r="I27" s="4">
        <v>1598226</v>
      </c>
    </row>
    <row r="28" spans="1:9" x14ac:dyDescent="0.2">
      <c r="A28" t="s">
        <v>123</v>
      </c>
      <c r="B28" t="s">
        <v>113</v>
      </c>
      <c r="C28" t="s">
        <v>124</v>
      </c>
      <c r="D28" s="4">
        <v>53808</v>
      </c>
      <c r="E28" t="s">
        <v>125</v>
      </c>
      <c r="F28" t="s">
        <v>116</v>
      </c>
      <c r="G28" t="s">
        <v>126</v>
      </c>
      <c r="H28" s="1">
        <v>45740</v>
      </c>
      <c r="I28" s="4">
        <v>44560</v>
      </c>
    </row>
    <row r="29" spans="1:9" x14ac:dyDescent="0.2">
      <c r="A29" t="s">
        <v>127</v>
      </c>
      <c r="B29" t="s">
        <v>113</v>
      </c>
      <c r="C29" t="s">
        <v>128</v>
      </c>
      <c r="D29" s="4">
        <v>18995</v>
      </c>
      <c r="E29" t="s">
        <v>129</v>
      </c>
      <c r="F29" t="s">
        <v>130</v>
      </c>
      <c r="G29" t="s">
        <v>131</v>
      </c>
      <c r="H29" s="1">
        <v>45740</v>
      </c>
      <c r="I29" s="4">
        <v>0</v>
      </c>
    </row>
    <row r="30" spans="1:9" x14ac:dyDescent="0.2">
      <c r="A30" t="s">
        <v>132</v>
      </c>
      <c r="B30" t="s">
        <v>113</v>
      </c>
      <c r="C30" t="s">
        <v>133</v>
      </c>
      <c r="D30" s="4">
        <v>6705275</v>
      </c>
      <c r="E30" t="s">
        <v>134</v>
      </c>
      <c r="F30" t="s">
        <v>116</v>
      </c>
      <c r="G30" t="s">
        <v>135</v>
      </c>
      <c r="H30" s="1">
        <v>45740</v>
      </c>
      <c r="I30" s="4">
        <v>4216306</v>
      </c>
    </row>
    <row r="31" spans="1:9" x14ac:dyDescent="0.2">
      <c r="A31" t="s">
        <v>136</v>
      </c>
      <c r="B31" t="s">
        <v>113</v>
      </c>
      <c r="C31" t="s">
        <v>137</v>
      </c>
      <c r="D31" s="4">
        <v>415918</v>
      </c>
      <c r="E31" t="s">
        <v>138</v>
      </c>
      <c r="F31" t="s">
        <v>116</v>
      </c>
      <c r="G31" t="s">
        <v>139</v>
      </c>
      <c r="H31" s="1">
        <v>45740</v>
      </c>
      <c r="I31" s="4">
        <v>200918</v>
      </c>
    </row>
    <row r="32" spans="1:9" x14ac:dyDescent="0.2">
      <c r="A32" t="s">
        <v>140</v>
      </c>
      <c r="B32" t="s">
        <v>113</v>
      </c>
      <c r="C32" t="s">
        <v>141</v>
      </c>
      <c r="D32" s="4">
        <v>89700</v>
      </c>
      <c r="E32" t="s">
        <v>142</v>
      </c>
      <c r="F32" t="s">
        <v>116</v>
      </c>
      <c r="G32" t="s">
        <v>143</v>
      </c>
      <c r="H32" s="1">
        <v>45740</v>
      </c>
      <c r="I32" s="4">
        <v>0</v>
      </c>
    </row>
    <row r="33" spans="1:9" x14ac:dyDescent="0.2">
      <c r="A33" t="s">
        <v>144</v>
      </c>
      <c r="B33" t="s">
        <v>113</v>
      </c>
      <c r="C33" t="s">
        <v>145</v>
      </c>
      <c r="D33" s="4">
        <v>332417</v>
      </c>
      <c r="E33" t="s">
        <v>146</v>
      </c>
      <c r="F33" t="s">
        <v>147</v>
      </c>
      <c r="G33" t="s">
        <v>148</v>
      </c>
      <c r="H33" s="1">
        <v>45740</v>
      </c>
      <c r="I33" s="4">
        <v>168667</v>
      </c>
    </row>
    <row r="34" spans="1:9" x14ac:dyDescent="0.2">
      <c r="A34" t="s">
        <v>149</v>
      </c>
      <c r="B34" t="s">
        <v>113</v>
      </c>
      <c r="C34" t="s">
        <v>150</v>
      </c>
      <c r="D34" s="4">
        <v>683569</v>
      </c>
      <c r="E34" t="s">
        <v>151</v>
      </c>
      <c r="F34" t="s">
        <v>152</v>
      </c>
      <c r="G34" t="s">
        <v>153</v>
      </c>
      <c r="H34" s="1">
        <v>45740</v>
      </c>
      <c r="I34" s="4">
        <v>560936</v>
      </c>
    </row>
    <row r="35" spans="1:9" x14ac:dyDescent="0.2">
      <c r="A35" t="s">
        <v>154</v>
      </c>
      <c r="B35" t="s">
        <v>113</v>
      </c>
      <c r="C35" t="s">
        <v>155</v>
      </c>
      <c r="D35" s="4">
        <v>2951453</v>
      </c>
      <c r="E35" t="s">
        <v>156</v>
      </c>
      <c r="F35" t="s">
        <v>152</v>
      </c>
      <c r="G35" t="s">
        <v>157</v>
      </c>
      <c r="H35" s="1">
        <v>45740</v>
      </c>
      <c r="I35" s="4">
        <v>697813</v>
      </c>
    </row>
    <row r="36" spans="1:9" x14ac:dyDescent="0.2">
      <c r="A36" t="s">
        <v>158</v>
      </c>
      <c r="B36" t="s">
        <v>113</v>
      </c>
      <c r="C36" t="s">
        <v>159</v>
      </c>
      <c r="D36" s="4">
        <v>3262416</v>
      </c>
      <c r="E36" t="s">
        <v>160</v>
      </c>
      <c r="F36" t="s">
        <v>152</v>
      </c>
      <c r="G36" t="s">
        <v>161</v>
      </c>
      <c r="H36" s="1">
        <v>45740</v>
      </c>
      <c r="I36" s="4">
        <v>2885861</v>
      </c>
    </row>
    <row r="37" spans="1:9" x14ac:dyDescent="0.2">
      <c r="A37" t="s">
        <v>162</v>
      </c>
      <c r="B37" t="s">
        <v>113</v>
      </c>
      <c r="C37" t="s">
        <v>159</v>
      </c>
      <c r="D37" s="4">
        <v>2211782</v>
      </c>
      <c r="E37" t="s">
        <v>163</v>
      </c>
      <c r="F37" t="s">
        <v>147</v>
      </c>
      <c r="G37" t="s">
        <v>164</v>
      </c>
      <c r="H37" s="1">
        <v>45740</v>
      </c>
      <c r="I37" s="4">
        <v>19234</v>
      </c>
    </row>
    <row r="38" spans="1:9" x14ac:dyDescent="0.2">
      <c r="A38" t="s">
        <v>165</v>
      </c>
      <c r="B38" t="s">
        <v>113</v>
      </c>
      <c r="C38" t="s">
        <v>159</v>
      </c>
      <c r="D38" s="4">
        <v>3186390</v>
      </c>
      <c r="E38" t="s">
        <v>166</v>
      </c>
      <c r="F38" t="s">
        <v>130</v>
      </c>
      <c r="G38" t="s">
        <v>167</v>
      </c>
      <c r="H38" s="1">
        <v>45740</v>
      </c>
      <c r="I38" s="4">
        <v>3086390</v>
      </c>
    </row>
    <row r="39" spans="1:9" x14ac:dyDescent="0.2">
      <c r="A39" t="s">
        <v>168</v>
      </c>
      <c r="B39" t="s">
        <v>113</v>
      </c>
      <c r="C39" t="s">
        <v>169</v>
      </c>
      <c r="D39" s="4">
        <v>909869</v>
      </c>
      <c r="E39" t="s">
        <v>170</v>
      </c>
      <c r="F39" t="s">
        <v>171</v>
      </c>
      <c r="G39" t="s">
        <v>172</v>
      </c>
      <c r="H39" s="1">
        <v>45740</v>
      </c>
      <c r="I39" s="4">
        <v>81064</v>
      </c>
    </row>
    <row r="40" spans="1:9" x14ac:dyDescent="0.2">
      <c r="A40" t="s">
        <v>173</v>
      </c>
      <c r="B40" t="s">
        <v>113</v>
      </c>
      <c r="C40" t="s">
        <v>169</v>
      </c>
      <c r="D40" s="4">
        <v>750816</v>
      </c>
      <c r="E40" t="s">
        <v>170</v>
      </c>
      <c r="F40" t="s">
        <v>171</v>
      </c>
      <c r="G40" t="s">
        <v>174</v>
      </c>
      <c r="H40" s="1">
        <v>45740</v>
      </c>
      <c r="I40" s="4">
        <v>440680</v>
      </c>
    </row>
    <row r="41" spans="1:9" x14ac:dyDescent="0.2">
      <c r="A41" t="s">
        <v>175</v>
      </c>
      <c r="B41" t="s">
        <v>113</v>
      </c>
      <c r="C41" t="s">
        <v>169</v>
      </c>
      <c r="D41" s="4">
        <v>1442448</v>
      </c>
      <c r="E41" t="s">
        <v>176</v>
      </c>
      <c r="F41" t="s">
        <v>171</v>
      </c>
      <c r="G41" t="s">
        <v>177</v>
      </c>
      <c r="H41" s="1">
        <v>45740</v>
      </c>
      <c r="I41" s="4">
        <v>1100499</v>
      </c>
    </row>
    <row r="42" spans="1:9" x14ac:dyDescent="0.2">
      <c r="A42" t="s">
        <v>178</v>
      </c>
      <c r="B42" t="s">
        <v>113</v>
      </c>
      <c r="C42" t="s">
        <v>100</v>
      </c>
      <c r="D42" s="4">
        <v>900000</v>
      </c>
      <c r="E42" t="s">
        <v>179</v>
      </c>
      <c r="F42" t="s">
        <v>116</v>
      </c>
      <c r="G42" t="s">
        <v>180</v>
      </c>
      <c r="H42" s="1">
        <v>45740</v>
      </c>
      <c r="I42" s="4">
        <v>705000</v>
      </c>
    </row>
    <row r="43" spans="1:9" x14ac:dyDescent="0.2">
      <c r="A43" t="s">
        <v>181</v>
      </c>
      <c r="B43" t="s">
        <v>113</v>
      </c>
      <c r="C43" t="s">
        <v>182</v>
      </c>
      <c r="D43" s="4">
        <v>312500</v>
      </c>
      <c r="E43" t="s">
        <v>183</v>
      </c>
      <c r="F43" t="s">
        <v>130</v>
      </c>
      <c r="G43" t="s">
        <v>184</v>
      </c>
      <c r="H43" s="1">
        <v>45740</v>
      </c>
      <c r="I43" s="4">
        <v>250000</v>
      </c>
    </row>
    <row r="44" spans="1:9" x14ac:dyDescent="0.2">
      <c r="A44" t="s">
        <v>185</v>
      </c>
      <c r="B44" t="s">
        <v>113</v>
      </c>
      <c r="C44" t="s">
        <v>119</v>
      </c>
      <c r="D44" s="4">
        <v>13498298</v>
      </c>
      <c r="E44" t="s">
        <v>186</v>
      </c>
      <c r="F44" t="s">
        <v>152</v>
      </c>
      <c r="G44" t="s">
        <v>187</v>
      </c>
      <c r="H44" s="1">
        <v>45740</v>
      </c>
      <c r="I44" s="4">
        <v>4868084</v>
      </c>
    </row>
    <row r="45" spans="1:9" x14ac:dyDescent="0.2">
      <c r="A45" t="s">
        <v>188</v>
      </c>
      <c r="B45" t="s">
        <v>113</v>
      </c>
      <c r="C45" t="s">
        <v>189</v>
      </c>
      <c r="D45" s="4">
        <v>300000</v>
      </c>
      <c r="E45" t="s">
        <v>190</v>
      </c>
      <c r="F45" t="s">
        <v>130</v>
      </c>
      <c r="G45" t="s">
        <v>191</v>
      </c>
      <c r="H45" s="1">
        <v>45740</v>
      </c>
      <c r="I45" s="4">
        <v>78998</v>
      </c>
    </row>
    <row r="46" spans="1:9" x14ac:dyDescent="0.2">
      <c r="A46" t="s">
        <v>192</v>
      </c>
      <c r="B46" t="s">
        <v>113</v>
      </c>
      <c r="C46" t="s">
        <v>193</v>
      </c>
      <c r="D46" s="4">
        <v>60000</v>
      </c>
      <c r="E46" t="s">
        <v>194</v>
      </c>
      <c r="F46" t="s">
        <v>130</v>
      </c>
      <c r="G46" t="s">
        <v>195</v>
      </c>
      <c r="H46" s="1">
        <v>45740</v>
      </c>
      <c r="I46" s="4">
        <v>0</v>
      </c>
    </row>
    <row r="47" spans="1:9" x14ac:dyDescent="0.2">
      <c r="A47" t="s">
        <v>196</v>
      </c>
      <c r="B47" t="s">
        <v>113</v>
      </c>
      <c r="C47" t="s">
        <v>197</v>
      </c>
      <c r="D47" s="4">
        <v>1618697</v>
      </c>
      <c r="E47" t="s">
        <v>198</v>
      </c>
      <c r="F47" t="s">
        <v>171</v>
      </c>
      <c r="G47" t="s">
        <v>199</v>
      </c>
      <c r="H47" s="1">
        <v>45740</v>
      </c>
      <c r="I47" s="4">
        <v>750621</v>
      </c>
    </row>
    <row r="48" spans="1:9" x14ac:dyDescent="0.2">
      <c r="A48" t="s">
        <v>200</v>
      </c>
      <c r="B48" t="s">
        <v>113</v>
      </c>
      <c r="C48" t="s">
        <v>201</v>
      </c>
      <c r="D48" s="4">
        <v>12790707</v>
      </c>
      <c r="E48" t="s">
        <v>202</v>
      </c>
      <c r="F48" t="s">
        <v>171</v>
      </c>
      <c r="G48" t="s">
        <v>203</v>
      </c>
      <c r="H48" s="1">
        <v>45740</v>
      </c>
      <c r="I48" s="4">
        <v>11255114</v>
      </c>
    </row>
    <row r="49" spans="1:9" x14ac:dyDescent="0.2">
      <c r="A49" t="s">
        <v>204</v>
      </c>
      <c r="B49" t="s">
        <v>113</v>
      </c>
      <c r="C49" t="s">
        <v>205</v>
      </c>
      <c r="D49" s="4">
        <v>826540</v>
      </c>
      <c r="E49" t="s">
        <v>206</v>
      </c>
      <c r="F49" t="s">
        <v>130</v>
      </c>
      <c r="G49" t="s">
        <v>207</v>
      </c>
      <c r="H49" s="1">
        <v>45740</v>
      </c>
      <c r="I49" s="4">
        <v>667712</v>
      </c>
    </row>
    <row r="50" spans="1:9" x14ac:dyDescent="0.2">
      <c r="A50" t="s">
        <v>208</v>
      </c>
      <c r="B50" t="s">
        <v>113</v>
      </c>
      <c r="C50" t="s">
        <v>209</v>
      </c>
      <c r="D50" s="4">
        <v>786478</v>
      </c>
      <c r="E50" t="s">
        <v>210</v>
      </c>
      <c r="F50" t="s">
        <v>171</v>
      </c>
      <c r="G50" t="s">
        <v>211</v>
      </c>
      <c r="H50" s="1">
        <v>45740</v>
      </c>
      <c r="I50" s="4">
        <v>36787</v>
      </c>
    </row>
    <row r="51" spans="1:9" x14ac:dyDescent="0.2">
      <c r="A51" t="s">
        <v>212</v>
      </c>
      <c r="B51" t="s">
        <v>113</v>
      </c>
      <c r="C51" t="s">
        <v>209</v>
      </c>
      <c r="D51" s="4">
        <v>10096</v>
      </c>
      <c r="E51" t="s">
        <v>213</v>
      </c>
      <c r="F51" t="s">
        <v>130</v>
      </c>
      <c r="G51" t="s">
        <v>214</v>
      </c>
      <c r="H51" s="1">
        <v>45740</v>
      </c>
      <c r="I51" s="4">
        <v>0</v>
      </c>
    </row>
    <row r="52" spans="1:9" x14ac:dyDescent="0.2">
      <c r="A52" t="s">
        <v>215</v>
      </c>
      <c r="B52" t="s">
        <v>113</v>
      </c>
      <c r="C52" t="s">
        <v>209</v>
      </c>
      <c r="D52" s="4">
        <v>6690</v>
      </c>
      <c r="E52" t="s">
        <v>216</v>
      </c>
      <c r="F52" t="s">
        <v>130</v>
      </c>
      <c r="G52" t="s">
        <v>217</v>
      </c>
      <c r="H52" s="1">
        <v>45740</v>
      </c>
      <c r="I52" s="4">
        <v>0</v>
      </c>
    </row>
    <row r="53" spans="1:9" x14ac:dyDescent="0.2">
      <c r="A53" t="s">
        <v>218</v>
      </c>
      <c r="B53" t="s">
        <v>113</v>
      </c>
      <c r="C53" t="s">
        <v>219</v>
      </c>
      <c r="D53" s="4">
        <v>5971820</v>
      </c>
      <c r="E53" t="s">
        <v>220</v>
      </c>
      <c r="F53" t="s">
        <v>171</v>
      </c>
      <c r="G53" t="s">
        <v>221</v>
      </c>
      <c r="H53" s="1">
        <v>45740</v>
      </c>
      <c r="I53" s="4">
        <v>3194482</v>
      </c>
    </row>
    <row r="54" spans="1:9" x14ac:dyDescent="0.2">
      <c r="A54" t="s">
        <v>222</v>
      </c>
      <c r="B54" t="s">
        <v>113</v>
      </c>
      <c r="C54" t="s">
        <v>219</v>
      </c>
      <c r="D54" s="4">
        <v>7961963</v>
      </c>
      <c r="E54" t="s">
        <v>223</v>
      </c>
      <c r="F54" t="s">
        <v>171</v>
      </c>
      <c r="G54" t="s">
        <v>224</v>
      </c>
      <c r="H54" s="1">
        <v>45740</v>
      </c>
      <c r="I54" s="4">
        <v>266328</v>
      </c>
    </row>
    <row r="55" spans="1:9" x14ac:dyDescent="0.2">
      <c r="A55" t="s">
        <v>225</v>
      </c>
      <c r="B55" t="s">
        <v>113</v>
      </c>
      <c r="C55" t="s">
        <v>182</v>
      </c>
      <c r="D55" s="4">
        <v>1570732</v>
      </c>
      <c r="E55" t="s">
        <v>226</v>
      </c>
      <c r="F55" t="s">
        <v>152</v>
      </c>
      <c r="G55" t="s">
        <v>227</v>
      </c>
      <c r="H55" s="1">
        <v>45740</v>
      </c>
      <c r="I55" s="4">
        <v>0</v>
      </c>
    </row>
    <row r="56" spans="1:9" x14ac:dyDescent="0.2">
      <c r="A56" t="s">
        <v>228</v>
      </c>
      <c r="B56" t="s">
        <v>113</v>
      </c>
      <c r="C56" t="s">
        <v>229</v>
      </c>
      <c r="D56" s="4">
        <v>495391</v>
      </c>
      <c r="E56" t="s">
        <v>230</v>
      </c>
      <c r="F56" t="s">
        <v>116</v>
      </c>
      <c r="G56" t="s">
        <v>231</v>
      </c>
      <c r="H56" s="1">
        <v>45740</v>
      </c>
      <c r="I56" s="4">
        <v>0</v>
      </c>
    </row>
    <row r="57" spans="1:9" x14ac:dyDescent="0.2">
      <c r="A57" t="s">
        <v>232</v>
      </c>
      <c r="B57" t="s">
        <v>113</v>
      </c>
      <c r="C57" t="s">
        <v>233</v>
      </c>
      <c r="D57" s="4">
        <v>1536618</v>
      </c>
      <c r="E57" t="s">
        <v>234</v>
      </c>
      <c r="F57" t="s">
        <v>116</v>
      </c>
      <c r="G57" t="s">
        <v>235</v>
      </c>
      <c r="H57" s="1">
        <v>45740</v>
      </c>
      <c r="I57" s="4">
        <v>924445</v>
      </c>
    </row>
    <row r="58" spans="1:9" x14ac:dyDescent="0.2">
      <c r="A58" t="s">
        <v>236</v>
      </c>
      <c r="B58" t="s">
        <v>113</v>
      </c>
      <c r="C58" t="s">
        <v>237</v>
      </c>
      <c r="D58" s="4">
        <v>919000</v>
      </c>
      <c r="E58" t="s">
        <v>238</v>
      </c>
      <c r="F58" t="s">
        <v>130</v>
      </c>
      <c r="G58" t="s">
        <v>239</v>
      </c>
      <c r="H58" s="1">
        <v>45740</v>
      </c>
      <c r="I58" s="4">
        <v>525000</v>
      </c>
    </row>
    <row r="59" spans="1:9" x14ac:dyDescent="0.2">
      <c r="A59" t="s">
        <v>240</v>
      </c>
      <c r="B59" t="s">
        <v>113</v>
      </c>
      <c r="C59" t="s">
        <v>219</v>
      </c>
      <c r="D59" s="4">
        <v>215475</v>
      </c>
      <c r="E59" t="s">
        <v>241</v>
      </c>
      <c r="F59" t="s">
        <v>130</v>
      </c>
      <c r="G59" t="s">
        <v>242</v>
      </c>
      <c r="H59" s="1">
        <v>45740</v>
      </c>
      <c r="I59" s="4">
        <v>0</v>
      </c>
    </row>
    <row r="60" spans="1:9" x14ac:dyDescent="0.2">
      <c r="A60" t="s">
        <v>243</v>
      </c>
      <c r="B60" t="s">
        <v>113</v>
      </c>
      <c r="C60" t="s">
        <v>244</v>
      </c>
      <c r="D60" s="4">
        <v>432250</v>
      </c>
      <c r="E60" t="s">
        <v>245</v>
      </c>
      <c r="F60" t="s">
        <v>121</v>
      </c>
      <c r="G60" t="s">
        <v>246</v>
      </c>
      <c r="H60" s="1">
        <v>45740</v>
      </c>
      <c r="I60" s="4">
        <v>0</v>
      </c>
    </row>
    <row r="61" spans="1:9" x14ac:dyDescent="0.2">
      <c r="A61" t="s">
        <v>247</v>
      </c>
      <c r="B61" t="s">
        <v>113</v>
      </c>
      <c r="C61" t="s">
        <v>248</v>
      </c>
      <c r="D61" s="4">
        <v>486050</v>
      </c>
      <c r="E61" t="s">
        <v>249</v>
      </c>
      <c r="F61" t="s">
        <v>152</v>
      </c>
      <c r="G61" t="s">
        <v>250</v>
      </c>
      <c r="H61" s="1">
        <v>45740</v>
      </c>
      <c r="I61" s="4">
        <v>0</v>
      </c>
    </row>
    <row r="62" spans="1:9" x14ac:dyDescent="0.2">
      <c r="A62" t="s">
        <v>251</v>
      </c>
      <c r="B62" t="s">
        <v>113</v>
      </c>
      <c r="C62" t="s">
        <v>252</v>
      </c>
      <c r="D62" s="4">
        <v>346199</v>
      </c>
      <c r="E62" t="s">
        <v>253</v>
      </c>
      <c r="F62" t="s">
        <v>171</v>
      </c>
      <c r="G62" t="s">
        <v>254</v>
      </c>
      <c r="H62" s="1">
        <v>45740</v>
      </c>
      <c r="I62" s="4">
        <v>0</v>
      </c>
    </row>
    <row r="63" spans="1:9" x14ac:dyDescent="0.2">
      <c r="A63" t="s">
        <v>255</v>
      </c>
      <c r="B63" t="s">
        <v>113</v>
      </c>
      <c r="C63" t="s">
        <v>256</v>
      </c>
      <c r="D63" s="4">
        <v>367061</v>
      </c>
      <c r="E63" t="s">
        <v>257</v>
      </c>
      <c r="F63" t="s">
        <v>121</v>
      </c>
      <c r="G63" t="s">
        <v>258</v>
      </c>
      <c r="H63" s="1">
        <v>45740</v>
      </c>
      <c r="I63" s="4">
        <v>0</v>
      </c>
    </row>
    <row r="64" spans="1:9" x14ac:dyDescent="0.2">
      <c r="A64" t="s">
        <v>259</v>
      </c>
      <c r="B64" t="s">
        <v>113</v>
      </c>
      <c r="C64" t="s">
        <v>260</v>
      </c>
      <c r="D64" s="4">
        <v>2680915</v>
      </c>
      <c r="E64" t="s">
        <v>261</v>
      </c>
      <c r="F64" t="s">
        <v>130</v>
      </c>
      <c r="G64" t="s">
        <v>262</v>
      </c>
      <c r="H64" s="1">
        <v>45740</v>
      </c>
      <c r="I64" s="4">
        <v>2415811</v>
      </c>
    </row>
    <row r="65" spans="1:9" x14ac:dyDescent="0.2">
      <c r="A65" t="s">
        <v>263</v>
      </c>
      <c r="B65" t="s">
        <v>113</v>
      </c>
      <c r="C65" t="s">
        <v>209</v>
      </c>
      <c r="D65" s="4">
        <v>120000</v>
      </c>
      <c r="E65" t="s">
        <v>264</v>
      </c>
      <c r="F65" t="s">
        <v>130</v>
      </c>
      <c r="G65" t="s">
        <v>265</v>
      </c>
      <c r="H65" s="1">
        <v>45740</v>
      </c>
      <c r="I65" s="4">
        <v>0</v>
      </c>
    </row>
    <row r="66" spans="1:9" x14ac:dyDescent="0.2">
      <c r="A66" t="s">
        <v>266</v>
      </c>
      <c r="B66" t="s">
        <v>113</v>
      </c>
      <c r="C66" t="s">
        <v>219</v>
      </c>
      <c r="D66" s="4">
        <v>4423469</v>
      </c>
      <c r="E66" t="s">
        <v>267</v>
      </c>
      <c r="F66" t="s">
        <v>171</v>
      </c>
      <c r="G66" t="s">
        <v>268</v>
      </c>
      <c r="H66" s="1">
        <v>45740</v>
      </c>
      <c r="I66" s="4">
        <v>1873469</v>
      </c>
    </row>
    <row r="67" spans="1:9" x14ac:dyDescent="0.2">
      <c r="A67" t="s">
        <v>269</v>
      </c>
      <c r="B67" t="s">
        <v>113</v>
      </c>
      <c r="C67" t="s">
        <v>205</v>
      </c>
      <c r="D67" s="4">
        <v>5765590</v>
      </c>
      <c r="E67" t="s">
        <v>270</v>
      </c>
      <c r="F67" t="s">
        <v>116</v>
      </c>
      <c r="G67" t="s">
        <v>271</v>
      </c>
      <c r="H67" s="1">
        <v>45740</v>
      </c>
      <c r="I67" s="4">
        <v>4424485</v>
      </c>
    </row>
    <row r="68" spans="1:9" x14ac:dyDescent="0.2">
      <c r="A68" t="s">
        <v>272</v>
      </c>
      <c r="B68" t="s">
        <v>113</v>
      </c>
      <c r="C68" t="s">
        <v>155</v>
      </c>
      <c r="D68" s="4">
        <v>4595575</v>
      </c>
      <c r="E68" t="s">
        <v>273</v>
      </c>
      <c r="F68" t="s">
        <v>116</v>
      </c>
      <c r="G68" t="s">
        <v>274</v>
      </c>
      <c r="H68" s="1">
        <v>45740</v>
      </c>
      <c r="I68" s="4">
        <v>274127</v>
      </c>
    </row>
    <row r="69" spans="1:9" x14ac:dyDescent="0.2">
      <c r="A69" t="s">
        <v>275</v>
      </c>
      <c r="B69" t="s">
        <v>113</v>
      </c>
      <c r="C69" t="s">
        <v>205</v>
      </c>
      <c r="D69" s="4">
        <v>3683356</v>
      </c>
      <c r="E69" t="s">
        <v>276</v>
      </c>
      <c r="F69" t="s">
        <v>171</v>
      </c>
      <c r="G69" t="s">
        <v>277</v>
      </c>
      <c r="H69" s="1">
        <v>45740</v>
      </c>
      <c r="I69" s="4">
        <v>2764060</v>
      </c>
    </row>
    <row r="70" spans="1:9" x14ac:dyDescent="0.2">
      <c r="A70" t="s">
        <v>278</v>
      </c>
      <c r="B70" t="s">
        <v>113</v>
      </c>
      <c r="C70" t="s">
        <v>279</v>
      </c>
      <c r="D70" s="4">
        <v>90000</v>
      </c>
      <c r="E70" t="s">
        <v>280</v>
      </c>
      <c r="F70" t="s">
        <v>116</v>
      </c>
      <c r="G70" t="s">
        <v>281</v>
      </c>
      <c r="H70" s="1">
        <v>45740</v>
      </c>
      <c r="I70" s="4">
        <v>18000</v>
      </c>
    </row>
    <row r="71" spans="1:9" x14ac:dyDescent="0.2">
      <c r="A71" t="s">
        <v>282</v>
      </c>
      <c r="B71" t="s">
        <v>113</v>
      </c>
      <c r="C71" t="s">
        <v>283</v>
      </c>
      <c r="D71" s="4">
        <v>202568</v>
      </c>
      <c r="E71" t="s">
        <v>284</v>
      </c>
      <c r="F71" t="s">
        <v>116</v>
      </c>
      <c r="G71" t="s">
        <v>285</v>
      </c>
      <c r="H71" s="1">
        <v>45740</v>
      </c>
      <c r="I71" s="4">
        <v>70815</v>
      </c>
    </row>
    <row r="72" spans="1:9" x14ac:dyDescent="0.2">
      <c r="A72" t="s">
        <v>286</v>
      </c>
      <c r="B72" t="s">
        <v>113</v>
      </c>
      <c r="C72" t="s">
        <v>287</v>
      </c>
      <c r="D72" s="4">
        <v>315000</v>
      </c>
      <c r="E72" t="s">
        <v>288</v>
      </c>
      <c r="F72" t="s">
        <v>116</v>
      </c>
      <c r="G72" t="s">
        <v>289</v>
      </c>
      <c r="H72" s="1">
        <v>45740</v>
      </c>
      <c r="I72" s="4">
        <v>0</v>
      </c>
    </row>
    <row r="73" spans="1:9" x14ac:dyDescent="0.2">
      <c r="A73" t="s">
        <v>290</v>
      </c>
      <c r="B73" t="s">
        <v>113</v>
      </c>
      <c r="C73" t="s">
        <v>169</v>
      </c>
      <c r="D73" s="4">
        <v>244438</v>
      </c>
      <c r="E73" t="s">
        <v>291</v>
      </c>
      <c r="F73" t="s">
        <v>171</v>
      </c>
      <c r="G73" t="s">
        <v>292</v>
      </c>
      <c r="H73" s="1">
        <v>45740</v>
      </c>
      <c r="I73" s="4">
        <v>47384</v>
      </c>
    </row>
    <row r="74" spans="1:9" x14ac:dyDescent="0.2">
      <c r="A74" t="s">
        <v>293</v>
      </c>
      <c r="B74" t="s">
        <v>113</v>
      </c>
      <c r="C74" t="s">
        <v>205</v>
      </c>
      <c r="D74" s="4">
        <v>3170710</v>
      </c>
      <c r="E74" t="s">
        <v>294</v>
      </c>
      <c r="F74" t="s">
        <v>171</v>
      </c>
      <c r="G74" t="s">
        <v>295</v>
      </c>
      <c r="H74" s="1">
        <v>45740</v>
      </c>
      <c r="I74" s="4">
        <v>2574304</v>
      </c>
    </row>
    <row r="75" spans="1:9" x14ac:dyDescent="0.2">
      <c r="A75" t="s">
        <v>296</v>
      </c>
      <c r="B75" t="s">
        <v>113</v>
      </c>
      <c r="C75" t="s">
        <v>297</v>
      </c>
      <c r="D75" s="4">
        <v>124988090</v>
      </c>
      <c r="E75" t="s">
        <v>298</v>
      </c>
      <c r="F75" t="s">
        <v>171</v>
      </c>
      <c r="G75" t="s">
        <v>299</v>
      </c>
      <c r="H75" s="1">
        <v>45740</v>
      </c>
      <c r="I75" s="4">
        <v>62758686</v>
      </c>
    </row>
    <row r="76" spans="1:9" x14ac:dyDescent="0.2">
      <c r="A76" t="s">
        <v>300</v>
      </c>
      <c r="B76" t="s">
        <v>113</v>
      </c>
      <c r="C76" t="s">
        <v>301</v>
      </c>
      <c r="D76" s="4">
        <v>9308213</v>
      </c>
      <c r="E76" t="s">
        <v>302</v>
      </c>
      <c r="F76" t="s">
        <v>171</v>
      </c>
      <c r="G76" t="s">
        <v>303</v>
      </c>
      <c r="H76" s="1">
        <v>45740</v>
      </c>
      <c r="I76" s="4">
        <v>5353521</v>
      </c>
    </row>
    <row r="77" spans="1:9" x14ac:dyDescent="0.2">
      <c r="A77" t="s">
        <v>304</v>
      </c>
      <c r="B77" t="s">
        <v>113</v>
      </c>
      <c r="C77" t="s">
        <v>305</v>
      </c>
      <c r="D77" s="4">
        <v>200000</v>
      </c>
      <c r="E77" t="s">
        <v>306</v>
      </c>
      <c r="F77" t="s">
        <v>130</v>
      </c>
      <c r="G77" t="s">
        <v>307</v>
      </c>
      <c r="H77" s="1">
        <v>45740</v>
      </c>
      <c r="I77" s="4">
        <v>0</v>
      </c>
    </row>
    <row r="78" spans="1:9" x14ac:dyDescent="0.2">
      <c r="A78" t="s">
        <v>308</v>
      </c>
      <c r="B78" t="s">
        <v>113</v>
      </c>
      <c r="C78" t="s">
        <v>305</v>
      </c>
      <c r="D78" s="4">
        <v>287000</v>
      </c>
      <c r="E78" t="s">
        <v>309</v>
      </c>
      <c r="F78" t="s">
        <v>130</v>
      </c>
      <c r="G78" t="s">
        <v>310</v>
      </c>
      <c r="H78" s="1">
        <v>45740</v>
      </c>
      <c r="I78" s="4">
        <v>0</v>
      </c>
    </row>
    <row r="79" spans="1:9" x14ac:dyDescent="0.2">
      <c r="A79" t="s">
        <v>311</v>
      </c>
      <c r="B79" t="s">
        <v>113</v>
      </c>
      <c r="C79" t="s">
        <v>312</v>
      </c>
      <c r="D79" s="4">
        <v>61575</v>
      </c>
      <c r="E79" t="s">
        <v>313</v>
      </c>
      <c r="F79" t="s">
        <v>130</v>
      </c>
      <c r="G79" t="s">
        <v>314</v>
      </c>
      <c r="H79" s="1">
        <v>45740</v>
      </c>
      <c r="I79" s="4">
        <v>49575</v>
      </c>
    </row>
    <row r="80" spans="1:9" x14ac:dyDescent="0.2">
      <c r="A80" t="s">
        <v>315</v>
      </c>
      <c r="B80" t="s">
        <v>113</v>
      </c>
      <c r="C80" t="s">
        <v>182</v>
      </c>
      <c r="D80" s="4">
        <v>2600000</v>
      </c>
      <c r="E80" t="s">
        <v>316</v>
      </c>
      <c r="F80" t="s">
        <v>130</v>
      </c>
      <c r="G80" t="s">
        <v>317</v>
      </c>
      <c r="H80" s="1">
        <v>45740</v>
      </c>
      <c r="I80" s="4">
        <v>0</v>
      </c>
    </row>
    <row r="81" spans="1:9" x14ac:dyDescent="0.2">
      <c r="A81" t="s">
        <v>318</v>
      </c>
      <c r="B81" t="s">
        <v>113</v>
      </c>
      <c r="C81" t="s">
        <v>319</v>
      </c>
      <c r="D81" s="4">
        <v>308417</v>
      </c>
      <c r="E81" t="s">
        <v>320</v>
      </c>
      <c r="F81" t="s">
        <v>152</v>
      </c>
      <c r="G81" t="s">
        <v>321</v>
      </c>
      <c r="H81" s="1">
        <v>45740</v>
      </c>
      <c r="I81" s="4">
        <v>208635</v>
      </c>
    </row>
    <row r="82" spans="1:9" x14ac:dyDescent="0.2">
      <c r="A82" t="s">
        <v>322</v>
      </c>
      <c r="B82" t="s">
        <v>113</v>
      </c>
      <c r="C82" t="s">
        <v>319</v>
      </c>
      <c r="D82" s="4">
        <v>487022</v>
      </c>
      <c r="E82" t="s">
        <v>323</v>
      </c>
      <c r="F82" t="s">
        <v>130</v>
      </c>
      <c r="G82" t="s">
        <v>324</v>
      </c>
      <c r="H82" s="1">
        <v>45740</v>
      </c>
      <c r="I82" s="4">
        <v>327297</v>
      </c>
    </row>
    <row r="83" spans="1:9" x14ac:dyDescent="0.2">
      <c r="A83" t="s">
        <v>325</v>
      </c>
      <c r="B83" t="s">
        <v>113</v>
      </c>
      <c r="C83" t="s">
        <v>326</v>
      </c>
      <c r="D83" s="4">
        <v>94820</v>
      </c>
      <c r="E83" t="s">
        <v>327</v>
      </c>
      <c r="F83" t="s">
        <v>152</v>
      </c>
      <c r="G83" t="s">
        <v>328</v>
      </c>
      <c r="H83" s="1">
        <v>45740</v>
      </c>
      <c r="I83" s="4">
        <v>94820</v>
      </c>
    </row>
    <row r="84" spans="1:9" x14ac:dyDescent="0.2">
      <c r="A84" t="s">
        <v>329</v>
      </c>
      <c r="B84" t="s">
        <v>113</v>
      </c>
      <c r="C84" t="s">
        <v>330</v>
      </c>
      <c r="D84" s="4">
        <v>39406</v>
      </c>
      <c r="E84" t="s">
        <v>331</v>
      </c>
      <c r="F84" t="s">
        <v>130</v>
      </c>
      <c r="G84" t="s">
        <v>332</v>
      </c>
      <c r="H84" s="1">
        <v>45740</v>
      </c>
      <c r="I84" s="4">
        <v>0</v>
      </c>
    </row>
    <row r="85" spans="1:9" x14ac:dyDescent="0.2">
      <c r="A85" t="s">
        <v>333</v>
      </c>
      <c r="B85" t="s">
        <v>113</v>
      </c>
      <c r="C85" t="s">
        <v>334</v>
      </c>
      <c r="D85" s="4">
        <v>1538667</v>
      </c>
      <c r="E85" t="s">
        <v>335</v>
      </c>
      <c r="F85" t="s">
        <v>116</v>
      </c>
      <c r="G85" t="s">
        <v>336</v>
      </c>
      <c r="H85" s="1">
        <v>45740</v>
      </c>
      <c r="I85" s="4">
        <v>816036</v>
      </c>
    </row>
    <row r="86" spans="1:9" x14ac:dyDescent="0.2">
      <c r="A86" t="s">
        <v>337</v>
      </c>
      <c r="B86" t="s">
        <v>113</v>
      </c>
      <c r="C86" t="s">
        <v>338</v>
      </c>
      <c r="D86" s="4">
        <v>849946</v>
      </c>
      <c r="E86" t="s">
        <v>339</v>
      </c>
      <c r="F86" t="s">
        <v>152</v>
      </c>
      <c r="G86" t="s">
        <v>340</v>
      </c>
      <c r="H86" s="1">
        <v>45740</v>
      </c>
      <c r="I86" s="4">
        <v>849946</v>
      </c>
    </row>
    <row r="87" spans="1:9" x14ac:dyDescent="0.2">
      <c r="A87" t="s">
        <v>341</v>
      </c>
      <c r="B87" t="s">
        <v>113</v>
      </c>
      <c r="C87" t="s">
        <v>338</v>
      </c>
      <c r="D87" s="4">
        <v>1251840</v>
      </c>
      <c r="E87" t="s">
        <v>342</v>
      </c>
      <c r="F87" t="s">
        <v>171</v>
      </c>
      <c r="G87" t="s">
        <v>343</v>
      </c>
      <c r="H87" s="1">
        <v>45740</v>
      </c>
      <c r="I87" s="4">
        <v>774624</v>
      </c>
    </row>
    <row r="88" spans="1:9" x14ac:dyDescent="0.2">
      <c r="A88" t="s">
        <v>344</v>
      </c>
      <c r="B88" t="s">
        <v>113</v>
      </c>
      <c r="C88" t="s">
        <v>338</v>
      </c>
      <c r="D88" s="4">
        <v>999744</v>
      </c>
      <c r="E88" t="s">
        <v>345</v>
      </c>
      <c r="F88" t="s">
        <v>171</v>
      </c>
      <c r="G88" t="s">
        <v>346</v>
      </c>
      <c r="H88" s="1">
        <v>45740</v>
      </c>
      <c r="I88" s="4">
        <v>618643</v>
      </c>
    </row>
    <row r="89" spans="1:9" x14ac:dyDescent="0.2">
      <c r="A89" t="s">
        <v>347</v>
      </c>
      <c r="B89" t="s">
        <v>113</v>
      </c>
      <c r="C89" t="s">
        <v>338</v>
      </c>
      <c r="D89" s="4">
        <v>1389888</v>
      </c>
      <c r="E89" t="s">
        <v>348</v>
      </c>
      <c r="F89" t="s">
        <v>116</v>
      </c>
      <c r="G89" t="s">
        <v>349</v>
      </c>
      <c r="H89" s="1">
        <v>45740</v>
      </c>
      <c r="I89" s="4">
        <v>860045</v>
      </c>
    </row>
    <row r="90" spans="1:9" x14ac:dyDescent="0.2">
      <c r="A90" t="s">
        <v>350</v>
      </c>
      <c r="B90" t="s">
        <v>113</v>
      </c>
      <c r="C90" t="s">
        <v>338</v>
      </c>
      <c r="D90" s="4">
        <v>585726</v>
      </c>
      <c r="E90" t="s">
        <v>351</v>
      </c>
      <c r="F90" t="s">
        <v>121</v>
      </c>
      <c r="G90" t="s">
        <v>352</v>
      </c>
      <c r="H90" s="1">
        <v>45740</v>
      </c>
      <c r="I90" s="4">
        <v>372902</v>
      </c>
    </row>
    <row r="91" spans="1:9" x14ac:dyDescent="0.2">
      <c r="A91" t="s">
        <v>353</v>
      </c>
      <c r="B91" t="s">
        <v>113</v>
      </c>
      <c r="C91" t="s">
        <v>354</v>
      </c>
      <c r="D91" s="4">
        <v>1988003</v>
      </c>
      <c r="E91" t="s">
        <v>355</v>
      </c>
      <c r="F91" t="s">
        <v>171</v>
      </c>
      <c r="G91" t="s">
        <v>356</v>
      </c>
      <c r="H91" s="1">
        <v>45740</v>
      </c>
      <c r="I91" s="4">
        <v>1856813</v>
      </c>
    </row>
    <row r="92" spans="1:9" x14ac:dyDescent="0.2">
      <c r="A92" t="s">
        <v>357</v>
      </c>
      <c r="B92" t="s">
        <v>113</v>
      </c>
      <c r="C92" t="s">
        <v>354</v>
      </c>
      <c r="D92" s="4">
        <v>4815979</v>
      </c>
      <c r="E92" t="s">
        <v>358</v>
      </c>
      <c r="F92" t="s">
        <v>171</v>
      </c>
      <c r="G92" t="s">
        <v>359</v>
      </c>
      <c r="H92" s="1">
        <v>45740</v>
      </c>
      <c r="I92" s="4">
        <v>4415066</v>
      </c>
    </row>
    <row r="93" spans="1:9" x14ac:dyDescent="0.2">
      <c r="A93" t="s">
        <v>360</v>
      </c>
      <c r="B93" t="s">
        <v>113</v>
      </c>
      <c r="C93" t="s">
        <v>354</v>
      </c>
      <c r="D93" s="4">
        <v>4539646</v>
      </c>
      <c r="E93" t="s">
        <v>361</v>
      </c>
      <c r="F93" t="s">
        <v>171</v>
      </c>
      <c r="G93" t="s">
        <v>362</v>
      </c>
      <c r="H93" s="1">
        <v>45740</v>
      </c>
      <c r="I93" s="4">
        <v>3914864</v>
      </c>
    </row>
    <row r="94" spans="1:9" x14ac:dyDescent="0.2">
      <c r="A94" t="s">
        <v>363</v>
      </c>
      <c r="B94" t="s">
        <v>113</v>
      </c>
      <c r="C94" t="s">
        <v>354</v>
      </c>
      <c r="D94" s="4">
        <v>4599111</v>
      </c>
      <c r="E94" t="s">
        <v>364</v>
      </c>
      <c r="F94" t="s">
        <v>152</v>
      </c>
      <c r="G94" t="s">
        <v>365</v>
      </c>
      <c r="H94" s="1">
        <v>45740</v>
      </c>
      <c r="I94" s="4">
        <v>4402757</v>
      </c>
    </row>
    <row r="95" spans="1:9" x14ac:dyDescent="0.2">
      <c r="A95" t="s">
        <v>366</v>
      </c>
      <c r="B95" t="s">
        <v>113</v>
      </c>
      <c r="C95" t="s">
        <v>354</v>
      </c>
      <c r="D95" s="4">
        <v>2635613</v>
      </c>
      <c r="E95" t="s">
        <v>367</v>
      </c>
      <c r="F95" t="s">
        <v>171</v>
      </c>
      <c r="G95" t="s">
        <v>368</v>
      </c>
      <c r="H95" s="1">
        <v>45740</v>
      </c>
      <c r="I95" s="4">
        <v>2203359</v>
      </c>
    </row>
    <row r="96" spans="1:9" x14ac:dyDescent="0.2">
      <c r="A96" t="s">
        <v>369</v>
      </c>
      <c r="B96" t="s">
        <v>113</v>
      </c>
      <c r="C96" t="s">
        <v>370</v>
      </c>
      <c r="D96" s="4">
        <v>744864</v>
      </c>
      <c r="E96" t="s">
        <v>371</v>
      </c>
      <c r="F96" t="s">
        <v>121</v>
      </c>
      <c r="G96" t="s">
        <v>372</v>
      </c>
      <c r="H96" s="1">
        <v>45740</v>
      </c>
      <c r="I96" s="4">
        <v>744209</v>
      </c>
    </row>
    <row r="97" spans="1:9" x14ac:dyDescent="0.2">
      <c r="A97" t="s">
        <v>373</v>
      </c>
      <c r="B97" t="s">
        <v>113</v>
      </c>
      <c r="C97" t="s">
        <v>374</v>
      </c>
      <c r="D97" s="4">
        <v>449145</v>
      </c>
      <c r="E97" t="s">
        <v>375</v>
      </c>
      <c r="F97" t="s">
        <v>121</v>
      </c>
      <c r="G97" t="s">
        <v>376</v>
      </c>
      <c r="H97" s="1">
        <v>45740</v>
      </c>
      <c r="I97" s="4">
        <v>92472</v>
      </c>
    </row>
    <row r="98" spans="1:9" x14ac:dyDescent="0.2">
      <c r="A98" t="s">
        <v>377</v>
      </c>
      <c r="B98" t="s">
        <v>113</v>
      </c>
      <c r="C98" t="s">
        <v>374</v>
      </c>
      <c r="D98" s="4">
        <v>809664</v>
      </c>
      <c r="E98" t="s">
        <v>378</v>
      </c>
      <c r="F98" t="s">
        <v>152</v>
      </c>
      <c r="G98" t="s">
        <v>379</v>
      </c>
      <c r="H98" s="1">
        <v>45740</v>
      </c>
      <c r="I98" s="4">
        <v>275251</v>
      </c>
    </row>
    <row r="99" spans="1:9" x14ac:dyDescent="0.2">
      <c r="A99" t="s">
        <v>380</v>
      </c>
      <c r="B99" t="s">
        <v>113</v>
      </c>
      <c r="C99" t="s">
        <v>374</v>
      </c>
      <c r="D99" s="4">
        <v>709643</v>
      </c>
      <c r="E99" t="s">
        <v>381</v>
      </c>
      <c r="F99" t="s">
        <v>121</v>
      </c>
      <c r="G99" t="s">
        <v>382</v>
      </c>
      <c r="H99" s="1">
        <v>45740</v>
      </c>
      <c r="I99" s="4">
        <v>272726</v>
      </c>
    </row>
    <row r="100" spans="1:9" x14ac:dyDescent="0.2">
      <c r="A100" t="s">
        <v>383</v>
      </c>
      <c r="B100" t="s">
        <v>113</v>
      </c>
      <c r="C100" t="s">
        <v>374</v>
      </c>
      <c r="D100" s="4">
        <v>1555814</v>
      </c>
      <c r="E100" t="s">
        <v>384</v>
      </c>
      <c r="F100" t="s">
        <v>152</v>
      </c>
      <c r="G100" t="s">
        <v>385</v>
      </c>
      <c r="H100" s="1">
        <v>45740</v>
      </c>
      <c r="I100" s="4">
        <v>528902</v>
      </c>
    </row>
    <row r="101" spans="1:9" x14ac:dyDescent="0.2">
      <c r="A101" t="s">
        <v>386</v>
      </c>
      <c r="B101" t="s">
        <v>113</v>
      </c>
      <c r="C101" t="s">
        <v>374</v>
      </c>
      <c r="D101" s="4">
        <v>852757</v>
      </c>
      <c r="E101" t="s">
        <v>387</v>
      </c>
      <c r="F101" t="s">
        <v>121</v>
      </c>
      <c r="G101" t="s">
        <v>388</v>
      </c>
      <c r="H101" s="1">
        <v>45740</v>
      </c>
      <c r="I101" s="4">
        <v>320621</v>
      </c>
    </row>
    <row r="102" spans="1:9" x14ac:dyDescent="0.2">
      <c r="A102" t="s">
        <v>389</v>
      </c>
      <c r="B102" t="s">
        <v>113</v>
      </c>
      <c r="C102" t="s">
        <v>374</v>
      </c>
      <c r="D102" s="4">
        <v>649382</v>
      </c>
      <c r="E102" t="s">
        <v>390</v>
      </c>
      <c r="F102" t="s">
        <v>152</v>
      </c>
      <c r="G102" t="s">
        <v>391</v>
      </c>
      <c r="H102" s="1">
        <v>45740</v>
      </c>
      <c r="I102" s="4">
        <v>397402</v>
      </c>
    </row>
    <row r="103" spans="1:9" x14ac:dyDescent="0.2">
      <c r="A103" t="s">
        <v>392</v>
      </c>
      <c r="B103" t="s">
        <v>113</v>
      </c>
      <c r="C103" t="s">
        <v>374</v>
      </c>
      <c r="D103" s="4">
        <v>1598688</v>
      </c>
      <c r="E103" t="s">
        <v>393</v>
      </c>
      <c r="F103" t="s">
        <v>171</v>
      </c>
      <c r="G103" t="s">
        <v>394</v>
      </c>
      <c r="H103" s="1">
        <v>45740</v>
      </c>
      <c r="I103" s="4">
        <v>978125</v>
      </c>
    </row>
    <row r="104" spans="1:9" x14ac:dyDescent="0.2">
      <c r="A104" t="s">
        <v>395</v>
      </c>
      <c r="B104" t="s">
        <v>113</v>
      </c>
      <c r="C104" t="s">
        <v>374</v>
      </c>
      <c r="D104" s="4">
        <v>1943174</v>
      </c>
      <c r="E104" t="s">
        <v>396</v>
      </c>
      <c r="F104" t="s">
        <v>116</v>
      </c>
      <c r="G104" t="s">
        <v>397</v>
      </c>
      <c r="H104" s="1">
        <v>45740</v>
      </c>
      <c r="I104" s="4">
        <v>660595</v>
      </c>
    </row>
    <row r="105" spans="1:9" x14ac:dyDescent="0.2">
      <c r="A105" t="s">
        <v>398</v>
      </c>
      <c r="B105" t="s">
        <v>113</v>
      </c>
      <c r="C105" t="s">
        <v>374</v>
      </c>
      <c r="D105" s="4">
        <v>1595731</v>
      </c>
      <c r="E105" t="s">
        <v>399</v>
      </c>
      <c r="F105" t="s">
        <v>121</v>
      </c>
      <c r="G105" t="s">
        <v>400</v>
      </c>
      <c r="H105" s="1">
        <v>45740</v>
      </c>
      <c r="I105" s="4">
        <v>616013</v>
      </c>
    </row>
    <row r="106" spans="1:9" x14ac:dyDescent="0.2">
      <c r="A106" t="s">
        <v>401</v>
      </c>
      <c r="B106" t="s">
        <v>113</v>
      </c>
      <c r="C106" t="s">
        <v>205</v>
      </c>
      <c r="D106" s="4">
        <v>2500</v>
      </c>
      <c r="E106" t="s">
        <v>402</v>
      </c>
      <c r="F106" t="s">
        <v>130</v>
      </c>
      <c r="G106" t="s">
        <v>403</v>
      </c>
      <c r="H106" s="1">
        <v>45740</v>
      </c>
      <c r="I106" s="4">
        <v>0</v>
      </c>
    </row>
    <row r="107" spans="1:9" x14ac:dyDescent="0.2">
      <c r="A107" t="s">
        <v>404</v>
      </c>
      <c r="B107" t="s">
        <v>113</v>
      </c>
      <c r="C107" t="s">
        <v>205</v>
      </c>
      <c r="D107" s="4">
        <v>2500</v>
      </c>
      <c r="E107" t="s">
        <v>405</v>
      </c>
      <c r="F107" t="s">
        <v>130</v>
      </c>
      <c r="G107" t="s">
        <v>406</v>
      </c>
      <c r="H107" s="1">
        <v>45740</v>
      </c>
      <c r="I107" s="4">
        <v>0</v>
      </c>
    </row>
    <row r="108" spans="1:9" x14ac:dyDescent="0.2">
      <c r="A108" t="s">
        <v>407</v>
      </c>
      <c r="B108" t="s">
        <v>113</v>
      </c>
      <c r="C108" t="s">
        <v>205</v>
      </c>
      <c r="D108" s="4">
        <v>2500</v>
      </c>
      <c r="E108" t="s">
        <v>408</v>
      </c>
      <c r="F108" t="s">
        <v>130</v>
      </c>
      <c r="G108" t="s">
        <v>409</v>
      </c>
      <c r="H108" s="1">
        <v>45740</v>
      </c>
      <c r="I108" s="4">
        <v>0</v>
      </c>
    </row>
    <row r="109" spans="1:9" x14ac:dyDescent="0.2">
      <c r="A109" t="s">
        <v>410</v>
      </c>
      <c r="B109" t="s">
        <v>113</v>
      </c>
      <c r="C109" t="s">
        <v>205</v>
      </c>
      <c r="D109" s="4">
        <v>2500</v>
      </c>
      <c r="E109" t="s">
        <v>411</v>
      </c>
      <c r="F109" t="s">
        <v>130</v>
      </c>
      <c r="G109" t="s">
        <v>412</v>
      </c>
      <c r="H109" s="1">
        <v>45740</v>
      </c>
      <c r="I109" s="4">
        <v>0</v>
      </c>
    </row>
    <row r="110" spans="1:9" x14ac:dyDescent="0.2">
      <c r="A110" t="s">
        <v>413</v>
      </c>
      <c r="B110" t="s">
        <v>113</v>
      </c>
      <c r="C110" t="s">
        <v>205</v>
      </c>
      <c r="D110" s="4">
        <v>2500</v>
      </c>
      <c r="E110" t="s">
        <v>414</v>
      </c>
      <c r="F110" t="s">
        <v>147</v>
      </c>
      <c r="G110" t="s">
        <v>415</v>
      </c>
      <c r="H110" s="1">
        <v>45740</v>
      </c>
      <c r="I110" s="4">
        <v>0</v>
      </c>
    </row>
    <row r="111" spans="1:9" x14ac:dyDescent="0.2">
      <c r="A111" t="s">
        <v>416</v>
      </c>
      <c r="B111" t="s">
        <v>113</v>
      </c>
      <c r="C111" t="s">
        <v>205</v>
      </c>
      <c r="D111" s="4">
        <v>2500</v>
      </c>
      <c r="E111" t="s">
        <v>417</v>
      </c>
      <c r="F111" t="s">
        <v>130</v>
      </c>
      <c r="G111" t="s">
        <v>418</v>
      </c>
      <c r="H111" s="1">
        <v>45740</v>
      </c>
      <c r="I111" s="4">
        <v>0</v>
      </c>
    </row>
    <row r="112" spans="1:9" x14ac:dyDescent="0.2">
      <c r="A112" t="s">
        <v>419</v>
      </c>
      <c r="B112" t="s">
        <v>113</v>
      </c>
      <c r="C112" t="s">
        <v>205</v>
      </c>
      <c r="D112" s="4">
        <v>250716</v>
      </c>
      <c r="E112" t="s">
        <v>420</v>
      </c>
      <c r="F112" t="s">
        <v>152</v>
      </c>
      <c r="G112" t="s">
        <v>421</v>
      </c>
      <c r="H112" s="1">
        <v>45740</v>
      </c>
      <c r="I112" s="4">
        <v>0</v>
      </c>
    </row>
    <row r="113" spans="1:9" x14ac:dyDescent="0.2">
      <c r="A113" t="s">
        <v>422</v>
      </c>
      <c r="B113" t="s">
        <v>113</v>
      </c>
      <c r="C113" t="s">
        <v>205</v>
      </c>
      <c r="D113" s="4">
        <v>514023</v>
      </c>
      <c r="E113" t="s">
        <v>423</v>
      </c>
      <c r="F113" t="s">
        <v>152</v>
      </c>
      <c r="G113" t="s">
        <v>424</v>
      </c>
      <c r="H113" s="1">
        <v>45740</v>
      </c>
      <c r="I113" s="4">
        <v>0</v>
      </c>
    </row>
    <row r="114" spans="1:9" x14ac:dyDescent="0.2">
      <c r="A114" t="s">
        <v>425</v>
      </c>
      <c r="B114" t="s">
        <v>113</v>
      </c>
      <c r="C114" t="s">
        <v>205</v>
      </c>
      <c r="D114" s="4">
        <v>67859</v>
      </c>
      <c r="E114" t="s">
        <v>426</v>
      </c>
      <c r="F114" t="s">
        <v>152</v>
      </c>
      <c r="G114" t="s">
        <v>427</v>
      </c>
      <c r="H114" s="1">
        <v>45740</v>
      </c>
      <c r="I114" s="4">
        <v>0</v>
      </c>
    </row>
    <row r="115" spans="1:9" x14ac:dyDescent="0.2">
      <c r="A115" t="s">
        <v>428</v>
      </c>
      <c r="B115" t="s">
        <v>113</v>
      </c>
      <c r="C115" t="s">
        <v>205</v>
      </c>
      <c r="D115" s="4">
        <v>2500</v>
      </c>
      <c r="E115" t="s">
        <v>429</v>
      </c>
      <c r="F115" t="s">
        <v>152</v>
      </c>
      <c r="G115" t="s">
        <v>430</v>
      </c>
      <c r="H115" s="1">
        <v>45740</v>
      </c>
      <c r="I115" s="4">
        <v>0</v>
      </c>
    </row>
    <row r="116" spans="1:9" x14ac:dyDescent="0.2">
      <c r="A116" t="s">
        <v>431</v>
      </c>
      <c r="B116" t="s">
        <v>113</v>
      </c>
      <c r="C116" t="s">
        <v>432</v>
      </c>
      <c r="D116" s="4">
        <v>29380761</v>
      </c>
      <c r="E116" t="s">
        <v>433</v>
      </c>
      <c r="F116" t="s">
        <v>147</v>
      </c>
      <c r="G116" t="s">
        <v>434</v>
      </c>
      <c r="H116" s="1">
        <v>45740</v>
      </c>
      <c r="I116" s="4">
        <v>515053</v>
      </c>
    </row>
    <row r="117" spans="1:9" x14ac:dyDescent="0.2">
      <c r="A117" t="s">
        <v>435</v>
      </c>
      <c r="B117" t="s">
        <v>113</v>
      </c>
      <c r="C117" t="s">
        <v>436</v>
      </c>
      <c r="D117" s="4">
        <v>2358648</v>
      </c>
      <c r="E117" t="s">
        <v>437</v>
      </c>
      <c r="F117" t="s">
        <v>116</v>
      </c>
      <c r="G117" t="s">
        <v>438</v>
      </c>
      <c r="H117" s="1">
        <v>45740</v>
      </c>
      <c r="I117" s="4">
        <v>7910</v>
      </c>
    </row>
    <row r="118" spans="1:9" x14ac:dyDescent="0.2">
      <c r="A118" t="s">
        <v>439</v>
      </c>
      <c r="B118" t="s">
        <v>113</v>
      </c>
      <c r="C118" t="s">
        <v>182</v>
      </c>
      <c r="D118" s="4">
        <v>1200000</v>
      </c>
      <c r="E118" t="s">
        <v>440</v>
      </c>
      <c r="F118" t="s">
        <v>130</v>
      </c>
      <c r="G118" t="s">
        <v>441</v>
      </c>
      <c r="H118" s="1">
        <v>45740</v>
      </c>
      <c r="I118" s="4">
        <v>0</v>
      </c>
    </row>
    <row r="119" spans="1:9" x14ac:dyDescent="0.2">
      <c r="A119" t="s">
        <v>442</v>
      </c>
      <c r="B119" t="s">
        <v>113</v>
      </c>
      <c r="C119" t="s">
        <v>182</v>
      </c>
      <c r="D119" s="4">
        <v>156049</v>
      </c>
      <c r="E119" t="s">
        <v>443</v>
      </c>
      <c r="F119" t="s">
        <v>130</v>
      </c>
      <c r="G119" t="s">
        <v>444</v>
      </c>
      <c r="H119" s="1">
        <v>45740</v>
      </c>
      <c r="I119" s="4">
        <v>74367</v>
      </c>
    </row>
    <row r="120" spans="1:9" x14ac:dyDescent="0.2">
      <c r="A120" t="s">
        <v>445</v>
      </c>
      <c r="B120" t="s">
        <v>113</v>
      </c>
      <c r="C120" t="s">
        <v>446</v>
      </c>
      <c r="D120" s="4">
        <v>259003000</v>
      </c>
      <c r="E120" t="s">
        <v>447</v>
      </c>
      <c r="F120" t="s">
        <v>116</v>
      </c>
      <c r="G120" t="s">
        <v>448</v>
      </c>
      <c r="H120" s="1">
        <v>45740</v>
      </c>
      <c r="I120" s="4">
        <v>247603000</v>
      </c>
    </row>
    <row r="121" spans="1:9" x14ac:dyDescent="0.2">
      <c r="A121" t="s">
        <v>449</v>
      </c>
      <c r="B121" t="s">
        <v>113</v>
      </c>
      <c r="C121" t="s">
        <v>169</v>
      </c>
      <c r="D121" s="4">
        <v>709195</v>
      </c>
      <c r="E121" t="s">
        <v>450</v>
      </c>
      <c r="F121" t="s">
        <v>116</v>
      </c>
      <c r="G121" t="s">
        <v>451</v>
      </c>
      <c r="H121" s="1">
        <v>45740</v>
      </c>
      <c r="I121" s="4">
        <v>139936</v>
      </c>
    </row>
    <row r="122" spans="1:9" x14ac:dyDescent="0.2">
      <c r="A122" t="s">
        <v>452</v>
      </c>
      <c r="B122" t="s">
        <v>56</v>
      </c>
      <c r="C122" t="s">
        <v>453</v>
      </c>
      <c r="D122" s="4">
        <v>3619626</v>
      </c>
      <c r="E122" t="s">
        <v>454</v>
      </c>
      <c r="F122" t="s">
        <v>147</v>
      </c>
      <c r="G122" t="s">
        <v>455</v>
      </c>
      <c r="H122" s="1">
        <v>45740</v>
      </c>
      <c r="I122" s="4">
        <v>0</v>
      </c>
    </row>
    <row r="123" spans="1:9" x14ac:dyDescent="0.2">
      <c r="A123" t="s">
        <v>456</v>
      </c>
      <c r="B123" t="s">
        <v>56</v>
      </c>
      <c r="C123" t="s">
        <v>457</v>
      </c>
      <c r="D123" s="4">
        <v>126275503</v>
      </c>
      <c r="E123" t="s">
        <v>458</v>
      </c>
      <c r="F123" t="s">
        <v>116</v>
      </c>
      <c r="G123" t="s">
        <v>459</v>
      </c>
      <c r="H123" s="1">
        <v>45740</v>
      </c>
      <c r="I123" s="4">
        <v>0</v>
      </c>
    </row>
    <row r="124" spans="1:9" x14ac:dyDescent="0.2">
      <c r="A124" t="s">
        <v>460</v>
      </c>
      <c r="B124" t="s">
        <v>56</v>
      </c>
      <c r="C124" t="s">
        <v>44</v>
      </c>
      <c r="D124" s="4">
        <v>25534</v>
      </c>
      <c r="E124" t="s">
        <v>461</v>
      </c>
      <c r="F124" t="s">
        <v>171</v>
      </c>
      <c r="G124" t="s">
        <v>462</v>
      </c>
      <c r="H124" s="1">
        <v>45740</v>
      </c>
      <c r="I124" s="4">
        <v>25098</v>
      </c>
    </row>
    <row r="125" spans="1:9" x14ac:dyDescent="0.2">
      <c r="A125" t="s">
        <v>463</v>
      </c>
      <c r="B125" t="s">
        <v>56</v>
      </c>
      <c r="C125" t="s">
        <v>44</v>
      </c>
      <c r="D125" s="4">
        <v>175623</v>
      </c>
      <c r="E125" t="s">
        <v>464</v>
      </c>
      <c r="F125" t="s">
        <v>121</v>
      </c>
      <c r="G125" t="s">
        <v>465</v>
      </c>
      <c r="H125" s="1">
        <v>45740</v>
      </c>
      <c r="I125" s="4">
        <v>16195</v>
      </c>
    </row>
    <row r="126" spans="1:9" x14ac:dyDescent="0.2">
      <c r="A126" t="s">
        <v>466</v>
      </c>
      <c r="B126" t="s">
        <v>56</v>
      </c>
      <c r="C126" t="s">
        <v>457</v>
      </c>
      <c r="D126" s="4">
        <v>7444769</v>
      </c>
      <c r="E126" t="s">
        <v>467</v>
      </c>
      <c r="F126" t="s">
        <v>13</v>
      </c>
      <c r="G126" t="s">
        <v>468</v>
      </c>
      <c r="H126" s="1">
        <v>45740</v>
      </c>
      <c r="I126" s="4">
        <v>51000</v>
      </c>
    </row>
    <row r="127" spans="1:9" x14ac:dyDescent="0.2">
      <c r="A127" t="s">
        <v>469</v>
      </c>
      <c r="B127" t="s">
        <v>56</v>
      </c>
      <c r="C127" t="s">
        <v>457</v>
      </c>
      <c r="D127" s="4">
        <v>38515192</v>
      </c>
      <c r="E127" t="s">
        <v>470</v>
      </c>
      <c r="F127" t="s">
        <v>13</v>
      </c>
      <c r="G127" t="s">
        <v>471</v>
      </c>
      <c r="H127" s="1">
        <v>45740</v>
      </c>
      <c r="I127" s="4">
        <v>3674670</v>
      </c>
    </row>
    <row r="128" spans="1:9" x14ac:dyDescent="0.2">
      <c r="A128" t="s">
        <v>472</v>
      </c>
      <c r="B128" t="s">
        <v>56</v>
      </c>
      <c r="C128" t="s">
        <v>473</v>
      </c>
      <c r="D128" s="4">
        <v>2503788</v>
      </c>
      <c r="E128" t="s">
        <v>474</v>
      </c>
      <c r="F128" t="s">
        <v>121</v>
      </c>
      <c r="G128" t="s">
        <v>475</v>
      </c>
      <c r="H128" s="1">
        <v>45740</v>
      </c>
      <c r="I128" s="4">
        <v>634000</v>
      </c>
    </row>
    <row r="129" spans="1:9" x14ac:dyDescent="0.2">
      <c r="A129" t="s">
        <v>476</v>
      </c>
      <c r="B129" t="s">
        <v>56</v>
      </c>
      <c r="C129" t="s">
        <v>453</v>
      </c>
      <c r="D129" s="4">
        <v>68696838</v>
      </c>
      <c r="E129" t="s">
        <v>477</v>
      </c>
      <c r="F129" t="s">
        <v>13</v>
      </c>
      <c r="G129" t="s">
        <v>478</v>
      </c>
      <c r="H129" s="1">
        <v>45740</v>
      </c>
      <c r="I129" s="4">
        <v>12264240</v>
      </c>
    </row>
    <row r="130" spans="1:9" x14ac:dyDescent="0.2">
      <c r="A130" t="s">
        <v>479</v>
      </c>
      <c r="B130" t="s">
        <v>56</v>
      </c>
      <c r="C130" t="s">
        <v>453</v>
      </c>
      <c r="D130" s="4">
        <v>16514713</v>
      </c>
      <c r="E130" t="s">
        <v>480</v>
      </c>
      <c r="F130" t="s">
        <v>121</v>
      </c>
      <c r="G130" t="s">
        <v>481</v>
      </c>
      <c r="H130" s="1">
        <v>45740</v>
      </c>
      <c r="I130" s="4">
        <v>6893610</v>
      </c>
    </row>
    <row r="131" spans="1:9" x14ac:dyDescent="0.2">
      <c r="A131" t="s">
        <v>482</v>
      </c>
      <c r="B131" t="s">
        <v>56</v>
      </c>
      <c r="C131" t="s">
        <v>453</v>
      </c>
      <c r="D131" s="4">
        <v>2127781</v>
      </c>
      <c r="E131" t="s">
        <v>483</v>
      </c>
      <c r="F131" t="s">
        <v>13</v>
      </c>
      <c r="G131" t="s">
        <v>484</v>
      </c>
      <c r="H131" s="1">
        <v>45740</v>
      </c>
      <c r="I131" s="4">
        <v>75527</v>
      </c>
    </row>
    <row r="132" spans="1:9" x14ac:dyDescent="0.2">
      <c r="A132" t="s">
        <v>485</v>
      </c>
      <c r="B132" t="s">
        <v>56</v>
      </c>
      <c r="C132" t="s">
        <v>44</v>
      </c>
      <c r="D132" s="4">
        <v>46484082</v>
      </c>
      <c r="E132" t="s">
        <v>486</v>
      </c>
      <c r="F132" t="s">
        <v>116</v>
      </c>
      <c r="G132" t="s">
        <v>487</v>
      </c>
      <c r="H132" s="1">
        <v>45740</v>
      </c>
      <c r="I132" s="4">
        <v>13945225</v>
      </c>
    </row>
    <row r="133" spans="1:9" x14ac:dyDescent="0.2">
      <c r="A133" t="s">
        <v>488</v>
      </c>
      <c r="B133" t="s">
        <v>56</v>
      </c>
      <c r="C133" t="s">
        <v>473</v>
      </c>
      <c r="D133" s="4">
        <v>2021729</v>
      </c>
      <c r="E133" t="s">
        <v>489</v>
      </c>
      <c r="F133" t="s">
        <v>116</v>
      </c>
      <c r="G133" t="s">
        <v>490</v>
      </c>
      <c r="H133" s="1">
        <v>45740</v>
      </c>
      <c r="I133" s="4">
        <v>275000</v>
      </c>
    </row>
    <row r="134" spans="1:9" x14ac:dyDescent="0.2">
      <c r="A134" t="s">
        <v>491</v>
      </c>
      <c r="B134" t="s">
        <v>56</v>
      </c>
      <c r="C134" t="s">
        <v>453</v>
      </c>
      <c r="D134" s="4">
        <v>8143417</v>
      </c>
      <c r="E134" t="s">
        <v>492</v>
      </c>
      <c r="F134" t="s">
        <v>152</v>
      </c>
      <c r="G134" t="s">
        <v>493</v>
      </c>
      <c r="H134" s="1">
        <v>45740</v>
      </c>
      <c r="I134" s="4">
        <v>5494961</v>
      </c>
    </row>
    <row r="135" spans="1:9" x14ac:dyDescent="0.2">
      <c r="A135" t="s">
        <v>494</v>
      </c>
      <c r="B135" t="s">
        <v>56</v>
      </c>
      <c r="C135" t="s">
        <v>473</v>
      </c>
      <c r="D135" s="4">
        <v>5313871</v>
      </c>
      <c r="E135" t="s">
        <v>495</v>
      </c>
      <c r="F135" t="s">
        <v>152</v>
      </c>
      <c r="G135" t="s">
        <v>496</v>
      </c>
      <c r="H135" s="1">
        <v>45740</v>
      </c>
      <c r="I135" s="4">
        <v>2800000</v>
      </c>
    </row>
    <row r="136" spans="1:9" x14ac:dyDescent="0.2">
      <c r="A136" t="s">
        <v>466</v>
      </c>
      <c r="B136" t="s">
        <v>56</v>
      </c>
      <c r="C136" t="s">
        <v>453</v>
      </c>
      <c r="D136" s="4">
        <v>157800279</v>
      </c>
      <c r="E136" t="s">
        <v>497</v>
      </c>
      <c r="F136" t="s">
        <v>13</v>
      </c>
      <c r="G136" t="s">
        <v>498</v>
      </c>
      <c r="H136" s="1">
        <v>45740</v>
      </c>
      <c r="I136" s="4">
        <v>36806290</v>
      </c>
    </row>
    <row r="137" spans="1:9" x14ac:dyDescent="0.2">
      <c r="A137" t="s">
        <v>466</v>
      </c>
      <c r="B137" t="s">
        <v>56</v>
      </c>
      <c r="C137" t="s">
        <v>499</v>
      </c>
      <c r="D137" s="4">
        <v>136865805</v>
      </c>
      <c r="E137" t="s">
        <v>500</v>
      </c>
      <c r="F137" t="s">
        <v>13</v>
      </c>
      <c r="G137" t="s">
        <v>501</v>
      </c>
      <c r="H137" s="1">
        <v>45740</v>
      </c>
      <c r="I137" s="4">
        <v>26253795</v>
      </c>
    </row>
    <row r="138" spans="1:9" x14ac:dyDescent="0.2">
      <c r="A138" t="s">
        <v>502</v>
      </c>
      <c r="B138" t="s">
        <v>56</v>
      </c>
      <c r="C138" t="s">
        <v>44</v>
      </c>
      <c r="D138" s="4">
        <v>11383788</v>
      </c>
      <c r="E138" t="s">
        <v>503</v>
      </c>
      <c r="F138" t="s">
        <v>152</v>
      </c>
      <c r="G138" t="s">
        <v>504</v>
      </c>
      <c r="H138" s="1">
        <v>45740</v>
      </c>
      <c r="I138" s="4">
        <v>11383788</v>
      </c>
    </row>
    <row r="139" spans="1:9" x14ac:dyDescent="0.2">
      <c r="A139" t="s">
        <v>505</v>
      </c>
      <c r="B139" t="s">
        <v>56</v>
      </c>
      <c r="C139" t="s">
        <v>473</v>
      </c>
      <c r="D139" s="4">
        <v>599970</v>
      </c>
      <c r="E139" t="s">
        <v>506</v>
      </c>
      <c r="F139" t="s">
        <v>152</v>
      </c>
      <c r="G139" t="s">
        <v>507</v>
      </c>
      <c r="H139" s="1">
        <v>45740</v>
      </c>
      <c r="I139" s="4">
        <v>0</v>
      </c>
    </row>
    <row r="140" spans="1:9" x14ac:dyDescent="0.2">
      <c r="A140" t="s">
        <v>508</v>
      </c>
      <c r="B140" t="s">
        <v>56</v>
      </c>
      <c r="C140" t="s">
        <v>453</v>
      </c>
      <c r="D140" s="4">
        <v>2353035</v>
      </c>
      <c r="E140" t="s">
        <v>509</v>
      </c>
      <c r="F140" t="s">
        <v>116</v>
      </c>
      <c r="G140" t="s">
        <v>510</v>
      </c>
      <c r="H140" s="1">
        <v>45740</v>
      </c>
      <c r="I140" s="4">
        <v>0</v>
      </c>
    </row>
    <row r="141" spans="1:9" ht="409.6" x14ac:dyDescent="0.2">
      <c r="A141" t="s">
        <v>511</v>
      </c>
      <c r="B141" t="s">
        <v>56</v>
      </c>
      <c r="C141" t="s">
        <v>44</v>
      </c>
      <c r="D141" s="4">
        <v>1358445</v>
      </c>
      <c r="E141" s="2" t="s">
        <v>512</v>
      </c>
      <c r="F141" t="s">
        <v>116</v>
      </c>
      <c r="G141" t="s">
        <v>513</v>
      </c>
      <c r="H141" s="1">
        <v>45740</v>
      </c>
      <c r="I141" s="4">
        <v>0</v>
      </c>
    </row>
    <row r="142" spans="1:9" x14ac:dyDescent="0.2">
      <c r="A142" t="s">
        <v>514</v>
      </c>
      <c r="B142" t="s">
        <v>56</v>
      </c>
      <c r="C142" t="s">
        <v>473</v>
      </c>
      <c r="D142" s="4">
        <v>4491683</v>
      </c>
      <c r="E142" t="s">
        <v>515</v>
      </c>
      <c r="F142" t="s">
        <v>121</v>
      </c>
      <c r="G142" t="s">
        <v>516</v>
      </c>
      <c r="H142" s="1">
        <v>45740</v>
      </c>
      <c r="I142" s="4">
        <v>0</v>
      </c>
    </row>
    <row r="143" spans="1:9" x14ac:dyDescent="0.2">
      <c r="A143" t="s">
        <v>517</v>
      </c>
      <c r="B143" t="s">
        <v>56</v>
      </c>
      <c r="C143" t="s">
        <v>453</v>
      </c>
      <c r="D143" s="4">
        <v>2116964</v>
      </c>
      <c r="E143" t="s">
        <v>518</v>
      </c>
      <c r="F143" t="s">
        <v>116</v>
      </c>
      <c r="G143" t="s">
        <v>519</v>
      </c>
      <c r="H143" s="1">
        <v>45740</v>
      </c>
      <c r="I143" s="4">
        <v>0</v>
      </c>
    </row>
    <row r="144" spans="1:9" x14ac:dyDescent="0.2">
      <c r="A144" t="s">
        <v>520</v>
      </c>
      <c r="B144" t="s">
        <v>56</v>
      </c>
      <c r="C144" t="s">
        <v>457</v>
      </c>
      <c r="D144" s="4">
        <v>43606298</v>
      </c>
      <c r="E144" t="s">
        <v>521</v>
      </c>
      <c r="F144" t="s">
        <v>152</v>
      </c>
      <c r="G144" t="s">
        <v>522</v>
      </c>
      <c r="H144" s="1">
        <v>45740</v>
      </c>
      <c r="I144" s="4">
        <v>43606298</v>
      </c>
    </row>
    <row r="145" spans="1:9" x14ac:dyDescent="0.2">
      <c r="A145" t="s">
        <v>523</v>
      </c>
      <c r="B145" t="s">
        <v>56</v>
      </c>
      <c r="C145" t="s">
        <v>44</v>
      </c>
      <c r="D145" s="4">
        <v>5163559</v>
      </c>
      <c r="E145" t="s">
        <v>524</v>
      </c>
      <c r="F145" t="s">
        <v>116</v>
      </c>
      <c r="G145" t="s">
        <v>525</v>
      </c>
      <c r="H145" s="1">
        <v>45740</v>
      </c>
      <c r="I145" s="4">
        <v>5163559</v>
      </c>
    </row>
    <row r="146" spans="1:9" x14ac:dyDescent="0.2">
      <c r="A146" t="s">
        <v>526</v>
      </c>
      <c r="B146" t="s">
        <v>56</v>
      </c>
      <c r="C146" t="s">
        <v>453</v>
      </c>
      <c r="D146" s="4">
        <v>46484082</v>
      </c>
      <c r="E146" t="s">
        <v>527</v>
      </c>
      <c r="F146" t="s">
        <v>152</v>
      </c>
      <c r="G146" t="s">
        <v>528</v>
      </c>
      <c r="H146" s="1">
        <v>45740</v>
      </c>
      <c r="I146" s="4">
        <v>31523763</v>
      </c>
    </row>
    <row r="147" spans="1:9" x14ac:dyDescent="0.2">
      <c r="A147" t="s">
        <v>529</v>
      </c>
      <c r="B147" t="s">
        <v>56</v>
      </c>
      <c r="C147" t="s">
        <v>473</v>
      </c>
      <c r="D147" s="4">
        <v>3559340</v>
      </c>
      <c r="E147" t="s">
        <v>530</v>
      </c>
      <c r="F147" t="s">
        <v>152</v>
      </c>
      <c r="G147" t="s">
        <v>531</v>
      </c>
      <c r="H147" s="1">
        <v>45740</v>
      </c>
      <c r="I147" s="4">
        <v>3559340</v>
      </c>
    </row>
    <row r="148" spans="1:9" x14ac:dyDescent="0.2">
      <c r="A148" t="s">
        <v>532</v>
      </c>
      <c r="B148" t="s">
        <v>56</v>
      </c>
      <c r="C148" t="s">
        <v>473</v>
      </c>
      <c r="D148" s="4">
        <v>3442601</v>
      </c>
      <c r="E148" t="s">
        <v>533</v>
      </c>
      <c r="F148" t="s">
        <v>116</v>
      </c>
      <c r="G148" t="s">
        <v>534</v>
      </c>
      <c r="H148" s="1">
        <v>45740</v>
      </c>
      <c r="I148" s="4">
        <v>3442601</v>
      </c>
    </row>
    <row r="149" spans="1:9" x14ac:dyDescent="0.2">
      <c r="A149" t="s">
        <v>508</v>
      </c>
      <c r="B149" t="s">
        <v>56</v>
      </c>
      <c r="C149" t="s">
        <v>453</v>
      </c>
      <c r="D149" s="4">
        <v>4936391</v>
      </c>
      <c r="E149" t="s">
        <v>535</v>
      </c>
      <c r="F149" t="s">
        <v>147</v>
      </c>
      <c r="G149" t="s">
        <v>536</v>
      </c>
      <c r="H149" s="1">
        <v>45740</v>
      </c>
      <c r="I149" s="4">
        <v>0</v>
      </c>
    </row>
    <row r="150" spans="1:9" x14ac:dyDescent="0.2">
      <c r="A150" t="s">
        <v>537</v>
      </c>
      <c r="B150" t="s">
        <v>56</v>
      </c>
      <c r="C150" t="s">
        <v>44</v>
      </c>
      <c r="D150" s="4">
        <v>682768</v>
      </c>
      <c r="E150" t="s">
        <v>538</v>
      </c>
      <c r="F150" t="s">
        <v>147</v>
      </c>
      <c r="G150" t="s">
        <v>539</v>
      </c>
      <c r="H150" s="1">
        <v>45740</v>
      </c>
      <c r="I150" s="4">
        <v>0</v>
      </c>
    </row>
    <row r="151" spans="1:9" x14ac:dyDescent="0.2">
      <c r="A151" t="s">
        <v>540</v>
      </c>
      <c r="B151" t="s">
        <v>56</v>
      </c>
      <c r="C151" t="s">
        <v>453</v>
      </c>
      <c r="D151" s="4">
        <v>28606297</v>
      </c>
      <c r="E151" t="s">
        <v>541</v>
      </c>
      <c r="F151" t="s">
        <v>147</v>
      </c>
      <c r="G151" t="s">
        <v>542</v>
      </c>
      <c r="H151" s="1">
        <v>45740</v>
      </c>
      <c r="I151" s="4">
        <v>28606297</v>
      </c>
    </row>
    <row r="152" spans="1:9" x14ac:dyDescent="0.2">
      <c r="A152" t="s">
        <v>466</v>
      </c>
      <c r="B152" t="s">
        <v>56</v>
      </c>
      <c r="C152" t="s">
        <v>473</v>
      </c>
      <c r="D152" s="4">
        <v>4624819</v>
      </c>
      <c r="E152" t="s">
        <v>543</v>
      </c>
      <c r="F152" t="s">
        <v>116</v>
      </c>
      <c r="G152" t="s">
        <v>544</v>
      </c>
      <c r="H152" s="1">
        <v>45740</v>
      </c>
      <c r="I152" s="4">
        <v>0</v>
      </c>
    </row>
    <row r="153" spans="1:9" x14ac:dyDescent="0.2">
      <c r="A153" t="s">
        <v>545</v>
      </c>
      <c r="B153" t="s">
        <v>56</v>
      </c>
      <c r="C153" t="s">
        <v>44</v>
      </c>
      <c r="D153" s="4">
        <v>19877119</v>
      </c>
      <c r="E153" t="s">
        <v>546</v>
      </c>
      <c r="F153" t="s">
        <v>116</v>
      </c>
      <c r="G153" t="s">
        <v>547</v>
      </c>
      <c r="H153" s="1">
        <v>45740</v>
      </c>
      <c r="I153" s="4">
        <v>0</v>
      </c>
    </row>
    <row r="154" spans="1:9" x14ac:dyDescent="0.2">
      <c r="A154" t="s">
        <v>548</v>
      </c>
      <c r="B154" t="s">
        <v>56</v>
      </c>
      <c r="C154" t="s">
        <v>549</v>
      </c>
      <c r="D154" s="4">
        <v>2461705</v>
      </c>
      <c r="E154" t="s">
        <v>550</v>
      </c>
      <c r="F154" t="s">
        <v>147</v>
      </c>
      <c r="G154" t="s">
        <v>551</v>
      </c>
      <c r="H154" s="1">
        <v>45740</v>
      </c>
      <c r="I154" s="4">
        <v>2461705</v>
      </c>
    </row>
    <row r="155" spans="1:9" x14ac:dyDescent="0.2">
      <c r="A155" t="s">
        <v>552</v>
      </c>
      <c r="B155" t="s">
        <v>56</v>
      </c>
      <c r="C155" t="s">
        <v>453</v>
      </c>
      <c r="D155" s="4">
        <v>1460110</v>
      </c>
      <c r="E155" t="s">
        <v>553</v>
      </c>
      <c r="F155" t="s">
        <v>121</v>
      </c>
      <c r="G155" t="s">
        <v>554</v>
      </c>
      <c r="H155" s="1">
        <v>45740</v>
      </c>
      <c r="I155" s="4">
        <v>0</v>
      </c>
    </row>
    <row r="156" spans="1:9" x14ac:dyDescent="0.2">
      <c r="A156" t="s">
        <v>548</v>
      </c>
      <c r="B156" t="s">
        <v>56</v>
      </c>
      <c r="C156" t="s">
        <v>555</v>
      </c>
      <c r="D156" s="4">
        <v>22227574</v>
      </c>
      <c r="E156" t="s">
        <v>556</v>
      </c>
      <c r="F156" t="s">
        <v>121</v>
      </c>
      <c r="G156" t="s">
        <v>557</v>
      </c>
      <c r="H156" s="1">
        <v>45740</v>
      </c>
      <c r="I156" s="4">
        <v>10338308</v>
      </c>
    </row>
    <row r="157" spans="1:9" x14ac:dyDescent="0.2">
      <c r="A157" t="s">
        <v>558</v>
      </c>
      <c r="B157" t="s">
        <v>56</v>
      </c>
      <c r="C157" t="s">
        <v>453</v>
      </c>
      <c r="D157" s="4">
        <v>22068862</v>
      </c>
      <c r="E157" t="s">
        <v>559</v>
      </c>
      <c r="F157" t="s">
        <v>116</v>
      </c>
      <c r="G157" t="s">
        <v>560</v>
      </c>
      <c r="H157" s="1">
        <v>45740</v>
      </c>
      <c r="I157" s="4">
        <v>2219177</v>
      </c>
    </row>
    <row r="158" spans="1:9" x14ac:dyDescent="0.2">
      <c r="A158" t="s">
        <v>561</v>
      </c>
      <c r="B158" t="s">
        <v>56</v>
      </c>
      <c r="C158" t="s">
        <v>562</v>
      </c>
      <c r="D158" s="4">
        <v>90649336</v>
      </c>
      <c r="E158" t="s">
        <v>563</v>
      </c>
      <c r="F158" t="s">
        <v>152</v>
      </c>
      <c r="G158" t="s">
        <v>564</v>
      </c>
      <c r="H158" s="1">
        <v>45740</v>
      </c>
      <c r="I158" s="4">
        <v>0</v>
      </c>
    </row>
    <row r="159" spans="1:9" x14ac:dyDescent="0.2">
      <c r="A159" t="s">
        <v>565</v>
      </c>
      <c r="B159" t="s">
        <v>56</v>
      </c>
      <c r="C159" t="s">
        <v>566</v>
      </c>
      <c r="D159" s="4">
        <v>0</v>
      </c>
      <c r="E159" t="s">
        <v>567</v>
      </c>
      <c r="F159" t="s">
        <v>152</v>
      </c>
      <c r="G159" t="s">
        <v>568</v>
      </c>
      <c r="H159" s="1">
        <v>45740</v>
      </c>
      <c r="I159" s="4">
        <v>0</v>
      </c>
    </row>
    <row r="160" spans="1:9" x14ac:dyDescent="0.2">
      <c r="A160" t="s">
        <v>569</v>
      </c>
      <c r="B160" t="s">
        <v>56</v>
      </c>
      <c r="C160" t="s">
        <v>570</v>
      </c>
      <c r="D160" s="4">
        <v>35719583</v>
      </c>
      <c r="E160" t="s">
        <v>571</v>
      </c>
      <c r="F160" t="s">
        <v>152</v>
      </c>
      <c r="G160" t="s">
        <v>572</v>
      </c>
      <c r="H160" s="1">
        <v>45740</v>
      </c>
      <c r="I160" s="4">
        <v>0</v>
      </c>
    </row>
    <row r="161" spans="1:9" x14ac:dyDescent="0.2">
      <c r="A161" t="s">
        <v>569</v>
      </c>
      <c r="B161" t="s">
        <v>56</v>
      </c>
      <c r="C161" t="s">
        <v>562</v>
      </c>
      <c r="D161" s="4">
        <v>11975998</v>
      </c>
      <c r="E161" t="s">
        <v>573</v>
      </c>
      <c r="F161" t="s">
        <v>147</v>
      </c>
      <c r="G161" t="s">
        <v>574</v>
      </c>
      <c r="H161" s="1">
        <v>45740</v>
      </c>
      <c r="I161" s="4">
        <v>4616879</v>
      </c>
    </row>
    <row r="162" spans="1:9" x14ac:dyDescent="0.2">
      <c r="A162" t="s">
        <v>575</v>
      </c>
      <c r="B162" t="s">
        <v>56</v>
      </c>
      <c r="C162" t="s">
        <v>453</v>
      </c>
      <c r="D162" s="4">
        <v>79035130</v>
      </c>
      <c r="E162" t="s">
        <v>576</v>
      </c>
      <c r="F162" t="s">
        <v>152</v>
      </c>
      <c r="G162" t="s">
        <v>577</v>
      </c>
      <c r="H162" s="1">
        <v>45740</v>
      </c>
      <c r="I162" s="4">
        <v>0</v>
      </c>
    </row>
    <row r="163" spans="1:9" x14ac:dyDescent="0.2">
      <c r="A163" t="s">
        <v>578</v>
      </c>
      <c r="B163" t="s">
        <v>56</v>
      </c>
      <c r="C163" t="s">
        <v>453</v>
      </c>
      <c r="D163" s="4">
        <v>19138269</v>
      </c>
      <c r="E163" t="s">
        <v>579</v>
      </c>
      <c r="F163" t="s">
        <v>116</v>
      </c>
      <c r="G163" t="s">
        <v>580</v>
      </c>
      <c r="H163" s="1">
        <v>45740</v>
      </c>
      <c r="I163" s="4">
        <v>2199717</v>
      </c>
    </row>
    <row r="164" spans="1:9" x14ac:dyDescent="0.2">
      <c r="A164" t="s">
        <v>581</v>
      </c>
      <c r="B164" t="s">
        <v>56</v>
      </c>
      <c r="C164" t="s">
        <v>453</v>
      </c>
      <c r="D164" s="4">
        <v>28743721</v>
      </c>
      <c r="E164" t="s">
        <v>582</v>
      </c>
      <c r="F164" t="s">
        <v>152</v>
      </c>
      <c r="G164" t="s">
        <v>583</v>
      </c>
      <c r="H164" s="1">
        <v>45740</v>
      </c>
      <c r="I164" s="4">
        <v>5799974</v>
      </c>
    </row>
    <row r="165" spans="1:9" x14ac:dyDescent="0.2">
      <c r="A165" t="s">
        <v>584</v>
      </c>
      <c r="B165" t="s">
        <v>56</v>
      </c>
      <c r="C165" t="s">
        <v>453</v>
      </c>
      <c r="D165" s="4">
        <v>28423950</v>
      </c>
      <c r="E165" t="s">
        <v>585</v>
      </c>
      <c r="F165" t="s">
        <v>116</v>
      </c>
      <c r="G165" t="s">
        <v>586</v>
      </c>
      <c r="H165" s="1">
        <v>45740</v>
      </c>
      <c r="I165" s="4">
        <v>3784827</v>
      </c>
    </row>
    <row r="166" spans="1:9" x14ac:dyDescent="0.2">
      <c r="A166" t="s">
        <v>587</v>
      </c>
      <c r="B166" t="s">
        <v>56</v>
      </c>
      <c r="C166" t="s">
        <v>453</v>
      </c>
      <c r="D166" s="4">
        <v>42998578</v>
      </c>
      <c r="E166" t="s">
        <v>588</v>
      </c>
      <c r="F166" t="s">
        <v>130</v>
      </c>
      <c r="G166" t="s">
        <v>589</v>
      </c>
      <c r="H166" s="1">
        <v>45740</v>
      </c>
      <c r="I166" s="4">
        <v>0</v>
      </c>
    </row>
    <row r="167" spans="1:9" x14ac:dyDescent="0.2">
      <c r="A167" t="s">
        <v>590</v>
      </c>
      <c r="B167" t="s">
        <v>56</v>
      </c>
      <c r="C167" t="s">
        <v>453</v>
      </c>
      <c r="D167" s="4">
        <v>63046832</v>
      </c>
      <c r="E167" t="s">
        <v>591</v>
      </c>
      <c r="F167" t="s">
        <v>152</v>
      </c>
      <c r="G167" t="s">
        <v>592</v>
      </c>
      <c r="H167" s="1">
        <v>45740</v>
      </c>
      <c r="I167" s="4">
        <v>0</v>
      </c>
    </row>
    <row r="168" spans="1:9" x14ac:dyDescent="0.2">
      <c r="A168" t="s">
        <v>593</v>
      </c>
      <c r="B168" t="s">
        <v>56</v>
      </c>
      <c r="C168" t="s">
        <v>594</v>
      </c>
      <c r="D168" s="4">
        <v>5576972</v>
      </c>
      <c r="E168" t="s">
        <v>595</v>
      </c>
      <c r="F168" t="s">
        <v>147</v>
      </c>
      <c r="G168" t="s">
        <v>596</v>
      </c>
      <c r="H168" s="1">
        <v>45740</v>
      </c>
      <c r="I168" s="4">
        <v>5287558</v>
      </c>
    </row>
    <row r="169" spans="1:9" x14ac:dyDescent="0.2">
      <c r="A169" t="s">
        <v>597</v>
      </c>
      <c r="B169" t="s">
        <v>56</v>
      </c>
      <c r="C169" t="s">
        <v>549</v>
      </c>
      <c r="D169" s="4">
        <v>11447728</v>
      </c>
      <c r="E169" t="s">
        <v>598</v>
      </c>
      <c r="F169" t="s">
        <v>121</v>
      </c>
      <c r="G169" t="s">
        <v>599</v>
      </c>
      <c r="H169" s="1">
        <v>45740</v>
      </c>
      <c r="I169" s="4">
        <v>5000000</v>
      </c>
    </row>
    <row r="170" spans="1:9" x14ac:dyDescent="0.2">
      <c r="A170" t="s">
        <v>600</v>
      </c>
      <c r="B170" t="s">
        <v>56</v>
      </c>
      <c r="C170" t="s">
        <v>555</v>
      </c>
      <c r="D170" s="4">
        <v>27414605</v>
      </c>
      <c r="E170" t="s">
        <v>601</v>
      </c>
      <c r="F170" t="s">
        <v>116</v>
      </c>
      <c r="G170" t="s">
        <v>602</v>
      </c>
      <c r="H170" s="1">
        <v>45740</v>
      </c>
      <c r="I170" s="4">
        <v>0</v>
      </c>
    </row>
    <row r="171" spans="1:9" x14ac:dyDescent="0.2">
      <c r="A171" t="s">
        <v>603</v>
      </c>
      <c r="B171" t="s">
        <v>56</v>
      </c>
      <c r="C171" t="s">
        <v>604</v>
      </c>
      <c r="D171" s="4">
        <v>0</v>
      </c>
      <c r="E171" t="s">
        <v>605</v>
      </c>
      <c r="F171" t="s">
        <v>147</v>
      </c>
      <c r="G171" t="s">
        <v>606</v>
      </c>
      <c r="H171" s="1">
        <v>45740</v>
      </c>
      <c r="I171" s="4">
        <v>0</v>
      </c>
    </row>
    <row r="172" spans="1:9" x14ac:dyDescent="0.2">
      <c r="A172" t="s">
        <v>607</v>
      </c>
      <c r="B172" t="s">
        <v>56</v>
      </c>
      <c r="C172" t="s">
        <v>555</v>
      </c>
      <c r="D172" s="4">
        <v>402073195</v>
      </c>
      <c r="E172" t="s">
        <v>608</v>
      </c>
      <c r="F172" t="s">
        <v>152</v>
      </c>
      <c r="G172" t="s">
        <v>609</v>
      </c>
      <c r="H172" s="1">
        <v>45740</v>
      </c>
      <c r="I172" s="4">
        <v>0</v>
      </c>
    </row>
    <row r="173" spans="1:9" x14ac:dyDescent="0.2">
      <c r="A173" t="s">
        <v>610</v>
      </c>
      <c r="B173" t="s">
        <v>56</v>
      </c>
      <c r="C173" t="s">
        <v>611</v>
      </c>
      <c r="D173" s="4">
        <v>18304373</v>
      </c>
      <c r="E173" t="s">
        <v>612</v>
      </c>
      <c r="F173" t="s">
        <v>116</v>
      </c>
      <c r="G173" t="s">
        <v>613</v>
      </c>
      <c r="H173" s="1">
        <v>45740</v>
      </c>
      <c r="I173" s="4">
        <v>0</v>
      </c>
    </row>
    <row r="174" spans="1:9" x14ac:dyDescent="0.2">
      <c r="A174" t="s">
        <v>614</v>
      </c>
      <c r="B174" t="s">
        <v>56</v>
      </c>
      <c r="C174" t="s">
        <v>555</v>
      </c>
      <c r="D174" s="4">
        <v>47824247</v>
      </c>
      <c r="E174" t="s">
        <v>615</v>
      </c>
      <c r="F174" t="s">
        <v>152</v>
      </c>
      <c r="G174" t="s">
        <v>616</v>
      </c>
      <c r="H174" s="1">
        <v>45740</v>
      </c>
      <c r="I174" s="4">
        <v>0</v>
      </c>
    </row>
    <row r="175" spans="1:9" x14ac:dyDescent="0.2">
      <c r="A175" t="s">
        <v>617</v>
      </c>
      <c r="B175" t="s">
        <v>56</v>
      </c>
      <c r="C175" t="s">
        <v>618</v>
      </c>
      <c r="D175" s="4">
        <v>25183</v>
      </c>
      <c r="E175" t="s">
        <v>619</v>
      </c>
      <c r="F175" t="s">
        <v>152</v>
      </c>
      <c r="G175" t="s">
        <v>620</v>
      </c>
      <c r="H175" s="1">
        <v>45740</v>
      </c>
      <c r="I175" s="4">
        <v>0</v>
      </c>
    </row>
    <row r="176" spans="1:9" x14ac:dyDescent="0.2">
      <c r="A176" t="s">
        <v>621</v>
      </c>
      <c r="B176" t="s">
        <v>56</v>
      </c>
      <c r="C176" t="s">
        <v>453</v>
      </c>
      <c r="D176" s="4">
        <v>50256</v>
      </c>
      <c r="E176" t="s">
        <v>622</v>
      </c>
      <c r="F176" t="s">
        <v>147</v>
      </c>
      <c r="G176" t="s">
        <v>623</v>
      </c>
      <c r="H176" s="1">
        <v>45740</v>
      </c>
      <c r="I176" s="4">
        <v>2809</v>
      </c>
    </row>
    <row r="177" spans="1:9" x14ac:dyDescent="0.2">
      <c r="A177" t="s">
        <v>624</v>
      </c>
      <c r="B177" t="s">
        <v>56</v>
      </c>
      <c r="C177" t="s">
        <v>453</v>
      </c>
      <c r="D177" s="4">
        <v>115135</v>
      </c>
      <c r="E177" t="s">
        <v>625</v>
      </c>
      <c r="F177" t="s">
        <v>121</v>
      </c>
      <c r="G177" t="s">
        <v>626</v>
      </c>
      <c r="H177" s="1">
        <v>45740</v>
      </c>
      <c r="I177" s="4">
        <v>20131</v>
      </c>
    </row>
    <row r="178" spans="1:9" x14ac:dyDescent="0.2">
      <c r="A178" t="s">
        <v>627</v>
      </c>
      <c r="B178" t="s">
        <v>56</v>
      </c>
      <c r="C178" t="s">
        <v>499</v>
      </c>
      <c r="D178" s="4">
        <v>7132896</v>
      </c>
      <c r="E178" t="s">
        <v>628</v>
      </c>
      <c r="F178" t="s">
        <v>152</v>
      </c>
      <c r="G178" t="s">
        <v>629</v>
      </c>
      <c r="H178" s="1">
        <v>45740</v>
      </c>
      <c r="I178" s="4">
        <v>2573308</v>
      </c>
    </row>
    <row r="179" spans="1:9" x14ac:dyDescent="0.2">
      <c r="A179" t="s">
        <v>630</v>
      </c>
      <c r="B179" t="s">
        <v>56</v>
      </c>
      <c r="C179" t="s">
        <v>631</v>
      </c>
      <c r="D179" s="4">
        <v>8341667</v>
      </c>
      <c r="E179" t="s">
        <v>632</v>
      </c>
      <c r="F179" t="s">
        <v>116</v>
      </c>
      <c r="G179" t="s">
        <v>633</v>
      </c>
      <c r="H179" s="1">
        <v>45740</v>
      </c>
      <c r="I179" s="4">
        <v>0</v>
      </c>
    </row>
    <row r="180" spans="1:9" x14ac:dyDescent="0.2">
      <c r="A180" t="s">
        <v>634</v>
      </c>
      <c r="B180" t="s">
        <v>56</v>
      </c>
      <c r="C180" t="s">
        <v>453</v>
      </c>
      <c r="D180" s="4">
        <v>101969</v>
      </c>
      <c r="E180" t="s">
        <v>635</v>
      </c>
      <c r="F180" t="s">
        <v>152</v>
      </c>
      <c r="G180" t="s">
        <v>636</v>
      </c>
      <c r="H180" s="1">
        <v>45740</v>
      </c>
      <c r="I180" s="4">
        <v>0</v>
      </c>
    </row>
    <row r="181" spans="1:9" x14ac:dyDescent="0.2">
      <c r="A181" t="s">
        <v>637</v>
      </c>
      <c r="B181" t="s">
        <v>56</v>
      </c>
      <c r="C181" t="s">
        <v>453</v>
      </c>
      <c r="D181" s="4">
        <v>5699758</v>
      </c>
      <c r="E181" t="s">
        <v>638</v>
      </c>
      <c r="F181" t="s">
        <v>116</v>
      </c>
      <c r="G181" t="s">
        <v>639</v>
      </c>
      <c r="H181" s="1">
        <v>45740</v>
      </c>
      <c r="I181" s="4">
        <v>0</v>
      </c>
    </row>
    <row r="182" spans="1:9" x14ac:dyDescent="0.2">
      <c r="A182" t="s">
        <v>640</v>
      </c>
      <c r="B182" t="s">
        <v>56</v>
      </c>
      <c r="C182" t="s">
        <v>473</v>
      </c>
      <c r="D182" s="4">
        <v>12702703</v>
      </c>
      <c r="E182" t="s">
        <v>641</v>
      </c>
      <c r="F182" t="s">
        <v>152</v>
      </c>
      <c r="G182" t="s">
        <v>642</v>
      </c>
      <c r="H182" s="1">
        <v>45740</v>
      </c>
      <c r="I182" s="4">
        <v>5992055</v>
      </c>
    </row>
    <row r="183" spans="1:9" x14ac:dyDescent="0.2">
      <c r="A183" t="s">
        <v>643</v>
      </c>
      <c r="B183" t="s">
        <v>56</v>
      </c>
      <c r="C183" t="s">
        <v>453</v>
      </c>
      <c r="D183" s="4">
        <v>8220654</v>
      </c>
      <c r="E183" t="s">
        <v>644</v>
      </c>
      <c r="F183" t="s">
        <v>116</v>
      </c>
      <c r="G183" t="s">
        <v>645</v>
      </c>
      <c r="H183" s="1">
        <v>45740</v>
      </c>
      <c r="I183" s="4">
        <v>0</v>
      </c>
    </row>
    <row r="184" spans="1:9" x14ac:dyDescent="0.2">
      <c r="A184" t="s">
        <v>646</v>
      </c>
      <c r="B184" t="s">
        <v>56</v>
      </c>
      <c r="C184" t="s">
        <v>631</v>
      </c>
      <c r="D184" s="4">
        <v>586232</v>
      </c>
      <c r="E184" t="s">
        <v>647</v>
      </c>
      <c r="F184" t="s">
        <v>147</v>
      </c>
      <c r="G184" t="s">
        <v>648</v>
      </c>
      <c r="H184" s="1">
        <v>45740</v>
      </c>
      <c r="I184" s="4">
        <v>0</v>
      </c>
    </row>
    <row r="185" spans="1:9" x14ac:dyDescent="0.2">
      <c r="A185" t="s">
        <v>649</v>
      </c>
      <c r="B185" t="s">
        <v>56</v>
      </c>
      <c r="C185" t="s">
        <v>499</v>
      </c>
      <c r="D185" s="4">
        <v>36296129</v>
      </c>
      <c r="E185" t="s">
        <v>628</v>
      </c>
      <c r="F185" t="s">
        <v>171</v>
      </c>
      <c r="G185" t="s">
        <v>650</v>
      </c>
      <c r="H185" s="1">
        <v>45740</v>
      </c>
      <c r="I185" s="4">
        <v>0</v>
      </c>
    </row>
    <row r="186" spans="1:9" x14ac:dyDescent="0.2">
      <c r="A186" t="s">
        <v>651</v>
      </c>
      <c r="B186" t="s">
        <v>56</v>
      </c>
      <c r="C186" t="s">
        <v>453</v>
      </c>
      <c r="D186" s="4">
        <v>6872180</v>
      </c>
      <c r="E186" t="s">
        <v>652</v>
      </c>
      <c r="F186" t="s">
        <v>116</v>
      </c>
      <c r="G186" t="s">
        <v>653</v>
      </c>
      <c r="H186" s="1">
        <v>45740</v>
      </c>
      <c r="I186" s="4">
        <v>332732</v>
      </c>
    </row>
    <row r="187" spans="1:9" x14ac:dyDescent="0.2">
      <c r="A187" t="s">
        <v>654</v>
      </c>
      <c r="B187" t="s">
        <v>56</v>
      </c>
      <c r="C187" t="s">
        <v>453</v>
      </c>
      <c r="D187" s="4">
        <v>11863932</v>
      </c>
      <c r="E187" t="s">
        <v>655</v>
      </c>
      <c r="F187" t="s">
        <v>116</v>
      </c>
      <c r="G187" t="s">
        <v>656</v>
      </c>
      <c r="H187" s="1">
        <v>45740</v>
      </c>
      <c r="I187" s="4">
        <v>0</v>
      </c>
    </row>
    <row r="188" spans="1:9" x14ac:dyDescent="0.2">
      <c r="A188" t="s">
        <v>657</v>
      </c>
      <c r="B188" t="s">
        <v>56</v>
      </c>
      <c r="C188" t="s">
        <v>453</v>
      </c>
      <c r="D188" s="4">
        <v>9779058</v>
      </c>
      <c r="E188" t="s">
        <v>658</v>
      </c>
      <c r="F188" t="s">
        <v>116</v>
      </c>
      <c r="G188" t="s">
        <v>659</v>
      </c>
      <c r="H188" s="1">
        <v>45740</v>
      </c>
      <c r="I188" s="4">
        <v>0</v>
      </c>
    </row>
    <row r="189" spans="1:9" x14ac:dyDescent="0.2">
      <c r="A189" t="s">
        <v>660</v>
      </c>
      <c r="B189" t="s">
        <v>56</v>
      </c>
      <c r="C189" t="s">
        <v>631</v>
      </c>
      <c r="D189" s="4">
        <v>11878975</v>
      </c>
      <c r="E189" t="s">
        <v>661</v>
      </c>
      <c r="F189" t="s">
        <v>152</v>
      </c>
      <c r="G189" t="s">
        <v>662</v>
      </c>
      <c r="H189" s="1">
        <v>45740</v>
      </c>
      <c r="I189" s="4">
        <v>0</v>
      </c>
    </row>
    <row r="190" spans="1:9" x14ac:dyDescent="0.2">
      <c r="A190" t="s">
        <v>663</v>
      </c>
      <c r="B190" t="s">
        <v>56</v>
      </c>
      <c r="C190" t="s">
        <v>453</v>
      </c>
      <c r="D190" s="4">
        <v>7135637</v>
      </c>
      <c r="E190" t="s">
        <v>664</v>
      </c>
      <c r="F190" t="s">
        <v>121</v>
      </c>
      <c r="G190" t="s">
        <v>665</v>
      </c>
      <c r="H190" s="1">
        <v>45740</v>
      </c>
      <c r="I190" s="4">
        <v>0</v>
      </c>
    </row>
    <row r="191" spans="1:9" x14ac:dyDescent="0.2">
      <c r="A191" t="s">
        <v>627</v>
      </c>
      <c r="B191" t="s">
        <v>56</v>
      </c>
      <c r="C191" t="s">
        <v>453</v>
      </c>
      <c r="D191" s="4">
        <v>18017399</v>
      </c>
      <c r="E191" t="s">
        <v>666</v>
      </c>
      <c r="F191" t="s">
        <v>116</v>
      </c>
      <c r="G191" t="s">
        <v>667</v>
      </c>
      <c r="H191" s="1">
        <v>45740</v>
      </c>
      <c r="I191" s="4">
        <v>0</v>
      </c>
    </row>
    <row r="192" spans="1:9" x14ac:dyDescent="0.2">
      <c r="A192" t="s">
        <v>668</v>
      </c>
      <c r="B192" t="s">
        <v>56</v>
      </c>
      <c r="C192" t="s">
        <v>499</v>
      </c>
      <c r="D192" s="4">
        <v>8713885</v>
      </c>
      <c r="E192" t="s">
        <v>669</v>
      </c>
      <c r="F192" t="s">
        <v>116</v>
      </c>
      <c r="G192" t="s">
        <v>670</v>
      </c>
      <c r="H192" s="1">
        <v>45740</v>
      </c>
      <c r="I192" s="4">
        <v>0</v>
      </c>
    </row>
    <row r="193" spans="1:9" x14ac:dyDescent="0.2">
      <c r="A193" t="s">
        <v>671</v>
      </c>
      <c r="B193" t="s">
        <v>56</v>
      </c>
      <c r="C193" t="s">
        <v>611</v>
      </c>
      <c r="D193" s="4">
        <v>14672586</v>
      </c>
      <c r="E193" t="s">
        <v>672</v>
      </c>
      <c r="F193" t="s">
        <v>673</v>
      </c>
      <c r="G193" t="s">
        <v>674</v>
      </c>
      <c r="H193" s="1">
        <v>45740</v>
      </c>
      <c r="I193" s="4">
        <v>11873674</v>
      </c>
    </row>
    <row r="194" spans="1:9" x14ac:dyDescent="0.2">
      <c r="A194" t="s">
        <v>675</v>
      </c>
      <c r="B194" t="s">
        <v>56</v>
      </c>
      <c r="C194" t="s">
        <v>611</v>
      </c>
      <c r="D194" s="4">
        <v>2737337</v>
      </c>
      <c r="E194" t="s">
        <v>676</v>
      </c>
      <c r="F194" t="s">
        <v>130</v>
      </c>
      <c r="G194" t="s">
        <v>677</v>
      </c>
      <c r="H194" s="1">
        <v>45740</v>
      </c>
      <c r="I194" s="4">
        <v>2211341</v>
      </c>
    </row>
    <row r="195" spans="1:9" x14ac:dyDescent="0.2">
      <c r="A195" t="s">
        <v>678</v>
      </c>
      <c r="B195" t="s">
        <v>56</v>
      </c>
      <c r="C195" t="s">
        <v>499</v>
      </c>
      <c r="D195" s="4">
        <v>13410717</v>
      </c>
      <c r="E195" t="s">
        <v>679</v>
      </c>
      <c r="F195" t="s">
        <v>680</v>
      </c>
      <c r="H195" s="1">
        <v>45740</v>
      </c>
      <c r="I195" s="4">
        <v>0</v>
      </c>
    </row>
    <row r="196" spans="1:9" x14ac:dyDescent="0.2">
      <c r="A196" t="s">
        <v>681</v>
      </c>
      <c r="B196" t="s">
        <v>56</v>
      </c>
      <c r="C196" t="s">
        <v>682</v>
      </c>
      <c r="D196" s="4">
        <v>2161298</v>
      </c>
      <c r="E196" t="s">
        <v>683</v>
      </c>
      <c r="F196" t="s">
        <v>130</v>
      </c>
      <c r="G196" t="s">
        <v>684</v>
      </c>
      <c r="H196" s="1">
        <v>45740</v>
      </c>
      <c r="I196" s="4">
        <v>0</v>
      </c>
    </row>
    <row r="197" spans="1:9" x14ac:dyDescent="0.2">
      <c r="A197" t="s">
        <v>685</v>
      </c>
      <c r="B197" t="s">
        <v>56</v>
      </c>
      <c r="C197" t="s">
        <v>453</v>
      </c>
      <c r="D197" s="4">
        <v>1155796</v>
      </c>
      <c r="E197" t="s">
        <v>686</v>
      </c>
      <c r="F197" t="s">
        <v>130</v>
      </c>
      <c r="G197" t="s">
        <v>687</v>
      </c>
      <c r="H197" s="1">
        <v>45740</v>
      </c>
      <c r="I197" s="4">
        <v>0</v>
      </c>
    </row>
    <row r="198" spans="1:9" x14ac:dyDescent="0.2">
      <c r="A198" t="s">
        <v>688</v>
      </c>
      <c r="B198" t="s">
        <v>56</v>
      </c>
      <c r="C198" t="s">
        <v>473</v>
      </c>
      <c r="D198" s="4">
        <v>3208972</v>
      </c>
      <c r="E198" t="s">
        <v>689</v>
      </c>
      <c r="F198" t="s">
        <v>130</v>
      </c>
      <c r="G198" t="s">
        <v>690</v>
      </c>
      <c r="H198" s="1">
        <v>45740</v>
      </c>
      <c r="I198" s="4">
        <v>0</v>
      </c>
    </row>
    <row r="199" spans="1:9" x14ac:dyDescent="0.2">
      <c r="A199" t="s">
        <v>691</v>
      </c>
      <c r="B199" t="s">
        <v>56</v>
      </c>
      <c r="C199" t="s">
        <v>611</v>
      </c>
      <c r="D199" s="4">
        <v>1919274</v>
      </c>
      <c r="E199" t="s">
        <v>692</v>
      </c>
      <c r="F199" t="s">
        <v>130</v>
      </c>
      <c r="G199" t="s">
        <v>693</v>
      </c>
      <c r="H199" s="1">
        <v>45740</v>
      </c>
      <c r="I199" s="4">
        <v>0</v>
      </c>
    </row>
    <row r="200" spans="1:9" x14ac:dyDescent="0.2">
      <c r="A200" t="s">
        <v>694</v>
      </c>
      <c r="B200" t="s">
        <v>56</v>
      </c>
      <c r="C200" t="s">
        <v>611</v>
      </c>
      <c r="D200" s="4">
        <v>1524429</v>
      </c>
      <c r="E200" t="s">
        <v>695</v>
      </c>
      <c r="F200" t="s">
        <v>130</v>
      </c>
      <c r="G200" t="s">
        <v>696</v>
      </c>
      <c r="H200" s="1">
        <v>45740</v>
      </c>
      <c r="I200" s="4">
        <v>0</v>
      </c>
    </row>
    <row r="201" spans="1:9" x14ac:dyDescent="0.2">
      <c r="A201" t="s">
        <v>697</v>
      </c>
      <c r="B201" t="s">
        <v>56</v>
      </c>
      <c r="C201" t="s">
        <v>611</v>
      </c>
      <c r="D201" s="4">
        <v>1199687</v>
      </c>
      <c r="E201" t="s">
        <v>698</v>
      </c>
      <c r="F201" t="s">
        <v>152</v>
      </c>
      <c r="G201" t="s">
        <v>699</v>
      </c>
      <c r="H201" s="1">
        <v>45740</v>
      </c>
      <c r="I201" s="4">
        <v>283649</v>
      </c>
    </row>
    <row r="202" spans="1:9" x14ac:dyDescent="0.2">
      <c r="A202" t="s">
        <v>700</v>
      </c>
      <c r="B202" t="s">
        <v>56</v>
      </c>
      <c r="C202" t="s">
        <v>473</v>
      </c>
      <c r="D202" s="4">
        <v>660671</v>
      </c>
      <c r="E202" t="s">
        <v>701</v>
      </c>
      <c r="F202" t="s">
        <v>152</v>
      </c>
      <c r="G202" t="s">
        <v>702</v>
      </c>
      <c r="H202" s="1">
        <v>45740</v>
      </c>
      <c r="I202" s="4">
        <v>308469</v>
      </c>
    </row>
    <row r="203" spans="1:9" x14ac:dyDescent="0.2">
      <c r="A203" t="s">
        <v>703</v>
      </c>
      <c r="B203" t="s">
        <v>56</v>
      </c>
      <c r="C203" t="s">
        <v>473</v>
      </c>
      <c r="D203" s="4">
        <v>8115192</v>
      </c>
      <c r="E203" t="s">
        <v>704</v>
      </c>
      <c r="F203" t="s">
        <v>152</v>
      </c>
      <c r="G203" t="s">
        <v>705</v>
      </c>
      <c r="H203" s="1">
        <v>45740</v>
      </c>
      <c r="I203" s="4">
        <v>0</v>
      </c>
    </row>
    <row r="204" spans="1:9" x14ac:dyDescent="0.2">
      <c r="A204" t="s">
        <v>706</v>
      </c>
      <c r="B204" t="s">
        <v>56</v>
      </c>
      <c r="C204" t="s">
        <v>453</v>
      </c>
      <c r="D204" s="4">
        <v>22842763</v>
      </c>
      <c r="E204" t="s">
        <v>707</v>
      </c>
      <c r="F204" t="s">
        <v>116</v>
      </c>
      <c r="G204" t="s">
        <v>708</v>
      </c>
      <c r="H204" s="1">
        <v>45740</v>
      </c>
      <c r="I204" s="4">
        <v>0</v>
      </c>
    </row>
    <row r="205" spans="1:9" x14ac:dyDescent="0.2">
      <c r="A205" t="s">
        <v>709</v>
      </c>
      <c r="B205" t="s">
        <v>56</v>
      </c>
      <c r="C205" t="s">
        <v>473</v>
      </c>
      <c r="D205" s="4">
        <v>6965871</v>
      </c>
      <c r="E205" t="s">
        <v>710</v>
      </c>
      <c r="F205" t="s">
        <v>152</v>
      </c>
      <c r="G205" t="s">
        <v>711</v>
      </c>
      <c r="H205" s="1">
        <v>45740</v>
      </c>
      <c r="I205" s="4">
        <v>0</v>
      </c>
    </row>
    <row r="206" spans="1:9" x14ac:dyDescent="0.2">
      <c r="A206" t="s">
        <v>712</v>
      </c>
      <c r="B206" t="s">
        <v>56</v>
      </c>
      <c r="C206" t="s">
        <v>473</v>
      </c>
      <c r="D206" s="4">
        <v>1859817</v>
      </c>
      <c r="E206" t="s">
        <v>713</v>
      </c>
      <c r="F206" t="s">
        <v>152</v>
      </c>
      <c r="G206" t="s">
        <v>714</v>
      </c>
      <c r="H206" s="1">
        <v>45740</v>
      </c>
      <c r="I206" s="4">
        <v>0</v>
      </c>
    </row>
    <row r="207" spans="1:9" x14ac:dyDescent="0.2">
      <c r="A207" t="s">
        <v>715</v>
      </c>
      <c r="B207" t="s">
        <v>56</v>
      </c>
      <c r="C207" t="s">
        <v>473</v>
      </c>
      <c r="D207" s="4">
        <v>17461833</v>
      </c>
      <c r="E207" t="s">
        <v>716</v>
      </c>
      <c r="F207" t="s">
        <v>147</v>
      </c>
      <c r="G207" t="s">
        <v>717</v>
      </c>
      <c r="H207" s="1">
        <v>45740</v>
      </c>
      <c r="I207" s="4">
        <v>0</v>
      </c>
    </row>
    <row r="208" spans="1:9" x14ac:dyDescent="0.2">
      <c r="A208" t="s">
        <v>718</v>
      </c>
      <c r="B208" t="s">
        <v>56</v>
      </c>
      <c r="C208" t="s">
        <v>473</v>
      </c>
      <c r="D208" s="4">
        <v>821970</v>
      </c>
      <c r="E208" t="s">
        <v>719</v>
      </c>
      <c r="F208" t="s">
        <v>152</v>
      </c>
      <c r="G208" t="s">
        <v>720</v>
      </c>
      <c r="H208" s="1">
        <v>45740</v>
      </c>
      <c r="I208" s="4">
        <v>0</v>
      </c>
    </row>
    <row r="209" spans="1:9" x14ac:dyDescent="0.2">
      <c r="A209" t="s">
        <v>721</v>
      </c>
      <c r="B209" t="s">
        <v>56</v>
      </c>
      <c r="C209" t="s">
        <v>722</v>
      </c>
      <c r="D209" s="4">
        <v>767750</v>
      </c>
      <c r="E209" t="s">
        <v>723</v>
      </c>
      <c r="F209" t="s">
        <v>152</v>
      </c>
      <c r="G209" t="s">
        <v>724</v>
      </c>
      <c r="H209" s="1">
        <v>45740</v>
      </c>
      <c r="I209" s="4">
        <v>394285</v>
      </c>
    </row>
    <row r="210" spans="1:9" x14ac:dyDescent="0.2">
      <c r="A210" t="s">
        <v>725</v>
      </c>
      <c r="B210" t="s">
        <v>56</v>
      </c>
      <c r="C210" t="s">
        <v>453</v>
      </c>
      <c r="D210" s="4">
        <v>770737</v>
      </c>
      <c r="E210" t="s">
        <v>726</v>
      </c>
      <c r="F210" t="s">
        <v>152</v>
      </c>
      <c r="G210" t="s">
        <v>727</v>
      </c>
      <c r="H210" s="1">
        <v>45740</v>
      </c>
      <c r="I210" s="4">
        <v>0</v>
      </c>
    </row>
    <row r="211" spans="1:9" x14ac:dyDescent="0.2">
      <c r="A211" t="s">
        <v>728</v>
      </c>
      <c r="B211" t="s">
        <v>56</v>
      </c>
      <c r="C211" t="s">
        <v>453</v>
      </c>
      <c r="D211" s="4">
        <v>2513199</v>
      </c>
      <c r="E211" t="s">
        <v>729</v>
      </c>
      <c r="F211" t="s">
        <v>13</v>
      </c>
      <c r="G211" t="s">
        <v>730</v>
      </c>
      <c r="H211" s="1">
        <v>45740</v>
      </c>
      <c r="I211" s="4">
        <v>82029</v>
      </c>
    </row>
    <row r="212" spans="1:9" x14ac:dyDescent="0.2">
      <c r="A212" t="s">
        <v>731</v>
      </c>
      <c r="B212" t="s">
        <v>56</v>
      </c>
      <c r="C212" t="s">
        <v>457</v>
      </c>
      <c r="D212" s="4">
        <v>6307482</v>
      </c>
      <c r="E212" t="s">
        <v>732</v>
      </c>
      <c r="F212" t="s">
        <v>13</v>
      </c>
      <c r="G212" t="s">
        <v>733</v>
      </c>
      <c r="H212" s="1">
        <v>45740</v>
      </c>
      <c r="I212" s="4">
        <v>655537</v>
      </c>
    </row>
    <row r="213" spans="1:9" ht="409.6" x14ac:dyDescent="0.2">
      <c r="A213" t="s">
        <v>734</v>
      </c>
      <c r="B213" t="s">
        <v>56</v>
      </c>
      <c r="C213" t="s">
        <v>735</v>
      </c>
      <c r="D213" s="4">
        <v>123895576</v>
      </c>
      <c r="E213" s="2" t="s">
        <v>736</v>
      </c>
      <c r="F213" t="s">
        <v>152</v>
      </c>
      <c r="G213" t="s">
        <v>737</v>
      </c>
      <c r="H213" s="1">
        <v>45740</v>
      </c>
      <c r="I213" s="4">
        <v>58966791</v>
      </c>
    </row>
    <row r="214" spans="1:9" x14ac:dyDescent="0.2">
      <c r="A214" t="s">
        <v>508</v>
      </c>
      <c r="B214" t="s">
        <v>56</v>
      </c>
      <c r="C214" t="s">
        <v>473</v>
      </c>
      <c r="D214" s="4">
        <v>55721068</v>
      </c>
      <c r="E214" t="s">
        <v>738</v>
      </c>
      <c r="F214" t="s">
        <v>121</v>
      </c>
      <c r="G214" t="s">
        <v>739</v>
      </c>
      <c r="H214" s="1">
        <v>45740</v>
      </c>
      <c r="I214" s="4">
        <v>55721068</v>
      </c>
    </row>
    <row r="215" spans="1:9" x14ac:dyDescent="0.2">
      <c r="A215" t="s">
        <v>740</v>
      </c>
      <c r="B215" t="s">
        <v>56</v>
      </c>
      <c r="C215" t="s">
        <v>453</v>
      </c>
      <c r="D215" s="4">
        <v>5618011</v>
      </c>
      <c r="E215" t="s">
        <v>741</v>
      </c>
      <c r="F215" t="s">
        <v>147</v>
      </c>
      <c r="G215" t="s">
        <v>742</v>
      </c>
      <c r="H215" s="1">
        <v>45740</v>
      </c>
      <c r="I215" s="4">
        <v>0</v>
      </c>
    </row>
    <row r="216" spans="1:9" x14ac:dyDescent="0.2">
      <c r="A216" t="s">
        <v>743</v>
      </c>
      <c r="B216" t="s">
        <v>56</v>
      </c>
      <c r="C216" t="s">
        <v>453</v>
      </c>
      <c r="D216" s="4">
        <v>256617</v>
      </c>
      <c r="E216" t="s">
        <v>744</v>
      </c>
      <c r="F216" t="s">
        <v>121</v>
      </c>
      <c r="G216" t="s">
        <v>745</v>
      </c>
      <c r="H216" s="1">
        <v>45740</v>
      </c>
      <c r="I216" s="4">
        <v>0</v>
      </c>
    </row>
    <row r="217" spans="1:9" x14ac:dyDescent="0.2">
      <c r="A217" t="s">
        <v>746</v>
      </c>
      <c r="B217" t="s">
        <v>56</v>
      </c>
      <c r="C217" t="s">
        <v>566</v>
      </c>
      <c r="D217" s="4">
        <v>37520</v>
      </c>
      <c r="E217" t="s">
        <v>747</v>
      </c>
      <c r="F217" t="s">
        <v>147</v>
      </c>
      <c r="G217" t="s">
        <v>748</v>
      </c>
      <c r="H217" s="1">
        <v>45740</v>
      </c>
      <c r="I217" s="4">
        <v>0</v>
      </c>
    </row>
    <row r="218" spans="1:9" x14ac:dyDescent="0.2">
      <c r="A218" t="s">
        <v>749</v>
      </c>
      <c r="B218" t="s">
        <v>56</v>
      </c>
      <c r="C218" t="s">
        <v>457</v>
      </c>
      <c r="D218" s="4">
        <v>8763636</v>
      </c>
      <c r="E218" t="s">
        <v>750</v>
      </c>
      <c r="F218" t="s">
        <v>121</v>
      </c>
      <c r="G218" t="s">
        <v>751</v>
      </c>
      <c r="H218" s="1">
        <v>45740</v>
      </c>
      <c r="I218" s="4">
        <v>1676140</v>
      </c>
    </row>
    <row r="219" spans="1:9" x14ac:dyDescent="0.2">
      <c r="A219" t="s">
        <v>752</v>
      </c>
      <c r="B219" t="s">
        <v>56</v>
      </c>
      <c r="C219" t="s">
        <v>44</v>
      </c>
      <c r="D219" s="4">
        <v>248263</v>
      </c>
      <c r="E219" t="s">
        <v>753</v>
      </c>
      <c r="F219" t="s">
        <v>13</v>
      </c>
      <c r="G219" t="s">
        <v>754</v>
      </c>
      <c r="H219" s="1">
        <v>45740</v>
      </c>
      <c r="I219" s="4">
        <v>180351</v>
      </c>
    </row>
    <row r="220" spans="1:9" x14ac:dyDescent="0.2">
      <c r="A220" t="s">
        <v>755</v>
      </c>
      <c r="B220" t="s">
        <v>56</v>
      </c>
      <c r="C220" t="s">
        <v>756</v>
      </c>
      <c r="D220" s="4">
        <v>3983443</v>
      </c>
      <c r="E220" t="s">
        <v>757</v>
      </c>
      <c r="F220" t="s">
        <v>13</v>
      </c>
      <c r="G220" t="s">
        <v>758</v>
      </c>
      <c r="H220" s="1">
        <v>45740</v>
      </c>
      <c r="I220" s="4">
        <v>1897810</v>
      </c>
    </row>
    <row r="221" spans="1:9" x14ac:dyDescent="0.2">
      <c r="A221" t="s">
        <v>759</v>
      </c>
      <c r="B221" t="s">
        <v>56</v>
      </c>
      <c r="C221" t="s">
        <v>756</v>
      </c>
      <c r="D221" s="4">
        <v>16663420</v>
      </c>
      <c r="E221" t="s">
        <v>760</v>
      </c>
      <c r="F221" t="s">
        <v>13</v>
      </c>
      <c r="G221" t="s">
        <v>761</v>
      </c>
      <c r="H221" s="1">
        <v>45740</v>
      </c>
      <c r="I221" s="4">
        <v>13267869</v>
      </c>
    </row>
    <row r="222" spans="1:9" x14ac:dyDescent="0.2">
      <c r="A222" t="s">
        <v>762</v>
      </c>
      <c r="B222" t="s">
        <v>56</v>
      </c>
      <c r="C222" t="s">
        <v>44</v>
      </c>
      <c r="D222" s="4">
        <v>2959601</v>
      </c>
      <c r="E222" t="s">
        <v>763</v>
      </c>
      <c r="F222" t="s">
        <v>152</v>
      </c>
      <c r="G222" t="s">
        <v>764</v>
      </c>
      <c r="H222" s="1">
        <v>45740</v>
      </c>
      <c r="I222" s="4">
        <v>318044</v>
      </c>
    </row>
    <row r="223" spans="1:9" x14ac:dyDescent="0.2">
      <c r="A223" t="s">
        <v>765</v>
      </c>
      <c r="B223" t="s">
        <v>56</v>
      </c>
      <c r="C223" t="s">
        <v>766</v>
      </c>
      <c r="D223" s="4">
        <v>1976089</v>
      </c>
      <c r="E223" t="s">
        <v>767</v>
      </c>
      <c r="F223" t="s">
        <v>121</v>
      </c>
      <c r="G223" t="s">
        <v>768</v>
      </c>
      <c r="H223" s="1">
        <v>45740</v>
      </c>
      <c r="I223" s="4">
        <v>1976089</v>
      </c>
    </row>
    <row r="224" spans="1:9" x14ac:dyDescent="0.2">
      <c r="A224" t="s">
        <v>769</v>
      </c>
      <c r="B224" t="s">
        <v>56</v>
      </c>
      <c r="C224" t="s">
        <v>453</v>
      </c>
      <c r="D224" s="4">
        <v>3397685</v>
      </c>
      <c r="E224" t="s">
        <v>770</v>
      </c>
      <c r="F224" t="s">
        <v>13</v>
      </c>
      <c r="G224" t="s">
        <v>771</v>
      </c>
      <c r="H224" s="1">
        <v>45740</v>
      </c>
      <c r="I224" s="4">
        <v>0</v>
      </c>
    </row>
    <row r="225" spans="1:9" x14ac:dyDescent="0.2">
      <c r="A225" t="s">
        <v>772</v>
      </c>
      <c r="B225" t="s">
        <v>56</v>
      </c>
      <c r="C225" t="s">
        <v>473</v>
      </c>
      <c r="D225" s="4">
        <v>54893901</v>
      </c>
      <c r="E225" t="s">
        <v>773</v>
      </c>
      <c r="F225" t="s">
        <v>152</v>
      </c>
      <c r="G225" t="s">
        <v>774</v>
      </c>
      <c r="H225" s="1">
        <v>45740</v>
      </c>
      <c r="I225" s="4">
        <v>46224016</v>
      </c>
    </row>
    <row r="226" spans="1:9" x14ac:dyDescent="0.2">
      <c r="A226" t="s">
        <v>775</v>
      </c>
      <c r="B226" t="s">
        <v>56</v>
      </c>
      <c r="C226" t="s">
        <v>453</v>
      </c>
      <c r="D226" s="4">
        <v>6122087</v>
      </c>
      <c r="E226" t="s">
        <v>776</v>
      </c>
      <c r="F226" t="s">
        <v>130</v>
      </c>
      <c r="G226" t="s">
        <v>777</v>
      </c>
      <c r="H226" s="1">
        <v>45740</v>
      </c>
      <c r="I226" s="4">
        <v>3046404</v>
      </c>
    </row>
    <row r="227" spans="1:9" x14ac:dyDescent="0.2">
      <c r="A227" t="s">
        <v>778</v>
      </c>
      <c r="B227" t="s">
        <v>56</v>
      </c>
      <c r="C227" t="s">
        <v>453</v>
      </c>
      <c r="D227" s="4">
        <v>51608733</v>
      </c>
      <c r="E227" t="s">
        <v>779</v>
      </c>
      <c r="F227" t="s">
        <v>152</v>
      </c>
      <c r="G227" t="s">
        <v>780</v>
      </c>
      <c r="H227" s="1">
        <v>45740</v>
      </c>
      <c r="I227" s="4">
        <v>51424614</v>
      </c>
    </row>
    <row r="228" spans="1:9" x14ac:dyDescent="0.2">
      <c r="A228" t="s">
        <v>781</v>
      </c>
      <c r="B228" t="s">
        <v>56</v>
      </c>
      <c r="C228" t="s">
        <v>473</v>
      </c>
      <c r="D228" s="4">
        <v>6353687</v>
      </c>
      <c r="E228" t="s">
        <v>782</v>
      </c>
      <c r="F228" t="s">
        <v>130</v>
      </c>
      <c r="G228" t="s">
        <v>783</v>
      </c>
      <c r="H228" s="1">
        <v>45740</v>
      </c>
      <c r="I228" s="4">
        <v>3276474</v>
      </c>
    </row>
    <row r="229" spans="1:9" x14ac:dyDescent="0.2">
      <c r="A229" t="s">
        <v>784</v>
      </c>
      <c r="B229" t="s">
        <v>56</v>
      </c>
      <c r="C229" t="s">
        <v>457</v>
      </c>
      <c r="D229" s="4">
        <v>6977922</v>
      </c>
      <c r="E229" t="s">
        <v>785</v>
      </c>
      <c r="F229" t="s">
        <v>152</v>
      </c>
      <c r="G229" t="s">
        <v>786</v>
      </c>
      <c r="H229" s="1">
        <v>45740</v>
      </c>
      <c r="I229" s="4">
        <v>3333867</v>
      </c>
    </row>
    <row r="230" spans="1:9" x14ac:dyDescent="0.2">
      <c r="A230" t="s">
        <v>787</v>
      </c>
      <c r="B230" t="s">
        <v>56</v>
      </c>
      <c r="C230" t="s">
        <v>453</v>
      </c>
      <c r="D230" s="4">
        <v>2858988</v>
      </c>
      <c r="E230" t="s">
        <v>788</v>
      </c>
      <c r="F230" t="s">
        <v>152</v>
      </c>
      <c r="G230" t="s">
        <v>789</v>
      </c>
      <c r="H230" s="1">
        <v>45740</v>
      </c>
      <c r="I230" s="4">
        <v>1076980</v>
      </c>
    </row>
    <row r="231" spans="1:9" x14ac:dyDescent="0.2">
      <c r="A231" t="s">
        <v>790</v>
      </c>
      <c r="B231" t="s">
        <v>56</v>
      </c>
      <c r="C231" t="s">
        <v>453</v>
      </c>
      <c r="D231" s="4">
        <v>943604</v>
      </c>
      <c r="E231" t="s">
        <v>791</v>
      </c>
      <c r="F231" t="s">
        <v>116</v>
      </c>
      <c r="G231" t="s">
        <v>792</v>
      </c>
      <c r="H231" s="1">
        <v>45740</v>
      </c>
      <c r="I231" s="4">
        <v>60705</v>
      </c>
    </row>
    <row r="232" spans="1:9" x14ac:dyDescent="0.2">
      <c r="A232" t="s">
        <v>793</v>
      </c>
      <c r="B232" t="s">
        <v>56</v>
      </c>
      <c r="C232" t="s">
        <v>453</v>
      </c>
      <c r="D232" s="4">
        <v>15522269</v>
      </c>
      <c r="E232" t="s">
        <v>794</v>
      </c>
      <c r="F232" t="s">
        <v>147</v>
      </c>
      <c r="G232" t="s">
        <v>795</v>
      </c>
      <c r="H232" s="1">
        <v>45740</v>
      </c>
      <c r="I232" s="4">
        <v>405498</v>
      </c>
    </row>
    <row r="233" spans="1:9" ht="102" x14ac:dyDescent="0.2">
      <c r="A233" t="s">
        <v>796</v>
      </c>
      <c r="B233" t="s">
        <v>87</v>
      </c>
      <c r="C233" s="2" t="s">
        <v>797</v>
      </c>
      <c r="D233" s="4">
        <v>10156320</v>
      </c>
      <c r="E233" t="s">
        <v>798</v>
      </c>
      <c r="F233" t="s">
        <v>152</v>
      </c>
      <c r="G233" t="s">
        <v>799</v>
      </c>
      <c r="H233" s="1">
        <v>45740</v>
      </c>
      <c r="I233" s="4">
        <v>300000</v>
      </c>
    </row>
    <row r="234" spans="1:9" x14ac:dyDescent="0.2">
      <c r="A234" t="s">
        <v>800</v>
      </c>
      <c r="B234" t="s">
        <v>801</v>
      </c>
      <c r="C234" t="s">
        <v>802</v>
      </c>
      <c r="D234" s="4">
        <v>425347</v>
      </c>
      <c r="E234" t="s">
        <v>803</v>
      </c>
      <c r="F234" t="s">
        <v>13</v>
      </c>
      <c r="G234" t="s">
        <v>804</v>
      </c>
      <c r="H234" s="1">
        <v>45740</v>
      </c>
      <c r="I234" s="4">
        <v>0</v>
      </c>
    </row>
    <row r="235" spans="1:9" x14ac:dyDescent="0.2">
      <c r="A235" t="s">
        <v>805</v>
      </c>
      <c r="B235" t="s">
        <v>801</v>
      </c>
      <c r="C235" t="s">
        <v>802</v>
      </c>
      <c r="D235" s="4">
        <v>1420772</v>
      </c>
      <c r="E235" t="s">
        <v>806</v>
      </c>
      <c r="F235" t="s">
        <v>13</v>
      </c>
      <c r="G235" t="s">
        <v>807</v>
      </c>
      <c r="H235" s="1">
        <v>45740</v>
      </c>
      <c r="I235" s="4">
        <v>0</v>
      </c>
    </row>
    <row r="236" spans="1:9" x14ac:dyDescent="0.2">
      <c r="A236" t="s">
        <v>808</v>
      </c>
      <c r="B236" t="s">
        <v>801</v>
      </c>
      <c r="C236" t="s">
        <v>809</v>
      </c>
      <c r="D236" s="4">
        <v>30038</v>
      </c>
      <c r="E236" t="s">
        <v>810</v>
      </c>
      <c r="F236" t="s">
        <v>13</v>
      </c>
      <c r="G236" t="s">
        <v>811</v>
      </c>
      <c r="H236" s="1">
        <v>45740</v>
      </c>
      <c r="I236" s="4">
        <v>0</v>
      </c>
    </row>
    <row r="237" spans="1:9" x14ac:dyDescent="0.2">
      <c r="A237" t="s">
        <v>812</v>
      </c>
      <c r="B237" t="s">
        <v>113</v>
      </c>
      <c r="C237" t="s">
        <v>813</v>
      </c>
      <c r="D237" s="4">
        <v>277454</v>
      </c>
      <c r="E237" t="s">
        <v>814</v>
      </c>
      <c r="F237" t="s">
        <v>152</v>
      </c>
      <c r="G237" t="s">
        <v>815</v>
      </c>
      <c r="H237" s="1">
        <v>45737</v>
      </c>
      <c r="I237" s="4">
        <v>0</v>
      </c>
    </row>
    <row r="238" spans="1:9" x14ac:dyDescent="0.2">
      <c r="A238" t="s">
        <v>816</v>
      </c>
      <c r="B238" t="s">
        <v>113</v>
      </c>
      <c r="C238" t="s">
        <v>817</v>
      </c>
      <c r="D238" s="4">
        <v>4488983</v>
      </c>
      <c r="E238" t="s">
        <v>818</v>
      </c>
      <c r="F238" t="s">
        <v>121</v>
      </c>
      <c r="G238" t="s">
        <v>819</v>
      </c>
      <c r="H238" s="1">
        <v>45737</v>
      </c>
      <c r="I238" s="4">
        <v>871380</v>
      </c>
    </row>
    <row r="239" spans="1:9" x14ac:dyDescent="0.2">
      <c r="A239" t="s">
        <v>820</v>
      </c>
      <c r="B239" t="s">
        <v>113</v>
      </c>
      <c r="C239" t="s">
        <v>436</v>
      </c>
      <c r="D239" s="4">
        <v>4475810</v>
      </c>
      <c r="E239" t="s">
        <v>821</v>
      </c>
      <c r="F239" t="s">
        <v>152</v>
      </c>
      <c r="G239" t="s">
        <v>822</v>
      </c>
      <c r="H239" s="1">
        <v>45737</v>
      </c>
      <c r="I239" s="4">
        <v>2652076</v>
      </c>
    </row>
    <row r="240" spans="1:9" x14ac:dyDescent="0.2">
      <c r="A240" t="s">
        <v>823</v>
      </c>
      <c r="B240" t="s">
        <v>113</v>
      </c>
      <c r="C240" t="s">
        <v>824</v>
      </c>
      <c r="D240" s="4">
        <v>252930</v>
      </c>
      <c r="E240" t="s">
        <v>825</v>
      </c>
      <c r="F240" t="s">
        <v>152</v>
      </c>
      <c r="G240" t="s">
        <v>826</v>
      </c>
      <c r="H240" s="1">
        <v>45737</v>
      </c>
      <c r="I240" s="4">
        <v>93284</v>
      </c>
    </row>
    <row r="241" spans="1:9" x14ac:dyDescent="0.2">
      <c r="A241" t="s">
        <v>827</v>
      </c>
      <c r="B241" t="s">
        <v>56</v>
      </c>
      <c r="C241" t="s">
        <v>828</v>
      </c>
      <c r="D241" s="4">
        <v>1064329</v>
      </c>
      <c r="E241" t="s">
        <v>829</v>
      </c>
      <c r="F241" t="s">
        <v>13</v>
      </c>
      <c r="G241" t="s">
        <v>830</v>
      </c>
      <c r="H241" s="1">
        <v>45737</v>
      </c>
      <c r="I241" s="4">
        <v>720303</v>
      </c>
    </row>
    <row r="242" spans="1:9" x14ac:dyDescent="0.2">
      <c r="A242" t="s">
        <v>831</v>
      </c>
      <c r="B242" t="s">
        <v>832</v>
      </c>
      <c r="C242" t="s">
        <v>833</v>
      </c>
      <c r="D242" s="4">
        <v>436</v>
      </c>
      <c r="E242" t="s">
        <v>834</v>
      </c>
      <c r="F242" t="s">
        <v>13</v>
      </c>
      <c r="G242" t="s">
        <v>835</v>
      </c>
      <c r="H242" s="1">
        <v>45737</v>
      </c>
      <c r="I242" s="4">
        <v>0</v>
      </c>
    </row>
    <row r="243" spans="1:9" x14ac:dyDescent="0.2">
      <c r="A243" t="s">
        <v>836</v>
      </c>
      <c r="B243" t="s">
        <v>56</v>
      </c>
      <c r="C243" t="s">
        <v>837</v>
      </c>
      <c r="D243" s="4">
        <v>13159</v>
      </c>
      <c r="E243" t="s">
        <v>838</v>
      </c>
      <c r="F243" t="s">
        <v>13</v>
      </c>
      <c r="G243" t="s">
        <v>839</v>
      </c>
      <c r="H243" s="1">
        <v>45737</v>
      </c>
      <c r="I243" s="4">
        <v>0</v>
      </c>
    </row>
    <row r="244" spans="1:9" x14ac:dyDescent="0.2">
      <c r="A244" t="s">
        <v>75</v>
      </c>
      <c r="B244" t="s">
        <v>76</v>
      </c>
      <c r="C244" t="s">
        <v>77</v>
      </c>
      <c r="D244" s="4">
        <v>54222</v>
      </c>
      <c r="E244" t="s">
        <v>75</v>
      </c>
      <c r="F244" t="s">
        <v>75</v>
      </c>
      <c r="G244" t="s">
        <v>78</v>
      </c>
      <c r="H244" s="1">
        <v>45737</v>
      </c>
      <c r="I244" s="4">
        <v>0</v>
      </c>
    </row>
    <row r="245" spans="1:9" x14ac:dyDescent="0.2">
      <c r="A245" t="s">
        <v>840</v>
      </c>
      <c r="B245" t="s">
        <v>56</v>
      </c>
      <c r="C245" t="s">
        <v>841</v>
      </c>
      <c r="D245" s="4">
        <v>752623</v>
      </c>
      <c r="E245" t="s">
        <v>842</v>
      </c>
      <c r="F245" t="s">
        <v>13</v>
      </c>
      <c r="G245" t="s">
        <v>843</v>
      </c>
      <c r="H245" s="1">
        <v>45737</v>
      </c>
      <c r="I245" s="4">
        <v>578640</v>
      </c>
    </row>
    <row r="246" spans="1:9" x14ac:dyDescent="0.2">
      <c r="A246" t="s">
        <v>844</v>
      </c>
      <c r="B246" t="s">
        <v>16</v>
      </c>
      <c r="C246" t="s">
        <v>473</v>
      </c>
      <c r="D246" s="4">
        <v>2693940</v>
      </c>
      <c r="E246" t="s">
        <v>845</v>
      </c>
      <c r="F246" t="s">
        <v>13</v>
      </c>
      <c r="G246" t="s">
        <v>846</v>
      </c>
      <c r="H246" s="1">
        <v>45737</v>
      </c>
      <c r="I246" s="4">
        <v>622241</v>
      </c>
    </row>
    <row r="247" spans="1:9" x14ac:dyDescent="0.2">
      <c r="A247" t="s">
        <v>847</v>
      </c>
      <c r="B247" t="s">
        <v>39</v>
      </c>
      <c r="C247" t="s">
        <v>848</v>
      </c>
      <c r="D247" s="4">
        <v>398268</v>
      </c>
      <c r="E247" t="s">
        <v>849</v>
      </c>
      <c r="F247" t="s">
        <v>13</v>
      </c>
      <c r="G247" t="s">
        <v>850</v>
      </c>
      <c r="H247" s="1">
        <v>45737</v>
      </c>
      <c r="I247" s="4">
        <v>398268</v>
      </c>
    </row>
    <row r="248" spans="1:9" x14ac:dyDescent="0.2">
      <c r="A248" t="s">
        <v>851</v>
      </c>
      <c r="B248" t="s">
        <v>26</v>
      </c>
      <c r="C248" t="s">
        <v>852</v>
      </c>
      <c r="D248" s="4">
        <v>178400</v>
      </c>
      <c r="E248" t="s">
        <v>853</v>
      </c>
      <c r="F248" t="s">
        <v>13</v>
      </c>
      <c r="G248" t="s">
        <v>854</v>
      </c>
      <c r="H248" s="1">
        <v>45737</v>
      </c>
      <c r="I248" s="4">
        <v>148350</v>
      </c>
    </row>
    <row r="249" spans="1:9" x14ac:dyDescent="0.2">
      <c r="A249" t="s">
        <v>855</v>
      </c>
      <c r="B249" t="s">
        <v>10</v>
      </c>
      <c r="C249" t="s">
        <v>856</v>
      </c>
      <c r="D249" s="4">
        <v>76372</v>
      </c>
      <c r="E249" t="s">
        <v>857</v>
      </c>
      <c r="F249" t="s">
        <v>13</v>
      </c>
      <c r="G249" t="s">
        <v>858</v>
      </c>
      <c r="H249" s="1">
        <v>45737</v>
      </c>
      <c r="I249" s="4">
        <v>0</v>
      </c>
    </row>
    <row r="250" spans="1:9" x14ac:dyDescent="0.2">
      <c r="A250" t="s">
        <v>75</v>
      </c>
      <c r="B250" t="s">
        <v>76</v>
      </c>
      <c r="C250" t="s">
        <v>77</v>
      </c>
      <c r="D250" s="4">
        <v>1222185</v>
      </c>
      <c r="E250" t="s">
        <v>75</v>
      </c>
      <c r="F250" t="s">
        <v>75</v>
      </c>
      <c r="G250" t="s">
        <v>78</v>
      </c>
      <c r="H250" s="1">
        <v>45737</v>
      </c>
      <c r="I250" s="4">
        <v>927415</v>
      </c>
    </row>
    <row r="251" spans="1:9" x14ac:dyDescent="0.2">
      <c r="A251" t="s">
        <v>859</v>
      </c>
      <c r="B251" t="s">
        <v>860</v>
      </c>
      <c r="C251" t="s">
        <v>861</v>
      </c>
      <c r="D251" s="4">
        <v>1026965</v>
      </c>
      <c r="E251" t="s">
        <v>862</v>
      </c>
      <c r="F251" t="s">
        <v>13</v>
      </c>
      <c r="G251" t="s">
        <v>863</v>
      </c>
      <c r="H251" s="1">
        <v>45737</v>
      </c>
      <c r="I251" s="4">
        <v>0</v>
      </c>
    </row>
    <row r="252" spans="1:9" x14ac:dyDescent="0.2">
      <c r="A252" t="s">
        <v>864</v>
      </c>
      <c r="B252" t="s">
        <v>56</v>
      </c>
      <c r="C252" t="s">
        <v>453</v>
      </c>
      <c r="D252" s="4">
        <v>4617056</v>
      </c>
      <c r="E252" t="s">
        <v>865</v>
      </c>
      <c r="F252" t="s">
        <v>13</v>
      </c>
      <c r="G252" t="s">
        <v>866</v>
      </c>
      <c r="H252" s="1">
        <v>45737</v>
      </c>
      <c r="I252" s="4">
        <v>766256</v>
      </c>
    </row>
    <row r="253" spans="1:9" x14ac:dyDescent="0.2">
      <c r="A253" t="s">
        <v>867</v>
      </c>
      <c r="B253" t="s">
        <v>56</v>
      </c>
      <c r="C253" t="s">
        <v>868</v>
      </c>
      <c r="D253" s="4">
        <v>99692218</v>
      </c>
      <c r="E253" t="s">
        <v>869</v>
      </c>
      <c r="F253" t="s">
        <v>13</v>
      </c>
      <c r="G253" t="s">
        <v>870</v>
      </c>
      <c r="H253" s="1">
        <v>45737</v>
      </c>
      <c r="I253" s="4">
        <v>61179657</v>
      </c>
    </row>
    <row r="254" spans="1:9" x14ac:dyDescent="0.2">
      <c r="A254" t="s">
        <v>871</v>
      </c>
      <c r="B254" t="s">
        <v>872</v>
      </c>
      <c r="C254" t="s">
        <v>873</v>
      </c>
      <c r="D254" s="4">
        <v>4108587</v>
      </c>
      <c r="E254" t="s">
        <v>874</v>
      </c>
      <c r="F254" t="s">
        <v>13</v>
      </c>
      <c r="G254" t="s">
        <v>875</v>
      </c>
      <c r="H254" s="1">
        <v>45737</v>
      </c>
      <c r="I254" s="4">
        <v>2848568</v>
      </c>
    </row>
    <row r="255" spans="1:9" x14ac:dyDescent="0.2">
      <c r="A255" t="s">
        <v>75</v>
      </c>
      <c r="B255" t="s">
        <v>76</v>
      </c>
      <c r="C255" t="s">
        <v>77</v>
      </c>
      <c r="D255" s="4">
        <v>57144</v>
      </c>
      <c r="E255" t="s">
        <v>75</v>
      </c>
      <c r="F255" t="s">
        <v>75</v>
      </c>
      <c r="G255" t="s">
        <v>78</v>
      </c>
      <c r="H255" s="1">
        <v>45737</v>
      </c>
      <c r="I255" s="4">
        <v>0</v>
      </c>
    </row>
    <row r="256" spans="1:9" x14ac:dyDescent="0.2">
      <c r="A256" t="s">
        <v>876</v>
      </c>
      <c r="B256" t="s">
        <v>39</v>
      </c>
      <c r="C256" t="s">
        <v>877</v>
      </c>
      <c r="D256" s="4">
        <v>935484</v>
      </c>
      <c r="E256" t="s">
        <v>878</v>
      </c>
      <c r="F256" t="s">
        <v>13</v>
      </c>
      <c r="G256" t="s">
        <v>879</v>
      </c>
      <c r="H256" s="1">
        <v>45737</v>
      </c>
      <c r="I256" s="4">
        <v>0</v>
      </c>
    </row>
    <row r="257" spans="1:9" x14ac:dyDescent="0.2">
      <c r="A257" t="s">
        <v>880</v>
      </c>
      <c r="B257" t="s">
        <v>26</v>
      </c>
      <c r="C257" t="s">
        <v>219</v>
      </c>
      <c r="D257" s="4">
        <v>2227263</v>
      </c>
      <c r="E257" t="s">
        <v>881</v>
      </c>
      <c r="F257" t="s">
        <v>13</v>
      </c>
      <c r="G257" t="s">
        <v>882</v>
      </c>
      <c r="H257" s="1">
        <v>45737</v>
      </c>
      <c r="I257" s="4">
        <v>1262453</v>
      </c>
    </row>
    <row r="258" spans="1:9" x14ac:dyDescent="0.2">
      <c r="A258" t="s">
        <v>883</v>
      </c>
      <c r="B258" t="s">
        <v>113</v>
      </c>
      <c r="C258" t="s">
        <v>884</v>
      </c>
      <c r="D258" s="4">
        <v>26439836</v>
      </c>
      <c r="E258" t="s">
        <v>885</v>
      </c>
      <c r="F258" t="s">
        <v>13</v>
      </c>
      <c r="G258" t="s">
        <v>886</v>
      </c>
      <c r="H258" s="1">
        <v>45737</v>
      </c>
      <c r="I258" s="4">
        <v>22561003</v>
      </c>
    </row>
    <row r="259" spans="1:9" x14ac:dyDescent="0.2">
      <c r="A259" t="s">
        <v>887</v>
      </c>
      <c r="B259" t="s">
        <v>888</v>
      </c>
      <c r="C259" t="s">
        <v>889</v>
      </c>
      <c r="D259" s="4">
        <v>32076507</v>
      </c>
      <c r="E259" t="s">
        <v>890</v>
      </c>
      <c r="F259" t="s">
        <v>13</v>
      </c>
      <c r="G259" t="s">
        <v>891</v>
      </c>
      <c r="H259" s="1">
        <v>45737</v>
      </c>
      <c r="I259" s="4">
        <v>16439211</v>
      </c>
    </row>
    <row r="260" spans="1:9" x14ac:dyDescent="0.2">
      <c r="A260" t="s">
        <v>892</v>
      </c>
      <c r="B260" t="s">
        <v>16</v>
      </c>
      <c r="C260" t="s">
        <v>473</v>
      </c>
      <c r="D260" s="4">
        <v>10790929</v>
      </c>
      <c r="E260" t="s">
        <v>893</v>
      </c>
      <c r="F260" t="s">
        <v>13</v>
      </c>
      <c r="G260" t="s">
        <v>894</v>
      </c>
      <c r="H260" s="1">
        <v>45736</v>
      </c>
      <c r="I260" s="4">
        <v>0</v>
      </c>
    </row>
    <row r="261" spans="1:9" x14ac:dyDescent="0.2">
      <c r="A261" t="s">
        <v>895</v>
      </c>
      <c r="B261" t="s">
        <v>896</v>
      </c>
      <c r="C261" t="s">
        <v>897</v>
      </c>
      <c r="D261" s="4">
        <v>618919</v>
      </c>
      <c r="E261" t="s">
        <v>898</v>
      </c>
      <c r="F261" t="s">
        <v>13</v>
      </c>
      <c r="G261" t="s">
        <v>899</v>
      </c>
      <c r="H261" s="1">
        <v>45736</v>
      </c>
      <c r="I261" s="4">
        <v>501718</v>
      </c>
    </row>
    <row r="262" spans="1:9" x14ac:dyDescent="0.2">
      <c r="A262" t="s">
        <v>900</v>
      </c>
      <c r="B262" t="s">
        <v>39</v>
      </c>
      <c r="C262" t="s">
        <v>901</v>
      </c>
      <c r="D262" s="4">
        <v>4101191</v>
      </c>
      <c r="E262" t="s">
        <v>902</v>
      </c>
      <c r="F262" t="s">
        <v>13</v>
      </c>
      <c r="G262" t="s">
        <v>903</v>
      </c>
      <c r="H262" s="1">
        <v>45736</v>
      </c>
      <c r="I262" s="4">
        <v>1844144</v>
      </c>
    </row>
    <row r="263" spans="1:9" x14ac:dyDescent="0.2">
      <c r="A263" t="s">
        <v>904</v>
      </c>
      <c r="B263" t="s">
        <v>39</v>
      </c>
      <c r="C263" t="s">
        <v>905</v>
      </c>
      <c r="D263" s="4">
        <v>15931237</v>
      </c>
      <c r="E263" t="s">
        <v>906</v>
      </c>
      <c r="F263" t="s">
        <v>13</v>
      </c>
      <c r="G263" t="s">
        <v>907</v>
      </c>
      <c r="H263" s="1">
        <v>45736</v>
      </c>
      <c r="I263" s="4">
        <v>13675917</v>
      </c>
    </row>
    <row r="264" spans="1:9" x14ac:dyDescent="0.2">
      <c r="A264" t="s">
        <v>908</v>
      </c>
      <c r="B264" t="s">
        <v>909</v>
      </c>
      <c r="C264" t="s">
        <v>473</v>
      </c>
      <c r="D264" s="4">
        <v>1122632</v>
      </c>
      <c r="E264" t="s">
        <v>910</v>
      </c>
      <c r="F264" t="s">
        <v>13</v>
      </c>
      <c r="G264" t="s">
        <v>911</v>
      </c>
      <c r="H264" s="1">
        <v>45736</v>
      </c>
      <c r="I264" s="4">
        <v>592649</v>
      </c>
    </row>
    <row r="265" spans="1:9" x14ac:dyDescent="0.2">
      <c r="A265" t="s">
        <v>912</v>
      </c>
      <c r="B265" t="s">
        <v>888</v>
      </c>
      <c r="C265" t="s">
        <v>219</v>
      </c>
      <c r="D265" s="4">
        <v>8941673</v>
      </c>
      <c r="E265" t="s">
        <v>913</v>
      </c>
      <c r="F265" t="s">
        <v>13</v>
      </c>
      <c r="G265" t="s">
        <v>914</v>
      </c>
      <c r="H265" s="1">
        <v>45736</v>
      </c>
      <c r="I265" s="4">
        <v>4694253</v>
      </c>
    </row>
    <row r="266" spans="1:9" x14ac:dyDescent="0.2">
      <c r="A266" t="s">
        <v>915</v>
      </c>
      <c r="B266" t="s">
        <v>56</v>
      </c>
      <c r="C266" t="s">
        <v>473</v>
      </c>
      <c r="D266" s="4">
        <v>7096895</v>
      </c>
      <c r="E266" t="s">
        <v>916</v>
      </c>
      <c r="F266" t="s">
        <v>13</v>
      </c>
      <c r="G266" t="s">
        <v>917</v>
      </c>
      <c r="H266" s="1">
        <v>45736</v>
      </c>
      <c r="I266" s="4">
        <v>2365335</v>
      </c>
    </row>
    <row r="267" spans="1:9" x14ac:dyDescent="0.2">
      <c r="A267" t="s">
        <v>918</v>
      </c>
      <c r="B267" t="s">
        <v>26</v>
      </c>
      <c r="C267" t="s">
        <v>919</v>
      </c>
      <c r="D267" s="4">
        <v>61292</v>
      </c>
      <c r="E267" t="s">
        <v>920</v>
      </c>
      <c r="F267" t="s">
        <v>13</v>
      </c>
      <c r="G267" t="s">
        <v>921</v>
      </c>
      <c r="H267" s="1">
        <v>45736</v>
      </c>
      <c r="I267" s="4">
        <v>0</v>
      </c>
    </row>
    <row r="268" spans="1:9" x14ac:dyDescent="0.2">
      <c r="A268" t="s">
        <v>922</v>
      </c>
      <c r="B268" t="s">
        <v>888</v>
      </c>
      <c r="C268" t="s">
        <v>219</v>
      </c>
      <c r="D268" s="4">
        <v>2877074</v>
      </c>
      <c r="E268" t="s">
        <v>923</v>
      </c>
      <c r="F268" t="s">
        <v>13</v>
      </c>
      <c r="G268" t="s">
        <v>924</v>
      </c>
      <c r="H268" s="1">
        <v>45736</v>
      </c>
      <c r="I268" s="4">
        <v>206939</v>
      </c>
    </row>
    <row r="269" spans="1:9" x14ac:dyDescent="0.2">
      <c r="A269" t="s">
        <v>925</v>
      </c>
      <c r="B269" t="s">
        <v>926</v>
      </c>
      <c r="C269" t="s">
        <v>927</v>
      </c>
      <c r="D269" s="4">
        <v>35185</v>
      </c>
      <c r="E269" t="s">
        <v>928</v>
      </c>
      <c r="F269" t="s">
        <v>13</v>
      </c>
      <c r="G269" t="s">
        <v>929</v>
      </c>
      <c r="H269" s="1">
        <v>45736</v>
      </c>
      <c r="I269" s="4">
        <v>18655</v>
      </c>
    </row>
    <row r="270" spans="1:9" x14ac:dyDescent="0.2">
      <c r="A270" t="s">
        <v>930</v>
      </c>
      <c r="B270" t="s">
        <v>16</v>
      </c>
      <c r="C270" t="s">
        <v>931</v>
      </c>
      <c r="D270" s="4">
        <v>45076</v>
      </c>
      <c r="E270" t="s">
        <v>932</v>
      </c>
      <c r="F270" t="s">
        <v>13</v>
      </c>
      <c r="G270" t="s">
        <v>933</v>
      </c>
      <c r="H270" s="1">
        <v>45736</v>
      </c>
      <c r="I270" s="4">
        <v>0</v>
      </c>
    </row>
    <row r="271" spans="1:9" x14ac:dyDescent="0.2">
      <c r="A271" t="s">
        <v>934</v>
      </c>
      <c r="B271" t="s">
        <v>39</v>
      </c>
      <c r="C271" t="s">
        <v>935</v>
      </c>
      <c r="D271" s="4">
        <v>4185761</v>
      </c>
      <c r="E271" t="s">
        <v>936</v>
      </c>
      <c r="F271" t="s">
        <v>13</v>
      </c>
      <c r="G271" t="s">
        <v>937</v>
      </c>
      <c r="H271" s="1">
        <v>45736</v>
      </c>
      <c r="I271" s="4">
        <v>1957357</v>
      </c>
    </row>
    <row r="272" spans="1:9" x14ac:dyDescent="0.2">
      <c r="A272" t="s">
        <v>938</v>
      </c>
      <c r="B272" t="s">
        <v>26</v>
      </c>
      <c r="C272" t="s">
        <v>939</v>
      </c>
      <c r="D272" s="4">
        <v>123219</v>
      </c>
      <c r="E272" t="s">
        <v>940</v>
      </c>
      <c r="F272" t="s">
        <v>13</v>
      </c>
      <c r="G272" t="s">
        <v>941</v>
      </c>
      <c r="H272" s="1">
        <v>45736</v>
      </c>
      <c r="I272" s="4">
        <v>100014</v>
      </c>
    </row>
    <row r="273" spans="1:9" x14ac:dyDescent="0.2">
      <c r="A273" t="s">
        <v>942</v>
      </c>
      <c r="B273" t="s">
        <v>16</v>
      </c>
      <c r="C273" t="s">
        <v>943</v>
      </c>
      <c r="D273" s="4">
        <v>95123</v>
      </c>
      <c r="E273" t="s">
        <v>944</v>
      </c>
      <c r="F273" t="s">
        <v>13</v>
      </c>
      <c r="G273" t="s">
        <v>945</v>
      </c>
      <c r="H273" s="1">
        <v>45736</v>
      </c>
      <c r="I273" s="4">
        <v>0</v>
      </c>
    </row>
    <row r="274" spans="1:9" x14ac:dyDescent="0.2">
      <c r="A274" t="s">
        <v>946</v>
      </c>
      <c r="B274" t="s">
        <v>16</v>
      </c>
      <c r="C274" t="s">
        <v>947</v>
      </c>
      <c r="D274" s="4">
        <v>258125</v>
      </c>
      <c r="E274" t="s">
        <v>948</v>
      </c>
      <c r="F274" t="s">
        <v>13</v>
      </c>
      <c r="G274" t="s">
        <v>949</v>
      </c>
      <c r="H274" s="1">
        <v>45736</v>
      </c>
      <c r="I274" s="4">
        <v>0</v>
      </c>
    </row>
    <row r="275" spans="1:9" x14ac:dyDescent="0.2">
      <c r="A275" t="s">
        <v>950</v>
      </c>
      <c r="B275" t="s">
        <v>951</v>
      </c>
      <c r="C275" t="s">
        <v>952</v>
      </c>
      <c r="D275" s="4">
        <v>11716567</v>
      </c>
      <c r="E275" t="s">
        <v>953</v>
      </c>
      <c r="F275" t="s">
        <v>13</v>
      </c>
      <c r="G275" t="s">
        <v>954</v>
      </c>
      <c r="H275" s="1">
        <v>45736</v>
      </c>
      <c r="I275" s="4">
        <v>4693578</v>
      </c>
    </row>
    <row r="276" spans="1:9" x14ac:dyDescent="0.2">
      <c r="A276" t="s">
        <v>955</v>
      </c>
      <c r="B276" t="s">
        <v>56</v>
      </c>
      <c r="C276" t="s">
        <v>956</v>
      </c>
      <c r="D276" s="4">
        <v>104835</v>
      </c>
      <c r="E276" t="s">
        <v>957</v>
      </c>
      <c r="F276" t="s">
        <v>13</v>
      </c>
      <c r="G276" t="s">
        <v>958</v>
      </c>
      <c r="H276" s="1">
        <v>45736</v>
      </c>
      <c r="I276" s="4">
        <v>25874</v>
      </c>
    </row>
    <row r="277" spans="1:9" x14ac:dyDescent="0.2">
      <c r="A277" t="s">
        <v>959</v>
      </c>
      <c r="B277" t="s">
        <v>56</v>
      </c>
      <c r="C277" t="s">
        <v>960</v>
      </c>
      <c r="D277" s="4">
        <v>165658</v>
      </c>
      <c r="E277" t="s">
        <v>961</v>
      </c>
      <c r="F277" t="s">
        <v>13</v>
      </c>
      <c r="G277" t="s">
        <v>962</v>
      </c>
      <c r="H277" s="1">
        <v>45736</v>
      </c>
      <c r="I277" s="4">
        <v>0</v>
      </c>
    </row>
    <row r="278" spans="1:9" x14ac:dyDescent="0.2">
      <c r="A278" t="s">
        <v>963</v>
      </c>
      <c r="B278" t="s">
        <v>951</v>
      </c>
      <c r="C278" t="s">
        <v>964</v>
      </c>
      <c r="D278" s="4">
        <v>303490</v>
      </c>
      <c r="E278" t="s">
        <v>965</v>
      </c>
      <c r="F278" t="s">
        <v>13</v>
      </c>
      <c r="G278" t="s">
        <v>966</v>
      </c>
      <c r="H278" s="1">
        <v>45736</v>
      </c>
      <c r="I278" s="4">
        <v>0</v>
      </c>
    </row>
    <row r="279" spans="1:9" x14ac:dyDescent="0.2">
      <c r="A279" t="s">
        <v>967</v>
      </c>
      <c r="B279" t="s">
        <v>39</v>
      </c>
      <c r="C279" t="s">
        <v>968</v>
      </c>
      <c r="D279" s="4">
        <v>132163</v>
      </c>
      <c r="E279" t="s">
        <v>969</v>
      </c>
      <c r="F279" t="s">
        <v>13</v>
      </c>
      <c r="G279" t="s">
        <v>970</v>
      </c>
      <c r="H279" s="1">
        <v>45736</v>
      </c>
      <c r="I279" s="4">
        <v>33500</v>
      </c>
    </row>
    <row r="280" spans="1:9" x14ac:dyDescent="0.2">
      <c r="A280" t="s">
        <v>75</v>
      </c>
      <c r="B280" t="s">
        <v>76</v>
      </c>
      <c r="C280" t="s">
        <v>77</v>
      </c>
      <c r="D280" s="4">
        <v>765962</v>
      </c>
      <c r="E280" t="s">
        <v>75</v>
      </c>
      <c r="F280" t="s">
        <v>75</v>
      </c>
      <c r="G280" t="s">
        <v>78</v>
      </c>
      <c r="H280" s="1">
        <v>45736</v>
      </c>
      <c r="I280" s="4">
        <v>428932</v>
      </c>
    </row>
    <row r="281" spans="1:9" x14ac:dyDescent="0.2">
      <c r="A281" t="s">
        <v>971</v>
      </c>
      <c r="B281" t="s">
        <v>56</v>
      </c>
      <c r="C281" t="s">
        <v>972</v>
      </c>
      <c r="D281" s="4">
        <v>624920</v>
      </c>
      <c r="E281" t="s">
        <v>973</v>
      </c>
      <c r="F281" t="s">
        <v>13</v>
      </c>
      <c r="G281" t="s">
        <v>974</v>
      </c>
      <c r="H281" s="1">
        <v>45736</v>
      </c>
      <c r="I281" s="4">
        <v>0</v>
      </c>
    </row>
    <row r="282" spans="1:9" x14ac:dyDescent="0.2">
      <c r="A282" t="s">
        <v>975</v>
      </c>
      <c r="B282" t="s">
        <v>888</v>
      </c>
      <c r="C282" t="s">
        <v>976</v>
      </c>
      <c r="D282" s="4">
        <v>135065</v>
      </c>
      <c r="E282" t="s">
        <v>977</v>
      </c>
      <c r="F282" t="s">
        <v>13</v>
      </c>
      <c r="G282" t="s">
        <v>978</v>
      </c>
      <c r="H282" s="1">
        <v>45736</v>
      </c>
      <c r="I282" s="4">
        <v>35782</v>
      </c>
    </row>
    <row r="283" spans="1:9" x14ac:dyDescent="0.2">
      <c r="A283" t="s">
        <v>979</v>
      </c>
      <c r="B283" t="s">
        <v>888</v>
      </c>
      <c r="C283" t="s">
        <v>219</v>
      </c>
      <c r="D283" s="4">
        <v>490585</v>
      </c>
      <c r="E283" t="s">
        <v>980</v>
      </c>
      <c r="F283" t="s">
        <v>13</v>
      </c>
      <c r="G283" t="s">
        <v>981</v>
      </c>
      <c r="H283" s="1">
        <v>45736</v>
      </c>
      <c r="I283" s="4">
        <v>107914</v>
      </c>
    </row>
    <row r="284" spans="1:9" x14ac:dyDescent="0.2">
      <c r="A284" t="s">
        <v>982</v>
      </c>
      <c r="B284" t="s">
        <v>21</v>
      </c>
      <c r="C284" t="s">
        <v>983</v>
      </c>
      <c r="D284" s="4">
        <v>38454</v>
      </c>
      <c r="E284" t="s">
        <v>984</v>
      </c>
      <c r="F284" t="s">
        <v>680</v>
      </c>
      <c r="H284" s="1">
        <v>45736</v>
      </c>
      <c r="I284" s="4">
        <v>38454</v>
      </c>
    </row>
    <row r="285" spans="1:9" x14ac:dyDescent="0.2">
      <c r="A285" t="s">
        <v>985</v>
      </c>
      <c r="B285" t="s">
        <v>21</v>
      </c>
      <c r="C285" t="s">
        <v>986</v>
      </c>
      <c r="D285" s="4">
        <v>33100</v>
      </c>
      <c r="E285" t="s">
        <v>987</v>
      </c>
      <c r="F285" t="s">
        <v>147</v>
      </c>
      <c r="G285" t="s">
        <v>988</v>
      </c>
      <c r="H285" s="1">
        <v>45736</v>
      </c>
      <c r="I285" s="4">
        <v>33100</v>
      </c>
    </row>
    <row r="286" spans="1:9" x14ac:dyDescent="0.2">
      <c r="A286" t="s">
        <v>989</v>
      </c>
      <c r="B286" t="s">
        <v>21</v>
      </c>
      <c r="C286" t="s">
        <v>990</v>
      </c>
      <c r="D286" s="4">
        <v>261854</v>
      </c>
      <c r="E286" t="s">
        <v>991</v>
      </c>
      <c r="F286" t="s">
        <v>147</v>
      </c>
      <c r="G286" t="s">
        <v>992</v>
      </c>
      <c r="H286" s="1">
        <v>45736</v>
      </c>
      <c r="I286" s="4">
        <v>261854</v>
      </c>
    </row>
    <row r="287" spans="1:9" x14ac:dyDescent="0.2">
      <c r="A287" t="s">
        <v>993</v>
      </c>
      <c r="B287" t="s">
        <v>21</v>
      </c>
      <c r="C287" t="s">
        <v>990</v>
      </c>
      <c r="D287" s="4">
        <v>129377</v>
      </c>
      <c r="E287" t="s">
        <v>994</v>
      </c>
      <c r="F287" t="s">
        <v>147</v>
      </c>
      <c r="G287" t="s">
        <v>995</v>
      </c>
      <c r="H287" s="1">
        <v>45736</v>
      </c>
      <c r="I287" s="4">
        <v>129377</v>
      </c>
    </row>
    <row r="288" spans="1:9" x14ac:dyDescent="0.2">
      <c r="A288" t="s">
        <v>996</v>
      </c>
      <c r="B288" t="s">
        <v>21</v>
      </c>
      <c r="C288" t="s">
        <v>990</v>
      </c>
      <c r="D288" s="4">
        <v>122313</v>
      </c>
      <c r="E288" t="s">
        <v>997</v>
      </c>
      <c r="F288" t="s">
        <v>147</v>
      </c>
      <c r="G288" t="s">
        <v>998</v>
      </c>
      <c r="H288" s="1">
        <v>45736</v>
      </c>
      <c r="I288" s="4">
        <v>122313</v>
      </c>
    </row>
    <row r="289" spans="1:9" x14ac:dyDescent="0.2">
      <c r="A289" t="s">
        <v>999</v>
      </c>
      <c r="B289" t="s">
        <v>21</v>
      </c>
      <c r="C289" t="s">
        <v>990</v>
      </c>
      <c r="D289" s="4">
        <v>82838</v>
      </c>
      <c r="E289" t="s">
        <v>1000</v>
      </c>
      <c r="F289" t="s">
        <v>147</v>
      </c>
      <c r="G289" t="s">
        <v>1001</v>
      </c>
      <c r="H289" s="1">
        <v>45736</v>
      </c>
      <c r="I289" s="4">
        <v>82838</v>
      </c>
    </row>
    <row r="290" spans="1:9" x14ac:dyDescent="0.2">
      <c r="A290" t="s">
        <v>1002</v>
      </c>
      <c r="B290" t="s">
        <v>21</v>
      </c>
      <c r="C290" t="s">
        <v>990</v>
      </c>
      <c r="D290" s="4">
        <v>82838</v>
      </c>
      <c r="E290" t="s">
        <v>1003</v>
      </c>
      <c r="F290" t="s">
        <v>147</v>
      </c>
      <c r="G290" t="s">
        <v>1004</v>
      </c>
      <c r="H290" s="1">
        <v>45736</v>
      </c>
      <c r="I290" s="4">
        <v>82838</v>
      </c>
    </row>
    <row r="291" spans="1:9" x14ac:dyDescent="0.2">
      <c r="A291" t="s">
        <v>1005</v>
      </c>
      <c r="B291" t="s">
        <v>21</v>
      </c>
      <c r="C291" t="s">
        <v>1006</v>
      </c>
      <c r="D291" s="4">
        <v>38454</v>
      </c>
      <c r="E291" t="s">
        <v>1007</v>
      </c>
      <c r="F291" t="s">
        <v>147</v>
      </c>
      <c r="G291" t="s">
        <v>1008</v>
      </c>
      <c r="H291" s="1">
        <v>45736</v>
      </c>
      <c r="I291" s="4">
        <v>38454</v>
      </c>
    </row>
    <row r="292" spans="1:9" ht="289" x14ac:dyDescent="0.2">
      <c r="A292" t="s">
        <v>1009</v>
      </c>
      <c r="B292" t="s">
        <v>21</v>
      </c>
      <c r="C292" t="s">
        <v>1010</v>
      </c>
      <c r="D292" s="4">
        <v>3449904</v>
      </c>
      <c r="E292" s="2" t="s">
        <v>1011</v>
      </c>
      <c r="F292" t="s">
        <v>147</v>
      </c>
      <c r="G292" t="s">
        <v>1012</v>
      </c>
      <c r="H292" s="1">
        <v>45736</v>
      </c>
      <c r="I292" s="4">
        <v>4390932</v>
      </c>
    </row>
    <row r="293" spans="1:9" x14ac:dyDescent="0.2">
      <c r="A293" t="s">
        <v>1013</v>
      </c>
      <c r="B293" t="s">
        <v>21</v>
      </c>
      <c r="C293" t="s">
        <v>1014</v>
      </c>
      <c r="D293" s="4">
        <v>10153</v>
      </c>
      <c r="E293" t="s">
        <v>1015</v>
      </c>
      <c r="F293" t="s">
        <v>13</v>
      </c>
      <c r="G293" t="s">
        <v>1016</v>
      </c>
      <c r="H293" s="1">
        <v>45736</v>
      </c>
      <c r="I293" s="4">
        <v>10153</v>
      </c>
    </row>
    <row r="294" spans="1:9" x14ac:dyDescent="0.2">
      <c r="A294" t="s">
        <v>1017</v>
      </c>
      <c r="B294" t="s">
        <v>21</v>
      </c>
      <c r="C294" t="s">
        <v>1018</v>
      </c>
      <c r="D294" s="4">
        <v>45960</v>
      </c>
      <c r="E294" t="s">
        <v>1019</v>
      </c>
      <c r="F294" t="s">
        <v>13</v>
      </c>
      <c r="G294" t="s">
        <v>1020</v>
      </c>
      <c r="H294" s="1">
        <v>45736</v>
      </c>
      <c r="I294" s="4">
        <v>45960</v>
      </c>
    </row>
    <row r="295" spans="1:9" x14ac:dyDescent="0.2">
      <c r="A295" t="s">
        <v>1021</v>
      </c>
      <c r="B295" t="s">
        <v>21</v>
      </c>
      <c r="C295" t="s">
        <v>1014</v>
      </c>
      <c r="D295" s="4">
        <v>33663</v>
      </c>
      <c r="E295" t="s">
        <v>1022</v>
      </c>
      <c r="F295" t="s">
        <v>130</v>
      </c>
      <c r="G295" t="s">
        <v>1023</v>
      </c>
      <c r="H295" s="1">
        <v>45736</v>
      </c>
      <c r="I295" s="4">
        <v>33663</v>
      </c>
    </row>
    <row r="296" spans="1:9" x14ac:dyDescent="0.2">
      <c r="A296" t="s">
        <v>1024</v>
      </c>
      <c r="B296" t="s">
        <v>21</v>
      </c>
      <c r="C296" t="s">
        <v>1025</v>
      </c>
      <c r="D296" s="4">
        <v>38680</v>
      </c>
      <c r="E296" t="s">
        <v>1026</v>
      </c>
      <c r="F296" t="s">
        <v>152</v>
      </c>
      <c r="G296" t="s">
        <v>1027</v>
      </c>
      <c r="H296" s="1">
        <v>45736</v>
      </c>
      <c r="I296" s="4">
        <v>96700</v>
      </c>
    </row>
    <row r="297" spans="1:9" x14ac:dyDescent="0.2">
      <c r="A297" t="s">
        <v>1028</v>
      </c>
      <c r="B297" t="s">
        <v>21</v>
      </c>
      <c r="C297" t="s">
        <v>990</v>
      </c>
      <c r="D297" s="4">
        <v>74497</v>
      </c>
      <c r="E297" t="s">
        <v>1029</v>
      </c>
      <c r="F297" t="s">
        <v>147</v>
      </c>
      <c r="G297" t="s">
        <v>1030</v>
      </c>
      <c r="H297" s="1">
        <v>45736</v>
      </c>
      <c r="I297" s="4">
        <v>74497</v>
      </c>
    </row>
    <row r="298" spans="1:9" x14ac:dyDescent="0.2">
      <c r="A298" t="s">
        <v>1031</v>
      </c>
      <c r="B298" t="s">
        <v>21</v>
      </c>
      <c r="C298" t="s">
        <v>1032</v>
      </c>
      <c r="D298" s="4">
        <v>194382</v>
      </c>
      <c r="E298" t="s">
        <v>1033</v>
      </c>
      <c r="F298" t="s">
        <v>152</v>
      </c>
      <c r="G298" t="s">
        <v>1034</v>
      </c>
      <c r="H298" s="1">
        <v>45736</v>
      </c>
      <c r="I298" s="4">
        <v>194382</v>
      </c>
    </row>
    <row r="299" spans="1:9" x14ac:dyDescent="0.2">
      <c r="A299" t="s">
        <v>1035</v>
      </c>
      <c r="B299" t="s">
        <v>21</v>
      </c>
      <c r="C299" t="s">
        <v>1036</v>
      </c>
      <c r="D299" s="4">
        <v>2643830</v>
      </c>
      <c r="E299" t="s">
        <v>1037</v>
      </c>
      <c r="F299" t="s">
        <v>152</v>
      </c>
      <c r="G299" t="s">
        <v>1038</v>
      </c>
      <c r="H299" s="1">
        <v>45736</v>
      </c>
      <c r="I299" s="4">
        <v>2643830</v>
      </c>
    </row>
    <row r="300" spans="1:9" x14ac:dyDescent="0.2">
      <c r="A300" t="s">
        <v>1039</v>
      </c>
      <c r="B300" t="s">
        <v>21</v>
      </c>
      <c r="C300" t="s">
        <v>1040</v>
      </c>
      <c r="D300" s="4">
        <v>154681</v>
      </c>
      <c r="E300" t="s">
        <v>1041</v>
      </c>
      <c r="F300" t="s">
        <v>152</v>
      </c>
      <c r="G300" t="s">
        <v>1042</v>
      </c>
      <c r="H300" s="1">
        <v>45736</v>
      </c>
      <c r="I300" s="4">
        <v>154681</v>
      </c>
    </row>
    <row r="301" spans="1:9" x14ac:dyDescent="0.2">
      <c r="A301" t="s">
        <v>1043</v>
      </c>
      <c r="B301" t="s">
        <v>21</v>
      </c>
      <c r="C301" t="s">
        <v>1044</v>
      </c>
      <c r="D301" s="4">
        <v>8389628</v>
      </c>
      <c r="E301" t="s">
        <v>1045</v>
      </c>
      <c r="F301" t="s">
        <v>152</v>
      </c>
      <c r="G301" t="s">
        <v>1046</v>
      </c>
      <c r="H301" s="1">
        <v>45736</v>
      </c>
      <c r="I301" s="4">
        <v>21134122</v>
      </c>
    </row>
    <row r="302" spans="1:9" x14ac:dyDescent="0.2">
      <c r="A302" t="s">
        <v>1047</v>
      </c>
      <c r="B302" t="s">
        <v>21</v>
      </c>
      <c r="C302" t="s">
        <v>1048</v>
      </c>
      <c r="D302" s="4">
        <v>2044759</v>
      </c>
      <c r="E302" t="s">
        <v>1049</v>
      </c>
      <c r="F302" t="s">
        <v>152</v>
      </c>
      <c r="G302" t="s">
        <v>1050</v>
      </c>
      <c r="H302" s="1">
        <v>45736</v>
      </c>
      <c r="I302" s="4">
        <v>5437168</v>
      </c>
    </row>
    <row r="303" spans="1:9" x14ac:dyDescent="0.2">
      <c r="A303" t="s">
        <v>1051</v>
      </c>
      <c r="B303" t="s">
        <v>21</v>
      </c>
      <c r="C303" t="s">
        <v>1052</v>
      </c>
      <c r="D303" s="4">
        <v>806334</v>
      </c>
      <c r="E303" t="s">
        <v>1053</v>
      </c>
      <c r="F303" t="s">
        <v>152</v>
      </c>
      <c r="G303" t="s">
        <v>1054</v>
      </c>
      <c r="H303" s="1">
        <v>45736</v>
      </c>
      <c r="I303" s="4">
        <v>806334</v>
      </c>
    </row>
    <row r="304" spans="1:9" x14ac:dyDescent="0.2">
      <c r="A304" t="s">
        <v>1055</v>
      </c>
      <c r="B304" t="s">
        <v>21</v>
      </c>
      <c r="C304" t="s">
        <v>1052</v>
      </c>
      <c r="D304" s="4">
        <v>1877126</v>
      </c>
      <c r="E304" t="s">
        <v>1056</v>
      </c>
      <c r="F304" t="s">
        <v>121</v>
      </c>
      <c r="G304" t="s">
        <v>1057</v>
      </c>
      <c r="H304" s="1">
        <v>45736</v>
      </c>
      <c r="I304" s="4">
        <v>1877126</v>
      </c>
    </row>
    <row r="305" spans="1:9" x14ac:dyDescent="0.2">
      <c r="A305" t="s">
        <v>1058</v>
      </c>
      <c r="B305" t="s">
        <v>21</v>
      </c>
      <c r="C305" t="s">
        <v>1052</v>
      </c>
      <c r="D305" s="4">
        <v>1771458</v>
      </c>
      <c r="E305" t="s">
        <v>1059</v>
      </c>
      <c r="F305" t="s">
        <v>152</v>
      </c>
      <c r="G305" t="s">
        <v>1060</v>
      </c>
      <c r="H305" s="1">
        <v>45736</v>
      </c>
      <c r="I305" s="4">
        <v>1771458</v>
      </c>
    </row>
    <row r="306" spans="1:9" x14ac:dyDescent="0.2">
      <c r="A306" t="s">
        <v>1061</v>
      </c>
      <c r="B306" t="s">
        <v>21</v>
      </c>
      <c r="C306" t="s">
        <v>1052</v>
      </c>
      <c r="D306" s="4">
        <v>1513111</v>
      </c>
      <c r="E306" t="s">
        <v>1062</v>
      </c>
      <c r="F306" t="s">
        <v>152</v>
      </c>
      <c r="G306" t="s">
        <v>1063</v>
      </c>
      <c r="H306" s="1">
        <v>45736</v>
      </c>
      <c r="I306" s="4">
        <v>1513111</v>
      </c>
    </row>
    <row r="307" spans="1:9" x14ac:dyDescent="0.2">
      <c r="A307" t="s">
        <v>1064</v>
      </c>
      <c r="B307" t="s">
        <v>21</v>
      </c>
      <c r="C307" t="s">
        <v>1052</v>
      </c>
      <c r="D307" s="4">
        <v>148680</v>
      </c>
      <c r="E307" t="s">
        <v>1065</v>
      </c>
      <c r="F307" t="s">
        <v>121</v>
      </c>
      <c r="G307" t="s">
        <v>1066</v>
      </c>
      <c r="H307" s="1">
        <v>45736</v>
      </c>
      <c r="I307" s="4">
        <v>148680</v>
      </c>
    </row>
    <row r="308" spans="1:9" x14ac:dyDescent="0.2">
      <c r="A308" t="s">
        <v>1067</v>
      </c>
      <c r="B308" t="s">
        <v>21</v>
      </c>
      <c r="C308" t="s">
        <v>1068</v>
      </c>
      <c r="D308" s="4">
        <v>10771</v>
      </c>
      <c r="E308" t="s">
        <v>1069</v>
      </c>
      <c r="F308" t="s">
        <v>130</v>
      </c>
      <c r="G308" t="s">
        <v>1070</v>
      </c>
      <c r="H308" s="1">
        <v>45736</v>
      </c>
      <c r="I308" s="4">
        <v>0</v>
      </c>
    </row>
    <row r="309" spans="1:9" x14ac:dyDescent="0.2">
      <c r="A309" t="s">
        <v>1071</v>
      </c>
      <c r="B309" t="s">
        <v>21</v>
      </c>
      <c r="C309" t="s">
        <v>1072</v>
      </c>
      <c r="D309" s="4">
        <v>105768</v>
      </c>
      <c r="E309" t="s">
        <v>1073</v>
      </c>
      <c r="F309" t="s">
        <v>147</v>
      </c>
      <c r="G309" t="s">
        <v>1074</v>
      </c>
      <c r="H309" s="1">
        <v>45736</v>
      </c>
      <c r="I309" s="4">
        <v>0</v>
      </c>
    </row>
    <row r="310" spans="1:9" x14ac:dyDescent="0.2">
      <c r="A310" t="s">
        <v>1075</v>
      </c>
      <c r="B310" t="s">
        <v>21</v>
      </c>
      <c r="C310" t="s">
        <v>453</v>
      </c>
      <c r="D310" s="4">
        <v>659226</v>
      </c>
      <c r="E310" t="s">
        <v>1076</v>
      </c>
      <c r="F310" t="s">
        <v>121</v>
      </c>
      <c r="G310" t="s">
        <v>1077</v>
      </c>
      <c r="H310" s="1">
        <v>45736</v>
      </c>
      <c r="I310" s="4">
        <v>0</v>
      </c>
    </row>
    <row r="311" spans="1:9" x14ac:dyDescent="0.2">
      <c r="A311" t="s">
        <v>1078</v>
      </c>
      <c r="B311" t="s">
        <v>21</v>
      </c>
      <c r="C311" t="s">
        <v>722</v>
      </c>
      <c r="D311" s="4">
        <v>865077</v>
      </c>
      <c r="E311" t="s">
        <v>1079</v>
      </c>
      <c r="F311" t="s">
        <v>147</v>
      </c>
      <c r="G311" t="s">
        <v>1080</v>
      </c>
      <c r="H311" s="1">
        <v>45736</v>
      </c>
      <c r="I311" s="4">
        <v>0</v>
      </c>
    </row>
    <row r="312" spans="1:9" x14ac:dyDescent="0.2">
      <c r="A312" t="s">
        <v>1081</v>
      </c>
      <c r="B312" t="s">
        <v>21</v>
      </c>
      <c r="C312" t="s">
        <v>453</v>
      </c>
      <c r="D312" s="4">
        <v>130792</v>
      </c>
      <c r="E312" t="s">
        <v>1082</v>
      </c>
      <c r="F312" t="s">
        <v>130</v>
      </c>
      <c r="G312" t="s">
        <v>1083</v>
      </c>
      <c r="H312" s="1">
        <v>45736</v>
      </c>
      <c r="I312" s="4">
        <v>0</v>
      </c>
    </row>
    <row r="313" spans="1:9" x14ac:dyDescent="0.2">
      <c r="A313" t="s">
        <v>1084</v>
      </c>
      <c r="B313" t="s">
        <v>21</v>
      </c>
      <c r="C313" t="s">
        <v>44</v>
      </c>
      <c r="D313" s="4">
        <v>1972900</v>
      </c>
      <c r="E313" t="s">
        <v>1085</v>
      </c>
      <c r="F313" t="s">
        <v>152</v>
      </c>
      <c r="G313" t="s">
        <v>1086</v>
      </c>
      <c r="H313" s="1">
        <v>45736</v>
      </c>
      <c r="I313" s="4">
        <v>639900</v>
      </c>
    </row>
    <row r="314" spans="1:9" x14ac:dyDescent="0.2">
      <c r="A314" t="s">
        <v>1087</v>
      </c>
      <c r="B314" t="s">
        <v>21</v>
      </c>
      <c r="C314" t="s">
        <v>1088</v>
      </c>
      <c r="D314" s="4">
        <v>21418</v>
      </c>
      <c r="E314" t="s">
        <v>1089</v>
      </c>
      <c r="F314" t="s">
        <v>152</v>
      </c>
      <c r="G314" t="s">
        <v>1090</v>
      </c>
      <c r="H314" s="1">
        <v>45736</v>
      </c>
      <c r="I314" s="4">
        <v>0</v>
      </c>
    </row>
    <row r="315" spans="1:9" x14ac:dyDescent="0.2">
      <c r="A315" t="s">
        <v>1091</v>
      </c>
      <c r="B315" t="s">
        <v>21</v>
      </c>
      <c r="C315" t="s">
        <v>766</v>
      </c>
      <c r="D315" s="4">
        <v>3307451</v>
      </c>
      <c r="E315" t="s">
        <v>1092</v>
      </c>
      <c r="F315" t="s">
        <v>147</v>
      </c>
      <c r="G315" t="s">
        <v>1093</v>
      </c>
      <c r="H315" s="1">
        <v>45736</v>
      </c>
      <c r="I315" s="4">
        <v>0</v>
      </c>
    </row>
    <row r="316" spans="1:9" x14ac:dyDescent="0.2">
      <c r="A316" t="s">
        <v>1094</v>
      </c>
      <c r="B316" t="s">
        <v>21</v>
      </c>
      <c r="C316" t="s">
        <v>766</v>
      </c>
      <c r="D316" s="4">
        <v>935898</v>
      </c>
      <c r="E316" t="s">
        <v>1095</v>
      </c>
      <c r="F316" t="s">
        <v>147</v>
      </c>
      <c r="G316" t="s">
        <v>1096</v>
      </c>
      <c r="H316" s="1">
        <v>45736</v>
      </c>
      <c r="I316" s="4">
        <v>0</v>
      </c>
    </row>
    <row r="317" spans="1:9" x14ac:dyDescent="0.2">
      <c r="A317" t="s">
        <v>1097</v>
      </c>
      <c r="B317" t="s">
        <v>21</v>
      </c>
      <c r="C317" t="s">
        <v>766</v>
      </c>
      <c r="D317" s="4">
        <v>886588</v>
      </c>
      <c r="E317" t="s">
        <v>1098</v>
      </c>
      <c r="F317" t="s">
        <v>1099</v>
      </c>
      <c r="G317" t="s">
        <v>1100</v>
      </c>
      <c r="H317" s="1">
        <v>45736</v>
      </c>
      <c r="I317" s="4">
        <v>0</v>
      </c>
    </row>
    <row r="318" spans="1:9" x14ac:dyDescent="0.2">
      <c r="A318" t="s">
        <v>1101</v>
      </c>
      <c r="B318" t="s">
        <v>21</v>
      </c>
      <c r="C318" t="s">
        <v>766</v>
      </c>
      <c r="D318" s="4">
        <v>1000910</v>
      </c>
      <c r="E318" t="s">
        <v>1102</v>
      </c>
      <c r="F318" t="s">
        <v>130</v>
      </c>
      <c r="G318" t="s">
        <v>1103</v>
      </c>
      <c r="H318" s="1">
        <v>45736</v>
      </c>
      <c r="I318" s="4">
        <v>0</v>
      </c>
    </row>
    <row r="319" spans="1:9" x14ac:dyDescent="0.2">
      <c r="A319" t="s">
        <v>1104</v>
      </c>
      <c r="B319" t="s">
        <v>21</v>
      </c>
      <c r="C319" t="s">
        <v>766</v>
      </c>
      <c r="D319" s="4">
        <v>442470</v>
      </c>
      <c r="E319" t="s">
        <v>1105</v>
      </c>
      <c r="F319" t="s">
        <v>147</v>
      </c>
      <c r="G319" t="s">
        <v>1106</v>
      </c>
      <c r="H319" s="1">
        <v>45736</v>
      </c>
      <c r="I319" s="4">
        <v>0</v>
      </c>
    </row>
    <row r="320" spans="1:9" x14ac:dyDescent="0.2">
      <c r="A320" t="s">
        <v>1107</v>
      </c>
      <c r="B320" t="s">
        <v>113</v>
      </c>
      <c r="C320" t="s">
        <v>1108</v>
      </c>
      <c r="D320" s="4">
        <v>2658004</v>
      </c>
      <c r="E320" t="s">
        <v>1109</v>
      </c>
      <c r="F320" t="s">
        <v>171</v>
      </c>
      <c r="G320" t="s">
        <v>1110</v>
      </c>
      <c r="H320" s="1">
        <v>45736</v>
      </c>
      <c r="I320" s="4">
        <v>2296387</v>
      </c>
    </row>
    <row r="321" spans="1:9" x14ac:dyDescent="0.2">
      <c r="A321" t="s">
        <v>1111</v>
      </c>
      <c r="B321" t="s">
        <v>113</v>
      </c>
      <c r="C321" t="s">
        <v>1112</v>
      </c>
      <c r="D321" s="4">
        <v>24387304</v>
      </c>
      <c r="E321" t="s">
        <v>1113</v>
      </c>
      <c r="F321" t="s">
        <v>171</v>
      </c>
      <c r="G321" t="s">
        <v>1114</v>
      </c>
      <c r="H321" s="1">
        <v>45736</v>
      </c>
      <c r="I321" s="4">
        <v>21247369</v>
      </c>
    </row>
    <row r="322" spans="1:9" x14ac:dyDescent="0.2">
      <c r="A322" t="s">
        <v>1115</v>
      </c>
      <c r="B322" t="s">
        <v>113</v>
      </c>
      <c r="C322" t="s">
        <v>1116</v>
      </c>
      <c r="D322" s="4">
        <v>2071115</v>
      </c>
      <c r="E322" t="s">
        <v>1117</v>
      </c>
      <c r="F322" t="s">
        <v>171</v>
      </c>
      <c r="G322" t="s">
        <v>1118</v>
      </c>
      <c r="H322" s="1">
        <v>45736</v>
      </c>
      <c r="I322" s="4">
        <v>81</v>
      </c>
    </row>
    <row r="323" spans="1:9" x14ac:dyDescent="0.2">
      <c r="A323" t="s">
        <v>1119</v>
      </c>
      <c r="B323" t="s">
        <v>113</v>
      </c>
      <c r="C323" t="s">
        <v>1116</v>
      </c>
      <c r="D323" s="4">
        <v>2374720</v>
      </c>
      <c r="E323" t="s">
        <v>1120</v>
      </c>
      <c r="F323" t="s">
        <v>152</v>
      </c>
      <c r="G323" t="s">
        <v>1121</v>
      </c>
      <c r="H323" s="1">
        <v>45736</v>
      </c>
      <c r="I323" s="4">
        <v>34727</v>
      </c>
    </row>
    <row r="324" spans="1:9" x14ac:dyDescent="0.2">
      <c r="A324" t="s">
        <v>1122</v>
      </c>
      <c r="B324" t="s">
        <v>113</v>
      </c>
      <c r="C324" t="s">
        <v>1123</v>
      </c>
      <c r="D324" s="4">
        <v>750000</v>
      </c>
      <c r="E324" t="s">
        <v>1124</v>
      </c>
      <c r="F324" t="s">
        <v>152</v>
      </c>
      <c r="G324" t="s">
        <v>1125</v>
      </c>
      <c r="H324" s="1">
        <v>45736</v>
      </c>
      <c r="I324" s="4">
        <v>250000</v>
      </c>
    </row>
    <row r="325" spans="1:9" x14ac:dyDescent="0.2">
      <c r="A325" t="s">
        <v>1126</v>
      </c>
      <c r="B325" t="s">
        <v>16</v>
      </c>
      <c r="C325" t="s">
        <v>618</v>
      </c>
      <c r="D325" s="4">
        <v>61963331</v>
      </c>
      <c r="E325" t="s">
        <v>1127</v>
      </c>
      <c r="F325" t="s">
        <v>13</v>
      </c>
      <c r="G325" t="s">
        <v>1128</v>
      </c>
      <c r="H325" s="1">
        <v>45736</v>
      </c>
      <c r="I325" s="4">
        <v>17935380</v>
      </c>
    </row>
    <row r="326" spans="1:9" x14ac:dyDescent="0.2">
      <c r="A326" t="s">
        <v>1129</v>
      </c>
      <c r="B326" t="s">
        <v>16</v>
      </c>
      <c r="C326" t="s">
        <v>682</v>
      </c>
      <c r="D326" s="4">
        <v>7160329</v>
      </c>
      <c r="E326" t="s">
        <v>1130</v>
      </c>
      <c r="F326" t="s">
        <v>152</v>
      </c>
      <c r="G326" t="s">
        <v>1131</v>
      </c>
      <c r="H326" s="1">
        <v>45736</v>
      </c>
      <c r="I326" s="4">
        <v>7160329</v>
      </c>
    </row>
    <row r="327" spans="1:9" x14ac:dyDescent="0.2">
      <c r="A327" t="s">
        <v>1132</v>
      </c>
      <c r="B327" t="s">
        <v>16</v>
      </c>
      <c r="C327" t="s">
        <v>1133</v>
      </c>
      <c r="D327" s="4">
        <v>9848160</v>
      </c>
      <c r="E327" t="s">
        <v>1134</v>
      </c>
      <c r="F327" t="s">
        <v>121</v>
      </c>
      <c r="G327" t="s">
        <v>1135</v>
      </c>
      <c r="H327" s="1">
        <v>45736</v>
      </c>
      <c r="I327" s="4">
        <v>9848160</v>
      </c>
    </row>
    <row r="328" spans="1:9" ht="102" x14ac:dyDescent="0.2">
      <c r="A328" t="s">
        <v>1136</v>
      </c>
      <c r="B328" t="s">
        <v>87</v>
      </c>
      <c r="C328" s="2" t="s">
        <v>1137</v>
      </c>
      <c r="D328" s="4">
        <v>1239104</v>
      </c>
      <c r="E328" t="s">
        <v>1138</v>
      </c>
      <c r="F328" t="s">
        <v>121</v>
      </c>
      <c r="G328" t="s">
        <v>1139</v>
      </c>
      <c r="H328" s="1">
        <v>45736</v>
      </c>
      <c r="I328" s="4">
        <v>258120</v>
      </c>
    </row>
    <row r="329" spans="1:9" ht="409.6" x14ac:dyDescent="0.2">
      <c r="A329" t="s">
        <v>1140</v>
      </c>
      <c r="B329" t="s">
        <v>87</v>
      </c>
      <c r="C329" t="s">
        <v>1141</v>
      </c>
      <c r="D329" s="4">
        <v>846703</v>
      </c>
      <c r="E329" s="2" t="s">
        <v>1142</v>
      </c>
      <c r="F329" t="s">
        <v>121</v>
      </c>
      <c r="G329" t="s">
        <v>1143</v>
      </c>
      <c r="H329" s="1">
        <v>45736</v>
      </c>
      <c r="I329" s="4">
        <v>832703</v>
      </c>
    </row>
    <row r="330" spans="1:9" x14ac:dyDescent="0.2">
      <c r="A330" t="s">
        <v>1144</v>
      </c>
      <c r="B330" t="s">
        <v>87</v>
      </c>
      <c r="C330" t="s">
        <v>1145</v>
      </c>
      <c r="D330" s="4">
        <v>1402373</v>
      </c>
      <c r="E330" t="s">
        <v>1146</v>
      </c>
      <c r="F330" t="s">
        <v>116</v>
      </c>
      <c r="G330" t="s">
        <v>1147</v>
      </c>
      <c r="H330" s="1">
        <v>45736</v>
      </c>
      <c r="I330" s="4">
        <v>150000</v>
      </c>
    </row>
    <row r="331" spans="1:9" x14ac:dyDescent="0.2">
      <c r="A331" t="s">
        <v>1148</v>
      </c>
      <c r="B331" t="s">
        <v>87</v>
      </c>
      <c r="C331" t="s">
        <v>1149</v>
      </c>
      <c r="D331" s="4">
        <v>3600000</v>
      </c>
      <c r="E331" t="s">
        <v>1150</v>
      </c>
      <c r="F331" t="s">
        <v>121</v>
      </c>
      <c r="G331" t="s">
        <v>1151</v>
      </c>
      <c r="H331" s="1">
        <v>45736</v>
      </c>
      <c r="I331" s="4">
        <v>1800000</v>
      </c>
    </row>
    <row r="332" spans="1:9" ht="102" x14ac:dyDescent="0.2">
      <c r="A332" t="s">
        <v>1152</v>
      </c>
      <c r="B332" t="s">
        <v>87</v>
      </c>
      <c r="C332" s="2" t="s">
        <v>1137</v>
      </c>
      <c r="D332" s="4">
        <v>2710323</v>
      </c>
      <c r="E332" t="s">
        <v>1153</v>
      </c>
      <c r="F332" t="s">
        <v>121</v>
      </c>
      <c r="G332" t="s">
        <v>1154</v>
      </c>
      <c r="H332" s="1">
        <v>45736</v>
      </c>
      <c r="I332" s="4">
        <v>751979</v>
      </c>
    </row>
    <row r="333" spans="1:9" x14ac:dyDescent="0.2">
      <c r="A333" t="s">
        <v>1155</v>
      </c>
      <c r="B333" t="s">
        <v>87</v>
      </c>
      <c r="C333" t="s">
        <v>1156</v>
      </c>
      <c r="D333" s="4">
        <v>100000</v>
      </c>
      <c r="E333" t="s">
        <v>1157</v>
      </c>
      <c r="F333" t="s">
        <v>13</v>
      </c>
      <c r="G333" t="s">
        <v>1158</v>
      </c>
      <c r="H333" s="1">
        <v>45736</v>
      </c>
      <c r="I333" s="4">
        <v>100000</v>
      </c>
    </row>
    <row r="334" spans="1:9" x14ac:dyDescent="0.2">
      <c r="A334" t="s">
        <v>1159</v>
      </c>
      <c r="B334" t="s">
        <v>87</v>
      </c>
      <c r="C334" t="s">
        <v>1160</v>
      </c>
      <c r="D334" s="4">
        <v>1785757</v>
      </c>
      <c r="E334" t="s">
        <v>1161</v>
      </c>
      <c r="F334" t="s">
        <v>121</v>
      </c>
      <c r="G334" t="s">
        <v>1162</v>
      </c>
      <c r="H334" s="1">
        <v>45736</v>
      </c>
      <c r="I334" s="4">
        <v>892878</v>
      </c>
    </row>
    <row r="335" spans="1:9" x14ac:dyDescent="0.2">
      <c r="A335" t="s">
        <v>1163</v>
      </c>
      <c r="B335" t="s">
        <v>87</v>
      </c>
      <c r="C335" t="s">
        <v>1164</v>
      </c>
      <c r="D335" s="4">
        <v>24607970</v>
      </c>
      <c r="E335" t="s">
        <v>1165</v>
      </c>
      <c r="F335" t="s">
        <v>171</v>
      </c>
      <c r="G335" t="s">
        <v>1166</v>
      </c>
      <c r="H335" s="1">
        <v>45736</v>
      </c>
      <c r="I335" s="4">
        <v>7382098</v>
      </c>
    </row>
    <row r="336" spans="1:9" x14ac:dyDescent="0.2">
      <c r="A336" t="s">
        <v>1167</v>
      </c>
      <c r="B336" t="s">
        <v>87</v>
      </c>
      <c r="C336" t="s">
        <v>1168</v>
      </c>
      <c r="D336" s="4">
        <v>17276677</v>
      </c>
      <c r="E336" t="s">
        <v>1169</v>
      </c>
      <c r="F336" t="s">
        <v>13</v>
      </c>
      <c r="G336" t="s">
        <v>1170</v>
      </c>
      <c r="H336" s="1">
        <v>45736</v>
      </c>
      <c r="I336" s="4">
        <v>8400000</v>
      </c>
    </row>
    <row r="337" spans="1:9" x14ac:dyDescent="0.2">
      <c r="A337" t="s">
        <v>1171</v>
      </c>
      <c r="B337" t="s">
        <v>87</v>
      </c>
      <c r="C337" t="s">
        <v>943</v>
      </c>
      <c r="D337" s="4">
        <v>2163792</v>
      </c>
      <c r="E337" t="s">
        <v>1172</v>
      </c>
      <c r="F337" t="s">
        <v>116</v>
      </c>
      <c r="G337" t="s">
        <v>1173</v>
      </c>
      <c r="H337" s="1">
        <v>45736</v>
      </c>
      <c r="I337" s="4">
        <v>635736</v>
      </c>
    </row>
    <row r="338" spans="1:9" x14ac:dyDescent="0.2">
      <c r="A338" t="s">
        <v>1174</v>
      </c>
      <c r="B338" t="s">
        <v>87</v>
      </c>
      <c r="C338" t="s">
        <v>1175</v>
      </c>
      <c r="D338" s="4">
        <v>2678250</v>
      </c>
      <c r="E338" t="s">
        <v>1176</v>
      </c>
      <c r="F338" t="s">
        <v>152</v>
      </c>
      <c r="G338" t="s">
        <v>1177</v>
      </c>
      <c r="H338" s="1">
        <v>45736</v>
      </c>
      <c r="I338" s="4">
        <v>674940</v>
      </c>
    </row>
    <row r="339" spans="1:9" ht="356" x14ac:dyDescent="0.2">
      <c r="A339" t="s">
        <v>1178</v>
      </c>
      <c r="B339" t="s">
        <v>87</v>
      </c>
      <c r="C339" t="s">
        <v>1179</v>
      </c>
      <c r="D339" s="4">
        <v>35620469</v>
      </c>
      <c r="E339" s="2" t="s">
        <v>1180</v>
      </c>
      <c r="F339" t="s">
        <v>171</v>
      </c>
      <c r="G339" t="s">
        <v>1181</v>
      </c>
      <c r="H339" s="1">
        <v>45736</v>
      </c>
      <c r="I339" s="4">
        <v>17681962</v>
      </c>
    </row>
    <row r="340" spans="1:9" x14ac:dyDescent="0.2">
      <c r="A340" t="s">
        <v>1182</v>
      </c>
      <c r="B340" t="s">
        <v>87</v>
      </c>
      <c r="C340" t="s">
        <v>1183</v>
      </c>
      <c r="D340" s="4">
        <v>6914033</v>
      </c>
      <c r="E340" t="s">
        <v>1184</v>
      </c>
      <c r="F340" t="s">
        <v>116</v>
      </c>
      <c r="G340" t="s">
        <v>1185</v>
      </c>
      <c r="H340" s="1">
        <v>45736</v>
      </c>
      <c r="I340" s="4">
        <v>189643</v>
      </c>
    </row>
    <row r="341" spans="1:9" ht="409.6" x14ac:dyDescent="0.2">
      <c r="A341" t="s">
        <v>1186</v>
      </c>
      <c r="B341" t="s">
        <v>87</v>
      </c>
      <c r="C341" t="s">
        <v>1187</v>
      </c>
      <c r="D341" s="4">
        <v>19047637</v>
      </c>
      <c r="E341" s="2" t="s">
        <v>1188</v>
      </c>
      <c r="F341" t="s">
        <v>116</v>
      </c>
      <c r="G341" t="s">
        <v>1189</v>
      </c>
      <c r="H341" s="1">
        <v>45736</v>
      </c>
      <c r="I341" s="4">
        <v>3785646</v>
      </c>
    </row>
    <row r="342" spans="1:9" ht="409.6" x14ac:dyDescent="0.2">
      <c r="A342" t="s">
        <v>1190</v>
      </c>
      <c r="B342" t="s">
        <v>87</v>
      </c>
      <c r="C342" t="s">
        <v>1187</v>
      </c>
      <c r="D342" s="4">
        <v>71702270</v>
      </c>
      <c r="E342" s="2" t="s">
        <v>1188</v>
      </c>
      <c r="F342" t="s">
        <v>13</v>
      </c>
      <c r="G342" t="s">
        <v>1191</v>
      </c>
      <c r="H342" s="1">
        <v>45736</v>
      </c>
      <c r="I342" s="4">
        <v>2153148</v>
      </c>
    </row>
    <row r="343" spans="1:9" ht="170" x14ac:dyDescent="0.2">
      <c r="A343" t="s">
        <v>1192</v>
      </c>
      <c r="B343" t="s">
        <v>87</v>
      </c>
      <c r="C343" t="s">
        <v>1193</v>
      </c>
      <c r="D343" s="4">
        <v>1701000</v>
      </c>
      <c r="E343" s="2" t="s">
        <v>1194</v>
      </c>
      <c r="F343" t="s">
        <v>152</v>
      </c>
      <c r="G343" t="s">
        <v>1195</v>
      </c>
      <c r="H343" s="1">
        <v>45736</v>
      </c>
      <c r="I343" s="4">
        <v>1701000</v>
      </c>
    </row>
    <row r="344" spans="1:9" ht="409.6" x14ac:dyDescent="0.2">
      <c r="A344" t="s">
        <v>1196</v>
      </c>
      <c r="B344" t="s">
        <v>87</v>
      </c>
      <c r="C344" t="s">
        <v>1197</v>
      </c>
      <c r="D344" s="4">
        <v>47277183</v>
      </c>
      <c r="E344" s="2" t="s">
        <v>1198</v>
      </c>
      <c r="F344" t="s">
        <v>673</v>
      </c>
      <c r="G344" t="s">
        <v>1199</v>
      </c>
      <c r="H344" s="1">
        <v>45736</v>
      </c>
      <c r="I344" s="4">
        <v>19408</v>
      </c>
    </row>
    <row r="345" spans="1:9" x14ac:dyDescent="0.2">
      <c r="A345" t="s">
        <v>1200</v>
      </c>
      <c r="B345" t="s">
        <v>87</v>
      </c>
      <c r="C345" t="s">
        <v>1201</v>
      </c>
      <c r="D345" s="4">
        <v>1689960</v>
      </c>
      <c r="E345" t="s">
        <v>1202</v>
      </c>
      <c r="F345" t="s">
        <v>147</v>
      </c>
      <c r="G345" t="s">
        <v>1203</v>
      </c>
      <c r="H345" s="1">
        <v>45736</v>
      </c>
      <c r="I345" s="4">
        <v>0</v>
      </c>
    </row>
    <row r="346" spans="1:9" x14ac:dyDescent="0.2">
      <c r="A346" t="s">
        <v>1204</v>
      </c>
      <c r="B346" t="s">
        <v>87</v>
      </c>
      <c r="C346" t="s">
        <v>1201</v>
      </c>
      <c r="D346" s="4">
        <v>1609174</v>
      </c>
      <c r="E346" t="s">
        <v>1205</v>
      </c>
      <c r="F346" t="s">
        <v>121</v>
      </c>
      <c r="G346" t="s">
        <v>1206</v>
      </c>
      <c r="H346" s="1">
        <v>45736</v>
      </c>
      <c r="I346" s="4">
        <v>0</v>
      </c>
    </row>
    <row r="347" spans="1:9" ht="409.6" x14ac:dyDescent="0.2">
      <c r="A347" t="s">
        <v>1207</v>
      </c>
      <c r="B347" t="s">
        <v>87</v>
      </c>
      <c r="C347" t="s">
        <v>1208</v>
      </c>
      <c r="D347" s="4">
        <v>4346171</v>
      </c>
      <c r="E347" s="2" t="s">
        <v>1209</v>
      </c>
      <c r="F347" t="s">
        <v>121</v>
      </c>
      <c r="G347" t="s">
        <v>1210</v>
      </c>
      <c r="H347" s="1">
        <v>45736</v>
      </c>
      <c r="I347" s="4">
        <v>2257525</v>
      </c>
    </row>
    <row r="348" spans="1:9" ht="409.6" x14ac:dyDescent="0.2">
      <c r="A348" t="s">
        <v>1211</v>
      </c>
      <c r="B348" t="s">
        <v>87</v>
      </c>
      <c r="C348" t="s">
        <v>1212</v>
      </c>
      <c r="D348" s="4">
        <v>3976067</v>
      </c>
      <c r="E348" s="2" t="s">
        <v>1213</v>
      </c>
      <c r="F348" t="s">
        <v>121</v>
      </c>
      <c r="G348" t="s">
        <v>1214</v>
      </c>
      <c r="H348" s="1">
        <v>45736</v>
      </c>
      <c r="I348" s="4">
        <v>1373378</v>
      </c>
    </row>
    <row r="349" spans="1:9" x14ac:dyDescent="0.2">
      <c r="A349" t="s">
        <v>1215</v>
      </c>
      <c r="B349" t="s">
        <v>87</v>
      </c>
      <c r="C349" t="s">
        <v>1216</v>
      </c>
      <c r="D349" s="4">
        <v>3373193</v>
      </c>
      <c r="E349" t="s">
        <v>1217</v>
      </c>
      <c r="F349" t="s">
        <v>13</v>
      </c>
      <c r="G349" t="s">
        <v>1218</v>
      </c>
      <c r="H349" s="1">
        <v>45736</v>
      </c>
      <c r="I349" s="4">
        <v>0</v>
      </c>
    </row>
    <row r="350" spans="1:9" ht="409.6" x14ac:dyDescent="0.2">
      <c r="A350" t="s">
        <v>1219</v>
      </c>
      <c r="B350" t="s">
        <v>87</v>
      </c>
      <c r="C350" t="s">
        <v>1220</v>
      </c>
      <c r="D350" s="4">
        <v>14545846</v>
      </c>
      <c r="E350" s="2" t="s">
        <v>1221</v>
      </c>
      <c r="F350" t="s">
        <v>13</v>
      </c>
      <c r="G350" t="s">
        <v>1222</v>
      </c>
      <c r="H350" s="1">
        <v>45736</v>
      </c>
      <c r="I350" s="4">
        <v>0</v>
      </c>
    </row>
    <row r="351" spans="1:9" ht="409.6" x14ac:dyDescent="0.2">
      <c r="A351" t="s">
        <v>1223</v>
      </c>
      <c r="B351" t="s">
        <v>87</v>
      </c>
      <c r="C351" t="s">
        <v>1220</v>
      </c>
      <c r="D351" s="4">
        <v>14040193</v>
      </c>
      <c r="E351" s="2" t="s">
        <v>1221</v>
      </c>
      <c r="F351" t="s">
        <v>13</v>
      </c>
      <c r="G351" t="s">
        <v>1224</v>
      </c>
      <c r="H351" s="1">
        <v>45736</v>
      </c>
      <c r="I351" s="4">
        <v>0</v>
      </c>
    </row>
    <row r="352" spans="1:9" x14ac:dyDescent="0.2">
      <c r="A352" t="s">
        <v>1225</v>
      </c>
      <c r="B352" t="s">
        <v>87</v>
      </c>
      <c r="C352" t="s">
        <v>1226</v>
      </c>
      <c r="D352" s="4">
        <v>14431</v>
      </c>
      <c r="E352" t="s">
        <v>1227</v>
      </c>
      <c r="F352" t="s">
        <v>13</v>
      </c>
      <c r="G352" t="s">
        <v>1228</v>
      </c>
      <c r="H352" s="1">
        <v>45736</v>
      </c>
      <c r="I352" s="4">
        <v>0</v>
      </c>
    </row>
    <row r="353" spans="1:9" x14ac:dyDescent="0.2">
      <c r="A353" t="s">
        <v>1229</v>
      </c>
      <c r="B353" t="s">
        <v>87</v>
      </c>
      <c r="C353" t="s">
        <v>1230</v>
      </c>
      <c r="D353" s="4">
        <v>585400</v>
      </c>
      <c r="E353" t="s">
        <v>1231</v>
      </c>
      <c r="F353" t="s">
        <v>13</v>
      </c>
      <c r="G353" t="s">
        <v>1232</v>
      </c>
      <c r="H353" s="1">
        <v>45736</v>
      </c>
      <c r="I353" s="4">
        <v>0</v>
      </c>
    </row>
    <row r="354" spans="1:9" x14ac:dyDescent="0.2">
      <c r="A354" t="s">
        <v>1233</v>
      </c>
      <c r="B354" t="s">
        <v>87</v>
      </c>
      <c r="C354" t="s">
        <v>1234</v>
      </c>
      <c r="D354" s="4">
        <v>9491</v>
      </c>
      <c r="E354" t="s">
        <v>1235</v>
      </c>
      <c r="F354" t="s">
        <v>13</v>
      </c>
      <c r="G354" t="s">
        <v>1236</v>
      </c>
      <c r="H354" s="1">
        <v>45736</v>
      </c>
      <c r="I354" s="4">
        <v>0</v>
      </c>
    </row>
    <row r="355" spans="1:9" x14ac:dyDescent="0.2">
      <c r="A355" t="s">
        <v>1237</v>
      </c>
      <c r="B355" t="s">
        <v>87</v>
      </c>
      <c r="D355" s="4">
        <v>4201201</v>
      </c>
      <c r="F355" t="s">
        <v>680</v>
      </c>
      <c r="H355" s="1">
        <v>45736</v>
      </c>
      <c r="I355" s="4">
        <v>4201201</v>
      </c>
    </row>
    <row r="356" spans="1:9" x14ac:dyDescent="0.2">
      <c r="A356" t="s">
        <v>1238</v>
      </c>
      <c r="B356" t="s">
        <v>87</v>
      </c>
      <c r="C356" t="s">
        <v>1239</v>
      </c>
      <c r="D356" s="4">
        <v>1311213</v>
      </c>
      <c r="E356" t="s">
        <v>1240</v>
      </c>
      <c r="F356" t="s">
        <v>13</v>
      </c>
      <c r="G356" t="s">
        <v>1241</v>
      </c>
      <c r="H356" s="1">
        <v>45736</v>
      </c>
      <c r="I356" s="4">
        <v>605499</v>
      </c>
    </row>
    <row r="357" spans="1:9" ht="409.6" x14ac:dyDescent="0.2">
      <c r="A357" t="s">
        <v>1242</v>
      </c>
      <c r="B357" t="s">
        <v>87</v>
      </c>
      <c r="C357" t="s">
        <v>1220</v>
      </c>
      <c r="D357" s="4">
        <v>315000000</v>
      </c>
      <c r="E357" s="2" t="s">
        <v>1221</v>
      </c>
      <c r="F357" t="s">
        <v>152</v>
      </c>
      <c r="G357" t="s">
        <v>1243</v>
      </c>
      <c r="H357" s="1">
        <v>45736</v>
      </c>
      <c r="I357" s="4">
        <v>285400682</v>
      </c>
    </row>
    <row r="358" spans="1:9" x14ac:dyDescent="0.2">
      <c r="A358" t="s">
        <v>1244</v>
      </c>
      <c r="B358" t="s">
        <v>951</v>
      </c>
      <c r="C358" t="s">
        <v>100</v>
      </c>
      <c r="D358" s="4">
        <v>1140266</v>
      </c>
      <c r="E358" t="s">
        <v>1245</v>
      </c>
      <c r="F358" t="s">
        <v>13</v>
      </c>
      <c r="G358" t="s">
        <v>1246</v>
      </c>
      <c r="H358" s="1">
        <v>45735</v>
      </c>
      <c r="I358" s="4">
        <v>0</v>
      </c>
    </row>
    <row r="359" spans="1:9" x14ac:dyDescent="0.2">
      <c r="A359" t="s">
        <v>1247</v>
      </c>
      <c r="B359" t="s">
        <v>21</v>
      </c>
      <c r="C359" t="s">
        <v>956</v>
      </c>
      <c r="D359" s="4">
        <v>202600</v>
      </c>
      <c r="E359" t="s">
        <v>1248</v>
      </c>
      <c r="F359" t="s">
        <v>13</v>
      </c>
      <c r="G359" t="s">
        <v>1249</v>
      </c>
      <c r="H359" s="1">
        <v>45735</v>
      </c>
      <c r="I359" s="4">
        <v>0</v>
      </c>
    </row>
    <row r="360" spans="1:9" x14ac:dyDescent="0.2">
      <c r="A360" t="s">
        <v>1250</v>
      </c>
      <c r="B360" t="s">
        <v>16</v>
      </c>
      <c r="C360" t="s">
        <v>631</v>
      </c>
      <c r="D360" s="4">
        <v>4689690</v>
      </c>
      <c r="E360" t="s">
        <v>1251</v>
      </c>
      <c r="F360" t="s">
        <v>13</v>
      </c>
      <c r="G360" t="s">
        <v>1252</v>
      </c>
      <c r="H360" s="1">
        <v>45735</v>
      </c>
      <c r="I360" s="4">
        <v>4484592</v>
      </c>
    </row>
    <row r="361" spans="1:9" x14ac:dyDescent="0.2">
      <c r="A361" t="s">
        <v>1253</v>
      </c>
      <c r="B361" t="s">
        <v>56</v>
      </c>
      <c r="C361" t="s">
        <v>44</v>
      </c>
      <c r="D361" s="4">
        <v>3284905</v>
      </c>
      <c r="E361" t="s">
        <v>1254</v>
      </c>
      <c r="F361" t="s">
        <v>13</v>
      </c>
      <c r="G361" t="s">
        <v>1255</v>
      </c>
      <c r="H361" s="1">
        <v>45735</v>
      </c>
      <c r="I361" s="4">
        <v>2028022</v>
      </c>
    </row>
    <row r="362" spans="1:9" x14ac:dyDescent="0.2">
      <c r="A362" t="s">
        <v>75</v>
      </c>
      <c r="B362" t="s">
        <v>76</v>
      </c>
      <c r="C362" t="s">
        <v>77</v>
      </c>
      <c r="D362" s="4">
        <v>179295</v>
      </c>
      <c r="E362" t="s">
        <v>75</v>
      </c>
      <c r="F362" t="s">
        <v>75</v>
      </c>
      <c r="G362" t="s">
        <v>78</v>
      </c>
      <c r="H362" s="1">
        <v>45735</v>
      </c>
      <c r="I362" s="4">
        <v>0</v>
      </c>
    </row>
    <row r="363" spans="1:9" x14ac:dyDescent="0.2">
      <c r="A363" t="s">
        <v>75</v>
      </c>
      <c r="B363" t="s">
        <v>76</v>
      </c>
      <c r="C363" t="s">
        <v>77</v>
      </c>
      <c r="D363" s="4">
        <v>214419644</v>
      </c>
      <c r="E363" t="s">
        <v>75</v>
      </c>
      <c r="F363" t="s">
        <v>75</v>
      </c>
      <c r="G363" t="s">
        <v>78</v>
      </c>
      <c r="H363" s="1">
        <v>45735</v>
      </c>
      <c r="I363" s="4">
        <v>28964992</v>
      </c>
    </row>
    <row r="364" spans="1:9" x14ac:dyDescent="0.2">
      <c r="A364" t="s">
        <v>1256</v>
      </c>
      <c r="B364" t="s">
        <v>39</v>
      </c>
      <c r="C364" t="s">
        <v>1257</v>
      </c>
      <c r="D364" s="4">
        <v>1005635</v>
      </c>
      <c r="E364" t="s">
        <v>1258</v>
      </c>
      <c r="F364" t="s">
        <v>13</v>
      </c>
      <c r="G364" t="s">
        <v>1259</v>
      </c>
      <c r="H364" s="1">
        <v>45735</v>
      </c>
      <c r="I364" s="4">
        <v>187166</v>
      </c>
    </row>
    <row r="365" spans="1:9" x14ac:dyDescent="0.2">
      <c r="A365" t="s">
        <v>1260</v>
      </c>
      <c r="B365" t="s">
        <v>16</v>
      </c>
      <c r="C365" t="s">
        <v>1261</v>
      </c>
      <c r="D365" s="4">
        <v>986590</v>
      </c>
      <c r="E365" t="s">
        <v>1262</v>
      </c>
      <c r="F365" t="s">
        <v>13</v>
      </c>
      <c r="G365" t="s">
        <v>1263</v>
      </c>
      <c r="H365" s="1">
        <v>45735</v>
      </c>
      <c r="I365" s="4">
        <v>735565</v>
      </c>
    </row>
    <row r="366" spans="1:9" x14ac:dyDescent="0.2">
      <c r="A366" t="s">
        <v>1264</v>
      </c>
      <c r="B366" t="s">
        <v>39</v>
      </c>
      <c r="C366" t="s">
        <v>1265</v>
      </c>
      <c r="D366" s="4">
        <v>204000</v>
      </c>
      <c r="E366" t="s">
        <v>1266</v>
      </c>
      <c r="F366" t="s">
        <v>13</v>
      </c>
      <c r="G366" t="s">
        <v>1267</v>
      </c>
      <c r="H366" s="1">
        <v>45735</v>
      </c>
      <c r="I366" s="4">
        <v>116800</v>
      </c>
    </row>
    <row r="367" spans="1:9" x14ac:dyDescent="0.2">
      <c r="A367" t="s">
        <v>1268</v>
      </c>
      <c r="B367" t="s">
        <v>1269</v>
      </c>
      <c r="C367" t="s">
        <v>1270</v>
      </c>
      <c r="D367" s="4">
        <v>3491427</v>
      </c>
      <c r="E367" t="s">
        <v>1271</v>
      </c>
      <c r="F367" t="s">
        <v>13</v>
      </c>
      <c r="G367" t="s">
        <v>1272</v>
      </c>
      <c r="H367" s="1">
        <v>45735</v>
      </c>
      <c r="I367" s="4">
        <v>0</v>
      </c>
    </row>
    <row r="368" spans="1:9" x14ac:dyDescent="0.2">
      <c r="A368" t="s">
        <v>1273</v>
      </c>
      <c r="B368" t="s">
        <v>39</v>
      </c>
      <c r="C368" t="s">
        <v>905</v>
      </c>
      <c r="D368" s="4">
        <v>32490</v>
      </c>
      <c r="E368" t="s">
        <v>1274</v>
      </c>
      <c r="F368" t="s">
        <v>13</v>
      </c>
      <c r="G368" t="s">
        <v>1275</v>
      </c>
      <c r="H368" s="1">
        <v>45735</v>
      </c>
      <c r="I368" s="4">
        <v>0</v>
      </c>
    </row>
    <row r="369" spans="1:9" x14ac:dyDescent="0.2">
      <c r="A369" t="s">
        <v>1276</v>
      </c>
      <c r="B369" t="s">
        <v>56</v>
      </c>
      <c r="C369" t="s">
        <v>44</v>
      </c>
      <c r="D369" s="4">
        <v>6342274</v>
      </c>
      <c r="E369" t="s">
        <v>1277</v>
      </c>
      <c r="F369" t="s">
        <v>13</v>
      </c>
      <c r="G369" t="s">
        <v>1278</v>
      </c>
      <c r="H369" s="1">
        <v>45735</v>
      </c>
      <c r="I369" s="4">
        <v>286754</v>
      </c>
    </row>
    <row r="370" spans="1:9" x14ac:dyDescent="0.2">
      <c r="A370" t="s">
        <v>1279</v>
      </c>
      <c r="B370" t="s">
        <v>39</v>
      </c>
      <c r="C370" t="s">
        <v>905</v>
      </c>
      <c r="D370" s="4">
        <v>66664</v>
      </c>
      <c r="E370" t="s">
        <v>1280</v>
      </c>
      <c r="F370" t="s">
        <v>13</v>
      </c>
      <c r="G370" t="s">
        <v>1281</v>
      </c>
      <c r="H370" s="1">
        <v>45735</v>
      </c>
      <c r="I370" s="4">
        <v>28119</v>
      </c>
    </row>
    <row r="371" spans="1:9" x14ac:dyDescent="0.2">
      <c r="A371" t="s">
        <v>1282</v>
      </c>
      <c r="B371" t="s">
        <v>26</v>
      </c>
      <c r="C371" t="s">
        <v>1283</v>
      </c>
      <c r="D371" s="4">
        <v>406686</v>
      </c>
      <c r="E371" t="s">
        <v>1284</v>
      </c>
      <c r="F371" t="s">
        <v>13</v>
      </c>
      <c r="G371" t="s">
        <v>1285</v>
      </c>
      <c r="H371" s="1">
        <v>45735</v>
      </c>
      <c r="I371" s="4">
        <v>94040</v>
      </c>
    </row>
    <row r="372" spans="1:9" x14ac:dyDescent="0.2">
      <c r="A372" t="s">
        <v>1286</v>
      </c>
      <c r="B372" t="s">
        <v>39</v>
      </c>
      <c r="C372" t="s">
        <v>1287</v>
      </c>
      <c r="D372" s="4">
        <v>18634</v>
      </c>
      <c r="E372" t="s">
        <v>1288</v>
      </c>
      <c r="F372" t="s">
        <v>13</v>
      </c>
      <c r="G372" t="s">
        <v>1289</v>
      </c>
      <c r="H372" s="1">
        <v>45735</v>
      </c>
      <c r="I372" s="4">
        <v>0</v>
      </c>
    </row>
    <row r="373" spans="1:9" x14ac:dyDescent="0.2">
      <c r="A373" t="s">
        <v>1290</v>
      </c>
      <c r="B373" t="s">
        <v>888</v>
      </c>
      <c r="C373" t="s">
        <v>1291</v>
      </c>
      <c r="D373" s="4">
        <v>10940803</v>
      </c>
      <c r="E373" t="s">
        <v>1292</v>
      </c>
      <c r="F373" t="s">
        <v>13</v>
      </c>
      <c r="G373" t="s">
        <v>1293</v>
      </c>
      <c r="H373" s="1">
        <v>45735</v>
      </c>
      <c r="I373" s="4">
        <v>6584104</v>
      </c>
    </row>
    <row r="374" spans="1:9" x14ac:dyDescent="0.2">
      <c r="A374" t="s">
        <v>1294</v>
      </c>
      <c r="B374" t="s">
        <v>39</v>
      </c>
      <c r="C374" t="s">
        <v>1295</v>
      </c>
      <c r="D374" s="4">
        <v>137672</v>
      </c>
      <c r="E374" t="s">
        <v>1296</v>
      </c>
      <c r="F374" t="s">
        <v>13</v>
      </c>
      <c r="G374" t="s">
        <v>1297</v>
      </c>
      <c r="H374" s="1">
        <v>45735</v>
      </c>
      <c r="I374" s="4">
        <v>0</v>
      </c>
    </row>
    <row r="375" spans="1:9" x14ac:dyDescent="0.2">
      <c r="A375" t="s">
        <v>1298</v>
      </c>
      <c r="B375" t="s">
        <v>26</v>
      </c>
      <c r="C375" t="s">
        <v>1299</v>
      </c>
      <c r="D375" s="4">
        <v>4535174</v>
      </c>
      <c r="E375" t="s">
        <v>1300</v>
      </c>
      <c r="F375" t="s">
        <v>13</v>
      </c>
      <c r="G375" t="s">
        <v>1301</v>
      </c>
      <c r="H375" s="1">
        <v>45735</v>
      </c>
      <c r="I375" s="4">
        <v>1939230</v>
      </c>
    </row>
    <row r="376" spans="1:9" x14ac:dyDescent="0.2">
      <c r="A376" t="s">
        <v>1302</v>
      </c>
      <c r="B376" t="s">
        <v>26</v>
      </c>
      <c r="C376" t="s">
        <v>1303</v>
      </c>
      <c r="D376" s="4">
        <v>302335</v>
      </c>
      <c r="E376" t="s">
        <v>1304</v>
      </c>
      <c r="F376" t="s">
        <v>13</v>
      </c>
      <c r="G376" t="s">
        <v>1305</v>
      </c>
      <c r="H376" s="1">
        <v>45735</v>
      </c>
      <c r="I376" s="4">
        <v>0</v>
      </c>
    </row>
    <row r="377" spans="1:9" x14ac:dyDescent="0.2">
      <c r="A377" t="s">
        <v>1306</v>
      </c>
      <c r="B377" t="s">
        <v>87</v>
      </c>
      <c r="C377" t="s">
        <v>1307</v>
      </c>
      <c r="D377" s="4">
        <v>43747</v>
      </c>
      <c r="E377" t="s">
        <v>1308</v>
      </c>
      <c r="F377" t="s">
        <v>13</v>
      </c>
      <c r="G377" t="s">
        <v>1309</v>
      </c>
      <c r="H377" s="1">
        <v>45735</v>
      </c>
      <c r="I377" s="4">
        <v>27020</v>
      </c>
    </row>
    <row r="378" spans="1:9" x14ac:dyDescent="0.2">
      <c r="A378" t="s">
        <v>1310</v>
      </c>
      <c r="B378" t="s">
        <v>87</v>
      </c>
      <c r="C378" t="s">
        <v>1311</v>
      </c>
      <c r="D378" s="4">
        <v>4021633</v>
      </c>
      <c r="E378" t="s">
        <v>1312</v>
      </c>
      <c r="F378" t="s">
        <v>13</v>
      </c>
      <c r="G378" t="s">
        <v>1313</v>
      </c>
      <c r="H378" s="1">
        <v>45735</v>
      </c>
      <c r="I378" s="4">
        <v>3217306</v>
      </c>
    </row>
    <row r="379" spans="1:9" x14ac:dyDescent="0.2">
      <c r="A379" t="s">
        <v>1314</v>
      </c>
      <c r="B379" t="s">
        <v>87</v>
      </c>
      <c r="C379" t="s">
        <v>1315</v>
      </c>
      <c r="D379" s="4">
        <v>3470436</v>
      </c>
      <c r="E379" t="s">
        <v>1316</v>
      </c>
      <c r="F379" t="s">
        <v>13</v>
      </c>
      <c r="G379" t="s">
        <v>1317</v>
      </c>
      <c r="H379" s="1">
        <v>45735</v>
      </c>
      <c r="I379" s="4">
        <v>2822895</v>
      </c>
    </row>
    <row r="380" spans="1:9" x14ac:dyDescent="0.2">
      <c r="A380" t="s">
        <v>1318</v>
      </c>
      <c r="B380" t="s">
        <v>951</v>
      </c>
      <c r="C380" t="s">
        <v>1319</v>
      </c>
      <c r="D380" s="4">
        <v>2600665</v>
      </c>
      <c r="E380" t="s">
        <v>1320</v>
      </c>
      <c r="F380" t="s">
        <v>13</v>
      </c>
      <c r="G380" t="s">
        <v>1321</v>
      </c>
      <c r="H380" s="1">
        <v>45735</v>
      </c>
      <c r="I380" s="4">
        <v>972466</v>
      </c>
    </row>
    <row r="381" spans="1:9" x14ac:dyDescent="0.2">
      <c r="A381" t="s">
        <v>1322</v>
      </c>
      <c r="B381" t="s">
        <v>951</v>
      </c>
      <c r="C381" t="s">
        <v>1323</v>
      </c>
      <c r="D381" s="4">
        <v>1000000</v>
      </c>
      <c r="E381" t="s">
        <v>1324</v>
      </c>
      <c r="F381" t="s">
        <v>13</v>
      </c>
      <c r="G381" t="s">
        <v>1325</v>
      </c>
      <c r="H381" s="1">
        <v>45735</v>
      </c>
      <c r="I381" s="4">
        <v>800000</v>
      </c>
    </row>
    <row r="382" spans="1:9" x14ac:dyDescent="0.2">
      <c r="A382" t="s">
        <v>1326</v>
      </c>
      <c r="B382" t="s">
        <v>951</v>
      </c>
      <c r="C382" t="s">
        <v>1327</v>
      </c>
      <c r="D382" s="4">
        <v>419563</v>
      </c>
      <c r="E382" t="s">
        <v>1328</v>
      </c>
      <c r="F382" t="s">
        <v>13</v>
      </c>
      <c r="G382" t="s">
        <v>1329</v>
      </c>
      <c r="H382" s="1">
        <v>45735</v>
      </c>
      <c r="I382" s="4">
        <v>0</v>
      </c>
    </row>
    <row r="383" spans="1:9" x14ac:dyDescent="0.2">
      <c r="A383" t="s">
        <v>1330</v>
      </c>
      <c r="B383" t="s">
        <v>951</v>
      </c>
      <c r="C383" t="s">
        <v>1331</v>
      </c>
      <c r="D383" s="4">
        <v>592020</v>
      </c>
      <c r="E383" t="s">
        <v>1332</v>
      </c>
      <c r="F383" t="s">
        <v>13</v>
      </c>
      <c r="G383" t="s">
        <v>1333</v>
      </c>
      <c r="H383" s="1">
        <v>45735</v>
      </c>
      <c r="I383" s="4">
        <v>389620</v>
      </c>
    </row>
    <row r="384" spans="1:9" x14ac:dyDescent="0.2">
      <c r="A384" t="s">
        <v>1334</v>
      </c>
      <c r="B384" t="s">
        <v>951</v>
      </c>
      <c r="C384" t="s">
        <v>1335</v>
      </c>
      <c r="D384" s="4">
        <v>3961330</v>
      </c>
      <c r="E384" t="s">
        <v>1336</v>
      </c>
      <c r="F384" t="s">
        <v>13</v>
      </c>
      <c r="G384" t="s">
        <v>1337</v>
      </c>
      <c r="H384" s="1">
        <v>45735</v>
      </c>
      <c r="I384" s="4">
        <v>1236000</v>
      </c>
    </row>
    <row r="385" spans="1:9" x14ac:dyDescent="0.2">
      <c r="A385" t="s">
        <v>1338</v>
      </c>
      <c r="B385" t="s">
        <v>951</v>
      </c>
      <c r="C385" t="s">
        <v>1339</v>
      </c>
      <c r="D385" s="4">
        <v>1981474</v>
      </c>
      <c r="E385" t="s">
        <v>1340</v>
      </c>
      <c r="F385" t="s">
        <v>13</v>
      </c>
      <c r="G385" t="s">
        <v>1341</v>
      </c>
      <c r="H385" s="1">
        <v>45735</v>
      </c>
      <c r="I385" s="4">
        <v>623144</v>
      </c>
    </row>
    <row r="386" spans="1:9" x14ac:dyDescent="0.2">
      <c r="A386" t="s">
        <v>1342</v>
      </c>
      <c r="B386" t="s">
        <v>951</v>
      </c>
      <c r="C386" t="s">
        <v>44</v>
      </c>
      <c r="D386" s="4">
        <v>13012415</v>
      </c>
      <c r="E386" t="s">
        <v>1343</v>
      </c>
      <c r="F386" t="s">
        <v>13</v>
      </c>
      <c r="G386" t="s">
        <v>1344</v>
      </c>
      <c r="H386" s="1">
        <v>45735</v>
      </c>
      <c r="I386" s="4">
        <v>9755261</v>
      </c>
    </row>
    <row r="387" spans="1:9" x14ac:dyDescent="0.2">
      <c r="A387" t="s">
        <v>1345</v>
      </c>
      <c r="B387" t="s">
        <v>951</v>
      </c>
      <c r="C387" t="s">
        <v>1327</v>
      </c>
      <c r="D387" s="4">
        <v>1349147</v>
      </c>
      <c r="E387" t="s">
        <v>1346</v>
      </c>
      <c r="F387" t="s">
        <v>13</v>
      </c>
      <c r="G387" t="s">
        <v>1347</v>
      </c>
      <c r="H387" s="1">
        <v>45735</v>
      </c>
      <c r="I387" s="4">
        <v>368648</v>
      </c>
    </row>
    <row r="388" spans="1:9" x14ac:dyDescent="0.2">
      <c r="A388" t="s">
        <v>1348</v>
      </c>
      <c r="B388" t="s">
        <v>951</v>
      </c>
      <c r="C388" t="s">
        <v>1349</v>
      </c>
      <c r="D388" s="4">
        <v>726979</v>
      </c>
      <c r="E388" t="s">
        <v>1350</v>
      </c>
      <c r="F388" t="s">
        <v>13</v>
      </c>
      <c r="G388" t="s">
        <v>1351</v>
      </c>
      <c r="H388" s="1">
        <v>45735</v>
      </c>
      <c r="I388" s="4">
        <v>373508</v>
      </c>
    </row>
    <row r="389" spans="1:9" x14ac:dyDescent="0.2">
      <c r="A389" t="s">
        <v>1352</v>
      </c>
      <c r="B389" t="s">
        <v>801</v>
      </c>
      <c r="C389" t="s">
        <v>1353</v>
      </c>
      <c r="D389" s="4">
        <v>369495</v>
      </c>
      <c r="E389" t="s">
        <v>1354</v>
      </c>
      <c r="F389" t="s">
        <v>13</v>
      </c>
      <c r="G389" t="s">
        <v>1355</v>
      </c>
      <c r="H389" s="1">
        <v>45735</v>
      </c>
      <c r="I389" s="4">
        <v>153956</v>
      </c>
    </row>
    <row r="390" spans="1:9" x14ac:dyDescent="0.2">
      <c r="A390" t="s">
        <v>1356</v>
      </c>
      <c r="B390" t="s">
        <v>801</v>
      </c>
      <c r="C390" t="s">
        <v>1357</v>
      </c>
      <c r="D390" s="4">
        <v>894617</v>
      </c>
      <c r="E390" t="s">
        <v>1358</v>
      </c>
      <c r="F390" t="s">
        <v>13</v>
      </c>
      <c r="G390" t="s">
        <v>1359</v>
      </c>
      <c r="H390" s="1">
        <v>45735</v>
      </c>
      <c r="I390" s="4">
        <v>681521</v>
      </c>
    </row>
    <row r="391" spans="1:9" x14ac:dyDescent="0.2">
      <c r="A391" t="s">
        <v>1360</v>
      </c>
      <c r="B391" t="s">
        <v>87</v>
      </c>
      <c r="C391" t="s">
        <v>1361</v>
      </c>
      <c r="D391" s="4">
        <v>636080</v>
      </c>
      <c r="E391" t="s">
        <v>1362</v>
      </c>
      <c r="F391" t="s">
        <v>13</v>
      </c>
      <c r="G391" t="s">
        <v>1363</v>
      </c>
      <c r="H391" s="1">
        <v>45735</v>
      </c>
      <c r="I391" s="4">
        <v>179520</v>
      </c>
    </row>
    <row r="392" spans="1:9" x14ac:dyDescent="0.2">
      <c r="A392" t="s">
        <v>1364</v>
      </c>
      <c r="B392" t="s">
        <v>87</v>
      </c>
      <c r="C392" t="s">
        <v>1365</v>
      </c>
      <c r="D392" s="4">
        <v>2997337</v>
      </c>
      <c r="E392" t="s">
        <v>1366</v>
      </c>
      <c r="F392" t="s">
        <v>147</v>
      </c>
      <c r="G392" t="s">
        <v>1367</v>
      </c>
      <c r="H392" s="1">
        <v>45735</v>
      </c>
      <c r="I392" s="4">
        <v>242501</v>
      </c>
    </row>
    <row r="393" spans="1:9" x14ac:dyDescent="0.2">
      <c r="A393" t="s">
        <v>1368</v>
      </c>
      <c r="B393" t="s">
        <v>87</v>
      </c>
      <c r="C393" t="s">
        <v>735</v>
      </c>
      <c r="D393" s="4">
        <v>23520425</v>
      </c>
      <c r="E393" t="s">
        <v>1369</v>
      </c>
      <c r="F393" t="s">
        <v>13</v>
      </c>
      <c r="G393" t="s">
        <v>1370</v>
      </c>
      <c r="H393" s="1">
        <v>45735</v>
      </c>
      <c r="I393" s="4">
        <v>13471649</v>
      </c>
    </row>
    <row r="394" spans="1:9" x14ac:dyDescent="0.2">
      <c r="A394" t="s">
        <v>1371</v>
      </c>
      <c r="B394" t="s">
        <v>10</v>
      </c>
      <c r="C394" t="s">
        <v>1372</v>
      </c>
      <c r="D394" s="4">
        <v>64310</v>
      </c>
      <c r="E394" t="s">
        <v>1373</v>
      </c>
      <c r="F394" t="s">
        <v>13</v>
      </c>
      <c r="G394" t="s">
        <v>1374</v>
      </c>
      <c r="H394" s="1">
        <v>45735</v>
      </c>
      <c r="I394" s="4">
        <v>16078</v>
      </c>
    </row>
    <row r="395" spans="1:9" x14ac:dyDescent="0.2">
      <c r="A395" t="s">
        <v>1375</v>
      </c>
      <c r="B395" t="s">
        <v>87</v>
      </c>
      <c r="C395" t="s">
        <v>1376</v>
      </c>
      <c r="D395" s="4">
        <v>747400</v>
      </c>
      <c r="E395" t="s">
        <v>1377</v>
      </c>
      <c r="F395" t="s">
        <v>13</v>
      </c>
      <c r="G395" t="s">
        <v>1378</v>
      </c>
      <c r="H395" s="1">
        <v>45735</v>
      </c>
      <c r="I395" s="4">
        <v>248000</v>
      </c>
    </row>
    <row r="396" spans="1:9" x14ac:dyDescent="0.2">
      <c r="A396" t="s">
        <v>1379</v>
      </c>
      <c r="B396" t="s">
        <v>87</v>
      </c>
      <c r="C396" t="s">
        <v>1380</v>
      </c>
      <c r="D396" s="4">
        <v>970501</v>
      </c>
      <c r="E396" t="s">
        <v>1381</v>
      </c>
      <c r="F396" t="s">
        <v>13</v>
      </c>
      <c r="G396" t="s">
        <v>1382</v>
      </c>
      <c r="H396" s="1">
        <v>45735</v>
      </c>
      <c r="I396" s="4">
        <v>205432</v>
      </c>
    </row>
    <row r="397" spans="1:9" x14ac:dyDescent="0.2">
      <c r="A397" t="s">
        <v>1383</v>
      </c>
      <c r="B397" t="s">
        <v>87</v>
      </c>
      <c r="C397" t="s">
        <v>1384</v>
      </c>
      <c r="D397" s="4">
        <v>1550384</v>
      </c>
      <c r="E397" t="s">
        <v>1385</v>
      </c>
      <c r="F397" t="s">
        <v>13</v>
      </c>
      <c r="G397" t="s">
        <v>1386</v>
      </c>
      <c r="H397" s="1">
        <v>45735</v>
      </c>
      <c r="I397" s="4">
        <v>984016</v>
      </c>
    </row>
    <row r="398" spans="1:9" x14ac:dyDescent="0.2">
      <c r="A398" t="s">
        <v>1387</v>
      </c>
      <c r="B398" t="s">
        <v>87</v>
      </c>
      <c r="C398" t="s">
        <v>1388</v>
      </c>
      <c r="D398" s="4">
        <v>1191186</v>
      </c>
      <c r="E398" t="s">
        <v>1389</v>
      </c>
      <c r="F398" t="s">
        <v>13</v>
      </c>
      <c r="G398" t="s">
        <v>1390</v>
      </c>
      <c r="H398" s="1">
        <v>45735</v>
      </c>
      <c r="I398" s="4">
        <v>247684</v>
      </c>
    </row>
    <row r="399" spans="1:9" x14ac:dyDescent="0.2">
      <c r="A399" t="s">
        <v>1391</v>
      </c>
      <c r="B399" t="s">
        <v>87</v>
      </c>
      <c r="C399" t="s">
        <v>1392</v>
      </c>
      <c r="D399" s="4">
        <v>1521942</v>
      </c>
      <c r="E399" t="s">
        <v>1393</v>
      </c>
      <c r="F399" t="s">
        <v>13</v>
      </c>
      <c r="G399" t="s">
        <v>1394</v>
      </c>
      <c r="H399" s="1">
        <v>45735</v>
      </c>
      <c r="I399" s="4">
        <v>127579</v>
      </c>
    </row>
    <row r="400" spans="1:9" x14ac:dyDescent="0.2">
      <c r="A400" t="s">
        <v>1395</v>
      </c>
      <c r="B400" t="s">
        <v>87</v>
      </c>
      <c r="C400" t="s">
        <v>1179</v>
      </c>
      <c r="D400" s="4">
        <v>1532431</v>
      </c>
      <c r="E400" t="s">
        <v>1396</v>
      </c>
      <c r="F400" t="s">
        <v>13</v>
      </c>
      <c r="G400" t="s">
        <v>1397</v>
      </c>
      <c r="H400" s="1">
        <v>45735</v>
      </c>
      <c r="I400" s="4">
        <v>694236</v>
      </c>
    </row>
    <row r="401" spans="1:9" x14ac:dyDescent="0.2">
      <c r="A401" t="s">
        <v>1398</v>
      </c>
      <c r="B401" t="s">
        <v>87</v>
      </c>
      <c r="C401" t="s">
        <v>1399</v>
      </c>
      <c r="D401" s="4">
        <v>1912192</v>
      </c>
      <c r="E401" t="s">
        <v>1400</v>
      </c>
      <c r="F401" t="s">
        <v>13</v>
      </c>
      <c r="G401" t="s">
        <v>1401</v>
      </c>
      <c r="H401" s="1">
        <v>45735</v>
      </c>
      <c r="I401" s="4">
        <v>100009</v>
      </c>
    </row>
    <row r="402" spans="1:9" x14ac:dyDescent="0.2">
      <c r="A402" t="s">
        <v>1402</v>
      </c>
      <c r="B402" t="s">
        <v>87</v>
      </c>
      <c r="C402" t="s">
        <v>1403</v>
      </c>
      <c r="D402" s="4">
        <v>3025292</v>
      </c>
      <c r="E402" t="s">
        <v>1404</v>
      </c>
      <c r="F402" t="s">
        <v>152</v>
      </c>
      <c r="G402" t="s">
        <v>1405</v>
      </c>
      <c r="H402" s="1">
        <v>45735</v>
      </c>
      <c r="I402" s="4">
        <v>2425104</v>
      </c>
    </row>
    <row r="403" spans="1:9" x14ac:dyDescent="0.2">
      <c r="A403" t="s">
        <v>1406</v>
      </c>
      <c r="B403" t="s">
        <v>87</v>
      </c>
      <c r="C403" t="s">
        <v>1388</v>
      </c>
      <c r="D403" s="4">
        <v>3795086</v>
      </c>
      <c r="E403" t="s">
        <v>1407</v>
      </c>
      <c r="F403" t="s">
        <v>13</v>
      </c>
      <c r="G403" t="s">
        <v>1408</v>
      </c>
      <c r="H403" s="1">
        <v>45735</v>
      </c>
      <c r="I403" s="4">
        <v>3087377</v>
      </c>
    </row>
    <row r="404" spans="1:9" x14ac:dyDescent="0.2">
      <c r="A404" t="s">
        <v>1409</v>
      </c>
      <c r="B404" t="s">
        <v>87</v>
      </c>
      <c r="C404" t="s">
        <v>1410</v>
      </c>
      <c r="D404" s="4">
        <v>4213139</v>
      </c>
      <c r="E404" t="s">
        <v>1411</v>
      </c>
      <c r="F404" t="s">
        <v>13</v>
      </c>
      <c r="G404" t="s">
        <v>1412</v>
      </c>
      <c r="H404" s="1">
        <v>45735</v>
      </c>
      <c r="I404" s="4">
        <v>3403550</v>
      </c>
    </row>
    <row r="405" spans="1:9" x14ac:dyDescent="0.2">
      <c r="A405" t="s">
        <v>1413</v>
      </c>
      <c r="B405" t="s">
        <v>87</v>
      </c>
      <c r="C405" t="s">
        <v>1414</v>
      </c>
      <c r="D405" s="4">
        <v>6820552</v>
      </c>
      <c r="E405" t="s">
        <v>1415</v>
      </c>
      <c r="F405" t="s">
        <v>13</v>
      </c>
      <c r="G405" t="s">
        <v>1416</v>
      </c>
      <c r="H405" s="1">
        <v>45735</v>
      </c>
      <c r="I405" s="4">
        <v>2749018</v>
      </c>
    </row>
    <row r="406" spans="1:9" x14ac:dyDescent="0.2">
      <c r="A406" t="s">
        <v>1417</v>
      </c>
      <c r="B406" t="s">
        <v>113</v>
      </c>
      <c r="C406" t="s">
        <v>1418</v>
      </c>
      <c r="D406" s="4">
        <v>19608</v>
      </c>
      <c r="E406" t="s">
        <v>1419</v>
      </c>
      <c r="F406" t="s">
        <v>130</v>
      </c>
      <c r="G406" t="s">
        <v>1420</v>
      </c>
      <c r="H406" s="1">
        <v>45735</v>
      </c>
      <c r="I406" s="4">
        <v>0</v>
      </c>
    </row>
    <row r="407" spans="1:9" ht="119" x14ac:dyDescent="0.2">
      <c r="A407" t="s">
        <v>1421</v>
      </c>
      <c r="B407" t="s">
        <v>87</v>
      </c>
      <c r="C407" t="s">
        <v>1422</v>
      </c>
      <c r="D407" s="4">
        <v>954761</v>
      </c>
      <c r="E407" s="2" t="s">
        <v>1423</v>
      </c>
      <c r="F407" t="s">
        <v>13</v>
      </c>
      <c r="G407" t="s">
        <v>1424</v>
      </c>
      <c r="H407" s="1">
        <v>45735</v>
      </c>
      <c r="I407" s="4">
        <v>573943</v>
      </c>
    </row>
    <row r="408" spans="1:9" x14ac:dyDescent="0.2">
      <c r="A408" t="s">
        <v>1425</v>
      </c>
      <c r="B408" t="s">
        <v>87</v>
      </c>
      <c r="C408" t="s">
        <v>1426</v>
      </c>
      <c r="D408" s="4">
        <v>2324170</v>
      </c>
      <c r="E408" t="s">
        <v>1427</v>
      </c>
      <c r="F408" t="s">
        <v>13</v>
      </c>
      <c r="G408" t="s">
        <v>1428</v>
      </c>
      <c r="H408" s="1">
        <v>45735</v>
      </c>
      <c r="I408" s="4">
        <v>1404599</v>
      </c>
    </row>
    <row r="409" spans="1:9" x14ac:dyDescent="0.2">
      <c r="A409" t="s">
        <v>1429</v>
      </c>
      <c r="B409" t="s">
        <v>113</v>
      </c>
      <c r="C409" t="s">
        <v>1430</v>
      </c>
      <c r="D409" s="4">
        <v>490959</v>
      </c>
      <c r="E409" t="s">
        <v>1431</v>
      </c>
      <c r="F409" t="s">
        <v>13</v>
      </c>
      <c r="G409" t="s">
        <v>1432</v>
      </c>
      <c r="H409" s="1">
        <v>45735</v>
      </c>
      <c r="I409" s="4">
        <v>0</v>
      </c>
    </row>
    <row r="410" spans="1:9" x14ac:dyDescent="0.2">
      <c r="A410" t="s">
        <v>1433</v>
      </c>
      <c r="B410" t="s">
        <v>113</v>
      </c>
      <c r="C410" t="s">
        <v>1434</v>
      </c>
      <c r="D410" s="4">
        <v>11181173</v>
      </c>
      <c r="E410" t="s">
        <v>1435</v>
      </c>
      <c r="F410" t="s">
        <v>152</v>
      </c>
      <c r="G410" t="s">
        <v>1436</v>
      </c>
      <c r="H410" s="1">
        <v>45735</v>
      </c>
      <c r="I410" s="4">
        <v>8957364</v>
      </c>
    </row>
    <row r="411" spans="1:9" x14ac:dyDescent="0.2">
      <c r="A411" t="s">
        <v>1437</v>
      </c>
      <c r="B411" t="s">
        <v>87</v>
      </c>
      <c r="C411" t="s">
        <v>943</v>
      </c>
      <c r="D411" s="4">
        <v>38609</v>
      </c>
      <c r="E411" t="s">
        <v>1438</v>
      </c>
      <c r="F411" t="s">
        <v>13</v>
      </c>
      <c r="G411" t="s">
        <v>1439</v>
      </c>
      <c r="H411" s="1">
        <v>45735</v>
      </c>
      <c r="I411" s="4">
        <v>31345</v>
      </c>
    </row>
    <row r="412" spans="1:9" x14ac:dyDescent="0.2">
      <c r="A412" t="s">
        <v>1440</v>
      </c>
      <c r="B412" t="s">
        <v>888</v>
      </c>
      <c r="C412" t="s">
        <v>1441</v>
      </c>
      <c r="D412" s="4">
        <v>3466816</v>
      </c>
      <c r="E412" t="s">
        <v>1442</v>
      </c>
      <c r="F412" t="s">
        <v>13</v>
      </c>
      <c r="G412" t="s">
        <v>1443</v>
      </c>
      <c r="H412" s="1">
        <v>45734</v>
      </c>
      <c r="I412" s="4">
        <v>247990</v>
      </c>
    </row>
    <row r="413" spans="1:9" x14ac:dyDescent="0.2">
      <c r="A413" t="s">
        <v>1444</v>
      </c>
      <c r="B413" t="s">
        <v>56</v>
      </c>
      <c r="C413" t="s">
        <v>1445</v>
      </c>
      <c r="D413" s="4">
        <v>3110867</v>
      </c>
      <c r="E413" t="s">
        <v>1446</v>
      </c>
      <c r="F413" t="s">
        <v>13</v>
      </c>
      <c r="G413" t="s">
        <v>1447</v>
      </c>
      <c r="H413" s="1">
        <v>45734</v>
      </c>
      <c r="I413" s="4">
        <v>0</v>
      </c>
    </row>
    <row r="414" spans="1:9" x14ac:dyDescent="0.2">
      <c r="A414" t="s">
        <v>1448</v>
      </c>
      <c r="B414" t="s">
        <v>56</v>
      </c>
      <c r="C414" t="s">
        <v>1449</v>
      </c>
      <c r="D414" s="4">
        <v>4375927</v>
      </c>
      <c r="E414" t="s">
        <v>1450</v>
      </c>
      <c r="F414" t="s">
        <v>13</v>
      </c>
      <c r="G414" t="s">
        <v>1451</v>
      </c>
      <c r="H414" s="1">
        <v>45734</v>
      </c>
      <c r="I414" s="4">
        <v>0</v>
      </c>
    </row>
    <row r="415" spans="1:9" x14ac:dyDescent="0.2">
      <c r="A415" t="s">
        <v>1452</v>
      </c>
      <c r="B415" t="s">
        <v>926</v>
      </c>
      <c r="C415" t="s">
        <v>956</v>
      </c>
      <c r="D415" s="4">
        <v>47051</v>
      </c>
      <c r="E415" t="s">
        <v>1453</v>
      </c>
      <c r="F415" t="s">
        <v>13</v>
      </c>
      <c r="G415" t="s">
        <v>1454</v>
      </c>
      <c r="H415" s="1">
        <v>45734</v>
      </c>
      <c r="I415" s="4">
        <v>0</v>
      </c>
    </row>
    <row r="416" spans="1:9" x14ac:dyDescent="0.2">
      <c r="A416" t="s">
        <v>1455</v>
      </c>
      <c r="B416" t="s">
        <v>1456</v>
      </c>
      <c r="C416" t="s">
        <v>1457</v>
      </c>
      <c r="D416" s="4">
        <v>248</v>
      </c>
      <c r="E416" t="s">
        <v>1458</v>
      </c>
      <c r="F416" t="s">
        <v>13</v>
      </c>
      <c r="G416" t="s">
        <v>1459</v>
      </c>
      <c r="H416" s="1">
        <v>45734</v>
      </c>
      <c r="I416" s="4">
        <v>0</v>
      </c>
    </row>
    <row r="417" spans="1:9" x14ac:dyDescent="0.2">
      <c r="A417" t="s">
        <v>1460</v>
      </c>
      <c r="B417" t="s">
        <v>926</v>
      </c>
      <c r="C417" t="s">
        <v>956</v>
      </c>
      <c r="D417" s="4">
        <v>299703</v>
      </c>
      <c r="E417" t="s">
        <v>1461</v>
      </c>
      <c r="F417" t="s">
        <v>13</v>
      </c>
      <c r="G417" t="s">
        <v>1462</v>
      </c>
      <c r="H417" s="1">
        <v>45734</v>
      </c>
      <c r="I417" s="4">
        <v>10314</v>
      </c>
    </row>
    <row r="418" spans="1:9" x14ac:dyDescent="0.2">
      <c r="A418" t="s">
        <v>1463</v>
      </c>
      <c r="B418" t="s">
        <v>872</v>
      </c>
      <c r="C418" t="s">
        <v>1464</v>
      </c>
      <c r="D418" s="4">
        <v>26048942</v>
      </c>
      <c r="E418" t="s">
        <v>1465</v>
      </c>
      <c r="F418" t="s">
        <v>13</v>
      </c>
      <c r="G418" t="s">
        <v>1466</v>
      </c>
      <c r="H418" s="1">
        <v>45734</v>
      </c>
      <c r="I418" s="4">
        <v>15315341</v>
      </c>
    </row>
    <row r="419" spans="1:9" x14ac:dyDescent="0.2">
      <c r="A419" t="s">
        <v>1467</v>
      </c>
      <c r="B419" t="s">
        <v>26</v>
      </c>
      <c r="C419" t="s">
        <v>72</v>
      </c>
      <c r="D419" s="4">
        <v>4419786</v>
      </c>
      <c r="E419" t="s">
        <v>1468</v>
      </c>
      <c r="F419" t="s">
        <v>13</v>
      </c>
      <c r="G419" t="s">
        <v>1469</v>
      </c>
      <c r="H419" s="1">
        <v>45734</v>
      </c>
      <c r="I419" s="4">
        <v>4397879</v>
      </c>
    </row>
    <row r="420" spans="1:9" x14ac:dyDescent="0.2">
      <c r="A420" t="s">
        <v>1470</v>
      </c>
      <c r="B420" t="s">
        <v>56</v>
      </c>
      <c r="C420" t="s">
        <v>1471</v>
      </c>
      <c r="D420" s="4">
        <v>1608649</v>
      </c>
      <c r="E420" t="s">
        <v>1472</v>
      </c>
      <c r="F420" t="s">
        <v>13</v>
      </c>
      <c r="G420" t="s">
        <v>1473</v>
      </c>
      <c r="H420" s="1">
        <v>45734</v>
      </c>
      <c r="I420" s="4">
        <v>0</v>
      </c>
    </row>
    <row r="421" spans="1:9" x14ac:dyDescent="0.2">
      <c r="A421" t="s">
        <v>1474</v>
      </c>
      <c r="B421" t="s">
        <v>888</v>
      </c>
      <c r="C421" t="s">
        <v>1475</v>
      </c>
      <c r="D421" s="4">
        <v>2584973</v>
      </c>
      <c r="E421" t="s">
        <v>1476</v>
      </c>
      <c r="F421" t="s">
        <v>13</v>
      </c>
      <c r="G421" t="s">
        <v>1477</v>
      </c>
      <c r="H421" s="1">
        <v>45734</v>
      </c>
      <c r="I421" s="4">
        <v>1118358</v>
      </c>
    </row>
    <row r="422" spans="1:9" x14ac:dyDescent="0.2">
      <c r="A422" t="s">
        <v>1478</v>
      </c>
      <c r="B422" t="s">
        <v>56</v>
      </c>
      <c r="C422" t="s">
        <v>453</v>
      </c>
      <c r="D422" s="4">
        <v>8535857</v>
      </c>
      <c r="E422" t="s">
        <v>1479</v>
      </c>
      <c r="F422" t="s">
        <v>13</v>
      </c>
      <c r="G422" t="s">
        <v>1480</v>
      </c>
      <c r="H422" s="1">
        <v>45734</v>
      </c>
      <c r="I422" s="4">
        <v>13297</v>
      </c>
    </row>
    <row r="423" spans="1:9" x14ac:dyDescent="0.2">
      <c r="A423" t="s">
        <v>1481</v>
      </c>
      <c r="B423" t="s">
        <v>26</v>
      </c>
      <c r="C423" t="s">
        <v>72</v>
      </c>
      <c r="D423" s="4">
        <v>4419786</v>
      </c>
      <c r="E423" t="s">
        <v>1468</v>
      </c>
      <c r="F423" t="s">
        <v>13</v>
      </c>
      <c r="G423" t="s">
        <v>1482</v>
      </c>
      <c r="H423" s="1">
        <v>45734</v>
      </c>
      <c r="I423" s="4">
        <v>4278173</v>
      </c>
    </row>
    <row r="424" spans="1:9" x14ac:dyDescent="0.2">
      <c r="A424" t="s">
        <v>1483</v>
      </c>
      <c r="B424" t="s">
        <v>926</v>
      </c>
      <c r="C424" t="s">
        <v>956</v>
      </c>
      <c r="D424" s="4">
        <v>47940</v>
      </c>
      <c r="E424" t="s">
        <v>1484</v>
      </c>
      <c r="F424" t="s">
        <v>13</v>
      </c>
      <c r="G424" t="s">
        <v>1485</v>
      </c>
      <c r="H424" s="1">
        <v>45734</v>
      </c>
      <c r="I424" s="4">
        <v>0</v>
      </c>
    </row>
    <row r="425" spans="1:9" x14ac:dyDescent="0.2">
      <c r="A425" t="s">
        <v>1486</v>
      </c>
      <c r="B425" t="s">
        <v>10</v>
      </c>
      <c r="C425" t="s">
        <v>1487</v>
      </c>
      <c r="D425" s="4">
        <v>22750</v>
      </c>
      <c r="E425" t="s">
        <v>1488</v>
      </c>
      <c r="F425" t="s">
        <v>130</v>
      </c>
      <c r="G425" t="s">
        <v>1489</v>
      </c>
      <c r="H425" s="1">
        <v>45734</v>
      </c>
      <c r="I425" s="4">
        <v>0</v>
      </c>
    </row>
    <row r="426" spans="1:9" x14ac:dyDescent="0.2">
      <c r="A426" t="s">
        <v>1490</v>
      </c>
      <c r="B426" t="s">
        <v>10</v>
      </c>
      <c r="C426" t="s">
        <v>1487</v>
      </c>
      <c r="D426" s="4">
        <v>59238</v>
      </c>
      <c r="E426" t="s">
        <v>1491</v>
      </c>
      <c r="F426" t="s">
        <v>130</v>
      </c>
      <c r="G426" t="s">
        <v>1492</v>
      </c>
      <c r="H426" s="1">
        <v>45734</v>
      </c>
      <c r="I426" s="4">
        <v>0</v>
      </c>
    </row>
    <row r="427" spans="1:9" x14ac:dyDescent="0.2">
      <c r="A427" t="s">
        <v>1493</v>
      </c>
      <c r="B427" t="s">
        <v>10</v>
      </c>
      <c r="C427" t="s">
        <v>766</v>
      </c>
      <c r="D427" s="4">
        <v>297578</v>
      </c>
      <c r="E427" t="s">
        <v>1494</v>
      </c>
      <c r="F427" t="s">
        <v>152</v>
      </c>
      <c r="G427" t="s">
        <v>1495</v>
      </c>
      <c r="H427" s="1">
        <v>45734</v>
      </c>
      <c r="I427" s="4">
        <v>0</v>
      </c>
    </row>
    <row r="428" spans="1:9" x14ac:dyDescent="0.2">
      <c r="A428" t="s">
        <v>1496</v>
      </c>
      <c r="B428" t="s">
        <v>10</v>
      </c>
      <c r="C428" t="s">
        <v>566</v>
      </c>
      <c r="D428" s="4">
        <v>16718759</v>
      </c>
      <c r="E428" t="s">
        <v>1497</v>
      </c>
      <c r="F428" t="s">
        <v>152</v>
      </c>
      <c r="G428" t="s">
        <v>1498</v>
      </c>
      <c r="H428" s="1">
        <v>45734</v>
      </c>
      <c r="I428" s="4">
        <v>207397</v>
      </c>
    </row>
    <row r="429" spans="1:9" x14ac:dyDescent="0.2">
      <c r="A429" t="s">
        <v>1499</v>
      </c>
      <c r="B429" t="s">
        <v>10</v>
      </c>
      <c r="C429" t="s">
        <v>1500</v>
      </c>
      <c r="D429" s="4">
        <v>694938</v>
      </c>
      <c r="E429" t="s">
        <v>1501</v>
      </c>
      <c r="F429" t="s">
        <v>121</v>
      </c>
      <c r="G429" t="s">
        <v>1502</v>
      </c>
      <c r="H429" s="1">
        <v>45734</v>
      </c>
      <c r="I429" s="4">
        <v>100000</v>
      </c>
    </row>
    <row r="430" spans="1:9" x14ac:dyDescent="0.2">
      <c r="A430" t="s">
        <v>1503</v>
      </c>
      <c r="B430" t="s">
        <v>10</v>
      </c>
      <c r="C430" t="s">
        <v>1500</v>
      </c>
      <c r="D430" s="4">
        <v>1708025</v>
      </c>
      <c r="E430" t="s">
        <v>1504</v>
      </c>
      <c r="F430" t="s">
        <v>147</v>
      </c>
      <c r="G430" t="s">
        <v>1505</v>
      </c>
      <c r="H430" s="1">
        <v>45734</v>
      </c>
      <c r="I430" s="4">
        <v>664521</v>
      </c>
    </row>
    <row r="431" spans="1:9" x14ac:dyDescent="0.2">
      <c r="A431" t="s">
        <v>1506</v>
      </c>
      <c r="B431" t="s">
        <v>10</v>
      </c>
      <c r="C431" t="s">
        <v>1500</v>
      </c>
      <c r="D431" s="4">
        <v>109100</v>
      </c>
      <c r="E431" t="s">
        <v>1507</v>
      </c>
      <c r="F431" t="s">
        <v>147</v>
      </c>
      <c r="G431" t="s">
        <v>1508</v>
      </c>
      <c r="H431" s="1">
        <v>45734</v>
      </c>
      <c r="I431" s="4">
        <v>0</v>
      </c>
    </row>
    <row r="432" spans="1:9" x14ac:dyDescent="0.2">
      <c r="A432" t="s">
        <v>1509</v>
      </c>
      <c r="B432" t="s">
        <v>10</v>
      </c>
      <c r="C432" t="s">
        <v>1500</v>
      </c>
      <c r="D432" s="4">
        <v>399998</v>
      </c>
      <c r="E432" t="s">
        <v>1510</v>
      </c>
      <c r="F432" t="s">
        <v>147</v>
      </c>
      <c r="G432" t="s">
        <v>1511</v>
      </c>
      <c r="H432" s="1">
        <v>45734</v>
      </c>
      <c r="I432" s="4">
        <v>0</v>
      </c>
    </row>
    <row r="433" spans="1:9" x14ac:dyDescent="0.2">
      <c r="A433" t="s">
        <v>1512</v>
      </c>
      <c r="B433" t="s">
        <v>10</v>
      </c>
      <c r="C433" t="s">
        <v>766</v>
      </c>
      <c r="D433" s="4">
        <v>249307</v>
      </c>
      <c r="E433" t="s">
        <v>1513</v>
      </c>
      <c r="F433" t="s">
        <v>121</v>
      </c>
      <c r="G433" t="s">
        <v>1514</v>
      </c>
      <c r="H433" s="1">
        <v>45734</v>
      </c>
      <c r="I433" s="4">
        <v>50655</v>
      </c>
    </row>
    <row r="434" spans="1:9" x14ac:dyDescent="0.2">
      <c r="A434" t="s">
        <v>1515</v>
      </c>
      <c r="B434" t="s">
        <v>10</v>
      </c>
      <c r="C434" t="s">
        <v>499</v>
      </c>
      <c r="D434" s="4">
        <v>47636052</v>
      </c>
      <c r="E434" t="s">
        <v>1516</v>
      </c>
      <c r="F434" t="s">
        <v>152</v>
      </c>
      <c r="G434" t="s">
        <v>1517</v>
      </c>
      <c r="H434" s="1">
        <v>45734</v>
      </c>
      <c r="I434" s="4">
        <v>37457727</v>
      </c>
    </row>
    <row r="435" spans="1:9" x14ac:dyDescent="0.2">
      <c r="A435" t="s">
        <v>1518</v>
      </c>
      <c r="B435" t="s">
        <v>801</v>
      </c>
      <c r="C435" t="s">
        <v>1519</v>
      </c>
      <c r="D435" s="4">
        <v>48500</v>
      </c>
      <c r="E435" t="s">
        <v>1520</v>
      </c>
      <c r="F435" t="s">
        <v>13</v>
      </c>
      <c r="G435" t="s">
        <v>1521</v>
      </c>
      <c r="H435" s="1">
        <v>45734</v>
      </c>
      <c r="I435" s="4">
        <v>0</v>
      </c>
    </row>
    <row r="436" spans="1:9" x14ac:dyDescent="0.2">
      <c r="A436" t="s">
        <v>1522</v>
      </c>
      <c r="B436" t="s">
        <v>801</v>
      </c>
      <c r="C436" t="s">
        <v>1357</v>
      </c>
      <c r="D436" s="4">
        <v>369030</v>
      </c>
      <c r="E436" t="s">
        <v>1523</v>
      </c>
      <c r="F436" t="s">
        <v>13</v>
      </c>
      <c r="G436" t="s">
        <v>1524</v>
      </c>
      <c r="H436" s="1">
        <v>45734</v>
      </c>
      <c r="I436" s="4">
        <v>100000</v>
      </c>
    </row>
    <row r="437" spans="1:9" x14ac:dyDescent="0.2">
      <c r="A437" t="s">
        <v>1525</v>
      </c>
      <c r="B437" t="s">
        <v>801</v>
      </c>
      <c r="C437" t="s">
        <v>1353</v>
      </c>
      <c r="D437" s="4">
        <v>410840</v>
      </c>
      <c r="E437" t="s">
        <v>1526</v>
      </c>
      <c r="F437" t="s">
        <v>13</v>
      </c>
      <c r="G437" t="s">
        <v>1527</v>
      </c>
      <c r="H437" s="1">
        <v>45734</v>
      </c>
      <c r="I437" s="4">
        <v>0</v>
      </c>
    </row>
    <row r="438" spans="1:9" x14ac:dyDescent="0.2">
      <c r="A438" t="s">
        <v>1528</v>
      </c>
      <c r="B438" t="s">
        <v>801</v>
      </c>
      <c r="C438" t="s">
        <v>1353</v>
      </c>
      <c r="D438" s="4">
        <v>506284</v>
      </c>
      <c r="E438" t="s">
        <v>1529</v>
      </c>
      <c r="F438" t="s">
        <v>13</v>
      </c>
      <c r="G438" t="s">
        <v>1530</v>
      </c>
      <c r="H438" s="1">
        <v>45734</v>
      </c>
      <c r="I438" s="4">
        <v>0</v>
      </c>
    </row>
    <row r="439" spans="1:9" x14ac:dyDescent="0.2">
      <c r="A439" t="s">
        <v>1531</v>
      </c>
      <c r="B439" t="s">
        <v>801</v>
      </c>
      <c r="C439" t="s">
        <v>1532</v>
      </c>
      <c r="D439" s="4">
        <v>572317</v>
      </c>
      <c r="E439" t="s">
        <v>1533</v>
      </c>
      <c r="F439" t="s">
        <v>13</v>
      </c>
      <c r="G439" t="s">
        <v>1534</v>
      </c>
      <c r="H439" s="1">
        <v>45734</v>
      </c>
      <c r="I439" s="4">
        <v>301949</v>
      </c>
    </row>
    <row r="440" spans="1:9" x14ac:dyDescent="0.2">
      <c r="A440" t="s">
        <v>1535</v>
      </c>
      <c r="B440" t="s">
        <v>801</v>
      </c>
      <c r="C440" t="s">
        <v>1536</v>
      </c>
      <c r="D440" s="4">
        <v>624273</v>
      </c>
      <c r="E440" t="s">
        <v>1537</v>
      </c>
      <c r="F440" t="s">
        <v>13</v>
      </c>
      <c r="G440" t="s">
        <v>1538</v>
      </c>
      <c r="H440" s="1">
        <v>45734</v>
      </c>
      <c r="I440" s="4">
        <v>0</v>
      </c>
    </row>
    <row r="441" spans="1:9" x14ac:dyDescent="0.2">
      <c r="A441" t="s">
        <v>1539</v>
      </c>
      <c r="B441" t="s">
        <v>801</v>
      </c>
      <c r="C441" t="s">
        <v>1532</v>
      </c>
      <c r="D441" s="4">
        <v>633952</v>
      </c>
      <c r="E441" t="s">
        <v>1540</v>
      </c>
      <c r="F441" t="s">
        <v>13</v>
      </c>
      <c r="G441" t="s">
        <v>1541</v>
      </c>
      <c r="H441" s="1">
        <v>45734</v>
      </c>
      <c r="I441" s="4">
        <v>0</v>
      </c>
    </row>
    <row r="442" spans="1:9" x14ac:dyDescent="0.2">
      <c r="A442" t="s">
        <v>1542</v>
      </c>
      <c r="B442" t="s">
        <v>801</v>
      </c>
      <c r="C442" t="s">
        <v>1353</v>
      </c>
      <c r="D442" s="4">
        <v>656159</v>
      </c>
      <c r="E442" t="s">
        <v>1543</v>
      </c>
      <c r="F442" t="s">
        <v>13</v>
      </c>
      <c r="G442" t="s">
        <v>1544</v>
      </c>
      <c r="H442" s="1">
        <v>45734</v>
      </c>
      <c r="I442" s="4">
        <v>0</v>
      </c>
    </row>
    <row r="443" spans="1:9" x14ac:dyDescent="0.2">
      <c r="A443" t="s">
        <v>1545</v>
      </c>
      <c r="B443" t="s">
        <v>801</v>
      </c>
      <c r="C443" t="s">
        <v>1546</v>
      </c>
      <c r="D443" s="4">
        <v>852960</v>
      </c>
      <c r="E443" t="s">
        <v>1547</v>
      </c>
      <c r="F443" t="s">
        <v>13</v>
      </c>
      <c r="G443" t="s">
        <v>1548</v>
      </c>
      <c r="H443" s="1">
        <v>45734</v>
      </c>
      <c r="I443" s="4">
        <v>0</v>
      </c>
    </row>
    <row r="444" spans="1:9" x14ac:dyDescent="0.2">
      <c r="A444" t="s">
        <v>1549</v>
      </c>
      <c r="B444" t="s">
        <v>801</v>
      </c>
      <c r="C444" t="s">
        <v>1353</v>
      </c>
      <c r="D444" s="4">
        <v>999681</v>
      </c>
      <c r="E444" t="s">
        <v>1550</v>
      </c>
      <c r="F444" t="s">
        <v>13</v>
      </c>
      <c r="G444" t="s">
        <v>1551</v>
      </c>
      <c r="H444" s="1">
        <v>45734</v>
      </c>
      <c r="I444" s="4">
        <v>0</v>
      </c>
    </row>
    <row r="445" spans="1:9" x14ac:dyDescent="0.2">
      <c r="A445" t="s">
        <v>1552</v>
      </c>
      <c r="B445" t="s">
        <v>801</v>
      </c>
      <c r="C445" t="s">
        <v>1553</v>
      </c>
      <c r="D445" s="4">
        <v>1023661</v>
      </c>
      <c r="E445" t="s">
        <v>1554</v>
      </c>
      <c r="F445" t="s">
        <v>13</v>
      </c>
      <c r="G445" t="s">
        <v>1555</v>
      </c>
      <c r="H445" s="1">
        <v>45734</v>
      </c>
      <c r="I445" s="4">
        <v>0</v>
      </c>
    </row>
    <row r="446" spans="1:9" x14ac:dyDescent="0.2">
      <c r="A446" t="s">
        <v>1556</v>
      </c>
      <c r="B446" t="s">
        <v>801</v>
      </c>
      <c r="C446" t="s">
        <v>1353</v>
      </c>
      <c r="D446" s="4">
        <v>1130717</v>
      </c>
      <c r="E446" t="s">
        <v>1557</v>
      </c>
      <c r="F446" t="s">
        <v>130</v>
      </c>
      <c r="G446" t="s">
        <v>1558</v>
      </c>
      <c r="H446" s="1">
        <v>45734</v>
      </c>
      <c r="I446" s="4">
        <v>565333</v>
      </c>
    </row>
    <row r="447" spans="1:9" x14ac:dyDescent="0.2">
      <c r="A447" t="s">
        <v>1559</v>
      </c>
      <c r="B447" t="s">
        <v>801</v>
      </c>
      <c r="C447" t="s">
        <v>1353</v>
      </c>
      <c r="D447" s="4">
        <v>1257687</v>
      </c>
      <c r="E447" t="s">
        <v>1560</v>
      </c>
      <c r="F447" t="s">
        <v>13</v>
      </c>
      <c r="G447" t="s">
        <v>1561</v>
      </c>
      <c r="H447" s="1">
        <v>45734</v>
      </c>
      <c r="I447" s="4">
        <v>0</v>
      </c>
    </row>
    <row r="448" spans="1:9" x14ac:dyDescent="0.2">
      <c r="A448" t="s">
        <v>1562</v>
      </c>
      <c r="B448" t="s">
        <v>801</v>
      </c>
      <c r="C448" t="s">
        <v>1032</v>
      </c>
      <c r="D448" s="4">
        <v>1683166</v>
      </c>
      <c r="E448" t="s">
        <v>1563</v>
      </c>
      <c r="F448" t="s">
        <v>13</v>
      </c>
      <c r="G448" t="s">
        <v>1564</v>
      </c>
      <c r="H448" s="1">
        <v>45734</v>
      </c>
      <c r="I448" s="4">
        <v>531396</v>
      </c>
    </row>
    <row r="449" spans="1:9" x14ac:dyDescent="0.2">
      <c r="A449" t="s">
        <v>1565</v>
      </c>
      <c r="B449" t="s">
        <v>801</v>
      </c>
      <c r="C449" t="s">
        <v>1553</v>
      </c>
      <c r="D449" s="4">
        <v>2555747</v>
      </c>
      <c r="E449" t="s">
        <v>1566</v>
      </c>
      <c r="F449" t="s">
        <v>13</v>
      </c>
      <c r="G449" t="s">
        <v>1567</v>
      </c>
      <c r="H449" s="1">
        <v>45734</v>
      </c>
      <c r="I449" s="4">
        <v>1287382</v>
      </c>
    </row>
    <row r="450" spans="1:9" x14ac:dyDescent="0.2">
      <c r="A450" t="s">
        <v>1568</v>
      </c>
      <c r="B450" t="s">
        <v>801</v>
      </c>
      <c r="C450" t="s">
        <v>1327</v>
      </c>
      <c r="D450" s="4">
        <v>3600803</v>
      </c>
      <c r="E450" t="s">
        <v>1569</v>
      </c>
      <c r="F450" t="s">
        <v>13</v>
      </c>
      <c r="G450" t="s">
        <v>1570</v>
      </c>
      <c r="H450" s="1">
        <v>45734</v>
      </c>
      <c r="I450" s="4">
        <v>2986955</v>
      </c>
    </row>
    <row r="451" spans="1:9" x14ac:dyDescent="0.2">
      <c r="A451" t="s">
        <v>1571</v>
      </c>
      <c r="B451" t="s">
        <v>801</v>
      </c>
      <c r="C451" t="s">
        <v>1357</v>
      </c>
      <c r="D451" s="4">
        <v>3816677</v>
      </c>
      <c r="E451" t="s">
        <v>1572</v>
      </c>
      <c r="F451" t="s">
        <v>13</v>
      </c>
      <c r="G451" t="s">
        <v>1573</v>
      </c>
      <c r="H451" s="1">
        <v>45734</v>
      </c>
      <c r="I451" s="4">
        <v>2558790</v>
      </c>
    </row>
    <row r="452" spans="1:9" x14ac:dyDescent="0.2">
      <c r="A452" t="s">
        <v>1574</v>
      </c>
      <c r="B452" t="s">
        <v>801</v>
      </c>
      <c r="C452" t="s">
        <v>1575</v>
      </c>
      <c r="D452" s="4">
        <v>4488451</v>
      </c>
      <c r="E452" t="s">
        <v>1576</v>
      </c>
      <c r="F452" t="s">
        <v>13</v>
      </c>
      <c r="G452" t="s">
        <v>1577</v>
      </c>
      <c r="H452" s="1">
        <v>45734</v>
      </c>
      <c r="I452" s="4">
        <v>1206305</v>
      </c>
    </row>
    <row r="453" spans="1:9" x14ac:dyDescent="0.2">
      <c r="A453" t="s">
        <v>1578</v>
      </c>
      <c r="B453" t="s">
        <v>801</v>
      </c>
      <c r="C453" t="s">
        <v>766</v>
      </c>
      <c r="D453" s="4">
        <v>5185536</v>
      </c>
      <c r="E453" t="s">
        <v>1579</v>
      </c>
      <c r="F453" t="s">
        <v>13</v>
      </c>
      <c r="G453" t="s">
        <v>1580</v>
      </c>
      <c r="H453" s="1">
        <v>45734</v>
      </c>
      <c r="I453" s="4">
        <v>2707584</v>
      </c>
    </row>
    <row r="454" spans="1:9" x14ac:dyDescent="0.2">
      <c r="A454" t="s">
        <v>1581</v>
      </c>
      <c r="B454" t="s">
        <v>801</v>
      </c>
      <c r="C454" t="s">
        <v>1357</v>
      </c>
      <c r="D454" s="4">
        <v>5273894</v>
      </c>
      <c r="E454" t="s">
        <v>1582</v>
      </c>
      <c r="F454" t="s">
        <v>13</v>
      </c>
      <c r="G454" t="s">
        <v>1583</v>
      </c>
      <c r="H454" s="1">
        <v>45734</v>
      </c>
      <c r="I454" s="4">
        <v>1792454</v>
      </c>
    </row>
    <row r="455" spans="1:9" x14ac:dyDescent="0.2">
      <c r="A455" t="s">
        <v>1584</v>
      </c>
      <c r="B455" t="s">
        <v>801</v>
      </c>
      <c r="C455" t="s">
        <v>1357</v>
      </c>
      <c r="D455" s="4">
        <v>9683251</v>
      </c>
      <c r="E455" t="s">
        <v>1585</v>
      </c>
      <c r="F455" t="s">
        <v>13</v>
      </c>
      <c r="G455" t="s">
        <v>1586</v>
      </c>
      <c r="H455" s="1">
        <v>45734</v>
      </c>
      <c r="I455" s="4">
        <v>3291715</v>
      </c>
    </row>
    <row r="456" spans="1:9" x14ac:dyDescent="0.2">
      <c r="A456" t="s">
        <v>1587</v>
      </c>
      <c r="B456" t="s">
        <v>10</v>
      </c>
      <c r="C456" t="s">
        <v>499</v>
      </c>
      <c r="D456" s="4">
        <v>13041720</v>
      </c>
      <c r="E456" t="s">
        <v>1588</v>
      </c>
      <c r="F456" t="s">
        <v>13</v>
      </c>
      <c r="G456" t="s">
        <v>1589</v>
      </c>
      <c r="H456" s="1">
        <v>45734</v>
      </c>
      <c r="I456" s="4">
        <v>5987533</v>
      </c>
    </row>
    <row r="457" spans="1:9" x14ac:dyDescent="0.2">
      <c r="A457" t="s">
        <v>1590</v>
      </c>
      <c r="B457" t="s">
        <v>10</v>
      </c>
      <c r="C457" t="s">
        <v>1591</v>
      </c>
      <c r="D457" s="4">
        <v>310876</v>
      </c>
      <c r="E457" t="s">
        <v>1592</v>
      </c>
      <c r="F457" t="s">
        <v>152</v>
      </c>
      <c r="G457" t="s">
        <v>1593</v>
      </c>
      <c r="H457" s="1">
        <v>45734</v>
      </c>
      <c r="I457" s="4">
        <v>150930</v>
      </c>
    </row>
    <row r="458" spans="1:9" x14ac:dyDescent="0.2">
      <c r="A458" t="s">
        <v>1594</v>
      </c>
      <c r="B458" t="s">
        <v>10</v>
      </c>
      <c r="C458" t="s">
        <v>1595</v>
      </c>
      <c r="D458" s="4">
        <v>247071</v>
      </c>
      <c r="E458" t="s">
        <v>1596</v>
      </c>
      <c r="F458" t="s">
        <v>147</v>
      </c>
      <c r="G458" t="s">
        <v>1597</v>
      </c>
      <c r="H458" s="1">
        <v>45734</v>
      </c>
      <c r="I458" s="4">
        <v>49920</v>
      </c>
    </row>
    <row r="459" spans="1:9" x14ac:dyDescent="0.2">
      <c r="A459" t="s">
        <v>1598</v>
      </c>
      <c r="B459" t="s">
        <v>951</v>
      </c>
      <c r="C459" t="s">
        <v>1599</v>
      </c>
      <c r="D459" s="4">
        <v>336924416</v>
      </c>
      <c r="E459" t="s">
        <v>1600</v>
      </c>
      <c r="F459" t="s">
        <v>13</v>
      </c>
      <c r="G459" t="s">
        <v>1601</v>
      </c>
      <c r="H459" s="1">
        <v>45733</v>
      </c>
      <c r="I459" s="4">
        <v>142002188</v>
      </c>
    </row>
    <row r="460" spans="1:9" x14ac:dyDescent="0.2">
      <c r="A460" t="s">
        <v>1602</v>
      </c>
      <c r="B460" t="s">
        <v>951</v>
      </c>
      <c r="C460" t="s">
        <v>1603</v>
      </c>
      <c r="D460" s="4">
        <v>416590131</v>
      </c>
      <c r="E460" t="s">
        <v>1604</v>
      </c>
      <c r="F460" t="s">
        <v>116</v>
      </c>
      <c r="G460" t="s">
        <v>1605</v>
      </c>
      <c r="H460" s="1">
        <v>45733</v>
      </c>
      <c r="I460" s="4">
        <v>50124324</v>
      </c>
    </row>
    <row r="461" spans="1:9" x14ac:dyDescent="0.2">
      <c r="A461" t="s">
        <v>1606</v>
      </c>
      <c r="B461" t="s">
        <v>951</v>
      </c>
      <c r="C461" t="s">
        <v>1607</v>
      </c>
      <c r="D461" s="4">
        <v>16638041</v>
      </c>
      <c r="E461" t="s">
        <v>1608</v>
      </c>
      <c r="F461" t="s">
        <v>121</v>
      </c>
      <c r="G461" t="s">
        <v>1609</v>
      </c>
      <c r="H461" s="1">
        <v>45733</v>
      </c>
      <c r="I461" s="4">
        <v>5018574</v>
      </c>
    </row>
    <row r="462" spans="1:9" x14ac:dyDescent="0.2">
      <c r="A462" t="s">
        <v>1610</v>
      </c>
      <c r="B462" t="s">
        <v>951</v>
      </c>
      <c r="C462" t="s">
        <v>1607</v>
      </c>
      <c r="D462" s="4">
        <v>68584790</v>
      </c>
      <c r="E462" t="s">
        <v>1611</v>
      </c>
      <c r="F462" t="s">
        <v>121</v>
      </c>
      <c r="G462" t="s">
        <v>1612</v>
      </c>
      <c r="H462" s="1">
        <v>45733</v>
      </c>
      <c r="I462" s="4">
        <v>0</v>
      </c>
    </row>
    <row r="463" spans="1:9" x14ac:dyDescent="0.2">
      <c r="A463" t="s">
        <v>1613</v>
      </c>
      <c r="B463" t="s">
        <v>951</v>
      </c>
      <c r="C463" t="s">
        <v>1614</v>
      </c>
      <c r="D463" s="4">
        <v>17833170</v>
      </c>
      <c r="E463" t="s">
        <v>1615</v>
      </c>
      <c r="F463" t="s">
        <v>121</v>
      </c>
      <c r="G463" t="s">
        <v>1616</v>
      </c>
      <c r="H463" s="1">
        <v>45733</v>
      </c>
      <c r="I463" s="4">
        <v>4313293</v>
      </c>
    </row>
    <row r="464" spans="1:9" x14ac:dyDescent="0.2">
      <c r="A464" t="s">
        <v>1617</v>
      </c>
      <c r="B464" t="s">
        <v>951</v>
      </c>
      <c r="C464" t="s">
        <v>1614</v>
      </c>
      <c r="D464" s="4">
        <v>72276745</v>
      </c>
      <c r="E464" t="s">
        <v>1618</v>
      </c>
      <c r="F464" t="s">
        <v>121</v>
      </c>
      <c r="G464" t="s">
        <v>1619</v>
      </c>
      <c r="H464" s="1">
        <v>45733</v>
      </c>
      <c r="I464" s="4">
        <v>0</v>
      </c>
    </row>
    <row r="465" spans="1:9" x14ac:dyDescent="0.2">
      <c r="A465" t="s">
        <v>1620</v>
      </c>
      <c r="B465" t="s">
        <v>951</v>
      </c>
      <c r="C465" t="s">
        <v>1621</v>
      </c>
      <c r="D465" s="4">
        <v>38207658</v>
      </c>
      <c r="E465" t="s">
        <v>1622</v>
      </c>
      <c r="F465" t="s">
        <v>13</v>
      </c>
      <c r="G465" t="s">
        <v>1623</v>
      </c>
      <c r="H465" s="1">
        <v>45733</v>
      </c>
      <c r="I465" s="4">
        <v>18534274</v>
      </c>
    </row>
    <row r="466" spans="1:9" x14ac:dyDescent="0.2">
      <c r="A466" t="s">
        <v>1624</v>
      </c>
      <c r="B466" t="s">
        <v>951</v>
      </c>
      <c r="C466" t="s">
        <v>1625</v>
      </c>
      <c r="D466" s="4">
        <v>34011279</v>
      </c>
      <c r="E466" t="s">
        <v>1626</v>
      </c>
      <c r="F466" t="s">
        <v>13</v>
      </c>
      <c r="G466" t="s">
        <v>1627</v>
      </c>
      <c r="H466" s="1">
        <v>45733</v>
      </c>
      <c r="I466" s="4">
        <v>17890886</v>
      </c>
    </row>
    <row r="467" spans="1:9" x14ac:dyDescent="0.2">
      <c r="A467" t="s">
        <v>1628</v>
      </c>
      <c r="B467" t="s">
        <v>951</v>
      </c>
      <c r="C467" t="s">
        <v>1629</v>
      </c>
      <c r="D467" s="4">
        <v>66352420</v>
      </c>
      <c r="E467" t="s">
        <v>1630</v>
      </c>
      <c r="F467" t="s">
        <v>13</v>
      </c>
      <c r="G467" t="s">
        <v>1631</v>
      </c>
      <c r="H467" s="1">
        <v>45733</v>
      </c>
      <c r="I467" s="4">
        <v>31345255</v>
      </c>
    </row>
    <row r="468" spans="1:9" x14ac:dyDescent="0.2">
      <c r="A468" t="s">
        <v>1632</v>
      </c>
      <c r="B468" t="s">
        <v>951</v>
      </c>
      <c r="C468" t="s">
        <v>1621</v>
      </c>
      <c r="D468" s="4">
        <v>30319157</v>
      </c>
      <c r="E468" t="s">
        <v>1633</v>
      </c>
      <c r="F468" t="s">
        <v>13</v>
      </c>
      <c r="G468" t="s">
        <v>1634</v>
      </c>
      <c r="H468" s="1">
        <v>45733</v>
      </c>
      <c r="I468" s="4">
        <v>15274530</v>
      </c>
    </row>
    <row r="469" spans="1:9" x14ac:dyDescent="0.2">
      <c r="A469" t="s">
        <v>1635</v>
      </c>
      <c r="B469" t="s">
        <v>951</v>
      </c>
      <c r="C469" t="s">
        <v>1621</v>
      </c>
      <c r="D469" s="4">
        <v>49199659</v>
      </c>
      <c r="E469" t="s">
        <v>1636</v>
      </c>
      <c r="F469" t="s">
        <v>13</v>
      </c>
      <c r="G469" t="s">
        <v>1637</v>
      </c>
      <c r="H469" s="1">
        <v>45733</v>
      </c>
      <c r="I469" s="4">
        <v>16130013</v>
      </c>
    </row>
    <row r="470" spans="1:9" x14ac:dyDescent="0.2">
      <c r="A470" t="s">
        <v>1638</v>
      </c>
      <c r="B470" t="s">
        <v>951</v>
      </c>
      <c r="C470" t="s">
        <v>1629</v>
      </c>
      <c r="D470" s="4">
        <v>42982434</v>
      </c>
      <c r="E470" t="s">
        <v>1639</v>
      </c>
      <c r="F470" t="s">
        <v>13</v>
      </c>
      <c r="G470" t="s">
        <v>1640</v>
      </c>
      <c r="H470" s="1">
        <v>45733</v>
      </c>
      <c r="I470" s="4">
        <v>19602328</v>
      </c>
    </row>
    <row r="471" spans="1:9" x14ac:dyDescent="0.2">
      <c r="A471" t="s">
        <v>1641</v>
      </c>
      <c r="B471" t="s">
        <v>951</v>
      </c>
      <c r="C471" t="s">
        <v>1621</v>
      </c>
      <c r="D471" s="4">
        <v>48288932</v>
      </c>
      <c r="E471" t="s">
        <v>1642</v>
      </c>
      <c r="F471" t="s">
        <v>13</v>
      </c>
      <c r="G471" t="s">
        <v>1643</v>
      </c>
      <c r="H471" s="1">
        <v>45733</v>
      </c>
      <c r="I471" s="4">
        <v>21519987</v>
      </c>
    </row>
    <row r="472" spans="1:9" x14ac:dyDescent="0.2">
      <c r="A472" t="s">
        <v>1644</v>
      </c>
      <c r="B472" t="s">
        <v>951</v>
      </c>
      <c r="C472" t="s">
        <v>1645</v>
      </c>
      <c r="D472" s="4">
        <v>3989070</v>
      </c>
      <c r="E472" t="s">
        <v>1646</v>
      </c>
      <c r="F472" t="s">
        <v>130</v>
      </c>
      <c r="G472" t="s">
        <v>1647</v>
      </c>
      <c r="H472" s="1">
        <v>45733</v>
      </c>
      <c r="I472" s="4">
        <v>1994535</v>
      </c>
    </row>
    <row r="473" spans="1:9" x14ac:dyDescent="0.2">
      <c r="A473" t="s">
        <v>1648</v>
      </c>
      <c r="B473" t="s">
        <v>951</v>
      </c>
      <c r="C473" t="s">
        <v>1649</v>
      </c>
      <c r="D473" s="4">
        <v>26662579</v>
      </c>
      <c r="E473" t="s">
        <v>1650</v>
      </c>
      <c r="F473" t="s">
        <v>147</v>
      </c>
      <c r="G473" t="s">
        <v>1651</v>
      </c>
      <c r="H473" s="1">
        <v>45733</v>
      </c>
      <c r="I473" s="4">
        <v>20171184</v>
      </c>
    </row>
    <row r="474" spans="1:9" x14ac:dyDescent="0.2">
      <c r="A474" t="s">
        <v>1652</v>
      </c>
      <c r="B474" t="s">
        <v>951</v>
      </c>
      <c r="C474" t="s">
        <v>1645</v>
      </c>
      <c r="D474" s="4">
        <v>127363957</v>
      </c>
      <c r="E474" t="s">
        <v>1653</v>
      </c>
      <c r="F474" t="s">
        <v>147</v>
      </c>
      <c r="G474" t="s">
        <v>1654</v>
      </c>
      <c r="H474" s="1">
        <v>45733</v>
      </c>
      <c r="I474" s="4">
        <v>20657358</v>
      </c>
    </row>
    <row r="475" spans="1:9" x14ac:dyDescent="0.2">
      <c r="A475" t="s">
        <v>1655</v>
      </c>
      <c r="B475" t="s">
        <v>951</v>
      </c>
      <c r="C475" t="s">
        <v>1645</v>
      </c>
      <c r="D475" s="4">
        <v>293001660</v>
      </c>
      <c r="E475" t="s">
        <v>1656</v>
      </c>
      <c r="F475" t="s">
        <v>147</v>
      </c>
      <c r="G475" t="s">
        <v>1657</v>
      </c>
      <c r="H475" s="1">
        <v>45733</v>
      </c>
      <c r="I475" s="4">
        <v>72708572</v>
      </c>
    </row>
    <row r="476" spans="1:9" x14ac:dyDescent="0.2">
      <c r="A476" t="s">
        <v>1658</v>
      </c>
      <c r="B476" t="s">
        <v>951</v>
      </c>
      <c r="C476" t="s">
        <v>1645</v>
      </c>
      <c r="D476" s="4">
        <v>72144756</v>
      </c>
      <c r="E476" t="s">
        <v>1659</v>
      </c>
      <c r="F476" t="s">
        <v>147</v>
      </c>
      <c r="G476" t="s">
        <v>1660</v>
      </c>
      <c r="H476" s="1">
        <v>45733</v>
      </c>
      <c r="I476" s="4">
        <v>59426880</v>
      </c>
    </row>
    <row r="477" spans="1:9" x14ac:dyDescent="0.2">
      <c r="A477" t="s">
        <v>1661</v>
      </c>
      <c r="B477" t="s">
        <v>951</v>
      </c>
      <c r="C477" t="s">
        <v>1645</v>
      </c>
      <c r="D477" s="4">
        <v>125048853</v>
      </c>
      <c r="E477" t="s">
        <v>1662</v>
      </c>
      <c r="F477" t="s">
        <v>116</v>
      </c>
      <c r="G477" t="s">
        <v>1663</v>
      </c>
      <c r="H477" s="1">
        <v>45733</v>
      </c>
      <c r="I477" s="4">
        <v>37850932</v>
      </c>
    </row>
    <row r="478" spans="1:9" x14ac:dyDescent="0.2">
      <c r="A478" t="s">
        <v>1664</v>
      </c>
      <c r="B478" t="s">
        <v>951</v>
      </c>
      <c r="C478" t="s">
        <v>1645</v>
      </c>
      <c r="D478" s="4">
        <v>3004719886</v>
      </c>
      <c r="E478" t="s">
        <v>1665</v>
      </c>
      <c r="F478" t="s">
        <v>116</v>
      </c>
      <c r="G478" t="s">
        <v>1666</v>
      </c>
      <c r="H478" s="1">
        <v>45733</v>
      </c>
      <c r="I478" s="4">
        <v>0</v>
      </c>
    </row>
    <row r="479" spans="1:9" x14ac:dyDescent="0.2">
      <c r="A479" t="s">
        <v>1667</v>
      </c>
      <c r="B479" t="s">
        <v>951</v>
      </c>
      <c r="C479" t="s">
        <v>1645</v>
      </c>
      <c r="D479" s="4">
        <v>48980293</v>
      </c>
      <c r="E479" t="s">
        <v>1668</v>
      </c>
      <c r="F479" t="s">
        <v>130</v>
      </c>
      <c r="G479" t="s">
        <v>1669</v>
      </c>
      <c r="H479" s="1">
        <v>45733</v>
      </c>
      <c r="I479" s="4">
        <v>40816911</v>
      </c>
    </row>
    <row r="480" spans="1:9" x14ac:dyDescent="0.2">
      <c r="A480" t="s">
        <v>1670</v>
      </c>
      <c r="B480" t="s">
        <v>10</v>
      </c>
      <c r="C480" t="s">
        <v>1671</v>
      </c>
      <c r="D480" s="4">
        <v>1459890</v>
      </c>
      <c r="E480" t="s">
        <v>1672</v>
      </c>
      <c r="F480" t="s">
        <v>13</v>
      </c>
      <c r="G480" t="s">
        <v>1673</v>
      </c>
      <c r="H480" s="1">
        <v>45733</v>
      </c>
      <c r="I480" s="4">
        <v>486627</v>
      </c>
    </row>
    <row r="481" spans="1:9" x14ac:dyDescent="0.2">
      <c r="A481" t="s">
        <v>1674</v>
      </c>
      <c r="B481" t="s">
        <v>951</v>
      </c>
      <c r="C481" t="s">
        <v>1675</v>
      </c>
      <c r="D481" s="4">
        <v>3250443</v>
      </c>
      <c r="E481" t="s">
        <v>1676</v>
      </c>
      <c r="F481" t="s">
        <v>13</v>
      </c>
      <c r="G481" t="s">
        <v>1677</v>
      </c>
      <c r="H481" s="1">
        <v>45733</v>
      </c>
      <c r="I481" s="4">
        <v>310282</v>
      </c>
    </row>
    <row r="482" spans="1:9" x14ac:dyDescent="0.2">
      <c r="A482" t="s">
        <v>1678</v>
      </c>
      <c r="B482" t="s">
        <v>1679</v>
      </c>
      <c r="C482" t="s">
        <v>1680</v>
      </c>
      <c r="D482" s="4">
        <v>465360</v>
      </c>
      <c r="E482" t="s">
        <v>1681</v>
      </c>
      <c r="F482" t="s">
        <v>13</v>
      </c>
      <c r="G482" t="s">
        <v>1682</v>
      </c>
      <c r="H482" s="1">
        <v>45733</v>
      </c>
      <c r="I482" s="4">
        <v>430458</v>
      </c>
    </row>
    <row r="483" spans="1:9" x14ac:dyDescent="0.2">
      <c r="A483" t="s">
        <v>1683</v>
      </c>
      <c r="B483" t="s">
        <v>10</v>
      </c>
      <c r="C483" t="s">
        <v>1671</v>
      </c>
      <c r="D483" s="4">
        <v>54602</v>
      </c>
      <c r="E483" t="s">
        <v>1684</v>
      </c>
      <c r="F483" t="s">
        <v>13</v>
      </c>
      <c r="G483" t="s">
        <v>1685</v>
      </c>
      <c r="H483" s="1">
        <v>45733</v>
      </c>
      <c r="I483" s="4">
        <v>0</v>
      </c>
    </row>
    <row r="484" spans="1:9" x14ac:dyDescent="0.2">
      <c r="A484" t="s">
        <v>1686</v>
      </c>
      <c r="B484" t="s">
        <v>56</v>
      </c>
      <c r="C484" t="s">
        <v>1687</v>
      </c>
      <c r="D484" s="4">
        <v>2849309</v>
      </c>
      <c r="E484" t="s">
        <v>1688</v>
      </c>
      <c r="F484" t="s">
        <v>13</v>
      </c>
      <c r="G484" t="s">
        <v>1689</v>
      </c>
      <c r="H484" s="1">
        <v>45733</v>
      </c>
      <c r="I484" s="4">
        <v>1545</v>
      </c>
    </row>
    <row r="485" spans="1:9" x14ac:dyDescent="0.2">
      <c r="A485" t="s">
        <v>1690</v>
      </c>
      <c r="B485" t="s">
        <v>10</v>
      </c>
      <c r="C485" t="s">
        <v>1671</v>
      </c>
      <c r="D485" s="4">
        <v>137468</v>
      </c>
      <c r="E485" t="s">
        <v>1691</v>
      </c>
      <c r="F485" t="s">
        <v>13</v>
      </c>
      <c r="G485" t="s">
        <v>1692</v>
      </c>
      <c r="H485" s="1">
        <v>45733</v>
      </c>
      <c r="I485" s="4">
        <v>0</v>
      </c>
    </row>
    <row r="486" spans="1:9" x14ac:dyDescent="0.2">
      <c r="A486" t="s">
        <v>1693</v>
      </c>
      <c r="B486" t="s">
        <v>39</v>
      </c>
      <c r="C486" t="s">
        <v>1694</v>
      </c>
      <c r="D486" s="4">
        <v>68150</v>
      </c>
      <c r="E486" t="s">
        <v>1695</v>
      </c>
      <c r="F486" t="s">
        <v>13</v>
      </c>
      <c r="G486" t="s">
        <v>1696</v>
      </c>
      <c r="H486" s="1">
        <v>45733</v>
      </c>
      <c r="I486" s="4">
        <v>0</v>
      </c>
    </row>
    <row r="487" spans="1:9" x14ac:dyDescent="0.2">
      <c r="A487" t="s">
        <v>1697</v>
      </c>
      <c r="B487" t="s">
        <v>56</v>
      </c>
      <c r="C487" t="s">
        <v>44</v>
      </c>
      <c r="D487" s="4">
        <v>16143501</v>
      </c>
      <c r="E487" t="s">
        <v>1698</v>
      </c>
      <c r="F487" t="s">
        <v>13</v>
      </c>
      <c r="G487" t="s">
        <v>1699</v>
      </c>
      <c r="H487" s="1">
        <v>45733</v>
      </c>
      <c r="I487" s="4">
        <v>6363178</v>
      </c>
    </row>
    <row r="488" spans="1:9" x14ac:dyDescent="0.2">
      <c r="A488" t="s">
        <v>1700</v>
      </c>
      <c r="B488" t="s">
        <v>1701</v>
      </c>
      <c r="C488" t="s">
        <v>1702</v>
      </c>
      <c r="D488" s="4">
        <v>22306</v>
      </c>
      <c r="E488" t="s">
        <v>1703</v>
      </c>
      <c r="F488" t="s">
        <v>13</v>
      </c>
      <c r="G488" t="s">
        <v>1704</v>
      </c>
      <c r="H488" s="1">
        <v>45733</v>
      </c>
      <c r="I488" s="4">
        <v>0</v>
      </c>
    </row>
    <row r="489" spans="1:9" x14ac:dyDescent="0.2">
      <c r="A489" t="s">
        <v>1705</v>
      </c>
      <c r="B489" t="s">
        <v>10</v>
      </c>
      <c r="C489" t="s">
        <v>1671</v>
      </c>
      <c r="D489" s="4">
        <v>860280</v>
      </c>
      <c r="E489" t="s">
        <v>1706</v>
      </c>
      <c r="F489" t="s">
        <v>13</v>
      </c>
      <c r="G489" t="s">
        <v>1707</v>
      </c>
      <c r="H489" s="1">
        <v>45733</v>
      </c>
      <c r="I489" s="4">
        <v>0</v>
      </c>
    </row>
    <row r="490" spans="1:9" x14ac:dyDescent="0.2">
      <c r="A490" t="s">
        <v>1708</v>
      </c>
      <c r="B490" t="s">
        <v>39</v>
      </c>
      <c r="C490" t="s">
        <v>1709</v>
      </c>
      <c r="D490" s="4">
        <v>133602</v>
      </c>
      <c r="E490" t="s">
        <v>1710</v>
      </c>
      <c r="F490" t="s">
        <v>13</v>
      </c>
      <c r="G490" t="s">
        <v>1711</v>
      </c>
      <c r="H490" s="1">
        <v>45733</v>
      </c>
      <c r="I490" s="4">
        <v>0</v>
      </c>
    </row>
    <row r="491" spans="1:9" x14ac:dyDescent="0.2">
      <c r="A491" t="s">
        <v>1712</v>
      </c>
      <c r="B491" t="s">
        <v>10</v>
      </c>
      <c r="C491" t="s">
        <v>11</v>
      </c>
      <c r="D491" s="4">
        <v>41358</v>
      </c>
      <c r="E491" t="s">
        <v>1713</v>
      </c>
      <c r="F491" t="s">
        <v>13</v>
      </c>
      <c r="G491" t="s">
        <v>1714</v>
      </c>
      <c r="H491" s="1">
        <v>45733</v>
      </c>
      <c r="I491" s="4">
        <v>0</v>
      </c>
    </row>
    <row r="492" spans="1:9" x14ac:dyDescent="0.2">
      <c r="A492" t="s">
        <v>1715</v>
      </c>
      <c r="B492" t="s">
        <v>10</v>
      </c>
      <c r="C492" t="s">
        <v>1671</v>
      </c>
      <c r="D492" s="4">
        <v>277235</v>
      </c>
      <c r="E492" t="s">
        <v>1716</v>
      </c>
      <c r="F492" t="s">
        <v>13</v>
      </c>
      <c r="G492" t="s">
        <v>1717</v>
      </c>
      <c r="H492" s="1">
        <v>45733</v>
      </c>
      <c r="I492" s="4">
        <v>0</v>
      </c>
    </row>
    <row r="493" spans="1:9" x14ac:dyDescent="0.2">
      <c r="A493" t="s">
        <v>1718</v>
      </c>
      <c r="B493" t="s">
        <v>951</v>
      </c>
      <c r="C493" t="s">
        <v>1719</v>
      </c>
      <c r="D493" s="4">
        <v>1405000</v>
      </c>
      <c r="E493" t="s">
        <v>1720</v>
      </c>
      <c r="F493" t="s">
        <v>13</v>
      </c>
      <c r="G493" t="s">
        <v>1721</v>
      </c>
      <c r="H493" s="1">
        <v>45733</v>
      </c>
      <c r="I493" s="4">
        <v>0</v>
      </c>
    </row>
    <row r="494" spans="1:9" x14ac:dyDescent="0.2">
      <c r="A494" t="s">
        <v>1722</v>
      </c>
      <c r="B494" t="s">
        <v>56</v>
      </c>
      <c r="C494" t="s">
        <v>1723</v>
      </c>
      <c r="D494" s="4">
        <v>173531</v>
      </c>
      <c r="E494" t="s">
        <v>1724</v>
      </c>
      <c r="F494" t="s">
        <v>13</v>
      </c>
      <c r="G494" t="s">
        <v>1725</v>
      </c>
      <c r="H494" s="1">
        <v>45733</v>
      </c>
      <c r="I494" s="4">
        <v>0</v>
      </c>
    </row>
    <row r="495" spans="1:9" x14ac:dyDescent="0.2">
      <c r="A495" t="s">
        <v>1726</v>
      </c>
      <c r="B495" t="s">
        <v>951</v>
      </c>
      <c r="C495" t="s">
        <v>1727</v>
      </c>
      <c r="D495" s="4">
        <v>3148757</v>
      </c>
      <c r="E495" t="s">
        <v>1728</v>
      </c>
      <c r="F495" t="s">
        <v>13</v>
      </c>
      <c r="G495" t="s">
        <v>1729</v>
      </c>
      <c r="H495" s="1">
        <v>45733</v>
      </c>
      <c r="I495" s="4">
        <v>1438444</v>
      </c>
    </row>
    <row r="496" spans="1:9" x14ac:dyDescent="0.2">
      <c r="A496" t="s">
        <v>1730</v>
      </c>
      <c r="B496" t="s">
        <v>10</v>
      </c>
      <c r="C496" t="s">
        <v>1671</v>
      </c>
      <c r="D496" s="4">
        <v>137368</v>
      </c>
      <c r="E496" t="s">
        <v>1731</v>
      </c>
      <c r="F496" t="s">
        <v>13</v>
      </c>
      <c r="G496" t="s">
        <v>1732</v>
      </c>
      <c r="H496" s="1">
        <v>45733</v>
      </c>
      <c r="I496" s="4">
        <v>0</v>
      </c>
    </row>
    <row r="497" spans="1:9" x14ac:dyDescent="0.2">
      <c r="A497" t="s">
        <v>1733</v>
      </c>
      <c r="B497" t="s">
        <v>56</v>
      </c>
      <c r="C497" t="s">
        <v>1723</v>
      </c>
      <c r="D497" s="4">
        <v>126777</v>
      </c>
      <c r="E497" t="s">
        <v>1734</v>
      </c>
      <c r="F497" t="s">
        <v>13</v>
      </c>
      <c r="G497" t="s">
        <v>1735</v>
      </c>
      <c r="H497" s="1">
        <v>45733</v>
      </c>
      <c r="I497" s="4">
        <v>0</v>
      </c>
    </row>
    <row r="498" spans="1:9" x14ac:dyDescent="0.2">
      <c r="A498" t="s">
        <v>1736</v>
      </c>
      <c r="B498" t="s">
        <v>10</v>
      </c>
      <c r="C498" t="s">
        <v>1671</v>
      </c>
      <c r="D498" s="4">
        <v>72520</v>
      </c>
      <c r="E498" t="s">
        <v>1737</v>
      </c>
      <c r="F498" t="s">
        <v>13</v>
      </c>
      <c r="G498" t="s">
        <v>1738</v>
      </c>
      <c r="H498" s="1">
        <v>45733</v>
      </c>
      <c r="I498" s="4">
        <v>0</v>
      </c>
    </row>
    <row r="499" spans="1:9" x14ac:dyDescent="0.2">
      <c r="A499" t="s">
        <v>75</v>
      </c>
      <c r="B499" t="s">
        <v>76</v>
      </c>
      <c r="C499" t="s">
        <v>77</v>
      </c>
      <c r="D499" s="4">
        <v>256452080</v>
      </c>
      <c r="E499" t="s">
        <v>75</v>
      </c>
      <c r="F499" t="s">
        <v>75</v>
      </c>
      <c r="G499" t="s">
        <v>78</v>
      </c>
      <c r="H499" s="1">
        <v>45733</v>
      </c>
      <c r="I499" s="4">
        <v>29692278</v>
      </c>
    </row>
    <row r="500" spans="1:9" x14ac:dyDescent="0.2">
      <c r="A500" t="s">
        <v>1739</v>
      </c>
      <c r="B500" t="s">
        <v>39</v>
      </c>
      <c r="C500" t="s">
        <v>1740</v>
      </c>
      <c r="D500" s="4">
        <v>4500</v>
      </c>
      <c r="E500" t="s">
        <v>1741</v>
      </c>
      <c r="F500" t="s">
        <v>13</v>
      </c>
      <c r="G500" t="s">
        <v>1742</v>
      </c>
      <c r="H500" s="1">
        <v>45733</v>
      </c>
      <c r="I500" s="4">
        <v>0</v>
      </c>
    </row>
    <row r="501" spans="1:9" x14ac:dyDescent="0.2">
      <c r="A501" t="s">
        <v>1743</v>
      </c>
      <c r="B501" t="s">
        <v>56</v>
      </c>
      <c r="C501" t="s">
        <v>756</v>
      </c>
      <c r="D501" s="4">
        <v>6197162</v>
      </c>
      <c r="E501" t="s">
        <v>1744</v>
      </c>
      <c r="F501" t="s">
        <v>13</v>
      </c>
      <c r="G501" t="s">
        <v>1745</v>
      </c>
      <c r="H501" s="1">
        <v>45733</v>
      </c>
      <c r="I501" s="4">
        <v>4192539</v>
      </c>
    </row>
    <row r="502" spans="1:9" x14ac:dyDescent="0.2">
      <c r="A502" t="s">
        <v>1746</v>
      </c>
      <c r="B502" t="s">
        <v>801</v>
      </c>
      <c r="C502" t="s">
        <v>1747</v>
      </c>
      <c r="D502" s="4">
        <v>3206208</v>
      </c>
      <c r="E502" t="s">
        <v>1748</v>
      </c>
      <c r="F502" t="s">
        <v>130</v>
      </c>
      <c r="G502" t="s">
        <v>1749</v>
      </c>
      <c r="H502" s="1">
        <v>45731</v>
      </c>
      <c r="I502" s="4">
        <v>2602304</v>
      </c>
    </row>
    <row r="503" spans="1:9" x14ac:dyDescent="0.2">
      <c r="A503" t="s">
        <v>1750</v>
      </c>
      <c r="B503" t="s">
        <v>1751</v>
      </c>
      <c r="C503" t="s">
        <v>473</v>
      </c>
      <c r="D503" s="4">
        <v>9227435</v>
      </c>
      <c r="E503" t="s">
        <v>1752</v>
      </c>
      <c r="F503" t="s">
        <v>1099</v>
      </c>
      <c r="G503" t="s">
        <v>1753</v>
      </c>
      <c r="H503" s="1">
        <v>45731</v>
      </c>
      <c r="I503" s="4">
        <v>664533</v>
      </c>
    </row>
    <row r="504" spans="1:9" x14ac:dyDescent="0.2">
      <c r="A504" t="s">
        <v>1754</v>
      </c>
      <c r="B504" t="s">
        <v>1751</v>
      </c>
      <c r="C504" t="s">
        <v>453</v>
      </c>
      <c r="D504" s="4">
        <v>2569595</v>
      </c>
      <c r="E504" t="s">
        <v>1755</v>
      </c>
      <c r="F504" t="s">
        <v>116</v>
      </c>
      <c r="G504" t="s">
        <v>1756</v>
      </c>
      <c r="H504" s="1">
        <v>45731</v>
      </c>
      <c r="I504" s="4">
        <v>1102349</v>
      </c>
    </row>
    <row r="505" spans="1:9" x14ac:dyDescent="0.2">
      <c r="A505" t="s">
        <v>1757</v>
      </c>
      <c r="B505" t="s">
        <v>1751</v>
      </c>
      <c r="C505" t="s">
        <v>473</v>
      </c>
      <c r="D505" s="4">
        <v>7209069</v>
      </c>
      <c r="E505" t="s">
        <v>1758</v>
      </c>
      <c r="F505" t="s">
        <v>121</v>
      </c>
      <c r="G505" t="s">
        <v>1759</v>
      </c>
      <c r="H505" s="1">
        <v>45731</v>
      </c>
      <c r="I505" s="4">
        <v>1289045</v>
      </c>
    </row>
    <row r="506" spans="1:9" x14ac:dyDescent="0.2">
      <c r="A506" t="s">
        <v>1760</v>
      </c>
      <c r="B506" t="s">
        <v>1751</v>
      </c>
      <c r="C506" t="s">
        <v>453</v>
      </c>
      <c r="D506" s="4">
        <v>6294623</v>
      </c>
      <c r="E506" t="s">
        <v>1761</v>
      </c>
      <c r="F506" t="s">
        <v>121</v>
      </c>
      <c r="G506" t="s">
        <v>1762</v>
      </c>
      <c r="H506" s="1">
        <v>45731</v>
      </c>
      <c r="I506" s="4">
        <v>1435169</v>
      </c>
    </row>
    <row r="507" spans="1:9" x14ac:dyDescent="0.2">
      <c r="A507" t="s">
        <v>1763</v>
      </c>
      <c r="B507" t="s">
        <v>951</v>
      </c>
      <c r="C507" t="s">
        <v>1764</v>
      </c>
      <c r="D507" s="4">
        <v>143477</v>
      </c>
      <c r="E507" t="s">
        <v>1765</v>
      </c>
      <c r="F507" t="s">
        <v>121</v>
      </c>
      <c r="G507" t="s">
        <v>1766</v>
      </c>
      <c r="H507" s="1">
        <v>45731</v>
      </c>
      <c r="I507" s="4">
        <v>1500</v>
      </c>
    </row>
    <row r="508" spans="1:9" x14ac:dyDescent="0.2">
      <c r="A508" t="s">
        <v>1767</v>
      </c>
      <c r="B508" t="s">
        <v>39</v>
      </c>
      <c r="C508" t="s">
        <v>453</v>
      </c>
      <c r="D508" s="4">
        <v>44946971</v>
      </c>
      <c r="E508" t="s">
        <v>1768</v>
      </c>
      <c r="F508" t="s">
        <v>171</v>
      </c>
      <c r="G508" t="s">
        <v>1769</v>
      </c>
      <c r="H508" s="1">
        <v>45731</v>
      </c>
      <c r="I508" s="4">
        <v>7473674</v>
      </c>
    </row>
    <row r="509" spans="1:9" x14ac:dyDescent="0.2">
      <c r="A509" t="s">
        <v>1770</v>
      </c>
      <c r="B509" t="s">
        <v>39</v>
      </c>
      <c r="C509" t="s">
        <v>44</v>
      </c>
      <c r="D509" s="4">
        <v>14864821</v>
      </c>
      <c r="E509" t="s">
        <v>1771</v>
      </c>
      <c r="F509" t="s">
        <v>147</v>
      </c>
      <c r="G509" t="s">
        <v>1772</v>
      </c>
      <c r="H509" s="1">
        <v>45731</v>
      </c>
      <c r="I509" s="4">
        <v>9543948</v>
      </c>
    </row>
    <row r="510" spans="1:9" x14ac:dyDescent="0.2">
      <c r="A510" t="s">
        <v>1773</v>
      </c>
      <c r="B510" t="s">
        <v>39</v>
      </c>
      <c r="C510" t="s">
        <v>457</v>
      </c>
      <c r="D510" s="4">
        <v>111100923</v>
      </c>
      <c r="E510" t="s">
        <v>1774</v>
      </c>
      <c r="F510" t="s">
        <v>171</v>
      </c>
      <c r="G510" t="s">
        <v>1775</v>
      </c>
      <c r="H510" s="1">
        <v>45731</v>
      </c>
      <c r="I510" s="4">
        <v>34079795</v>
      </c>
    </row>
    <row r="511" spans="1:9" x14ac:dyDescent="0.2">
      <c r="A511" t="s">
        <v>1776</v>
      </c>
      <c r="B511" t="s">
        <v>1701</v>
      </c>
      <c r="C511" t="s">
        <v>453</v>
      </c>
      <c r="D511" s="4">
        <v>3547266</v>
      </c>
      <c r="E511" t="s">
        <v>1777</v>
      </c>
      <c r="F511" t="s">
        <v>147</v>
      </c>
      <c r="G511" t="s">
        <v>1778</v>
      </c>
      <c r="H511" s="1">
        <v>45731</v>
      </c>
      <c r="I511" s="4">
        <v>1600</v>
      </c>
    </row>
    <row r="512" spans="1:9" x14ac:dyDescent="0.2">
      <c r="A512" t="s">
        <v>1779</v>
      </c>
      <c r="B512" t="s">
        <v>1701</v>
      </c>
      <c r="C512" t="s">
        <v>453</v>
      </c>
      <c r="D512" s="4">
        <v>52842621</v>
      </c>
      <c r="E512" t="s">
        <v>1780</v>
      </c>
      <c r="F512" t="s">
        <v>171</v>
      </c>
      <c r="G512" t="s">
        <v>1781</v>
      </c>
      <c r="H512" s="1">
        <v>45731</v>
      </c>
      <c r="I512" s="4">
        <v>13174673</v>
      </c>
    </row>
    <row r="513" spans="1:9" x14ac:dyDescent="0.2">
      <c r="A513" t="s">
        <v>1782</v>
      </c>
      <c r="B513" t="s">
        <v>1701</v>
      </c>
      <c r="C513" t="s">
        <v>722</v>
      </c>
      <c r="D513" s="4">
        <v>178605</v>
      </c>
      <c r="E513" t="s">
        <v>1783</v>
      </c>
      <c r="F513" t="s">
        <v>147</v>
      </c>
      <c r="G513" t="s">
        <v>1784</v>
      </c>
      <c r="H513" s="1">
        <v>45731</v>
      </c>
      <c r="I513" s="4">
        <v>0</v>
      </c>
    </row>
    <row r="514" spans="1:9" x14ac:dyDescent="0.2">
      <c r="A514" t="s">
        <v>1785</v>
      </c>
      <c r="B514" t="s">
        <v>801</v>
      </c>
      <c r="C514" t="s">
        <v>1786</v>
      </c>
      <c r="D514" s="4">
        <v>7819420</v>
      </c>
      <c r="E514" t="s">
        <v>1787</v>
      </c>
      <c r="F514" t="s">
        <v>13</v>
      </c>
      <c r="G514" t="s">
        <v>1788</v>
      </c>
      <c r="H514" s="1">
        <v>45731</v>
      </c>
      <c r="I514" s="4">
        <v>605686</v>
      </c>
    </row>
    <row r="515" spans="1:9" x14ac:dyDescent="0.2">
      <c r="A515" t="s">
        <v>1789</v>
      </c>
      <c r="B515" t="s">
        <v>801</v>
      </c>
      <c r="C515" t="s">
        <v>837</v>
      </c>
      <c r="D515" s="4">
        <v>7211760</v>
      </c>
      <c r="E515" t="s">
        <v>1790</v>
      </c>
      <c r="F515" t="s">
        <v>13</v>
      </c>
      <c r="G515" t="s">
        <v>1791</v>
      </c>
      <c r="H515" s="1">
        <v>45731</v>
      </c>
      <c r="I515" s="4">
        <v>2306884</v>
      </c>
    </row>
    <row r="516" spans="1:9" x14ac:dyDescent="0.2">
      <c r="A516" t="s">
        <v>1792</v>
      </c>
      <c r="B516" t="s">
        <v>1793</v>
      </c>
      <c r="C516" t="s">
        <v>1794</v>
      </c>
      <c r="D516" s="4">
        <v>9900000</v>
      </c>
      <c r="E516" t="s">
        <v>1795</v>
      </c>
      <c r="F516" t="s">
        <v>152</v>
      </c>
      <c r="G516" t="s">
        <v>1796</v>
      </c>
      <c r="H516" s="1">
        <v>45730</v>
      </c>
      <c r="I516" s="4">
        <v>9900000</v>
      </c>
    </row>
    <row r="517" spans="1:9" x14ac:dyDescent="0.2">
      <c r="A517" t="s">
        <v>1797</v>
      </c>
      <c r="B517" t="s">
        <v>1798</v>
      </c>
      <c r="C517" t="s">
        <v>1799</v>
      </c>
      <c r="D517" s="4">
        <v>30000</v>
      </c>
      <c r="E517" t="s">
        <v>1800</v>
      </c>
      <c r="F517" t="s">
        <v>171</v>
      </c>
      <c r="G517" t="s">
        <v>1801</v>
      </c>
      <c r="H517" s="1">
        <v>45730</v>
      </c>
      <c r="I517" s="4">
        <v>24836</v>
      </c>
    </row>
    <row r="518" spans="1:9" x14ac:dyDescent="0.2">
      <c r="A518" t="s">
        <v>1802</v>
      </c>
      <c r="B518" t="s">
        <v>1798</v>
      </c>
      <c r="C518" t="s">
        <v>1799</v>
      </c>
      <c r="D518" s="4">
        <v>100000</v>
      </c>
      <c r="E518" t="s">
        <v>1803</v>
      </c>
      <c r="F518" t="s">
        <v>171</v>
      </c>
      <c r="G518" t="s">
        <v>1804</v>
      </c>
      <c r="H518" s="1">
        <v>45730</v>
      </c>
      <c r="I518" s="4">
        <v>0</v>
      </c>
    </row>
    <row r="519" spans="1:9" x14ac:dyDescent="0.2">
      <c r="A519" t="s">
        <v>1805</v>
      </c>
      <c r="B519" t="s">
        <v>1798</v>
      </c>
      <c r="C519" t="s">
        <v>1799</v>
      </c>
      <c r="D519" s="4">
        <v>125000</v>
      </c>
      <c r="E519" t="s">
        <v>1806</v>
      </c>
      <c r="F519" t="s">
        <v>171</v>
      </c>
      <c r="G519" t="s">
        <v>1807</v>
      </c>
      <c r="H519" s="1">
        <v>45730</v>
      </c>
      <c r="I519" s="4">
        <v>79083</v>
      </c>
    </row>
    <row r="520" spans="1:9" x14ac:dyDescent="0.2">
      <c r="A520" t="s">
        <v>1808</v>
      </c>
      <c r="B520" t="s">
        <v>1798</v>
      </c>
      <c r="C520" t="s">
        <v>1809</v>
      </c>
      <c r="D520" s="4">
        <v>162860</v>
      </c>
      <c r="E520" t="s">
        <v>1810</v>
      </c>
      <c r="F520" t="s">
        <v>130</v>
      </c>
      <c r="G520" t="s">
        <v>1811</v>
      </c>
      <c r="H520" s="1">
        <v>45730</v>
      </c>
      <c r="I520" s="4">
        <v>162860</v>
      </c>
    </row>
    <row r="521" spans="1:9" x14ac:dyDescent="0.2">
      <c r="A521" t="s">
        <v>1812</v>
      </c>
      <c r="B521" t="s">
        <v>1798</v>
      </c>
      <c r="C521" t="s">
        <v>1799</v>
      </c>
      <c r="D521" s="4">
        <v>200000</v>
      </c>
      <c r="E521" t="s">
        <v>1813</v>
      </c>
      <c r="F521" t="s">
        <v>171</v>
      </c>
      <c r="G521" t="s">
        <v>1814</v>
      </c>
      <c r="H521" s="1">
        <v>45730</v>
      </c>
      <c r="I521" s="4">
        <v>170961</v>
      </c>
    </row>
    <row r="522" spans="1:9" x14ac:dyDescent="0.2">
      <c r="A522" t="s">
        <v>1815</v>
      </c>
      <c r="B522" t="s">
        <v>1798</v>
      </c>
      <c r="C522" t="s">
        <v>1799</v>
      </c>
      <c r="D522" s="4">
        <v>240000</v>
      </c>
      <c r="E522" t="s">
        <v>1816</v>
      </c>
      <c r="F522" t="s">
        <v>171</v>
      </c>
      <c r="G522" t="s">
        <v>1817</v>
      </c>
      <c r="H522" s="1">
        <v>45730</v>
      </c>
      <c r="I522" s="4">
        <v>178032</v>
      </c>
    </row>
    <row r="523" spans="1:9" x14ac:dyDescent="0.2">
      <c r="A523" t="s">
        <v>1818</v>
      </c>
      <c r="B523" t="s">
        <v>1798</v>
      </c>
      <c r="C523" t="s">
        <v>1799</v>
      </c>
      <c r="D523" s="4">
        <v>250000</v>
      </c>
      <c r="E523" t="s">
        <v>1819</v>
      </c>
      <c r="F523" t="s">
        <v>130</v>
      </c>
      <c r="G523" t="s">
        <v>1820</v>
      </c>
      <c r="H523" s="1">
        <v>45730</v>
      </c>
      <c r="I523" s="4">
        <v>205810</v>
      </c>
    </row>
    <row r="524" spans="1:9" x14ac:dyDescent="0.2">
      <c r="A524" t="s">
        <v>1821</v>
      </c>
      <c r="B524" t="s">
        <v>1798</v>
      </c>
      <c r="C524" t="s">
        <v>1822</v>
      </c>
      <c r="D524" s="4">
        <v>275751</v>
      </c>
      <c r="E524" t="s">
        <v>1823</v>
      </c>
      <c r="F524" t="s">
        <v>130</v>
      </c>
      <c r="G524" t="s">
        <v>1824</v>
      </c>
      <c r="H524" s="1">
        <v>45730</v>
      </c>
      <c r="I524" s="4">
        <v>275751</v>
      </c>
    </row>
    <row r="525" spans="1:9" x14ac:dyDescent="0.2">
      <c r="A525" t="s">
        <v>1825</v>
      </c>
      <c r="B525" t="s">
        <v>1798</v>
      </c>
      <c r="C525" t="s">
        <v>1799</v>
      </c>
      <c r="D525" s="4">
        <v>500000</v>
      </c>
      <c r="E525" t="s">
        <v>1826</v>
      </c>
      <c r="F525" t="s">
        <v>171</v>
      </c>
      <c r="G525" t="s">
        <v>1827</v>
      </c>
      <c r="H525" s="1">
        <v>45730</v>
      </c>
      <c r="I525" s="4">
        <v>497915</v>
      </c>
    </row>
    <row r="526" spans="1:9" x14ac:dyDescent="0.2">
      <c r="A526" t="s">
        <v>1828</v>
      </c>
      <c r="B526" t="s">
        <v>1798</v>
      </c>
      <c r="C526" t="s">
        <v>1799</v>
      </c>
      <c r="D526" s="4">
        <v>750000</v>
      </c>
      <c r="E526" t="s">
        <v>1829</v>
      </c>
      <c r="F526" t="s">
        <v>171</v>
      </c>
      <c r="G526" t="s">
        <v>1830</v>
      </c>
      <c r="H526" s="1">
        <v>45730</v>
      </c>
      <c r="I526" s="4">
        <v>735415</v>
      </c>
    </row>
    <row r="527" spans="1:9" x14ac:dyDescent="0.2">
      <c r="A527" t="s">
        <v>1831</v>
      </c>
      <c r="B527" t="s">
        <v>1798</v>
      </c>
      <c r="C527" t="s">
        <v>1799</v>
      </c>
      <c r="D527" s="4">
        <v>750000</v>
      </c>
      <c r="E527" t="s">
        <v>1832</v>
      </c>
      <c r="F527" t="s">
        <v>171</v>
      </c>
      <c r="G527" t="s">
        <v>1833</v>
      </c>
      <c r="H527" s="1">
        <v>45730</v>
      </c>
      <c r="I527" s="4">
        <v>739104</v>
      </c>
    </row>
    <row r="528" spans="1:9" x14ac:dyDescent="0.2">
      <c r="A528" t="s">
        <v>1834</v>
      </c>
      <c r="B528" t="s">
        <v>1798</v>
      </c>
      <c r="C528" t="s">
        <v>1799</v>
      </c>
      <c r="D528" s="4">
        <v>750000</v>
      </c>
      <c r="E528" t="s">
        <v>1835</v>
      </c>
      <c r="F528" t="s">
        <v>171</v>
      </c>
      <c r="G528" t="s">
        <v>1836</v>
      </c>
      <c r="H528" s="1">
        <v>45730</v>
      </c>
      <c r="I528" s="4">
        <v>722442</v>
      </c>
    </row>
    <row r="529" spans="1:9" x14ac:dyDescent="0.2">
      <c r="A529" t="s">
        <v>1837</v>
      </c>
      <c r="B529" t="s">
        <v>1798</v>
      </c>
      <c r="C529" t="s">
        <v>1799</v>
      </c>
      <c r="D529" s="4">
        <v>750000</v>
      </c>
      <c r="E529" t="s">
        <v>1838</v>
      </c>
      <c r="F529" t="s">
        <v>171</v>
      </c>
      <c r="G529" t="s">
        <v>1839</v>
      </c>
      <c r="H529" s="1">
        <v>45730</v>
      </c>
      <c r="I529" s="4">
        <v>685980</v>
      </c>
    </row>
    <row r="530" spans="1:9" x14ac:dyDescent="0.2">
      <c r="A530" t="s">
        <v>1840</v>
      </c>
      <c r="B530" t="s">
        <v>1798</v>
      </c>
      <c r="C530" t="s">
        <v>1799</v>
      </c>
      <c r="D530" s="4">
        <v>750000</v>
      </c>
      <c r="E530" t="s">
        <v>1841</v>
      </c>
      <c r="F530" t="s">
        <v>171</v>
      </c>
      <c r="G530" t="s">
        <v>1842</v>
      </c>
      <c r="H530" s="1">
        <v>45730</v>
      </c>
      <c r="I530" s="4">
        <v>593205</v>
      </c>
    </row>
    <row r="531" spans="1:9" x14ac:dyDescent="0.2">
      <c r="A531" t="s">
        <v>1843</v>
      </c>
      <c r="B531" t="s">
        <v>1798</v>
      </c>
      <c r="C531" t="s">
        <v>1799</v>
      </c>
      <c r="D531" s="4">
        <v>1000000</v>
      </c>
      <c r="E531" t="s">
        <v>1844</v>
      </c>
      <c r="F531" t="s">
        <v>171</v>
      </c>
      <c r="G531" t="s">
        <v>1845</v>
      </c>
      <c r="H531" s="1">
        <v>45730</v>
      </c>
      <c r="I531" s="4">
        <v>982698</v>
      </c>
    </row>
    <row r="532" spans="1:9" x14ac:dyDescent="0.2">
      <c r="A532" t="s">
        <v>1846</v>
      </c>
      <c r="B532" t="s">
        <v>1798</v>
      </c>
      <c r="C532" t="s">
        <v>453</v>
      </c>
      <c r="D532" s="4">
        <v>14000000</v>
      </c>
      <c r="E532" t="s">
        <v>1847</v>
      </c>
      <c r="F532" t="s">
        <v>116</v>
      </c>
      <c r="G532" t="s">
        <v>1848</v>
      </c>
      <c r="H532" s="1">
        <v>45730</v>
      </c>
      <c r="I532" s="4">
        <v>13975949</v>
      </c>
    </row>
    <row r="533" spans="1:9" x14ac:dyDescent="0.2">
      <c r="A533" t="s">
        <v>1849</v>
      </c>
      <c r="B533" t="s">
        <v>56</v>
      </c>
      <c r="C533" t="s">
        <v>453</v>
      </c>
      <c r="D533" s="4">
        <v>408537</v>
      </c>
      <c r="E533" t="s">
        <v>1850</v>
      </c>
      <c r="F533" t="s">
        <v>13</v>
      </c>
      <c r="G533" t="s">
        <v>1851</v>
      </c>
      <c r="H533" s="1">
        <v>45730</v>
      </c>
      <c r="I533" s="4">
        <v>217044</v>
      </c>
    </row>
    <row r="534" spans="1:9" x14ac:dyDescent="0.2">
      <c r="A534" t="s">
        <v>1852</v>
      </c>
      <c r="B534" t="s">
        <v>56</v>
      </c>
      <c r="C534" t="s">
        <v>1853</v>
      </c>
      <c r="D534" s="4">
        <v>699634</v>
      </c>
      <c r="E534" t="s">
        <v>1854</v>
      </c>
      <c r="F534" t="s">
        <v>13</v>
      </c>
      <c r="G534" t="s">
        <v>1855</v>
      </c>
      <c r="H534" s="1">
        <v>45730</v>
      </c>
      <c r="I534" s="4">
        <v>0</v>
      </c>
    </row>
    <row r="535" spans="1:9" x14ac:dyDescent="0.2">
      <c r="A535" t="s">
        <v>1856</v>
      </c>
      <c r="B535" t="s">
        <v>56</v>
      </c>
      <c r="C535" t="s">
        <v>453</v>
      </c>
      <c r="D535" s="4">
        <v>4013754</v>
      </c>
      <c r="E535" t="s">
        <v>1857</v>
      </c>
      <c r="F535" t="s">
        <v>13</v>
      </c>
      <c r="G535" t="s">
        <v>1858</v>
      </c>
      <c r="H535" s="1">
        <v>45730</v>
      </c>
      <c r="I535" s="4">
        <v>0</v>
      </c>
    </row>
    <row r="536" spans="1:9" x14ac:dyDescent="0.2">
      <c r="A536" t="s">
        <v>1859</v>
      </c>
      <c r="B536" t="s">
        <v>926</v>
      </c>
      <c r="C536" t="s">
        <v>1860</v>
      </c>
      <c r="D536" s="4">
        <v>148494</v>
      </c>
      <c r="E536" t="s">
        <v>1861</v>
      </c>
      <c r="F536" t="s">
        <v>13</v>
      </c>
      <c r="G536" t="s">
        <v>1862</v>
      </c>
      <c r="H536" s="1">
        <v>45730</v>
      </c>
      <c r="I536" s="4">
        <v>74864</v>
      </c>
    </row>
    <row r="537" spans="1:9" x14ac:dyDescent="0.2">
      <c r="A537" t="s">
        <v>1863</v>
      </c>
      <c r="B537" t="s">
        <v>10</v>
      </c>
      <c r="C537" t="s">
        <v>856</v>
      </c>
      <c r="D537" s="4">
        <v>60310</v>
      </c>
      <c r="E537" t="s">
        <v>1864</v>
      </c>
      <c r="F537" t="s">
        <v>13</v>
      </c>
      <c r="G537" t="s">
        <v>1865</v>
      </c>
      <c r="H537" s="1">
        <v>45730</v>
      </c>
      <c r="I537" s="4">
        <v>5310</v>
      </c>
    </row>
    <row r="538" spans="1:9" x14ac:dyDescent="0.2">
      <c r="A538" t="s">
        <v>1866</v>
      </c>
      <c r="B538" t="s">
        <v>1679</v>
      </c>
      <c r="C538" t="s">
        <v>1867</v>
      </c>
      <c r="D538" s="4">
        <v>1146592</v>
      </c>
      <c r="E538" t="s">
        <v>1868</v>
      </c>
      <c r="F538" t="s">
        <v>13</v>
      </c>
      <c r="G538" t="s">
        <v>1869</v>
      </c>
      <c r="H538" s="1">
        <v>45730</v>
      </c>
      <c r="I538" s="4">
        <v>1146592</v>
      </c>
    </row>
    <row r="539" spans="1:9" x14ac:dyDescent="0.2">
      <c r="A539" t="s">
        <v>1870</v>
      </c>
      <c r="B539" t="s">
        <v>951</v>
      </c>
      <c r="C539" t="s">
        <v>1871</v>
      </c>
      <c r="D539" s="4">
        <v>495300</v>
      </c>
      <c r="E539" t="s">
        <v>1872</v>
      </c>
      <c r="F539" t="s">
        <v>13</v>
      </c>
      <c r="G539" t="s">
        <v>1873</v>
      </c>
      <c r="H539" s="1">
        <v>45730</v>
      </c>
      <c r="I539" s="4">
        <v>174000</v>
      </c>
    </row>
    <row r="540" spans="1:9" x14ac:dyDescent="0.2">
      <c r="A540" t="s">
        <v>1874</v>
      </c>
      <c r="B540" t="s">
        <v>951</v>
      </c>
      <c r="C540" t="s">
        <v>453</v>
      </c>
      <c r="D540" s="4">
        <v>1234166</v>
      </c>
      <c r="E540" t="s">
        <v>1875</v>
      </c>
      <c r="F540" t="s">
        <v>13</v>
      </c>
      <c r="G540" t="s">
        <v>1876</v>
      </c>
      <c r="H540" s="1">
        <v>45730</v>
      </c>
      <c r="I540" s="4">
        <v>1129772</v>
      </c>
    </row>
    <row r="541" spans="1:9" x14ac:dyDescent="0.2">
      <c r="A541" t="s">
        <v>1877</v>
      </c>
      <c r="B541" t="s">
        <v>56</v>
      </c>
      <c r="C541" t="s">
        <v>473</v>
      </c>
      <c r="D541" s="4">
        <v>642729</v>
      </c>
      <c r="E541" t="s">
        <v>1878</v>
      </c>
      <c r="F541" t="s">
        <v>13</v>
      </c>
      <c r="G541" t="s">
        <v>1879</v>
      </c>
      <c r="H541" s="1">
        <v>45730</v>
      </c>
      <c r="I541" s="4">
        <v>527971</v>
      </c>
    </row>
    <row r="542" spans="1:9" x14ac:dyDescent="0.2">
      <c r="A542" t="s">
        <v>1880</v>
      </c>
      <c r="B542" t="s">
        <v>39</v>
      </c>
      <c r="C542" t="s">
        <v>1881</v>
      </c>
      <c r="D542" s="4">
        <v>56495</v>
      </c>
      <c r="E542" t="s">
        <v>1882</v>
      </c>
      <c r="F542" t="s">
        <v>13</v>
      </c>
      <c r="G542" t="s">
        <v>1883</v>
      </c>
      <c r="H542" s="1">
        <v>45730</v>
      </c>
      <c r="I542" s="4">
        <v>0</v>
      </c>
    </row>
    <row r="543" spans="1:9" x14ac:dyDescent="0.2">
      <c r="A543" t="s">
        <v>1884</v>
      </c>
      <c r="B543" t="s">
        <v>10</v>
      </c>
      <c r="C543" t="s">
        <v>856</v>
      </c>
      <c r="D543" s="4">
        <v>214560</v>
      </c>
      <c r="E543" t="s">
        <v>1885</v>
      </c>
      <c r="F543" t="s">
        <v>13</v>
      </c>
      <c r="G543" t="s">
        <v>1886</v>
      </c>
      <c r="H543" s="1">
        <v>45730</v>
      </c>
      <c r="I543" s="4">
        <v>2412</v>
      </c>
    </row>
    <row r="544" spans="1:9" x14ac:dyDescent="0.2">
      <c r="A544" t="s">
        <v>1887</v>
      </c>
      <c r="B544" t="s">
        <v>951</v>
      </c>
      <c r="C544" t="s">
        <v>1675</v>
      </c>
      <c r="D544" s="4">
        <v>2842658</v>
      </c>
      <c r="E544" t="s">
        <v>1888</v>
      </c>
      <c r="F544" t="s">
        <v>13</v>
      </c>
      <c r="G544" t="s">
        <v>1889</v>
      </c>
      <c r="H544" s="1">
        <v>45730</v>
      </c>
      <c r="I544" s="4">
        <v>675358</v>
      </c>
    </row>
    <row r="545" spans="1:9" x14ac:dyDescent="0.2">
      <c r="A545" t="s">
        <v>1890</v>
      </c>
      <c r="B545" t="s">
        <v>56</v>
      </c>
      <c r="C545" t="s">
        <v>1891</v>
      </c>
      <c r="D545" s="4">
        <v>1543892</v>
      </c>
      <c r="E545" t="s">
        <v>1892</v>
      </c>
      <c r="F545" t="s">
        <v>13</v>
      </c>
      <c r="G545" t="s">
        <v>1893</v>
      </c>
      <c r="H545" s="1">
        <v>45730</v>
      </c>
      <c r="I545" s="4">
        <v>1044246</v>
      </c>
    </row>
    <row r="546" spans="1:9" x14ac:dyDescent="0.2">
      <c r="A546" t="s">
        <v>1894</v>
      </c>
      <c r="B546" t="s">
        <v>56</v>
      </c>
      <c r="C546" t="s">
        <v>1853</v>
      </c>
      <c r="D546" s="4">
        <v>239441</v>
      </c>
      <c r="E546" t="s">
        <v>1895</v>
      </c>
      <c r="F546" t="s">
        <v>13</v>
      </c>
      <c r="G546" t="s">
        <v>1896</v>
      </c>
      <c r="H546" s="1">
        <v>45730</v>
      </c>
      <c r="I546" s="4">
        <v>0</v>
      </c>
    </row>
    <row r="547" spans="1:9" x14ac:dyDescent="0.2">
      <c r="A547" t="s">
        <v>1897</v>
      </c>
      <c r="B547" t="s">
        <v>56</v>
      </c>
      <c r="C547" t="s">
        <v>927</v>
      </c>
      <c r="D547" s="4">
        <v>68475</v>
      </c>
      <c r="E547" t="s">
        <v>1898</v>
      </c>
      <c r="F547" t="s">
        <v>13</v>
      </c>
      <c r="G547" t="s">
        <v>1899</v>
      </c>
      <c r="H547" s="1">
        <v>45730</v>
      </c>
      <c r="I547" s="4">
        <v>0</v>
      </c>
    </row>
    <row r="548" spans="1:9" x14ac:dyDescent="0.2">
      <c r="A548" t="s">
        <v>1900</v>
      </c>
      <c r="B548" t="s">
        <v>896</v>
      </c>
      <c r="C548" t="s">
        <v>1901</v>
      </c>
      <c r="D548" s="4">
        <v>57711</v>
      </c>
      <c r="E548" t="s">
        <v>1902</v>
      </c>
      <c r="F548" t="s">
        <v>13</v>
      </c>
      <c r="G548" t="s">
        <v>1903</v>
      </c>
      <c r="H548" s="1">
        <v>45730</v>
      </c>
      <c r="I548" s="4">
        <v>0</v>
      </c>
    </row>
    <row r="549" spans="1:9" x14ac:dyDescent="0.2">
      <c r="A549" t="s">
        <v>1904</v>
      </c>
      <c r="B549" t="s">
        <v>16</v>
      </c>
      <c r="C549" t="s">
        <v>96</v>
      </c>
      <c r="D549" s="4">
        <v>4410314</v>
      </c>
      <c r="E549" t="s">
        <v>1905</v>
      </c>
      <c r="F549" t="s">
        <v>13</v>
      </c>
      <c r="G549" t="s">
        <v>1906</v>
      </c>
      <c r="H549" s="1">
        <v>45730</v>
      </c>
      <c r="I549" s="4">
        <v>0</v>
      </c>
    </row>
    <row r="550" spans="1:9" x14ac:dyDescent="0.2">
      <c r="A550" t="s">
        <v>1907</v>
      </c>
      <c r="B550" t="s">
        <v>56</v>
      </c>
      <c r="C550" t="s">
        <v>1908</v>
      </c>
      <c r="D550" s="4">
        <v>21415300</v>
      </c>
      <c r="E550" t="s">
        <v>1909</v>
      </c>
      <c r="F550" t="s">
        <v>13</v>
      </c>
      <c r="G550" t="s">
        <v>1910</v>
      </c>
      <c r="H550" s="1">
        <v>45730</v>
      </c>
      <c r="I550" s="4">
        <v>4488316</v>
      </c>
    </row>
    <row r="551" spans="1:9" x14ac:dyDescent="0.2">
      <c r="A551" t="s">
        <v>1911</v>
      </c>
      <c r="B551" t="s">
        <v>951</v>
      </c>
      <c r="C551" t="s">
        <v>35</v>
      </c>
      <c r="D551" s="4">
        <v>4499240</v>
      </c>
      <c r="E551" t="s">
        <v>1912</v>
      </c>
      <c r="F551" t="s">
        <v>13</v>
      </c>
      <c r="G551" t="s">
        <v>1913</v>
      </c>
      <c r="H551" s="1">
        <v>45730</v>
      </c>
      <c r="I551" s="4">
        <v>3551334</v>
      </c>
    </row>
    <row r="552" spans="1:9" x14ac:dyDescent="0.2">
      <c r="A552" t="s">
        <v>1914</v>
      </c>
      <c r="B552" t="s">
        <v>951</v>
      </c>
      <c r="C552" t="s">
        <v>1915</v>
      </c>
      <c r="D552" s="4">
        <v>154686</v>
      </c>
      <c r="E552" t="s">
        <v>1916</v>
      </c>
      <c r="F552" t="s">
        <v>13</v>
      </c>
      <c r="G552" t="s">
        <v>1917</v>
      </c>
      <c r="H552" s="1">
        <v>45730</v>
      </c>
      <c r="I552" s="4">
        <v>0</v>
      </c>
    </row>
    <row r="553" spans="1:9" x14ac:dyDescent="0.2">
      <c r="A553" t="s">
        <v>1918</v>
      </c>
      <c r="B553" t="s">
        <v>56</v>
      </c>
      <c r="C553" t="s">
        <v>453</v>
      </c>
      <c r="D553" s="4">
        <v>2691611</v>
      </c>
      <c r="E553" t="s">
        <v>1919</v>
      </c>
      <c r="F553" t="s">
        <v>13</v>
      </c>
      <c r="G553" t="s">
        <v>1920</v>
      </c>
      <c r="H553" s="1">
        <v>45730</v>
      </c>
      <c r="I553" s="4">
        <v>0</v>
      </c>
    </row>
    <row r="554" spans="1:9" x14ac:dyDescent="0.2">
      <c r="A554" t="s">
        <v>1921</v>
      </c>
      <c r="B554" t="s">
        <v>909</v>
      </c>
      <c r="C554" t="s">
        <v>1922</v>
      </c>
      <c r="D554" s="4">
        <v>16500</v>
      </c>
      <c r="E554" t="s">
        <v>1923</v>
      </c>
      <c r="F554" t="s">
        <v>13</v>
      </c>
      <c r="G554" t="s">
        <v>1924</v>
      </c>
      <c r="H554" s="1">
        <v>45730</v>
      </c>
      <c r="I554" s="4">
        <v>0</v>
      </c>
    </row>
    <row r="555" spans="1:9" x14ac:dyDescent="0.2">
      <c r="A555" t="s">
        <v>1925</v>
      </c>
      <c r="B555" t="s">
        <v>1798</v>
      </c>
      <c r="C555" t="s">
        <v>1926</v>
      </c>
      <c r="D555" s="4">
        <v>961425</v>
      </c>
      <c r="E555" t="s">
        <v>1927</v>
      </c>
      <c r="F555" t="s">
        <v>171</v>
      </c>
      <c r="G555" t="s">
        <v>1928</v>
      </c>
      <c r="H555" s="1">
        <v>45730</v>
      </c>
      <c r="I555" s="4">
        <v>0</v>
      </c>
    </row>
    <row r="556" spans="1:9" x14ac:dyDescent="0.2">
      <c r="A556" t="s">
        <v>1929</v>
      </c>
      <c r="B556" t="s">
        <v>1798</v>
      </c>
      <c r="C556" t="s">
        <v>1930</v>
      </c>
      <c r="D556" s="4">
        <v>6277606</v>
      </c>
      <c r="E556" t="s">
        <v>1927</v>
      </c>
      <c r="F556" t="s">
        <v>171</v>
      </c>
      <c r="G556" t="s">
        <v>1931</v>
      </c>
      <c r="H556" s="1">
        <v>45730</v>
      </c>
      <c r="I556" s="4">
        <v>5893056</v>
      </c>
    </row>
    <row r="557" spans="1:9" x14ac:dyDescent="0.2">
      <c r="A557" t="s">
        <v>1932</v>
      </c>
      <c r="B557" t="s">
        <v>1798</v>
      </c>
      <c r="C557" t="s">
        <v>1933</v>
      </c>
      <c r="D557" s="4">
        <v>50551452</v>
      </c>
      <c r="E557" t="s">
        <v>1927</v>
      </c>
      <c r="F557" t="s">
        <v>171</v>
      </c>
      <c r="G557" t="s">
        <v>1934</v>
      </c>
      <c r="H557" s="1">
        <v>45730</v>
      </c>
      <c r="I557" s="4">
        <v>46916606</v>
      </c>
    </row>
    <row r="558" spans="1:9" x14ac:dyDescent="0.2">
      <c r="A558" t="s">
        <v>1935</v>
      </c>
      <c r="B558" t="s">
        <v>10</v>
      </c>
      <c r="C558" t="s">
        <v>1936</v>
      </c>
      <c r="D558" s="4">
        <v>70080</v>
      </c>
      <c r="E558" t="s">
        <v>1937</v>
      </c>
      <c r="F558" t="s">
        <v>171</v>
      </c>
      <c r="G558" t="s">
        <v>1938</v>
      </c>
      <c r="H558" s="1">
        <v>45730</v>
      </c>
      <c r="I558" s="4">
        <v>36265</v>
      </c>
    </row>
    <row r="559" spans="1:9" x14ac:dyDescent="0.2">
      <c r="A559" t="s">
        <v>1939</v>
      </c>
      <c r="B559" t="s">
        <v>1940</v>
      </c>
      <c r="C559" t="s">
        <v>1941</v>
      </c>
      <c r="D559" s="4">
        <v>1884500</v>
      </c>
      <c r="E559" t="s">
        <v>1942</v>
      </c>
      <c r="F559" t="s">
        <v>13</v>
      </c>
      <c r="G559" t="s">
        <v>1943</v>
      </c>
      <c r="H559" s="1">
        <v>45729</v>
      </c>
      <c r="I559" s="4">
        <v>0</v>
      </c>
    </row>
    <row r="560" spans="1:9" x14ac:dyDescent="0.2">
      <c r="A560" t="s">
        <v>1944</v>
      </c>
      <c r="B560" t="s">
        <v>87</v>
      </c>
      <c r="C560" t="s">
        <v>453</v>
      </c>
      <c r="D560" s="4">
        <v>15193420</v>
      </c>
      <c r="E560" t="s">
        <v>1945</v>
      </c>
      <c r="F560" t="s">
        <v>171</v>
      </c>
      <c r="G560" t="s">
        <v>1946</v>
      </c>
      <c r="H560" s="1">
        <v>45729</v>
      </c>
      <c r="I560" s="4">
        <v>1457518</v>
      </c>
    </row>
    <row r="561" spans="1:9" x14ac:dyDescent="0.2">
      <c r="A561" t="s">
        <v>1947</v>
      </c>
      <c r="B561" t="s">
        <v>87</v>
      </c>
      <c r="C561" t="s">
        <v>453</v>
      </c>
      <c r="D561" s="4">
        <v>35379734</v>
      </c>
      <c r="E561" t="s">
        <v>1948</v>
      </c>
      <c r="F561" t="s">
        <v>121</v>
      </c>
      <c r="G561" t="s">
        <v>1949</v>
      </c>
      <c r="H561" s="1">
        <v>45729</v>
      </c>
      <c r="I561" s="4">
        <v>13100000</v>
      </c>
    </row>
    <row r="562" spans="1:9" x14ac:dyDescent="0.2">
      <c r="A562" t="s">
        <v>1950</v>
      </c>
      <c r="B562" t="s">
        <v>56</v>
      </c>
      <c r="C562" t="s">
        <v>1951</v>
      </c>
      <c r="D562" s="4">
        <v>483890</v>
      </c>
      <c r="E562" t="s">
        <v>1952</v>
      </c>
      <c r="F562" t="s">
        <v>13</v>
      </c>
      <c r="G562" t="s">
        <v>1953</v>
      </c>
      <c r="H562" s="1">
        <v>45729</v>
      </c>
      <c r="I562" s="4">
        <v>0</v>
      </c>
    </row>
    <row r="563" spans="1:9" x14ac:dyDescent="0.2">
      <c r="A563" t="s">
        <v>1954</v>
      </c>
      <c r="B563" t="s">
        <v>951</v>
      </c>
      <c r="C563" t="s">
        <v>44</v>
      </c>
      <c r="D563" s="4">
        <v>1592231</v>
      </c>
      <c r="E563" t="s">
        <v>1955</v>
      </c>
      <c r="F563" t="s">
        <v>13</v>
      </c>
      <c r="G563" t="s">
        <v>1956</v>
      </c>
      <c r="H563" s="1">
        <v>45729</v>
      </c>
      <c r="I563" s="4">
        <v>1129134</v>
      </c>
    </row>
    <row r="564" spans="1:9" x14ac:dyDescent="0.2">
      <c r="A564" t="s">
        <v>1957</v>
      </c>
      <c r="B564" t="s">
        <v>56</v>
      </c>
      <c r="C564" t="s">
        <v>1958</v>
      </c>
      <c r="D564" s="4">
        <v>8503974</v>
      </c>
      <c r="E564" t="s">
        <v>1959</v>
      </c>
      <c r="F564" t="s">
        <v>13</v>
      </c>
      <c r="G564" t="s">
        <v>1960</v>
      </c>
      <c r="H564" s="1">
        <v>45729</v>
      </c>
      <c r="I564" s="4">
        <v>2079912</v>
      </c>
    </row>
    <row r="565" spans="1:9" x14ac:dyDescent="0.2">
      <c r="A565" t="s">
        <v>1961</v>
      </c>
      <c r="B565" t="s">
        <v>39</v>
      </c>
      <c r="C565" t="s">
        <v>1962</v>
      </c>
      <c r="D565" s="4">
        <v>122632</v>
      </c>
      <c r="E565" t="s">
        <v>1963</v>
      </c>
      <c r="F565" t="s">
        <v>13</v>
      </c>
      <c r="G565" t="s">
        <v>1964</v>
      </c>
      <c r="H565" s="1">
        <v>45729</v>
      </c>
      <c r="I565" s="4">
        <v>93104</v>
      </c>
    </row>
    <row r="566" spans="1:9" x14ac:dyDescent="0.2">
      <c r="A566" t="s">
        <v>1965</v>
      </c>
      <c r="B566" t="s">
        <v>1701</v>
      </c>
      <c r="C566" t="s">
        <v>1966</v>
      </c>
      <c r="D566" s="4">
        <v>1943583</v>
      </c>
      <c r="E566" t="s">
        <v>1967</v>
      </c>
      <c r="F566" t="s">
        <v>13</v>
      </c>
      <c r="G566" t="s">
        <v>1968</v>
      </c>
      <c r="H566" s="1">
        <v>45729</v>
      </c>
      <c r="I566" s="4">
        <v>1322497</v>
      </c>
    </row>
    <row r="567" spans="1:9" x14ac:dyDescent="0.2">
      <c r="A567" t="s">
        <v>1969</v>
      </c>
      <c r="B567" t="s">
        <v>56</v>
      </c>
      <c r="C567" t="s">
        <v>1970</v>
      </c>
      <c r="D567" s="4">
        <v>88728</v>
      </c>
      <c r="E567" t="s">
        <v>1971</v>
      </c>
      <c r="F567" t="s">
        <v>13</v>
      </c>
      <c r="G567" t="s">
        <v>1972</v>
      </c>
      <c r="H567" s="1">
        <v>45729</v>
      </c>
      <c r="I567" s="4">
        <v>75617</v>
      </c>
    </row>
    <row r="568" spans="1:9" x14ac:dyDescent="0.2">
      <c r="A568" t="s">
        <v>1973</v>
      </c>
      <c r="B568" t="s">
        <v>832</v>
      </c>
      <c r="C568" t="s">
        <v>631</v>
      </c>
      <c r="D568" s="4">
        <v>475952</v>
      </c>
      <c r="E568" t="s">
        <v>1974</v>
      </c>
      <c r="F568" t="s">
        <v>13</v>
      </c>
      <c r="G568" t="s">
        <v>1975</v>
      </c>
      <c r="H568" s="1">
        <v>45729</v>
      </c>
      <c r="I568" s="4">
        <v>0</v>
      </c>
    </row>
    <row r="569" spans="1:9" x14ac:dyDescent="0.2">
      <c r="A569" t="s">
        <v>1976</v>
      </c>
      <c r="B569" t="s">
        <v>56</v>
      </c>
      <c r="C569" t="s">
        <v>1951</v>
      </c>
      <c r="D569" s="4">
        <v>1100704</v>
      </c>
      <c r="E569" t="s">
        <v>1977</v>
      </c>
      <c r="F569" t="s">
        <v>13</v>
      </c>
      <c r="G569" t="s">
        <v>1978</v>
      </c>
      <c r="H569" s="1">
        <v>45729</v>
      </c>
      <c r="I569" s="4">
        <v>0</v>
      </c>
    </row>
    <row r="570" spans="1:9" x14ac:dyDescent="0.2">
      <c r="A570" t="s">
        <v>1979</v>
      </c>
      <c r="B570" t="s">
        <v>26</v>
      </c>
      <c r="C570" t="s">
        <v>1980</v>
      </c>
      <c r="D570" s="4">
        <v>92497</v>
      </c>
      <c r="E570" t="s">
        <v>1981</v>
      </c>
      <c r="F570" t="s">
        <v>13</v>
      </c>
      <c r="G570" t="s">
        <v>1982</v>
      </c>
      <c r="H570" s="1">
        <v>45729</v>
      </c>
      <c r="I570" s="4">
        <v>47592</v>
      </c>
    </row>
    <row r="571" spans="1:9" x14ac:dyDescent="0.2">
      <c r="A571" t="s">
        <v>75</v>
      </c>
      <c r="B571" t="s">
        <v>76</v>
      </c>
      <c r="C571" t="s">
        <v>77</v>
      </c>
      <c r="D571" s="4">
        <v>931628</v>
      </c>
      <c r="E571" t="s">
        <v>75</v>
      </c>
      <c r="F571" t="s">
        <v>75</v>
      </c>
      <c r="G571" t="s">
        <v>78</v>
      </c>
      <c r="H571" s="1">
        <v>45729</v>
      </c>
      <c r="I571" s="4">
        <v>0</v>
      </c>
    </row>
    <row r="572" spans="1:9" x14ac:dyDescent="0.2">
      <c r="A572" t="s">
        <v>1983</v>
      </c>
      <c r="B572" t="s">
        <v>832</v>
      </c>
      <c r="C572" t="s">
        <v>631</v>
      </c>
      <c r="D572" s="4">
        <v>649899</v>
      </c>
      <c r="E572" t="s">
        <v>1984</v>
      </c>
      <c r="F572" t="s">
        <v>13</v>
      </c>
      <c r="G572" t="s">
        <v>1985</v>
      </c>
      <c r="H572" s="1">
        <v>45729</v>
      </c>
      <c r="I572" s="4">
        <v>0</v>
      </c>
    </row>
    <row r="573" spans="1:9" x14ac:dyDescent="0.2">
      <c r="A573" t="s">
        <v>1986</v>
      </c>
      <c r="B573" t="s">
        <v>56</v>
      </c>
      <c r="C573" t="s">
        <v>1951</v>
      </c>
      <c r="D573" s="4">
        <v>383968</v>
      </c>
      <c r="E573" t="s">
        <v>1987</v>
      </c>
      <c r="F573" t="s">
        <v>13</v>
      </c>
      <c r="G573" t="s">
        <v>1988</v>
      </c>
      <c r="H573" s="1">
        <v>45729</v>
      </c>
      <c r="I573" s="4">
        <v>0</v>
      </c>
    </row>
    <row r="574" spans="1:9" x14ac:dyDescent="0.2">
      <c r="A574" t="s">
        <v>1989</v>
      </c>
      <c r="B574" t="s">
        <v>39</v>
      </c>
      <c r="C574" t="s">
        <v>1990</v>
      </c>
      <c r="D574" s="4">
        <v>22112</v>
      </c>
      <c r="E574" t="s">
        <v>1991</v>
      </c>
      <c r="F574" t="s">
        <v>13</v>
      </c>
      <c r="G574" t="s">
        <v>1992</v>
      </c>
      <c r="H574" s="1">
        <v>45729</v>
      </c>
      <c r="I574" s="4">
        <v>22112</v>
      </c>
    </row>
    <row r="575" spans="1:9" x14ac:dyDescent="0.2">
      <c r="A575" t="s">
        <v>1993</v>
      </c>
      <c r="B575" t="s">
        <v>26</v>
      </c>
      <c r="C575" t="s">
        <v>935</v>
      </c>
      <c r="D575" s="4">
        <v>114200</v>
      </c>
      <c r="E575" t="s">
        <v>1994</v>
      </c>
      <c r="F575" t="s">
        <v>13</v>
      </c>
      <c r="G575" t="s">
        <v>1995</v>
      </c>
      <c r="H575" s="1">
        <v>45729</v>
      </c>
      <c r="I575" s="4">
        <v>0</v>
      </c>
    </row>
    <row r="576" spans="1:9" x14ac:dyDescent="0.2">
      <c r="A576" t="s">
        <v>1996</v>
      </c>
      <c r="B576" t="s">
        <v>56</v>
      </c>
      <c r="C576" t="s">
        <v>1997</v>
      </c>
      <c r="D576" s="4">
        <v>24979841</v>
      </c>
      <c r="E576" t="s">
        <v>1998</v>
      </c>
      <c r="F576" t="s">
        <v>13</v>
      </c>
      <c r="G576" t="s">
        <v>1999</v>
      </c>
      <c r="H576" s="1">
        <v>45729</v>
      </c>
      <c r="I576" s="4">
        <v>13104374</v>
      </c>
    </row>
    <row r="577" spans="1:9" x14ac:dyDescent="0.2">
      <c r="A577" t="s">
        <v>2000</v>
      </c>
      <c r="B577" t="s">
        <v>56</v>
      </c>
      <c r="C577" t="s">
        <v>453</v>
      </c>
      <c r="D577" s="4">
        <v>36481346</v>
      </c>
      <c r="E577" t="s">
        <v>2001</v>
      </c>
      <c r="F577" t="s">
        <v>13</v>
      </c>
      <c r="G577" t="s">
        <v>2002</v>
      </c>
      <c r="H577" s="1">
        <v>45729</v>
      </c>
      <c r="I577" s="4">
        <v>8700000</v>
      </c>
    </row>
    <row r="578" spans="1:9" x14ac:dyDescent="0.2">
      <c r="A578" t="s">
        <v>2003</v>
      </c>
      <c r="B578" t="s">
        <v>832</v>
      </c>
      <c r="C578" t="s">
        <v>2004</v>
      </c>
      <c r="D578" s="4">
        <v>960689</v>
      </c>
      <c r="E578" t="s">
        <v>2005</v>
      </c>
      <c r="F578" t="s">
        <v>13</v>
      </c>
      <c r="G578" t="s">
        <v>2006</v>
      </c>
      <c r="H578" s="1">
        <v>45729</v>
      </c>
      <c r="I578" s="4">
        <v>0</v>
      </c>
    </row>
    <row r="579" spans="1:9" x14ac:dyDescent="0.2">
      <c r="A579" t="s">
        <v>2007</v>
      </c>
      <c r="B579" t="s">
        <v>951</v>
      </c>
      <c r="C579" t="s">
        <v>2008</v>
      </c>
      <c r="D579" s="4">
        <v>8321763</v>
      </c>
      <c r="E579" t="s">
        <v>2009</v>
      </c>
      <c r="F579" t="s">
        <v>13</v>
      </c>
      <c r="G579" t="s">
        <v>2010</v>
      </c>
      <c r="H579" s="1">
        <v>45729</v>
      </c>
      <c r="I579" s="4">
        <v>0</v>
      </c>
    </row>
    <row r="580" spans="1:9" x14ac:dyDescent="0.2">
      <c r="A580" t="s">
        <v>75</v>
      </c>
      <c r="B580" t="s">
        <v>76</v>
      </c>
      <c r="C580" t="s">
        <v>77</v>
      </c>
      <c r="D580" s="4">
        <v>123515</v>
      </c>
      <c r="E580" t="s">
        <v>75</v>
      </c>
      <c r="F580" t="s">
        <v>75</v>
      </c>
      <c r="G580" t="s">
        <v>78</v>
      </c>
      <c r="H580" s="1">
        <v>45729</v>
      </c>
      <c r="I580" s="4">
        <v>0</v>
      </c>
    </row>
    <row r="581" spans="1:9" x14ac:dyDescent="0.2">
      <c r="A581" t="s">
        <v>2011</v>
      </c>
      <c r="B581" t="s">
        <v>26</v>
      </c>
      <c r="C581" t="s">
        <v>2012</v>
      </c>
      <c r="D581" s="4">
        <v>775403</v>
      </c>
      <c r="E581" t="s">
        <v>2013</v>
      </c>
      <c r="F581" t="s">
        <v>13</v>
      </c>
      <c r="G581" t="s">
        <v>2014</v>
      </c>
      <c r="H581" s="1">
        <v>45729</v>
      </c>
      <c r="I581" s="4">
        <v>199603</v>
      </c>
    </row>
    <row r="582" spans="1:9" x14ac:dyDescent="0.2">
      <c r="A582" t="s">
        <v>2015</v>
      </c>
      <c r="B582" t="s">
        <v>56</v>
      </c>
      <c r="C582" t="s">
        <v>22</v>
      </c>
      <c r="D582" s="4">
        <v>734731</v>
      </c>
      <c r="E582" t="s">
        <v>2016</v>
      </c>
      <c r="F582" t="s">
        <v>13</v>
      </c>
      <c r="G582" t="s">
        <v>2017</v>
      </c>
      <c r="H582" s="1">
        <v>45729</v>
      </c>
      <c r="I582" s="4">
        <v>0</v>
      </c>
    </row>
    <row r="583" spans="1:9" x14ac:dyDescent="0.2">
      <c r="A583" t="s">
        <v>2018</v>
      </c>
      <c r="B583" t="s">
        <v>56</v>
      </c>
      <c r="C583" t="s">
        <v>453</v>
      </c>
      <c r="D583" s="4">
        <v>1711578</v>
      </c>
      <c r="E583" t="s">
        <v>2019</v>
      </c>
      <c r="F583" t="s">
        <v>13</v>
      </c>
      <c r="G583" t="s">
        <v>2020</v>
      </c>
      <c r="H583" s="1">
        <v>45729</v>
      </c>
      <c r="I583" s="4">
        <v>0</v>
      </c>
    </row>
    <row r="584" spans="1:9" x14ac:dyDescent="0.2">
      <c r="A584" t="s">
        <v>2021</v>
      </c>
      <c r="B584" t="s">
        <v>56</v>
      </c>
      <c r="C584" t="s">
        <v>1908</v>
      </c>
      <c r="D584" s="4">
        <v>3441803</v>
      </c>
      <c r="E584" t="s">
        <v>760</v>
      </c>
      <c r="F584" t="s">
        <v>13</v>
      </c>
      <c r="G584" t="s">
        <v>2022</v>
      </c>
      <c r="H584" s="1">
        <v>45729</v>
      </c>
      <c r="I584" s="4">
        <v>1186960</v>
      </c>
    </row>
    <row r="585" spans="1:9" x14ac:dyDescent="0.2">
      <c r="A585" t="s">
        <v>2023</v>
      </c>
      <c r="B585" t="s">
        <v>10</v>
      </c>
      <c r="C585" t="s">
        <v>856</v>
      </c>
      <c r="D585" s="4">
        <v>112000</v>
      </c>
      <c r="E585" t="s">
        <v>2024</v>
      </c>
      <c r="F585" t="s">
        <v>13</v>
      </c>
      <c r="G585" t="s">
        <v>2025</v>
      </c>
      <c r="H585" s="1">
        <v>45728</v>
      </c>
      <c r="I585" s="4">
        <v>87375</v>
      </c>
    </row>
    <row r="586" spans="1:9" x14ac:dyDescent="0.2">
      <c r="A586" t="s">
        <v>2026</v>
      </c>
      <c r="B586" t="s">
        <v>56</v>
      </c>
      <c r="C586" t="s">
        <v>57</v>
      </c>
      <c r="D586" s="4">
        <v>4464495</v>
      </c>
      <c r="E586" t="s">
        <v>2027</v>
      </c>
      <c r="F586" t="s">
        <v>13</v>
      </c>
      <c r="G586" t="s">
        <v>2028</v>
      </c>
      <c r="H586" s="1">
        <v>45728</v>
      </c>
      <c r="I586" s="4">
        <v>3033660</v>
      </c>
    </row>
    <row r="587" spans="1:9" x14ac:dyDescent="0.2">
      <c r="A587" t="s">
        <v>2029</v>
      </c>
      <c r="B587" t="s">
        <v>39</v>
      </c>
      <c r="C587" t="s">
        <v>2030</v>
      </c>
      <c r="D587" s="4">
        <v>139577</v>
      </c>
      <c r="E587" t="s">
        <v>2031</v>
      </c>
      <c r="F587" t="s">
        <v>13</v>
      </c>
      <c r="G587" t="s">
        <v>2032</v>
      </c>
      <c r="H587" s="1">
        <v>45728</v>
      </c>
      <c r="I587" s="4">
        <v>0</v>
      </c>
    </row>
    <row r="588" spans="1:9" x14ac:dyDescent="0.2">
      <c r="A588" t="s">
        <v>2033</v>
      </c>
      <c r="B588" t="s">
        <v>951</v>
      </c>
      <c r="C588" t="s">
        <v>2034</v>
      </c>
      <c r="D588" s="4">
        <v>479594</v>
      </c>
      <c r="E588" t="s">
        <v>2035</v>
      </c>
      <c r="F588" t="s">
        <v>13</v>
      </c>
      <c r="G588" t="s">
        <v>2036</v>
      </c>
      <c r="H588" s="1">
        <v>45728</v>
      </c>
      <c r="I588" s="4">
        <v>0</v>
      </c>
    </row>
    <row r="589" spans="1:9" x14ac:dyDescent="0.2">
      <c r="A589" t="s">
        <v>2037</v>
      </c>
      <c r="B589" t="s">
        <v>56</v>
      </c>
      <c r="C589" t="s">
        <v>2038</v>
      </c>
      <c r="D589" s="4">
        <v>2256403</v>
      </c>
      <c r="E589" t="s">
        <v>2039</v>
      </c>
      <c r="F589" t="s">
        <v>13</v>
      </c>
      <c r="G589" t="s">
        <v>2040</v>
      </c>
      <c r="H589" s="1">
        <v>45728</v>
      </c>
      <c r="I589" s="4">
        <v>1581075</v>
      </c>
    </row>
    <row r="590" spans="1:9" x14ac:dyDescent="0.2">
      <c r="A590" t="s">
        <v>2041</v>
      </c>
      <c r="B590" t="s">
        <v>10</v>
      </c>
      <c r="C590" t="s">
        <v>856</v>
      </c>
      <c r="D590" s="4">
        <v>499523</v>
      </c>
      <c r="E590" t="s">
        <v>2042</v>
      </c>
      <c r="F590" t="s">
        <v>13</v>
      </c>
      <c r="G590" t="s">
        <v>2043</v>
      </c>
      <c r="H590" s="1">
        <v>45728</v>
      </c>
      <c r="I590" s="4">
        <v>42185</v>
      </c>
    </row>
    <row r="591" spans="1:9" x14ac:dyDescent="0.2">
      <c r="A591" t="s">
        <v>2044</v>
      </c>
      <c r="B591" t="s">
        <v>10</v>
      </c>
      <c r="C591" t="s">
        <v>856</v>
      </c>
      <c r="D591" s="4">
        <v>179850</v>
      </c>
      <c r="E591" t="s">
        <v>2045</v>
      </c>
      <c r="F591" t="s">
        <v>13</v>
      </c>
      <c r="G591" t="s">
        <v>2046</v>
      </c>
      <c r="H591" s="1">
        <v>45728</v>
      </c>
      <c r="I591" s="4">
        <v>147400</v>
      </c>
    </row>
    <row r="592" spans="1:9" x14ac:dyDescent="0.2">
      <c r="A592" t="s">
        <v>2047</v>
      </c>
      <c r="B592" t="s">
        <v>10</v>
      </c>
      <c r="C592" t="s">
        <v>856</v>
      </c>
      <c r="D592" s="4">
        <v>150750</v>
      </c>
      <c r="E592" t="s">
        <v>2048</v>
      </c>
      <c r="F592" t="s">
        <v>13</v>
      </c>
      <c r="G592" t="s">
        <v>2049</v>
      </c>
      <c r="H592" s="1">
        <v>45728</v>
      </c>
      <c r="I592" s="4">
        <v>115597</v>
      </c>
    </row>
    <row r="593" spans="1:9" x14ac:dyDescent="0.2">
      <c r="A593" t="s">
        <v>75</v>
      </c>
      <c r="B593" t="s">
        <v>76</v>
      </c>
      <c r="C593" t="s">
        <v>77</v>
      </c>
      <c r="D593" s="4">
        <v>564066</v>
      </c>
      <c r="E593" t="s">
        <v>75</v>
      </c>
      <c r="F593" t="s">
        <v>75</v>
      </c>
      <c r="G593" t="s">
        <v>78</v>
      </c>
      <c r="H593" s="1">
        <v>45728</v>
      </c>
      <c r="I593" s="4">
        <v>0</v>
      </c>
    </row>
    <row r="594" spans="1:9" x14ac:dyDescent="0.2">
      <c r="A594" t="s">
        <v>2050</v>
      </c>
      <c r="B594" t="s">
        <v>926</v>
      </c>
      <c r="C594" t="s">
        <v>956</v>
      </c>
      <c r="D594" s="4">
        <v>264191</v>
      </c>
      <c r="E594" t="s">
        <v>957</v>
      </c>
      <c r="F594" t="s">
        <v>13</v>
      </c>
      <c r="G594" t="s">
        <v>2051</v>
      </c>
      <c r="H594" s="1">
        <v>45728</v>
      </c>
      <c r="I594" s="4">
        <v>112451</v>
      </c>
    </row>
    <row r="595" spans="1:9" x14ac:dyDescent="0.2">
      <c r="A595" t="s">
        <v>2052</v>
      </c>
      <c r="B595" t="s">
        <v>39</v>
      </c>
      <c r="C595" t="s">
        <v>2053</v>
      </c>
      <c r="D595" s="4">
        <v>40334</v>
      </c>
      <c r="E595" t="s">
        <v>2054</v>
      </c>
      <c r="F595" t="s">
        <v>13</v>
      </c>
      <c r="G595" t="s">
        <v>2055</v>
      </c>
      <c r="H595" s="1">
        <v>45728</v>
      </c>
      <c r="I595" s="4">
        <v>0</v>
      </c>
    </row>
    <row r="596" spans="1:9" x14ac:dyDescent="0.2">
      <c r="A596" t="s">
        <v>75</v>
      </c>
      <c r="B596" t="s">
        <v>76</v>
      </c>
      <c r="C596" t="s">
        <v>77</v>
      </c>
      <c r="D596" s="4">
        <v>170650</v>
      </c>
      <c r="E596" t="s">
        <v>75</v>
      </c>
      <c r="F596" t="s">
        <v>75</v>
      </c>
      <c r="G596" t="s">
        <v>78</v>
      </c>
      <c r="H596" s="1">
        <v>45728</v>
      </c>
      <c r="I596" s="4">
        <v>0</v>
      </c>
    </row>
    <row r="597" spans="1:9" x14ac:dyDescent="0.2">
      <c r="A597" t="s">
        <v>2056</v>
      </c>
      <c r="B597" t="s">
        <v>10</v>
      </c>
      <c r="C597" t="s">
        <v>856</v>
      </c>
      <c r="D597" s="4">
        <v>177055</v>
      </c>
      <c r="E597" t="s">
        <v>2057</v>
      </c>
      <c r="F597" t="s">
        <v>13</v>
      </c>
      <c r="G597" t="s">
        <v>2058</v>
      </c>
      <c r="H597" s="1">
        <v>45728</v>
      </c>
      <c r="I597" s="4">
        <v>133492</v>
      </c>
    </row>
    <row r="598" spans="1:9" x14ac:dyDescent="0.2">
      <c r="A598" t="s">
        <v>2059</v>
      </c>
      <c r="B598" t="s">
        <v>39</v>
      </c>
      <c r="C598" t="s">
        <v>2060</v>
      </c>
      <c r="D598" s="4">
        <v>1863515</v>
      </c>
      <c r="E598" t="s">
        <v>2061</v>
      </c>
      <c r="F598" t="s">
        <v>13</v>
      </c>
      <c r="G598" t="s">
        <v>2062</v>
      </c>
      <c r="H598" s="1">
        <v>45728</v>
      </c>
      <c r="I598" s="4">
        <v>227949</v>
      </c>
    </row>
    <row r="599" spans="1:9" x14ac:dyDescent="0.2">
      <c r="A599" t="s">
        <v>2063</v>
      </c>
      <c r="B599" t="s">
        <v>39</v>
      </c>
      <c r="C599" t="s">
        <v>2064</v>
      </c>
      <c r="D599" s="4">
        <v>133570</v>
      </c>
      <c r="E599" t="s">
        <v>2065</v>
      </c>
      <c r="F599" t="s">
        <v>13</v>
      </c>
      <c r="G599" t="s">
        <v>2066</v>
      </c>
      <c r="H599" s="1">
        <v>45728</v>
      </c>
      <c r="I599" s="4">
        <v>82120</v>
      </c>
    </row>
    <row r="600" spans="1:9" x14ac:dyDescent="0.2">
      <c r="A600" t="s">
        <v>2067</v>
      </c>
      <c r="B600" t="s">
        <v>872</v>
      </c>
      <c r="C600" t="s">
        <v>2068</v>
      </c>
      <c r="D600" s="4">
        <v>8698433</v>
      </c>
      <c r="E600" t="s">
        <v>2069</v>
      </c>
      <c r="F600" t="s">
        <v>13</v>
      </c>
      <c r="G600" t="s">
        <v>2070</v>
      </c>
      <c r="H600" s="1">
        <v>45728</v>
      </c>
      <c r="I600" s="4">
        <v>2347537</v>
      </c>
    </row>
    <row r="601" spans="1:9" x14ac:dyDescent="0.2">
      <c r="A601" t="s">
        <v>2071</v>
      </c>
      <c r="B601" t="s">
        <v>56</v>
      </c>
      <c r="C601" t="s">
        <v>2072</v>
      </c>
      <c r="D601" s="4">
        <v>918115</v>
      </c>
      <c r="E601" t="s">
        <v>2073</v>
      </c>
      <c r="F601" t="s">
        <v>13</v>
      </c>
      <c r="G601" t="s">
        <v>2074</v>
      </c>
      <c r="H601" s="1">
        <v>45728</v>
      </c>
      <c r="I601" s="4">
        <v>0</v>
      </c>
    </row>
    <row r="602" spans="1:9" x14ac:dyDescent="0.2">
      <c r="A602" t="s">
        <v>2075</v>
      </c>
      <c r="B602" t="s">
        <v>10</v>
      </c>
      <c r="C602" t="s">
        <v>856</v>
      </c>
      <c r="D602" s="4">
        <v>131875</v>
      </c>
      <c r="E602" t="s">
        <v>2076</v>
      </c>
      <c r="F602" t="s">
        <v>13</v>
      </c>
      <c r="G602" t="s">
        <v>2077</v>
      </c>
      <c r="H602" s="1">
        <v>45728</v>
      </c>
      <c r="I602" s="4">
        <v>47683</v>
      </c>
    </row>
    <row r="603" spans="1:9" x14ac:dyDescent="0.2">
      <c r="A603" t="s">
        <v>2078</v>
      </c>
      <c r="B603" t="s">
        <v>10</v>
      </c>
      <c r="C603" t="s">
        <v>856</v>
      </c>
      <c r="D603" s="4">
        <v>135925</v>
      </c>
      <c r="E603" t="s">
        <v>2079</v>
      </c>
      <c r="F603" t="s">
        <v>13</v>
      </c>
      <c r="G603" t="s">
        <v>2080</v>
      </c>
      <c r="H603" s="1">
        <v>45728</v>
      </c>
      <c r="I603" s="4">
        <v>35186</v>
      </c>
    </row>
    <row r="604" spans="1:9" x14ac:dyDescent="0.2">
      <c r="A604" t="s">
        <v>2081</v>
      </c>
      <c r="B604" t="s">
        <v>1701</v>
      </c>
      <c r="C604" t="s">
        <v>2082</v>
      </c>
      <c r="D604" s="4">
        <v>224194</v>
      </c>
      <c r="E604" t="s">
        <v>2083</v>
      </c>
      <c r="F604" t="s">
        <v>13</v>
      </c>
      <c r="G604" t="s">
        <v>2084</v>
      </c>
      <c r="H604" s="1">
        <v>45728</v>
      </c>
      <c r="I604" s="4">
        <v>185161</v>
      </c>
    </row>
    <row r="605" spans="1:9" x14ac:dyDescent="0.2">
      <c r="A605" t="s">
        <v>75</v>
      </c>
      <c r="B605" t="s">
        <v>76</v>
      </c>
      <c r="C605" t="s">
        <v>77</v>
      </c>
      <c r="D605" s="4">
        <v>568252</v>
      </c>
      <c r="E605" t="s">
        <v>75</v>
      </c>
      <c r="F605" t="s">
        <v>75</v>
      </c>
      <c r="G605" t="s">
        <v>78</v>
      </c>
      <c r="H605" s="1">
        <v>45728</v>
      </c>
      <c r="I605" s="4">
        <v>75000</v>
      </c>
    </row>
    <row r="606" spans="1:9" x14ac:dyDescent="0.2">
      <c r="A606" t="s">
        <v>2085</v>
      </c>
      <c r="B606" t="s">
        <v>87</v>
      </c>
      <c r="C606" t="s">
        <v>2086</v>
      </c>
      <c r="D606" s="4">
        <v>2286470</v>
      </c>
      <c r="E606" t="s">
        <v>2087</v>
      </c>
      <c r="F606" t="s">
        <v>13</v>
      </c>
      <c r="G606" t="s">
        <v>2088</v>
      </c>
      <c r="H606" s="1">
        <v>45728</v>
      </c>
      <c r="I606" s="4">
        <v>1853970</v>
      </c>
    </row>
    <row r="607" spans="1:9" x14ac:dyDescent="0.2">
      <c r="A607" t="s">
        <v>2089</v>
      </c>
      <c r="B607" t="s">
        <v>56</v>
      </c>
      <c r="C607" t="s">
        <v>44</v>
      </c>
      <c r="D607" s="4">
        <v>5988567</v>
      </c>
      <c r="E607" t="s">
        <v>2090</v>
      </c>
      <c r="F607" t="s">
        <v>13</v>
      </c>
      <c r="G607" t="s">
        <v>2091</v>
      </c>
      <c r="H607" s="1">
        <v>45728</v>
      </c>
      <c r="I607" s="4">
        <v>3045776</v>
      </c>
    </row>
    <row r="608" spans="1:9" x14ac:dyDescent="0.2">
      <c r="A608" t="s">
        <v>2092</v>
      </c>
      <c r="B608" t="s">
        <v>56</v>
      </c>
      <c r="C608" t="s">
        <v>1853</v>
      </c>
      <c r="D608" s="4">
        <v>2742011</v>
      </c>
      <c r="E608" t="s">
        <v>2093</v>
      </c>
      <c r="F608" t="s">
        <v>13</v>
      </c>
      <c r="G608" t="s">
        <v>2094</v>
      </c>
      <c r="H608" s="1">
        <v>45728</v>
      </c>
      <c r="I608" s="4">
        <v>0</v>
      </c>
    </row>
    <row r="609" spans="1:9" x14ac:dyDescent="0.2">
      <c r="A609" t="s">
        <v>2095</v>
      </c>
      <c r="B609" t="s">
        <v>1701</v>
      </c>
      <c r="C609" t="s">
        <v>2096</v>
      </c>
      <c r="D609" s="4">
        <v>46033</v>
      </c>
      <c r="E609" t="s">
        <v>2097</v>
      </c>
      <c r="F609" t="s">
        <v>13</v>
      </c>
      <c r="G609" t="s">
        <v>2098</v>
      </c>
      <c r="H609" s="1">
        <v>45728</v>
      </c>
      <c r="I609" s="4">
        <v>0</v>
      </c>
    </row>
    <row r="610" spans="1:9" x14ac:dyDescent="0.2">
      <c r="A610" t="s">
        <v>2099</v>
      </c>
      <c r="B610" t="s">
        <v>39</v>
      </c>
      <c r="C610" t="s">
        <v>2100</v>
      </c>
      <c r="D610" s="4">
        <v>75233</v>
      </c>
      <c r="E610" t="s">
        <v>2101</v>
      </c>
      <c r="F610" t="s">
        <v>13</v>
      </c>
      <c r="G610" t="s">
        <v>2102</v>
      </c>
      <c r="H610" s="1">
        <v>45728</v>
      </c>
      <c r="I610" s="4">
        <v>20000</v>
      </c>
    </row>
    <row r="611" spans="1:9" x14ac:dyDescent="0.2">
      <c r="A611" t="s">
        <v>2103</v>
      </c>
      <c r="B611" t="s">
        <v>10</v>
      </c>
      <c r="C611" t="s">
        <v>856</v>
      </c>
      <c r="D611" s="4">
        <v>91775</v>
      </c>
      <c r="E611" t="s">
        <v>2104</v>
      </c>
      <c r="F611" t="s">
        <v>13</v>
      </c>
      <c r="G611" t="s">
        <v>2105</v>
      </c>
      <c r="H611" s="1">
        <v>45728</v>
      </c>
      <c r="I611" s="4">
        <v>67013</v>
      </c>
    </row>
    <row r="612" spans="1:9" x14ac:dyDescent="0.2">
      <c r="A612" t="s">
        <v>2106</v>
      </c>
      <c r="B612" t="s">
        <v>56</v>
      </c>
      <c r="C612" t="s">
        <v>2107</v>
      </c>
      <c r="D612" s="4">
        <v>21874809</v>
      </c>
      <c r="E612" t="s">
        <v>2108</v>
      </c>
      <c r="F612" t="s">
        <v>13</v>
      </c>
      <c r="G612" t="s">
        <v>2109</v>
      </c>
      <c r="H612" s="1">
        <v>45728</v>
      </c>
      <c r="I612" s="4">
        <v>19529624</v>
      </c>
    </row>
    <row r="613" spans="1:9" x14ac:dyDescent="0.2">
      <c r="A613" t="s">
        <v>2110</v>
      </c>
      <c r="B613" t="s">
        <v>56</v>
      </c>
      <c r="C613" t="s">
        <v>2111</v>
      </c>
      <c r="D613" s="4">
        <v>13911956</v>
      </c>
      <c r="E613" t="s">
        <v>2112</v>
      </c>
      <c r="F613" t="s">
        <v>13</v>
      </c>
      <c r="G613" t="s">
        <v>2113</v>
      </c>
      <c r="H613" s="1">
        <v>45728</v>
      </c>
      <c r="I613" s="4">
        <v>5869933</v>
      </c>
    </row>
    <row r="614" spans="1:9" x14ac:dyDescent="0.2">
      <c r="A614" t="s">
        <v>2114</v>
      </c>
      <c r="B614" t="s">
        <v>56</v>
      </c>
      <c r="C614" t="s">
        <v>2115</v>
      </c>
      <c r="D614" s="4">
        <v>1192416</v>
      </c>
      <c r="E614" t="s">
        <v>2116</v>
      </c>
      <c r="F614" t="s">
        <v>13</v>
      </c>
      <c r="G614" t="s">
        <v>2117</v>
      </c>
      <c r="H614" s="1">
        <v>45728</v>
      </c>
      <c r="I614" s="4">
        <v>967814</v>
      </c>
    </row>
    <row r="615" spans="1:9" x14ac:dyDescent="0.2">
      <c r="A615" t="s">
        <v>2118</v>
      </c>
      <c r="B615" t="s">
        <v>56</v>
      </c>
      <c r="C615" t="s">
        <v>2119</v>
      </c>
      <c r="D615" s="4">
        <v>24765583</v>
      </c>
      <c r="E615" t="s">
        <v>2120</v>
      </c>
      <c r="F615" t="s">
        <v>13</v>
      </c>
      <c r="G615" t="s">
        <v>2121</v>
      </c>
      <c r="H615" s="1">
        <v>45728</v>
      </c>
      <c r="I615" s="4">
        <v>12718887</v>
      </c>
    </row>
    <row r="616" spans="1:9" x14ac:dyDescent="0.2">
      <c r="A616" t="s">
        <v>2122</v>
      </c>
      <c r="B616" t="s">
        <v>56</v>
      </c>
      <c r="C616" t="s">
        <v>330</v>
      </c>
      <c r="D616" s="4">
        <v>7419039</v>
      </c>
      <c r="E616" t="s">
        <v>2123</v>
      </c>
      <c r="F616" t="s">
        <v>13</v>
      </c>
      <c r="G616" t="s">
        <v>2124</v>
      </c>
      <c r="H616" s="1">
        <v>45728</v>
      </c>
      <c r="I616" s="4">
        <v>5910766</v>
      </c>
    </row>
    <row r="617" spans="1:9" x14ac:dyDescent="0.2">
      <c r="A617" t="s">
        <v>2125</v>
      </c>
      <c r="B617" t="s">
        <v>26</v>
      </c>
      <c r="C617" t="s">
        <v>2126</v>
      </c>
      <c r="D617" s="4">
        <v>1694357</v>
      </c>
      <c r="E617" t="s">
        <v>2127</v>
      </c>
      <c r="F617" t="s">
        <v>13</v>
      </c>
      <c r="G617" t="s">
        <v>2128</v>
      </c>
      <c r="H617" s="1">
        <v>45728</v>
      </c>
      <c r="I617" s="4">
        <v>149727</v>
      </c>
    </row>
    <row r="618" spans="1:9" x14ac:dyDescent="0.2">
      <c r="A618" t="s">
        <v>2129</v>
      </c>
      <c r="B618" t="s">
        <v>39</v>
      </c>
      <c r="C618" t="s">
        <v>2130</v>
      </c>
      <c r="D618" s="4">
        <v>1307916</v>
      </c>
      <c r="E618" t="s">
        <v>2131</v>
      </c>
      <c r="F618" t="s">
        <v>13</v>
      </c>
      <c r="G618" t="s">
        <v>2132</v>
      </c>
      <c r="H618" s="1">
        <v>45728</v>
      </c>
      <c r="I618" s="4">
        <v>884954</v>
      </c>
    </row>
    <row r="619" spans="1:9" x14ac:dyDescent="0.2">
      <c r="A619" t="s">
        <v>2133</v>
      </c>
      <c r="B619" t="s">
        <v>56</v>
      </c>
      <c r="C619" t="s">
        <v>2134</v>
      </c>
      <c r="D619" s="4">
        <v>269592</v>
      </c>
      <c r="E619" t="s">
        <v>2135</v>
      </c>
      <c r="F619" t="s">
        <v>13</v>
      </c>
      <c r="G619" t="s">
        <v>2136</v>
      </c>
      <c r="H619" s="1">
        <v>45728</v>
      </c>
      <c r="I619" s="4">
        <v>44932</v>
      </c>
    </row>
    <row r="620" spans="1:9" x14ac:dyDescent="0.2">
      <c r="A620" t="s">
        <v>2137</v>
      </c>
      <c r="B620" t="s">
        <v>39</v>
      </c>
      <c r="C620" t="s">
        <v>2138</v>
      </c>
      <c r="D620" s="4">
        <v>33830</v>
      </c>
      <c r="E620" t="s">
        <v>2139</v>
      </c>
      <c r="F620" t="s">
        <v>13</v>
      </c>
      <c r="G620" t="s">
        <v>2140</v>
      </c>
      <c r="H620" s="1">
        <v>45728</v>
      </c>
      <c r="I620" s="4">
        <v>0</v>
      </c>
    </row>
    <row r="621" spans="1:9" x14ac:dyDescent="0.2">
      <c r="A621" t="s">
        <v>2141</v>
      </c>
      <c r="B621" t="s">
        <v>56</v>
      </c>
      <c r="C621" t="s">
        <v>1719</v>
      </c>
      <c r="D621" s="4">
        <v>1864415</v>
      </c>
      <c r="E621" t="s">
        <v>2142</v>
      </c>
      <c r="F621" t="s">
        <v>13</v>
      </c>
      <c r="G621" t="s">
        <v>2143</v>
      </c>
      <c r="H621" s="1">
        <v>45728</v>
      </c>
      <c r="I621" s="4">
        <v>0</v>
      </c>
    </row>
    <row r="622" spans="1:9" x14ac:dyDescent="0.2">
      <c r="A622" t="s">
        <v>2144</v>
      </c>
      <c r="B622" t="s">
        <v>56</v>
      </c>
      <c r="C622" t="s">
        <v>2072</v>
      </c>
      <c r="D622" s="4">
        <v>815619</v>
      </c>
      <c r="E622" t="s">
        <v>2145</v>
      </c>
      <c r="F622" t="s">
        <v>13</v>
      </c>
      <c r="G622" t="s">
        <v>2146</v>
      </c>
      <c r="H622" s="1">
        <v>45728</v>
      </c>
      <c r="I622" s="4">
        <v>0</v>
      </c>
    </row>
    <row r="623" spans="1:9" x14ac:dyDescent="0.2">
      <c r="A623" t="s">
        <v>75</v>
      </c>
      <c r="B623" t="s">
        <v>76</v>
      </c>
      <c r="C623" t="s">
        <v>77</v>
      </c>
      <c r="D623" s="4">
        <v>944075</v>
      </c>
      <c r="E623" t="s">
        <v>75</v>
      </c>
      <c r="F623" t="s">
        <v>75</v>
      </c>
      <c r="G623" t="s">
        <v>78</v>
      </c>
      <c r="H623" s="1">
        <v>45728</v>
      </c>
      <c r="I623" s="4">
        <v>419319</v>
      </c>
    </row>
    <row r="624" spans="1:9" x14ac:dyDescent="0.2">
      <c r="A624" t="s">
        <v>2147</v>
      </c>
      <c r="B624" t="s">
        <v>909</v>
      </c>
      <c r="C624" t="s">
        <v>2148</v>
      </c>
      <c r="D624" s="4">
        <v>44600</v>
      </c>
      <c r="E624" t="s">
        <v>2149</v>
      </c>
      <c r="F624" t="s">
        <v>13</v>
      </c>
      <c r="G624" t="s">
        <v>2150</v>
      </c>
      <c r="H624" s="1">
        <v>45728</v>
      </c>
      <c r="I624" s="4">
        <v>0</v>
      </c>
    </row>
    <row r="625" spans="1:9" x14ac:dyDescent="0.2">
      <c r="A625" t="s">
        <v>472</v>
      </c>
      <c r="B625" t="s">
        <v>56</v>
      </c>
      <c r="C625" t="s">
        <v>2151</v>
      </c>
      <c r="D625" s="4">
        <v>1162495</v>
      </c>
      <c r="E625" t="s">
        <v>2152</v>
      </c>
      <c r="F625" t="s">
        <v>13</v>
      </c>
      <c r="G625" t="s">
        <v>2153</v>
      </c>
      <c r="H625" s="1">
        <v>45728</v>
      </c>
      <c r="I625" s="4">
        <v>0</v>
      </c>
    </row>
    <row r="626" spans="1:9" x14ac:dyDescent="0.2">
      <c r="A626" t="s">
        <v>2154</v>
      </c>
      <c r="B626" t="s">
        <v>56</v>
      </c>
      <c r="C626" t="s">
        <v>2155</v>
      </c>
      <c r="D626" s="4">
        <v>5810535</v>
      </c>
      <c r="E626" t="s">
        <v>2156</v>
      </c>
      <c r="F626" t="s">
        <v>13</v>
      </c>
      <c r="G626" t="s">
        <v>2157</v>
      </c>
      <c r="H626" s="1">
        <v>45728</v>
      </c>
      <c r="I626" s="4">
        <v>1350737</v>
      </c>
    </row>
    <row r="627" spans="1:9" x14ac:dyDescent="0.2">
      <c r="A627" t="s">
        <v>2158</v>
      </c>
      <c r="B627" t="s">
        <v>39</v>
      </c>
      <c r="C627" t="s">
        <v>2159</v>
      </c>
      <c r="D627" s="4">
        <v>273953</v>
      </c>
      <c r="E627" t="s">
        <v>2160</v>
      </c>
      <c r="F627" t="s">
        <v>13</v>
      </c>
      <c r="G627" t="s">
        <v>2161</v>
      </c>
      <c r="H627" s="1">
        <v>45728</v>
      </c>
      <c r="I627" s="4">
        <v>85596</v>
      </c>
    </row>
    <row r="628" spans="1:9" x14ac:dyDescent="0.2">
      <c r="A628" t="s">
        <v>2162</v>
      </c>
      <c r="B628" t="s">
        <v>39</v>
      </c>
      <c r="C628" t="s">
        <v>2163</v>
      </c>
      <c r="D628" s="4">
        <v>179396</v>
      </c>
      <c r="E628" t="s">
        <v>2164</v>
      </c>
      <c r="F628" t="s">
        <v>13</v>
      </c>
      <c r="G628" t="s">
        <v>2165</v>
      </c>
      <c r="H628" s="1">
        <v>45728</v>
      </c>
      <c r="I628" s="4">
        <v>27842</v>
      </c>
    </row>
    <row r="629" spans="1:9" x14ac:dyDescent="0.2">
      <c r="A629" t="s">
        <v>2166</v>
      </c>
      <c r="B629" t="s">
        <v>39</v>
      </c>
      <c r="C629" t="s">
        <v>2167</v>
      </c>
      <c r="D629" s="4">
        <v>185595</v>
      </c>
      <c r="E629" t="s">
        <v>2168</v>
      </c>
      <c r="F629" t="s">
        <v>13</v>
      </c>
      <c r="G629" t="s">
        <v>2169</v>
      </c>
      <c r="H629" s="1">
        <v>45728</v>
      </c>
      <c r="I629" s="4">
        <v>115164</v>
      </c>
    </row>
    <row r="630" spans="1:9" x14ac:dyDescent="0.2">
      <c r="A630" t="s">
        <v>2170</v>
      </c>
      <c r="B630" t="s">
        <v>39</v>
      </c>
      <c r="C630" t="s">
        <v>2171</v>
      </c>
      <c r="D630" s="4">
        <v>190197</v>
      </c>
      <c r="E630" t="s">
        <v>2172</v>
      </c>
      <c r="F630" t="s">
        <v>13</v>
      </c>
      <c r="G630" t="s">
        <v>2173</v>
      </c>
      <c r="H630" s="1">
        <v>45728</v>
      </c>
      <c r="I630" s="4">
        <v>49322</v>
      </c>
    </row>
    <row r="631" spans="1:9" x14ac:dyDescent="0.2">
      <c r="A631" t="s">
        <v>2174</v>
      </c>
      <c r="B631" t="s">
        <v>39</v>
      </c>
      <c r="C631" t="s">
        <v>2163</v>
      </c>
      <c r="D631" s="4">
        <v>198047</v>
      </c>
      <c r="E631" t="s">
        <v>2175</v>
      </c>
      <c r="F631" t="s">
        <v>13</v>
      </c>
      <c r="G631" t="s">
        <v>2176</v>
      </c>
      <c r="H631" s="1">
        <v>45728</v>
      </c>
      <c r="I631" s="4">
        <v>53922</v>
      </c>
    </row>
    <row r="632" spans="1:9" x14ac:dyDescent="0.2">
      <c r="A632" t="s">
        <v>2177</v>
      </c>
      <c r="B632" t="s">
        <v>39</v>
      </c>
      <c r="C632" t="s">
        <v>2178</v>
      </c>
      <c r="D632" s="4">
        <v>199566</v>
      </c>
      <c r="E632" t="s">
        <v>2179</v>
      </c>
      <c r="F632" t="s">
        <v>13</v>
      </c>
      <c r="G632" t="s">
        <v>2180</v>
      </c>
      <c r="H632" s="1">
        <v>45728</v>
      </c>
      <c r="I632" s="4">
        <v>0</v>
      </c>
    </row>
    <row r="633" spans="1:9" x14ac:dyDescent="0.2">
      <c r="A633" t="s">
        <v>2181</v>
      </c>
      <c r="B633" t="s">
        <v>39</v>
      </c>
      <c r="C633" t="s">
        <v>2182</v>
      </c>
      <c r="D633" s="4">
        <v>216371</v>
      </c>
      <c r="E633" t="s">
        <v>2183</v>
      </c>
      <c r="F633" t="s">
        <v>13</v>
      </c>
      <c r="G633" t="s">
        <v>2184</v>
      </c>
      <c r="H633" s="1">
        <v>45728</v>
      </c>
      <c r="I633" s="4">
        <v>7869</v>
      </c>
    </row>
    <row r="634" spans="1:9" x14ac:dyDescent="0.2">
      <c r="A634" t="s">
        <v>2185</v>
      </c>
      <c r="B634" t="s">
        <v>39</v>
      </c>
      <c r="C634" t="s">
        <v>182</v>
      </c>
      <c r="D634" s="4">
        <v>225000</v>
      </c>
      <c r="E634" t="s">
        <v>2186</v>
      </c>
      <c r="F634" t="s">
        <v>13</v>
      </c>
      <c r="G634" t="s">
        <v>2187</v>
      </c>
      <c r="H634" s="1">
        <v>45728</v>
      </c>
      <c r="I634" s="4">
        <v>75000</v>
      </c>
    </row>
    <row r="635" spans="1:9" x14ac:dyDescent="0.2">
      <c r="A635" t="s">
        <v>2188</v>
      </c>
      <c r="B635" t="s">
        <v>39</v>
      </c>
      <c r="C635" t="s">
        <v>2189</v>
      </c>
      <c r="D635" s="4">
        <v>238752</v>
      </c>
      <c r="E635" t="s">
        <v>2190</v>
      </c>
      <c r="F635" t="s">
        <v>13</v>
      </c>
      <c r="G635" t="s">
        <v>2191</v>
      </c>
      <c r="H635" s="1">
        <v>45728</v>
      </c>
      <c r="I635" s="4">
        <v>14345</v>
      </c>
    </row>
    <row r="636" spans="1:9" x14ac:dyDescent="0.2">
      <c r="A636" t="s">
        <v>2192</v>
      </c>
      <c r="B636" t="s">
        <v>39</v>
      </c>
      <c r="C636" t="s">
        <v>2193</v>
      </c>
      <c r="D636" s="4">
        <v>260313</v>
      </c>
      <c r="E636" t="s">
        <v>2194</v>
      </c>
      <c r="F636" t="s">
        <v>13</v>
      </c>
      <c r="G636" t="s">
        <v>2195</v>
      </c>
      <c r="H636" s="1">
        <v>45728</v>
      </c>
      <c r="I636" s="4">
        <v>152188</v>
      </c>
    </row>
    <row r="637" spans="1:9" x14ac:dyDescent="0.2">
      <c r="A637" t="s">
        <v>2196</v>
      </c>
      <c r="B637" t="s">
        <v>39</v>
      </c>
      <c r="C637" t="s">
        <v>2167</v>
      </c>
      <c r="D637" s="4">
        <v>299007</v>
      </c>
      <c r="E637" t="s">
        <v>2197</v>
      </c>
      <c r="F637" t="s">
        <v>13</v>
      </c>
      <c r="G637" t="s">
        <v>2198</v>
      </c>
      <c r="H637" s="1">
        <v>45728</v>
      </c>
      <c r="I637" s="4">
        <v>0</v>
      </c>
    </row>
    <row r="638" spans="1:9" x14ac:dyDescent="0.2">
      <c r="A638" t="s">
        <v>2199</v>
      </c>
      <c r="B638" t="s">
        <v>39</v>
      </c>
      <c r="C638" t="s">
        <v>2200</v>
      </c>
      <c r="D638" s="4">
        <v>1494088</v>
      </c>
      <c r="E638" t="s">
        <v>2201</v>
      </c>
      <c r="F638" t="s">
        <v>13</v>
      </c>
      <c r="G638" t="s">
        <v>2202</v>
      </c>
      <c r="H638" s="1">
        <v>45728</v>
      </c>
      <c r="I638" s="4">
        <v>607000</v>
      </c>
    </row>
    <row r="639" spans="1:9" x14ac:dyDescent="0.2">
      <c r="A639" t="s">
        <v>2203</v>
      </c>
      <c r="B639" t="s">
        <v>39</v>
      </c>
      <c r="C639" t="s">
        <v>935</v>
      </c>
      <c r="D639" s="4">
        <v>1506960</v>
      </c>
      <c r="E639" t="s">
        <v>2204</v>
      </c>
      <c r="F639" t="s">
        <v>130</v>
      </c>
      <c r="G639" t="s">
        <v>2205</v>
      </c>
      <c r="H639" s="1">
        <v>45728</v>
      </c>
      <c r="I639" s="4">
        <v>0</v>
      </c>
    </row>
    <row r="640" spans="1:9" x14ac:dyDescent="0.2">
      <c r="A640" t="s">
        <v>2206</v>
      </c>
      <c r="B640" t="s">
        <v>39</v>
      </c>
      <c r="C640" t="s">
        <v>905</v>
      </c>
      <c r="D640" s="4">
        <v>1574038</v>
      </c>
      <c r="E640" t="s">
        <v>2207</v>
      </c>
      <c r="F640" t="s">
        <v>121</v>
      </c>
      <c r="G640" t="s">
        <v>2208</v>
      </c>
      <c r="H640" s="1">
        <v>45728</v>
      </c>
      <c r="I640" s="4">
        <v>1259231</v>
      </c>
    </row>
    <row r="641" spans="1:9" x14ac:dyDescent="0.2">
      <c r="A641" t="s">
        <v>2209</v>
      </c>
      <c r="B641" t="s">
        <v>39</v>
      </c>
      <c r="C641" t="s">
        <v>2210</v>
      </c>
      <c r="D641" s="4">
        <v>1709781</v>
      </c>
      <c r="E641" t="s">
        <v>2211</v>
      </c>
      <c r="F641" t="s">
        <v>171</v>
      </c>
      <c r="G641" t="s">
        <v>2212</v>
      </c>
      <c r="H641" s="1">
        <v>45728</v>
      </c>
      <c r="I641" s="4">
        <v>1211581</v>
      </c>
    </row>
    <row r="642" spans="1:9" x14ac:dyDescent="0.2">
      <c r="A642" t="s">
        <v>2213</v>
      </c>
      <c r="B642" t="s">
        <v>39</v>
      </c>
      <c r="C642" t="s">
        <v>2214</v>
      </c>
      <c r="D642" s="4">
        <v>1738672</v>
      </c>
      <c r="E642" t="s">
        <v>2215</v>
      </c>
      <c r="F642" t="s">
        <v>130</v>
      </c>
      <c r="G642" t="s">
        <v>2216</v>
      </c>
      <c r="H642" s="1">
        <v>45728</v>
      </c>
      <c r="I642" s="4">
        <v>0</v>
      </c>
    </row>
    <row r="643" spans="1:9" x14ac:dyDescent="0.2">
      <c r="A643" t="s">
        <v>2217</v>
      </c>
      <c r="B643" t="s">
        <v>39</v>
      </c>
      <c r="C643" t="s">
        <v>2218</v>
      </c>
      <c r="D643" s="4">
        <v>1991724</v>
      </c>
      <c r="E643" t="s">
        <v>2219</v>
      </c>
      <c r="F643" t="s">
        <v>13</v>
      </c>
      <c r="G643" t="s">
        <v>2220</v>
      </c>
      <c r="H643" s="1">
        <v>45728</v>
      </c>
      <c r="I643" s="4">
        <v>875276</v>
      </c>
    </row>
    <row r="644" spans="1:9" x14ac:dyDescent="0.2">
      <c r="A644" t="s">
        <v>2221</v>
      </c>
      <c r="B644" t="s">
        <v>39</v>
      </c>
      <c r="C644" t="s">
        <v>2222</v>
      </c>
      <c r="D644" s="4">
        <v>2436213</v>
      </c>
      <c r="E644" t="s">
        <v>2223</v>
      </c>
      <c r="F644" t="s">
        <v>130</v>
      </c>
      <c r="G644" t="s">
        <v>2224</v>
      </c>
      <c r="H644" s="1">
        <v>45728</v>
      </c>
      <c r="I644" s="4">
        <v>1511131</v>
      </c>
    </row>
    <row r="645" spans="1:9" x14ac:dyDescent="0.2">
      <c r="A645" t="s">
        <v>2225</v>
      </c>
      <c r="B645" t="s">
        <v>39</v>
      </c>
      <c r="C645" t="s">
        <v>2226</v>
      </c>
      <c r="D645" s="4">
        <v>3000333</v>
      </c>
      <c r="E645" t="s">
        <v>2227</v>
      </c>
      <c r="F645" t="s">
        <v>121</v>
      </c>
      <c r="G645" t="s">
        <v>2228</v>
      </c>
      <c r="H645" s="1">
        <v>45728</v>
      </c>
      <c r="I645" s="4">
        <v>2193034</v>
      </c>
    </row>
    <row r="646" spans="1:9" x14ac:dyDescent="0.2">
      <c r="A646" t="s">
        <v>2229</v>
      </c>
      <c r="B646" t="s">
        <v>39</v>
      </c>
      <c r="C646" t="s">
        <v>2230</v>
      </c>
      <c r="D646" s="4">
        <v>3006997</v>
      </c>
      <c r="E646" t="s">
        <v>2231</v>
      </c>
      <c r="F646" t="s">
        <v>13</v>
      </c>
      <c r="G646" t="s">
        <v>2232</v>
      </c>
      <c r="H646" s="1">
        <v>45728</v>
      </c>
      <c r="I646" s="4">
        <v>2829232</v>
      </c>
    </row>
    <row r="647" spans="1:9" x14ac:dyDescent="0.2">
      <c r="A647" t="s">
        <v>2233</v>
      </c>
      <c r="B647" t="s">
        <v>39</v>
      </c>
      <c r="C647" t="s">
        <v>2234</v>
      </c>
      <c r="D647" s="4">
        <v>3313328</v>
      </c>
      <c r="E647" t="s">
        <v>2235</v>
      </c>
      <c r="F647" t="s">
        <v>121</v>
      </c>
      <c r="G647" t="s">
        <v>2236</v>
      </c>
      <c r="H647" s="1">
        <v>45728</v>
      </c>
      <c r="I647" s="4">
        <v>746814</v>
      </c>
    </row>
    <row r="648" spans="1:9" x14ac:dyDescent="0.2">
      <c r="A648" t="s">
        <v>2237</v>
      </c>
      <c r="B648" t="s">
        <v>39</v>
      </c>
      <c r="C648" t="s">
        <v>935</v>
      </c>
      <c r="D648" s="4">
        <v>3356527</v>
      </c>
      <c r="E648" t="s">
        <v>2238</v>
      </c>
      <c r="F648" t="s">
        <v>13</v>
      </c>
      <c r="G648" t="s">
        <v>2239</v>
      </c>
      <c r="H648" s="1">
        <v>45728</v>
      </c>
      <c r="I648" s="4">
        <v>2136747</v>
      </c>
    </row>
    <row r="649" spans="1:9" x14ac:dyDescent="0.2">
      <c r="A649" t="s">
        <v>2240</v>
      </c>
      <c r="B649" t="s">
        <v>39</v>
      </c>
      <c r="C649" t="s">
        <v>2241</v>
      </c>
      <c r="D649" s="4">
        <v>4699360</v>
      </c>
      <c r="E649" t="s">
        <v>2242</v>
      </c>
      <c r="F649" t="s">
        <v>13</v>
      </c>
      <c r="G649" t="s">
        <v>2243</v>
      </c>
      <c r="H649" s="1">
        <v>45728</v>
      </c>
      <c r="I649" s="4">
        <v>278720</v>
      </c>
    </row>
    <row r="650" spans="1:9" x14ac:dyDescent="0.2">
      <c r="A650" t="s">
        <v>2244</v>
      </c>
      <c r="B650" t="s">
        <v>39</v>
      </c>
      <c r="C650" t="s">
        <v>2245</v>
      </c>
      <c r="D650" s="4">
        <v>4965771</v>
      </c>
      <c r="E650" t="s">
        <v>2246</v>
      </c>
      <c r="F650" t="s">
        <v>147</v>
      </c>
      <c r="G650" t="s">
        <v>2247</v>
      </c>
      <c r="H650" s="1">
        <v>45728</v>
      </c>
      <c r="I650" s="4">
        <v>0</v>
      </c>
    </row>
    <row r="651" spans="1:9" x14ac:dyDescent="0.2">
      <c r="A651" t="s">
        <v>2248</v>
      </c>
      <c r="B651" t="s">
        <v>39</v>
      </c>
      <c r="C651" t="s">
        <v>2249</v>
      </c>
      <c r="D651" s="4">
        <v>6667737</v>
      </c>
      <c r="E651" t="s">
        <v>2250</v>
      </c>
      <c r="F651" t="s">
        <v>147</v>
      </c>
      <c r="G651" t="s">
        <v>2251</v>
      </c>
      <c r="H651" s="1">
        <v>45728</v>
      </c>
      <c r="I651" s="4">
        <v>3197457</v>
      </c>
    </row>
    <row r="652" spans="1:9" x14ac:dyDescent="0.2">
      <c r="A652" t="s">
        <v>2252</v>
      </c>
      <c r="B652" t="s">
        <v>1940</v>
      </c>
      <c r="C652" t="s">
        <v>499</v>
      </c>
      <c r="D652" s="4">
        <v>1716361</v>
      </c>
      <c r="E652" t="s">
        <v>2253</v>
      </c>
      <c r="F652" t="s">
        <v>147</v>
      </c>
      <c r="G652" t="s">
        <v>2254</v>
      </c>
      <c r="H652" s="1">
        <v>45728</v>
      </c>
      <c r="I652" s="4">
        <v>1062270</v>
      </c>
    </row>
    <row r="653" spans="1:9" x14ac:dyDescent="0.2">
      <c r="A653" t="s">
        <v>2255</v>
      </c>
      <c r="B653" t="s">
        <v>2256</v>
      </c>
      <c r="C653" t="s">
        <v>2257</v>
      </c>
      <c r="D653" s="4">
        <v>15000</v>
      </c>
      <c r="E653" t="s">
        <v>2258</v>
      </c>
      <c r="F653" t="s">
        <v>2259</v>
      </c>
      <c r="H653" s="1">
        <v>45728</v>
      </c>
      <c r="I653" s="4">
        <v>0</v>
      </c>
    </row>
    <row r="654" spans="1:9" x14ac:dyDescent="0.2">
      <c r="A654" t="s">
        <v>2260</v>
      </c>
      <c r="B654" t="s">
        <v>2256</v>
      </c>
      <c r="C654" t="s">
        <v>2261</v>
      </c>
      <c r="D654" s="4">
        <v>34638</v>
      </c>
      <c r="E654" t="s">
        <v>2262</v>
      </c>
      <c r="F654" t="s">
        <v>130</v>
      </c>
      <c r="G654" t="s">
        <v>2263</v>
      </c>
      <c r="H654" s="1">
        <v>45728</v>
      </c>
      <c r="I654" s="4">
        <v>34638</v>
      </c>
    </row>
    <row r="655" spans="1:9" x14ac:dyDescent="0.2">
      <c r="A655" t="s">
        <v>2264</v>
      </c>
      <c r="B655" t="s">
        <v>2256</v>
      </c>
      <c r="C655" t="s">
        <v>2265</v>
      </c>
      <c r="D655" s="4">
        <v>219266</v>
      </c>
      <c r="E655" t="s">
        <v>2266</v>
      </c>
      <c r="F655" t="s">
        <v>152</v>
      </c>
      <c r="G655" t="s">
        <v>2267</v>
      </c>
      <c r="H655" s="1">
        <v>45728</v>
      </c>
      <c r="I655" s="4">
        <v>147844</v>
      </c>
    </row>
    <row r="656" spans="1:9" x14ac:dyDescent="0.2">
      <c r="A656" t="s">
        <v>2268</v>
      </c>
      <c r="B656" t="s">
        <v>56</v>
      </c>
      <c r="C656" t="s">
        <v>2269</v>
      </c>
      <c r="D656" s="4">
        <v>243750</v>
      </c>
      <c r="E656" t="s">
        <v>2270</v>
      </c>
      <c r="F656" t="s">
        <v>130</v>
      </c>
      <c r="G656" t="s">
        <v>2271</v>
      </c>
      <c r="H656" s="1">
        <v>45728</v>
      </c>
      <c r="I656" s="4">
        <v>73125</v>
      </c>
    </row>
    <row r="657" spans="1:9" x14ac:dyDescent="0.2">
      <c r="A657" t="s">
        <v>2272</v>
      </c>
      <c r="B657" t="s">
        <v>39</v>
      </c>
      <c r="C657" t="s">
        <v>2273</v>
      </c>
      <c r="D657" s="4">
        <v>898977</v>
      </c>
      <c r="E657" t="s">
        <v>2274</v>
      </c>
      <c r="F657" t="s">
        <v>13</v>
      </c>
      <c r="G657" t="s">
        <v>2275</v>
      </c>
      <c r="H657" s="1">
        <v>45728</v>
      </c>
      <c r="I657" s="4">
        <v>0</v>
      </c>
    </row>
    <row r="658" spans="1:9" x14ac:dyDescent="0.2">
      <c r="A658" t="s">
        <v>2276</v>
      </c>
      <c r="B658" t="s">
        <v>39</v>
      </c>
      <c r="C658" t="s">
        <v>2277</v>
      </c>
      <c r="D658" s="4">
        <v>54498</v>
      </c>
      <c r="E658" t="s">
        <v>2278</v>
      </c>
      <c r="F658" t="s">
        <v>13</v>
      </c>
      <c r="G658" t="s">
        <v>2279</v>
      </c>
      <c r="H658" s="1">
        <v>45728</v>
      </c>
      <c r="I658" s="4">
        <v>10900</v>
      </c>
    </row>
    <row r="659" spans="1:9" x14ac:dyDescent="0.2">
      <c r="A659" t="s">
        <v>2280</v>
      </c>
      <c r="B659" t="s">
        <v>39</v>
      </c>
      <c r="C659" t="s">
        <v>2277</v>
      </c>
      <c r="D659" s="4">
        <v>45992</v>
      </c>
      <c r="E659" t="s">
        <v>2278</v>
      </c>
      <c r="F659" t="s">
        <v>13</v>
      </c>
      <c r="G659" t="s">
        <v>2281</v>
      </c>
      <c r="H659" s="1">
        <v>45728</v>
      </c>
      <c r="I659" s="4">
        <v>19147</v>
      </c>
    </row>
    <row r="660" spans="1:9" x14ac:dyDescent="0.2">
      <c r="A660" t="s">
        <v>2282</v>
      </c>
      <c r="B660" t="s">
        <v>39</v>
      </c>
      <c r="C660" t="s">
        <v>2277</v>
      </c>
      <c r="D660" s="4">
        <v>91287</v>
      </c>
      <c r="E660" t="s">
        <v>2283</v>
      </c>
      <c r="F660" t="s">
        <v>13</v>
      </c>
      <c r="G660" t="s">
        <v>2284</v>
      </c>
      <c r="H660" s="1">
        <v>45728</v>
      </c>
      <c r="I660" s="4">
        <v>19525</v>
      </c>
    </row>
    <row r="661" spans="1:9" x14ac:dyDescent="0.2">
      <c r="A661" t="s">
        <v>2285</v>
      </c>
      <c r="B661" t="s">
        <v>39</v>
      </c>
      <c r="C661" t="s">
        <v>2277</v>
      </c>
      <c r="D661" s="4">
        <v>94114</v>
      </c>
      <c r="E661" t="s">
        <v>2278</v>
      </c>
      <c r="F661" t="s">
        <v>13</v>
      </c>
      <c r="G661" t="s">
        <v>2286</v>
      </c>
      <c r="H661" s="1">
        <v>45728</v>
      </c>
      <c r="I661" s="4">
        <v>25556</v>
      </c>
    </row>
    <row r="662" spans="1:9" x14ac:dyDescent="0.2">
      <c r="A662" t="s">
        <v>2287</v>
      </c>
      <c r="B662" t="s">
        <v>39</v>
      </c>
      <c r="C662" t="s">
        <v>2277</v>
      </c>
      <c r="D662" s="4">
        <v>79662</v>
      </c>
      <c r="E662" t="s">
        <v>2278</v>
      </c>
      <c r="F662" t="s">
        <v>13</v>
      </c>
      <c r="G662" t="s">
        <v>2288</v>
      </c>
      <c r="H662" s="1">
        <v>45728</v>
      </c>
      <c r="I662" s="4">
        <v>46965</v>
      </c>
    </row>
    <row r="663" spans="1:9" x14ac:dyDescent="0.2">
      <c r="A663" t="s">
        <v>2289</v>
      </c>
      <c r="B663" t="s">
        <v>39</v>
      </c>
      <c r="C663" t="s">
        <v>2277</v>
      </c>
      <c r="D663" s="4">
        <v>76903</v>
      </c>
      <c r="E663" t="s">
        <v>2278</v>
      </c>
      <c r="F663" t="s">
        <v>13</v>
      </c>
      <c r="G663" t="s">
        <v>2290</v>
      </c>
      <c r="H663" s="1">
        <v>45728</v>
      </c>
      <c r="I663" s="4">
        <v>47234</v>
      </c>
    </row>
    <row r="664" spans="1:9" x14ac:dyDescent="0.2">
      <c r="A664" t="s">
        <v>2291</v>
      </c>
      <c r="B664" t="s">
        <v>39</v>
      </c>
      <c r="C664" t="s">
        <v>2292</v>
      </c>
      <c r="D664" s="4">
        <v>89581</v>
      </c>
      <c r="E664" t="s">
        <v>2278</v>
      </c>
      <c r="F664" t="s">
        <v>13</v>
      </c>
      <c r="G664" t="s">
        <v>2293</v>
      </c>
      <c r="H664" s="1">
        <v>45728</v>
      </c>
      <c r="I664" s="4">
        <v>53050</v>
      </c>
    </row>
    <row r="665" spans="1:9" x14ac:dyDescent="0.2">
      <c r="A665" t="s">
        <v>2294</v>
      </c>
      <c r="B665" t="s">
        <v>39</v>
      </c>
      <c r="C665" t="s">
        <v>2295</v>
      </c>
      <c r="D665" s="4">
        <v>4358100</v>
      </c>
      <c r="E665" t="s">
        <v>2296</v>
      </c>
      <c r="F665" t="s">
        <v>13</v>
      </c>
      <c r="G665" t="s">
        <v>2297</v>
      </c>
      <c r="H665" s="1">
        <v>45728</v>
      </c>
      <c r="I665" s="4">
        <v>3635450</v>
      </c>
    </row>
    <row r="666" spans="1:9" x14ac:dyDescent="0.2">
      <c r="A666" t="s">
        <v>2298</v>
      </c>
      <c r="B666" t="s">
        <v>39</v>
      </c>
      <c r="C666" t="s">
        <v>2299</v>
      </c>
      <c r="D666" s="4">
        <v>2663105</v>
      </c>
      <c r="E666" t="s">
        <v>2300</v>
      </c>
      <c r="F666" t="s">
        <v>13</v>
      </c>
      <c r="G666" t="s">
        <v>2301</v>
      </c>
      <c r="H666" s="1">
        <v>45728</v>
      </c>
      <c r="I666" s="4">
        <v>2131948</v>
      </c>
    </row>
    <row r="667" spans="1:9" x14ac:dyDescent="0.2">
      <c r="A667" t="s">
        <v>2302</v>
      </c>
      <c r="B667" t="s">
        <v>39</v>
      </c>
      <c r="C667" t="s">
        <v>2303</v>
      </c>
      <c r="D667" s="4">
        <v>39773202</v>
      </c>
      <c r="E667" t="s">
        <v>2304</v>
      </c>
      <c r="F667" t="s">
        <v>171</v>
      </c>
      <c r="G667" t="s">
        <v>2305</v>
      </c>
      <c r="H667" s="1">
        <v>45728</v>
      </c>
      <c r="I667" s="4">
        <v>21011308</v>
      </c>
    </row>
    <row r="668" spans="1:9" x14ac:dyDescent="0.2">
      <c r="A668" t="s">
        <v>2306</v>
      </c>
      <c r="B668" t="s">
        <v>56</v>
      </c>
      <c r="C668" t="s">
        <v>2307</v>
      </c>
      <c r="D668" s="4">
        <v>6321641</v>
      </c>
      <c r="E668" t="s">
        <v>2308</v>
      </c>
      <c r="F668" t="s">
        <v>116</v>
      </c>
      <c r="G668" t="s">
        <v>2309</v>
      </c>
      <c r="H668" s="1">
        <v>45728</v>
      </c>
      <c r="I668" s="4">
        <v>285727</v>
      </c>
    </row>
    <row r="669" spans="1:9" x14ac:dyDescent="0.2">
      <c r="A669" t="s">
        <v>2310</v>
      </c>
      <c r="B669" t="s">
        <v>56</v>
      </c>
      <c r="C669" t="s">
        <v>2311</v>
      </c>
      <c r="D669" s="4">
        <v>26646005</v>
      </c>
      <c r="E669" t="s">
        <v>2312</v>
      </c>
      <c r="F669" t="s">
        <v>152</v>
      </c>
      <c r="G669" t="s">
        <v>2313</v>
      </c>
      <c r="H669" s="1">
        <v>45728</v>
      </c>
      <c r="I669" s="4">
        <v>6073443</v>
      </c>
    </row>
    <row r="670" spans="1:9" x14ac:dyDescent="0.2">
      <c r="A670" t="s">
        <v>2314</v>
      </c>
      <c r="B670" t="s">
        <v>56</v>
      </c>
      <c r="C670" t="s">
        <v>2315</v>
      </c>
      <c r="D670" s="4">
        <v>863198184</v>
      </c>
      <c r="E670" t="s">
        <v>2316</v>
      </c>
      <c r="F670" t="s">
        <v>121</v>
      </c>
      <c r="G670" t="s">
        <v>2317</v>
      </c>
      <c r="H670" s="1">
        <v>45728</v>
      </c>
      <c r="I670" s="4">
        <v>50999859</v>
      </c>
    </row>
    <row r="671" spans="1:9" x14ac:dyDescent="0.2">
      <c r="A671" t="s">
        <v>2318</v>
      </c>
      <c r="B671" t="s">
        <v>56</v>
      </c>
      <c r="C671" t="s">
        <v>2319</v>
      </c>
      <c r="D671" s="4">
        <v>2145445</v>
      </c>
      <c r="E671" t="s">
        <v>2320</v>
      </c>
      <c r="F671" t="s">
        <v>116</v>
      </c>
      <c r="G671" t="s">
        <v>2321</v>
      </c>
      <c r="H671" s="1">
        <v>45728</v>
      </c>
      <c r="I671" s="4">
        <v>336444</v>
      </c>
    </row>
    <row r="672" spans="1:9" x14ac:dyDescent="0.2">
      <c r="A672" t="s">
        <v>2322</v>
      </c>
      <c r="B672" t="s">
        <v>10</v>
      </c>
      <c r="C672" t="s">
        <v>2323</v>
      </c>
      <c r="D672" s="4">
        <v>5251</v>
      </c>
      <c r="E672" t="s">
        <v>2324</v>
      </c>
      <c r="F672" t="s">
        <v>130</v>
      </c>
      <c r="G672" t="s">
        <v>2325</v>
      </c>
      <c r="H672" s="1">
        <v>45728</v>
      </c>
      <c r="I672" s="4">
        <v>5251</v>
      </c>
    </row>
    <row r="673" spans="1:9" x14ac:dyDescent="0.2">
      <c r="A673" t="s">
        <v>2326</v>
      </c>
      <c r="B673" t="s">
        <v>10</v>
      </c>
      <c r="C673" t="s">
        <v>2327</v>
      </c>
      <c r="D673" s="4">
        <v>880505</v>
      </c>
      <c r="E673" t="s">
        <v>2328</v>
      </c>
      <c r="F673" t="s">
        <v>121</v>
      </c>
      <c r="G673" t="s">
        <v>2329</v>
      </c>
      <c r="H673" s="1">
        <v>45728</v>
      </c>
      <c r="I673" s="4">
        <v>880505</v>
      </c>
    </row>
    <row r="674" spans="1:9" x14ac:dyDescent="0.2">
      <c r="A674" t="s">
        <v>2330</v>
      </c>
      <c r="B674" t="s">
        <v>10</v>
      </c>
      <c r="C674" t="s">
        <v>2331</v>
      </c>
      <c r="D674" s="4">
        <v>243629</v>
      </c>
      <c r="E674" t="s">
        <v>2332</v>
      </c>
      <c r="F674" t="s">
        <v>130</v>
      </c>
      <c r="G674" t="s">
        <v>2333</v>
      </c>
      <c r="H674" s="1">
        <v>45728</v>
      </c>
      <c r="I674" s="4">
        <v>0</v>
      </c>
    </row>
    <row r="675" spans="1:9" x14ac:dyDescent="0.2">
      <c r="A675" t="s">
        <v>2334</v>
      </c>
      <c r="B675" t="s">
        <v>10</v>
      </c>
      <c r="C675" t="s">
        <v>2331</v>
      </c>
      <c r="D675" s="4">
        <v>323947</v>
      </c>
      <c r="E675" t="s">
        <v>2335</v>
      </c>
      <c r="F675" t="s">
        <v>130</v>
      </c>
      <c r="G675" t="s">
        <v>2336</v>
      </c>
      <c r="H675" s="1">
        <v>45728</v>
      </c>
      <c r="I675" s="4">
        <v>0</v>
      </c>
    </row>
    <row r="676" spans="1:9" x14ac:dyDescent="0.2">
      <c r="A676" t="s">
        <v>2337</v>
      </c>
      <c r="B676" t="s">
        <v>10</v>
      </c>
      <c r="C676" t="s">
        <v>2331</v>
      </c>
      <c r="D676" s="4">
        <v>417536</v>
      </c>
      <c r="E676" t="s">
        <v>2338</v>
      </c>
      <c r="F676" t="s">
        <v>130</v>
      </c>
      <c r="G676" t="s">
        <v>2339</v>
      </c>
      <c r="H676" s="1">
        <v>45728</v>
      </c>
      <c r="I676" s="4">
        <v>209122</v>
      </c>
    </row>
    <row r="677" spans="1:9" x14ac:dyDescent="0.2">
      <c r="A677" t="s">
        <v>2340</v>
      </c>
      <c r="B677" t="s">
        <v>10</v>
      </c>
      <c r="C677" t="s">
        <v>2341</v>
      </c>
      <c r="D677" s="4">
        <v>37834</v>
      </c>
      <c r="E677" t="s">
        <v>2342</v>
      </c>
      <c r="F677" t="s">
        <v>130</v>
      </c>
      <c r="G677" t="s">
        <v>2343</v>
      </c>
      <c r="H677" s="1">
        <v>45728</v>
      </c>
      <c r="I677" s="4">
        <v>0</v>
      </c>
    </row>
    <row r="678" spans="1:9" x14ac:dyDescent="0.2">
      <c r="A678" t="s">
        <v>2344</v>
      </c>
      <c r="B678" t="s">
        <v>10</v>
      </c>
      <c r="C678" t="s">
        <v>2345</v>
      </c>
      <c r="D678" s="4">
        <v>31946</v>
      </c>
      <c r="E678" t="s">
        <v>2346</v>
      </c>
      <c r="F678" t="s">
        <v>147</v>
      </c>
      <c r="G678" t="s">
        <v>2347</v>
      </c>
      <c r="H678" s="1">
        <v>45728</v>
      </c>
      <c r="I678" s="4">
        <v>0</v>
      </c>
    </row>
    <row r="679" spans="1:9" x14ac:dyDescent="0.2">
      <c r="A679" t="s">
        <v>2348</v>
      </c>
      <c r="B679" t="s">
        <v>1940</v>
      </c>
      <c r="C679" t="s">
        <v>2349</v>
      </c>
      <c r="D679" s="4">
        <v>611391</v>
      </c>
      <c r="E679" t="s">
        <v>2350</v>
      </c>
      <c r="F679" t="s">
        <v>13</v>
      </c>
      <c r="G679" t="s">
        <v>2351</v>
      </c>
      <c r="H679" s="1">
        <v>45728</v>
      </c>
      <c r="I679" s="4">
        <v>0</v>
      </c>
    </row>
    <row r="680" spans="1:9" x14ac:dyDescent="0.2">
      <c r="A680" t="s">
        <v>2352</v>
      </c>
      <c r="B680" t="s">
        <v>1940</v>
      </c>
      <c r="C680" t="s">
        <v>611</v>
      </c>
      <c r="D680" s="4">
        <v>3072343</v>
      </c>
      <c r="E680" t="s">
        <v>2353</v>
      </c>
      <c r="F680" t="s">
        <v>147</v>
      </c>
      <c r="G680" t="s">
        <v>2354</v>
      </c>
      <c r="H680" s="1">
        <v>45728</v>
      </c>
      <c r="I680" s="4">
        <v>0</v>
      </c>
    </row>
    <row r="681" spans="1:9" x14ac:dyDescent="0.2">
      <c r="A681" t="s">
        <v>2355</v>
      </c>
      <c r="B681" t="s">
        <v>1940</v>
      </c>
      <c r="C681" t="s">
        <v>453</v>
      </c>
      <c r="D681" s="4">
        <v>1569294</v>
      </c>
      <c r="E681" t="s">
        <v>2356</v>
      </c>
      <c r="F681" t="s">
        <v>13</v>
      </c>
      <c r="G681" t="s">
        <v>2357</v>
      </c>
      <c r="H681" s="1">
        <v>45728</v>
      </c>
      <c r="I681" s="4">
        <v>1569294</v>
      </c>
    </row>
    <row r="682" spans="1:9" x14ac:dyDescent="0.2">
      <c r="A682" t="s">
        <v>2358</v>
      </c>
      <c r="B682" t="s">
        <v>1940</v>
      </c>
      <c r="C682" t="s">
        <v>611</v>
      </c>
      <c r="D682" s="4">
        <v>750000</v>
      </c>
      <c r="E682" t="s">
        <v>2359</v>
      </c>
      <c r="F682" t="s">
        <v>152</v>
      </c>
      <c r="G682" t="s">
        <v>2360</v>
      </c>
      <c r="H682" s="1">
        <v>45728</v>
      </c>
      <c r="I682" s="4">
        <v>0</v>
      </c>
    </row>
    <row r="683" spans="1:9" x14ac:dyDescent="0.2">
      <c r="A683" t="s">
        <v>2361</v>
      </c>
      <c r="B683" t="s">
        <v>1940</v>
      </c>
      <c r="C683" t="s">
        <v>453</v>
      </c>
      <c r="D683" s="4">
        <v>434581</v>
      </c>
      <c r="E683" t="s">
        <v>2362</v>
      </c>
      <c r="F683" t="s">
        <v>13</v>
      </c>
      <c r="G683" t="s">
        <v>2363</v>
      </c>
      <c r="H683" s="1">
        <v>45728</v>
      </c>
      <c r="I683" s="4">
        <v>434581</v>
      </c>
    </row>
    <row r="684" spans="1:9" x14ac:dyDescent="0.2">
      <c r="A684" t="s">
        <v>2364</v>
      </c>
      <c r="B684" t="s">
        <v>1940</v>
      </c>
      <c r="C684" t="s">
        <v>453</v>
      </c>
      <c r="D684" s="4">
        <v>398744</v>
      </c>
      <c r="E684" t="s">
        <v>2365</v>
      </c>
      <c r="F684" t="s">
        <v>13</v>
      </c>
      <c r="G684" t="s">
        <v>2366</v>
      </c>
      <c r="H684" s="1">
        <v>45728</v>
      </c>
      <c r="I684" s="4">
        <v>0</v>
      </c>
    </row>
    <row r="685" spans="1:9" x14ac:dyDescent="0.2">
      <c r="A685" t="s">
        <v>2367</v>
      </c>
      <c r="B685" t="s">
        <v>1940</v>
      </c>
      <c r="C685" t="s">
        <v>499</v>
      </c>
      <c r="D685" s="4">
        <v>1672963</v>
      </c>
      <c r="E685" t="s">
        <v>2368</v>
      </c>
      <c r="F685" t="s">
        <v>147</v>
      </c>
      <c r="G685" t="s">
        <v>2369</v>
      </c>
      <c r="H685" s="1">
        <v>45728</v>
      </c>
      <c r="I685" s="4">
        <v>1087285</v>
      </c>
    </row>
    <row r="686" spans="1:9" x14ac:dyDescent="0.2">
      <c r="A686" t="s">
        <v>2370</v>
      </c>
      <c r="B686" t="s">
        <v>1940</v>
      </c>
      <c r="C686" t="s">
        <v>499</v>
      </c>
      <c r="D686" s="4">
        <v>15013886</v>
      </c>
      <c r="E686" t="s">
        <v>2371</v>
      </c>
      <c r="F686" t="s">
        <v>147</v>
      </c>
      <c r="G686" t="s">
        <v>2372</v>
      </c>
      <c r="H686" s="1">
        <v>45728</v>
      </c>
      <c r="I686" s="4">
        <v>11708570</v>
      </c>
    </row>
    <row r="687" spans="1:9" x14ac:dyDescent="0.2">
      <c r="A687" t="s">
        <v>2373</v>
      </c>
      <c r="B687" t="s">
        <v>1793</v>
      </c>
      <c r="C687" t="s">
        <v>2374</v>
      </c>
      <c r="D687" s="4">
        <v>13560</v>
      </c>
      <c r="E687" t="s">
        <v>2375</v>
      </c>
      <c r="F687" t="s">
        <v>13</v>
      </c>
      <c r="G687" t="s">
        <v>2376</v>
      </c>
      <c r="H687" s="1">
        <v>45728</v>
      </c>
      <c r="I687" s="4">
        <v>0</v>
      </c>
    </row>
    <row r="688" spans="1:9" x14ac:dyDescent="0.2">
      <c r="A688" t="s">
        <v>2377</v>
      </c>
      <c r="B688" t="s">
        <v>1793</v>
      </c>
      <c r="C688" t="s">
        <v>2378</v>
      </c>
      <c r="D688" s="4">
        <v>27800</v>
      </c>
      <c r="E688" t="s">
        <v>2379</v>
      </c>
      <c r="F688" t="s">
        <v>13</v>
      </c>
      <c r="G688" t="s">
        <v>2380</v>
      </c>
      <c r="H688" s="1">
        <v>45728</v>
      </c>
      <c r="I688" s="4">
        <v>7208</v>
      </c>
    </row>
    <row r="689" spans="1:9" x14ac:dyDescent="0.2">
      <c r="A689" t="s">
        <v>2381</v>
      </c>
      <c r="B689" t="s">
        <v>1793</v>
      </c>
      <c r="C689" t="s">
        <v>2382</v>
      </c>
      <c r="D689" s="4">
        <v>41520</v>
      </c>
      <c r="E689" t="s">
        <v>2383</v>
      </c>
      <c r="F689" t="s">
        <v>13</v>
      </c>
      <c r="G689" t="s">
        <v>2384</v>
      </c>
      <c r="H689" s="1">
        <v>45728</v>
      </c>
      <c r="I689" s="4">
        <v>714</v>
      </c>
    </row>
    <row r="690" spans="1:9" x14ac:dyDescent="0.2">
      <c r="A690" t="s">
        <v>2385</v>
      </c>
      <c r="B690" t="s">
        <v>1793</v>
      </c>
      <c r="C690" t="s">
        <v>2386</v>
      </c>
      <c r="D690" s="4">
        <v>50120</v>
      </c>
      <c r="E690" t="s">
        <v>2387</v>
      </c>
      <c r="F690" t="s">
        <v>13</v>
      </c>
      <c r="G690" t="s">
        <v>2388</v>
      </c>
      <c r="H690" s="1">
        <v>45728</v>
      </c>
      <c r="I690" s="4">
        <v>25620</v>
      </c>
    </row>
    <row r="691" spans="1:9" x14ac:dyDescent="0.2">
      <c r="A691" t="s">
        <v>2389</v>
      </c>
      <c r="B691" t="s">
        <v>1793</v>
      </c>
      <c r="C691" t="s">
        <v>2390</v>
      </c>
      <c r="D691" s="4">
        <v>45175</v>
      </c>
      <c r="E691" t="s">
        <v>2391</v>
      </c>
      <c r="F691" t="s">
        <v>13</v>
      </c>
      <c r="G691" t="s">
        <v>2392</v>
      </c>
      <c r="H691" s="1">
        <v>45728</v>
      </c>
      <c r="I691" s="4">
        <v>28924</v>
      </c>
    </row>
    <row r="692" spans="1:9" x14ac:dyDescent="0.2">
      <c r="A692" t="s">
        <v>2393</v>
      </c>
      <c r="B692" t="s">
        <v>1793</v>
      </c>
      <c r="C692" t="s">
        <v>2394</v>
      </c>
      <c r="D692" s="4">
        <v>37310</v>
      </c>
      <c r="E692" t="s">
        <v>2395</v>
      </c>
      <c r="F692" t="s">
        <v>13</v>
      </c>
      <c r="G692" t="s">
        <v>2396</v>
      </c>
      <c r="H692" s="1">
        <v>45728</v>
      </c>
      <c r="I692" s="4">
        <v>0</v>
      </c>
    </row>
    <row r="693" spans="1:9" x14ac:dyDescent="0.2">
      <c r="A693" t="s">
        <v>2397</v>
      </c>
      <c r="B693" t="s">
        <v>1793</v>
      </c>
      <c r="C693" t="s">
        <v>2398</v>
      </c>
      <c r="D693" s="4">
        <v>36390</v>
      </c>
      <c r="E693" t="s">
        <v>2399</v>
      </c>
      <c r="F693" t="s">
        <v>13</v>
      </c>
      <c r="G693" t="s">
        <v>2400</v>
      </c>
      <c r="H693" s="1">
        <v>45728</v>
      </c>
      <c r="I693" s="4">
        <v>8835</v>
      </c>
    </row>
    <row r="694" spans="1:9" x14ac:dyDescent="0.2">
      <c r="A694" t="s">
        <v>2401</v>
      </c>
      <c r="B694" t="s">
        <v>1793</v>
      </c>
      <c r="C694" t="s">
        <v>2402</v>
      </c>
      <c r="D694" s="4">
        <v>76837</v>
      </c>
      <c r="E694" t="s">
        <v>2403</v>
      </c>
      <c r="F694" t="s">
        <v>13</v>
      </c>
      <c r="G694" t="s">
        <v>2404</v>
      </c>
      <c r="H694" s="1">
        <v>45728</v>
      </c>
      <c r="I694" s="4">
        <v>22556</v>
      </c>
    </row>
    <row r="695" spans="1:9" x14ac:dyDescent="0.2">
      <c r="A695" t="s">
        <v>2405</v>
      </c>
      <c r="B695" t="s">
        <v>1793</v>
      </c>
      <c r="C695" t="s">
        <v>2406</v>
      </c>
      <c r="D695" s="4">
        <v>66700</v>
      </c>
      <c r="E695" t="s">
        <v>2407</v>
      </c>
      <c r="F695" t="s">
        <v>13</v>
      </c>
      <c r="G695" t="s">
        <v>2408</v>
      </c>
      <c r="H695" s="1">
        <v>45728</v>
      </c>
      <c r="I695" s="4">
        <v>6318</v>
      </c>
    </row>
    <row r="696" spans="1:9" x14ac:dyDescent="0.2">
      <c r="A696" t="s">
        <v>2409</v>
      </c>
      <c r="B696" t="s">
        <v>1793</v>
      </c>
      <c r="C696" t="s">
        <v>2410</v>
      </c>
      <c r="D696" s="4">
        <v>52000</v>
      </c>
      <c r="E696" t="s">
        <v>2411</v>
      </c>
      <c r="F696" t="s">
        <v>13</v>
      </c>
      <c r="G696" t="s">
        <v>2412</v>
      </c>
      <c r="H696" s="1">
        <v>45728</v>
      </c>
      <c r="I696" s="4">
        <v>29892</v>
      </c>
    </row>
    <row r="697" spans="1:9" x14ac:dyDescent="0.2">
      <c r="A697" t="s">
        <v>2413</v>
      </c>
      <c r="B697" t="s">
        <v>1793</v>
      </c>
      <c r="C697" t="s">
        <v>2414</v>
      </c>
      <c r="D697" s="4">
        <v>56395</v>
      </c>
      <c r="E697" t="s">
        <v>2415</v>
      </c>
      <c r="F697" t="s">
        <v>13</v>
      </c>
      <c r="G697" t="s">
        <v>2416</v>
      </c>
      <c r="H697" s="1">
        <v>45728</v>
      </c>
      <c r="I697" s="4">
        <v>0</v>
      </c>
    </row>
    <row r="698" spans="1:9" x14ac:dyDescent="0.2">
      <c r="A698" t="s">
        <v>2417</v>
      </c>
      <c r="B698" t="s">
        <v>1793</v>
      </c>
      <c r="C698" t="s">
        <v>2418</v>
      </c>
      <c r="D698" s="4">
        <v>98090</v>
      </c>
      <c r="E698" t="s">
        <v>2419</v>
      </c>
      <c r="F698" t="s">
        <v>13</v>
      </c>
      <c r="G698" t="s">
        <v>2420</v>
      </c>
      <c r="H698" s="1">
        <v>45728</v>
      </c>
      <c r="I698" s="4">
        <v>97625</v>
      </c>
    </row>
    <row r="699" spans="1:9" x14ac:dyDescent="0.2">
      <c r="A699" t="s">
        <v>2421</v>
      </c>
      <c r="B699" t="s">
        <v>1793</v>
      </c>
      <c r="C699" t="s">
        <v>2422</v>
      </c>
      <c r="D699" s="4">
        <v>142283</v>
      </c>
      <c r="E699" t="s">
        <v>2423</v>
      </c>
      <c r="F699" t="s">
        <v>13</v>
      </c>
      <c r="G699" t="s">
        <v>2424</v>
      </c>
      <c r="H699" s="1">
        <v>45728</v>
      </c>
      <c r="I699" s="4">
        <v>0</v>
      </c>
    </row>
    <row r="700" spans="1:9" x14ac:dyDescent="0.2">
      <c r="A700" t="s">
        <v>2425</v>
      </c>
      <c r="B700" t="s">
        <v>1793</v>
      </c>
      <c r="C700" t="s">
        <v>2426</v>
      </c>
      <c r="D700" s="4">
        <v>10000</v>
      </c>
      <c r="E700" t="s">
        <v>2427</v>
      </c>
      <c r="F700" t="s">
        <v>13</v>
      </c>
      <c r="G700" t="s">
        <v>2428</v>
      </c>
      <c r="H700" s="1">
        <v>45728</v>
      </c>
      <c r="I700" s="4">
        <v>9990</v>
      </c>
    </row>
    <row r="701" spans="1:9" x14ac:dyDescent="0.2">
      <c r="A701" t="s">
        <v>2429</v>
      </c>
      <c r="B701" t="s">
        <v>1793</v>
      </c>
      <c r="C701" t="s">
        <v>2430</v>
      </c>
      <c r="D701" s="4">
        <v>296901</v>
      </c>
      <c r="E701" t="s">
        <v>2431</v>
      </c>
      <c r="F701" t="s">
        <v>13</v>
      </c>
      <c r="G701" t="s">
        <v>2432</v>
      </c>
      <c r="H701" s="1">
        <v>45728</v>
      </c>
      <c r="I701" s="4">
        <v>36349</v>
      </c>
    </row>
    <row r="702" spans="1:9" x14ac:dyDescent="0.2">
      <c r="A702" t="s">
        <v>2433</v>
      </c>
      <c r="B702" t="s">
        <v>1793</v>
      </c>
      <c r="C702" t="s">
        <v>2434</v>
      </c>
      <c r="D702" s="4">
        <v>100955</v>
      </c>
      <c r="E702" t="s">
        <v>2435</v>
      </c>
      <c r="F702" t="s">
        <v>13</v>
      </c>
      <c r="G702" t="s">
        <v>2436</v>
      </c>
      <c r="H702" s="1">
        <v>45728</v>
      </c>
      <c r="I702" s="4">
        <v>92381</v>
      </c>
    </row>
    <row r="703" spans="1:9" x14ac:dyDescent="0.2">
      <c r="A703" t="s">
        <v>2437</v>
      </c>
      <c r="B703" t="s">
        <v>1793</v>
      </c>
      <c r="C703" t="s">
        <v>2438</v>
      </c>
      <c r="D703" s="4">
        <v>145252</v>
      </c>
      <c r="E703" t="s">
        <v>2439</v>
      </c>
      <c r="F703" t="s">
        <v>13</v>
      </c>
      <c r="G703" t="s">
        <v>2440</v>
      </c>
      <c r="H703" s="1">
        <v>45728</v>
      </c>
      <c r="I703" s="4">
        <v>66319</v>
      </c>
    </row>
    <row r="704" spans="1:9" x14ac:dyDescent="0.2">
      <c r="A704" t="s">
        <v>2441</v>
      </c>
      <c r="B704" t="s">
        <v>87</v>
      </c>
      <c r="C704" t="s">
        <v>301</v>
      </c>
      <c r="D704" s="4">
        <v>3687326</v>
      </c>
      <c r="E704" t="s">
        <v>2442</v>
      </c>
      <c r="F704" t="s">
        <v>13</v>
      </c>
      <c r="G704" t="s">
        <v>2443</v>
      </c>
      <c r="H704" s="1">
        <v>45727</v>
      </c>
      <c r="I704" s="4">
        <v>0</v>
      </c>
    </row>
    <row r="705" spans="1:9" x14ac:dyDescent="0.2">
      <c r="A705" t="s">
        <v>2444</v>
      </c>
      <c r="B705" t="s">
        <v>888</v>
      </c>
      <c r="C705" t="s">
        <v>2445</v>
      </c>
      <c r="D705" s="4">
        <v>70611</v>
      </c>
      <c r="E705" t="s">
        <v>2446</v>
      </c>
      <c r="F705" t="s">
        <v>13</v>
      </c>
      <c r="G705" t="s">
        <v>2447</v>
      </c>
      <c r="H705" s="1">
        <v>45727</v>
      </c>
      <c r="I705" s="4">
        <v>0</v>
      </c>
    </row>
    <row r="706" spans="1:9" x14ac:dyDescent="0.2">
      <c r="A706" t="s">
        <v>2448</v>
      </c>
      <c r="B706" t="s">
        <v>888</v>
      </c>
      <c r="C706" t="s">
        <v>2449</v>
      </c>
      <c r="D706" s="4">
        <v>2553610</v>
      </c>
      <c r="E706" t="s">
        <v>2450</v>
      </c>
      <c r="F706" t="s">
        <v>13</v>
      </c>
      <c r="G706" t="s">
        <v>2451</v>
      </c>
      <c r="H706" s="1">
        <v>45727</v>
      </c>
      <c r="I706" s="4">
        <v>1577228</v>
      </c>
    </row>
    <row r="707" spans="1:9" x14ac:dyDescent="0.2">
      <c r="A707" t="s">
        <v>2452</v>
      </c>
      <c r="B707" t="s">
        <v>104</v>
      </c>
      <c r="C707" t="s">
        <v>2453</v>
      </c>
      <c r="D707" s="4">
        <v>186000</v>
      </c>
      <c r="E707" t="s">
        <v>2454</v>
      </c>
      <c r="F707" t="s">
        <v>13</v>
      </c>
      <c r="G707" t="s">
        <v>2455</v>
      </c>
      <c r="H707" s="1">
        <v>45727</v>
      </c>
      <c r="I707" s="4">
        <v>0</v>
      </c>
    </row>
    <row r="708" spans="1:9" x14ac:dyDescent="0.2">
      <c r="A708" t="s">
        <v>2456</v>
      </c>
      <c r="B708" t="s">
        <v>104</v>
      </c>
      <c r="C708" t="s">
        <v>2457</v>
      </c>
      <c r="D708" s="4">
        <v>6223074</v>
      </c>
      <c r="E708" t="s">
        <v>2458</v>
      </c>
      <c r="F708" t="s">
        <v>13</v>
      </c>
      <c r="G708" t="s">
        <v>2459</v>
      </c>
      <c r="H708" s="1">
        <v>45727</v>
      </c>
      <c r="I708" s="4">
        <v>4441673</v>
      </c>
    </row>
    <row r="709" spans="1:9" x14ac:dyDescent="0.2">
      <c r="A709" t="s">
        <v>2460</v>
      </c>
      <c r="B709" t="s">
        <v>39</v>
      </c>
      <c r="C709" t="s">
        <v>905</v>
      </c>
      <c r="D709" s="4">
        <v>49967</v>
      </c>
      <c r="E709" t="s">
        <v>2461</v>
      </c>
      <c r="F709" t="s">
        <v>13</v>
      </c>
      <c r="G709" t="s">
        <v>2462</v>
      </c>
      <c r="H709" s="1">
        <v>45727</v>
      </c>
      <c r="I709" s="4">
        <v>0</v>
      </c>
    </row>
    <row r="710" spans="1:9" x14ac:dyDescent="0.2">
      <c r="A710" t="s">
        <v>2463</v>
      </c>
      <c r="B710" t="s">
        <v>39</v>
      </c>
      <c r="C710" t="s">
        <v>905</v>
      </c>
      <c r="D710" s="4">
        <v>38159</v>
      </c>
      <c r="E710" t="s">
        <v>2464</v>
      </c>
      <c r="F710" t="s">
        <v>13</v>
      </c>
      <c r="G710" t="s">
        <v>2465</v>
      </c>
      <c r="H710" s="1">
        <v>45727</v>
      </c>
      <c r="I710" s="4">
        <v>21802</v>
      </c>
    </row>
    <row r="711" spans="1:9" x14ac:dyDescent="0.2">
      <c r="A711" t="s">
        <v>2466</v>
      </c>
      <c r="B711" t="s">
        <v>39</v>
      </c>
      <c r="C711" t="s">
        <v>2467</v>
      </c>
      <c r="D711" s="4">
        <v>4167</v>
      </c>
      <c r="E711" t="s">
        <v>2468</v>
      </c>
      <c r="F711" t="s">
        <v>13</v>
      </c>
      <c r="G711" t="s">
        <v>2469</v>
      </c>
      <c r="H711" s="1">
        <v>45727</v>
      </c>
      <c r="I711" s="4">
        <v>0</v>
      </c>
    </row>
    <row r="712" spans="1:9" x14ac:dyDescent="0.2">
      <c r="A712" t="s">
        <v>2470</v>
      </c>
      <c r="B712" t="s">
        <v>39</v>
      </c>
      <c r="C712" t="s">
        <v>2471</v>
      </c>
      <c r="D712" s="4">
        <v>339900</v>
      </c>
      <c r="E712" t="s">
        <v>2472</v>
      </c>
      <c r="F712" t="s">
        <v>13</v>
      </c>
      <c r="G712" t="s">
        <v>2473</v>
      </c>
      <c r="H712" s="1">
        <v>45727</v>
      </c>
      <c r="I712" s="4">
        <v>310000</v>
      </c>
    </row>
    <row r="713" spans="1:9" x14ac:dyDescent="0.2">
      <c r="A713" t="s">
        <v>2474</v>
      </c>
      <c r="B713" t="s">
        <v>39</v>
      </c>
      <c r="C713" t="s">
        <v>2475</v>
      </c>
      <c r="D713" s="4">
        <v>343308</v>
      </c>
      <c r="E713" t="s">
        <v>2476</v>
      </c>
      <c r="F713" t="s">
        <v>13</v>
      </c>
      <c r="G713" t="s">
        <v>2477</v>
      </c>
      <c r="H713" s="1">
        <v>45727</v>
      </c>
      <c r="I713" s="4">
        <v>0</v>
      </c>
    </row>
    <row r="714" spans="1:9" x14ac:dyDescent="0.2">
      <c r="A714" t="s">
        <v>2478</v>
      </c>
      <c r="B714" t="s">
        <v>39</v>
      </c>
      <c r="C714" t="s">
        <v>2479</v>
      </c>
      <c r="D714" s="4">
        <v>121750</v>
      </c>
      <c r="E714" t="s">
        <v>2480</v>
      </c>
      <c r="F714" t="s">
        <v>13</v>
      </c>
      <c r="G714" t="s">
        <v>2481</v>
      </c>
      <c r="H714" s="1">
        <v>45727</v>
      </c>
      <c r="I714" s="4">
        <v>60000</v>
      </c>
    </row>
    <row r="715" spans="1:9" x14ac:dyDescent="0.2">
      <c r="A715" t="s">
        <v>2482</v>
      </c>
      <c r="B715" t="s">
        <v>39</v>
      </c>
      <c r="C715" t="s">
        <v>2483</v>
      </c>
      <c r="D715" s="4">
        <v>36550</v>
      </c>
      <c r="E715" t="s">
        <v>2484</v>
      </c>
      <c r="F715" t="s">
        <v>13</v>
      </c>
      <c r="G715" t="s">
        <v>2485</v>
      </c>
      <c r="H715" s="1">
        <v>45727</v>
      </c>
      <c r="I715" s="4">
        <v>0</v>
      </c>
    </row>
    <row r="716" spans="1:9" x14ac:dyDescent="0.2">
      <c r="A716" t="s">
        <v>2486</v>
      </c>
      <c r="B716" t="s">
        <v>39</v>
      </c>
      <c r="C716" t="s">
        <v>2487</v>
      </c>
      <c r="D716" s="4">
        <v>3777359</v>
      </c>
      <c r="E716" t="s">
        <v>2488</v>
      </c>
      <c r="F716" t="s">
        <v>13</v>
      </c>
      <c r="G716" t="s">
        <v>2489</v>
      </c>
      <c r="H716" s="1">
        <v>45727</v>
      </c>
      <c r="I716" s="4">
        <v>2281375</v>
      </c>
    </row>
    <row r="717" spans="1:9" x14ac:dyDescent="0.2">
      <c r="A717" t="s">
        <v>2490</v>
      </c>
      <c r="B717" t="s">
        <v>39</v>
      </c>
      <c r="C717" t="s">
        <v>2491</v>
      </c>
      <c r="D717" s="4">
        <v>12611422</v>
      </c>
      <c r="E717" t="s">
        <v>2492</v>
      </c>
      <c r="F717" t="s">
        <v>13</v>
      </c>
      <c r="G717" t="s">
        <v>2493</v>
      </c>
      <c r="H717" s="1">
        <v>45727</v>
      </c>
      <c r="I717" s="4">
        <v>7716138</v>
      </c>
    </row>
    <row r="718" spans="1:9" x14ac:dyDescent="0.2">
      <c r="A718" t="s">
        <v>2494</v>
      </c>
      <c r="B718" t="s">
        <v>39</v>
      </c>
      <c r="C718" t="s">
        <v>453</v>
      </c>
      <c r="D718" s="4">
        <v>653646</v>
      </c>
      <c r="E718" t="s">
        <v>2495</v>
      </c>
      <c r="F718" t="s">
        <v>13</v>
      </c>
      <c r="G718" t="s">
        <v>2496</v>
      </c>
      <c r="H718" s="1">
        <v>45727</v>
      </c>
      <c r="I718" s="4">
        <v>0</v>
      </c>
    </row>
    <row r="719" spans="1:9" x14ac:dyDescent="0.2">
      <c r="A719" t="s">
        <v>2497</v>
      </c>
      <c r="B719" t="s">
        <v>39</v>
      </c>
      <c r="C719" t="s">
        <v>2167</v>
      </c>
      <c r="D719" s="4">
        <v>391134</v>
      </c>
      <c r="E719" t="s">
        <v>2498</v>
      </c>
      <c r="F719" t="s">
        <v>13</v>
      </c>
      <c r="G719" t="s">
        <v>2499</v>
      </c>
      <c r="H719" s="1">
        <v>45727</v>
      </c>
      <c r="I719" s="4">
        <v>211333</v>
      </c>
    </row>
    <row r="720" spans="1:9" x14ac:dyDescent="0.2">
      <c r="A720" t="s">
        <v>2500</v>
      </c>
      <c r="B720" t="s">
        <v>39</v>
      </c>
      <c r="C720" t="s">
        <v>2163</v>
      </c>
      <c r="D720" s="4">
        <v>395726</v>
      </c>
      <c r="E720" t="s">
        <v>2501</v>
      </c>
      <c r="F720" t="s">
        <v>13</v>
      </c>
      <c r="G720" t="s">
        <v>2502</v>
      </c>
      <c r="H720" s="1">
        <v>45727</v>
      </c>
      <c r="I720" s="4">
        <v>103360</v>
      </c>
    </row>
    <row r="721" spans="1:9" x14ac:dyDescent="0.2">
      <c r="A721" t="s">
        <v>2503</v>
      </c>
      <c r="B721" t="s">
        <v>39</v>
      </c>
      <c r="C721" t="s">
        <v>2504</v>
      </c>
      <c r="D721" s="4">
        <v>447912</v>
      </c>
      <c r="E721" t="s">
        <v>2505</v>
      </c>
      <c r="F721" t="s">
        <v>13</v>
      </c>
      <c r="G721" t="s">
        <v>2506</v>
      </c>
      <c r="H721" s="1">
        <v>45727</v>
      </c>
      <c r="I721" s="4">
        <v>89582</v>
      </c>
    </row>
    <row r="722" spans="1:9" x14ac:dyDescent="0.2">
      <c r="A722" t="s">
        <v>2507</v>
      </c>
      <c r="B722" t="s">
        <v>39</v>
      </c>
      <c r="C722" t="s">
        <v>2508</v>
      </c>
      <c r="D722" s="4">
        <v>457385</v>
      </c>
      <c r="E722" t="s">
        <v>2509</v>
      </c>
      <c r="F722" t="s">
        <v>13</v>
      </c>
      <c r="G722" t="s">
        <v>2510</v>
      </c>
      <c r="H722" s="1">
        <v>45727</v>
      </c>
      <c r="I722" s="4">
        <v>0</v>
      </c>
    </row>
    <row r="723" spans="1:9" x14ac:dyDescent="0.2">
      <c r="A723" t="s">
        <v>2511</v>
      </c>
      <c r="B723" t="s">
        <v>39</v>
      </c>
      <c r="C723" t="s">
        <v>2512</v>
      </c>
      <c r="D723" s="4">
        <v>477908</v>
      </c>
      <c r="E723" t="s">
        <v>2513</v>
      </c>
      <c r="F723" t="s">
        <v>13</v>
      </c>
      <c r="G723" t="s">
        <v>2514</v>
      </c>
      <c r="H723" s="1">
        <v>45727</v>
      </c>
      <c r="I723" s="4">
        <v>202800</v>
      </c>
    </row>
    <row r="724" spans="1:9" x14ac:dyDescent="0.2">
      <c r="A724" t="s">
        <v>2515</v>
      </c>
      <c r="B724" t="s">
        <v>39</v>
      </c>
      <c r="C724" t="s">
        <v>2516</v>
      </c>
      <c r="D724" s="4">
        <v>505092</v>
      </c>
      <c r="E724" t="s">
        <v>2517</v>
      </c>
      <c r="F724" t="s">
        <v>13</v>
      </c>
      <c r="G724" t="s">
        <v>2518</v>
      </c>
      <c r="H724" s="1">
        <v>45727</v>
      </c>
      <c r="I724" s="4">
        <v>0</v>
      </c>
    </row>
    <row r="725" spans="1:9" x14ac:dyDescent="0.2">
      <c r="A725" t="s">
        <v>2519</v>
      </c>
      <c r="B725" t="s">
        <v>39</v>
      </c>
      <c r="C725" t="s">
        <v>2504</v>
      </c>
      <c r="D725" s="4">
        <v>547445</v>
      </c>
      <c r="E725" t="s">
        <v>2520</v>
      </c>
      <c r="F725" t="s">
        <v>13</v>
      </c>
      <c r="G725" t="s">
        <v>2521</v>
      </c>
      <c r="H725" s="1">
        <v>45727</v>
      </c>
      <c r="I725" s="4">
        <v>109489</v>
      </c>
    </row>
    <row r="726" spans="1:9" x14ac:dyDescent="0.2">
      <c r="A726" t="s">
        <v>2522</v>
      </c>
      <c r="B726" t="s">
        <v>39</v>
      </c>
      <c r="C726" t="s">
        <v>2523</v>
      </c>
      <c r="D726" s="4">
        <v>556106</v>
      </c>
      <c r="E726" t="s">
        <v>2524</v>
      </c>
      <c r="F726" t="s">
        <v>13</v>
      </c>
      <c r="G726" t="s">
        <v>2525</v>
      </c>
      <c r="H726" s="1">
        <v>45727</v>
      </c>
      <c r="I726" s="4">
        <v>451304</v>
      </c>
    </row>
    <row r="727" spans="1:9" x14ac:dyDescent="0.2">
      <c r="A727" t="s">
        <v>2526</v>
      </c>
      <c r="B727" t="s">
        <v>39</v>
      </c>
      <c r="C727" t="s">
        <v>2527</v>
      </c>
      <c r="D727" s="4">
        <v>792980</v>
      </c>
      <c r="E727" t="s">
        <v>2528</v>
      </c>
      <c r="F727" t="s">
        <v>13</v>
      </c>
      <c r="G727" t="s">
        <v>2529</v>
      </c>
      <c r="H727" s="1">
        <v>45727</v>
      </c>
      <c r="I727" s="4">
        <v>0</v>
      </c>
    </row>
    <row r="728" spans="1:9" x14ac:dyDescent="0.2">
      <c r="A728" t="s">
        <v>2530</v>
      </c>
      <c r="B728" t="s">
        <v>39</v>
      </c>
      <c r="C728" t="s">
        <v>2531</v>
      </c>
      <c r="D728" s="4">
        <v>929317</v>
      </c>
      <c r="E728" t="s">
        <v>2532</v>
      </c>
      <c r="F728" t="s">
        <v>13</v>
      </c>
      <c r="G728" t="s">
        <v>2533</v>
      </c>
      <c r="H728" s="1">
        <v>45727</v>
      </c>
      <c r="I728" s="4">
        <v>428718</v>
      </c>
    </row>
    <row r="729" spans="1:9" x14ac:dyDescent="0.2">
      <c r="A729" t="s">
        <v>2534</v>
      </c>
      <c r="B729" t="s">
        <v>39</v>
      </c>
      <c r="C729" t="s">
        <v>2171</v>
      </c>
      <c r="D729" s="4">
        <v>1039460</v>
      </c>
      <c r="E729" t="s">
        <v>2535</v>
      </c>
      <c r="F729" t="s">
        <v>13</v>
      </c>
      <c r="G729" t="s">
        <v>2536</v>
      </c>
      <c r="H729" s="1">
        <v>45727</v>
      </c>
      <c r="I729" s="4">
        <v>59835</v>
      </c>
    </row>
    <row r="730" spans="1:9" x14ac:dyDescent="0.2">
      <c r="A730" t="s">
        <v>2537</v>
      </c>
      <c r="B730" t="s">
        <v>39</v>
      </c>
      <c r="C730" t="s">
        <v>2538</v>
      </c>
      <c r="D730" s="4">
        <v>1212840</v>
      </c>
      <c r="E730" t="s">
        <v>2539</v>
      </c>
      <c r="F730" t="s">
        <v>116</v>
      </c>
      <c r="G730" t="s">
        <v>2540</v>
      </c>
      <c r="H730" s="1">
        <v>45727</v>
      </c>
      <c r="I730" s="4">
        <v>385520</v>
      </c>
    </row>
    <row r="731" spans="1:9" x14ac:dyDescent="0.2">
      <c r="A731" t="s">
        <v>2541</v>
      </c>
      <c r="B731" t="s">
        <v>39</v>
      </c>
      <c r="C731" t="s">
        <v>2542</v>
      </c>
      <c r="D731" s="4">
        <v>1991398</v>
      </c>
      <c r="E731" t="s">
        <v>2543</v>
      </c>
      <c r="F731" t="s">
        <v>13</v>
      </c>
      <c r="G731" t="s">
        <v>2544</v>
      </c>
      <c r="H731" s="1">
        <v>45727</v>
      </c>
      <c r="I731" s="4">
        <v>1430641</v>
      </c>
    </row>
    <row r="732" spans="1:9" x14ac:dyDescent="0.2">
      <c r="A732" t="s">
        <v>2545</v>
      </c>
      <c r="B732" t="s">
        <v>39</v>
      </c>
      <c r="C732" t="s">
        <v>2542</v>
      </c>
      <c r="D732" s="4">
        <v>2792275</v>
      </c>
      <c r="E732" t="s">
        <v>2546</v>
      </c>
      <c r="F732" t="s">
        <v>13</v>
      </c>
      <c r="G732" t="s">
        <v>2547</v>
      </c>
      <c r="H732" s="1">
        <v>45727</v>
      </c>
      <c r="I732" s="4">
        <v>1448134</v>
      </c>
    </row>
    <row r="733" spans="1:9" x14ac:dyDescent="0.2">
      <c r="A733" t="s">
        <v>2548</v>
      </c>
      <c r="B733" t="s">
        <v>39</v>
      </c>
      <c r="C733" t="s">
        <v>2549</v>
      </c>
      <c r="D733" s="4">
        <v>4974844</v>
      </c>
      <c r="E733" t="s">
        <v>2550</v>
      </c>
      <c r="F733" t="s">
        <v>13</v>
      </c>
      <c r="G733" t="s">
        <v>2551</v>
      </c>
      <c r="H733" s="1">
        <v>45727</v>
      </c>
      <c r="I733" s="4">
        <v>1789384</v>
      </c>
    </row>
    <row r="734" spans="1:9" x14ac:dyDescent="0.2">
      <c r="A734" t="s">
        <v>2552</v>
      </c>
      <c r="B734" t="s">
        <v>39</v>
      </c>
      <c r="C734" t="s">
        <v>2553</v>
      </c>
      <c r="D734" s="4">
        <v>4999499</v>
      </c>
      <c r="E734" t="s">
        <v>2554</v>
      </c>
      <c r="F734" t="s">
        <v>147</v>
      </c>
      <c r="G734" t="s">
        <v>2555</v>
      </c>
      <c r="H734" s="1">
        <v>45727</v>
      </c>
      <c r="I734" s="4">
        <v>0</v>
      </c>
    </row>
    <row r="735" spans="1:9" x14ac:dyDescent="0.2">
      <c r="A735" t="s">
        <v>2556</v>
      </c>
      <c r="B735" t="s">
        <v>39</v>
      </c>
      <c r="C735" t="s">
        <v>2557</v>
      </c>
      <c r="D735" s="4">
        <v>5248859</v>
      </c>
      <c r="E735" t="s">
        <v>2558</v>
      </c>
      <c r="F735" t="s">
        <v>130</v>
      </c>
      <c r="G735" t="s">
        <v>2559</v>
      </c>
      <c r="H735" s="1">
        <v>45727</v>
      </c>
      <c r="I735" s="4">
        <v>0</v>
      </c>
    </row>
    <row r="736" spans="1:9" x14ac:dyDescent="0.2">
      <c r="A736" t="s">
        <v>2560</v>
      </c>
      <c r="B736" t="s">
        <v>39</v>
      </c>
      <c r="C736" t="s">
        <v>2542</v>
      </c>
      <c r="D736" s="4">
        <v>4186877</v>
      </c>
      <c r="E736" t="s">
        <v>2561</v>
      </c>
      <c r="F736" t="s">
        <v>13</v>
      </c>
      <c r="G736" t="s">
        <v>2562</v>
      </c>
      <c r="H736" s="1">
        <v>45727</v>
      </c>
      <c r="I736" s="4">
        <v>2825321</v>
      </c>
    </row>
    <row r="737" spans="1:9" x14ac:dyDescent="0.2">
      <c r="A737" t="s">
        <v>2563</v>
      </c>
      <c r="B737" t="s">
        <v>39</v>
      </c>
      <c r="C737" t="s">
        <v>2564</v>
      </c>
      <c r="D737" s="4">
        <v>4384958</v>
      </c>
      <c r="E737" t="s">
        <v>2565</v>
      </c>
      <c r="F737" t="s">
        <v>13</v>
      </c>
      <c r="G737" t="s">
        <v>2566</v>
      </c>
      <c r="H737" s="1">
        <v>45727</v>
      </c>
      <c r="I737" s="4">
        <v>2739627</v>
      </c>
    </row>
    <row r="738" spans="1:9" x14ac:dyDescent="0.2">
      <c r="A738" t="s">
        <v>2567</v>
      </c>
      <c r="B738" t="s">
        <v>39</v>
      </c>
      <c r="C738" t="s">
        <v>2568</v>
      </c>
      <c r="D738" s="4">
        <v>4749547</v>
      </c>
      <c r="E738" t="s">
        <v>2569</v>
      </c>
      <c r="F738" t="s">
        <v>121</v>
      </c>
      <c r="G738" t="s">
        <v>2570</v>
      </c>
      <c r="H738" s="1">
        <v>45727</v>
      </c>
      <c r="I738" s="4">
        <v>2865668</v>
      </c>
    </row>
    <row r="739" spans="1:9" x14ac:dyDescent="0.2">
      <c r="A739" t="s">
        <v>2571</v>
      </c>
      <c r="B739" t="s">
        <v>39</v>
      </c>
      <c r="C739" t="s">
        <v>2572</v>
      </c>
      <c r="D739" s="4">
        <v>4979380</v>
      </c>
      <c r="E739" t="s">
        <v>2573</v>
      </c>
      <c r="F739" t="s">
        <v>13</v>
      </c>
      <c r="G739" t="s">
        <v>2574</v>
      </c>
      <c r="H739" s="1">
        <v>45727</v>
      </c>
      <c r="I739" s="4">
        <v>0</v>
      </c>
    </row>
    <row r="740" spans="1:9" x14ac:dyDescent="0.2">
      <c r="A740" t="s">
        <v>2575</v>
      </c>
      <c r="B740" t="s">
        <v>39</v>
      </c>
      <c r="C740" t="s">
        <v>2576</v>
      </c>
      <c r="D740" s="4">
        <v>4998797</v>
      </c>
      <c r="E740" t="s">
        <v>2577</v>
      </c>
      <c r="F740" t="s">
        <v>13</v>
      </c>
      <c r="G740" t="s">
        <v>2578</v>
      </c>
      <c r="H740" s="1">
        <v>45727</v>
      </c>
      <c r="I740" s="4">
        <v>3818993</v>
      </c>
    </row>
    <row r="741" spans="1:9" x14ac:dyDescent="0.2">
      <c r="A741" t="s">
        <v>2579</v>
      </c>
      <c r="B741" t="s">
        <v>39</v>
      </c>
      <c r="C741" t="s">
        <v>2241</v>
      </c>
      <c r="D741" s="4">
        <v>5195896</v>
      </c>
      <c r="E741" t="s">
        <v>2580</v>
      </c>
      <c r="F741" t="s">
        <v>130</v>
      </c>
      <c r="G741" t="s">
        <v>2581</v>
      </c>
      <c r="H741" s="1">
        <v>45727</v>
      </c>
      <c r="I741" s="4">
        <v>0</v>
      </c>
    </row>
    <row r="742" spans="1:9" x14ac:dyDescent="0.2">
      <c r="A742" t="s">
        <v>2582</v>
      </c>
      <c r="B742" t="s">
        <v>16</v>
      </c>
      <c r="C742" t="s">
        <v>2583</v>
      </c>
      <c r="D742" s="4">
        <v>537869</v>
      </c>
      <c r="E742" t="s">
        <v>2584</v>
      </c>
      <c r="F742" t="s">
        <v>13</v>
      </c>
      <c r="G742" t="s">
        <v>2585</v>
      </c>
      <c r="H742" s="1">
        <v>45727</v>
      </c>
      <c r="I742" s="4">
        <v>537869</v>
      </c>
    </row>
    <row r="743" spans="1:9" x14ac:dyDescent="0.2">
      <c r="A743" t="s">
        <v>2586</v>
      </c>
      <c r="B743" t="s">
        <v>26</v>
      </c>
      <c r="C743" t="s">
        <v>2587</v>
      </c>
      <c r="D743" s="4">
        <v>171514</v>
      </c>
      <c r="E743" t="s">
        <v>2588</v>
      </c>
      <c r="F743" t="s">
        <v>13</v>
      </c>
      <c r="G743" t="s">
        <v>2589</v>
      </c>
      <c r="H743" s="1">
        <v>45727</v>
      </c>
      <c r="I743" s="4">
        <v>0</v>
      </c>
    </row>
    <row r="744" spans="1:9" x14ac:dyDescent="0.2">
      <c r="A744" t="s">
        <v>2590</v>
      </c>
      <c r="B744" t="s">
        <v>26</v>
      </c>
      <c r="C744" t="s">
        <v>570</v>
      </c>
      <c r="D744" s="4">
        <v>927981</v>
      </c>
      <c r="E744" t="s">
        <v>2591</v>
      </c>
      <c r="F744" t="s">
        <v>121</v>
      </c>
      <c r="G744" t="s">
        <v>2592</v>
      </c>
      <c r="H744" s="1">
        <v>45727</v>
      </c>
      <c r="I744" s="4">
        <v>0</v>
      </c>
    </row>
    <row r="745" spans="1:9" x14ac:dyDescent="0.2">
      <c r="A745" t="s">
        <v>2593</v>
      </c>
      <c r="B745" t="s">
        <v>10</v>
      </c>
      <c r="C745" t="s">
        <v>856</v>
      </c>
      <c r="D745" s="4">
        <v>1942080</v>
      </c>
      <c r="E745" t="s">
        <v>2594</v>
      </c>
      <c r="F745" t="s">
        <v>13</v>
      </c>
      <c r="G745" t="s">
        <v>2595</v>
      </c>
      <c r="H745" s="1">
        <v>45727</v>
      </c>
      <c r="I745" s="4">
        <v>864000</v>
      </c>
    </row>
    <row r="746" spans="1:9" x14ac:dyDescent="0.2">
      <c r="A746" t="s">
        <v>2596</v>
      </c>
      <c r="B746" t="s">
        <v>10</v>
      </c>
      <c r="C746" t="s">
        <v>11</v>
      </c>
      <c r="D746" s="4">
        <v>1775966</v>
      </c>
      <c r="E746" t="s">
        <v>2597</v>
      </c>
      <c r="F746" t="s">
        <v>13</v>
      </c>
      <c r="G746" t="s">
        <v>2598</v>
      </c>
      <c r="H746" s="1">
        <v>45727</v>
      </c>
      <c r="I746" s="4">
        <v>0</v>
      </c>
    </row>
    <row r="747" spans="1:9" x14ac:dyDescent="0.2">
      <c r="A747" t="s">
        <v>2599</v>
      </c>
      <c r="B747" t="s">
        <v>10</v>
      </c>
      <c r="C747" t="s">
        <v>11</v>
      </c>
      <c r="D747" s="4">
        <v>402332</v>
      </c>
      <c r="E747" t="s">
        <v>2600</v>
      </c>
      <c r="F747" t="s">
        <v>13</v>
      </c>
      <c r="G747" t="s">
        <v>2601</v>
      </c>
      <c r="H747" s="1">
        <v>45727</v>
      </c>
      <c r="I747" s="4">
        <v>0</v>
      </c>
    </row>
    <row r="748" spans="1:9" x14ac:dyDescent="0.2">
      <c r="A748" t="s">
        <v>2602</v>
      </c>
      <c r="B748" t="s">
        <v>10</v>
      </c>
      <c r="C748" t="s">
        <v>856</v>
      </c>
      <c r="D748" s="4">
        <v>18667</v>
      </c>
      <c r="E748" t="s">
        <v>2603</v>
      </c>
      <c r="F748" t="s">
        <v>13</v>
      </c>
      <c r="G748" t="s">
        <v>2604</v>
      </c>
      <c r="H748" s="1">
        <v>45727</v>
      </c>
      <c r="I748" s="4">
        <v>0</v>
      </c>
    </row>
    <row r="749" spans="1:9" x14ac:dyDescent="0.2">
      <c r="A749" t="s">
        <v>2605</v>
      </c>
      <c r="B749" t="s">
        <v>10</v>
      </c>
      <c r="C749" t="s">
        <v>856</v>
      </c>
      <c r="D749" s="4">
        <v>94500</v>
      </c>
      <c r="E749" t="s">
        <v>2606</v>
      </c>
      <c r="F749" t="s">
        <v>13</v>
      </c>
      <c r="G749" t="s">
        <v>2607</v>
      </c>
      <c r="H749" s="1">
        <v>45727</v>
      </c>
      <c r="I749" s="4">
        <v>42600</v>
      </c>
    </row>
    <row r="750" spans="1:9" x14ac:dyDescent="0.2">
      <c r="A750" t="s">
        <v>2608</v>
      </c>
      <c r="B750" t="s">
        <v>10</v>
      </c>
      <c r="C750" t="s">
        <v>2609</v>
      </c>
      <c r="D750" s="4">
        <v>2500</v>
      </c>
      <c r="E750" t="s">
        <v>2610</v>
      </c>
      <c r="F750" t="s">
        <v>13</v>
      </c>
      <c r="G750" t="s">
        <v>2611</v>
      </c>
      <c r="H750" s="1">
        <v>45727</v>
      </c>
      <c r="I750" s="4">
        <v>0</v>
      </c>
    </row>
    <row r="751" spans="1:9" x14ac:dyDescent="0.2">
      <c r="A751" t="s">
        <v>2612</v>
      </c>
      <c r="B751" t="s">
        <v>10</v>
      </c>
      <c r="C751" t="s">
        <v>2613</v>
      </c>
      <c r="D751" s="4">
        <v>9353</v>
      </c>
      <c r="E751" t="s">
        <v>2614</v>
      </c>
      <c r="F751" t="s">
        <v>13</v>
      </c>
      <c r="G751" t="s">
        <v>2615</v>
      </c>
      <c r="H751" s="1">
        <v>45727</v>
      </c>
      <c r="I751" s="4">
        <v>0</v>
      </c>
    </row>
    <row r="752" spans="1:9" x14ac:dyDescent="0.2">
      <c r="A752" t="s">
        <v>2616</v>
      </c>
      <c r="B752" t="s">
        <v>10</v>
      </c>
      <c r="C752" t="s">
        <v>2617</v>
      </c>
      <c r="D752" s="4">
        <v>834294</v>
      </c>
      <c r="E752" t="s">
        <v>2618</v>
      </c>
      <c r="F752" t="s">
        <v>116</v>
      </c>
      <c r="G752" t="s">
        <v>2619</v>
      </c>
      <c r="H752" s="1">
        <v>45727</v>
      </c>
      <c r="I752" s="4">
        <v>677084</v>
      </c>
    </row>
    <row r="753" spans="1:9" x14ac:dyDescent="0.2">
      <c r="A753" t="s">
        <v>2620</v>
      </c>
      <c r="B753" t="s">
        <v>10</v>
      </c>
      <c r="C753" t="s">
        <v>2331</v>
      </c>
      <c r="D753" s="4">
        <v>132288</v>
      </c>
      <c r="E753" t="s">
        <v>2621</v>
      </c>
      <c r="F753" t="s">
        <v>130</v>
      </c>
      <c r="G753" t="s">
        <v>2622</v>
      </c>
      <c r="H753" s="1">
        <v>45727</v>
      </c>
      <c r="I753" s="4">
        <v>0</v>
      </c>
    </row>
    <row r="754" spans="1:9" x14ac:dyDescent="0.2">
      <c r="A754" t="s">
        <v>2623</v>
      </c>
      <c r="B754" t="s">
        <v>10</v>
      </c>
      <c r="C754" t="s">
        <v>2624</v>
      </c>
      <c r="D754" s="4">
        <v>32210</v>
      </c>
      <c r="E754" t="s">
        <v>2625</v>
      </c>
      <c r="F754" t="s">
        <v>147</v>
      </c>
      <c r="G754" t="s">
        <v>2626</v>
      </c>
      <c r="H754" s="1">
        <v>45727</v>
      </c>
      <c r="I754" s="4">
        <v>0</v>
      </c>
    </row>
    <row r="755" spans="1:9" x14ac:dyDescent="0.2">
      <c r="A755" t="s">
        <v>2627</v>
      </c>
      <c r="B755" t="s">
        <v>10</v>
      </c>
      <c r="C755" t="s">
        <v>2331</v>
      </c>
      <c r="D755" s="4">
        <v>87382</v>
      </c>
      <c r="E755" t="s">
        <v>2628</v>
      </c>
      <c r="F755" t="s">
        <v>130</v>
      </c>
      <c r="G755" t="s">
        <v>2629</v>
      </c>
      <c r="H755" s="1">
        <v>45727</v>
      </c>
      <c r="I755" s="4">
        <v>0</v>
      </c>
    </row>
    <row r="756" spans="1:9" x14ac:dyDescent="0.2">
      <c r="A756" t="s">
        <v>2630</v>
      </c>
      <c r="B756" t="s">
        <v>10</v>
      </c>
      <c r="C756" t="s">
        <v>2331</v>
      </c>
      <c r="D756" s="4">
        <v>175066</v>
      </c>
      <c r="E756" t="s">
        <v>2631</v>
      </c>
      <c r="F756" t="s">
        <v>130</v>
      </c>
      <c r="G756" t="s">
        <v>2632</v>
      </c>
      <c r="H756" s="1">
        <v>45727</v>
      </c>
      <c r="I756" s="4">
        <v>0</v>
      </c>
    </row>
    <row r="757" spans="1:9" x14ac:dyDescent="0.2">
      <c r="A757" t="s">
        <v>2633</v>
      </c>
      <c r="B757" t="s">
        <v>10</v>
      </c>
      <c r="C757" t="s">
        <v>2634</v>
      </c>
      <c r="D757" s="4">
        <v>47465</v>
      </c>
      <c r="E757" t="s">
        <v>2635</v>
      </c>
      <c r="F757" t="s">
        <v>130</v>
      </c>
      <c r="G757" t="s">
        <v>2636</v>
      </c>
      <c r="H757" s="1">
        <v>45727</v>
      </c>
      <c r="I757" s="4">
        <v>0</v>
      </c>
    </row>
    <row r="758" spans="1:9" x14ac:dyDescent="0.2">
      <c r="A758" t="s">
        <v>2637</v>
      </c>
      <c r="B758" t="s">
        <v>10</v>
      </c>
      <c r="C758" t="s">
        <v>766</v>
      </c>
      <c r="D758" s="4">
        <v>734834</v>
      </c>
      <c r="E758" t="s">
        <v>2638</v>
      </c>
      <c r="F758" t="s">
        <v>130</v>
      </c>
      <c r="G758" t="s">
        <v>2639</v>
      </c>
      <c r="H758" s="1">
        <v>45727</v>
      </c>
      <c r="I758" s="4">
        <v>0</v>
      </c>
    </row>
    <row r="759" spans="1:9" x14ac:dyDescent="0.2">
      <c r="A759" t="s">
        <v>2640</v>
      </c>
      <c r="B759" t="s">
        <v>10</v>
      </c>
      <c r="C759" t="s">
        <v>766</v>
      </c>
      <c r="D759" s="4">
        <v>472521</v>
      </c>
      <c r="E759" t="s">
        <v>2641</v>
      </c>
      <c r="F759" t="s">
        <v>130</v>
      </c>
      <c r="G759" t="s">
        <v>2642</v>
      </c>
      <c r="H759" s="1">
        <v>45727</v>
      </c>
      <c r="I759" s="4">
        <v>0</v>
      </c>
    </row>
    <row r="760" spans="1:9" x14ac:dyDescent="0.2">
      <c r="A760" t="s">
        <v>2643</v>
      </c>
      <c r="B760" t="s">
        <v>10</v>
      </c>
      <c r="C760" t="s">
        <v>2331</v>
      </c>
      <c r="D760" s="4">
        <v>228010</v>
      </c>
      <c r="E760" t="s">
        <v>2644</v>
      </c>
      <c r="F760" t="s">
        <v>130</v>
      </c>
      <c r="G760" t="s">
        <v>2645</v>
      </c>
      <c r="H760" s="1">
        <v>45727</v>
      </c>
      <c r="I760" s="4">
        <v>0</v>
      </c>
    </row>
    <row r="761" spans="1:9" x14ac:dyDescent="0.2">
      <c r="A761" t="s">
        <v>2646</v>
      </c>
      <c r="B761" t="s">
        <v>10</v>
      </c>
      <c r="C761" t="s">
        <v>2647</v>
      </c>
      <c r="D761" s="4">
        <v>126582</v>
      </c>
      <c r="E761" t="s">
        <v>2648</v>
      </c>
      <c r="F761" t="s">
        <v>130</v>
      </c>
      <c r="G761" t="s">
        <v>2649</v>
      </c>
      <c r="H761" s="1">
        <v>45727</v>
      </c>
      <c r="I761" s="4">
        <v>102746</v>
      </c>
    </row>
    <row r="762" spans="1:9" x14ac:dyDescent="0.2">
      <c r="A762" t="s">
        <v>2650</v>
      </c>
      <c r="B762" t="s">
        <v>10</v>
      </c>
      <c r="C762" t="s">
        <v>2651</v>
      </c>
      <c r="D762" s="4">
        <v>30000</v>
      </c>
      <c r="E762" t="s">
        <v>2652</v>
      </c>
      <c r="F762" t="s">
        <v>130</v>
      </c>
      <c r="G762" t="s">
        <v>2653</v>
      </c>
      <c r="H762" s="1">
        <v>45727</v>
      </c>
      <c r="I762" s="4">
        <v>25000</v>
      </c>
    </row>
    <row r="763" spans="1:9" x14ac:dyDescent="0.2">
      <c r="A763" t="s">
        <v>2654</v>
      </c>
      <c r="B763" t="s">
        <v>10</v>
      </c>
      <c r="C763" t="s">
        <v>2655</v>
      </c>
      <c r="D763" s="4">
        <v>20768</v>
      </c>
      <c r="E763" t="s">
        <v>2656</v>
      </c>
      <c r="F763" t="s">
        <v>152</v>
      </c>
      <c r="G763" t="s">
        <v>2657</v>
      </c>
      <c r="H763" s="1">
        <v>45727</v>
      </c>
      <c r="I763" s="4">
        <v>16615</v>
      </c>
    </row>
    <row r="764" spans="1:9" x14ac:dyDescent="0.2">
      <c r="A764" t="s">
        <v>2658</v>
      </c>
      <c r="B764" t="s">
        <v>10</v>
      </c>
      <c r="C764" t="s">
        <v>2655</v>
      </c>
      <c r="D764" s="4">
        <v>18758</v>
      </c>
      <c r="E764" t="s">
        <v>2659</v>
      </c>
      <c r="F764" t="s">
        <v>116</v>
      </c>
      <c r="G764" t="s">
        <v>2660</v>
      </c>
      <c r="H764" s="1">
        <v>45727</v>
      </c>
      <c r="I764" s="4">
        <v>15006</v>
      </c>
    </row>
    <row r="765" spans="1:9" x14ac:dyDescent="0.2">
      <c r="A765" t="s">
        <v>2661</v>
      </c>
      <c r="B765" t="s">
        <v>10</v>
      </c>
      <c r="C765" t="s">
        <v>2662</v>
      </c>
      <c r="D765" s="4">
        <v>154500</v>
      </c>
      <c r="E765" t="s">
        <v>2663</v>
      </c>
      <c r="F765" t="s">
        <v>13</v>
      </c>
      <c r="G765" t="s">
        <v>2664</v>
      </c>
      <c r="H765" s="1">
        <v>45727</v>
      </c>
      <c r="I765" s="4">
        <v>0</v>
      </c>
    </row>
    <row r="766" spans="1:9" x14ac:dyDescent="0.2">
      <c r="A766" t="s">
        <v>2665</v>
      </c>
      <c r="B766" t="s">
        <v>951</v>
      </c>
      <c r="C766" t="s">
        <v>1727</v>
      </c>
      <c r="D766" s="4">
        <v>3347175</v>
      </c>
      <c r="E766" t="s">
        <v>2666</v>
      </c>
      <c r="F766" t="s">
        <v>13</v>
      </c>
      <c r="G766" t="s">
        <v>2667</v>
      </c>
      <c r="H766" s="1">
        <v>45727</v>
      </c>
      <c r="I766" s="4">
        <v>3270025</v>
      </c>
    </row>
    <row r="767" spans="1:9" x14ac:dyDescent="0.2">
      <c r="A767" t="s">
        <v>2668</v>
      </c>
      <c r="B767" t="s">
        <v>951</v>
      </c>
      <c r="C767" t="s">
        <v>2669</v>
      </c>
      <c r="D767" s="4">
        <v>3609166</v>
      </c>
      <c r="E767" t="s">
        <v>2670</v>
      </c>
      <c r="F767" t="s">
        <v>13</v>
      </c>
      <c r="G767" t="s">
        <v>2671</v>
      </c>
      <c r="H767" s="1">
        <v>45727</v>
      </c>
      <c r="I767" s="4">
        <v>2706357</v>
      </c>
    </row>
    <row r="768" spans="1:9" x14ac:dyDescent="0.2">
      <c r="A768" t="s">
        <v>2672</v>
      </c>
      <c r="B768" t="s">
        <v>951</v>
      </c>
      <c r="C768" t="s">
        <v>1727</v>
      </c>
      <c r="D768" s="4">
        <v>17660188</v>
      </c>
      <c r="E768" t="s">
        <v>2673</v>
      </c>
      <c r="F768" t="s">
        <v>13</v>
      </c>
      <c r="G768" t="s">
        <v>2674</v>
      </c>
      <c r="H768" s="1">
        <v>45727</v>
      </c>
      <c r="I768" s="4">
        <v>5669319</v>
      </c>
    </row>
    <row r="769" spans="1:9" x14ac:dyDescent="0.2">
      <c r="A769" t="s">
        <v>2675</v>
      </c>
      <c r="B769" t="s">
        <v>951</v>
      </c>
      <c r="C769" t="s">
        <v>1291</v>
      </c>
      <c r="D769" s="4">
        <v>39362742</v>
      </c>
      <c r="E769" t="s">
        <v>2676</v>
      </c>
      <c r="F769" t="s">
        <v>13</v>
      </c>
      <c r="G769" t="s">
        <v>2677</v>
      </c>
      <c r="H769" s="1">
        <v>45727</v>
      </c>
      <c r="I769" s="4">
        <v>5053825</v>
      </c>
    </row>
    <row r="770" spans="1:9" x14ac:dyDescent="0.2">
      <c r="A770" t="s">
        <v>2678</v>
      </c>
      <c r="B770" t="s">
        <v>56</v>
      </c>
      <c r="C770" t="s">
        <v>1719</v>
      </c>
      <c r="D770" s="4">
        <v>3184186</v>
      </c>
      <c r="E770" t="s">
        <v>2679</v>
      </c>
      <c r="F770" t="s">
        <v>13</v>
      </c>
      <c r="G770" t="s">
        <v>2680</v>
      </c>
      <c r="H770" s="1">
        <v>45727</v>
      </c>
      <c r="I770" s="4">
        <v>0</v>
      </c>
    </row>
    <row r="771" spans="1:9" x14ac:dyDescent="0.2">
      <c r="A771" t="s">
        <v>2681</v>
      </c>
      <c r="B771" t="s">
        <v>56</v>
      </c>
      <c r="C771" t="s">
        <v>2682</v>
      </c>
      <c r="D771" s="4">
        <v>12000</v>
      </c>
      <c r="E771" t="s">
        <v>2683</v>
      </c>
      <c r="F771" t="s">
        <v>13</v>
      </c>
      <c r="G771" t="s">
        <v>2684</v>
      </c>
      <c r="H771" s="1">
        <v>45727</v>
      </c>
      <c r="I771" s="4">
        <v>0</v>
      </c>
    </row>
    <row r="772" spans="1:9" x14ac:dyDescent="0.2">
      <c r="A772" t="s">
        <v>2685</v>
      </c>
      <c r="B772" t="s">
        <v>56</v>
      </c>
      <c r="C772" t="s">
        <v>453</v>
      </c>
      <c r="D772" s="4">
        <v>16513489</v>
      </c>
      <c r="E772" t="s">
        <v>2686</v>
      </c>
      <c r="F772" t="s">
        <v>13</v>
      </c>
      <c r="G772" t="s">
        <v>2687</v>
      </c>
      <c r="H772" s="1">
        <v>45727</v>
      </c>
      <c r="I772" s="4">
        <v>4338148</v>
      </c>
    </row>
    <row r="773" spans="1:9" x14ac:dyDescent="0.2">
      <c r="A773" t="s">
        <v>2688</v>
      </c>
      <c r="B773" t="s">
        <v>56</v>
      </c>
      <c r="C773" t="s">
        <v>2689</v>
      </c>
      <c r="D773" s="4">
        <v>2122597</v>
      </c>
      <c r="E773" t="s">
        <v>2690</v>
      </c>
      <c r="F773" t="s">
        <v>13</v>
      </c>
      <c r="G773" t="s">
        <v>2691</v>
      </c>
      <c r="H773" s="1">
        <v>45727</v>
      </c>
      <c r="I773" s="4">
        <v>1339938</v>
      </c>
    </row>
    <row r="774" spans="1:9" x14ac:dyDescent="0.2">
      <c r="A774" t="s">
        <v>2692</v>
      </c>
      <c r="B774" t="s">
        <v>56</v>
      </c>
      <c r="C774" t="s">
        <v>2693</v>
      </c>
      <c r="D774" s="4">
        <v>59320</v>
      </c>
      <c r="E774" t="s">
        <v>2694</v>
      </c>
      <c r="F774" t="s">
        <v>13</v>
      </c>
      <c r="G774" t="s">
        <v>2695</v>
      </c>
      <c r="H774" s="1">
        <v>45727</v>
      </c>
      <c r="I774" s="4">
        <v>17760</v>
      </c>
    </row>
    <row r="775" spans="1:9" x14ac:dyDescent="0.2">
      <c r="A775" t="s">
        <v>2696</v>
      </c>
      <c r="B775" t="s">
        <v>56</v>
      </c>
      <c r="C775" t="s">
        <v>453</v>
      </c>
      <c r="D775" s="4">
        <v>8480007</v>
      </c>
      <c r="E775" t="s">
        <v>2697</v>
      </c>
      <c r="F775" t="s">
        <v>13</v>
      </c>
      <c r="G775" t="s">
        <v>2698</v>
      </c>
      <c r="H775" s="1">
        <v>45727</v>
      </c>
      <c r="I775" s="4">
        <v>2913283</v>
      </c>
    </row>
    <row r="776" spans="1:9" x14ac:dyDescent="0.2">
      <c r="A776" t="s">
        <v>2699</v>
      </c>
      <c r="B776" t="s">
        <v>56</v>
      </c>
      <c r="C776" t="s">
        <v>453</v>
      </c>
      <c r="D776" s="4">
        <v>1001289</v>
      </c>
      <c r="E776" t="s">
        <v>2700</v>
      </c>
      <c r="F776" t="s">
        <v>13</v>
      </c>
      <c r="G776" t="s">
        <v>2701</v>
      </c>
      <c r="H776" s="1">
        <v>45727</v>
      </c>
      <c r="I776" s="4">
        <v>719058</v>
      </c>
    </row>
    <row r="777" spans="1:9" x14ac:dyDescent="0.2">
      <c r="A777" t="s">
        <v>2702</v>
      </c>
      <c r="B777" t="s">
        <v>56</v>
      </c>
      <c r="C777" t="s">
        <v>2703</v>
      </c>
      <c r="D777" s="4">
        <v>426816</v>
      </c>
      <c r="E777" t="s">
        <v>2704</v>
      </c>
      <c r="F777" t="s">
        <v>13</v>
      </c>
      <c r="G777" t="s">
        <v>2705</v>
      </c>
      <c r="H777" s="1">
        <v>45727</v>
      </c>
      <c r="I777" s="4">
        <v>264480</v>
      </c>
    </row>
    <row r="778" spans="1:9" x14ac:dyDescent="0.2">
      <c r="A778" t="s">
        <v>2706</v>
      </c>
      <c r="B778" t="s">
        <v>56</v>
      </c>
      <c r="C778" t="s">
        <v>2707</v>
      </c>
      <c r="D778" s="4">
        <v>2723624</v>
      </c>
      <c r="E778" t="s">
        <v>2708</v>
      </c>
      <c r="F778" t="s">
        <v>13</v>
      </c>
      <c r="G778" t="s">
        <v>2709</v>
      </c>
      <c r="H778" s="1">
        <v>45727</v>
      </c>
      <c r="I778" s="4">
        <v>0</v>
      </c>
    </row>
    <row r="779" spans="1:9" x14ac:dyDescent="0.2">
      <c r="A779" t="s">
        <v>2710</v>
      </c>
      <c r="B779" t="s">
        <v>56</v>
      </c>
      <c r="C779" t="s">
        <v>2711</v>
      </c>
      <c r="D779" s="4">
        <v>1736519</v>
      </c>
      <c r="E779" t="s">
        <v>2712</v>
      </c>
      <c r="F779" t="s">
        <v>13</v>
      </c>
      <c r="G779" t="s">
        <v>2713</v>
      </c>
      <c r="H779" s="1">
        <v>45727</v>
      </c>
      <c r="I779" s="4">
        <v>16704</v>
      </c>
    </row>
    <row r="780" spans="1:9" x14ac:dyDescent="0.2">
      <c r="A780" t="s">
        <v>2714</v>
      </c>
      <c r="B780" t="s">
        <v>56</v>
      </c>
      <c r="C780" t="s">
        <v>2715</v>
      </c>
      <c r="D780" s="4">
        <v>97723690</v>
      </c>
      <c r="E780" t="s">
        <v>2716</v>
      </c>
      <c r="F780" t="s">
        <v>13</v>
      </c>
      <c r="G780" t="s">
        <v>2717</v>
      </c>
      <c r="H780" s="1">
        <v>45727</v>
      </c>
      <c r="I780" s="4">
        <v>58908635</v>
      </c>
    </row>
    <row r="781" spans="1:9" x14ac:dyDescent="0.2">
      <c r="A781" t="s">
        <v>2718</v>
      </c>
      <c r="B781" t="s">
        <v>113</v>
      </c>
      <c r="C781" t="s">
        <v>499</v>
      </c>
      <c r="D781" s="4">
        <v>828051</v>
      </c>
      <c r="E781" t="s">
        <v>2719</v>
      </c>
      <c r="F781" t="s">
        <v>171</v>
      </c>
      <c r="G781" t="s">
        <v>2720</v>
      </c>
      <c r="H781" s="1">
        <v>45727</v>
      </c>
      <c r="I781" s="4">
        <v>525842</v>
      </c>
    </row>
    <row r="782" spans="1:9" x14ac:dyDescent="0.2">
      <c r="A782" t="s">
        <v>2721</v>
      </c>
      <c r="B782" t="s">
        <v>113</v>
      </c>
      <c r="C782" t="s">
        <v>499</v>
      </c>
      <c r="D782" s="4">
        <v>3187182</v>
      </c>
      <c r="E782" t="s">
        <v>2722</v>
      </c>
      <c r="F782" t="s">
        <v>152</v>
      </c>
      <c r="G782" t="s">
        <v>2723</v>
      </c>
      <c r="H782" s="1">
        <v>45727</v>
      </c>
      <c r="I782" s="4">
        <v>2203490</v>
      </c>
    </row>
    <row r="783" spans="1:9" x14ac:dyDescent="0.2">
      <c r="A783" t="s">
        <v>2724</v>
      </c>
      <c r="B783" t="s">
        <v>113</v>
      </c>
      <c r="C783" t="s">
        <v>44</v>
      </c>
      <c r="D783" s="4">
        <v>4007367</v>
      </c>
      <c r="E783" t="s">
        <v>2725</v>
      </c>
      <c r="F783" t="s">
        <v>116</v>
      </c>
      <c r="G783" t="s">
        <v>2726</v>
      </c>
      <c r="H783" s="1">
        <v>45727</v>
      </c>
      <c r="I783" s="4">
        <v>2517395</v>
      </c>
    </row>
    <row r="784" spans="1:9" x14ac:dyDescent="0.2">
      <c r="A784" t="s">
        <v>2727</v>
      </c>
      <c r="B784" t="s">
        <v>113</v>
      </c>
      <c r="C784" t="s">
        <v>499</v>
      </c>
      <c r="D784" s="4">
        <v>6319530</v>
      </c>
      <c r="E784" t="s">
        <v>2728</v>
      </c>
      <c r="F784" t="s">
        <v>116</v>
      </c>
      <c r="G784" t="s">
        <v>2729</v>
      </c>
      <c r="H784" s="1">
        <v>45727</v>
      </c>
      <c r="I784" s="4">
        <v>3983847</v>
      </c>
    </row>
    <row r="785" spans="1:9" x14ac:dyDescent="0.2">
      <c r="A785" t="s">
        <v>2730</v>
      </c>
      <c r="B785" t="s">
        <v>113</v>
      </c>
      <c r="C785" t="s">
        <v>499</v>
      </c>
      <c r="D785" s="4">
        <v>36427081</v>
      </c>
      <c r="E785" t="s">
        <v>2731</v>
      </c>
      <c r="F785" t="s">
        <v>171</v>
      </c>
      <c r="G785" t="s">
        <v>2732</v>
      </c>
      <c r="H785" s="1">
        <v>45727</v>
      </c>
      <c r="I785" s="4">
        <v>10148600</v>
      </c>
    </row>
    <row r="786" spans="1:9" x14ac:dyDescent="0.2">
      <c r="A786" t="s">
        <v>2733</v>
      </c>
      <c r="B786" t="s">
        <v>113</v>
      </c>
      <c r="C786" t="s">
        <v>499</v>
      </c>
      <c r="D786" s="4">
        <v>39793264</v>
      </c>
      <c r="E786" t="s">
        <v>2734</v>
      </c>
      <c r="F786" t="s">
        <v>171</v>
      </c>
      <c r="G786" t="s">
        <v>2735</v>
      </c>
      <c r="H786" s="1">
        <v>45727</v>
      </c>
      <c r="I786" s="4">
        <v>10338809</v>
      </c>
    </row>
    <row r="787" spans="1:9" x14ac:dyDescent="0.2">
      <c r="A787" t="s">
        <v>2736</v>
      </c>
      <c r="B787" t="s">
        <v>113</v>
      </c>
      <c r="C787" t="s">
        <v>499</v>
      </c>
      <c r="D787" s="4">
        <v>41105079</v>
      </c>
      <c r="E787" t="s">
        <v>2737</v>
      </c>
      <c r="F787" t="s">
        <v>171</v>
      </c>
      <c r="G787" t="s">
        <v>2738</v>
      </c>
      <c r="H787" s="1">
        <v>45727</v>
      </c>
      <c r="I787" s="4">
        <v>23305188</v>
      </c>
    </row>
    <row r="788" spans="1:9" x14ac:dyDescent="0.2">
      <c r="A788" t="s">
        <v>2739</v>
      </c>
      <c r="B788" t="s">
        <v>113</v>
      </c>
      <c r="C788" t="s">
        <v>499</v>
      </c>
      <c r="D788" s="4">
        <v>133722399</v>
      </c>
      <c r="E788" t="s">
        <v>2740</v>
      </c>
      <c r="F788" t="s">
        <v>171</v>
      </c>
      <c r="G788" t="s">
        <v>2741</v>
      </c>
      <c r="H788" s="1">
        <v>45727</v>
      </c>
      <c r="I788" s="4">
        <v>35132996</v>
      </c>
    </row>
    <row r="789" spans="1:9" x14ac:dyDescent="0.2">
      <c r="A789" t="s">
        <v>2742</v>
      </c>
      <c r="B789" t="s">
        <v>872</v>
      </c>
      <c r="C789" t="s">
        <v>2743</v>
      </c>
      <c r="D789" s="4">
        <v>24392304</v>
      </c>
      <c r="E789" t="s">
        <v>2744</v>
      </c>
      <c r="F789" t="s">
        <v>13</v>
      </c>
      <c r="G789" t="s">
        <v>2745</v>
      </c>
      <c r="H789" s="1">
        <v>45727</v>
      </c>
      <c r="I789" s="4">
        <v>4691087</v>
      </c>
    </row>
    <row r="790" spans="1:9" x14ac:dyDescent="0.2">
      <c r="A790" t="s">
        <v>2746</v>
      </c>
      <c r="B790" t="s">
        <v>926</v>
      </c>
      <c r="C790" t="s">
        <v>956</v>
      </c>
      <c r="D790" s="4">
        <v>156350</v>
      </c>
      <c r="E790" t="s">
        <v>1461</v>
      </c>
      <c r="F790" t="s">
        <v>13</v>
      </c>
      <c r="G790" t="s">
        <v>2747</v>
      </c>
      <c r="H790" s="1">
        <v>45727</v>
      </c>
      <c r="I790" s="4">
        <v>0</v>
      </c>
    </row>
    <row r="791" spans="1:9" x14ac:dyDescent="0.2">
      <c r="A791" t="s">
        <v>2748</v>
      </c>
      <c r="B791" t="s">
        <v>926</v>
      </c>
      <c r="C791" t="s">
        <v>2749</v>
      </c>
      <c r="D791" s="4">
        <v>5023714</v>
      </c>
      <c r="E791" t="s">
        <v>2750</v>
      </c>
      <c r="F791" t="s">
        <v>13</v>
      </c>
      <c r="G791" t="s">
        <v>2751</v>
      </c>
      <c r="H791" s="1">
        <v>45727</v>
      </c>
      <c r="I791" s="4">
        <v>2636537</v>
      </c>
    </row>
    <row r="792" spans="1:9" x14ac:dyDescent="0.2">
      <c r="A792" t="s">
        <v>2752</v>
      </c>
      <c r="B792" t="s">
        <v>926</v>
      </c>
      <c r="C792" t="s">
        <v>2753</v>
      </c>
      <c r="D792" s="4">
        <v>96000</v>
      </c>
      <c r="E792" t="s">
        <v>2754</v>
      </c>
      <c r="F792" t="s">
        <v>13</v>
      </c>
      <c r="G792" t="s">
        <v>2755</v>
      </c>
      <c r="H792" s="1">
        <v>45727</v>
      </c>
      <c r="I792" s="4">
        <v>72000</v>
      </c>
    </row>
    <row r="793" spans="1:9" x14ac:dyDescent="0.2">
      <c r="A793" t="s">
        <v>2756</v>
      </c>
      <c r="B793" t="s">
        <v>926</v>
      </c>
      <c r="C793" t="s">
        <v>2757</v>
      </c>
      <c r="D793" s="4">
        <v>12100</v>
      </c>
      <c r="E793" t="s">
        <v>2758</v>
      </c>
      <c r="F793" t="s">
        <v>13</v>
      </c>
      <c r="G793" t="s">
        <v>2759</v>
      </c>
      <c r="H793" s="1">
        <v>45727</v>
      </c>
      <c r="I793" s="4">
        <v>0</v>
      </c>
    </row>
    <row r="794" spans="1:9" x14ac:dyDescent="0.2">
      <c r="A794" t="s">
        <v>2760</v>
      </c>
      <c r="B794" t="s">
        <v>926</v>
      </c>
      <c r="C794" t="s">
        <v>2761</v>
      </c>
      <c r="D794" s="4">
        <v>217044</v>
      </c>
      <c r="E794" t="s">
        <v>2762</v>
      </c>
      <c r="F794" t="s">
        <v>13</v>
      </c>
      <c r="G794" t="s">
        <v>2763</v>
      </c>
      <c r="H794" s="1">
        <v>45727</v>
      </c>
      <c r="I794" s="4">
        <v>46814</v>
      </c>
    </row>
    <row r="795" spans="1:9" x14ac:dyDescent="0.2">
      <c r="A795" t="s">
        <v>2764</v>
      </c>
      <c r="B795" t="s">
        <v>926</v>
      </c>
      <c r="C795" t="s">
        <v>2765</v>
      </c>
      <c r="D795" s="4">
        <v>395117</v>
      </c>
      <c r="E795" t="s">
        <v>2766</v>
      </c>
      <c r="F795" t="s">
        <v>13</v>
      </c>
      <c r="G795" t="s">
        <v>2767</v>
      </c>
      <c r="H795" s="1">
        <v>45727</v>
      </c>
      <c r="I795" s="4">
        <v>316093</v>
      </c>
    </row>
    <row r="796" spans="1:9" x14ac:dyDescent="0.2">
      <c r="A796" t="s">
        <v>2768</v>
      </c>
      <c r="B796" t="s">
        <v>926</v>
      </c>
      <c r="C796" t="s">
        <v>2769</v>
      </c>
      <c r="D796" s="4">
        <v>550770</v>
      </c>
      <c r="E796" t="s">
        <v>2770</v>
      </c>
      <c r="F796" t="s">
        <v>13</v>
      </c>
      <c r="G796" t="s">
        <v>2771</v>
      </c>
      <c r="H796" s="1">
        <v>45727</v>
      </c>
      <c r="I796" s="4">
        <v>457545</v>
      </c>
    </row>
    <row r="797" spans="1:9" x14ac:dyDescent="0.2">
      <c r="A797" t="s">
        <v>2772</v>
      </c>
      <c r="B797" t="s">
        <v>926</v>
      </c>
      <c r="C797" t="s">
        <v>1032</v>
      </c>
      <c r="D797" s="4">
        <v>1085085</v>
      </c>
      <c r="E797" t="s">
        <v>2773</v>
      </c>
      <c r="F797" t="s">
        <v>116</v>
      </c>
      <c r="G797" t="s">
        <v>2774</v>
      </c>
      <c r="H797" s="1">
        <v>45727</v>
      </c>
      <c r="I797" s="4">
        <v>0</v>
      </c>
    </row>
    <row r="798" spans="1:9" x14ac:dyDescent="0.2">
      <c r="A798" t="s">
        <v>2775</v>
      </c>
      <c r="B798" t="s">
        <v>926</v>
      </c>
      <c r="C798" t="s">
        <v>2776</v>
      </c>
      <c r="D798" s="4">
        <v>109375</v>
      </c>
      <c r="E798" t="s">
        <v>2777</v>
      </c>
      <c r="F798" t="s">
        <v>116</v>
      </c>
      <c r="G798" t="s">
        <v>2778</v>
      </c>
      <c r="H798" s="1">
        <v>45727</v>
      </c>
      <c r="I798" s="4">
        <v>24060</v>
      </c>
    </row>
    <row r="799" spans="1:9" x14ac:dyDescent="0.2">
      <c r="A799" t="s">
        <v>2779</v>
      </c>
      <c r="B799" t="s">
        <v>926</v>
      </c>
      <c r="C799" t="s">
        <v>956</v>
      </c>
      <c r="D799" s="4">
        <v>138200</v>
      </c>
      <c r="E799" t="s">
        <v>2780</v>
      </c>
      <c r="F799" t="s">
        <v>680</v>
      </c>
      <c r="H799" s="1">
        <v>45727</v>
      </c>
      <c r="I799" s="4">
        <v>113190</v>
      </c>
    </row>
    <row r="800" spans="1:9" x14ac:dyDescent="0.2">
      <c r="A800" t="s">
        <v>2781</v>
      </c>
      <c r="B800" t="s">
        <v>926</v>
      </c>
      <c r="C800" t="s">
        <v>2782</v>
      </c>
      <c r="D800" s="4">
        <v>51791</v>
      </c>
      <c r="E800" t="s">
        <v>2783</v>
      </c>
      <c r="F800" t="s">
        <v>152</v>
      </c>
      <c r="G800" t="s">
        <v>2784</v>
      </c>
      <c r="H800" s="1">
        <v>45727</v>
      </c>
      <c r="I800" s="4">
        <v>0</v>
      </c>
    </row>
    <row r="801" spans="1:9" x14ac:dyDescent="0.2">
      <c r="A801" t="s">
        <v>2785</v>
      </c>
      <c r="B801" t="s">
        <v>926</v>
      </c>
      <c r="C801" t="s">
        <v>2786</v>
      </c>
      <c r="D801" s="4">
        <v>100000</v>
      </c>
      <c r="E801" t="s">
        <v>2787</v>
      </c>
      <c r="F801" t="s">
        <v>116</v>
      </c>
      <c r="G801" t="s">
        <v>2788</v>
      </c>
      <c r="H801" s="1">
        <v>45727</v>
      </c>
      <c r="I801" s="4">
        <v>20000</v>
      </c>
    </row>
    <row r="802" spans="1:9" x14ac:dyDescent="0.2">
      <c r="A802" t="s">
        <v>2789</v>
      </c>
      <c r="B802" t="s">
        <v>926</v>
      </c>
      <c r="C802" t="s">
        <v>2790</v>
      </c>
      <c r="D802" s="4">
        <v>130339</v>
      </c>
      <c r="E802" t="s">
        <v>2791</v>
      </c>
      <c r="F802" t="s">
        <v>130</v>
      </c>
      <c r="G802" t="s">
        <v>2792</v>
      </c>
      <c r="H802" s="1">
        <v>45727</v>
      </c>
      <c r="I802" s="4">
        <v>0</v>
      </c>
    </row>
    <row r="803" spans="1:9" x14ac:dyDescent="0.2">
      <c r="A803" t="s">
        <v>2793</v>
      </c>
      <c r="B803" t="s">
        <v>1701</v>
      </c>
      <c r="C803" t="s">
        <v>2794</v>
      </c>
      <c r="D803" s="4">
        <v>87031</v>
      </c>
      <c r="E803" t="s">
        <v>2795</v>
      </c>
      <c r="F803" t="s">
        <v>13</v>
      </c>
      <c r="G803" t="s">
        <v>2796</v>
      </c>
      <c r="H803" s="1">
        <v>45727</v>
      </c>
      <c r="I803" s="4">
        <v>0</v>
      </c>
    </row>
    <row r="804" spans="1:9" x14ac:dyDescent="0.2">
      <c r="A804" t="s">
        <v>2797</v>
      </c>
      <c r="B804" t="s">
        <v>1701</v>
      </c>
      <c r="C804" t="s">
        <v>2798</v>
      </c>
      <c r="D804" s="4">
        <v>209069</v>
      </c>
      <c r="E804" t="s">
        <v>2799</v>
      </c>
      <c r="F804" t="s">
        <v>13</v>
      </c>
      <c r="G804" t="s">
        <v>2800</v>
      </c>
      <c r="H804" s="1">
        <v>45727</v>
      </c>
      <c r="I804" s="4">
        <v>0</v>
      </c>
    </row>
    <row r="805" spans="1:9" x14ac:dyDescent="0.2">
      <c r="A805" t="s">
        <v>2801</v>
      </c>
      <c r="B805" t="s">
        <v>1701</v>
      </c>
      <c r="C805" t="s">
        <v>2794</v>
      </c>
      <c r="D805" s="4">
        <v>118319</v>
      </c>
      <c r="E805" t="s">
        <v>2802</v>
      </c>
      <c r="F805" t="s">
        <v>13</v>
      </c>
      <c r="G805" t="s">
        <v>2803</v>
      </c>
      <c r="H805" s="1">
        <v>45727</v>
      </c>
      <c r="I805" s="4">
        <v>23002</v>
      </c>
    </row>
    <row r="806" spans="1:9" x14ac:dyDescent="0.2">
      <c r="A806" t="s">
        <v>2804</v>
      </c>
      <c r="B806" t="s">
        <v>1701</v>
      </c>
      <c r="C806" t="s">
        <v>2805</v>
      </c>
      <c r="D806" s="4">
        <v>553402</v>
      </c>
      <c r="E806" t="s">
        <v>2806</v>
      </c>
      <c r="F806" t="s">
        <v>13</v>
      </c>
      <c r="G806" t="s">
        <v>2807</v>
      </c>
      <c r="H806" s="1">
        <v>45727</v>
      </c>
      <c r="I806" s="4">
        <v>0</v>
      </c>
    </row>
    <row r="807" spans="1:9" x14ac:dyDescent="0.2">
      <c r="A807" t="s">
        <v>2808</v>
      </c>
      <c r="B807" t="s">
        <v>1701</v>
      </c>
      <c r="C807" t="s">
        <v>2809</v>
      </c>
      <c r="D807" s="4">
        <v>1408071</v>
      </c>
      <c r="E807" t="s">
        <v>2810</v>
      </c>
      <c r="F807" t="s">
        <v>13</v>
      </c>
      <c r="G807" t="s">
        <v>2811</v>
      </c>
      <c r="H807" s="1">
        <v>45727</v>
      </c>
      <c r="I807" s="4">
        <v>1148103</v>
      </c>
    </row>
    <row r="808" spans="1:9" x14ac:dyDescent="0.2">
      <c r="A808" t="s">
        <v>2812</v>
      </c>
      <c r="B808" t="s">
        <v>1701</v>
      </c>
      <c r="C808" t="s">
        <v>2813</v>
      </c>
      <c r="D808" s="4">
        <v>572065</v>
      </c>
      <c r="E808" t="s">
        <v>2814</v>
      </c>
      <c r="F808" t="s">
        <v>13</v>
      </c>
      <c r="G808" t="s">
        <v>2815</v>
      </c>
      <c r="H808" s="1">
        <v>45727</v>
      </c>
      <c r="I808" s="4">
        <v>384404</v>
      </c>
    </row>
    <row r="809" spans="1:9" x14ac:dyDescent="0.2">
      <c r="A809" t="s">
        <v>2816</v>
      </c>
      <c r="B809" t="s">
        <v>1701</v>
      </c>
      <c r="C809" t="s">
        <v>2817</v>
      </c>
      <c r="D809" s="4">
        <v>2449044</v>
      </c>
      <c r="E809" t="s">
        <v>2818</v>
      </c>
      <c r="F809" t="s">
        <v>13</v>
      </c>
      <c r="G809" t="s">
        <v>2819</v>
      </c>
      <c r="H809" s="1">
        <v>45727</v>
      </c>
      <c r="I809" s="4">
        <v>1996884</v>
      </c>
    </row>
    <row r="810" spans="1:9" x14ac:dyDescent="0.2">
      <c r="A810" t="s">
        <v>2820</v>
      </c>
      <c r="B810" t="s">
        <v>1701</v>
      </c>
      <c r="C810" t="s">
        <v>2821</v>
      </c>
      <c r="D810" s="4">
        <v>8700</v>
      </c>
      <c r="E810" t="s">
        <v>2822</v>
      </c>
      <c r="F810" t="s">
        <v>13</v>
      </c>
      <c r="G810" t="s">
        <v>2823</v>
      </c>
      <c r="H810" s="1">
        <v>45727</v>
      </c>
      <c r="I810" s="4">
        <v>0</v>
      </c>
    </row>
    <row r="811" spans="1:9" x14ac:dyDescent="0.2">
      <c r="A811" t="s">
        <v>2824</v>
      </c>
      <c r="B811" t="s">
        <v>1701</v>
      </c>
      <c r="C811" t="s">
        <v>2825</v>
      </c>
      <c r="D811" s="4">
        <v>9995</v>
      </c>
      <c r="E811" t="s">
        <v>2826</v>
      </c>
      <c r="F811" t="s">
        <v>13</v>
      </c>
      <c r="G811" t="s">
        <v>2827</v>
      </c>
      <c r="H811" s="1">
        <v>45727</v>
      </c>
      <c r="I811" s="4">
        <v>0</v>
      </c>
    </row>
    <row r="812" spans="1:9" x14ac:dyDescent="0.2">
      <c r="A812" t="s">
        <v>2828</v>
      </c>
      <c r="B812" t="s">
        <v>1701</v>
      </c>
      <c r="C812" t="s">
        <v>2829</v>
      </c>
      <c r="D812" s="4">
        <v>471836</v>
      </c>
      <c r="E812" t="s">
        <v>2830</v>
      </c>
      <c r="F812" t="s">
        <v>13</v>
      </c>
      <c r="G812" t="s">
        <v>2831</v>
      </c>
      <c r="H812" s="1">
        <v>45727</v>
      </c>
      <c r="I812" s="4">
        <v>0</v>
      </c>
    </row>
    <row r="813" spans="1:9" x14ac:dyDescent="0.2">
      <c r="A813" t="s">
        <v>2832</v>
      </c>
      <c r="B813" t="s">
        <v>1269</v>
      </c>
      <c r="C813" t="s">
        <v>2833</v>
      </c>
      <c r="D813" s="4">
        <v>109602</v>
      </c>
      <c r="E813" t="s">
        <v>2834</v>
      </c>
      <c r="F813" t="s">
        <v>13</v>
      </c>
      <c r="G813" t="s">
        <v>2835</v>
      </c>
      <c r="H813" s="1">
        <v>45727</v>
      </c>
      <c r="I813" s="4">
        <v>23672</v>
      </c>
    </row>
    <row r="814" spans="1:9" x14ac:dyDescent="0.2">
      <c r="A814" t="s">
        <v>75</v>
      </c>
      <c r="B814" t="s">
        <v>76</v>
      </c>
      <c r="C814" t="s">
        <v>77</v>
      </c>
      <c r="D814" s="4">
        <v>755448</v>
      </c>
      <c r="E814" t="s">
        <v>75</v>
      </c>
      <c r="F814" t="s">
        <v>75</v>
      </c>
      <c r="G814" t="s">
        <v>78</v>
      </c>
      <c r="H814" s="1">
        <v>45726</v>
      </c>
      <c r="I814" s="4">
        <v>495448</v>
      </c>
    </row>
    <row r="815" spans="1:9" x14ac:dyDescent="0.2">
      <c r="A815" t="s">
        <v>75</v>
      </c>
      <c r="B815" t="s">
        <v>76</v>
      </c>
      <c r="C815" t="s">
        <v>77</v>
      </c>
      <c r="D815" s="4">
        <v>58102</v>
      </c>
      <c r="E815" t="s">
        <v>75</v>
      </c>
      <c r="F815" t="s">
        <v>75</v>
      </c>
      <c r="G815" t="s">
        <v>78</v>
      </c>
      <c r="H815" s="1">
        <v>45726</v>
      </c>
      <c r="I815" s="4">
        <v>0</v>
      </c>
    </row>
    <row r="816" spans="1:9" x14ac:dyDescent="0.2">
      <c r="A816" t="s">
        <v>75</v>
      </c>
      <c r="B816" t="s">
        <v>76</v>
      </c>
      <c r="C816" t="s">
        <v>77</v>
      </c>
      <c r="D816" s="4">
        <v>446597</v>
      </c>
      <c r="E816" t="s">
        <v>75</v>
      </c>
      <c r="F816" t="s">
        <v>75</v>
      </c>
      <c r="G816" t="s">
        <v>78</v>
      </c>
      <c r="H816" s="1">
        <v>45726</v>
      </c>
      <c r="I816" s="4">
        <v>0</v>
      </c>
    </row>
    <row r="817" spans="1:9" x14ac:dyDescent="0.2">
      <c r="A817" t="s">
        <v>75</v>
      </c>
      <c r="B817" t="s">
        <v>76</v>
      </c>
      <c r="C817" t="s">
        <v>77</v>
      </c>
      <c r="D817" s="4">
        <v>879874</v>
      </c>
      <c r="E817" t="s">
        <v>75</v>
      </c>
      <c r="F817" t="s">
        <v>75</v>
      </c>
      <c r="G817" t="s">
        <v>78</v>
      </c>
      <c r="H817" s="1">
        <v>45726</v>
      </c>
      <c r="I817" s="4">
        <v>807427</v>
      </c>
    </row>
    <row r="818" spans="1:9" x14ac:dyDescent="0.2">
      <c r="A818" t="s">
        <v>75</v>
      </c>
      <c r="B818" t="s">
        <v>76</v>
      </c>
      <c r="C818" t="s">
        <v>77</v>
      </c>
      <c r="D818" s="4">
        <v>640904</v>
      </c>
      <c r="E818" t="s">
        <v>75</v>
      </c>
      <c r="F818" t="s">
        <v>75</v>
      </c>
      <c r="G818" t="s">
        <v>78</v>
      </c>
      <c r="H818" s="1">
        <v>45726</v>
      </c>
      <c r="I818" s="4">
        <v>357904</v>
      </c>
    </row>
    <row r="819" spans="1:9" x14ac:dyDescent="0.2">
      <c r="A819" t="s">
        <v>75</v>
      </c>
      <c r="B819" t="s">
        <v>76</v>
      </c>
      <c r="C819" t="s">
        <v>77</v>
      </c>
      <c r="D819" s="4">
        <v>257625</v>
      </c>
      <c r="E819" t="s">
        <v>75</v>
      </c>
      <c r="F819" t="s">
        <v>75</v>
      </c>
      <c r="G819" t="s">
        <v>78</v>
      </c>
      <c r="H819" s="1">
        <v>45726</v>
      </c>
      <c r="I819" s="4">
        <v>0</v>
      </c>
    </row>
    <row r="820" spans="1:9" x14ac:dyDescent="0.2">
      <c r="A820" t="s">
        <v>75</v>
      </c>
      <c r="B820" t="s">
        <v>76</v>
      </c>
      <c r="C820" t="s">
        <v>77</v>
      </c>
      <c r="D820" s="4">
        <v>938486</v>
      </c>
      <c r="E820" t="s">
        <v>75</v>
      </c>
      <c r="F820" t="s">
        <v>75</v>
      </c>
      <c r="G820" t="s">
        <v>78</v>
      </c>
      <c r="H820" s="1">
        <v>45726</v>
      </c>
      <c r="I820" s="4">
        <v>748165</v>
      </c>
    </row>
    <row r="821" spans="1:9" x14ac:dyDescent="0.2">
      <c r="A821" t="s">
        <v>75</v>
      </c>
      <c r="B821" t="s">
        <v>76</v>
      </c>
      <c r="C821" t="s">
        <v>77</v>
      </c>
      <c r="D821" s="4">
        <v>252343</v>
      </c>
      <c r="E821" t="s">
        <v>75</v>
      </c>
      <c r="F821" t="s">
        <v>75</v>
      </c>
      <c r="G821" t="s">
        <v>78</v>
      </c>
      <c r="H821" s="1">
        <v>45726</v>
      </c>
      <c r="I821" s="4">
        <v>0</v>
      </c>
    </row>
    <row r="822" spans="1:9" x14ac:dyDescent="0.2">
      <c r="A822" t="s">
        <v>75</v>
      </c>
      <c r="B822" t="s">
        <v>76</v>
      </c>
      <c r="C822" t="s">
        <v>77</v>
      </c>
      <c r="D822" s="4">
        <v>389825</v>
      </c>
      <c r="E822" t="s">
        <v>75</v>
      </c>
      <c r="F822" t="s">
        <v>75</v>
      </c>
      <c r="G822" t="s">
        <v>78</v>
      </c>
      <c r="H822" s="1">
        <v>45726</v>
      </c>
      <c r="I822" s="4">
        <v>265761</v>
      </c>
    </row>
    <row r="823" spans="1:9" x14ac:dyDescent="0.2">
      <c r="A823" t="s">
        <v>75</v>
      </c>
      <c r="B823" t="s">
        <v>76</v>
      </c>
      <c r="C823" t="s">
        <v>77</v>
      </c>
      <c r="D823" s="4">
        <v>965753</v>
      </c>
      <c r="E823" t="s">
        <v>75</v>
      </c>
      <c r="F823" t="s">
        <v>75</v>
      </c>
      <c r="G823" t="s">
        <v>78</v>
      </c>
      <c r="H823" s="1">
        <v>45726</v>
      </c>
      <c r="I823" s="4">
        <v>598410</v>
      </c>
    </row>
    <row r="824" spans="1:9" x14ac:dyDescent="0.2">
      <c r="A824" t="s">
        <v>75</v>
      </c>
      <c r="B824" t="s">
        <v>76</v>
      </c>
      <c r="C824" t="s">
        <v>77</v>
      </c>
      <c r="D824" s="4">
        <v>1424238</v>
      </c>
      <c r="E824" t="s">
        <v>75</v>
      </c>
      <c r="F824" t="s">
        <v>75</v>
      </c>
      <c r="G824" t="s">
        <v>78</v>
      </c>
      <c r="H824" s="1">
        <v>45726</v>
      </c>
      <c r="I824" s="4">
        <v>1154679</v>
      </c>
    </row>
    <row r="825" spans="1:9" x14ac:dyDescent="0.2">
      <c r="A825" t="s">
        <v>75</v>
      </c>
      <c r="B825" t="s">
        <v>76</v>
      </c>
      <c r="C825" t="s">
        <v>77</v>
      </c>
      <c r="D825" s="4">
        <v>1180672</v>
      </c>
      <c r="E825" t="s">
        <v>75</v>
      </c>
      <c r="F825" t="s">
        <v>75</v>
      </c>
      <c r="G825" t="s">
        <v>78</v>
      </c>
      <c r="H825" s="1">
        <v>45726</v>
      </c>
      <c r="I825" s="4">
        <v>967501</v>
      </c>
    </row>
    <row r="826" spans="1:9" x14ac:dyDescent="0.2">
      <c r="A826" t="s">
        <v>75</v>
      </c>
      <c r="B826" t="s">
        <v>76</v>
      </c>
      <c r="C826" t="s">
        <v>77</v>
      </c>
      <c r="D826" s="4">
        <v>1122473</v>
      </c>
      <c r="E826" t="s">
        <v>75</v>
      </c>
      <c r="F826" t="s">
        <v>75</v>
      </c>
      <c r="G826" t="s">
        <v>78</v>
      </c>
      <c r="H826" s="1">
        <v>45726</v>
      </c>
      <c r="I826" s="4">
        <v>921133</v>
      </c>
    </row>
    <row r="827" spans="1:9" x14ac:dyDescent="0.2">
      <c r="A827" t="s">
        <v>75</v>
      </c>
      <c r="B827" t="s">
        <v>76</v>
      </c>
      <c r="C827" t="s">
        <v>77</v>
      </c>
      <c r="D827" s="4">
        <v>1081801</v>
      </c>
      <c r="E827" t="s">
        <v>75</v>
      </c>
      <c r="F827" t="s">
        <v>75</v>
      </c>
      <c r="G827" t="s">
        <v>78</v>
      </c>
      <c r="H827" s="1">
        <v>45726</v>
      </c>
      <c r="I827" s="4">
        <v>887721</v>
      </c>
    </row>
    <row r="828" spans="1:9" x14ac:dyDescent="0.2">
      <c r="A828" t="s">
        <v>75</v>
      </c>
      <c r="B828" t="s">
        <v>76</v>
      </c>
      <c r="C828" t="s">
        <v>77</v>
      </c>
      <c r="D828" s="4">
        <v>1350604</v>
      </c>
      <c r="E828" t="s">
        <v>75</v>
      </c>
      <c r="F828" t="s">
        <v>75</v>
      </c>
      <c r="G828" t="s">
        <v>78</v>
      </c>
      <c r="H828" s="1">
        <v>45726</v>
      </c>
      <c r="I828" s="4">
        <v>1094929</v>
      </c>
    </row>
    <row r="829" spans="1:9" x14ac:dyDescent="0.2">
      <c r="A829" t="s">
        <v>75</v>
      </c>
      <c r="B829" t="s">
        <v>76</v>
      </c>
      <c r="C829" t="s">
        <v>77</v>
      </c>
      <c r="D829" s="4">
        <v>1159133</v>
      </c>
      <c r="E829" t="s">
        <v>75</v>
      </c>
      <c r="F829" t="s">
        <v>75</v>
      </c>
      <c r="G829" t="s">
        <v>78</v>
      </c>
      <c r="H829" s="1">
        <v>45726</v>
      </c>
      <c r="I829" s="4">
        <v>939971</v>
      </c>
    </row>
    <row r="830" spans="1:9" x14ac:dyDescent="0.2">
      <c r="A830" t="s">
        <v>75</v>
      </c>
      <c r="B830" t="s">
        <v>76</v>
      </c>
      <c r="C830" t="s">
        <v>77</v>
      </c>
      <c r="D830" s="4">
        <v>964937</v>
      </c>
      <c r="E830" t="s">
        <v>75</v>
      </c>
      <c r="F830" t="s">
        <v>75</v>
      </c>
      <c r="G830" t="s">
        <v>78</v>
      </c>
      <c r="H830" s="1">
        <v>45726</v>
      </c>
      <c r="I830" s="4">
        <v>792413</v>
      </c>
    </row>
    <row r="831" spans="1:9" x14ac:dyDescent="0.2">
      <c r="A831" t="s">
        <v>75</v>
      </c>
      <c r="B831" t="s">
        <v>76</v>
      </c>
      <c r="C831" t="s">
        <v>77</v>
      </c>
      <c r="D831" s="4">
        <v>1405818</v>
      </c>
      <c r="E831" t="s">
        <v>75</v>
      </c>
      <c r="F831" t="s">
        <v>75</v>
      </c>
      <c r="G831" t="s">
        <v>78</v>
      </c>
      <c r="H831" s="1">
        <v>45726</v>
      </c>
      <c r="I831" s="4">
        <v>1155139</v>
      </c>
    </row>
    <row r="832" spans="1:9" x14ac:dyDescent="0.2">
      <c r="A832" t="s">
        <v>75</v>
      </c>
      <c r="B832" t="s">
        <v>76</v>
      </c>
      <c r="C832" t="s">
        <v>77</v>
      </c>
      <c r="D832" s="4">
        <v>172393</v>
      </c>
      <c r="E832" t="s">
        <v>75</v>
      </c>
      <c r="F832" t="s">
        <v>75</v>
      </c>
      <c r="G832" t="s">
        <v>78</v>
      </c>
      <c r="H832" s="1">
        <v>45726</v>
      </c>
      <c r="I832" s="4">
        <v>0</v>
      </c>
    </row>
    <row r="833" spans="1:9" x14ac:dyDescent="0.2">
      <c r="A833" t="s">
        <v>75</v>
      </c>
      <c r="B833" t="s">
        <v>76</v>
      </c>
      <c r="C833" t="s">
        <v>77</v>
      </c>
      <c r="D833" s="4">
        <v>1221644</v>
      </c>
      <c r="E833" t="s">
        <v>75</v>
      </c>
      <c r="F833" t="s">
        <v>75</v>
      </c>
      <c r="G833" t="s">
        <v>78</v>
      </c>
      <c r="H833" s="1">
        <v>45726</v>
      </c>
      <c r="I833" s="4">
        <v>989492</v>
      </c>
    </row>
    <row r="834" spans="1:9" x14ac:dyDescent="0.2">
      <c r="A834" t="s">
        <v>75</v>
      </c>
      <c r="B834" t="s">
        <v>76</v>
      </c>
      <c r="C834" t="s">
        <v>77</v>
      </c>
      <c r="D834" s="4">
        <v>1344719</v>
      </c>
      <c r="E834" t="s">
        <v>75</v>
      </c>
      <c r="F834" t="s">
        <v>75</v>
      </c>
      <c r="G834" t="s">
        <v>78</v>
      </c>
      <c r="H834" s="1">
        <v>45726</v>
      </c>
      <c r="I834" s="4">
        <v>1095665</v>
      </c>
    </row>
    <row r="835" spans="1:9" x14ac:dyDescent="0.2">
      <c r="A835" t="s">
        <v>75</v>
      </c>
      <c r="B835" t="s">
        <v>76</v>
      </c>
      <c r="C835" t="s">
        <v>77</v>
      </c>
      <c r="D835" s="4">
        <v>1171754</v>
      </c>
      <c r="E835" t="s">
        <v>75</v>
      </c>
      <c r="F835" t="s">
        <v>75</v>
      </c>
      <c r="G835" t="s">
        <v>78</v>
      </c>
      <c r="H835" s="1">
        <v>45726</v>
      </c>
      <c r="I835" s="4">
        <v>960246</v>
      </c>
    </row>
    <row r="836" spans="1:9" x14ac:dyDescent="0.2">
      <c r="A836" t="s">
        <v>75</v>
      </c>
      <c r="B836" t="s">
        <v>76</v>
      </c>
      <c r="C836" t="s">
        <v>77</v>
      </c>
      <c r="D836" s="4">
        <v>851977</v>
      </c>
      <c r="E836" t="s">
        <v>75</v>
      </c>
      <c r="F836" t="s">
        <v>75</v>
      </c>
      <c r="G836" t="s">
        <v>78</v>
      </c>
      <c r="H836" s="1">
        <v>45726</v>
      </c>
      <c r="I836" s="4">
        <v>699784</v>
      </c>
    </row>
    <row r="837" spans="1:9" x14ac:dyDescent="0.2">
      <c r="A837" t="s">
        <v>75</v>
      </c>
      <c r="B837" t="s">
        <v>76</v>
      </c>
      <c r="C837" t="s">
        <v>77</v>
      </c>
      <c r="D837" s="4">
        <v>1258408</v>
      </c>
      <c r="E837" t="s">
        <v>75</v>
      </c>
      <c r="F837" t="s">
        <v>75</v>
      </c>
      <c r="G837" t="s">
        <v>78</v>
      </c>
      <c r="H837" s="1">
        <v>45726</v>
      </c>
      <c r="I837" s="4">
        <v>1019333</v>
      </c>
    </row>
    <row r="838" spans="1:9" x14ac:dyDescent="0.2">
      <c r="A838" t="s">
        <v>75</v>
      </c>
      <c r="B838" t="s">
        <v>76</v>
      </c>
      <c r="C838" t="s">
        <v>77</v>
      </c>
      <c r="D838" s="4">
        <v>1211844</v>
      </c>
      <c r="E838" t="s">
        <v>75</v>
      </c>
      <c r="F838" t="s">
        <v>75</v>
      </c>
      <c r="G838" t="s">
        <v>78</v>
      </c>
      <c r="H838" s="1">
        <v>45726</v>
      </c>
      <c r="I838" s="4">
        <v>993182</v>
      </c>
    </row>
    <row r="839" spans="1:9" x14ac:dyDescent="0.2">
      <c r="A839" t="s">
        <v>75</v>
      </c>
      <c r="B839" t="s">
        <v>76</v>
      </c>
      <c r="C839" t="s">
        <v>77</v>
      </c>
      <c r="D839" s="4">
        <v>965261</v>
      </c>
      <c r="E839" t="s">
        <v>75</v>
      </c>
      <c r="F839" t="s">
        <v>75</v>
      </c>
      <c r="G839" t="s">
        <v>78</v>
      </c>
      <c r="H839" s="1">
        <v>45726</v>
      </c>
      <c r="I839" s="4">
        <v>782607</v>
      </c>
    </row>
    <row r="840" spans="1:9" x14ac:dyDescent="0.2">
      <c r="A840" t="s">
        <v>75</v>
      </c>
      <c r="B840" t="s">
        <v>76</v>
      </c>
      <c r="C840" t="s">
        <v>77</v>
      </c>
      <c r="D840" s="4">
        <v>1053950</v>
      </c>
      <c r="E840" t="s">
        <v>75</v>
      </c>
      <c r="F840" t="s">
        <v>75</v>
      </c>
      <c r="G840" t="s">
        <v>78</v>
      </c>
      <c r="H840" s="1">
        <v>45726</v>
      </c>
      <c r="I840" s="4">
        <v>854171</v>
      </c>
    </row>
    <row r="841" spans="1:9" x14ac:dyDescent="0.2">
      <c r="A841" t="s">
        <v>75</v>
      </c>
      <c r="B841" t="s">
        <v>76</v>
      </c>
      <c r="C841" t="s">
        <v>77</v>
      </c>
      <c r="D841" s="4">
        <v>898525</v>
      </c>
      <c r="E841" t="s">
        <v>75</v>
      </c>
      <c r="F841" t="s">
        <v>75</v>
      </c>
      <c r="G841" t="s">
        <v>78</v>
      </c>
      <c r="H841" s="1">
        <v>45726</v>
      </c>
      <c r="I841" s="4">
        <v>738029</v>
      </c>
    </row>
    <row r="842" spans="1:9" x14ac:dyDescent="0.2">
      <c r="A842" t="s">
        <v>75</v>
      </c>
      <c r="B842" t="s">
        <v>76</v>
      </c>
      <c r="C842" t="s">
        <v>77</v>
      </c>
      <c r="D842" s="4">
        <v>663454</v>
      </c>
      <c r="E842" t="s">
        <v>75</v>
      </c>
      <c r="F842" t="s">
        <v>75</v>
      </c>
      <c r="G842" t="s">
        <v>78</v>
      </c>
      <c r="H842" s="1">
        <v>45726</v>
      </c>
      <c r="I842" s="4">
        <v>467826</v>
      </c>
    </row>
    <row r="843" spans="1:9" x14ac:dyDescent="0.2">
      <c r="A843" t="s">
        <v>75</v>
      </c>
      <c r="B843" t="s">
        <v>76</v>
      </c>
      <c r="C843" t="s">
        <v>77</v>
      </c>
      <c r="D843" s="4">
        <v>1300693</v>
      </c>
      <c r="E843" t="s">
        <v>75</v>
      </c>
      <c r="F843" t="s">
        <v>75</v>
      </c>
      <c r="G843" t="s">
        <v>78</v>
      </c>
      <c r="H843" s="1">
        <v>45726</v>
      </c>
      <c r="I843" s="4">
        <v>1054842</v>
      </c>
    </row>
    <row r="844" spans="1:9" x14ac:dyDescent="0.2">
      <c r="A844" t="s">
        <v>75</v>
      </c>
      <c r="B844" t="s">
        <v>76</v>
      </c>
      <c r="C844" t="s">
        <v>77</v>
      </c>
      <c r="D844" s="4">
        <v>1000852</v>
      </c>
      <c r="E844" t="s">
        <v>75</v>
      </c>
      <c r="F844" t="s">
        <v>75</v>
      </c>
      <c r="G844" t="s">
        <v>78</v>
      </c>
      <c r="H844" s="1">
        <v>45726</v>
      </c>
      <c r="I844" s="4">
        <v>822254</v>
      </c>
    </row>
    <row r="845" spans="1:9" x14ac:dyDescent="0.2">
      <c r="A845" t="s">
        <v>75</v>
      </c>
      <c r="B845" t="s">
        <v>76</v>
      </c>
      <c r="C845" t="s">
        <v>77</v>
      </c>
      <c r="D845" s="4">
        <v>1057226</v>
      </c>
      <c r="E845" t="s">
        <v>75</v>
      </c>
      <c r="F845" t="s">
        <v>75</v>
      </c>
      <c r="G845" t="s">
        <v>78</v>
      </c>
      <c r="H845" s="1">
        <v>45726</v>
      </c>
      <c r="I845" s="4">
        <v>867645</v>
      </c>
    </row>
    <row r="846" spans="1:9" x14ac:dyDescent="0.2">
      <c r="A846" t="s">
        <v>75</v>
      </c>
      <c r="B846" t="s">
        <v>76</v>
      </c>
      <c r="C846" t="s">
        <v>77</v>
      </c>
      <c r="D846" s="4">
        <v>1432584</v>
      </c>
      <c r="E846" t="s">
        <v>75</v>
      </c>
      <c r="F846" t="s">
        <v>75</v>
      </c>
      <c r="G846" t="s">
        <v>78</v>
      </c>
      <c r="H846" s="1">
        <v>45726</v>
      </c>
      <c r="I846" s="4">
        <v>1174840</v>
      </c>
    </row>
    <row r="847" spans="1:9" x14ac:dyDescent="0.2">
      <c r="A847" t="s">
        <v>75</v>
      </c>
      <c r="B847" t="s">
        <v>76</v>
      </c>
      <c r="C847" t="s">
        <v>77</v>
      </c>
      <c r="D847" s="4">
        <v>225289</v>
      </c>
      <c r="E847" t="s">
        <v>75</v>
      </c>
      <c r="F847" t="s">
        <v>75</v>
      </c>
      <c r="G847" t="s">
        <v>78</v>
      </c>
      <c r="H847" s="1">
        <v>45726</v>
      </c>
      <c r="I847" s="4">
        <v>0</v>
      </c>
    </row>
    <row r="848" spans="1:9" x14ac:dyDescent="0.2">
      <c r="A848" t="s">
        <v>75</v>
      </c>
      <c r="B848" t="s">
        <v>76</v>
      </c>
      <c r="C848" t="s">
        <v>77</v>
      </c>
      <c r="D848" s="4">
        <v>1257583</v>
      </c>
      <c r="E848" t="s">
        <v>75</v>
      </c>
      <c r="F848" t="s">
        <v>75</v>
      </c>
      <c r="G848" t="s">
        <v>78</v>
      </c>
      <c r="H848" s="1">
        <v>45726</v>
      </c>
      <c r="I848" s="4">
        <v>1032324</v>
      </c>
    </row>
    <row r="849" spans="1:9" x14ac:dyDescent="0.2">
      <c r="A849" t="s">
        <v>75</v>
      </c>
      <c r="B849" t="s">
        <v>76</v>
      </c>
      <c r="C849" t="s">
        <v>77</v>
      </c>
      <c r="D849" s="4">
        <v>734954</v>
      </c>
      <c r="E849" t="s">
        <v>75</v>
      </c>
      <c r="F849" t="s">
        <v>75</v>
      </c>
      <c r="G849" t="s">
        <v>78</v>
      </c>
      <c r="H849" s="1">
        <v>45726</v>
      </c>
      <c r="I849" s="4">
        <v>470247</v>
      </c>
    </row>
    <row r="850" spans="1:9" x14ac:dyDescent="0.2">
      <c r="A850" t="s">
        <v>75</v>
      </c>
      <c r="B850" t="s">
        <v>76</v>
      </c>
      <c r="C850" t="s">
        <v>77</v>
      </c>
      <c r="D850" s="4">
        <v>944075</v>
      </c>
      <c r="E850" t="s">
        <v>75</v>
      </c>
      <c r="F850" t="s">
        <v>75</v>
      </c>
      <c r="G850" t="s">
        <v>78</v>
      </c>
      <c r="H850" s="1">
        <v>45726</v>
      </c>
      <c r="I850" s="4">
        <v>419319</v>
      </c>
    </row>
    <row r="851" spans="1:9" x14ac:dyDescent="0.2">
      <c r="A851" t="s">
        <v>75</v>
      </c>
      <c r="B851" t="s">
        <v>76</v>
      </c>
      <c r="C851" t="s">
        <v>77</v>
      </c>
      <c r="D851" s="4">
        <v>526330</v>
      </c>
      <c r="E851" t="s">
        <v>75</v>
      </c>
      <c r="F851" t="s">
        <v>75</v>
      </c>
      <c r="G851" t="s">
        <v>78</v>
      </c>
      <c r="H851" s="1">
        <v>45726</v>
      </c>
      <c r="I851" s="4">
        <v>164</v>
      </c>
    </row>
    <row r="852" spans="1:9" x14ac:dyDescent="0.2">
      <c r="A852" t="s">
        <v>75</v>
      </c>
      <c r="B852" t="s">
        <v>76</v>
      </c>
      <c r="C852" t="s">
        <v>77</v>
      </c>
      <c r="D852" s="4">
        <v>663700</v>
      </c>
      <c r="E852" t="s">
        <v>75</v>
      </c>
      <c r="F852" t="s">
        <v>75</v>
      </c>
      <c r="G852" t="s">
        <v>78</v>
      </c>
      <c r="H852" s="1">
        <v>45726</v>
      </c>
      <c r="I852" s="4">
        <v>303962</v>
      </c>
    </row>
    <row r="853" spans="1:9" x14ac:dyDescent="0.2">
      <c r="A853" t="s">
        <v>75</v>
      </c>
      <c r="B853" t="s">
        <v>76</v>
      </c>
      <c r="C853" t="s">
        <v>77</v>
      </c>
      <c r="D853" s="4">
        <v>420468</v>
      </c>
      <c r="E853" t="s">
        <v>75</v>
      </c>
      <c r="F853" t="s">
        <v>75</v>
      </c>
      <c r="G853" t="s">
        <v>78</v>
      </c>
      <c r="H853" s="1">
        <v>45726</v>
      </c>
      <c r="I853" s="4">
        <v>39000</v>
      </c>
    </row>
    <row r="854" spans="1:9" x14ac:dyDescent="0.2">
      <c r="A854" t="s">
        <v>75</v>
      </c>
      <c r="B854" t="s">
        <v>76</v>
      </c>
      <c r="C854" t="s">
        <v>77</v>
      </c>
      <c r="D854" s="4">
        <v>1220669</v>
      </c>
      <c r="E854" t="s">
        <v>75</v>
      </c>
      <c r="F854" t="s">
        <v>75</v>
      </c>
      <c r="G854" t="s">
        <v>78</v>
      </c>
      <c r="H854" s="1">
        <v>45726</v>
      </c>
      <c r="I854" s="4">
        <v>796039</v>
      </c>
    </row>
    <row r="855" spans="1:9" x14ac:dyDescent="0.2">
      <c r="A855" t="s">
        <v>75</v>
      </c>
      <c r="B855" t="s">
        <v>76</v>
      </c>
      <c r="C855" t="s">
        <v>77</v>
      </c>
      <c r="D855" s="4">
        <v>417527</v>
      </c>
      <c r="E855" t="s">
        <v>75</v>
      </c>
      <c r="F855" t="s">
        <v>75</v>
      </c>
      <c r="G855" t="s">
        <v>78</v>
      </c>
      <c r="H855" s="1">
        <v>45726</v>
      </c>
      <c r="I855" s="4">
        <v>64000</v>
      </c>
    </row>
    <row r="856" spans="1:9" x14ac:dyDescent="0.2">
      <c r="A856" t="s">
        <v>75</v>
      </c>
      <c r="B856" t="s">
        <v>76</v>
      </c>
      <c r="C856" t="s">
        <v>77</v>
      </c>
      <c r="D856" s="4">
        <v>965198</v>
      </c>
      <c r="E856" t="s">
        <v>75</v>
      </c>
      <c r="F856" t="s">
        <v>75</v>
      </c>
      <c r="G856" t="s">
        <v>78</v>
      </c>
      <c r="H856" s="1">
        <v>45726</v>
      </c>
      <c r="I856" s="4">
        <v>625437</v>
      </c>
    </row>
    <row r="857" spans="1:9" x14ac:dyDescent="0.2">
      <c r="A857" t="s">
        <v>75</v>
      </c>
      <c r="B857" t="s">
        <v>76</v>
      </c>
      <c r="C857" t="s">
        <v>77</v>
      </c>
      <c r="D857" s="4">
        <v>425598</v>
      </c>
      <c r="E857" t="s">
        <v>75</v>
      </c>
      <c r="F857" t="s">
        <v>75</v>
      </c>
      <c r="G857" t="s">
        <v>78</v>
      </c>
      <c r="H857" s="1">
        <v>45726</v>
      </c>
      <c r="I857" s="4">
        <v>26000</v>
      </c>
    </row>
    <row r="858" spans="1:9" x14ac:dyDescent="0.2">
      <c r="A858" t="s">
        <v>75</v>
      </c>
      <c r="B858" t="s">
        <v>76</v>
      </c>
      <c r="C858" t="s">
        <v>77</v>
      </c>
      <c r="D858" s="4">
        <v>1090800</v>
      </c>
      <c r="E858" t="s">
        <v>75</v>
      </c>
      <c r="F858" t="s">
        <v>75</v>
      </c>
      <c r="G858" t="s">
        <v>78</v>
      </c>
      <c r="H858" s="1">
        <v>45726</v>
      </c>
      <c r="I858" s="4">
        <v>689645</v>
      </c>
    </row>
    <row r="859" spans="1:9" x14ac:dyDescent="0.2">
      <c r="A859" t="s">
        <v>75</v>
      </c>
      <c r="B859" t="s">
        <v>76</v>
      </c>
      <c r="C859" t="s">
        <v>77</v>
      </c>
      <c r="D859" s="4">
        <v>1191705</v>
      </c>
      <c r="E859" t="s">
        <v>75</v>
      </c>
      <c r="F859" t="s">
        <v>75</v>
      </c>
      <c r="G859" t="s">
        <v>78</v>
      </c>
      <c r="H859" s="1">
        <v>45726</v>
      </c>
      <c r="I859" s="4">
        <v>762977</v>
      </c>
    </row>
    <row r="860" spans="1:9" x14ac:dyDescent="0.2">
      <c r="A860" t="s">
        <v>75</v>
      </c>
      <c r="B860" t="s">
        <v>76</v>
      </c>
      <c r="C860" t="s">
        <v>77</v>
      </c>
      <c r="D860" s="4">
        <v>510324</v>
      </c>
      <c r="E860" t="s">
        <v>75</v>
      </c>
      <c r="F860" t="s">
        <v>75</v>
      </c>
      <c r="G860" t="s">
        <v>78</v>
      </c>
      <c r="H860" s="1">
        <v>45726</v>
      </c>
      <c r="I860" s="4">
        <v>194275</v>
      </c>
    </row>
    <row r="861" spans="1:9" x14ac:dyDescent="0.2">
      <c r="A861" t="s">
        <v>75</v>
      </c>
      <c r="B861" t="s">
        <v>76</v>
      </c>
      <c r="C861" t="s">
        <v>77</v>
      </c>
      <c r="D861" s="4">
        <v>1194113</v>
      </c>
      <c r="E861" t="s">
        <v>75</v>
      </c>
      <c r="F861" t="s">
        <v>75</v>
      </c>
      <c r="G861" t="s">
        <v>78</v>
      </c>
      <c r="H861" s="1">
        <v>45726</v>
      </c>
      <c r="I861" s="4">
        <v>779440</v>
      </c>
    </row>
    <row r="862" spans="1:9" x14ac:dyDescent="0.2">
      <c r="A862" t="s">
        <v>75</v>
      </c>
      <c r="B862" t="s">
        <v>76</v>
      </c>
      <c r="C862" t="s">
        <v>77</v>
      </c>
      <c r="D862" s="4">
        <v>1311154</v>
      </c>
      <c r="E862" t="s">
        <v>75</v>
      </c>
      <c r="F862" t="s">
        <v>75</v>
      </c>
      <c r="G862" t="s">
        <v>78</v>
      </c>
      <c r="H862" s="1">
        <v>45726</v>
      </c>
      <c r="I862" s="4">
        <v>857705</v>
      </c>
    </row>
    <row r="863" spans="1:9" x14ac:dyDescent="0.2">
      <c r="A863" t="s">
        <v>75</v>
      </c>
      <c r="B863" t="s">
        <v>76</v>
      </c>
      <c r="C863" t="s">
        <v>77</v>
      </c>
      <c r="D863" s="4">
        <v>1065524</v>
      </c>
      <c r="E863" t="s">
        <v>75</v>
      </c>
      <c r="F863" t="s">
        <v>75</v>
      </c>
      <c r="G863" t="s">
        <v>78</v>
      </c>
      <c r="H863" s="1">
        <v>45726</v>
      </c>
      <c r="I863" s="4">
        <v>746714</v>
      </c>
    </row>
    <row r="864" spans="1:9" x14ac:dyDescent="0.2">
      <c r="A864" t="s">
        <v>75</v>
      </c>
      <c r="B864" t="s">
        <v>76</v>
      </c>
      <c r="C864" t="s">
        <v>77</v>
      </c>
      <c r="D864" s="4">
        <v>619058</v>
      </c>
      <c r="E864" t="s">
        <v>75</v>
      </c>
      <c r="F864" t="s">
        <v>75</v>
      </c>
      <c r="G864" t="s">
        <v>78</v>
      </c>
      <c r="H864" s="1">
        <v>45726</v>
      </c>
      <c r="I864" s="4">
        <v>306314</v>
      </c>
    </row>
    <row r="865" spans="1:9" x14ac:dyDescent="0.2">
      <c r="A865" t="s">
        <v>75</v>
      </c>
      <c r="B865" t="s">
        <v>76</v>
      </c>
      <c r="C865" t="s">
        <v>77</v>
      </c>
      <c r="D865" s="4">
        <v>1117939</v>
      </c>
      <c r="E865" t="s">
        <v>75</v>
      </c>
      <c r="F865" t="s">
        <v>75</v>
      </c>
      <c r="G865" t="s">
        <v>78</v>
      </c>
      <c r="H865" s="1">
        <v>45726</v>
      </c>
      <c r="I865" s="4">
        <v>717711</v>
      </c>
    </row>
    <row r="866" spans="1:9" x14ac:dyDescent="0.2">
      <c r="A866" t="s">
        <v>75</v>
      </c>
      <c r="B866" t="s">
        <v>76</v>
      </c>
      <c r="C866" t="s">
        <v>77</v>
      </c>
      <c r="D866" s="4">
        <v>1204437</v>
      </c>
      <c r="E866" t="s">
        <v>75</v>
      </c>
      <c r="F866" t="s">
        <v>75</v>
      </c>
      <c r="G866" t="s">
        <v>78</v>
      </c>
      <c r="H866" s="1">
        <v>45726</v>
      </c>
      <c r="I866" s="4">
        <v>754418</v>
      </c>
    </row>
    <row r="867" spans="1:9" x14ac:dyDescent="0.2">
      <c r="A867" t="s">
        <v>75</v>
      </c>
      <c r="B867" t="s">
        <v>76</v>
      </c>
      <c r="C867" t="s">
        <v>77</v>
      </c>
      <c r="D867" s="4">
        <v>492403</v>
      </c>
      <c r="E867" t="s">
        <v>75</v>
      </c>
      <c r="F867" t="s">
        <v>75</v>
      </c>
      <c r="G867" t="s">
        <v>78</v>
      </c>
      <c r="H867" s="1">
        <v>45726</v>
      </c>
      <c r="I867" s="4">
        <v>15000</v>
      </c>
    </row>
    <row r="868" spans="1:9" x14ac:dyDescent="0.2">
      <c r="A868" t="s">
        <v>75</v>
      </c>
      <c r="B868" t="s">
        <v>76</v>
      </c>
      <c r="C868" t="s">
        <v>77</v>
      </c>
      <c r="D868" s="4">
        <v>549070</v>
      </c>
      <c r="E868" t="s">
        <v>75</v>
      </c>
      <c r="F868" t="s">
        <v>75</v>
      </c>
      <c r="G868" t="s">
        <v>78</v>
      </c>
      <c r="H868" s="1">
        <v>45726</v>
      </c>
      <c r="I868" s="4">
        <v>40000</v>
      </c>
    </row>
    <row r="869" spans="1:9" x14ac:dyDescent="0.2">
      <c r="A869" t="s">
        <v>75</v>
      </c>
      <c r="B869" t="s">
        <v>76</v>
      </c>
      <c r="C869" t="s">
        <v>77</v>
      </c>
      <c r="D869" s="4">
        <v>1169753</v>
      </c>
      <c r="E869" t="s">
        <v>75</v>
      </c>
      <c r="F869" t="s">
        <v>75</v>
      </c>
      <c r="G869" t="s">
        <v>78</v>
      </c>
      <c r="H869" s="1">
        <v>45726</v>
      </c>
      <c r="I869" s="4">
        <v>815304</v>
      </c>
    </row>
    <row r="870" spans="1:9" x14ac:dyDescent="0.2">
      <c r="A870" t="s">
        <v>75</v>
      </c>
      <c r="B870" t="s">
        <v>76</v>
      </c>
      <c r="C870" t="s">
        <v>77</v>
      </c>
      <c r="D870" s="4">
        <v>725718</v>
      </c>
      <c r="E870" t="s">
        <v>75</v>
      </c>
      <c r="F870" t="s">
        <v>75</v>
      </c>
      <c r="G870" t="s">
        <v>78</v>
      </c>
      <c r="H870" s="1">
        <v>45726</v>
      </c>
      <c r="I870" s="4">
        <v>253754</v>
      </c>
    </row>
    <row r="871" spans="1:9" x14ac:dyDescent="0.2">
      <c r="A871" t="s">
        <v>75</v>
      </c>
      <c r="B871" t="s">
        <v>76</v>
      </c>
      <c r="C871" t="s">
        <v>77</v>
      </c>
      <c r="D871" s="4">
        <v>958283</v>
      </c>
      <c r="E871" t="s">
        <v>75</v>
      </c>
      <c r="F871" t="s">
        <v>75</v>
      </c>
      <c r="G871" t="s">
        <v>78</v>
      </c>
      <c r="H871" s="1">
        <v>45726</v>
      </c>
      <c r="I871" s="4">
        <v>619576</v>
      </c>
    </row>
    <row r="872" spans="1:9" x14ac:dyDescent="0.2">
      <c r="A872" t="s">
        <v>75</v>
      </c>
      <c r="B872" t="s">
        <v>76</v>
      </c>
      <c r="C872" t="s">
        <v>77</v>
      </c>
      <c r="D872" s="4">
        <v>1271918</v>
      </c>
      <c r="E872" t="s">
        <v>75</v>
      </c>
      <c r="F872" t="s">
        <v>75</v>
      </c>
      <c r="G872" t="s">
        <v>78</v>
      </c>
      <c r="H872" s="1">
        <v>45726</v>
      </c>
      <c r="I872" s="4">
        <v>924585</v>
      </c>
    </row>
    <row r="873" spans="1:9" x14ac:dyDescent="0.2">
      <c r="A873" t="s">
        <v>75</v>
      </c>
      <c r="B873" t="s">
        <v>76</v>
      </c>
      <c r="C873" t="s">
        <v>77</v>
      </c>
      <c r="D873" s="4">
        <v>1054914</v>
      </c>
      <c r="E873" t="s">
        <v>75</v>
      </c>
      <c r="F873" t="s">
        <v>75</v>
      </c>
      <c r="G873" t="s">
        <v>78</v>
      </c>
      <c r="H873" s="1">
        <v>45726</v>
      </c>
      <c r="I873" s="4">
        <v>597762</v>
      </c>
    </row>
    <row r="874" spans="1:9" x14ac:dyDescent="0.2">
      <c r="A874" t="s">
        <v>75</v>
      </c>
      <c r="B874" t="s">
        <v>76</v>
      </c>
      <c r="C874" t="s">
        <v>77</v>
      </c>
      <c r="D874" s="4">
        <v>727034</v>
      </c>
      <c r="E874" t="s">
        <v>75</v>
      </c>
      <c r="F874" t="s">
        <v>75</v>
      </c>
      <c r="G874" t="s">
        <v>78</v>
      </c>
      <c r="H874" s="1">
        <v>45726</v>
      </c>
      <c r="I874" s="4">
        <v>313855</v>
      </c>
    </row>
    <row r="875" spans="1:9" x14ac:dyDescent="0.2">
      <c r="A875" t="s">
        <v>75</v>
      </c>
      <c r="B875" t="s">
        <v>76</v>
      </c>
      <c r="C875" t="s">
        <v>77</v>
      </c>
      <c r="D875" s="4">
        <v>473683</v>
      </c>
      <c r="E875" t="s">
        <v>75</v>
      </c>
      <c r="F875" t="s">
        <v>75</v>
      </c>
      <c r="G875" t="s">
        <v>78</v>
      </c>
      <c r="H875" s="1">
        <v>45726</v>
      </c>
      <c r="I875" s="4">
        <v>60000</v>
      </c>
    </row>
    <row r="876" spans="1:9" x14ac:dyDescent="0.2">
      <c r="A876" t="s">
        <v>75</v>
      </c>
      <c r="B876" t="s">
        <v>76</v>
      </c>
      <c r="C876" t="s">
        <v>77</v>
      </c>
      <c r="D876" s="4">
        <v>478156</v>
      </c>
      <c r="E876" t="s">
        <v>75</v>
      </c>
      <c r="F876" t="s">
        <v>75</v>
      </c>
      <c r="G876" t="s">
        <v>78</v>
      </c>
      <c r="H876" s="1">
        <v>45726</v>
      </c>
      <c r="I876" s="4">
        <v>39000</v>
      </c>
    </row>
    <row r="877" spans="1:9" x14ac:dyDescent="0.2">
      <c r="A877" t="s">
        <v>75</v>
      </c>
      <c r="B877" t="s">
        <v>76</v>
      </c>
      <c r="C877" t="s">
        <v>77</v>
      </c>
      <c r="D877" s="4">
        <v>533875</v>
      </c>
      <c r="E877" t="s">
        <v>75</v>
      </c>
      <c r="F877" t="s">
        <v>75</v>
      </c>
      <c r="G877" t="s">
        <v>78</v>
      </c>
      <c r="H877" s="1">
        <v>45726</v>
      </c>
      <c r="I877" s="4">
        <v>139000</v>
      </c>
    </row>
    <row r="878" spans="1:9" x14ac:dyDescent="0.2">
      <c r="A878" t="s">
        <v>75</v>
      </c>
      <c r="B878" t="s">
        <v>76</v>
      </c>
      <c r="C878" t="s">
        <v>77</v>
      </c>
      <c r="D878" s="4">
        <v>597358</v>
      </c>
      <c r="E878" t="s">
        <v>75</v>
      </c>
      <c r="F878" t="s">
        <v>75</v>
      </c>
      <c r="G878" t="s">
        <v>78</v>
      </c>
      <c r="H878" s="1">
        <v>45726</v>
      </c>
      <c r="I878" s="4">
        <v>403458</v>
      </c>
    </row>
    <row r="879" spans="1:9" x14ac:dyDescent="0.2">
      <c r="A879" t="s">
        <v>75</v>
      </c>
      <c r="B879" t="s">
        <v>76</v>
      </c>
      <c r="C879" t="s">
        <v>77</v>
      </c>
      <c r="D879" s="4">
        <v>601735</v>
      </c>
      <c r="E879" t="s">
        <v>75</v>
      </c>
      <c r="F879" t="s">
        <v>75</v>
      </c>
      <c r="G879" t="s">
        <v>78</v>
      </c>
      <c r="H879" s="1">
        <v>45726</v>
      </c>
      <c r="I879" s="4">
        <v>55000</v>
      </c>
    </row>
    <row r="880" spans="1:9" x14ac:dyDescent="0.2">
      <c r="A880" t="s">
        <v>75</v>
      </c>
      <c r="B880" t="s">
        <v>76</v>
      </c>
      <c r="C880" t="s">
        <v>77</v>
      </c>
      <c r="D880" s="4">
        <v>631651</v>
      </c>
      <c r="E880" t="s">
        <v>75</v>
      </c>
      <c r="F880" t="s">
        <v>75</v>
      </c>
      <c r="G880" t="s">
        <v>78</v>
      </c>
      <c r="H880" s="1">
        <v>45726</v>
      </c>
      <c r="I880" s="4">
        <v>18000</v>
      </c>
    </row>
    <row r="881" spans="1:9" x14ac:dyDescent="0.2">
      <c r="A881" t="s">
        <v>75</v>
      </c>
      <c r="B881" t="s">
        <v>76</v>
      </c>
      <c r="C881" t="s">
        <v>77</v>
      </c>
      <c r="D881" s="4">
        <v>1052558</v>
      </c>
      <c r="E881" t="s">
        <v>75</v>
      </c>
      <c r="F881" t="s">
        <v>75</v>
      </c>
      <c r="G881" t="s">
        <v>78</v>
      </c>
      <c r="H881" s="1">
        <v>45726</v>
      </c>
      <c r="I881" s="4">
        <v>448586</v>
      </c>
    </row>
    <row r="882" spans="1:9" x14ac:dyDescent="0.2">
      <c r="A882" t="s">
        <v>75</v>
      </c>
      <c r="B882" t="s">
        <v>76</v>
      </c>
      <c r="C882" t="s">
        <v>77</v>
      </c>
      <c r="D882" s="4">
        <v>507873</v>
      </c>
      <c r="E882" t="s">
        <v>75</v>
      </c>
      <c r="F882" t="s">
        <v>75</v>
      </c>
      <c r="G882" t="s">
        <v>78</v>
      </c>
      <c r="H882" s="1">
        <v>45726</v>
      </c>
      <c r="I882" s="4">
        <v>116000</v>
      </c>
    </row>
    <row r="883" spans="1:9" x14ac:dyDescent="0.2">
      <c r="A883" t="s">
        <v>75</v>
      </c>
      <c r="B883" t="s">
        <v>76</v>
      </c>
      <c r="C883" t="s">
        <v>77</v>
      </c>
      <c r="D883" s="4">
        <v>529117</v>
      </c>
      <c r="E883" t="s">
        <v>75</v>
      </c>
      <c r="F883" t="s">
        <v>75</v>
      </c>
      <c r="G883" t="s">
        <v>78</v>
      </c>
      <c r="H883" s="1">
        <v>45726</v>
      </c>
      <c r="I883" s="4">
        <v>87000</v>
      </c>
    </row>
    <row r="884" spans="1:9" x14ac:dyDescent="0.2">
      <c r="A884" t="s">
        <v>75</v>
      </c>
      <c r="B884" t="s">
        <v>76</v>
      </c>
      <c r="C884" t="s">
        <v>77</v>
      </c>
      <c r="D884" s="4">
        <v>623395</v>
      </c>
      <c r="E884" t="s">
        <v>75</v>
      </c>
      <c r="F884" t="s">
        <v>75</v>
      </c>
      <c r="G884" t="s">
        <v>78</v>
      </c>
      <c r="H884" s="1">
        <v>45726</v>
      </c>
      <c r="I884" s="4">
        <v>174000</v>
      </c>
    </row>
    <row r="885" spans="1:9" x14ac:dyDescent="0.2">
      <c r="A885" t="s">
        <v>75</v>
      </c>
      <c r="B885" t="s">
        <v>76</v>
      </c>
      <c r="C885" t="s">
        <v>77</v>
      </c>
      <c r="D885" s="4">
        <v>633115</v>
      </c>
      <c r="E885" t="s">
        <v>75</v>
      </c>
      <c r="F885" t="s">
        <v>75</v>
      </c>
      <c r="G885" t="s">
        <v>78</v>
      </c>
      <c r="H885" s="1">
        <v>45726</v>
      </c>
      <c r="I885" s="4">
        <v>44000</v>
      </c>
    </row>
    <row r="886" spans="1:9" x14ac:dyDescent="0.2">
      <c r="A886" t="s">
        <v>75</v>
      </c>
      <c r="B886" t="s">
        <v>76</v>
      </c>
      <c r="C886" t="s">
        <v>77</v>
      </c>
      <c r="D886" s="4">
        <v>662308</v>
      </c>
      <c r="E886" t="s">
        <v>75</v>
      </c>
      <c r="F886" t="s">
        <v>75</v>
      </c>
      <c r="G886" t="s">
        <v>78</v>
      </c>
      <c r="H886" s="1">
        <v>45726</v>
      </c>
      <c r="I886" s="4">
        <v>85000</v>
      </c>
    </row>
    <row r="887" spans="1:9" x14ac:dyDescent="0.2">
      <c r="A887" t="s">
        <v>75</v>
      </c>
      <c r="B887" t="s">
        <v>76</v>
      </c>
      <c r="C887" t="s">
        <v>77</v>
      </c>
      <c r="D887" s="4">
        <v>897603</v>
      </c>
      <c r="E887" t="s">
        <v>75</v>
      </c>
      <c r="F887" t="s">
        <v>75</v>
      </c>
      <c r="G887" t="s">
        <v>78</v>
      </c>
      <c r="H887" s="1">
        <v>45726</v>
      </c>
      <c r="I887" s="4">
        <v>388850</v>
      </c>
    </row>
    <row r="888" spans="1:9" x14ac:dyDescent="0.2">
      <c r="A888" t="s">
        <v>75</v>
      </c>
      <c r="B888" t="s">
        <v>76</v>
      </c>
      <c r="C888" t="s">
        <v>77</v>
      </c>
      <c r="D888" s="4">
        <v>622077</v>
      </c>
      <c r="E888" t="s">
        <v>75</v>
      </c>
      <c r="F888" t="s">
        <v>75</v>
      </c>
      <c r="G888" t="s">
        <v>78</v>
      </c>
      <c r="H888" s="1">
        <v>45726</v>
      </c>
      <c r="I888" s="4">
        <v>65000</v>
      </c>
    </row>
    <row r="889" spans="1:9" x14ac:dyDescent="0.2">
      <c r="A889" t="s">
        <v>75</v>
      </c>
      <c r="B889" t="s">
        <v>76</v>
      </c>
      <c r="C889" t="s">
        <v>77</v>
      </c>
      <c r="D889" s="4">
        <v>700886</v>
      </c>
      <c r="E889" t="s">
        <v>75</v>
      </c>
      <c r="F889" t="s">
        <v>75</v>
      </c>
      <c r="G889" t="s">
        <v>78</v>
      </c>
      <c r="H889" s="1">
        <v>45726</v>
      </c>
      <c r="I889" s="4">
        <v>165000</v>
      </c>
    </row>
    <row r="890" spans="1:9" x14ac:dyDescent="0.2">
      <c r="A890" t="s">
        <v>75</v>
      </c>
      <c r="B890" t="s">
        <v>76</v>
      </c>
      <c r="C890" t="s">
        <v>77</v>
      </c>
      <c r="D890" s="4">
        <v>531099</v>
      </c>
      <c r="E890" t="s">
        <v>75</v>
      </c>
      <c r="F890" t="s">
        <v>75</v>
      </c>
      <c r="G890" t="s">
        <v>78</v>
      </c>
      <c r="H890" s="1">
        <v>45726</v>
      </c>
      <c r="I890" s="4">
        <v>51000</v>
      </c>
    </row>
    <row r="891" spans="1:9" x14ac:dyDescent="0.2">
      <c r="A891" t="s">
        <v>75</v>
      </c>
      <c r="B891" t="s">
        <v>76</v>
      </c>
      <c r="C891" t="s">
        <v>77</v>
      </c>
      <c r="D891" s="4">
        <v>698255</v>
      </c>
      <c r="E891" t="s">
        <v>75</v>
      </c>
      <c r="F891" t="s">
        <v>75</v>
      </c>
      <c r="G891" t="s">
        <v>78</v>
      </c>
      <c r="H891" s="1">
        <v>45726</v>
      </c>
      <c r="I891" s="4">
        <v>100200</v>
      </c>
    </row>
    <row r="892" spans="1:9" x14ac:dyDescent="0.2">
      <c r="A892" t="s">
        <v>75</v>
      </c>
      <c r="B892" t="s">
        <v>76</v>
      </c>
      <c r="C892" t="s">
        <v>77</v>
      </c>
      <c r="D892" s="4">
        <v>596241</v>
      </c>
      <c r="E892" t="s">
        <v>75</v>
      </c>
      <c r="F892" t="s">
        <v>75</v>
      </c>
      <c r="G892" t="s">
        <v>78</v>
      </c>
      <c r="H892" s="1">
        <v>45726</v>
      </c>
      <c r="I892" s="4">
        <v>66000</v>
      </c>
    </row>
    <row r="893" spans="1:9" x14ac:dyDescent="0.2">
      <c r="A893" t="s">
        <v>75</v>
      </c>
      <c r="B893" t="s">
        <v>76</v>
      </c>
      <c r="C893" t="s">
        <v>77</v>
      </c>
      <c r="D893" s="4">
        <v>408104</v>
      </c>
      <c r="E893" t="s">
        <v>75</v>
      </c>
      <c r="F893" t="s">
        <v>75</v>
      </c>
      <c r="G893" t="s">
        <v>78</v>
      </c>
      <c r="H893" s="1">
        <v>45726</v>
      </c>
      <c r="I893" s="4">
        <v>69000</v>
      </c>
    </row>
    <row r="894" spans="1:9" x14ac:dyDescent="0.2">
      <c r="A894" t="s">
        <v>75</v>
      </c>
      <c r="B894" t="s">
        <v>76</v>
      </c>
      <c r="C894" t="s">
        <v>77</v>
      </c>
      <c r="D894" s="4">
        <v>629182</v>
      </c>
      <c r="E894" t="s">
        <v>75</v>
      </c>
      <c r="F894" t="s">
        <v>75</v>
      </c>
      <c r="G894" t="s">
        <v>78</v>
      </c>
      <c r="H894" s="1">
        <v>45726</v>
      </c>
      <c r="I894" s="4">
        <v>50000</v>
      </c>
    </row>
    <row r="895" spans="1:9" x14ac:dyDescent="0.2">
      <c r="A895" t="s">
        <v>75</v>
      </c>
      <c r="B895" t="s">
        <v>76</v>
      </c>
      <c r="C895" t="s">
        <v>77</v>
      </c>
      <c r="D895" s="4">
        <v>556882</v>
      </c>
      <c r="E895" t="s">
        <v>75</v>
      </c>
      <c r="F895" t="s">
        <v>75</v>
      </c>
      <c r="G895" t="s">
        <v>78</v>
      </c>
      <c r="H895" s="1">
        <v>45726</v>
      </c>
      <c r="I895" s="4">
        <v>120000</v>
      </c>
    </row>
    <row r="896" spans="1:9" x14ac:dyDescent="0.2">
      <c r="A896" t="s">
        <v>75</v>
      </c>
      <c r="B896" t="s">
        <v>76</v>
      </c>
      <c r="C896" t="s">
        <v>77</v>
      </c>
      <c r="D896" s="4">
        <v>684691</v>
      </c>
      <c r="E896" t="s">
        <v>75</v>
      </c>
      <c r="F896" t="s">
        <v>75</v>
      </c>
      <c r="G896" t="s">
        <v>78</v>
      </c>
      <c r="H896" s="1">
        <v>45726</v>
      </c>
      <c r="I896" s="4">
        <v>90000</v>
      </c>
    </row>
    <row r="897" spans="1:9" x14ac:dyDescent="0.2">
      <c r="A897" t="s">
        <v>75</v>
      </c>
      <c r="B897" t="s">
        <v>76</v>
      </c>
      <c r="C897" t="s">
        <v>77</v>
      </c>
      <c r="D897" s="4">
        <v>624764</v>
      </c>
      <c r="E897" t="s">
        <v>75</v>
      </c>
      <c r="F897" t="s">
        <v>75</v>
      </c>
      <c r="G897" t="s">
        <v>78</v>
      </c>
      <c r="H897" s="1">
        <v>45726</v>
      </c>
      <c r="I897" s="4">
        <v>63000</v>
      </c>
    </row>
    <row r="898" spans="1:9" x14ac:dyDescent="0.2">
      <c r="A898" t="s">
        <v>75</v>
      </c>
      <c r="B898" t="s">
        <v>76</v>
      </c>
      <c r="C898" t="s">
        <v>77</v>
      </c>
      <c r="D898" s="4">
        <v>590593</v>
      </c>
      <c r="E898" t="s">
        <v>75</v>
      </c>
      <c r="F898" t="s">
        <v>75</v>
      </c>
      <c r="G898" t="s">
        <v>78</v>
      </c>
      <c r="H898" s="1">
        <v>45726</v>
      </c>
      <c r="I898" s="4">
        <v>65000</v>
      </c>
    </row>
    <row r="899" spans="1:9" x14ac:dyDescent="0.2">
      <c r="A899" t="s">
        <v>75</v>
      </c>
      <c r="B899" t="s">
        <v>76</v>
      </c>
      <c r="C899" t="s">
        <v>77</v>
      </c>
      <c r="D899" s="4">
        <v>668034</v>
      </c>
      <c r="E899" t="s">
        <v>75</v>
      </c>
      <c r="F899" t="s">
        <v>75</v>
      </c>
      <c r="G899" t="s">
        <v>78</v>
      </c>
      <c r="H899" s="1">
        <v>45726</v>
      </c>
      <c r="I899" s="4">
        <v>74000</v>
      </c>
    </row>
    <row r="900" spans="1:9" x14ac:dyDescent="0.2">
      <c r="A900" t="s">
        <v>75</v>
      </c>
      <c r="B900" t="s">
        <v>76</v>
      </c>
      <c r="C900" t="s">
        <v>77</v>
      </c>
      <c r="D900" s="4">
        <v>530401</v>
      </c>
      <c r="E900" t="s">
        <v>75</v>
      </c>
      <c r="F900" t="s">
        <v>75</v>
      </c>
      <c r="G900" t="s">
        <v>78</v>
      </c>
      <c r="H900" s="1">
        <v>45726</v>
      </c>
      <c r="I900" s="4">
        <v>0</v>
      </c>
    </row>
    <row r="901" spans="1:9" x14ac:dyDescent="0.2">
      <c r="A901" t="s">
        <v>75</v>
      </c>
      <c r="B901" t="s">
        <v>76</v>
      </c>
      <c r="C901" t="s">
        <v>77</v>
      </c>
      <c r="D901" s="4">
        <v>764549</v>
      </c>
      <c r="E901" t="s">
        <v>75</v>
      </c>
      <c r="F901" t="s">
        <v>75</v>
      </c>
      <c r="G901" t="s">
        <v>78</v>
      </c>
      <c r="H901" s="1">
        <v>45726</v>
      </c>
      <c r="I901" s="4">
        <v>75000</v>
      </c>
    </row>
    <row r="902" spans="1:9" x14ac:dyDescent="0.2">
      <c r="A902" t="s">
        <v>75</v>
      </c>
      <c r="B902" t="s">
        <v>76</v>
      </c>
      <c r="C902" t="s">
        <v>77</v>
      </c>
      <c r="D902" s="4">
        <v>715270</v>
      </c>
      <c r="E902" t="s">
        <v>75</v>
      </c>
      <c r="F902" t="s">
        <v>75</v>
      </c>
      <c r="G902" t="s">
        <v>78</v>
      </c>
      <c r="H902" s="1">
        <v>45726</v>
      </c>
      <c r="I902" s="4">
        <v>155000</v>
      </c>
    </row>
    <row r="903" spans="1:9" x14ac:dyDescent="0.2">
      <c r="A903" t="s">
        <v>75</v>
      </c>
      <c r="B903" t="s">
        <v>76</v>
      </c>
      <c r="C903" t="s">
        <v>77</v>
      </c>
      <c r="D903" s="4">
        <v>790101</v>
      </c>
      <c r="E903" t="s">
        <v>75</v>
      </c>
      <c r="F903" t="s">
        <v>75</v>
      </c>
      <c r="G903" t="s">
        <v>78</v>
      </c>
      <c r="H903" s="1">
        <v>45726</v>
      </c>
      <c r="I903" s="4">
        <v>288000</v>
      </c>
    </row>
    <row r="904" spans="1:9" x14ac:dyDescent="0.2">
      <c r="A904" t="s">
        <v>75</v>
      </c>
      <c r="B904" t="s">
        <v>76</v>
      </c>
      <c r="C904" t="s">
        <v>77</v>
      </c>
      <c r="D904" s="4">
        <v>841624</v>
      </c>
      <c r="E904" t="s">
        <v>75</v>
      </c>
      <c r="F904" t="s">
        <v>75</v>
      </c>
      <c r="G904" t="s">
        <v>78</v>
      </c>
      <c r="H904" s="1">
        <v>45726</v>
      </c>
      <c r="I904" s="4">
        <v>106000</v>
      </c>
    </row>
    <row r="905" spans="1:9" x14ac:dyDescent="0.2">
      <c r="A905" t="s">
        <v>75</v>
      </c>
      <c r="B905" t="s">
        <v>76</v>
      </c>
      <c r="C905" t="s">
        <v>77</v>
      </c>
      <c r="D905" s="4">
        <v>756946</v>
      </c>
      <c r="E905" t="s">
        <v>75</v>
      </c>
      <c r="F905" t="s">
        <v>75</v>
      </c>
      <c r="G905" t="s">
        <v>78</v>
      </c>
      <c r="H905" s="1">
        <v>45726</v>
      </c>
      <c r="I905" s="4">
        <v>75000</v>
      </c>
    </row>
    <row r="906" spans="1:9" x14ac:dyDescent="0.2">
      <c r="A906" t="s">
        <v>75</v>
      </c>
      <c r="B906" t="s">
        <v>76</v>
      </c>
      <c r="C906" t="s">
        <v>77</v>
      </c>
      <c r="D906" s="4">
        <v>678961</v>
      </c>
      <c r="E906" t="s">
        <v>75</v>
      </c>
      <c r="F906" t="s">
        <v>75</v>
      </c>
      <c r="G906" t="s">
        <v>78</v>
      </c>
      <c r="H906" s="1">
        <v>45726</v>
      </c>
      <c r="I906" s="4">
        <v>218999</v>
      </c>
    </row>
    <row r="907" spans="1:9" x14ac:dyDescent="0.2">
      <c r="A907" t="s">
        <v>75</v>
      </c>
      <c r="B907" t="s">
        <v>76</v>
      </c>
      <c r="C907" t="s">
        <v>77</v>
      </c>
      <c r="D907" s="4">
        <v>887169</v>
      </c>
      <c r="E907" t="s">
        <v>75</v>
      </c>
      <c r="F907" t="s">
        <v>75</v>
      </c>
      <c r="G907" t="s">
        <v>78</v>
      </c>
      <c r="H907" s="1">
        <v>45726</v>
      </c>
      <c r="I907" s="4">
        <v>173600</v>
      </c>
    </row>
    <row r="908" spans="1:9" x14ac:dyDescent="0.2">
      <c r="A908" t="s">
        <v>75</v>
      </c>
      <c r="B908" t="s">
        <v>76</v>
      </c>
      <c r="C908" t="s">
        <v>77</v>
      </c>
      <c r="D908" s="4">
        <v>668942</v>
      </c>
      <c r="E908" t="s">
        <v>75</v>
      </c>
      <c r="F908" t="s">
        <v>75</v>
      </c>
      <c r="G908" t="s">
        <v>78</v>
      </c>
      <c r="H908" s="1">
        <v>45726</v>
      </c>
      <c r="I908" s="4">
        <v>83000</v>
      </c>
    </row>
    <row r="909" spans="1:9" x14ac:dyDescent="0.2">
      <c r="A909" t="s">
        <v>75</v>
      </c>
      <c r="B909" t="s">
        <v>76</v>
      </c>
      <c r="C909" t="s">
        <v>77</v>
      </c>
      <c r="D909" s="4">
        <v>653800</v>
      </c>
      <c r="E909" t="s">
        <v>75</v>
      </c>
      <c r="F909" t="s">
        <v>75</v>
      </c>
      <c r="G909" t="s">
        <v>78</v>
      </c>
      <c r="H909" s="1">
        <v>45726</v>
      </c>
      <c r="I909" s="4">
        <v>87000</v>
      </c>
    </row>
    <row r="910" spans="1:9" x14ac:dyDescent="0.2">
      <c r="A910" t="s">
        <v>75</v>
      </c>
      <c r="B910" t="s">
        <v>76</v>
      </c>
      <c r="C910" t="s">
        <v>77</v>
      </c>
      <c r="D910" s="4">
        <v>965937</v>
      </c>
      <c r="E910" t="s">
        <v>75</v>
      </c>
      <c r="F910" t="s">
        <v>75</v>
      </c>
      <c r="G910" t="s">
        <v>78</v>
      </c>
      <c r="H910" s="1">
        <v>45726</v>
      </c>
      <c r="I910" s="4">
        <v>220000</v>
      </c>
    </row>
    <row r="911" spans="1:9" x14ac:dyDescent="0.2">
      <c r="A911" t="s">
        <v>75</v>
      </c>
      <c r="B911" t="s">
        <v>76</v>
      </c>
      <c r="C911" t="s">
        <v>77</v>
      </c>
      <c r="D911" s="4">
        <v>839384</v>
      </c>
      <c r="E911" t="s">
        <v>75</v>
      </c>
      <c r="F911" t="s">
        <v>75</v>
      </c>
      <c r="G911" t="s">
        <v>78</v>
      </c>
      <c r="H911" s="1">
        <v>45726</v>
      </c>
      <c r="I911" s="4">
        <v>199000</v>
      </c>
    </row>
    <row r="912" spans="1:9" x14ac:dyDescent="0.2">
      <c r="A912" t="s">
        <v>75</v>
      </c>
      <c r="B912" t="s">
        <v>76</v>
      </c>
      <c r="C912" t="s">
        <v>77</v>
      </c>
      <c r="D912" s="4">
        <v>1052569</v>
      </c>
      <c r="E912" t="s">
        <v>75</v>
      </c>
      <c r="F912" t="s">
        <v>75</v>
      </c>
      <c r="G912" t="s">
        <v>78</v>
      </c>
      <c r="H912" s="1">
        <v>45726</v>
      </c>
      <c r="I912" s="4">
        <v>863883</v>
      </c>
    </row>
    <row r="913" spans="1:9" x14ac:dyDescent="0.2">
      <c r="A913" t="s">
        <v>75</v>
      </c>
      <c r="B913" t="s">
        <v>76</v>
      </c>
      <c r="C913" t="s">
        <v>77</v>
      </c>
      <c r="D913" s="4">
        <v>1288383</v>
      </c>
      <c r="E913" t="s">
        <v>75</v>
      </c>
      <c r="F913" t="s">
        <v>75</v>
      </c>
      <c r="G913" t="s">
        <v>78</v>
      </c>
      <c r="H913" s="1">
        <v>45726</v>
      </c>
      <c r="I913" s="4">
        <v>1058504</v>
      </c>
    </row>
    <row r="914" spans="1:9" x14ac:dyDescent="0.2">
      <c r="A914" t="s">
        <v>75</v>
      </c>
      <c r="B914" t="s">
        <v>76</v>
      </c>
      <c r="C914" t="s">
        <v>77</v>
      </c>
      <c r="D914" s="4">
        <v>1097654</v>
      </c>
      <c r="E914" t="s">
        <v>75</v>
      </c>
      <c r="F914" t="s">
        <v>75</v>
      </c>
      <c r="G914" t="s">
        <v>78</v>
      </c>
      <c r="H914" s="1">
        <v>45726</v>
      </c>
      <c r="I914" s="4">
        <v>899629</v>
      </c>
    </row>
    <row r="915" spans="1:9" x14ac:dyDescent="0.2">
      <c r="A915" t="s">
        <v>75</v>
      </c>
      <c r="B915" t="s">
        <v>76</v>
      </c>
      <c r="C915" t="s">
        <v>77</v>
      </c>
      <c r="D915" s="4">
        <v>1114636</v>
      </c>
      <c r="E915" t="s">
        <v>75</v>
      </c>
      <c r="F915" t="s">
        <v>75</v>
      </c>
      <c r="G915" t="s">
        <v>78</v>
      </c>
      <c r="H915" s="1">
        <v>45726</v>
      </c>
      <c r="I915" s="4">
        <v>914682</v>
      </c>
    </row>
    <row r="916" spans="1:9" x14ac:dyDescent="0.2">
      <c r="A916" t="s">
        <v>75</v>
      </c>
      <c r="B916" t="s">
        <v>76</v>
      </c>
      <c r="C916" t="s">
        <v>77</v>
      </c>
      <c r="D916" s="4">
        <v>1257019</v>
      </c>
      <c r="E916" t="s">
        <v>75</v>
      </c>
      <c r="F916" t="s">
        <v>75</v>
      </c>
      <c r="G916" t="s">
        <v>78</v>
      </c>
      <c r="H916" s="1">
        <v>45726</v>
      </c>
      <c r="I916" s="4">
        <v>1031319</v>
      </c>
    </row>
    <row r="917" spans="1:9" x14ac:dyDescent="0.2">
      <c r="A917" t="s">
        <v>75</v>
      </c>
      <c r="B917" t="s">
        <v>76</v>
      </c>
      <c r="C917" t="s">
        <v>77</v>
      </c>
      <c r="D917" s="4">
        <v>956165</v>
      </c>
      <c r="E917" t="s">
        <v>75</v>
      </c>
      <c r="F917" t="s">
        <v>75</v>
      </c>
      <c r="G917" t="s">
        <v>78</v>
      </c>
      <c r="H917" s="1">
        <v>45726</v>
      </c>
      <c r="I917" s="4">
        <v>785201</v>
      </c>
    </row>
    <row r="918" spans="1:9" x14ac:dyDescent="0.2">
      <c r="A918" t="s">
        <v>75</v>
      </c>
      <c r="B918" t="s">
        <v>76</v>
      </c>
      <c r="C918" t="s">
        <v>77</v>
      </c>
      <c r="D918" s="4">
        <v>670535</v>
      </c>
      <c r="E918" t="s">
        <v>75</v>
      </c>
      <c r="F918" t="s">
        <v>75</v>
      </c>
      <c r="G918" t="s">
        <v>78</v>
      </c>
      <c r="H918" s="1">
        <v>45726</v>
      </c>
      <c r="I918" s="4">
        <v>458787</v>
      </c>
    </row>
    <row r="919" spans="1:9" x14ac:dyDescent="0.2">
      <c r="A919" t="s">
        <v>75</v>
      </c>
      <c r="B919" t="s">
        <v>76</v>
      </c>
      <c r="C919" t="s">
        <v>77</v>
      </c>
      <c r="D919" s="4">
        <v>900485</v>
      </c>
      <c r="E919" t="s">
        <v>75</v>
      </c>
      <c r="F919" t="s">
        <v>75</v>
      </c>
      <c r="G919" t="s">
        <v>78</v>
      </c>
      <c r="H919" s="1">
        <v>45726</v>
      </c>
      <c r="I919" s="4">
        <v>598680</v>
      </c>
    </row>
    <row r="920" spans="1:9" x14ac:dyDescent="0.2">
      <c r="A920" t="s">
        <v>75</v>
      </c>
      <c r="B920" t="s">
        <v>76</v>
      </c>
      <c r="C920" t="s">
        <v>77</v>
      </c>
      <c r="D920" s="4">
        <v>692946</v>
      </c>
      <c r="E920" t="s">
        <v>75</v>
      </c>
      <c r="F920" t="s">
        <v>75</v>
      </c>
      <c r="G920" t="s">
        <v>78</v>
      </c>
      <c r="H920" s="1">
        <v>45726</v>
      </c>
      <c r="I920" s="4">
        <v>366923</v>
      </c>
    </row>
    <row r="921" spans="1:9" x14ac:dyDescent="0.2">
      <c r="A921" t="s">
        <v>75</v>
      </c>
      <c r="B921" t="s">
        <v>76</v>
      </c>
      <c r="C921" t="s">
        <v>77</v>
      </c>
      <c r="D921" s="4">
        <v>588826</v>
      </c>
      <c r="E921" t="s">
        <v>75</v>
      </c>
      <c r="F921" t="s">
        <v>75</v>
      </c>
      <c r="G921" t="s">
        <v>78</v>
      </c>
      <c r="H921" s="1">
        <v>45726</v>
      </c>
      <c r="I921" s="4">
        <v>337590</v>
      </c>
    </row>
    <row r="922" spans="1:9" x14ac:dyDescent="0.2">
      <c r="A922" t="s">
        <v>75</v>
      </c>
      <c r="B922" t="s">
        <v>76</v>
      </c>
      <c r="C922" t="s">
        <v>77</v>
      </c>
      <c r="D922" s="4">
        <v>1284967</v>
      </c>
      <c r="E922" t="s">
        <v>75</v>
      </c>
      <c r="F922" t="s">
        <v>75</v>
      </c>
      <c r="G922" t="s">
        <v>78</v>
      </c>
      <c r="H922" s="1">
        <v>45726</v>
      </c>
      <c r="I922" s="4">
        <v>816739</v>
      </c>
    </row>
    <row r="923" spans="1:9" x14ac:dyDescent="0.2">
      <c r="A923" t="s">
        <v>75</v>
      </c>
      <c r="B923" t="s">
        <v>76</v>
      </c>
      <c r="C923" t="s">
        <v>77</v>
      </c>
      <c r="D923" s="4">
        <v>662873</v>
      </c>
      <c r="E923" t="s">
        <v>75</v>
      </c>
      <c r="F923" t="s">
        <v>75</v>
      </c>
      <c r="G923" t="s">
        <v>78</v>
      </c>
      <c r="H923" s="1">
        <v>45726</v>
      </c>
      <c r="I923" s="4">
        <v>259422</v>
      </c>
    </row>
    <row r="924" spans="1:9" x14ac:dyDescent="0.2">
      <c r="A924" t="s">
        <v>75</v>
      </c>
      <c r="B924" t="s">
        <v>76</v>
      </c>
      <c r="C924" t="s">
        <v>77</v>
      </c>
      <c r="D924" s="4">
        <v>1147438</v>
      </c>
      <c r="E924" t="s">
        <v>75</v>
      </c>
      <c r="F924" t="s">
        <v>75</v>
      </c>
      <c r="G924" t="s">
        <v>78</v>
      </c>
      <c r="H924" s="1">
        <v>45726</v>
      </c>
      <c r="I924" s="4">
        <v>752083</v>
      </c>
    </row>
    <row r="925" spans="1:9" x14ac:dyDescent="0.2">
      <c r="A925" t="s">
        <v>75</v>
      </c>
      <c r="B925" t="s">
        <v>76</v>
      </c>
      <c r="C925" t="s">
        <v>77</v>
      </c>
      <c r="D925" s="4">
        <v>952428</v>
      </c>
      <c r="E925" t="s">
        <v>75</v>
      </c>
      <c r="F925" t="s">
        <v>75</v>
      </c>
      <c r="G925" t="s">
        <v>78</v>
      </c>
      <c r="H925" s="1">
        <v>45726</v>
      </c>
      <c r="I925" s="4">
        <v>664430</v>
      </c>
    </row>
    <row r="926" spans="1:9" x14ac:dyDescent="0.2">
      <c r="A926" t="s">
        <v>75</v>
      </c>
      <c r="B926" t="s">
        <v>76</v>
      </c>
      <c r="C926" t="s">
        <v>77</v>
      </c>
      <c r="D926" s="4">
        <v>408861</v>
      </c>
      <c r="E926" t="s">
        <v>75</v>
      </c>
      <c r="F926" t="s">
        <v>75</v>
      </c>
      <c r="G926" t="s">
        <v>78</v>
      </c>
      <c r="H926" s="1">
        <v>45726</v>
      </c>
      <c r="I926" s="4">
        <v>57000</v>
      </c>
    </row>
    <row r="927" spans="1:9" x14ac:dyDescent="0.2">
      <c r="A927" t="s">
        <v>75</v>
      </c>
      <c r="B927" t="s">
        <v>76</v>
      </c>
      <c r="C927" t="s">
        <v>77</v>
      </c>
      <c r="D927" s="4">
        <v>1230530</v>
      </c>
      <c r="E927" t="s">
        <v>75</v>
      </c>
      <c r="F927" t="s">
        <v>75</v>
      </c>
      <c r="G927" t="s">
        <v>78</v>
      </c>
      <c r="H927" s="1">
        <v>45726</v>
      </c>
      <c r="I927" s="4">
        <v>814757</v>
      </c>
    </row>
    <row r="928" spans="1:9" x14ac:dyDescent="0.2">
      <c r="A928" t="s">
        <v>75</v>
      </c>
      <c r="B928" t="s">
        <v>76</v>
      </c>
      <c r="C928" t="s">
        <v>77</v>
      </c>
      <c r="D928" s="4">
        <v>666150</v>
      </c>
      <c r="E928" t="s">
        <v>75</v>
      </c>
      <c r="F928" t="s">
        <v>75</v>
      </c>
      <c r="G928" t="s">
        <v>78</v>
      </c>
      <c r="H928" s="1">
        <v>45726</v>
      </c>
      <c r="I928" s="4">
        <v>276826</v>
      </c>
    </row>
    <row r="929" spans="1:9" x14ac:dyDescent="0.2">
      <c r="A929" t="s">
        <v>75</v>
      </c>
      <c r="B929" t="s">
        <v>76</v>
      </c>
      <c r="C929" t="s">
        <v>77</v>
      </c>
      <c r="D929" s="4">
        <v>1018799</v>
      </c>
      <c r="E929" t="s">
        <v>75</v>
      </c>
      <c r="F929" t="s">
        <v>75</v>
      </c>
      <c r="G929" t="s">
        <v>78</v>
      </c>
      <c r="H929" s="1">
        <v>45726</v>
      </c>
      <c r="I929" s="4">
        <v>675696</v>
      </c>
    </row>
    <row r="930" spans="1:9" x14ac:dyDescent="0.2">
      <c r="A930" t="s">
        <v>75</v>
      </c>
      <c r="B930" t="s">
        <v>76</v>
      </c>
      <c r="C930" t="s">
        <v>77</v>
      </c>
      <c r="D930" s="4">
        <v>1096363</v>
      </c>
      <c r="E930" t="s">
        <v>75</v>
      </c>
      <c r="F930" t="s">
        <v>75</v>
      </c>
      <c r="G930" t="s">
        <v>78</v>
      </c>
      <c r="H930" s="1">
        <v>45726</v>
      </c>
      <c r="I930" s="4">
        <v>715549</v>
      </c>
    </row>
    <row r="931" spans="1:9" x14ac:dyDescent="0.2">
      <c r="A931" t="s">
        <v>75</v>
      </c>
      <c r="B931" t="s">
        <v>76</v>
      </c>
      <c r="C931" t="s">
        <v>77</v>
      </c>
      <c r="D931" s="4">
        <v>365628</v>
      </c>
      <c r="E931" t="s">
        <v>75</v>
      </c>
      <c r="F931" t="s">
        <v>75</v>
      </c>
      <c r="G931" t="s">
        <v>78</v>
      </c>
      <c r="H931" s="1">
        <v>45726</v>
      </c>
      <c r="I931" s="4">
        <v>16000</v>
      </c>
    </row>
    <row r="932" spans="1:9" x14ac:dyDescent="0.2">
      <c r="A932" t="s">
        <v>75</v>
      </c>
      <c r="B932" t="s">
        <v>76</v>
      </c>
      <c r="C932" t="s">
        <v>77</v>
      </c>
      <c r="D932" s="4">
        <v>976213</v>
      </c>
      <c r="E932" t="s">
        <v>75</v>
      </c>
      <c r="F932" t="s">
        <v>75</v>
      </c>
      <c r="G932" t="s">
        <v>78</v>
      </c>
      <c r="H932" s="1">
        <v>45726</v>
      </c>
      <c r="I932" s="4">
        <v>646298</v>
      </c>
    </row>
    <row r="933" spans="1:9" x14ac:dyDescent="0.2">
      <c r="A933" t="s">
        <v>75</v>
      </c>
      <c r="B933" t="s">
        <v>76</v>
      </c>
      <c r="C933" t="s">
        <v>77</v>
      </c>
      <c r="D933" s="4">
        <v>895152</v>
      </c>
      <c r="E933" t="s">
        <v>75</v>
      </c>
      <c r="F933" t="s">
        <v>75</v>
      </c>
      <c r="G933" t="s">
        <v>78</v>
      </c>
      <c r="H933" s="1">
        <v>45726</v>
      </c>
      <c r="I933" s="4">
        <v>591033</v>
      </c>
    </row>
    <row r="934" spans="1:9" x14ac:dyDescent="0.2">
      <c r="A934" t="s">
        <v>75</v>
      </c>
      <c r="B934" t="s">
        <v>76</v>
      </c>
      <c r="C934" t="s">
        <v>77</v>
      </c>
      <c r="D934" s="4">
        <v>896582</v>
      </c>
      <c r="E934" t="s">
        <v>75</v>
      </c>
      <c r="F934" t="s">
        <v>75</v>
      </c>
      <c r="G934" t="s">
        <v>78</v>
      </c>
      <c r="H934" s="1">
        <v>45726</v>
      </c>
      <c r="I934" s="4">
        <v>593253</v>
      </c>
    </row>
    <row r="935" spans="1:9" x14ac:dyDescent="0.2">
      <c r="A935" t="s">
        <v>75</v>
      </c>
      <c r="B935" t="s">
        <v>76</v>
      </c>
      <c r="C935" t="s">
        <v>77</v>
      </c>
      <c r="D935" s="4">
        <v>523387</v>
      </c>
      <c r="E935" t="s">
        <v>75</v>
      </c>
      <c r="F935" t="s">
        <v>75</v>
      </c>
      <c r="G935" t="s">
        <v>78</v>
      </c>
      <c r="H935" s="1">
        <v>45726</v>
      </c>
      <c r="I935" s="4">
        <v>142022</v>
      </c>
    </row>
    <row r="936" spans="1:9" x14ac:dyDescent="0.2">
      <c r="A936" t="s">
        <v>75</v>
      </c>
      <c r="B936" t="s">
        <v>76</v>
      </c>
      <c r="C936" t="s">
        <v>77</v>
      </c>
      <c r="D936" s="4">
        <v>714419</v>
      </c>
      <c r="E936" t="s">
        <v>75</v>
      </c>
      <c r="F936" t="s">
        <v>75</v>
      </c>
      <c r="G936" t="s">
        <v>78</v>
      </c>
      <c r="H936" s="1">
        <v>45726</v>
      </c>
      <c r="I936" s="4">
        <v>491441</v>
      </c>
    </row>
    <row r="937" spans="1:9" x14ac:dyDescent="0.2">
      <c r="A937" t="s">
        <v>75</v>
      </c>
      <c r="B937" t="s">
        <v>76</v>
      </c>
      <c r="C937" t="s">
        <v>77</v>
      </c>
      <c r="D937" s="4">
        <v>783790</v>
      </c>
      <c r="E937" t="s">
        <v>75</v>
      </c>
      <c r="F937" t="s">
        <v>75</v>
      </c>
      <c r="G937" t="s">
        <v>78</v>
      </c>
      <c r="H937" s="1">
        <v>45726</v>
      </c>
      <c r="I937" s="4">
        <v>0</v>
      </c>
    </row>
    <row r="938" spans="1:9" x14ac:dyDescent="0.2">
      <c r="A938" t="s">
        <v>75</v>
      </c>
      <c r="B938" t="s">
        <v>76</v>
      </c>
      <c r="C938" t="s">
        <v>77</v>
      </c>
      <c r="D938" s="4">
        <v>792774</v>
      </c>
      <c r="E938" t="s">
        <v>75</v>
      </c>
      <c r="F938" t="s">
        <v>75</v>
      </c>
      <c r="G938" t="s">
        <v>78</v>
      </c>
      <c r="H938" s="1">
        <v>45726</v>
      </c>
      <c r="I938" s="4">
        <v>492039</v>
      </c>
    </row>
    <row r="939" spans="1:9" x14ac:dyDescent="0.2">
      <c r="A939" t="s">
        <v>75</v>
      </c>
      <c r="B939" t="s">
        <v>76</v>
      </c>
      <c r="C939" t="s">
        <v>77</v>
      </c>
      <c r="D939" s="4">
        <v>727679</v>
      </c>
      <c r="E939" t="s">
        <v>75</v>
      </c>
      <c r="F939" t="s">
        <v>75</v>
      </c>
      <c r="G939" t="s">
        <v>78</v>
      </c>
      <c r="H939" s="1">
        <v>45726</v>
      </c>
      <c r="I939" s="4">
        <v>458954</v>
      </c>
    </row>
    <row r="940" spans="1:9" x14ac:dyDescent="0.2">
      <c r="A940" t="s">
        <v>75</v>
      </c>
      <c r="B940" t="s">
        <v>76</v>
      </c>
      <c r="C940" t="s">
        <v>77</v>
      </c>
      <c r="D940" s="4">
        <v>823698</v>
      </c>
      <c r="E940" t="s">
        <v>75</v>
      </c>
      <c r="F940" t="s">
        <v>75</v>
      </c>
      <c r="G940" t="s">
        <v>78</v>
      </c>
      <c r="H940" s="1">
        <v>45726</v>
      </c>
      <c r="I940" s="4">
        <v>352250</v>
      </c>
    </row>
    <row r="941" spans="1:9" x14ac:dyDescent="0.2">
      <c r="A941" t="s">
        <v>75</v>
      </c>
      <c r="B941" t="s">
        <v>76</v>
      </c>
      <c r="C941" t="s">
        <v>77</v>
      </c>
      <c r="D941" s="4">
        <v>1039044</v>
      </c>
      <c r="E941" t="s">
        <v>75</v>
      </c>
      <c r="F941" t="s">
        <v>75</v>
      </c>
      <c r="G941" t="s">
        <v>78</v>
      </c>
      <c r="H941" s="1">
        <v>45726</v>
      </c>
      <c r="I941" s="4">
        <v>431281</v>
      </c>
    </row>
    <row r="942" spans="1:9" x14ac:dyDescent="0.2">
      <c r="A942" t="s">
        <v>75</v>
      </c>
      <c r="B942" t="s">
        <v>76</v>
      </c>
      <c r="C942" t="s">
        <v>77</v>
      </c>
      <c r="D942" s="4">
        <v>16566</v>
      </c>
      <c r="E942" t="s">
        <v>75</v>
      </c>
      <c r="F942" t="s">
        <v>75</v>
      </c>
      <c r="G942" t="s">
        <v>78</v>
      </c>
      <c r="H942" s="1">
        <v>45726</v>
      </c>
      <c r="I942" s="4">
        <v>0</v>
      </c>
    </row>
    <row r="943" spans="1:9" x14ac:dyDescent="0.2">
      <c r="A943" t="s">
        <v>75</v>
      </c>
      <c r="B943" t="s">
        <v>76</v>
      </c>
      <c r="C943" t="s">
        <v>77</v>
      </c>
      <c r="D943" s="4">
        <v>997554</v>
      </c>
      <c r="E943" t="s">
        <v>75</v>
      </c>
      <c r="F943" t="s">
        <v>75</v>
      </c>
      <c r="G943" t="s">
        <v>78</v>
      </c>
      <c r="H943" s="1">
        <v>45726</v>
      </c>
      <c r="I943" s="4">
        <v>0</v>
      </c>
    </row>
    <row r="944" spans="1:9" x14ac:dyDescent="0.2">
      <c r="A944" t="s">
        <v>75</v>
      </c>
      <c r="B944" t="s">
        <v>76</v>
      </c>
      <c r="C944" t="s">
        <v>77</v>
      </c>
      <c r="D944" s="4">
        <v>1592652</v>
      </c>
      <c r="E944" t="s">
        <v>75</v>
      </c>
      <c r="F944" t="s">
        <v>75</v>
      </c>
      <c r="G944" t="s">
        <v>78</v>
      </c>
      <c r="H944" s="1">
        <v>45726</v>
      </c>
      <c r="I944" s="4">
        <v>1584652</v>
      </c>
    </row>
    <row r="945" spans="1:9" x14ac:dyDescent="0.2">
      <c r="A945" t="s">
        <v>75</v>
      </c>
      <c r="B945" t="s">
        <v>76</v>
      </c>
      <c r="C945" t="s">
        <v>77</v>
      </c>
      <c r="D945" s="4">
        <v>591281</v>
      </c>
      <c r="E945" t="s">
        <v>75</v>
      </c>
      <c r="F945" t="s">
        <v>75</v>
      </c>
      <c r="G945" t="s">
        <v>78</v>
      </c>
      <c r="H945" s="1">
        <v>45726</v>
      </c>
      <c r="I945" s="4">
        <v>541281</v>
      </c>
    </row>
    <row r="946" spans="1:9" x14ac:dyDescent="0.2">
      <c r="A946" t="s">
        <v>75</v>
      </c>
      <c r="B946" t="s">
        <v>76</v>
      </c>
      <c r="C946" t="s">
        <v>77</v>
      </c>
      <c r="D946" s="4">
        <v>534859</v>
      </c>
      <c r="E946" t="s">
        <v>75</v>
      </c>
      <c r="F946" t="s">
        <v>75</v>
      </c>
      <c r="G946" t="s">
        <v>78</v>
      </c>
      <c r="H946" s="1">
        <v>45726</v>
      </c>
      <c r="I946" s="4">
        <v>449337</v>
      </c>
    </row>
    <row r="947" spans="1:9" x14ac:dyDescent="0.2">
      <c r="A947" t="s">
        <v>75</v>
      </c>
      <c r="B947" t="s">
        <v>76</v>
      </c>
      <c r="C947" t="s">
        <v>77</v>
      </c>
      <c r="D947" s="4">
        <v>164959</v>
      </c>
      <c r="E947" t="s">
        <v>75</v>
      </c>
      <c r="F947" t="s">
        <v>75</v>
      </c>
      <c r="G947" t="s">
        <v>78</v>
      </c>
      <c r="H947" s="1">
        <v>45726</v>
      </c>
      <c r="I947" s="4">
        <v>0</v>
      </c>
    </row>
    <row r="948" spans="1:9" x14ac:dyDescent="0.2">
      <c r="A948" t="s">
        <v>75</v>
      </c>
      <c r="B948" t="s">
        <v>76</v>
      </c>
      <c r="C948" t="s">
        <v>77</v>
      </c>
      <c r="D948" s="4">
        <v>103595</v>
      </c>
      <c r="E948" t="s">
        <v>75</v>
      </c>
      <c r="F948" t="s">
        <v>75</v>
      </c>
      <c r="G948" t="s">
        <v>78</v>
      </c>
      <c r="H948" s="1">
        <v>45726</v>
      </c>
      <c r="I948" s="4">
        <v>0</v>
      </c>
    </row>
    <row r="949" spans="1:9" x14ac:dyDescent="0.2">
      <c r="A949" t="s">
        <v>75</v>
      </c>
      <c r="B949" t="s">
        <v>76</v>
      </c>
      <c r="C949" t="s">
        <v>77</v>
      </c>
      <c r="D949" s="4">
        <v>962077</v>
      </c>
      <c r="E949" t="s">
        <v>75</v>
      </c>
      <c r="F949" t="s">
        <v>75</v>
      </c>
      <c r="G949" t="s">
        <v>78</v>
      </c>
      <c r="H949" s="1">
        <v>45726</v>
      </c>
      <c r="I949" s="4">
        <v>779241</v>
      </c>
    </row>
    <row r="950" spans="1:9" x14ac:dyDescent="0.2">
      <c r="A950" t="s">
        <v>75</v>
      </c>
      <c r="B950" t="s">
        <v>76</v>
      </c>
      <c r="C950" t="s">
        <v>77</v>
      </c>
      <c r="D950" s="4">
        <v>1300317</v>
      </c>
      <c r="E950" t="s">
        <v>75</v>
      </c>
      <c r="F950" t="s">
        <v>75</v>
      </c>
      <c r="G950" t="s">
        <v>78</v>
      </c>
      <c r="H950" s="1">
        <v>45726</v>
      </c>
      <c r="I950" s="4">
        <v>1185758</v>
      </c>
    </row>
    <row r="951" spans="1:9" x14ac:dyDescent="0.2">
      <c r="A951" t="s">
        <v>75</v>
      </c>
      <c r="B951" t="s">
        <v>76</v>
      </c>
      <c r="C951" t="s">
        <v>77</v>
      </c>
      <c r="D951" s="4">
        <v>1059310</v>
      </c>
      <c r="E951" t="s">
        <v>75</v>
      </c>
      <c r="F951" t="s">
        <v>75</v>
      </c>
      <c r="G951" t="s">
        <v>78</v>
      </c>
      <c r="H951" s="1">
        <v>45726</v>
      </c>
      <c r="I951" s="4">
        <v>708310</v>
      </c>
    </row>
    <row r="952" spans="1:9" x14ac:dyDescent="0.2">
      <c r="A952" t="s">
        <v>75</v>
      </c>
      <c r="B952" t="s">
        <v>76</v>
      </c>
      <c r="C952" t="s">
        <v>77</v>
      </c>
      <c r="D952" s="4">
        <v>602475</v>
      </c>
      <c r="E952" t="s">
        <v>75</v>
      </c>
      <c r="F952" t="s">
        <v>75</v>
      </c>
      <c r="G952" t="s">
        <v>78</v>
      </c>
      <c r="H952" s="1">
        <v>45726</v>
      </c>
      <c r="I952" s="4">
        <v>393016</v>
      </c>
    </row>
    <row r="953" spans="1:9" x14ac:dyDescent="0.2">
      <c r="A953" t="s">
        <v>75</v>
      </c>
      <c r="B953" t="s">
        <v>76</v>
      </c>
      <c r="C953" t="s">
        <v>77</v>
      </c>
      <c r="D953" s="4">
        <v>896573</v>
      </c>
      <c r="E953" t="s">
        <v>75</v>
      </c>
      <c r="F953" t="s">
        <v>75</v>
      </c>
      <c r="G953" t="s">
        <v>78</v>
      </c>
      <c r="H953" s="1">
        <v>45726</v>
      </c>
      <c r="I953" s="4">
        <v>558208</v>
      </c>
    </row>
    <row r="954" spans="1:9" x14ac:dyDescent="0.2">
      <c r="A954" t="s">
        <v>75</v>
      </c>
      <c r="B954" t="s">
        <v>76</v>
      </c>
      <c r="C954" t="s">
        <v>77</v>
      </c>
      <c r="D954" s="4">
        <v>23260</v>
      </c>
      <c r="E954" t="s">
        <v>75</v>
      </c>
      <c r="F954" t="s">
        <v>75</v>
      </c>
      <c r="G954" t="s">
        <v>78</v>
      </c>
      <c r="H954" s="1">
        <v>45726</v>
      </c>
      <c r="I954" s="4">
        <v>0</v>
      </c>
    </row>
    <row r="955" spans="1:9" x14ac:dyDescent="0.2">
      <c r="A955" t="s">
        <v>75</v>
      </c>
      <c r="B955" t="s">
        <v>76</v>
      </c>
      <c r="C955" t="s">
        <v>77</v>
      </c>
      <c r="D955" s="4">
        <v>339348</v>
      </c>
      <c r="E955" t="s">
        <v>75</v>
      </c>
      <c r="F955" t="s">
        <v>75</v>
      </c>
      <c r="G955" t="s">
        <v>78</v>
      </c>
      <c r="H955" s="1">
        <v>45726</v>
      </c>
      <c r="I955" s="4">
        <v>0</v>
      </c>
    </row>
    <row r="956" spans="1:9" x14ac:dyDescent="0.2">
      <c r="A956" t="s">
        <v>75</v>
      </c>
      <c r="B956" t="s">
        <v>76</v>
      </c>
      <c r="C956" t="s">
        <v>77</v>
      </c>
      <c r="D956" s="4">
        <v>281920</v>
      </c>
      <c r="E956" t="s">
        <v>75</v>
      </c>
      <c r="F956" t="s">
        <v>75</v>
      </c>
      <c r="G956" t="s">
        <v>78</v>
      </c>
      <c r="H956" s="1">
        <v>45726</v>
      </c>
      <c r="I956" s="4">
        <v>0</v>
      </c>
    </row>
    <row r="957" spans="1:9" x14ac:dyDescent="0.2">
      <c r="A957" t="s">
        <v>75</v>
      </c>
      <c r="B957" t="s">
        <v>76</v>
      </c>
      <c r="C957" t="s">
        <v>77</v>
      </c>
      <c r="D957" s="4">
        <v>273809</v>
      </c>
      <c r="E957" t="s">
        <v>75</v>
      </c>
      <c r="F957" t="s">
        <v>75</v>
      </c>
      <c r="G957" t="s">
        <v>78</v>
      </c>
      <c r="H957" s="1">
        <v>45726</v>
      </c>
      <c r="I957" s="4">
        <v>0</v>
      </c>
    </row>
    <row r="958" spans="1:9" x14ac:dyDescent="0.2">
      <c r="A958" t="s">
        <v>75</v>
      </c>
      <c r="B958" t="s">
        <v>76</v>
      </c>
      <c r="C958" t="s">
        <v>77</v>
      </c>
      <c r="D958" s="4">
        <v>1399589</v>
      </c>
      <c r="E958" t="s">
        <v>75</v>
      </c>
      <c r="F958" t="s">
        <v>75</v>
      </c>
      <c r="G958" t="s">
        <v>78</v>
      </c>
      <c r="H958" s="1">
        <v>45726</v>
      </c>
      <c r="I958" s="4">
        <v>706189</v>
      </c>
    </row>
    <row r="959" spans="1:9" x14ac:dyDescent="0.2">
      <c r="A959" t="s">
        <v>75</v>
      </c>
      <c r="B959" t="s">
        <v>76</v>
      </c>
      <c r="C959" t="s">
        <v>77</v>
      </c>
      <c r="D959" s="4">
        <v>1139218</v>
      </c>
      <c r="E959" t="s">
        <v>75</v>
      </c>
      <c r="F959" t="s">
        <v>75</v>
      </c>
      <c r="G959" t="s">
        <v>78</v>
      </c>
      <c r="H959" s="1">
        <v>45726</v>
      </c>
      <c r="I959" s="4">
        <v>798322</v>
      </c>
    </row>
    <row r="960" spans="1:9" x14ac:dyDescent="0.2">
      <c r="A960" t="s">
        <v>75</v>
      </c>
      <c r="B960" t="s">
        <v>76</v>
      </c>
      <c r="C960" t="s">
        <v>77</v>
      </c>
      <c r="D960" s="4">
        <v>1139218</v>
      </c>
      <c r="E960" t="s">
        <v>75</v>
      </c>
      <c r="F960" t="s">
        <v>75</v>
      </c>
      <c r="G960" t="s">
        <v>78</v>
      </c>
      <c r="H960" s="1">
        <v>45726</v>
      </c>
      <c r="I960" s="4">
        <v>956806</v>
      </c>
    </row>
    <row r="961" spans="1:9" x14ac:dyDescent="0.2">
      <c r="A961" t="s">
        <v>75</v>
      </c>
      <c r="B961" t="s">
        <v>76</v>
      </c>
      <c r="C961" t="s">
        <v>77</v>
      </c>
      <c r="D961" s="4">
        <v>1139218</v>
      </c>
      <c r="E961" t="s">
        <v>75</v>
      </c>
      <c r="F961" t="s">
        <v>75</v>
      </c>
      <c r="G961" t="s">
        <v>78</v>
      </c>
      <c r="H961" s="1">
        <v>45726</v>
      </c>
      <c r="I961" s="4">
        <v>1089345</v>
      </c>
    </row>
    <row r="962" spans="1:9" x14ac:dyDescent="0.2">
      <c r="A962" t="s">
        <v>75</v>
      </c>
      <c r="B962" t="s">
        <v>76</v>
      </c>
      <c r="C962" t="s">
        <v>77</v>
      </c>
      <c r="D962" s="4">
        <v>1155302</v>
      </c>
      <c r="E962" t="s">
        <v>75</v>
      </c>
      <c r="F962" t="s">
        <v>75</v>
      </c>
      <c r="G962" t="s">
        <v>78</v>
      </c>
      <c r="H962" s="1">
        <v>45726</v>
      </c>
      <c r="I962" s="4">
        <v>343450</v>
      </c>
    </row>
    <row r="963" spans="1:9" x14ac:dyDescent="0.2">
      <c r="A963" t="s">
        <v>75</v>
      </c>
      <c r="B963" t="s">
        <v>76</v>
      </c>
      <c r="C963" t="s">
        <v>77</v>
      </c>
      <c r="D963" s="4">
        <v>1395148</v>
      </c>
      <c r="E963" t="s">
        <v>75</v>
      </c>
      <c r="F963" t="s">
        <v>75</v>
      </c>
      <c r="G963" t="s">
        <v>78</v>
      </c>
      <c r="H963" s="1">
        <v>45726</v>
      </c>
      <c r="I963" s="4">
        <v>472872</v>
      </c>
    </row>
    <row r="964" spans="1:9" x14ac:dyDescent="0.2">
      <c r="A964" t="s">
        <v>75</v>
      </c>
      <c r="B964" t="s">
        <v>76</v>
      </c>
      <c r="C964" t="s">
        <v>77</v>
      </c>
      <c r="D964" s="4">
        <v>1351824</v>
      </c>
      <c r="E964" t="s">
        <v>75</v>
      </c>
      <c r="F964" t="s">
        <v>75</v>
      </c>
      <c r="G964" t="s">
        <v>78</v>
      </c>
      <c r="H964" s="1">
        <v>45726</v>
      </c>
      <c r="I964" s="4">
        <v>361594</v>
      </c>
    </row>
    <row r="965" spans="1:9" x14ac:dyDescent="0.2">
      <c r="A965" t="s">
        <v>75</v>
      </c>
      <c r="B965" t="s">
        <v>76</v>
      </c>
      <c r="C965" t="s">
        <v>77</v>
      </c>
      <c r="D965" s="4">
        <v>1141883</v>
      </c>
      <c r="E965" t="s">
        <v>75</v>
      </c>
      <c r="F965" t="s">
        <v>75</v>
      </c>
      <c r="G965" t="s">
        <v>78</v>
      </c>
      <c r="H965" s="1">
        <v>45726</v>
      </c>
      <c r="I965" s="4">
        <v>202056</v>
      </c>
    </row>
    <row r="966" spans="1:9" x14ac:dyDescent="0.2">
      <c r="A966" t="s">
        <v>75</v>
      </c>
      <c r="B966" t="s">
        <v>76</v>
      </c>
      <c r="C966" t="s">
        <v>77</v>
      </c>
      <c r="D966" s="4">
        <v>1228317</v>
      </c>
      <c r="E966" t="s">
        <v>75</v>
      </c>
      <c r="F966" t="s">
        <v>75</v>
      </c>
      <c r="G966" t="s">
        <v>78</v>
      </c>
      <c r="H966" s="1">
        <v>45726</v>
      </c>
      <c r="I966" s="4">
        <v>1107065</v>
      </c>
    </row>
    <row r="967" spans="1:9" x14ac:dyDescent="0.2">
      <c r="A967" t="s">
        <v>75</v>
      </c>
      <c r="B967" t="s">
        <v>76</v>
      </c>
      <c r="C967" t="s">
        <v>77</v>
      </c>
      <c r="D967" s="4">
        <v>870889</v>
      </c>
      <c r="E967" t="s">
        <v>75</v>
      </c>
      <c r="F967" t="s">
        <v>75</v>
      </c>
      <c r="G967" t="s">
        <v>78</v>
      </c>
      <c r="H967" s="1">
        <v>45726</v>
      </c>
      <c r="I967" s="4">
        <v>705513</v>
      </c>
    </row>
    <row r="968" spans="1:9" x14ac:dyDescent="0.2">
      <c r="A968" t="s">
        <v>75</v>
      </c>
      <c r="B968" t="s">
        <v>76</v>
      </c>
      <c r="C968" t="s">
        <v>77</v>
      </c>
      <c r="D968" s="4">
        <v>1052524</v>
      </c>
      <c r="E968" t="s">
        <v>75</v>
      </c>
      <c r="F968" t="s">
        <v>75</v>
      </c>
      <c r="G968" t="s">
        <v>78</v>
      </c>
      <c r="H968" s="1">
        <v>45726</v>
      </c>
      <c r="I968" s="4">
        <v>856322</v>
      </c>
    </row>
    <row r="969" spans="1:9" x14ac:dyDescent="0.2">
      <c r="A969" t="s">
        <v>75</v>
      </c>
      <c r="B969" t="s">
        <v>76</v>
      </c>
      <c r="C969" t="s">
        <v>77</v>
      </c>
      <c r="D969" s="4">
        <v>891887</v>
      </c>
      <c r="E969" t="s">
        <v>75</v>
      </c>
      <c r="F969" t="s">
        <v>75</v>
      </c>
      <c r="G969" t="s">
        <v>78</v>
      </c>
      <c r="H969" s="1">
        <v>45726</v>
      </c>
      <c r="I969" s="4">
        <v>729621</v>
      </c>
    </row>
    <row r="970" spans="1:9" x14ac:dyDescent="0.2">
      <c r="A970" t="s">
        <v>75</v>
      </c>
      <c r="B970" t="s">
        <v>76</v>
      </c>
      <c r="C970" t="s">
        <v>77</v>
      </c>
      <c r="D970" s="4">
        <v>827213</v>
      </c>
      <c r="E970" t="s">
        <v>75</v>
      </c>
      <c r="F970" t="s">
        <v>75</v>
      </c>
      <c r="G970" t="s">
        <v>78</v>
      </c>
      <c r="H970" s="1">
        <v>45726</v>
      </c>
      <c r="I970" s="4">
        <v>670557</v>
      </c>
    </row>
    <row r="971" spans="1:9" x14ac:dyDescent="0.2">
      <c r="A971" t="s">
        <v>75</v>
      </c>
      <c r="B971" t="s">
        <v>76</v>
      </c>
      <c r="C971" t="s">
        <v>77</v>
      </c>
      <c r="D971" s="4">
        <v>980246</v>
      </c>
      <c r="E971" t="s">
        <v>75</v>
      </c>
      <c r="F971" t="s">
        <v>75</v>
      </c>
      <c r="G971" t="s">
        <v>78</v>
      </c>
      <c r="H971" s="1">
        <v>45726</v>
      </c>
      <c r="I971" s="4">
        <v>798391</v>
      </c>
    </row>
    <row r="972" spans="1:9" x14ac:dyDescent="0.2">
      <c r="A972" t="s">
        <v>75</v>
      </c>
      <c r="B972" t="s">
        <v>76</v>
      </c>
      <c r="C972" t="s">
        <v>77</v>
      </c>
      <c r="D972" s="4">
        <v>1111584</v>
      </c>
      <c r="E972" t="s">
        <v>75</v>
      </c>
      <c r="F972" t="s">
        <v>75</v>
      </c>
      <c r="G972" t="s">
        <v>78</v>
      </c>
      <c r="H972" s="1">
        <v>45726</v>
      </c>
      <c r="I972" s="4">
        <v>896488</v>
      </c>
    </row>
    <row r="973" spans="1:9" x14ac:dyDescent="0.2">
      <c r="A973" t="s">
        <v>75</v>
      </c>
      <c r="B973" t="s">
        <v>76</v>
      </c>
      <c r="C973" t="s">
        <v>77</v>
      </c>
      <c r="D973" s="4">
        <v>827213</v>
      </c>
      <c r="E973" t="s">
        <v>75</v>
      </c>
      <c r="F973" t="s">
        <v>75</v>
      </c>
      <c r="G973" t="s">
        <v>78</v>
      </c>
      <c r="H973" s="1">
        <v>45726</v>
      </c>
      <c r="I973" s="4">
        <v>514207</v>
      </c>
    </row>
    <row r="974" spans="1:9" x14ac:dyDescent="0.2">
      <c r="A974" t="s">
        <v>75</v>
      </c>
      <c r="B974" t="s">
        <v>76</v>
      </c>
      <c r="C974" t="s">
        <v>77</v>
      </c>
      <c r="D974" s="4">
        <v>932030</v>
      </c>
      <c r="E974" t="s">
        <v>75</v>
      </c>
      <c r="F974" t="s">
        <v>75</v>
      </c>
      <c r="G974" t="s">
        <v>78</v>
      </c>
      <c r="H974" s="1">
        <v>45726</v>
      </c>
      <c r="I974" s="4">
        <v>753574</v>
      </c>
    </row>
    <row r="975" spans="1:9" x14ac:dyDescent="0.2">
      <c r="A975" t="s">
        <v>75</v>
      </c>
      <c r="B975" t="s">
        <v>76</v>
      </c>
      <c r="C975" t="s">
        <v>77</v>
      </c>
      <c r="D975" s="4">
        <v>1094978</v>
      </c>
      <c r="E975" t="s">
        <v>75</v>
      </c>
      <c r="F975" t="s">
        <v>75</v>
      </c>
      <c r="G975" t="s">
        <v>78</v>
      </c>
      <c r="H975" s="1">
        <v>45726</v>
      </c>
      <c r="I975" s="4">
        <v>913123</v>
      </c>
    </row>
    <row r="976" spans="1:9" x14ac:dyDescent="0.2">
      <c r="A976" t="s">
        <v>75</v>
      </c>
      <c r="B976" t="s">
        <v>76</v>
      </c>
      <c r="C976" t="s">
        <v>77</v>
      </c>
      <c r="D976" s="4">
        <v>965657</v>
      </c>
      <c r="E976" t="s">
        <v>75</v>
      </c>
      <c r="F976" t="s">
        <v>75</v>
      </c>
      <c r="G976" t="s">
        <v>78</v>
      </c>
      <c r="H976" s="1">
        <v>45726</v>
      </c>
      <c r="I976" s="4">
        <v>780657</v>
      </c>
    </row>
    <row r="977" spans="1:9" x14ac:dyDescent="0.2">
      <c r="A977" t="s">
        <v>75</v>
      </c>
      <c r="B977" t="s">
        <v>76</v>
      </c>
      <c r="C977" t="s">
        <v>77</v>
      </c>
      <c r="D977" s="4">
        <v>1010974</v>
      </c>
      <c r="E977" t="s">
        <v>75</v>
      </c>
      <c r="F977" t="s">
        <v>75</v>
      </c>
      <c r="G977" t="s">
        <v>78</v>
      </c>
      <c r="H977" s="1">
        <v>45726</v>
      </c>
      <c r="I977" s="4">
        <v>808881</v>
      </c>
    </row>
    <row r="978" spans="1:9" x14ac:dyDescent="0.2">
      <c r="A978" t="s">
        <v>75</v>
      </c>
      <c r="B978" t="s">
        <v>76</v>
      </c>
      <c r="C978" t="s">
        <v>77</v>
      </c>
      <c r="D978" s="4">
        <v>963690</v>
      </c>
      <c r="E978" t="s">
        <v>75</v>
      </c>
      <c r="F978" t="s">
        <v>75</v>
      </c>
      <c r="G978" t="s">
        <v>78</v>
      </c>
      <c r="H978" s="1">
        <v>45726</v>
      </c>
      <c r="I978" s="4">
        <v>780461</v>
      </c>
    </row>
    <row r="979" spans="1:9" x14ac:dyDescent="0.2">
      <c r="A979" t="s">
        <v>75</v>
      </c>
      <c r="B979" t="s">
        <v>76</v>
      </c>
      <c r="C979" t="s">
        <v>77</v>
      </c>
      <c r="D979" s="4">
        <v>1045107</v>
      </c>
      <c r="E979" t="s">
        <v>75</v>
      </c>
      <c r="F979" t="s">
        <v>75</v>
      </c>
      <c r="G979" t="s">
        <v>78</v>
      </c>
      <c r="H979" s="1">
        <v>45726</v>
      </c>
      <c r="I979" s="4">
        <v>845246</v>
      </c>
    </row>
    <row r="980" spans="1:9" x14ac:dyDescent="0.2">
      <c r="A980" t="s">
        <v>75</v>
      </c>
      <c r="B980" t="s">
        <v>76</v>
      </c>
      <c r="C980" t="s">
        <v>77</v>
      </c>
      <c r="D980" s="4">
        <v>994366</v>
      </c>
      <c r="E980" t="s">
        <v>75</v>
      </c>
      <c r="F980" t="s">
        <v>75</v>
      </c>
      <c r="G980" t="s">
        <v>78</v>
      </c>
      <c r="H980" s="1">
        <v>45726</v>
      </c>
      <c r="I980" s="4">
        <v>801366</v>
      </c>
    </row>
    <row r="981" spans="1:9" x14ac:dyDescent="0.2">
      <c r="A981" t="s">
        <v>75</v>
      </c>
      <c r="B981" t="s">
        <v>76</v>
      </c>
      <c r="C981" t="s">
        <v>77</v>
      </c>
      <c r="D981" s="4">
        <v>1032419</v>
      </c>
      <c r="E981" t="s">
        <v>75</v>
      </c>
      <c r="F981" t="s">
        <v>75</v>
      </c>
      <c r="G981" t="s">
        <v>78</v>
      </c>
      <c r="H981" s="1">
        <v>45726</v>
      </c>
      <c r="I981" s="4">
        <v>879065</v>
      </c>
    </row>
    <row r="982" spans="1:9" x14ac:dyDescent="0.2">
      <c r="A982" t="s">
        <v>75</v>
      </c>
      <c r="B982" t="s">
        <v>76</v>
      </c>
      <c r="C982" t="s">
        <v>77</v>
      </c>
      <c r="D982" s="4">
        <v>220000</v>
      </c>
      <c r="E982" t="s">
        <v>75</v>
      </c>
      <c r="F982" t="s">
        <v>75</v>
      </c>
      <c r="G982" t="s">
        <v>78</v>
      </c>
      <c r="H982" s="1">
        <v>45726</v>
      </c>
      <c r="I982" s="4">
        <v>0</v>
      </c>
    </row>
    <row r="983" spans="1:9" x14ac:dyDescent="0.2">
      <c r="A983" t="s">
        <v>75</v>
      </c>
      <c r="B983" t="s">
        <v>76</v>
      </c>
      <c r="C983" t="s">
        <v>77</v>
      </c>
      <c r="D983" s="4">
        <v>754435</v>
      </c>
      <c r="E983" t="s">
        <v>75</v>
      </c>
      <c r="F983" t="s">
        <v>75</v>
      </c>
      <c r="G983" t="s">
        <v>78</v>
      </c>
      <c r="H983" s="1">
        <v>45726</v>
      </c>
      <c r="I983" s="4">
        <v>610145</v>
      </c>
    </row>
    <row r="984" spans="1:9" x14ac:dyDescent="0.2">
      <c r="A984" t="s">
        <v>75</v>
      </c>
      <c r="B984" t="s">
        <v>76</v>
      </c>
      <c r="C984" t="s">
        <v>77</v>
      </c>
      <c r="D984" s="4">
        <v>1114466</v>
      </c>
      <c r="E984" t="s">
        <v>75</v>
      </c>
      <c r="F984" t="s">
        <v>75</v>
      </c>
      <c r="G984" t="s">
        <v>78</v>
      </c>
      <c r="H984" s="1">
        <v>45726</v>
      </c>
      <c r="I984" s="4">
        <v>891373</v>
      </c>
    </row>
    <row r="985" spans="1:9" x14ac:dyDescent="0.2">
      <c r="A985" t="s">
        <v>75</v>
      </c>
      <c r="B985" t="s">
        <v>76</v>
      </c>
      <c r="C985" t="s">
        <v>77</v>
      </c>
      <c r="D985" s="4">
        <v>1227191</v>
      </c>
      <c r="E985" t="s">
        <v>75</v>
      </c>
      <c r="F985" t="s">
        <v>75</v>
      </c>
      <c r="G985" t="s">
        <v>78</v>
      </c>
      <c r="H985" s="1">
        <v>45726</v>
      </c>
      <c r="I985" s="4">
        <v>981553</v>
      </c>
    </row>
    <row r="986" spans="1:9" x14ac:dyDescent="0.2">
      <c r="A986" t="s">
        <v>75</v>
      </c>
      <c r="B986" t="s">
        <v>76</v>
      </c>
      <c r="C986" t="s">
        <v>77</v>
      </c>
      <c r="D986" s="4">
        <v>990210</v>
      </c>
      <c r="E986" t="s">
        <v>75</v>
      </c>
      <c r="F986" t="s">
        <v>75</v>
      </c>
      <c r="G986" t="s">
        <v>78</v>
      </c>
      <c r="H986" s="1">
        <v>45726</v>
      </c>
      <c r="I986" s="4">
        <v>803045</v>
      </c>
    </row>
    <row r="987" spans="1:9" x14ac:dyDescent="0.2">
      <c r="A987" t="s">
        <v>75</v>
      </c>
      <c r="B987" t="s">
        <v>76</v>
      </c>
      <c r="C987" t="s">
        <v>77</v>
      </c>
      <c r="D987" s="4">
        <v>1030319</v>
      </c>
      <c r="E987" t="s">
        <v>75</v>
      </c>
      <c r="F987" t="s">
        <v>75</v>
      </c>
      <c r="G987" t="s">
        <v>78</v>
      </c>
      <c r="H987" s="1">
        <v>45726</v>
      </c>
      <c r="I987" s="4">
        <v>634804</v>
      </c>
    </row>
    <row r="988" spans="1:9" x14ac:dyDescent="0.2">
      <c r="A988" t="s">
        <v>75</v>
      </c>
      <c r="B988" t="s">
        <v>76</v>
      </c>
      <c r="C988" t="s">
        <v>77</v>
      </c>
      <c r="D988" s="4">
        <v>848829</v>
      </c>
      <c r="E988" t="s">
        <v>75</v>
      </c>
      <c r="F988" t="s">
        <v>75</v>
      </c>
      <c r="G988" t="s">
        <v>78</v>
      </c>
      <c r="H988" s="1">
        <v>45726</v>
      </c>
      <c r="I988" s="4">
        <v>540630</v>
      </c>
    </row>
    <row r="989" spans="1:9" x14ac:dyDescent="0.2">
      <c r="A989" t="s">
        <v>75</v>
      </c>
      <c r="B989" t="s">
        <v>76</v>
      </c>
      <c r="C989" t="s">
        <v>77</v>
      </c>
      <c r="D989" s="4">
        <v>682930</v>
      </c>
      <c r="E989" t="s">
        <v>75</v>
      </c>
      <c r="F989" t="s">
        <v>75</v>
      </c>
      <c r="G989" t="s">
        <v>78</v>
      </c>
      <c r="H989" s="1">
        <v>45726</v>
      </c>
      <c r="I989" s="4">
        <v>0</v>
      </c>
    </row>
    <row r="990" spans="1:9" x14ac:dyDescent="0.2">
      <c r="A990" t="s">
        <v>75</v>
      </c>
      <c r="B990" t="s">
        <v>76</v>
      </c>
      <c r="C990" t="s">
        <v>77</v>
      </c>
      <c r="D990" s="4">
        <v>804575</v>
      </c>
      <c r="E990" t="s">
        <v>75</v>
      </c>
      <c r="F990" t="s">
        <v>75</v>
      </c>
      <c r="G990" t="s">
        <v>78</v>
      </c>
      <c r="H990" s="1">
        <v>45726</v>
      </c>
      <c r="I990" s="4">
        <v>655663</v>
      </c>
    </row>
    <row r="991" spans="1:9" x14ac:dyDescent="0.2">
      <c r="A991" t="s">
        <v>75</v>
      </c>
      <c r="B991" t="s">
        <v>76</v>
      </c>
      <c r="C991" t="s">
        <v>77</v>
      </c>
      <c r="D991" s="4">
        <v>1026413</v>
      </c>
      <c r="E991" t="s">
        <v>75</v>
      </c>
      <c r="F991" t="s">
        <v>75</v>
      </c>
      <c r="G991" t="s">
        <v>78</v>
      </c>
      <c r="H991" s="1">
        <v>45726</v>
      </c>
      <c r="I991" s="4">
        <v>843062</v>
      </c>
    </row>
    <row r="992" spans="1:9" x14ac:dyDescent="0.2">
      <c r="A992" t="s">
        <v>75</v>
      </c>
      <c r="B992" t="s">
        <v>76</v>
      </c>
      <c r="C992" t="s">
        <v>77</v>
      </c>
      <c r="D992" s="4">
        <v>1058410</v>
      </c>
      <c r="E992" t="s">
        <v>75</v>
      </c>
      <c r="F992" t="s">
        <v>75</v>
      </c>
      <c r="G992" t="s">
        <v>78</v>
      </c>
      <c r="H992" s="1">
        <v>45726</v>
      </c>
      <c r="I992" s="4">
        <v>868633</v>
      </c>
    </row>
    <row r="993" spans="1:9" x14ac:dyDescent="0.2">
      <c r="A993" t="s">
        <v>75</v>
      </c>
      <c r="B993" t="s">
        <v>76</v>
      </c>
      <c r="C993" t="s">
        <v>77</v>
      </c>
      <c r="D993" s="4">
        <v>851857</v>
      </c>
      <c r="E993" t="s">
        <v>75</v>
      </c>
      <c r="F993" t="s">
        <v>75</v>
      </c>
      <c r="G993" t="s">
        <v>78</v>
      </c>
      <c r="H993" s="1">
        <v>45726</v>
      </c>
      <c r="I993" s="4">
        <v>698132</v>
      </c>
    </row>
    <row r="994" spans="1:9" x14ac:dyDescent="0.2">
      <c r="A994" t="s">
        <v>75</v>
      </c>
      <c r="B994" t="s">
        <v>76</v>
      </c>
      <c r="C994" t="s">
        <v>77</v>
      </c>
      <c r="D994" s="4">
        <v>204567</v>
      </c>
      <c r="E994" t="s">
        <v>75</v>
      </c>
      <c r="F994" t="s">
        <v>75</v>
      </c>
      <c r="G994" t="s">
        <v>78</v>
      </c>
      <c r="H994" s="1">
        <v>45726</v>
      </c>
      <c r="I994" s="4">
        <v>104965</v>
      </c>
    </row>
    <row r="995" spans="1:9" x14ac:dyDescent="0.2">
      <c r="A995" t="s">
        <v>75</v>
      </c>
      <c r="B995" t="s">
        <v>76</v>
      </c>
      <c r="C995" t="s">
        <v>77</v>
      </c>
      <c r="D995" s="4">
        <v>755943</v>
      </c>
      <c r="E995" t="s">
        <v>75</v>
      </c>
      <c r="F995" t="s">
        <v>75</v>
      </c>
      <c r="G995" t="s">
        <v>78</v>
      </c>
      <c r="H995" s="1">
        <v>45726</v>
      </c>
      <c r="I995" s="4">
        <v>510938</v>
      </c>
    </row>
    <row r="996" spans="1:9" x14ac:dyDescent="0.2">
      <c r="A996" t="s">
        <v>75</v>
      </c>
      <c r="B996" t="s">
        <v>76</v>
      </c>
      <c r="C996" t="s">
        <v>77</v>
      </c>
      <c r="D996" s="4">
        <v>748354</v>
      </c>
      <c r="E996" t="s">
        <v>75</v>
      </c>
      <c r="F996" t="s">
        <v>75</v>
      </c>
      <c r="G996" t="s">
        <v>78</v>
      </c>
      <c r="H996" s="1">
        <v>45726</v>
      </c>
      <c r="I996" s="4">
        <v>510623</v>
      </c>
    </row>
    <row r="997" spans="1:9" x14ac:dyDescent="0.2">
      <c r="A997" t="s">
        <v>75</v>
      </c>
      <c r="B997" t="s">
        <v>76</v>
      </c>
      <c r="C997" t="s">
        <v>77</v>
      </c>
      <c r="D997" s="4">
        <v>1221173</v>
      </c>
      <c r="E997" t="s">
        <v>75</v>
      </c>
      <c r="F997" t="s">
        <v>75</v>
      </c>
      <c r="G997" t="s">
        <v>78</v>
      </c>
      <c r="H997" s="1">
        <v>45726</v>
      </c>
      <c r="I997" s="4">
        <v>1000853</v>
      </c>
    </row>
    <row r="998" spans="1:9" x14ac:dyDescent="0.2">
      <c r="A998" t="s">
        <v>75</v>
      </c>
      <c r="B998" t="s">
        <v>76</v>
      </c>
      <c r="C998" t="s">
        <v>77</v>
      </c>
      <c r="D998" s="4">
        <v>884759</v>
      </c>
      <c r="E998" t="s">
        <v>75</v>
      </c>
      <c r="F998" t="s">
        <v>75</v>
      </c>
      <c r="G998" t="s">
        <v>78</v>
      </c>
      <c r="H998" s="1">
        <v>45726</v>
      </c>
      <c r="I998" s="4">
        <v>726573</v>
      </c>
    </row>
    <row r="999" spans="1:9" x14ac:dyDescent="0.2">
      <c r="A999" t="s">
        <v>75</v>
      </c>
      <c r="B999" t="s">
        <v>76</v>
      </c>
      <c r="C999" t="s">
        <v>77</v>
      </c>
      <c r="D999" s="4">
        <v>969821</v>
      </c>
      <c r="E999" t="s">
        <v>75</v>
      </c>
      <c r="F999" t="s">
        <v>75</v>
      </c>
      <c r="G999" t="s">
        <v>78</v>
      </c>
      <c r="H999" s="1">
        <v>45726</v>
      </c>
      <c r="I999" s="4">
        <v>369414</v>
      </c>
    </row>
    <row r="1000" spans="1:9" x14ac:dyDescent="0.2">
      <c r="A1000" t="s">
        <v>75</v>
      </c>
      <c r="B1000" t="s">
        <v>76</v>
      </c>
      <c r="C1000" t="s">
        <v>77</v>
      </c>
      <c r="D1000" s="4">
        <v>484347</v>
      </c>
      <c r="E1000" t="s">
        <v>75</v>
      </c>
      <c r="F1000" t="s">
        <v>75</v>
      </c>
      <c r="G1000" t="s">
        <v>78</v>
      </c>
      <c r="H1000" s="1">
        <v>45726</v>
      </c>
      <c r="I1000" s="4">
        <v>5635</v>
      </c>
    </row>
    <row r="1001" spans="1:9" x14ac:dyDescent="0.2">
      <c r="A1001" t="s">
        <v>75</v>
      </c>
      <c r="B1001" t="s">
        <v>76</v>
      </c>
      <c r="C1001" t="s">
        <v>77</v>
      </c>
      <c r="D1001" s="4">
        <v>747314</v>
      </c>
      <c r="E1001" t="s">
        <v>75</v>
      </c>
      <c r="F1001" t="s">
        <v>75</v>
      </c>
      <c r="G1001" t="s">
        <v>78</v>
      </c>
      <c r="H1001" s="1">
        <v>45726</v>
      </c>
      <c r="I1001" s="4">
        <v>0</v>
      </c>
    </row>
    <row r="1002" spans="1:9" x14ac:dyDescent="0.2">
      <c r="A1002" t="s">
        <v>75</v>
      </c>
      <c r="B1002" t="s">
        <v>76</v>
      </c>
      <c r="C1002" t="s">
        <v>77</v>
      </c>
      <c r="D1002" s="4">
        <v>297982</v>
      </c>
      <c r="E1002" t="s">
        <v>75</v>
      </c>
      <c r="F1002" t="s">
        <v>75</v>
      </c>
      <c r="G1002" t="s">
        <v>78</v>
      </c>
      <c r="H1002" s="1">
        <v>45726</v>
      </c>
      <c r="I1002" s="4">
        <v>0</v>
      </c>
    </row>
    <row r="1003" spans="1:9" x14ac:dyDescent="0.2">
      <c r="A1003" t="s">
        <v>75</v>
      </c>
      <c r="B1003" t="s">
        <v>76</v>
      </c>
      <c r="C1003" t="s">
        <v>77</v>
      </c>
      <c r="D1003" s="4">
        <v>847083</v>
      </c>
      <c r="E1003" t="s">
        <v>75</v>
      </c>
      <c r="F1003" t="s">
        <v>75</v>
      </c>
      <c r="G1003" t="s">
        <v>78</v>
      </c>
      <c r="H1003" s="1">
        <v>45726</v>
      </c>
      <c r="I1003" s="4">
        <v>342058</v>
      </c>
    </row>
    <row r="1004" spans="1:9" x14ac:dyDescent="0.2">
      <c r="A1004" t="s">
        <v>75</v>
      </c>
      <c r="B1004" t="s">
        <v>76</v>
      </c>
      <c r="C1004" t="s">
        <v>77</v>
      </c>
      <c r="D1004" s="4">
        <v>689721</v>
      </c>
      <c r="E1004" t="s">
        <v>75</v>
      </c>
      <c r="F1004" t="s">
        <v>75</v>
      </c>
      <c r="G1004" t="s">
        <v>78</v>
      </c>
      <c r="H1004" s="1">
        <v>45726</v>
      </c>
      <c r="I1004" s="4">
        <v>0</v>
      </c>
    </row>
    <row r="1005" spans="1:9" x14ac:dyDescent="0.2">
      <c r="A1005" t="s">
        <v>75</v>
      </c>
      <c r="B1005" t="s">
        <v>76</v>
      </c>
      <c r="C1005" t="s">
        <v>77</v>
      </c>
      <c r="D1005" s="4">
        <v>705181</v>
      </c>
      <c r="E1005" t="s">
        <v>75</v>
      </c>
      <c r="F1005" t="s">
        <v>75</v>
      </c>
      <c r="G1005" t="s">
        <v>78</v>
      </c>
      <c r="H1005" s="1">
        <v>45726</v>
      </c>
      <c r="I1005" s="4">
        <v>0</v>
      </c>
    </row>
    <row r="1006" spans="1:9" x14ac:dyDescent="0.2">
      <c r="A1006" t="s">
        <v>75</v>
      </c>
      <c r="B1006" t="s">
        <v>76</v>
      </c>
      <c r="C1006" t="s">
        <v>77</v>
      </c>
      <c r="D1006" s="4">
        <v>856198</v>
      </c>
      <c r="E1006" t="s">
        <v>75</v>
      </c>
      <c r="F1006" t="s">
        <v>75</v>
      </c>
      <c r="G1006" t="s">
        <v>78</v>
      </c>
      <c r="H1006" s="1">
        <v>45726</v>
      </c>
      <c r="I1006" s="4">
        <v>0</v>
      </c>
    </row>
    <row r="1007" spans="1:9" x14ac:dyDescent="0.2">
      <c r="A1007" t="s">
        <v>75</v>
      </c>
      <c r="B1007" t="s">
        <v>76</v>
      </c>
      <c r="C1007" t="s">
        <v>77</v>
      </c>
      <c r="D1007" s="4">
        <v>1226803</v>
      </c>
      <c r="E1007" t="s">
        <v>75</v>
      </c>
      <c r="F1007" t="s">
        <v>75</v>
      </c>
      <c r="G1007" t="s">
        <v>78</v>
      </c>
      <c r="H1007" s="1">
        <v>45726</v>
      </c>
      <c r="I1007" s="4">
        <v>259926</v>
      </c>
    </row>
    <row r="1008" spans="1:9" x14ac:dyDescent="0.2">
      <c r="A1008" t="s">
        <v>75</v>
      </c>
      <c r="B1008" t="s">
        <v>76</v>
      </c>
      <c r="C1008" t="s">
        <v>77</v>
      </c>
      <c r="D1008" s="4">
        <v>993925</v>
      </c>
      <c r="E1008" t="s">
        <v>75</v>
      </c>
      <c r="F1008" t="s">
        <v>75</v>
      </c>
      <c r="G1008" t="s">
        <v>78</v>
      </c>
      <c r="H1008" s="1">
        <v>45726</v>
      </c>
      <c r="I1008" s="4">
        <v>645705</v>
      </c>
    </row>
    <row r="1009" spans="1:9" x14ac:dyDescent="0.2">
      <c r="A1009" t="s">
        <v>75</v>
      </c>
      <c r="B1009" t="s">
        <v>76</v>
      </c>
      <c r="C1009" t="s">
        <v>77</v>
      </c>
      <c r="D1009" s="4">
        <v>1005716</v>
      </c>
      <c r="E1009" t="s">
        <v>75</v>
      </c>
      <c r="F1009" t="s">
        <v>75</v>
      </c>
      <c r="G1009" t="s">
        <v>78</v>
      </c>
      <c r="H1009" s="1">
        <v>45726</v>
      </c>
      <c r="I1009" s="4">
        <v>626025</v>
      </c>
    </row>
    <row r="1010" spans="1:9" x14ac:dyDescent="0.2">
      <c r="A1010" t="s">
        <v>75</v>
      </c>
      <c r="B1010" t="s">
        <v>76</v>
      </c>
      <c r="C1010" t="s">
        <v>77</v>
      </c>
      <c r="D1010" s="4">
        <v>955873</v>
      </c>
      <c r="E1010" t="s">
        <v>75</v>
      </c>
      <c r="F1010" t="s">
        <v>75</v>
      </c>
      <c r="G1010" t="s">
        <v>78</v>
      </c>
      <c r="H1010" s="1">
        <v>45726</v>
      </c>
      <c r="I1010" s="4">
        <v>607630</v>
      </c>
    </row>
    <row r="1011" spans="1:9" x14ac:dyDescent="0.2">
      <c r="A1011" t="s">
        <v>75</v>
      </c>
      <c r="B1011" t="s">
        <v>76</v>
      </c>
      <c r="C1011" t="s">
        <v>77</v>
      </c>
      <c r="D1011" s="4">
        <v>1198344</v>
      </c>
      <c r="E1011" t="s">
        <v>75</v>
      </c>
      <c r="F1011" t="s">
        <v>75</v>
      </c>
      <c r="G1011" t="s">
        <v>78</v>
      </c>
      <c r="H1011" s="1">
        <v>45726</v>
      </c>
      <c r="I1011" s="4">
        <v>767344</v>
      </c>
    </row>
    <row r="1012" spans="1:9" x14ac:dyDescent="0.2">
      <c r="A1012" t="s">
        <v>75</v>
      </c>
      <c r="B1012" t="s">
        <v>76</v>
      </c>
      <c r="C1012" t="s">
        <v>77</v>
      </c>
      <c r="D1012" s="4">
        <v>1754097</v>
      </c>
      <c r="E1012" t="s">
        <v>75</v>
      </c>
      <c r="F1012" t="s">
        <v>75</v>
      </c>
      <c r="G1012" t="s">
        <v>78</v>
      </c>
      <c r="H1012" s="1">
        <v>45726</v>
      </c>
      <c r="I1012" s="4">
        <v>1426982</v>
      </c>
    </row>
    <row r="1013" spans="1:9" x14ac:dyDescent="0.2">
      <c r="A1013" t="s">
        <v>75</v>
      </c>
      <c r="B1013" t="s">
        <v>76</v>
      </c>
      <c r="C1013" t="s">
        <v>77</v>
      </c>
      <c r="D1013" s="4">
        <v>933348</v>
      </c>
      <c r="E1013" t="s">
        <v>75</v>
      </c>
      <c r="F1013" t="s">
        <v>75</v>
      </c>
      <c r="G1013" t="s">
        <v>78</v>
      </c>
      <c r="H1013" s="1">
        <v>45726</v>
      </c>
      <c r="I1013" s="4">
        <v>250000</v>
      </c>
    </row>
    <row r="1014" spans="1:9" x14ac:dyDescent="0.2">
      <c r="A1014" t="s">
        <v>75</v>
      </c>
      <c r="B1014" t="s">
        <v>76</v>
      </c>
      <c r="C1014" t="s">
        <v>77</v>
      </c>
      <c r="D1014" s="4">
        <v>877592</v>
      </c>
      <c r="E1014" t="s">
        <v>75</v>
      </c>
      <c r="F1014" t="s">
        <v>75</v>
      </c>
      <c r="G1014" t="s">
        <v>78</v>
      </c>
      <c r="H1014" s="1">
        <v>45726</v>
      </c>
      <c r="I1014" s="4">
        <v>213000</v>
      </c>
    </row>
    <row r="1015" spans="1:9" x14ac:dyDescent="0.2">
      <c r="A1015" t="s">
        <v>75</v>
      </c>
      <c r="B1015" t="s">
        <v>76</v>
      </c>
      <c r="C1015" t="s">
        <v>77</v>
      </c>
      <c r="D1015" s="4">
        <v>17164</v>
      </c>
      <c r="E1015" t="s">
        <v>75</v>
      </c>
      <c r="F1015" t="s">
        <v>75</v>
      </c>
      <c r="G1015" t="s">
        <v>78</v>
      </c>
      <c r="H1015" s="1">
        <v>45726</v>
      </c>
      <c r="I1015" s="4">
        <v>0</v>
      </c>
    </row>
    <row r="1016" spans="1:9" x14ac:dyDescent="0.2">
      <c r="A1016" t="s">
        <v>75</v>
      </c>
      <c r="B1016" t="s">
        <v>76</v>
      </c>
      <c r="C1016" t="s">
        <v>77</v>
      </c>
      <c r="D1016" s="4">
        <v>1107473</v>
      </c>
      <c r="E1016" t="s">
        <v>75</v>
      </c>
      <c r="F1016" t="s">
        <v>75</v>
      </c>
      <c r="G1016" t="s">
        <v>78</v>
      </c>
      <c r="H1016" s="1">
        <v>45726</v>
      </c>
      <c r="I1016" s="4">
        <v>231754</v>
      </c>
    </row>
    <row r="1017" spans="1:9" x14ac:dyDescent="0.2">
      <c r="A1017" t="s">
        <v>75</v>
      </c>
      <c r="B1017" t="s">
        <v>76</v>
      </c>
      <c r="C1017" t="s">
        <v>77</v>
      </c>
      <c r="D1017" s="4">
        <v>762423</v>
      </c>
      <c r="E1017" t="s">
        <v>75</v>
      </c>
      <c r="F1017" t="s">
        <v>75</v>
      </c>
      <c r="G1017" t="s">
        <v>78</v>
      </c>
      <c r="H1017" s="1">
        <v>45726</v>
      </c>
      <c r="I1017" s="4">
        <v>161457</v>
      </c>
    </row>
    <row r="1018" spans="1:9" x14ac:dyDescent="0.2">
      <c r="A1018" t="s">
        <v>75</v>
      </c>
      <c r="B1018" t="s">
        <v>76</v>
      </c>
      <c r="C1018" t="s">
        <v>77</v>
      </c>
      <c r="D1018" s="4">
        <v>781365</v>
      </c>
      <c r="E1018" t="s">
        <v>75</v>
      </c>
      <c r="F1018" t="s">
        <v>75</v>
      </c>
      <c r="G1018" t="s">
        <v>78</v>
      </c>
      <c r="H1018" s="1">
        <v>45726</v>
      </c>
      <c r="I1018" s="4">
        <v>162000</v>
      </c>
    </row>
    <row r="1019" spans="1:9" x14ac:dyDescent="0.2">
      <c r="A1019" t="s">
        <v>75</v>
      </c>
      <c r="B1019" t="s">
        <v>76</v>
      </c>
      <c r="C1019" t="s">
        <v>77</v>
      </c>
      <c r="D1019" s="4">
        <v>225883</v>
      </c>
      <c r="E1019" t="s">
        <v>75</v>
      </c>
      <c r="F1019" t="s">
        <v>75</v>
      </c>
      <c r="G1019" t="s">
        <v>78</v>
      </c>
      <c r="H1019" s="1">
        <v>45726</v>
      </c>
      <c r="I1019" s="4">
        <v>0</v>
      </c>
    </row>
    <row r="1020" spans="1:9" x14ac:dyDescent="0.2">
      <c r="A1020" t="s">
        <v>75</v>
      </c>
      <c r="B1020" t="s">
        <v>76</v>
      </c>
      <c r="C1020" t="s">
        <v>77</v>
      </c>
      <c r="D1020" s="4">
        <v>141070</v>
      </c>
      <c r="E1020" t="s">
        <v>75</v>
      </c>
      <c r="F1020" t="s">
        <v>75</v>
      </c>
      <c r="G1020" t="s">
        <v>78</v>
      </c>
      <c r="H1020" s="1">
        <v>45726</v>
      </c>
      <c r="I1020" s="4">
        <v>0</v>
      </c>
    </row>
    <row r="1021" spans="1:9" x14ac:dyDescent="0.2">
      <c r="A1021" t="s">
        <v>75</v>
      </c>
      <c r="B1021" t="s">
        <v>76</v>
      </c>
      <c r="C1021" t="s">
        <v>77</v>
      </c>
      <c r="D1021" s="4">
        <v>465429</v>
      </c>
      <c r="E1021" t="s">
        <v>75</v>
      </c>
      <c r="F1021" t="s">
        <v>75</v>
      </c>
      <c r="G1021" t="s">
        <v>78</v>
      </c>
      <c r="H1021" s="1">
        <v>45726</v>
      </c>
      <c r="I1021" s="4">
        <v>0</v>
      </c>
    </row>
    <row r="1022" spans="1:9" x14ac:dyDescent="0.2">
      <c r="A1022" t="s">
        <v>75</v>
      </c>
      <c r="B1022" t="s">
        <v>76</v>
      </c>
      <c r="C1022" t="s">
        <v>77</v>
      </c>
      <c r="D1022" s="4">
        <v>351290</v>
      </c>
      <c r="E1022" t="s">
        <v>75</v>
      </c>
      <c r="F1022" t="s">
        <v>75</v>
      </c>
      <c r="G1022" t="s">
        <v>78</v>
      </c>
      <c r="H1022" s="1">
        <v>45726</v>
      </c>
      <c r="I1022" s="4">
        <v>0</v>
      </c>
    </row>
    <row r="1023" spans="1:9" x14ac:dyDescent="0.2">
      <c r="A1023" t="s">
        <v>75</v>
      </c>
      <c r="B1023" t="s">
        <v>76</v>
      </c>
      <c r="C1023" t="s">
        <v>77</v>
      </c>
      <c r="D1023" s="4">
        <v>1157058</v>
      </c>
      <c r="E1023" t="s">
        <v>75</v>
      </c>
      <c r="F1023" t="s">
        <v>75</v>
      </c>
      <c r="G1023" t="s">
        <v>78</v>
      </c>
      <c r="H1023" s="1">
        <v>45726</v>
      </c>
      <c r="I1023" s="4">
        <v>763381</v>
      </c>
    </row>
    <row r="1024" spans="1:9" x14ac:dyDescent="0.2">
      <c r="A1024" t="s">
        <v>75</v>
      </c>
      <c r="B1024" t="s">
        <v>76</v>
      </c>
      <c r="C1024" t="s">
        <v>77</v>
      </c>
      <c r="D1024" s="4">
        <v>401572</v>
      </c>
      <c r="E1024" t="s">
        <v>75</v>
      </c>
      <c r="F1024" t="s">
        <v>75</v>
      </c>
      <c r="G1024" t="s">
        <v>78</v>
      </c>
      <c r="H1024" s="1">
        <v>45726</v>
      </c>
      <c r="I1024" s="4">
        <v>0</v>
      </c>
    </row>
    <row r="1025" spans="1:9" x14ac:dyDescent="0.2">
      <c r="A1025" t="s">
        <v>75</v>
      </c>
      <c r="B1025" t="s">
        <v>76</v>
      </c>
      <c r="C1025" t="s">
        <v>77</v>
      </c>
      <c r="D1025" s="4">
        <v>667994</v>
      </c>
      <c r="E1025" t="s">
        <v>75</v>
      </c>
      <c r="F1025" t="s">
        <v>75</v>
      </c>
      <c r="G1025" t="s">
        <v>78</v>
      </c>
      <c r="H1025" s="1">
        <v>45726</v>
      </c>
      <c r="I1025" s="4">
        <v>293135</v>
      </c>
    </row>
    <row r="1026" spans="1:9" x14ac:dyDescent="0.2">
      <c r="A1026" t="s">
        <v>75</v>
      </c>
      <c r="B1026" t="s">
        <v>76</v>
      </c>
      <c r="C1026" t="s">
        <v>77</v>
      </c>
      <c r="D1026" s="4">
        <v>830965</v>
      </c>
      <c r="E1026" t="s">
        <v>75</v>
      </c>
      <c r="F1026" t="s">
        <v>75</v>
      </c>
      <c r="G1026" t="s">
        <v>78</v>
      </c>
      <c r="H1026" s="1">
        <v>45726</v>
      </c>
      <c r="I1026" s="4">
        <v>533642</v>
      </c>
    </row>
    <row r="1027" spans="1:9" x14ac:dyDescent="0.2">
      <c r="A1027" t="s">
        <v>75</v>
      </c>
      <c r="B1027" t="s">
        <v>76</v>
      </c>
      <c r="C1027" t="s">
        <v>77</v>
      </c>
      <c r="D1027" s="4">
        <v>267240</v>
      </c>
      <c r="E1027" t="s">
        <v>75</v>
      </c>
      <c r="F1027" t="s">
        <v>75</v>
      </c>
      <c r="G1027" t="s">
        <v>78</v>
      </c>
      <c r="H1027" s="1">
        <v>45726</v>
      </c>
      <c r="I1027" s="4">
        <v>0</v>
      </c>
    </row>
    <row r="1028" spans="1:9" x14ac:dyDescent="0.2">
      <c r="A1028" t="s">
        <v>75</v>
      </c>
      <c r="B1028" t="s">
        <v>76</v>
      </c>
      <c r="C1028" t="s">
        <v>77</v>
      </c>
      <c r="D1028" s="4">
        <v>359107</v>
      </c>
      <c r="E1028" t="s">
        <v>75</v>
      </c>
      <c r="F1028" t="s">
        <v>75</v>
      </c>
      <c r="G1028" t="s">
        <v>78</v>
      </c>
      <c r="H1028" s="1">
        <v>45726</v>
      </c>
      <c r="I1028" s="4">
        <v>0</v>
      </c>
    </row>
    <row r="1029" spans="1:9" x14ac:dyDescent="0.2">
      <c r="A1029" t="s">
        <v>75</v>
      </c>
      <c r="B1029" t="s">
        <v>76</v>
      </c>
      <c r="C1029" t="s">
        <v>77</v>
      </c>
      <c r="D1029" s="4">
        <v>608168</v>
      </c>
      <c r="E1029" t="s">
        <v>75</v>
      </c>
      <c r="F1029" t="s">
        <v>75</v>
      </c>
      <c r="G1029" t="s">
        <v>78</v>
      </c>
      <c r="H1029" s="1">
        <v>45726</v>
      </c>
      <c r="I1029" s="4">
        <v>277554</v>
      </c>
    </row>
    <row r="1030" spans="1:9" x14ac:dyDescent="0.2">
      <c r="A1030" t="s">
        <v>75</v>
      </c>
      <c r="B1030" t="s">
        <v>76</v>
      </c>
      <c r="C1030" t="s">
        <v>77</v>
      </c>
      <c r="D1030" s="4">
        <v>507071</v>
      </c>
      <c r="E1030" t="s">
        <v>75</v>
      </c>
      <c r="F1030" t="s">
        <v>75</v>
      </c>
      <c r="G1030" t="s">
        <v>78</v>
      </c>
      <c r="H1030" s="1">
        <v>45726</v>
      </c>
      <c r="I1030" s="4">
        <v>66500</v>
      </c>
    </row>
    <row r="1031" spans="1:9" x14ac:dyDescent="0.2">
      <c r="A1031" t="s">
        <v>75</v>
      </c>
      <c r="B1031" t="s">
        <v>76</v>
      </c>
      <c r="C1031" t="s">
        <v>77</v>
      </c>
      <c r="D1031" s="4">
        <v>1022184</v>
      </c>
      <c r="E1031" t="s">
        <v>75</v>
      </c>
      <c r="F1031" t="s">
        <v>75</v>
      </c>
      <c r="G1031" t="s">
        <v>78</v>
      </c>
      <c r="H1031" s="1">
        <v>45726</v>
      </c>
      <c r="I1031" s="4">
        <v>642344</v>
      </c>
    </row>
    <row r="1032" spans="1:9" x14ac:dyDescent="0.2">
      <c r="A1032" t="s">
        <v>75</v>
      </c>
      <c r="B1032" t="s">
        <v>76</v>
      </c>
      <c r="C1032" t="s">
        <v>77</v>
      </c>
      <c r="D1032" s="4">
        <v>1149761</v>
      </c>
      <c r="E1032" t="s">
        <v>75</v>
      </c>
      <c r="F1032" t="s">
        <v>75</v>
      </c>
      <c r="G1032" t="s">
        <v>78</v>
      </c>
      <c r="H1032" s="1">
        <v>45726</v>
      </c>
      <c r="I1032" s="4">
        <v>763566</v>
      </c>
    </row>
    <row r="1033" spans="1:9" x14ac:dyDescent="0.2">
      <c r="A1033" t="s">
        <v>75</v>
      </c>
      <c r="B1033" t="s">
        <v>76</v>
      </c>
      <c r="C1033" t="s">
        <v>77</v>
      </c>
      <c r="D1033" s="4">
        <v>655963</v>
      </c>
      <c r="E1033" t="s">
        <v>75</v>
      </c>
      <c r="F1033" t="s">
        <v>75</v>
      </c>
      <c r="G1033" t="s">
        <v>78</v>
      </c>
      <c r="H1033" s="1">
        <v>45726</v>
      </c>
      <c r="I1033" s="4">
        <v>238373</v>
      </c>
    </row>
    <row r="1034" spans="1:9" x14ac:dyDescent="0.2">
      <c r="A1034" t="s">
        <v>75</v>
      </c>
      <c r="B1034" t="s">
        <v>76</v>
      </c>
      <c r="C1034" t="s">
        <v>77</v>
      </c>
      <c r="D1034" s="4">
        <v>377849</v>
      </c>
      <c r="E1034" t="s">
        <v>75</v>
      </c>
      <c r="F1034" t="s">
        <v>75</v>
      </c>
      <c r="G1034" t="s">
        <v>78</v>
      </c>
      <c r="H1034" s="1">
        <v>45726</v>
      </c>
      <c r="I1034" s="4">
        <v>28200</v>
      </c>
    </row>
    <row r="1035" spans="1:9" x14ac:dyDescent="0.2">
      <c r="A1035" t="s">
        <v>75</v>
      </c>
      <c r="B1035" t="s">
        <v>76</v>
      </c>
      <c r="C1035" t="s">
        <v>77</v>
      </c>
      <c r="D1035" s="4">
        <v>1298215</v>
      </c>
      <c r="E1035" t="s">
        <v>75</v>
      </c>
      <c r="F1035" t="s">
        <v>75</v>
      </c>
      <c r="G1035" t="s">
        <v>78</v>
      </c>
      <c r="H1035" s="1">
        <v>45726</v>
      </c>
      <c r="I1035" s="4">
        <v>1052467</v>
      </c>
    </row>
    <row r="1036" spans="1:9" x14ac:dyDescent="0.2">
      <c r="A1036" t="s">
        <v>75</v>
      </c>
      <c r="B1036" t="s">
        <v>76</v>
      </c>
      <c r="C1036" t="s">
        <v>77</v>
      </c>
      <c r="D1036" s="4">
        <v>941476</v>
      </c>
      <c r="E1036" t="s">
        <v>75</v>
      </c>
      <c r="F1036" t="s">
        <v>75</v>
      </c>
      <c r="G1036" t="s">
        <v>78</v>
      </c>
      <c r="H1036" s="1">
        <v>45726</v>
      </c>
      <c r="I1036" s="4">
        <v>618785</v>
      </c>
    </row>
    <row r="1037" spans="1:9" x14ac:dyDescent="0.2">
      <c r="A1037" t="s">
        <v>75</v>
      </c>
      <c r="B1037" t="s">
        <v>76</v>
      </c>
      <c r="C1037" t="s">
        <v>77</v>
      </c>
      <c r="D1037" s="4">
        <v>452895</v>
      </c>
      <c r="E1037" t="s">
        <v>75</v>
      </c>
      <c r="F1037" t="s">
        <v>75</v>
      </c>
      <c r="G1037" t="s">
        <v>78</v>
      </c>
      <c r="H1037" s="1">
        <v>45726</v>
      </c>
      <c r="I1037" s="4">
        <v>157000</v>
      </c>
    </row>
    <row r="1038" spans="1:9" x14ac:dyDescent="0.2">
      <c r="A1038" t="s">
        <v>75</v>
      </c>
      <c r="B1038" t="s">
        <v>76</v>
      </c>
      <c r="C1038" t="s">
        <v>77</v>
      </c>
      <c r="D1038" s="4">
        <v>998556</v>
      </c>
      <c r="E1038" t="s">
        <v>75</v>
      </c>
      <c r="F1038" t="s">
        <v>75</v>
      </c>
      <c r="G1038" t="s">
        <v>78</v>
      </c>
      <c r="H1038" s="1">
        <v>45726</v>
      </c>
      <c r="I1038" s="4">
        <v>640023</v>
      </c>
    </row>
    <row r="1039" spans="1:9" x14ac:dyDescent="0.2">
      <c r="A1039" t="s">
        <v>75</v>
      </c>
      <c r="B1039" t="s">
        <v>76</v>
      </c>
      <c r="C1039" t="s">
        <v>77</v>
      </c>
      <c r="D1039" s="4">
        <v>1008710</v>
      </c>
      <c r="E1039" t="s">
        <v>75</v>
      </c>
      <c r="F1039" t="s">
        <v>75</v>
      </c>
      <c r="G1039" t="s">
        <v>78</v>
      </c>
      <c r="H1039" s="1">
        <v>45726</v>
      </c>
      <c r="I1039" s="4">
        <v>636806</v>
      </c>
    </row>
    <row r="1040" spans="1:9" x14ac:dyDescent="0.2">
      <c r="A1040" t="s">
        <v>75</v>
      </c>
      <c r="B1040" t="s">
        <v>76</v>
      </c>
      <c r="C1040" t="s">
        <v>77</v>
      </c>
      <c r="D1040" s="4">
        <v>979541</v>
      </c>
      <c r="E1040" t="s">
        <v>75</v>
      </c>
      <c r="F1040" t="s">
        <v>75</v>
      </c>
      <c r="G1040" t="s">
        <v>78</v>
      </c>
      <c r="H1040" s="1">
        <v>45726</v>
      </c>
      <c r="I1040" s="4">
        <v>629762</v>
      </c>
    </row>
    <row r="1041" spans="1:9" x14ac:dyDescent="0.2">
      <c r="A1041" t="s">
        <v>75</v>
      </c>
      <c r="B1041" t="s">
        <v>76</v>
      </c>
      <c r="C1041" t="s">
        <v>77</v>
      </c>
      <c r="D1041" s="4">
        <v>1104250</v>
      </c>
      <c r="E1041" t="s">
        <v>75</v>
      </c>
      <c r="F1041" t="s">
        <v>75</v>
      </c>
      <c r="G1041" t="s">
        <v>78</v>
      </c>
      <c r="H1041" s="1">
        <v>45726</v>
      </c>
      <c r="I1041" s="4">
        <v>450546</v>
      </c>
    </row>
    <row r="1042" spans="1:9" x14ac:dyDescent="0.2">
      <c r="A1042" t="s">
        <v>75</v>
      </c>
      <c r="B1042" t="s">
        <v>76</v>
      </c>
      <c r="C1042" t="s">
        <v>77</v>
      </c>
      <c r="D1042" s="4">
        <v>660389</v>
      </c>
      <c r="E1042" t="s">
        <v>75</v>
      </c>
      <c r="F1042" t="s">
        <v>75</v>
      </c>
      <c r="G1042" t="s">
        <v>78</v>
      </c>
      <c r="H1042" s="1">
        <v>45726</v>
      </c>
      <c r="I1042" s="4">
        <v>127000</v>
      </c>
    </row>
    <row r="1043" spans="1:9" x14ac:dyDescent="0.2">
      <c r="A1043" t="s">
        <v>75</v>
      </c>
      <c r="B1043" t="s">
        <v>76</v>
      </c>
      <c r="C1043" t="s">
        <v>77</v>
      </c>
      <c r="D1043" s="4">
        <v>606096</v>
      </c>
      <c r="E1043" t="s">
        <v>75</v>
      </c>
      <c r="F1043" t="s">
        <v>75</v>
      </c>
      <c r="G1043" t="s">
        <v>78</v>
      </c>
      <c r="H1043" s="1">
        <v>45726</v>
      </c>
      <c r="I1043" s="4">
        <v>89000</v>
      </c>
    </row>
    <row r="1044" spans="1:9" x14ac:dyDescent="0.2">
      <c r="A1044" t="s">
        <v>75</v>
      </c>
      <c r="B1044" t="s">
        <v>76</v>
      </c>
      <c r="C1044" t="s">
        <v>77</v>
      </c>
      <c r="D1044" s="4">
        <v>634931</v>
      </c>
      <c r="E1044" t="s">
        <v>75</v>
      </c>
      <c r="F1044" t="s">
        <v>75</v>
      </c>
      <c r="G1044" t="s">
        <v>78</v>
      </c>
      <c r="H1044" s="1">
        <v>45726</v>
      </c>
      <c r="I1044" s="4">
        <v>272264</v>
      </c>
    </row>
    <row r="1045" spans="1:9" x14ac:dyDescent="0.2">
      <c r="A1045" t="s">
        <v>75</v>
      </c>
      <c r="B1045" t="s">
        <v>76</v>
      </c>
      <c r="C1045" t="s">
        <v>77</v>
      </c>
      <c r="D1045" s="4">
        <v>1090265</v>
      </c>
      <c r="E1045" t="s">
        <v>75</v>
      </c>
      <c r="F1045" t="s">
        <v>75</v>
      </c>
      <c r="G1045" t="s">
        <v>78</v>
      </c>
      <c r="H1045" s="1">
        <v>45726</v>
      </c>
      <c r="I1045" s="4">
        <v>512337</v>
      </c>
    </row>
    <row r="1046" spans="1:9" x14ac:dyDescent="0.2">
      <c r="A1046" t="s">
        <v>75</v>
      </c>
      <c r="B1046" t="s">
        <v>76</v>
      </c>
      <c r="C1046" t="s">
        <v>77</v>
      </c>
      <c r="D1046" s="4">
        <v>846428</v>
      </c>
      <c r="E1046" t="s">
        <v>75</v>
      </c>
      <c r="F1046" t="s">
        <v>75</v>
      </c>
      <c r="G1046" t="s">
        <v>78</v>
      </c>
      <c r="H1046" s="1">
        <v>45726</v>
      </c>
      <c r="I1046" s="4">
        <v>370356</v>
      </c>
    </row>
    <row r="1047" spans="1:9" x14ac:dyDescent="0.2">
      <c r="A1047" t="s">
        <v>75</v>
      </c>
      <c r="B1047" t="s">
        <v>76</v>
      </c>
      <c r="C1047" t="s">
        <v>77</v>
      </c>
      <c r="D1047" s="4">
        <v>715329</v>
      </c>
      <c r="E1047" t="s">
        <v>75</v>
      </c>
      <c r="F1047" t="s">
        <v>75</v>
      </c>
      <c r="G1047" t="s">
        <v>78</v>
      </c>
      <c r="H1047" s="1">
        <v>45726</v>
      </c>
      <c r="I1047" s="4">
        <v>210000</v>
      </c>
    </row>
    <row r="1048" spans="1:9" x14ac:dyDescent="0.2">
      <c r="A1048" t="s">
        <v>75</v>
      </c>
      <c r="B1048" t="s">
        <v>76</v>
      </c>
      <c r="C1048" t="s">
        <v>77</v>
      </c>
      <c r="D1048" s="4">
        <v>1143142</v>
      </c>
      <c r="E1048" t="s">
        <v>75</v>
      </c>
      <c r="F1048" t="s">
        <v>75</v>
      </c>
      <c r="G1048" t="s">
        <v>78</v>
      </c>
      <c r="H1048" s="1">
        <v>45726</v>
      </c>
      <c r="I1048" s="4">
        <v>727514</v>
      </c>
    </row>
    <row r="1049" spans="1:9" x14ac:dyDescent="0.2">
      <c r="A1049" t="s">
        <v>75</v>
      </c>
      <c r="B1049" t="s">
        <v>76</v>
      </c>
      <c r="C1049" t="s">
        <v>77</v>
      </c>
      <c r="D1049" s="4">
        <v>403088</v>
      </c>
      <c r="E1049" t="s">
        <v>75</v>
      </c>
      <c r="F1049" t="s">
        <v>75</v>
      </c>
      <c r="G1049" t="s">
        <v>78</v>
      </c>
      <c r="H1049" s="1">
        <v>45726</v>
      </c>
      <c r="I1049" s="4">
        <v>26300</v>
      </c>
    </row>
    <row r="1050" spans="1:9" x14ac:dyDescent="0.2">
      <c r="A1050" t="s">
        <v>75</v>
      </c>
      <c r="B1050" t="s">
        <v>76</v>
      </c>
      <c r="C1050" t="s">
        <v>77</v>
      </c>
      <c r="D1050" s="4">
        <v>656580</v>
      </c>
      <c r="E1050" t="s">
        <v>75</v>
      </c>
      <c r="F1050" t="s">
        <v>75</v>
      </c>
      <c r="G1050" t="s">
        <v>78</v>
      </c>
      <c r="H1050" s="1">
        <v>45726</v>
      </c>
      <c r="I1050" s="4">
        <v>320000</v>
      </c>
    </row>
    <row r="1051" spans="1:9" x14ac:dyDescent="0.2">
      <c r="A1051" t="s">
        <v>75</v>
      </c>
      <c r="B1051" t="s">
        <v>76</v>
      </c>
      <c r="C1051" t="s">
        <v>77</v>
      </c>
      <c r="D1051" s="4">
        <v>535156</v>
      </c>
      <c r="E1051" t="s">
        <v>75</v>
      </c>
      <c r="F1051" t="s">
        <v>75</v>
      </c>
      <c r="G1051" t="s">
        <v>78</v>
      </c>
      <c r="H1051" s="1">
        <v>45726</v>
      </c>
      <c r="I1051" s="4">
        <v>361523</v>
      </c>
    </row>
    <row r="1052" spans="1:9" x14ac:dyDescent="0.2">
      <c r="A1052" t="s">
        <v>75</v>
      </c>
      <c r="B1052" t="s">
        <v>76</v>
      </c>
      <c r="C1052" t="s">
        <v>77</v>
      </c>
      <c r="D1052" s="4">
        <v>642088</v>
      </c>
      <c r="E1052" t="s">
        <v>75</v>
      </c>
      <c r="F1052" t="s">
        <v>75</v>
      </c>
      <c r="G1052" t="s">
        <v>78</v>
      </c>
      <c r="H1052" s="1">
        <v>45726</v>
      </c>
      <c r="I1052" s="4">
        <v>20800</v>
      </c>
    </row>
    <row r="1053" spans="1:9" x14ac:dyDescent="0.2">
      <c r="A1053" t="s">
        <v>75</v>
      </c>
      <c r="B1053" t="s">
        <v>76</v>
      </c>
      <c r="C1053" t="s">
        <v>77</v>
      </c>
      <c r="D1053" s="4">
        <v>616533</v>
      </c>
      <c r="E1053" t="s">
        <v>75</v>
      </c>
      <c r="F1053" t="s">
        <v>75</v>
      </c>
      <c r="G1053" t="s">
        <v>78</v>
      </c>
      <c r="H1053" s="1">
        <v>45726</v>
      </c>
      <c r="I1053" s="4">
        <v>116000</v>
      </c>
    </row>
    <row r="1054" spans="1:9" x14ac:dyDescent="0.2">
      <c r="A1054" t="s">
        <v>75</v>
      </c>
      <c r="B1054" t="s">
        <v>76</v>
      </c>
      <c r="C1054" t="s">
        <v>77</v>
      </c>
      <c r="D1054" s="4">
        <v>616628</v>
      </c>
      <c r="E1054" t="s">
        <v>75</v>
      </c>
      <c r="F1054" t="s">
        <v>75</v>
      </c>
      <c r="G1054" t="s">
        <v>78</v>
      </c>
      <c r="H1054" s="1">
        <v>45726</v>
      </c>
      <c r="I1054" s="4">
        <v>199463</v>
      </c>
    </row>
    <row r="1055" spans="1:9" x14ac:dyDescent="0.2">
      <c r="A1055" t="s">
        <v>75</v>
      </c>
      <c r="B1055" t="s">
        <v>76</v>
      </c>
      <c r="C1055" t="s">
        <v>77</v>
      </c>
      <c r="D1055" s="4">
        <v>1145682</v>
      </c>
      <c r="E1055" t="s">
        <v>75</v>
      </c>
      <c r="F1055" t="s">
        <v>75</v>
      </c>
      <c r="G1055" t="s">
        <v>78</v>
      </c>
      <c r="H1055" s="1">
        <v>45726</v>
      </c>
      <c r="I1055" s="4">
        <v>563810</v>
      </c>
    </row>
    <row r="1056" spans="1:9" x14ac:dyDescent="0.2">
      <c r="A1056" t="s">
        <v>75</v>
      </c>
      <c r="B1056" t="s">
        <v>76</v>
      </c>
      <c r="C1056" t="s">
        <v>77</v>
      </c>
      <c r="D1056" s="4">
        <v>753463</v>
      </c>
      <c r="E1056" t="s">
        <v>75</v>
      </c>
      <c r="F1056" t="s">
        <v>75</v>
      </c>
      <c r="G1056" t="s">
        <v>78</v>
      </c>
      <c r="H1056" s="1">
        <v>45726</v>
      </c>
      <c r="I1056" s="4">
        <v>187000</v>
      </c>
    </row>
    <row r="1057" spans="1:9" x14ac:dyDescent="0.2">
      <c r="A1057" t="s">
        <v>75</v>
      </c>
      <c r="B1057" t="s">
        <v>76</v>
      </c>
      <c r="C1057" t="s">
        <v>77</v>
      </c>
      <c r="D1057" s="4">
        <v>1009050</v>
      </c>
      <c r="E1057" t="s">
        <v>75</v>
      </c>
      <c r="F1057" t="s">
        <v>75</v>
      </c>
      <c r="G1057" t="s">
        <v>78</v>
      </c>
      <c r="H1057" s="1">
        <v>45726</v>
      </c>
      <c r="I1057" s="4">
        <v>436407</v>
      </c>
    </row>
    <row r="1058" spans="1:9" x14ac:dyDescent="0.2">
      <c r="A1058" t="s">
        <v>75</v>
      </c>
      <c r="B1058" t="s">
        <v>76</v>
      </c>
      <c r="C1058" t="s">
        <v>77</v>
      </c>
      <c r="D1058" s="4">
        <v>640816</v>
      </c>
      <c r="E1058" t="s">
        <v>75</v>
      </c>
      <c r="F1058" t="s">
        <v>75</v>
      </c>
      <c r="G1058" t="s">
        <v>78</v>
      </c>
      <c r="H1058" s="1">
        <v>45726</v>
      </c>
      <c r="I1058" s="4">
        <v>281103</v>
      </c>
    </row>
    <row r="1059" spans="1:9" x14ac:dyDescent="0.2">
      <c r="A1059" t="s">
        <v>75</v>
      </c>
      <c r="B1059" t="s">
        <v>76</v>
      </c>
      <c r="C1059" t="s">
        <v>77</v>
      </c>
      <c r="D1059" s="4">
        <v>947082</v>
      </c>
      <c r="E1059" t="s">
        <v>75</v>
      </c>
      <c r="F1059" t="s">
        <v>75</v>
      </c>
      <c r="G1059" t="s">
        <v>78</v>
      </c>
      <c r="H1059" s="1">
        <v>45726</v>
      </c>
      <c r="I1059" s="4">
        <v>423161</v>
      </c>
    </row>
    <row r="1060" spans="1:9" x14ac:dyDescent="0.2">
      <c r="A1060" t="s">
        <v>75</v>
      </c>
      <c r="B1060" t="s">
        <v>76</v>
      </c>
      <c r="C1060" t="s">
        <v>77</v>
      </c>
      <c r="D1060" s="4">
        <v>582225</v>
      </c>
      <c r="E1060" t="s">
        <v>75</v>
      </c>
      <c r="F1060" t="s">
        <v>75</v>
      </c>
      <c r="G1060" t="s">
        <v>78</v>
      </c>
      <c r="H1060" s="1">
        <v>45726</v>
      </c>
      <c r="I1060" s="4">
        <v>0</v>
      </c>
    </row>
    <row r="1061" spans="1:9" x14ac:dyDescent="0.2">
      <c r="A1061" t="s">
        <v>75</v>
      </c>
      <c r="B1061" t="s">
        <v>76</v>
      </c>
      <c r="C1061" t="s">
        <v>77</v>
      </c>
      <c r="D1061" s="4">
        <v>425077</v>
      </c>
      <c r="E1061" t="s">
        <v>75</v>
      </c>
      <c r="F1061" t="s">
        <v>75</v>
      </c>
      <c r="G1061" t="s">
        <v>78</v>
      </c>
      <c r="H1061" s="1">
        <v>45726</v>
      </c>
      <c r="I1061" s="4">
        <v>0</v>
      </c>
    </row>
    <row r="1062" spans="1:9" x14ac:dyDescent="0.2">
      <c r="A1062" t="s">
        <v>75</v>
      </c>
      <c r="B1062" t="s">
        <v>76</v>
      </c>
      <c r="C1062" t="s">
        <v>77</v>
      </c>
      <c r="D1062" s="4">
        <v>971852</v>
      </c>
      <c r="E1062" t="s">
        <v>75</v>
      </c>
      <c r="F1062" t="s">
        <v>75</v>
      </c>
      <c r="G1062" t="s">
        <v>78</v>
      </c>
      <c r="H1062" s="1">
        <v>45726</v>
      </c>
      <c r="I1062" s="4">
        <v>797384</v>
      </c>
    </row>
    <row r="1063" spans="1:9" x14ac:dyDescent="0.2">
      <c r="A1063" t="s">
        <v>75</v>
      </c>
      <c r="B1063" t="s">
        <v>76</v>
      </c>
      <c r="C1063" t="s">
        <v>77</v>
      </c>
      <c r="D1063" s="4">
        <v>613432</v>
      </c>
      <c r="E1063" t="s">
        <v>75</v>
      </c>
      <c r="F1063" t="s">
        <v>75</v>
      </c>
      <c r="G1063" t="s">
        <v>78</v>
      </c>
      <c r="H1063" s="1">
        <v>45726</v>
      </c>
      <c r="I1063" s="4">
        <v>280000</v>
      </c>
    </row>
    <row r="1064" spans="1:9" x14ac:dyDescent="0.2">
      <c r="A1064" t="s">
        <v>75</v>
      </c>
      <c r="B1064" t="s">
        <v>76</v>
      </c>
      <c r="C1064" t="s">
        <v>77</v>
      </c>
      <c r="D1064" s="4">
        <v>552488</v>
      </c>
      <c r="E1064" t="s">
        <v>75</v>
      </c>
      <c r="F1064" t="s">
        <v>75</v>
      </c>
      <c r="G1064" t="s">
        <v>78</v>
      </c>
      <c r="H1064" s="1">
        <v>45726</v>
      </c>
      <c r="I1064" s="4">
        <v>134000</v>
      </c>
    </row>
    <row r="1065" spans="1:9" x14ac:dyDescent="0.2">
      <c r="A1065" t="s">
        <v>75</v>
      </c>
      <c r="B1065" t="s">
        <v>76</v>
      </c>
      <c r="C1065" t="s">
        <v>77</v>
      </c>
      <c r="D1065" s="4">
        <v>529325</v>
      </c>
      <c r="E1065" t="s">
        <v>75</v>
      </c>
      <c r="F1065" t="s">
        <v>75</v>
      </c>
      <c r="G1065" t="s">
        <v>78</v>
      </c>
      <c r="H1065" s="1">
        <v>45726</v>
      </c>
      <c r="I1065" s="4">
        <v>31600</v>
      </c>
    </row>
    <row r="1066" spans="1:9" x14ac:dyDescent="0.2">
      <c r="A1066" t="s">
        <v>75</v>
      </c>
      <c r="B1066" t="s">
        <v>76</v>
      </c>
      <c r="C1066" t="s">
        <v>77</v>
      </c>
      <c r="D1066" s="4">
        <v>412143</v>
      </c>
      <c r="E1066" t="s">
        <v>75</v>
      </c>
      <c r="F1066" t="s">
        <v>75</v>
      </c>
      <c r="G1066" t="s">
        <v>78</v>
      </c>
      <c r="H1066" s="1">
        <v>45726</v>
      </c>
      <c r="I1066" s="4">
        <v>0</v>
      </c>
    </row>
    <row r="1067" spans="1:9" x14ac:dyDescent="0.2">
      <c r="A1067" t="s">
        <v>75</v>
      </c>
      <c r="B1067" t="s">
        <v>76</v>
      </c>
      <c r="C1067" t="s">
        <v>77</v>
      </c>
      <c r="D1067" s="4">
        <v>652563</v>
      </c>
      <c r="E1067" t="s">
        <v>75</v>
      </c>
      <c r="F1067" t="s">
        <v>75</v>
      </c>
      <c r="G1067" t="s">
        <v>78</v>
      </c>
      <c r="H1067" s="1">
        <v>45726</v>
      </c>
      <c r="I1067" s="4">
        <v>155529</v>
      </c>
    </row>
    <row r="1068" spans="1:9" x14ac:dyDescent="0.2">
      <c r="A1068" t="s">
        <v>75</v>
      </c>
      <c r="B1068" t="s">
        <v>76</v>
      </c>
      <c r="C1068" t="s">
        <v>77</v>
      </c>
      <c r="D1068" s="4">
        <v>687386</v>
      </c>
      <c r="E1068" t="s">
        <v>75</v>
      </c>
      <c r="F1068" t="s">
        <v>75</v>
      </c>
      <c r="G1068" t="s">
        <v>78</v>
      </c>
      <c r="H1068" s="1">
        <v>45726</v>
      </c>
      <c r="I1068" s="4">
        <v>85000</v>
      </c>
    </row>
    <row r="1069" spans="1:9" x14ac:dyDescent="0.2">
      <c r="A1069" t="s">
        <v>75</v>
      </c>
      <c r="B1069" t="s">
        <v>76</v>
      </c>
      <c r="C1069" t="s">
        <v>77</v>
      </c>
      <c r="D1069" s="4">
        <v>638997</v>
      </c>
      <c r="E1069" t="s">
        <v>75</v>
      </c>
      <c r="F1069" t="s">
        <v>75</v>
      </c>
      <c r="G1069" t="s">
        <v>78</v>
      </c>
      <c r="H1069" s="1">
        <v>45726</v>
      </c>
      <c r="I1069" s="4">
        <v>55000</v>
      </c>
    </row>
    <row r="1070" spans="1:9" x14ac:dyDescent="0.2">
      <c r="A1070" t="s">
        <v>75</v>
      </c>
      <c r="B1070" t="s">
        <v>76</v>
      </c>
      <c r="C1070" t="s">
        <v>77</v>
      </c>
      <c r="D1070" s="4">
        <v>555289</v>
      </c>
      <c r="E1070" t="s">
        <v>75</v>
      </c>
      <c r="F1070" t="s">
        <v>75</v>
      </c>
      <c r="G1070" t="s">
        <v>78</v>
      </c>
      <c r="H1070" s="1">
        <v>45726</v>
      </c>
      <c r="I1070" s="4">
        <v>61000</v>
      </c>
    </row>
    <row r="1071" spans="1:9" x14ac:dyDescent="0.2">
      <c r="A1071" t="s">
        <v>75</v>
      </c>
      <c r="B1071" t="s">
        <v>76</v>
      </c>
      <c r="C1071" t="s">
        <v>77</v>
      </c>
      <c r="D1071" s="4">
        <v>671904</v>
      </c>
      <c r="E1071" t="s">
        <v>75</v>
      </c>
      <c r="F1071" t="s">
        <v>75</v>
      </c>
      <c r="G1071" t="s">
        <v>78</v>
      </c>
      <c r="H1071" s="1">
        <v>45726</v>
      </c>
      <c r="I1071" s="4">
        <v>191000</v>
      </c>
    </row>
    <row r="1072" spans="1:9" x14ac:dyDescent="0.2">
      <c r="A1072" t="s">
        <v>75</v>
      </c>
      <c r="B1072" t="s">
        <v>76</v>
      </c>
      <c r="C1072" t="s">
        <v>77</v>
      </c>
      <c r="D1072" s="4">
        <v>555925</v>
      </c>
      <c r="E1072" t="s">
        <v>75</v>
      </c>
      <c r="F1072" t="s">
        <v>75</v>
      </c>
      <c r="G1072" t="s">
        <v>78</v>
      </c>
      <c r="H1072" s="1">
        <v>45726</v>
      </c>
      <c r="I1072" s="4">
        <v>101000</v>
      </c>
    </row>
    <row r="1073" spans="1:9" x14ac:dyDescent="0.2">
      <c r="A1073" t="s">
        <v>75</v>
      </c>
      <c r="B1073" t="s">
        <v>76</v>
      </c>
      <c r="C1073" t="s">
        <v>77</v>
      </c>
      <c r="D1073" s="4">
        <v>787131</v>
      </c>
      <c r="E1073" t="s">
        <v>75</v>
      </c>
      <c r="F1073" t="s">
        <v>75</v>
      </c>
      <c r="G1073" t="s">
        <v>78</v>
      </c>
      <c r="H1073" s="1">
        <v>45726</v>
      </c>
      <c r="I1073" s="4">
        <v>180000</v>
      </c>
    </row>
    <row r="1074" spans="1:9" x14ac:dyDescent="0.2">
      <c r="A1074" t="s">
        <v>75</v>
      </c>
      <c r="B1074" t="s">
        <v>76</v>
      </c>
      <c r="C1074" t="s">
        <v>77</v>
      </c>
      <c r="D1074" s="4">
        <v>624582</v>
      </c>
      <c r="E1074" t="s">
        <v>75</v>
      </c>
      <c r="F1074" t="s">
        <v>75</v>
      </c>
      <c r="G1074" t="s">
        <v>78</v>
      </c>
      <c r="H1074" s="1">
        <v>45726</v>
      </c>
      <c r="I1074" s="4">
        <v>22000</v>
      </c>
    </row>
    <row r="1075" spans="1:9" x14ac:dyDescent="0.2">
      <c r="A1075" t="s">
        <v>75</v>
      </c>
      <c r="B1075" t="s">
        <v>76</v>
      </c>
      <c r="C1075" t="s">
        <v>77</v>
      </c>
      <c r="D1075" s="4">
        <v>642568</v>
      </c>
      <c r="E1075" t="s">
        <v>75</v>
      </c>
      <c r="F1075" t="s">
        <v>75</v>
      </c>
      <c r="G1075" t="s">
        <v>78</v>
      </c>
      <c r="H1075" s="1">
        <v>45726</v>
      </c>
      <c r="I1075" s="4">
        <v>55000</v>
      </c>
    </row>
    <row r="1076" spans="1:9" x14ac:dyDescent="0.2">
      <c r="A1076" t="s">
        <v>75</v>
      </c>
      <c r="B1076" t="s">
        <v>76</v>
      </c>
      <c r="C1076" t="s">
        <v>77</v>
      </c>
      <c r="D1076" s="4">
        <v>799977</v>
      </c>
      <c r="E1076" t="s">
        <v>75</v>
      </c>
      <c r="F1076" t="s">
        <v>75</v>
      </c>
      <c r="G1076" t="s">
        <v>78</v>
      </c>
      <c r="H1076" s="1">
        <v>45726</v>
      </c>
      <c r="I1076" s="4">
        <v>112000</v>
      </c>
    </row>
    <row r="1077" spans="1:9" x14ac:dyDescent="0.2">
      <c r="A1077" t="s">
        <v>75</v>
      </c>
      <c r="B1077" t="s">
        <v>76</v>
      </c>
      <c r="C1077" t="s">
        <v>77</v>
      </c>
      <c r="D1077" s="4">
        <v>748940</v>
      </c>
      <c r="E1077" t="s">
        <v>75</v>
      </c>
      <c r="F1077" t="s">
        <v>75</v>
      </c>
      <c r="G1077" t="s">
        <v>78</v>
      </c>
      <c r="H1077" s="1">
        <v>45726</v>
      </c>
      <c r="I1077" s="4">
        <v>129884</v>
      </c>
    </row>
    <row r="1078" spans="1:9" x14ac:dyDescent="0.2">
      <c r="A1078" t="s">
        <v>75</v>
      </c>
      <c r="B1078" t="s">
        <v>76</v>
      </c>
      <c r="C1078" t="s">
        <v>77</v>
      </c>
      <c r="D1078" s="4">
        <v>820086</v>
      </c>
      <c r="E1078" t="s">
        <v>75</v>
      </c>
      <c r="F1078" t="s">
        <v>75</v>
      </c>
      <c r="G1078" t="s">
        <v>78</v>
      </c>
      <c r="H1078" s="1">
        <v>45726</v>
      </c>
      <c r="I1078" s="4">
        <v>27000</v>
      </c>
    </row>
    <row r="1079" spans="1:9" x14ac:dyDescent="0.2">
      <c r="A1079" t="s">
        <v>75</v>
      </c>
      <c r="B1079" t="s">
        <v>76</v>
      </c>
      <c r="C1079" t="s">
        <v>77</v>
      </c>
      <c r="D1079" s="4">
        <v>765898</v>
      </c>
      <c r="E1079" t="s">
        <v>75</v>
      </c>
      <c r="F1079" t="s">
        <v>75</v>
      </c>
      <c r="G1079" t="s">
        <v>78</v>
      </c>
      <c r="H1079" s="1">
        <v>45726</v>
      </c>
      <c r="I1079" s="4">
        <v>116000</v>
      </c>
    </row>
    <row r="1080" spans="1:9" x14ac:dyDescent="0.2">
      <c r="A1080" t="s">
        <v>75</v>
      </c>
      <c r="B1080" t="s">
        <v>76</v>
      </c>
      <c r="C1080" t="s">
        <v>77</v>
      </c>
      <c r="D1080" s="4">
        <v>624422</v>
      </c>
      <c r="E1080" t="s">
        <v>75</v>
      </c>
      <c r="F1080" t="s">
        <v>75</v>
      </c>
      <c r="G1080" t="s">
        <v>78</v>
      </c>
      <c r="H1080" s="1">
        <v>45726</v>
      </c>
      <c r="I1080" s="4">
        <v>0</v>
      </c>
    </row>
    <row r="1081" spans="1:9" x14ac:dyDescent="0.2">
      <c r="A1081" t="s">
        <v>75</v>
      </c>
      <c r="B1081" t="s">
        <v>76</v>
      </c>
      <c r="C1081" t="s">
        <v>77</v>
      </c>
      <c r="D1081" s="4">
        <v>901358</v>
      </c>
      <c r="E1081" t="s">
        <v>75</v>
      </c>
      <c r="F1081" t="s">
        <v>75</v>
      </c>
      <c r="G1081" t="s">
        <v>78</v>
      </c>
      <c r="H1081" s="1">
        <v>45726</v>
      </c>
      <c r="I1081" s="4">
        <v>117000</v>
      </c>
    </row>
    <row r="1082" spans="1:9" x14ac:dyDescent="0.2">
      <c r="A1082" t="s">
        <v>75</v>
      </c>
      <c r="B1082" t="s">
        <v>76</v>
      </c>
      <c r="C1082" t="s">
        <v>77</v>
      </c>
      <c r="D1082" s="4">
        <v>818970</v>
      </c>
      <c r="E1082" t="s">
        <v>75</v>
      </c>
      <c r="F1082" t="s">
        <v>75</v>
      </c>
      <c r="G1082" t="s">
        <v>78</v>
      </c>
      <c r="H1082" s="1">
        <v>45726</v>
      </c>
      <c r="I1082" s="4">
        <v>263000</v>
      </c>
    </row>
    <row r="1083" spans="1:9" x14ac:dyDescent="0.2">
      <c r="A1083" t="s">
        <v>75</v>
      </c>
      <c r="B1083" t="s">
        <v>76</v>
      </c>
      <c r="C1083" t="s">
        <v>77</v>
      </c>
      <c r="D1083" s="4">
        <v>455963</v>
      </c>
      <c r="E1083" t="s">
        <v>75</v>
      </c>
      <c r="F1083" t="s">
        <v>75</v>
      </c>
      <c r="G1083" t="s">
        <v>78</v>
      </c>
      <c r="H1083" s="1">
        <v>45726</v>
      </c>
      <c r="I1083" s="4">
        <v>0</v>
      </c>
    </row>
    <row r="1084" spans="1:9" x14ac:dyDescent="0.2">
      <c r="A1084" t="s">
        <v>75</v>
      </c>
      <c r="B1084" t="s">
        <v>76</v>
      </c>
      <c r="C1084" t="s">
        <v>77</v>
      </c>
      <c r="D1084" s="4">
        <v>796895</v>
      </c>
      <c r="E1084" t="s">
        <v>75</v>
      </c>
      <c r="F1084" t="s">
        <v>75</v>
      </c>
      <c r="G1084" t="s">
        <v>78</v>
      </c>
      <c r="H1084" s="1">
        <v>45726</v>
      </c>
      <c r="I1084" s="4">
        <v>192000</v>
      </c>
    </row>
    <row r="1085" spans="1:9" x14ac:dyDescent="0.2">
      <c r="A1085" t="s">
        <v>75</v>
      </c>
      <c r="B1085" t="s">
        <v>76</v>
      </c>
      <c r="C1085" t="s">
        <v>77</v>
      </c>
      <c r="D1085" s="4">
        <v>727618</v>
      </c>
      <c r="E1085" t="s">
        <v>75</v>
      </c>
      <c r="F1085" t="s">
        <v>75</v>
      </c>
      <c r="G1085" t="s">
        <v>78</v>
      </c>
      <c r="H1085" s="1">
        <v>45726</v>
      </c>
      <c r="I1085" s="4">
        <v>0</v>
      </c>
    </row>
    <row r="1086" spans="1:9" x14ac:dyDescent="0.2">
      <c r="A1086" t="s">
        <v>75</v>
      </c>
      <c r="B1086" t="s">
        <v>76</v>
      </c>
      <c r="C1086" t="s">
        <v>77</v>
      </c>
      <c r="D1086" s="4">
        <v>775010</v>
      </c>
      <c r="E1086" t="s">
        <v>75</v>
      </c>
      <c r="F1086" t="s">
        <v>75</v>
      </c>
      <c r="G1086" t="s">
        <v>78</v>
      </c>
      <c r="H1086" s="1">
        <v>45726</v>
      </c>
      <c r="I1086" s="4">
        <v>279999</v>
      </c>
    </row>
    <row r="1087" spans="1:9" x14ac:dyDescent="0.2">
      <c r="A1087" t="s">
        <v>75</v>
      </c>
      <c r="B1087" t="s">
        <v>76</v>
      </c>
      <c r="C1087" t="s">
        <v>77</v>
      </c>
      <c r="D1087" s="4">
        <v>725343</v>
      </c>
      <c r="E1087" t="s">
        <v>75</v>
      </c>
      <c r="F1087" t="s">
        <v>75</v>
      </c>
      <c r="G1087" t="s">
        <v>78</v>
      </c>
      <c r="H1087" s="1">
        <v>45726</v>
      </c>
      <c r="I1087" s="4">
        <v>35000</v>
      </c>
    </row>
    <row r="1088" spans="1:9" x14ac:dyDescent="0.2">
      <c r="A1088" t="s">
        <v>75</v>
      </c>
      <c r="B1088" t="s">
        <v>76</v>
      </c>
      <c r="C1088" t="s">
        <v>77</v>
      </c>
      <c r="D1088" s="4">
        <v>928481</v>
      </c>
      <c r="E1088" t="s">
        <v>75</v>
      </c>
      <c r="F1088" t="s">
        <v>75</v>
      </c>
      <c r="G1088" t="s">
        <v>78</v>
      </c>
      <c r="H1088" s="1">
        <v>45726</v>
      </c>
      <c r="I1088" s="4">
        <v>175000</v>
      </c>
    </row>
    <row r="1089" spans="1:9" x14ac:dyDescent="0.2">
      <c r="A1089" t="s">
        <v>75</v>
      </c>
      <c r="B1089" t="s">
        <v>76</v>
      </c>
      <c r="C1089" t="s">
        <v>77</v>
      </c>
      <c r="D1089" s="4">
        <v>846558</v>
      </c>
      <c r="E1089" t="s">
        <v>75</v>
      </c>
      <c r="F1089" t="s">
        <v>75</v>
      </c>
      <c r="G1089" t="s">
        <v>78</v>
      </c>
      <c r="H1089" s="1">
        <v>45726</v>
      </c>
      <c r="I1089" s="4">
        <v>134000</v>
      </c>
    </row>
    <row r="1090" spans="1:9" x14ac:dyDescent="0.2">
      <c r="A1090" t="s">
        <v>75</v>
      </c>
      <c r="B1090" t="s">
        <v>76</v>
      </c>
      <c r="C1090" t="s">
        <v>77</v>
      </c>
      <c r="D1090" s="4">
        <v>740910</v>
      </c>
      <c r="E1090" t="s">
        <v>75</v>
      </c>
      <c r="F1090" t="s">
        <v>75</v>
      </c>
      <c r="G1090" t="s">
        <v>78</v>
      </c>
      <c r="H1090" s="1">
        <v>45726</v>
      </c>
      <c r="I1090" s="4">
        <v>299498</v>
      </c>
    </row>
    <row r="1091" spans="1:9" x14ac:dyDescent="0.2">
      <c r="A1091" t="s">
        <v>75</v>
      </c>
      <c r="B1091" t="s">
        <v>76</v>
      </c>
      <c r="C1091" t="s">
        <v>77</v>
      </c>
      <c r="D1091" s="4">
        <v>961950</v>
      </c>
      <c r="E1091" t="s">
        <v>75</v>
      </c>
      <c r="F1091" t="s">
        <v>75</v>
      </c>
      <c r="G1091" t="s">
        <v>78</v>
      </c>
      <c r="H1091" s="1">
        <v>45726</v>
      </c>
      <c r="I1091" s="4">
        <v>152200</v>
      </c>
    </row>
    <row r="1092" spans="1:9" x14ac:dyDescent="0.2">
      <c r="A1092" t="s">
        <v>75</v>
      </c>
      <c r="B1092" t="s">
        <v>76</v>
      </c>
      <c r="C1092" t="s">
        <v>77</v>
      </c>
      <c r="D1092" s="4">
        <v>531358</v>
      </c>
      <c r="E1092" t="s">
        <v>75</v>
      </c>
      <c r="F1092" t="s">
        <v>75</v>
      </c>
      <c r="G1092" t="s">
        <v>78</v>
      </c>
      <c r="H1092" s="1">
        <v>45726</v>
      </c>
      <c r="I1092" s="4">
        <v>0</v>
      </c>
    </row>
    <row r="1093" spans="1:9" x14ac:dyDescent="0.2">
      <c r="A1093" t="s">
        <v>75</v>
      </c>
      <c r="B1093" t="s">
        <v>76</v>
      </c>
      <c r="C1093" t="s">
        <v>77</v>
      </c>
      <c r="D1093" s="4">
        <v>880144</v>
      </c>
      <c r="E1093" t="s">
        <v>75</v>
      </c>
      <c r="F1093" t="s">
        <v>75</v>
      </c>
      <c r="G1093" t="s">
        <v>78</v>
      </c>
      <c r="H1093" s="1">
        <v>45726</v>
      </c>
      <c r="I1093" s="4">
        <v>266500</v>
      </c>
    </row>
    <row r="1094" spans="1:9" x14ac:dyDescent="0.2">
      <c r="A1094" t="s">
        <v>75</v>
      </c>
      <c r="B1094" t="s">
        <v>76</v>
      </c>
      <c r="C1094" t="s">
        <v>77</v>
      </c>
      <c r="D1094" s="4">
        <v>960592</v>
      </c>
      <c r="E1094" t="s">
        <v>75</v>
      </c>
      <c r="F1094" t="s">
        <v>75</v>
      </c>
      <c r="G1094" t="s">
        <v>78</v>
      </c>
      <c r="H1094" s="1">
        <v>45726</v>
      </c>
      <c r="I1094" s="4">
        <v>348886</v>
      </c>
    </row>
    <row r="1095" spans="1:9" x14ac:dyDescent="0.2">
      <c r="A1095" t="s">
        <v>75</v>
      </c>
      <c r="B1095" t="s">
        <v>76</v>
      </c>
      <c r="C1095" t="s">
        <v>77</v>
      </c>
      <c r="D1095" s="4">
        <v>983583</v>
      </c>
      <c r="E1095" t="s">
        <v>75</v>
      </c>
      <c r="F1095" t="s">
        <v>75</v>
      </c>
      <c r="G1095" t="s">
        <v>78</v>
      </c>
      <c r="H1095" s="1">
        <v>45726</v>
      </c>
      <c r="I1095" s="4">
        <v>268001</v>
      </c>
    </row>
    <row r="1096" spans="1:9" x14ac:dyDescent="0.2">
      <c r="A1096" t="s">
        <v>75</v>
      </c>
      <c r="B1096" t="s">
        <v>76</v>
      </c>
      <c r="C1096" t="s">
        <v>77</v>
      </c>
      <c r="D1096" s="4">
        <v>1051128</v>
      </c>
      <c r="E1096" t="s">
        <v>75</v>
      </c>
      <c r="F1096" t="s">
        <v>75</v>
      </c>
      <c r="G1096" t="s">
        <v>78</v>
      </c>
      <c r="H1096" s="1">
        <v>45726</v>
      </c>
      <c r="I1096" s="4">
        <v>172088</v>
      </c>
    </row>
    <row r="1097" spans="1:9" x14ac:dyDescent="0.2">
      <c r="A1097" t="s">
        <v>75</v>
      </c>
      <c r="B1097" t="s">
        <v>76</v>
      </c>
      <c r="C1097" t="s">
        <v>77</v>
      </c>
      <c r="D1097" s="4">
        <v>789764</v>
      </c>
      <c r="E1097" t="s">
        <v>75</v>
      </c>
      <c r="F1097" t="s">
        <v>75</v>
      </c>
      <c r="G1097" t="s">
        <v>78</v>
      </c>
      <c r="H1097" s="1">
        <v>45726</v>
      </c>
      <c r="I1097" s="4">
        <v>129000</v>
      </c>
    </row>
    <row r="1098" spans="1:9" x14ac:dyDescent="0.2">
      <c r="A1098" t="s">
        <v>75</v>
      </c>
      <c r="B1098" t="s">
        <v>76</v>
      </c>
      <c r="C1098" t="s">
        <v>77</v>
      </c>
      <c r="D1098" s="4">
        <v>210972</v>
      </c>
      <c r="E1098" t="s">
        <v>75</v>
      </c>
      <c r="F1098" t="s">
        <v>75</v>
      </c>
      <c r="G1098" t="s">
        <v>78</v>
      </c>
      <c r="H1098" s="1">
        <v>45726</v>
      </c>
      <c r="I1098" s="4">
        <v>0</v>
      </c>
    </row>
    <row r="1099" spans="1:9" x14ac:dyDescent="0.2">
      <c r="A1099" t="s">
        <v>75</v>
      </c>
      <c r="B1099" t="s">
        <v>76</v>
      </c>
      <c r="C1099" t="s">
        <v>77</v>
      </c>
      <c r="D1099" s="4">
        <v>1016325</v>
      </c>
      <c r="E1099" t="s">
        <v>75</v>
      </c>
      <c r="F1099" t="s">
        <v>75</v>
      </c>
      <c r="G1099" t="s">
        <v>78</v>
      </c>
      <c r="H1099" s="1">
        <v>45726</v>
      </c>
      <c r="I1099" s="4">
        <v>833226</v>
      </c>
    </row>
    <row r="1100" spans="1:9" x14ac:dyDescent="0.2">
      <c r="A1100" t="s">
        <v>75</v>
      </c>
      <c r="B1100" t="s">
        <v>76</v>
      </c>
      <c r="C1100" t="s">
        <v>77</v>
      </c>
      <c r="D1100" s="4">
        <v>688006</v>
      </c>
      <c r="E1100" t="s">
        <v>75</v>
      </c>
      <c r="F1100" t="s">
        <v>75</v>
      </c>
      <c r="G1100" t="s">
        <v>78</v>
      </c>
      <c r="H1100" s="1">
        <v>45726</v>
      </c>
      <c r="I1100" s="4">
        <v>470803</v>
      </c>
    </row>
    <row r="1101" spans="1:9" x14ac:dyDescent="0.2">
      <c r="A1101" t="s">
        <v>75</v>
      </c>
      <c r="B1101" t="s">
        <v>76</v>
      </c>
      <c r="C1101" t="s">
        <v>77</v>
      </c>
      <c r="D1101" s="4">
        <v>915885</v>
      </c>
      <c r="E1101" t="s">
        <v>75</v>
      </c>
      <c r="F1101" t="s">
        <v>75</v>
      </c>
      <c r="G1101" t="s">
        <v>78</v>
      </c>
      <c r="H1101" s="1">
        <v>45726</v>
      </c>
      <c r="I1101" s="4">
        <v>752265</v>
      </c>
    </row>
    <row r="1102" spans="1:9" x14ac:dyDescent="0.2">
      <c r="A1102" t="s">
        <v>75</v>
      </c>
      <c r="B1102" t="s">
        <v>76</v>
      </c>
      <c r="C1102" t="s">
        <v>77</v>
      </c>
      <c r="D1102" s="4">
        <v>806968</v>
      </c>
      <c r="E1102" t="s">
        <v>75</v>
      </c>
      <c r="F1102" t="s">
        <v>75</v>
      </c>
      <c r="G1102" t="s">
        <v>78</v>
      </c>
      <c r="H1102" s="1">
        <v>45726</v>
      </c>
      <c r="I1102" s="4">
        <v>667262</v>
      </c>
    </row>
    <row r="1103" spans="1:9" x14ac:dyDescent="0.2">
      <c r="A1103" t="s">
        <v>75</v>
      </c>
      <c r="B1103" t="s">
        <v>76</v>
      </c>
      <c r="C1103" t="s">
        <v>77</v>
      </c>
      <c r="D1103" s="4">
        <v>1062283</v>
      </c>
      <c r="E1103" t="s">
        <v>75</v>
      </c>
      <c r="F1103" t="s">
        <v>75</v>
      </c>
      <c r="G1103" t="s">
        <v>78</v>
      </c>
      <c r="H1103" s="1">
        <v>45726</v>
      </c>
      <c r="I1103" s="4">
        <v>871752</v>
      </c>
    </row>
    <row r="1104" spans="1:9" x14ac:dyDescent="0.2">
      <c r="A1104" t="s">
        <v>75</v>
      </c>
      <c r="B1104" t="s">
        <v>76</v>
      </c>
      <c r="C1104" t="s">
        <v>77</v>
      </c>
      <c r="D1104" s="4">
        <v>1586494</v>
      </c>
      <c r="E1104" t="s">
        <v>75</v>
      </c>
      <c r="F1104" t="s">
        <v>75</v>
      </c>
      <c r="G1104" t="s">
        <v>78</v>
      </c>
      <c r="H1104" s="1">
        <v>45726</v>
      </c>
      <c r="I1104" s="4">
        <v>1294618</v>
      </c>
    </row>
    <row r="1105" spans="1:9" x14ac:dyDescent="0.2">
      <c r="A1105" t="s">
        <v>75</v>
      </c>
      <c r="B1105" t="s">
        <v>76</v>
      </c>
      <c r="C1105" t="s">
        <v>77</v>
      </c>
      <c r="D1105" s="4">
        <v>1190101</v>
      </c>
      <c r="E1105" t="s">
        <v>75</v>
      </c>
      <c r="F1105" t="s">
        <v>75</v>
      </c>
      <c r="G1105" t="s">
        <v>78</v>
      </c>
      <c r="H1105" s="1">
        <v>45726</v>
      </c>
      <c r="I1105" s="4">
        <v>975298</v>
      </c>
    </row>
    <row r="1106" spans="1:9" x14ac:dyDescent="0.2">
      <c r="A1106" t="s">
        <v>75</v>
      </c>
      <c r="B1106" t="s">
        <v>76</v>
      </c>
      <c r="C1106" t="s">
        <v>77</v>
      </c>
      <c r="D1106" s="4">
        <v>1148582</v>
      </c>
      <c r="E1106" t="s">
        <v>75</v>
      </c>
      <c r="F1106" t="s">
        <v>75</v>
      </c>
      <c r="G1106" t="s">
        <v>78</v>
      </c>
      <c r="H1106" s="1">
        <v>45726</v>
      </c>
      <c r="I1106" s="4">
        <v>941081</v>
      </c>
    </row>
    <row r="1107" spans="1:9" x14ac:dyDescent="0.2">
      <c r="A1107" t="s">
        <v>75</v>
      </c>
      <c r="B1107" t="s">
        <v>76</v>
      </c>
      <c r="C1107" t="s">
        <v>77</v>
      </c>
      <c r="D1107" s="4">
        <v>911957</v>
      </c>
      <c r="E1107" t="s">
        <v>75</v>
      </c>
      <c r="F1107" t="s">
        <v>75</v>
      </c>
      <c r="G1107" t="s">
        <v>78</v>
      </c>
      <c r="H1107" s="1">
        <v>45726</v>
      </c>
      <c r="I1107" s="4">
        <v>748990</v>
      </c>
    </row>
    <row r="1108" spans="1:9" x14ac:dyDescent="0.2">
      <c r="A1108" t="s">
        <v>75</v>
      </c>
      <c r="B1108" t="s">
        <v>76</v>
      </c>
      <c r="C1108" t="s">
        <v>77</v>
      </c>
      <c r="D1108" s="4">
        <v>1149156</v>
      </c>
      <c r="E1108" t="s">
        <v>75</v>
      </c>
      <c r="F1108" t="s">
        <v>75</v>
      </c>
      <c r="G1108" t="s">
        <v>78</v>
      </c>
      <c r="H1108" s="1">
        <v>45726</v>
      </c>
      <c r="I1108" s="4">
        <v>943989</v>
      </c>
    </row>
    <row r="1109" spans="1:9" x14ac:dyDescent="0.2">
      <c r="A1109" t="s">
        <v>75</v>
      </c>
      <c r="B1109" t="s">
        <v>76</v>
      </c>
      <c r="C1109" t="s">
        <v>77</v>
      </c>
      <c r="D1109" s="4">
        <v>902657</v>
      </c>
      <c r="E1109" t="s">
        <v>75</v>
      </c>
      <c r="F1109" t="s">
        <v>75</v>
      </c>
      <c r="G1109" t="s">
        <v>78</v>
      </c>
      <c r="H1109" s="1">
        <v>45726</v>
      </c>
      <c r="I1109" s="4">
        <v>559495</v>
      </c>
    </row>
    <row r="1110" spans="1:9" x14ac:dyDescent="0.2">
      <c r="A1110" t="s">
        <v>75</v>
      </c>
      <c r="B1110" t="s">
        <v>76</v>
      </c>
      <c r="C1110" t="s">
        <v>77</v>
      </c>
      <c r="D1110" s="4">
        <v>732842</v>
      </c>
      <c r="E1110" t="s">
        <v>75</v>
      </c>
      <c r="F1110" t="s">
        <v>75</v>
      </c>
      <c r="G1110" t="s">
        <v>78</v>
      </c>
      <c r="H1110" s="1">
        <v>45726</v>
      </c>
      <c r="I1110" s="4">
        <v>291545</v>
      </c>
    </row>
    <row r="1111" spans="1:9" x14ac:dyDescent="0.2">
      <c r="A1111" t="s">
        <v>75</v>
      </c>
      <c r="B1111" t="s">
        <v>76</v>
      </c>
      <c r="C1111" t="s">
        <v>77</v>
      </c>
      <c r="D1111" s="4">
        <v>784526</v>
      </c>
      <c r="E1111" t="s">
        <v>75</v>
      </c>
      <c r="F1111" t="s">
        <v>75</v>
      </c>
      <c r="G1111" t="s">
        <v>78</v>
      </c>
      <c r="H1111" s="1">
        <v>45726</v>
      </c>
      <c r="I1111" s="4">
        <v>511661</v>
      </c>
    </row>
    <row r="1112" spans="1:9" x14ac:dyDescent="0.2">
      <c r="A1112" t="s">
        <v>75</v>
      </c>
      <c r="B1112" t="s">
        <v>76</v>
      </c>
      <c r="C1112" t="s">
        <v>77</v>
      </c>
      <c r="D1112" s="4">
        <v>768645</v>
      </c>
      <c r="E1112" t="s">
        <v>75</v>
      </c>
      <c r="F1112" t="s">
        <v>75</v>
      </c>
      <c r="G1112" t="s">
        <v>78</v>
      </c>
      <c r="H1112" s="1">
        <v>45726</v>
      </c>
      <c r="I1112" s="4">
        <v>502668</v>
      </c>
    </row>
    <row r="1113" spans="1:9" x14ac:dyDescent="0.2">
      <c r="A1113" t="s">
        <v>75</v>
      </c>
      <c r="B1113" t="s">
        <v>76</v>
      </c>
      <c r="C1113" t="s">
        <v>77</v>
      </c>
      <c r="D1113" s="4">
        <v>864572</v>
      </c>
      <c r="E1113" t="s">
        <v>75</v>
      </c>
      <c r="F1113" t="s">
        <v>75</v>
      </c>
      <c r="G1113" t="s">
        <v>78</v>
      </c>
      <c r="H1113" s="1">
        <v>45726</v>
      </c>
      <c r="I1113" s="4">
        <v>559996</v>
      </c>
    </row>
    <row r="1114" spans="1:9" x14ac:dyDescent="0.2">
      <c r="A1114" t="s">
        <v>75</v>
      </c>
      <c r="B1114" t="s">
        <v>76</v>
      </c>
      <c r="C1114" t="s">
        <v>77</v>
      </c>
      <c r="D1114" s="4">
        <v>862821</v>
      </c>
      <c r="E1114" t="s">
        <v>75</v>
      </c>
      <c r="F1114" t="s">
        <v>75</v>
      </c>
      <c r="G1114" t="s">
        <v>78</v>
      </c>
      <c r="H1114" s="1">
        <v>45726</v>
      </c>
      <c r="I1114" s="4">
        <v>553245</v>
      </c>
    </row>
    <row r="1115" spans="1:9" x14ac:dyDescent="0.2">
      <c r="A1115" t="s">
        <v>75</v>
      </c>
      <c r="B1115" t="s">
        <v>76</v>
      </c>
      <c r="C1115" t="s">
        <v>77</v>
      </c>
      <c r="D1115" s="4">
        <v>1023455</v>
      </c>
      <c r="E1115" t="s">
        <v>75</v>
      </c>
      <c r="F1115" t="s">
        <v>75</v>
      </c>
      <c r="G1115" t="s">
        <v>78</v>
      </c>
      <c r="H1115" s="1">
        <v>45726</v>
      </c>
      <c r="I1115" s="4">
        <v>677034</v>
      </c>
    </row>
    <row r="1116" spans="1:9" x14ac:dyDescent="0.2">
      <c r="A1116" t="s">
        <v>75</v>
      </c>
      <c r="B1116" t="s">
        <v>76</v>
      </c>
      <c r="C1116" t="s">
        <v>77</v>
      </c>
      <c r="D1116" s="4">
        <v>556800</v>
      </c>
      <c r="E1116" t="s">
        <v>75</v>
      </c>
      <c r="F1116" t="s">
        <v>75</v>
      </c>
      <c r="G1116" t="s">
        <v>78</v>
      </c>
      <c r="H1116" s="1">
        <v>45726</v>
      </c>
      <c r="I1116" s="4">
        <v>219261</v>
      </c>
    </row>
    <row r="1117" spans="1:9" x14ac:dyDescent="0.2">
      <c r="A1117" t="s">
        <v>75</v>
      </c>
      <c r="B1117" t="s">
        <v>76</v>
      </c>
      <c r="C1117" t="s">
        <v>77</v>
      </c>
      <c r="D1117" s="4">
        <v>561814</v>
      </c>
      <c r="E1117" t="s">
        <v>75</v>
      </c>
      <c r="F1117" t="s">
        <v>75</v>
      </c>
      <c r="G1117" t="s">
        <v>78</v>
      </c>
      <c r="H1117" s="1">
        <v>45726</v>
      </c>
      <c r="I1117" s="4">
        <v>371587</v>
      </c>
    </row>
    <row r="1118" spans="1:9" x14ac:dyDescent="0.2">
      <c r="A1118" t="s">
        <v>75</v>
      </c>
      <c r="B1118" t="s">
        <v>76</v>
      </c>
      <c r="C1118" t="s">
        <v>77</v>
      </c>
      <c r="D1118" s="4">
        <v>848188</v>
      </c>
      <c r="E1118" t="s">
        <v>75</v>
      </c>
      <c r="F1118" t="s">
        <v>75</v>
      </c>
      <c r="G1118" t="s">
        <v>78</v>
      </c>
      <c r="H1118" s="1">
        <v>45726</v>
      </c>
      <c r="I1118" s="4">
        <v>519788</v>
      </c>
    </row>
    <row r="1119" spans="1:9" x14ac:dyDescent="0.2">
      <c r="A1119" t="s">
        <v>75</v>
      </c>
      <c r="B1119" t="s">
        <v>76</v>
      </c>
      <c r="C1119" t="s">
        <v>77</v>
      </c>
      <c r="D1119" s="4">
        <v>561292</v>
      </c>
      <c r="E1119" t="s">
        <v>75</v>
      </c>
      <c r="F1119" t="s">
        <v>75</v>
      </c>
      <c r="G1119" t="s">
        <v>78</v>
      </c>
      <c r="H1119" s="1">
        <v>45726</v>
      </c>
      <c r="I1119" s="4">
        <v>371243</v>
      </c>
    </row>
    <row r="1120" spans="1:9" x14ac:dyDescent="0.2">
      <c r="A1120" t="s">
        <v>75</v>
      </c>
      <c r="B1120" t="s">
        <v>76</v>
      </c>
      <c r="C1120" t="s">
        <v>77</v>
      </c>
      <c r="D1120" s="4">
        <v>373991</v>
      </c>
      <c r="E1120" t="s">
        <v>75</v>
      </c>
      <c r="F1120" t="s">
        <v>75</v>
      </c>
      <c r="G1120" t="s">
        <v>78</v>
      </c>
      <c r="H1120" s="1">
        <v>45726</v>
      </c>
      <c r="I1120" s="4">
        <v>111000</v>
      </c>
    </row>
    <row r="1121" spans="1:9" x14ac:dyDescent="0.2">
      <c r="A1121" t="s">
        <v>75</v>
      </c>
      <c r="B1121" t="s">
        <v>76</v>
      </c>
      <c r="C1121" t="s">
        <v>77</v>
      </c>
      <c r="D1121" s="4">
        <v>886900</v>
      </c>
      <c r="E1121" t="s">
        <v>75</v>
      </c>
      <c r="F1121" t="s">
        <v>75</v>
      </c>
      <c r="G1121" t="s">
        <v>78</v>
      </c>
      <c r="H1121" s="1">
        <v>45726</v>
      </c>
      <c r="I1121" s="4">
        <v>569307</v>
      </c>
    </row>
    <row r="1122" spans="1:9" x14ac:dyDescent="0.2">
      <c r="A1122" t="s">
        <v>75</v>
      </c>
      <c r="B1122" t="s">
        <v>76</v>
      </c>
      <c r="C1122" t="s">
        <v>77</v>
      </c>
      <c r="D1122" s="4">
        <v>593099</v>
      </c>
      <c r="E1122" t="s">
        <v>75</v>
      </c>
      <c r="F1122" t="s">
        <v>75</v>
      </c>
      <c r="G1122" t="s">
        <v>78</v>
      </c>
      <c r="H1122" s="1">
        <v>45726</v>
      </c>
      <c r="I1122" s="4">
        <v>377485</v>
      </c>
    </row>
    <row r="1123" spans="1:9" x14ac:dyDescent="0.2">
      <c r="A1123" t="s">
        <v>75</v>
      </c>
      <c r="B1123" t="s">
        <v>76</v>
      </c>
      <c r="C1123" t="s">
        <v>77</v>
      </c>
      <c r="D1123" s="4">
        <v>805322</v>
      </c>
      <c r="E1123" t="s">
        <v>75</v>
      </c>
      <c r="F1123" t="s">
        <v>75</v>
      </c>
      <c r="G1123" t="s">
        <v>78</v>
      </c>
      <c r="H1123" s="1">
        <v>45726</v>
      </c>
      <c r="I1123" s="4">
        <v>529900</v>
      </c>
    </row>
    <row r="1124" spans="1:9" x14ac:dyDescent="0.2">
      <c r="A1124" t="s">
        <v>75</v>
      </c>
      <c r="B1124" t="s">
        <v>76</v>
      </c>
      <c r="C1124" t="s">
        <v>77</v>
      </c>
      <c r="D1124" s="4">
        <v>848267</v>
      </c>
      <c r="E1124" t="s">
        <v>75</v>
      </c>
      <c r="F1124" t="s">
        <v>75</v>
      </c>
      <c r="G1124" t="s">
        <v>78</v>
      </c>
      <c r="H1124" s="1">
        <v>45726</v>
      </c>
      <c r="I1124" s="4">
        <v>535075</v>
      </c>
    </row>
    <row r="1125" spans="1:9" x14ac:dyDescent="0.2">
      <c r="A1125" t="s">
        <v>75</v>
      </c>
      <c r="B1125" t="s">
        <v>76</v>
      </c>
      <c r="C1125" t="s">
        <v>77</v>
      </c>
      <c r="D1125" s="4">
        <v>389825</v>
      </c>
      <c r="E1125" t="s">
        <v>75</v>
      </c>
      <c r="F1125" t="s">
        <v>75</v>
      </c>
      <c r="G1125" t="s">
        <v>78</v>
      </c>
      <c r="H1125" s="1">
        <v>45726</v>
      </c>
      <c r="I1125" s="4">
        <v>265761</v>
      </c>
    </row>
    <row r="1126" spans="1:9" x14ac:dyDescent="0.2">
      <c r="A1126" t="s">
        <v>75</v>
      </c>
      <c r="B1126" t="s">
        <v>76</v>
      </c>
      <c r="C1126" t="s">
        <v>77</v>
      </c>
      <c r="D1126" s="4">
        <v>1344394</v>
      </c>
      <c r="E1126" t="s">
        <v>75</v>
      </c>
      <c r="F1126" t="s">
        <v>75</v>
      </c>
      <c r="G1126" t="s">
        <v>78</v>
      </c>
      <c r="H1126" s="1">
        <v>45726</v>
      </c>
      <c r="I1126" s="4">
        <v>1080023</v>
      </c>
    </row>
    <row r="1127" spans="1:9" x14ac:dyDescent="0.2">
      <c r="A1127" t="s">
        <v>75</v>
      </c>
      <c r="B1127" t="s">
        <v>76</v>
      </c>
      <c r="C1127" t="s">
        <v>77</v>
      </c>
      <c r="D1127" s="4">
        <v>272292</v>
      </c>
      <c r="E1127" t="s">
        <v>75</v>
      </c>
      <c r="F1127" t="s">
        <v>75</v>
      </c>
      <c r="G1127" t="s">
        <v>78</v>
      </c>
      <c r="H1127" s="1">
        <v>45726</v>
      </c>
      <c r="I1127" s="4">
        <v>0</v>
      </c>
    </row>
    <row r="1128" spans="1:9" x14ac:dyDescent="0.2">
      <c r="A1128" t="s">
        <v>75</v>
      </c>
      <c r="B1128" t="s">
        <v>76</v>
      </c>
      <c r="C1128" t="s">
        <v>77</v>
      </c>
      <c r="D1128" s="4">
        <v>183690</v>
      </c>
      <c r="E1128" t="s">
        <v>75</v>
      </c>
      <c r="F1128" t="s">
        <v>75</v>
      </c>
      <c r="G1128" t="s">
        <v>78</v>
      </c>
      <c r="H1128" s="1">
        <v>45726</v>
      </c>
      <c r="I1128" s="4">
        <v>0</v>
      </c>
    </row>
    <row r="1129" spans="1:9" x14ac:dyDescent="0.2">
      <c r="A1129" t="s">
        <v>75</v>
      </c>
      <c r="B1129" t="s">
        <v>76</v>
      </c>
      <c r="C1129" t="s">
        <v>77</v>
      </c>
      <c r="D1129" s="4">
        <v>1308127</v>
      </c>
      <c r="E1129" t="s">
        <v>75</v>
      </c>
      <c r="F1129" t="s">
        <v>75</v>
      </c>
      <c r="G1129" t="s">
        <v>78</v>
      </c>
      <c r="H1129" s="1">
        <v>45726</v>
      </c>
      <c r="I1129" s="4">
        <v>1025419</v>
      </c>
    </row>
    <row r="1130" spans="1:9" x14ac:dyDescent="0.2">
      <c r="A1130" t="s">
        <v>75</v>
      </c>
      <c r="B1130" t="s">
        <v>76</v>
      </c>
      <c r="C1130" t="s">
        <v>77</v>
      </c>
      <c r="D1130" s="4">
        <v>1217122</v>
      </c>
      <c r="E1130" t="s">
        <v>75</v>
      </c>
      <c r="F1130" t="s">
        <v>75</v>
      </c>
      <c r="G1130" t="s">
        <v>78</v>
      </c>
      <c r="H1130" s="1">
        <v>45726</v>
      </c>
      <c r="I1130" s="4">
        <v>743266</v>
      </c>
    </row>
    <row r="1131" spans="1:9" x14ac:dyDescent="0.2">
      <c r="A1131" t="s">
        <v>75</v>
      </c>
      <c r="B1131" t="s">
        <v>76</v>
      </c>
      <c r="C1131" t="s">
        <v>77</v>
      </c>
      <c r="D1131" s="4">
        <v>1551001</v>
      </c>
      <c r="E1131" t="s">
        <v>75</v>
      </c>
      <c r="F1131" t="s">
        <v>75</v>
      </c>
      <c r="G1131" t="s">
        <v>78</v>
      </c>
      <c r="H1131" s="1">
        <v>45726</v>
      </c>
      <c r="I1131" s="4">
        <v>1004882</v>
      </c>
    </row>
    <row r="1132" spans="1:9" x14ac:dyDescent="0.2">
      <c r="A1132" t="s">
        <v>75</v>
      </c>
      <c r="B1132" t="s">
        <v>76</v>
      </c>
      <c r="C1132" t="s">
        <v>77</v>
      </c>
      <c r="D1132" s="4">
        <v>141011</v>
      </c>
      <c r="E1132" t="s">
        <v>75</v>
      </c>
      <c r="F1132" t="s">
        <v>75</v>
      </c>
      <c r="G1132" t="s">
        <v>78</v>
      </c>
      <c r="H1132" s="1">
        <v>45726</v>
      </c>
      <c r="I1132" s="4">
        <v>0</v>
      </c>
    </row>
    <row r="1133" spans="1:9" x14ac:dyDescent="0.2">
      <c r="A1133" t="s">
        <v>75</v>
      </c>
      <c r="B1133" t="s">
        <v>76</v>
      </c>
      <c r="C1133" t="s">
        <v>77</v>
      </c>
      <c r="D1133" s="4">
        <v>1331251</v>
      </c>
      <c r="E1133" t="s">
        <v>75</v>
      </c>
      <c r="F1133" t="s">
        <v>75</v>
      </c>
      <c r="G1133" t="s">
        <v>78</v>
      </c>
      <c r="H1133" s="1">
        <v>45726</v>
      </c>
      <c r="I1133" s="4">
        <v>1301251</v>
      </c>
    </row>
    <row r="1134" spans="1:9" x14ac:dyDescent="0.2">
      <c r="A1134" t="s">
        <v>75</v>
      </c>
      <c r="B1134" t="s">
        <v>76</v>
      </c>
      <c r="C1134" t="s">
        <v>77</v>
      </c>
      <c r="D1134" s="4">
        <v>1352883</v>
      </c>
      <c r="E1134" t="s">
        <v>75</v>
      </c>
      <c r="F1134" t="s">
        <v>75</v>
      </c>
      <c r="G1134" t="s">
        <v>78</v>
      </c>
      <c r="H1134" s="1">
        <v>45726</v>
      </c>
      <c r="I1134" s="4">
        <v>1116589</v>
      </c>
    </row>
    <row r="1135" spans="1:9" x14ac:dyDescent="0.2">
      <c r="A1135" t="s">
        <v>75</v>
      </c>
      <c r="B1135" t="s">
        <v>76</v>
      </c>
      <c r="C1135" t="s">
        <v>77</v>
      </c>
      <c r="D1135" s="4">
        <v>1432889</v>
      </c>
      <c r="E1135" t="s">
        <v>75</v>
      </c>
      <c r="F1135" t="s">
        <v>75</v>
      </c>
      <c r="G1135" t="s">
        <v>78</v>
      </c>
      <c r="H1135" s="1">
        <v>45726</v>
      </c>
      <c r="I1135" s="4">
        <v>963028</v>
      </c>
    </row>
    <row r="1136" spans="1:9" x14ac:dyDescent="0.2">
      <c r="A1136" t="s">
        <v>75</v>
      </c>
      <c r="B1136" t="s">
        <v>76</v>
      </c>
      <c r="C1136" t="s">
        <v>77</v>
      </c>
      <c r="D1136" s="4">
        <v>476624</v>
      </c>
      <c r="E1136" t="s">
        <v>75</v>
      </c>
      <c r="F1136" t="s">
        <v>75</v>
      </c>
      <c r="G1136" t="s">
        <v>78</v>
      </c>
      <c r="H1136" s="1">
        <v>45726</v>
      </c>
      <c r="I1136" s="4">
        <v>0</v>
      </c>
    </row>
    <row r="1137" spans="1:9" x14ac:dyDescent="0.2">
      <c r="A1137" t="s">
        <v>75</v>
      </c>
      <c r="B1137" t="s">
        <v>76</v>
      </c>
      <c r="C1137" t="s">
        <v>77</v>
      </c>
      <c r="D1137" s="4">
        <v>1596507</v>
      </c>
      <c r="E1137" t="s">
        <v>75</v>
      </c>
      <c r="F1137" t="s">
        <v>75</v>
      </c>
      <c r="G1137" t="s">
        <v>78</v>
      </c>
      <c r="H1137" s="1">
        <v>45726</v>
      </c>
      <c r="I1137" s="4">
        <v>1204842</v>
      </c>
    </row>
    <row r="1138" spans="1:9" x14ac:dyDescent="0.2">
      <c r="A1138" t="s">
        <v>75</v>
      </c>
      <c r="B1138" t="s">
        <v>76</v>
      </c>
      <c r="C1138" t="s">
        <v>77</v>
      </c>
      <c r="D1138" s="4">
        <v>1420383</v>
      </c>
      <c r="E1138" t="s">
        <v>75</v>
      </c>
      <c r="F1138" t="s">
        <v>75</v>
      </c>
      <c r="G1138" t="s">
        <v>78</v>
      </c>
      <c r="H1138" s="1">
        <v>45726</v>
      </c>
      <c r="I1138" s="4">
        <v>1345248</v>
      </c>
    </row>
    <row r="1139" spans="1:9" x14ac:dyDescent="0.2">
      <c r="A1139" t="s">
        <v>75</v>
      </c>
      <c r="B1139" t="s">
        <v>76</v>
      </c>
      <c r="C1139" t="s">
        <v>77</v>
      </c>
      <c r="D1139" s="4">
        <v>525611</v>
      </c>
      <c r="E1139" t="s">
        <v>75</v>
      </c>
      <c r="F1139" t="s">
        <v>75</v>
      </c>
      <c r="G1139" t="s">
        <v>78</v>
      </c>
      <c r="H1139" s="1">
        <v>45726</v>
      </c>
      <c r="I1139" s="4">
        <v>0</v>
      </c>
    </row>
    <row r="1140" spans="1:9" x14ac:dyDescent="0.2">
      <c r="A1140" t="s">
        <v>75</v>
      </c>
      <c r="B1140" t="s">
        <v>76</v>
      </c>
      <c r="C1140" t="s">
        <v>77</v>
      </c>
      <c r="D1140" s="4">
        <v>1137578</v>
      </c>
      <c r="E1140" t="s">
        <v>75</v>
      </c>
      <c r="F1140" t="s">
        <v>75</v>
      </c>
      <c r="G1140" t="s">
        <v>78</v>
      </c>
      <c r="H1140" s="1">
        <v>45726</v>
      </c>
      <c r="I1140" s="4">
        <v>710012</v>
      </c>
    </row>
    <row r="1141" spans="1:9" x14ac:dyDescent="0.2">
      <c r="A1141" t="s">
        <v>75</v>
      </c>
      <c r="B1141" t="s">
        <v>76</v>
      </c>
      <c r="C1141" t="s">
        <v>77</v>
      </c>
      <c r="D1141" s="4">
        <v>1490260</v>
      </c>
      <c r="E1141" t="s">
        <v>75</v>
      </c>
      <c r="F1141" t="s">
        <v>75</v>
      </c>
      <c r="G1141" t="s">
        <v>78</v>
      </c>
      <c r="H1141" s="1">
        <v>45726</v>
      </c>
      <c r="I1141" s="4">
        <v>756750</v>
      </c>
    </row>
    <row r="1142" spans="1:9" x14ac:dyDescent="0.2">
      <c r="A1142" t="s">
        <v>75</v>
      </c>
      <c r="B1142" t="s">
        <v>76</v>
      </c>
      <c r="C1142" t="s">
        <v>77</v>
      </c>
      <c r="D1142" s="4">
        <v>1170768</v>
      </c>
      <c r="E1142" t="s">
        <v>75</v>
      </c>
      <c r="F1142" t="s">
        <v>75</v>
      </c>
      <c r="G1142" t="s">
        <v>78</v>
      </c>
      <c r="H1142" s="1">
        <v>45726</v>
      </c>
      <c r="I1142" s="4">
        <v>877754</v>
      </c>
    </row>
    <row r="1143" spans="1:9" x14ac:dyDescent="0.2">
      <c r="A1143" t="s">
        <v>75</v>
      </c>
      <c r="B1143" t="s">
        <v>76</v>
      </c>
      <c r="C1143" t="s">
        <v>77</v>
      </c>
      <c r="D1143" s="4">
        <v>391045</v>
      </c>
      <c r="E1143" t="s">
        <v>75</v>
      </c>
      <c r="F1143" t="s">
        <v>75</v>
      </c>
      <c r="G1143" t="s">
        <v>78</v>
      </c>
      <c r="H1143" s="1">
        <v>45726</v>
      </c>
      <c r="I1143" s="4">
        <v>0</v>
      </c>
    </row>
    <row r="1144" spans="1:9" x14ac:dyDescent="0.2">
      <c r="A1144" t="s">
        <v>75</v>
      </c>
      <c r="B1144" t="s">
        <v>76</v>
      </c>
      <c r="C1144" t="s">
        <v>77</v>
      </c>
      <c r="D1144" s="4">
        <v>987844</v>
      </c>
      <c r="E1144" t="s">
        <v>75</v>
      </c>
      <c r="F1144" t="s">
        <v>75</v>
      </c>
      <c r="G1144" t="s">
        <v>78</v>
      </c>
      <c r="H1144" s="1">
        <v>45726</v>
      </c>
      <c r="I1144" s="4">
        <v>162239</v>
      </c>
    </row>
    <row r="1145" spans="1:9" x14ac:dyDescent="0.2">
      <c r="A1145" t="s">
        <v>75</v>
      </c>
      <c r="B1145" t="s">
        <v>76</v>
      </c>
      <c r="C1145" t="s">
        <v>77</v>
      </c>
      <c r="D1145" s="4">
        <v>189800</v>
      </c>
      <c r="E1145" t="s">
        <v>75</v>
      </c>
      <c r="F1145" t="s">
        <v>75</v>
      </c>
      <c r="G1145" t="s">
        <v>78</v>
      </c>
      <c r="H1145" s="1">
        <v>45726</v>
      </c>
      <c r="I1145" s="4">
        <v>0</v>
      </c>
    </row>
    <row r="1146" spans="1:9" x14ac:dyDescent="0.2">
      <c r="A1146" t="s">
        <v>75</v>
      </c>
      <c r="B1146" t="s">
        <v>76</v>
      </c>
      <c r="C1146" t="s">
        <v>77</v>
      </c>
      <c r="D1146" s="4">
        <v>11626</v>
      </c>
      <c r="E1146" t="s">
        <v>75</v>
      </c>
      <c r="F1146" t="s">
        <v>75</v>
      </c>
      <c r="G1146" t="s">
        <v>78</v>
      </c>
      <c r="H1146" s="1">
        <v>45726</v>
      </c>
      <c r="I1146" s="4">
        <v>0</v>
      </c>
    </row>
    <row r="1147" spans="1:9" x14ac:dyDescent="0.2">
      <c r="A1147" t="s">
        <v>75</v>
      </c>
      <c r="B1147" t="s">
        <v>76</v>
      </c>
      <c r="C1147" t="s">
        <v>77</v>
      </c>
      <c r="D1147" s="4">
        <v>63285</v>
      </c>
      <c r="E1147" t="s">
        <v>75</v>
      </c>
      <c r="F1147" t="s">
        <v>75</v>
      </c>
      <c r="G1147" t="s">
        <v>78</v>
      </c>
      <c r="H1147" s="1">
        <v>45726</v>
      </c>
      <c r="I1147" s="4">
        <v>0</v>
      </c>
    </row>
    <row r="1148" spans="1:9" x14ac:dyDescent="0.2">
      <c r="A1148" t="s">
        <v>75</v>
      </c>
      <c r="B1148" t="s">
        <v>76</v>
      </c>
      <c r="C1148" t="s">
        <v>77</v>
      </c>
      <c r="D1148" s="4">
        <v>26801</v>
      </c>
      <c r="E1148" t="s">
        <v>75</v>
      </c>
      <c r="F1148" t="s">
        <v>75</v>
      </c>
      <c r="G1148" t="s">
        <v>78</v>
      </c>
      <c r="H1148" s="1">
        <v>45726</v>
      </c>
      <c r="I1148" s="4">
        <v>0</v>
      </c>
    </row>
    <row r="1149" spans="1:9" x14ac:dyDescent="0.2">
      <c r="A1149" t="s">
        <v>75</v>
      </c>
      <c r="B1149" t="s">
        <v>76</v>
      </c>
      <c r="C1149" t="s">
        <v>77</v>
      </c>
      <c r="D1149" s="4">
        <v>46779</v>
      </c>
      <c r="E1149" t="s">
        <v>75</v>
      </c>
      <c r="F1149" t="s">
        <v>75</v>
      </c>
      <c r="G1149" t="s">
        <v>78</v>
      </c>
      <c r="H1149" s="1">
        <v>45726</v>
      </c>
      <c r="I1149" s="4">
        <v>0</v>
      </c>
    </row>
    <row r="1150" spans="1:9" x14ac:dyDescent="0.2">
      <c r="A1150" t="s">
        <v>75</v>
      </c>
      <c r="B1150" t="s">
        <v>76</v>
      </c>
      <c r="C1150" t="s">
        <v>77</v>
      </c>
      <c r="D1150" s="4">
        <v>21516</v>
      </c>
      <c r="E1150" t="s">
        <v>75</v>
      </c>
      <c r="F1150" t="s">
        <v>75</v>
      </c>
      <c r="G1150" t="s">
        <v>78</v>
      </c>
      <c r="H1150" s="1">
        <v>45726</v>
      </c>
      <c r="I1150" s="4">
        <v>0</v>
      </c>
    </row>
    <row r="1151" spans="1:9" x14ac:dyDescent="0.2">
      <c r="A1151" t="s">
        <v>75</v>
      </c>
      <c r="B1151" t="s">
        <v>76</v>
      </c>
      <c r="C1151" t="s">
        <v>77</v>
      </c>
      <c r="D1151" s="4">
        <v>54543</v>
      </c>
      <c r="E1151" t="s">
        <v>75</v>
      </c>
      <c r="F1151" t="s">
        <v>75</v>
      </c>
      <c r="G1151" t="s">
        <v>78</v>
      </c>
      <c r="H1151" s="1">
        <v>45726</v>
      </c>
      <c r="I1151" s="4">
        <v>0</v>
      </c>
    </row>
    <row r="1152" spans="1:9" x14ac:dyDescent="0.2">
      <c r="A1152" t="s">
        <v>75</v>
      </c>
      <c r="B1152" t="s">
        <v>76</v>
      </c>
      <c r="C1152" t="s">
        <v>77</v>
      </c>
      <c r="D1152" s="4">
        <v>246693</v>
      </c>
      <c r="E1152" t="s">
        <v>75</v>
      </c>
      <c r="F1152" t="s">
        <v>75</v>
      </c>
      <c r="G1152" t="s">
        <v>78</v>
      </c>
      <c r="H1152" s="1">
        <v>45726</v>
      </c>
      <c r="I1152" s="4">
        <v>0</v>
      </c>
    </row>
    <row r="1153" spans="1:9" x14ac:dyDescent="0.2">
      <c r="A1153" t="s">
        <v>75</v>
      </c>
      <c r="B1153" t="s">
        <v>76</v>
      </c>
      <c r="C1153" t="s">
        <v>77</v>
      </c>
      <c r="D1153" s="4">
        <v>16194277</v>
      </c>
      <c r="E1153" t="s">
        <v>75</v>
      </c>
      <c r="F1153" t="s">
        <v>75</v>
      </c>
      <c r="G1153" t="s">
        <v>78</v>
      </c>
      <c r="H1153" s="1">
        <v>45726</v>
      </c>
      <c r="I1153" s="4">
        <v>9268766</v>
      </c>
    </row>
    <row r="1154" spans="1:9" x14ac:dyDescent="0.2">
      <c r="A1154" t="s">
        <v>75</v>
      </c>
      <c r="B1154" t="s">
        <v>76</v>
      </c>
      <c r="C1154" t="s">
        <v>77</v>
      </c>
      <c r="D1154" s="4">
        <v>46031108</v>
      </c>
      <c r="E1154" t="s">
        <v>75</v>
      </c>
      <c r="F1154" t="s">
        <v>75</v>
      </c>
      <c r="G1154" t="s">
        <v>78</v>
      </c>
      <c r="H1154" s="1">
        <v>45726</v>
      </c>
      <c r="I1154" s="4">
        <v>14170541</v>
      </c>
    </row>
    <row r="1155" spans="1:9" x14ac:dyDescent="0.2">
      <c r="A1155" t="s">
        <v>75</v>
      </c>
      <c r="B1155" t="s">
        <v>76</v>
      </c>
      <c r="C1155" t="s">
        <v>77</v>
      </c>
      <c r="D1155" s="4">
        <v>15948955</v>
      </c>
      <c r="E1155" t="s">
        <v>75</v>
      </c>
      <c r="F1155" t="s">
        <v>75</v>
      </c>
      <c r="G1155" t="s">
        <v>78</v>
      </c>
      <c r="H1155" s="1">
        <v>45726</v>
      </c>
      <c r="I1155" s="4">
        <v>11948955</v>
      </c>
    </row>
    <row r="1156" spans="1:9" x14ac:dyDescent="0.2">
      <c r="A1156" t="s">
        <v>75</v>
      </c>
      <c r="B1156" t="s">
        <v>76</v>
      </c>
      <c r="C1156" t="s">
        <v>77</v>
      </c>
      <c r="D1156" s="4">
        <v>19889291</v>
      </c>
      <c r="E1156" t="s">
        <v>75</v>
      </c>
      <c r="F1156" t="s">
        <v>75</v>
      </c>
      <c r="G1156" t="s">
        <v>78</v>
      </c>
      <c r="H1156" s="1">
        <v>45726</v>
      </c>
      <c r="I1156" s="4">
        <v>15789291</v>
      </c>
    </row>
    <row r="1157" spans="1:9" x14ac:dyDescent="0.2">
      <c r="A1157" t="s">
        <v>75</v>
      </c>
      <c r="B1157" t="s">
        <v>76</v>
      </c>
      <c r="C1157" t="s">
        <v>77</v>
      </c>
      <c r="D1157" s="4">
        <v>26772069</v>
      </c>
      <c r="E1157" t="s">
        <v>75</v>
      </c>
      <c r="F1157" t="s">
        <v>75</v>
      </c>
      <c r="G1157" t="s">
        <v>78</v>
      </c>
      <c r="H1157" s="1">
        <v>45726</v>
      </c>
      <c r="I1157" s="4">
        <v>8896575</v>
      </c>
    </row>
    <row r="1158" spans="1:9" x14ac:dyDescent="0.2">
      <c r="A1158" t="s">
        <v>75</v>
      </c>
      <c r="B1158" t="s">
        <v>76</v>
      </c>
      <c r="C1158" t="s">
        <v>77</v>
      </c>
      <c r="D1158" s="4">
        <v>29602776</v>
      </c>
      <c r="E1158" t="s">
        <v>75</v>
      </c>
      <c r="F1158" t="s">
        <v>75</v>
      </c>
      <c r="G1158" t="s">
        <v>78</v>
      </c>
      <c r="H1158" s="1">
        <v>45726</v>
      </c>
      <c r="I1158" s="4">
        <v>11871723</v>
      </c>
    </row>
    <row r="1159" spans="1:9" x14ac:dyDescent="0.2">
      <c r="A1159" t="s">
        <v>75</v>
      </c>
      <c r="B1159" t="s">
        <v>76</v>
      </c>
      <c r="C1159" t="s">
        <v>77</v>
      </c>
      <c r="D1159" s="4">
        <v>5426224</v>
      </c>
      <c r="E1159" t="s">
        <v>75</v>
      </c>
      <c r="F1159" t="s">
        <v>75</v>
      </c>
      <c r="G1159" t="s">
        <v>78</v>
      </c>
      <c r="H1159" s="1">
        <v>45726</v>
      </c>
      <c r="I1159" s="4">
        <v>0</v>
      </c>
    </row>
    <row r="1160" spans="1:9" x14ac:dyDescent="0.2">
      <c r="A1160" t="s">
        <v>75</v>
      </c>
      <c r="B1160" t="s">
        <v>76</v>
      </c>
      <c r="C1160" t="s">
        <v>77</v>
      </c>
      <c r="D1160" s="4">
        <v>39780013</v>
      </c>
      <c r="E1160" t="s">
        <v>75</v>
      </c>
      <c r="F1160" t="s">
        <v>75</v>
      </c>
      <c r="G1160" t="s">
        <v>78</v>
      </c>
      <c r="H1160" s="1">
        <v>45726</v>
      </c>
      <c r="I1160" s="4">
        <v>31700013</v>
      </c>
    </row>
    <row r="1161" spans="1:9" x14ac:dyDescent="0.2">
      <c r="A1161" t="s">
        <v>75</v>
      </c>
      <c r="B1161" t="s">
        <v>76</v>
      </c>
      <c r="C1161" t="s">
        <v>77</v>
      </c>
      <c r="D1161" s="4">
        <v>17197892</v>
      </c>
      <c r="E1161" t="s">
        <v>75</v>
      </c>
      <c r="F1161" t="s">
        <v>75</v>
      </c>
      <c r="G1161" t="s">
        <v>78</v>
      </c>
      <c r="H1161" s="1">
        <v>45726</v>
      </c>
      <c r="I1161" s="4">
        <v>13907068</v>
      </c>
    </row>
    <row r="1162" spans="1:9" x14ac:dyDescent="0.2">
      <c r="A1162" t="s">
        <v>75</v>
      </c>
      <c r="B1162" t="s">
        <v>76</v>
      </c>
      <c r="C1162" t="s">
        <v>77</v>
      </c>
      <c r="D1162" s="4">
        <v>27063371</v>
      </c>
      <c r="E1162" t="s">
        <v>75</v>
      </c>
      <c r="F1162" t="s">
        <v>75</v>
      </c>
      <c r="G1162" t="s">
        <v>78</v>
      </c>
      <c r="H1162" s="1">
        <v>45726</v>
      </c>
      <c r="I1162" s="4">
        <v>16670108</v>
      </c>
    </row>
    <row r="1163" spans="1:9" x14ac:dyDescent="0.2">
      <c r="A1163" t="s">
        <v>75</v>
      </c>
      <c r="B1163" t="s">
        <v>76</v>
      </c>
      <c r="C1163" t="s">
        <v>77</v>
      </c>
      <c r="D1163" s="4">
        <v>18724678</v>
      </c>
      <c r="E1163" t="s">
        <v>75</v>
      </c>
      <c r="F1163" t="s">
        <v>75</v>
      </c>
      <c r="G1163" t="s">
        <v>78</v>
      </c>
      <c r="H1163" s="1">
        <v>45726</v>
      </c>
      <c r="I1163" s="4">
        <v>8212046</v>
      </c>
    </row>
    <row r="1164" spans="1:9" x14ac:dyDescent="0.2">
      <c r="A1164" t="s">
        <v>75</v>
      </c>
      <c r="B1164" t="s">
        <v>76</v>
      </c>
      <c r="C1164" t="s">
        <v>77</v>
      </c>
      <c r="D1164" s="4">
        <v>4097</v>
      </c>
      <c r="E1164" t="s">
        <v>75</v>
      </c>
      <c r="F1164" t="s">
        <v>75</v>
      </c>
      <c r="G1164" t="s">
        <v>78</v>
      </c>
      <c r="H1164" s="1">
        <v>45726</v>
      </c>
      <c r="I1164" s="4">
        <v>0</v>
      </c>
    </row>
    <row r="1165" spans="1:9" x14ac:dyDescent="0.2">
      <c r="A1165" t="s">
        <v>75</v>
      </c>
      <c r="B1165" t="s">
        <v>76</v>
      </c>
      <c r="C1165" t="s">
        <v>77</v>
      </c>
      <c r="D1165" s="4">
        <v>45717</v>
      </c>
      <c r="E1165" t="s">
        <v>75</v>
      </c>
      <c r="F1165" t="s">
        <v>75</v>
      </c>
      <c r="G1165" t="s">
        <v>78</v>
      </c>
      <c r="H1165" s="1">
        <v>45726</v>
      </c>
      <c r="I1165" s="4">
        <v>0</v>
      </c>
    </row>
    <row r="1166" spans="1:9" x14ac:dyDescent="0.2">
      <c r="A1166" t="s">
        <v>75</v>
      </c>
      <c r="B1166" t="s">
        <v>76</v>
      </c>
      <c r="C1166" t="s">
        <v>77</v>
      </c>
      <c r="D1166" s="4">
        <v>19473680</v>
      </c>
      <c r="E1166" t="s">
        <v>75</v>
      </c>
      <c r="F1166" t="s">
        <v>75</v>
      </c>
      <c r="G1166" t="s">
        <v>78</v>
      </c>
      <c r="H1166" s="1">
        <v>45726</v>
      </c>
      <c r="I1166" s="4">
        <v>18198680</v>
      </c>
    </row>
    <row r="1167" spans="1:9" x14ac:dyDescent="0.2">
      <c r="A1167" t="s">
        <v>75</v>
      </c>
      <c r="B1167" t="s">
        <v>76</v>
      </c>
      <c r="C1167" t="s">
        <v>77</v>
      </c>
      <c r="D1167" s="4">
        <v>18980050</v>
      </c>
      <c r="E1167" t="s">
        <v>75</v>
      </c>
      <c r="F1167" t="s">
        <v>75</v>
      </c>
      <c r="G1167" t="s">
        <v>78</v>
      </c>
      <c r="H1167" s="1">
        <v>45726</v>
      </c>
      <c r="I1167" s="4">
        <v>3551093</v>
      </c>
    </row>
    <row r="1168" spans="1:9" x14ac:dyDescent="0.2">
      <c r="A1168" t="s">
        <v>75</v>
      </c>
      <c r="B1168" t="s">
        <v>76</v>
      </c>
      <c r="C1168" t="s">
        <v>77</v>
      </c>
      <c r="D1168" s="4">
        <v>40292746</v>
      </c>
      <c r="E1168" t="s">
        <v>75</v>
      </c>
      <c r="F1168" t="s">
        <v>75</v>
      </c>
      <c r="G1168" t="s">
        <v>78</v>
      </c>
      <c r="H1168" s="1">
        <v>45726</v>
      </c>
      <c r="I1168" s="4">
        <v>7994415</v>
      </c>
    </row>
    <row r="1169" spans="1:9" x14ac:dyDescent="0.2">
      <c r="A1169" t="s">
        <v>75</v>
      </c>
      <c r="B1169" t="s">
        <v>76</v>
      </c>
      <c r="C1169" t="s">
        <v>77</v>
      </c>
      <c r="D1169" s="4">
        <v>117861581</v>
      </c>
      <c r="E1169" t="s">
        <v>75</v>
      </c>
      <c r="F1169" t="s">
        <v>75</v>
      </c>
      <c r="G1169" t="s">
        <v>78</v>
      </c>
      <c r="H1169" s="1">
        <v>45726</v>
      </c>
      <c r="I1169" s="4">
        <v>35124495</v>
      </c>
    </row>
    <row r="1170" spans="1:9" x14ac:dyDescent="0.2">
      <c r="A1170" t="s">
        <v>75</v>
      </c>
      <c r="B1170" t="s">
        <v>76</v>
      </c>
      <c r="C1170" t="s">
        <v>77</v>
      </c>
      <c r="D1170" s="4">
        <v>3239149</v>
      </c>
      <c r="E1170" t="s">
        <v>75</v>
      </c>
      <c r="F1170" t="s">
        <v>75</v>
      </c>
      <c r="G1170" t="s">
        <v>78</v>
      </c>
      <c r="H1170" s="1">
        <v>45726</v>
      </c>
      <c r="I1170" s="4">
        <v>239595</v>
      </c>
    </row>
    <row r="1171" spans="1:9" x14ac:dyDescent="0.2">
      <c r="A1171" t="s">
        <v>75</v>
      </c>
      <c r="B1171" t="s">
        <v>76</v>
      </c>
      <c r="C1171" t="s">
        <v>77</v>
      </c>
      <c r="D1171" s="4">
        <v>37600000</v>
      </c>
      <c r="E1171" t="s">
        <v>75</v>
      </c>
      <c r="F1171" t="s">
        <v>75</v>
      </c>
      <c r="G1171" t="s">
        <v>78</v>
      </c>
      <c r="H1171" s="1">
        <v>45726</v>
      </c>
      <c r="I1171" s="4">
        <v>13136920</v>
      </c>
    </row>
    <row r="1172" spans="1:9" x14ac:dyDescent="0.2">
      <c r="A1172" t="s">
        <v>75</v>
      </c>
      <c r="B1172" t="s">
        <v>76</v>
      </c>
      <c r="C1172" t="s">
        <v>77</v>
      </c>
      <c r="D1172" s="4">
        <v>38490977</v>
      </c>
      <c r="E1172" t="s">
        <v>75</v>
      </c>
      <c r="F1172" t="s">
        <v>75</v>
      </c>
      <c r="G1172" t="s">
        <v>78</v>
      </c>
      <c r="H1172" s="1">
        <v>45726</v>
      </c>
      <c r="I1172" s="4">
        <v>12936566</v>
      </c>
    </row>
    <row r="1173" spans="1:9" x14ac:dyDescent="0.2">
      <c r="A1173" t="s">
        <v>75</v>
      </c>
      <c r="B1173" t="s">
        <v>76</v>
      </c>
      <c r="C1173" t="s">
        <v>77</v>
      </c>
      <c r="D1173" s="4">
        <v>59993996</v>
      </c>
      <c r="E1173" t="s">
        <v>75</v>
      </c>
      <c r="F1173" t="s">
        <v>75</v>
      </c>
      <c r="G1173" t="s">
        <v>78</v>
      </c>
      <c r="H1173" s="1">
        <v>45726</v>
      </c>
      <c r="I1173" s="4">
        <v>41507996</v>
      </c>
    </row>
    <row r="1174" spans="1:9" x14ac:dyDescent="0.2">
      <c r="A1174" t="s">
        <v>75</v>
      </c>
      <c r="B1174" t="s">
        <v>76</v>
      </c>
      <c r="C1174" t="s">
        <v>77</v>
      </c>
      <c r="D1174" s="4">
        <v>3999888</v>
      </c>
      <c r="E1174" t="s">
        <v>75</v>
      </c>
      <c r="F1174" t="s">
        <v>75</v>
      </c>
      <c r="G1174" t="s">
        <v>78</v>
      </c>
      <c r="H1174" s="1">
        <v>45726</v>
      </c>
      <c r="I1174" s="4">
        <v>2349888</v>
      </c>
    </row>
    <row r="1175" spans="1:9" x14ac:dyDescent="0.2">
      <c r="A1175" t="s">
        <v>75</v>
      </c>
      <c r="B1175" t="s">
        <v>76</v>
      </c>
      <c r="C1175" t="s">
        <v>77</v>
      </c>
      <c r="D1175" s="4">
        <v>29163</v>
      </c>
      <c r="E1175" t="s">
        <v>75</v>
      </c>
      <c r="F1175" t="s">
        <v>75</v>
      </c>
      <c r="G1175" t="s">
        <v>78</v>
      </c>
      <c r="H1175" s="1">
        <v>45726</v>
      </c>
      <c r="I1175" s="4">
        <v>0</v>
      </c>
    </row>
    <row r="1176" spans="1:9" x14ac:dyDescent="0.2">
      <c r="A1176" t="s">
        <v>75</v>
      </c>
      <c r="B1176" t="s">
        <v>76</v>
      </c>
      <c r="C1176" t="s">
        <v>77</v>
      </c>
      <c r="D1176" s="4">
        <v>4650743</v>
      </c>
      <c r="E1176" t="s">
        <v>75</v>
      </c>
      <c r="F1176" t="s">
        <v>75</v>
      </c>
      <c r="G1176" t="s">
        <v>78</v>
      </c>
      <c r="H1176" s="1">
        <v>45726</v>
      </c>
      <c r="I1176" s="4">
        <v>0</v>
      </c>
    </row>
    <row r="1177" spans="1:9" x14ac:dyDescent="0.2">
      <c r="A1177" t="s">
        <v>75</v>
      </c>
      <c r="B1177" t="s">
        <v>76</v>
      </c>
      <c r="C1177" t="s">
        <v>77</v>
      </c>
      <c r="D1177" s="4">
        <v>1027035</v>
      </c>
      <c r="E1177" t="s">
        <v>75</v>
      </c>
      <c r="F1177" t="s">
        <v>75</v>
      </c>
      <c r="G1177" t="s">
        <v>78</v>
      </c>
      <c r="H1177" s="1">
        <v>45726</v>
      </c>
      <c r="I1177" s="4">
        <v>0</v>
      </c>
    </row>
    <row r="1178" spans="1:9" x14ac:dyDescent="0.2">
      <c r="A1178" t="s">
        <v>75</v>
      </c>
      <c r="B1178" t="s">
        <v>76</v>
      </c>
      <c r="C1178" t="s">
        <v>77</v>
      </c>
      <c r="D1178" s="4">
        <v>6999513</v>
      </c>
      <c r="E1178" t="s">
        <v>75</v>
      </c>
      <c r="F1178" t="s">
        <v>75</v>
      </c>
      <c r="G1178" t="s">
        <v>78</v>
      </c>
      <c r="H1178" s="1">
        <v>45726</v>
      </c>
      <c r="I1178" s="4">
        <v>5699512</v>
      </c>
    </row>
    <row r="1179" spans="1:9" x14ac:dyDescent="0.2">
      <c r="A1179" t="s">
        <v>75</v>
      </c>
      <c r="B1179" t="s">
        <v>76</v>
      </c>
      <c r="C1179" t="s">
        <v>77</v>
      </c>
      <c r="D1179" s="4">
        <v>7998872</v>
      </c>
      <c r="E1179" t="s">
        <v>75</v>
      </c>
      <c r="F1179" t="s">
        <v>75</v>
      </c>
      <c r="G1179" t="s">
        <v>78</v>
      </c>
      <c r="H1179" s="1">
        <v>45726</v>
      </c>
      <c r="I1179" s="4">
        <v>6006556</v>
      </c>
    </row>
    <row r="1180" spans="1:9" x14ac:dyDescent="0.2">
      <c r="A1180" t="s">
        <v>75</v>
      </c>
      <c r="B1180" t="s">
        <v>76</v>
      </c>
      <c r="C1180" t="s">
        <v>77</v>
      </c>
      <c r="D1180" s="4">
        <v>11557562</v>
      </c>
      <c r="E1180" t="s">
        <v>75</v>
      </c>
      <c r="F1180" t="s">
        <v>75</v>
      </c>
      <c r="G1180" t="s">
        <v>78</v>
      </c>
      <c r="H1180" s="1">
        <v>45726</v>
      </c>
      <c r="I1180" s="4">
        <v>8066653</v>
      </c>
    </row>
    <row r="1181" spans="1:9" x14ac:dyDescent="0.2">
      <c r="A1181" t="s">
        <v>75</v>
      </c>
      <c r="B1181" t="s">
        <v>76</v>
      </c>
      <c r="C1181" t="s">
        <v>77</v>
      </c>
      <c r="D1181" s="4">
        <v>12860365</v>
      </c>
      <c r="E1181" t="s">
        <v>75</v>
      </c>
      <c r="F1181" t="s">
        <v>75</v>
      </c>
      <c r="G1181" t="s">
        <v>78</v>
      </c>
      <c r="H1181" s="1">
        <v>45726</v>
      </c>
      <c r="I1181" s="4">
        <v>5636115</v>
      </c>
    </row>
    <row r="1182" spans="1:9" x14ac:dyDescent="0.2">
      <c r="A1182" t="s">
        <v>75</v>
      </c>
      <c r="B1182" t="s">
        <v>76</v>
      </c>
      <c r="C1182" t="s">
        <v>77</v>
      </c>
      <c r="D1182" s="4">
        <v>28985298</v>
      </c>
      <c r="E1182" t="s">
        <v>75</v>
      </c>
      <c r="F1182" t="s">
        <v>75</v>
      </c>
      <c r="G1182" t="s">
        <v>78</v>
      </c>
      <c r="H1182" s="1">
        <v>45726</v>
      </c>
      <c r="I1182" s="4">
        <v>13035298</v>
      </c>
    </row>
    <row r="1183" spans="1:9" x14ac:dyDescent="0.2">
      <c r="A1183" t="s">
        <v>75</v>
      </c>
      <c r="B1183" t="s">
        <v>76</v>
      </c>
      <c r="C1183" t="s">
        <v>77</v>
      </c>
      <c r="D1183" s="4">
        <v>30293813</v>
      </c>
      <c r="E1183" t="s">
        <v>75</v>
      </c>
      <c r="F1183" t="s">
        <v>75</v>
      </c>
      <c r="G1183" t="s">
        <v>78</v>
      </c>
      <c r="H1183" s="1">
        <v>45726</v>
      </c>
      <c r="I1183" s="4">
        <v>25293813</v>
      </c>
    </row>
    <row r="1184" spans="1:9" x14ac:dyDescent="0.2">
      <c r="A1184" t="s">
        <v>75</v>
      </c>
      <c r="B1184" t="s">
        <v>76</v>
      </c>
      <c r="C1184" t="s">
        <v>77</v>
      </c>
      <c r="D1184" s="4">
        <v>47541765</v>
      </c>
      <c r="E1184" t="s">
        <v>75</v>
      </c>
      <c r="F1184" t="s">
        <v>75</v>
      </c>
      <c r="G1184" t="s">
        <v>78</v>
      </c>
      <c r="H1184" s="1">
        <v>45726</v>
      </c>
      <c r="I1184" s="4">
        <v>40041766</v>
      </c>
    </row>
    <row r="1185" spans="1:9" x14ac:dyDescent="0.2">
      <c r="A1185" t="s">
        <v>75</v>
      </c>
      <c r="B1185" t="s">
        <v>76</v>
      </c>
      <c r="C1185" t="s">
        <v>77</v>
      </c>
      <c r="D1185" s="4">
        <v>274824674</v>
      </c>
      <c r="E1185" t="s">
        <v>75</v>
      </c>
      <c r="F1185" t="s">
        <v>75</v>
      </c>
      <c r="G1185" t="s">
        <v>78</v>
      </c>
      <c r="H1185" s="1">
        <v>45726</v>
      </c>
      <c r="I1185" s="4">
        <v>208824674</v>
      </c>
    </row>
    <row r="1186" spans="1:9" x14ac:dyDescent="0.2">
      <c r="A1186" t="s">
        <v>75</v>
      </c>
      <c r="B1186" t="s">
        <v>76</v>
      </c>
      <c r="C1186" t="s">
        <v>77</v>
      </c>
      <c r="D1186" s="4">
        <v>78089436</v>
      </c>
      <c r="E1186" t="s">
        <v>75</v>
      </c>
      <c r="F1186" t="s">
        <v>75</v>
      </c>
      <c r="G1186" t="s">
        <v>78</v>
      </c>
      <c r="H1186" s="1">
        <v>45726</v>
      </c>
      <c r="I1186" s="4">
        <v>18672398</v>
      </c>
    </row>
    <row r="1187" spans="1:9" x14ac:dyDescent="0.2">
      <c r="A1187" t="s">
        <v>75</v>
      </c>
      <c r="B1187" t="s">
        <v>76</v>
      </c>
      <c r="C1187" t="s">
        <v>77</v>
      </c>
      <c r="D1187" s="4">
        <v>251772216</v>
      </c>
      <c r="E1187" t="s">
        <v>75</v>
      </c>
      <c r="F1187" t="s">
        <v>75</v>
      </c>
      <c r="G1187" t="s">
        <v>78</v>
      </c>
      <c r="H1187" s="1">
        <v>45726</v>
      </c>
      <c r="I1187" s="4">
        <v>11595858</v>
      </c>
    </row>
    <row r="1188" spans="1:9" x14ac:dyDescent="0.2">
      <c r="A1188" t="s">
        <v>75</v>
      </c>
      <c r="B1188" t="s">
        <v>76</v>
      </c>
      <c r="C1188" t="s">
        <v>77</v>
      </c>
      <c r="D1188" s="4">
        <v>63792525</v>
      </c>
      <c r="E1188" t="s">
        <v>75</v>
      </c>
      <c r="F1188" t="s">
        <v>75</v>
      </c>
      <c r="G1188" t="s">
        <v>78</v>
      </c>
      <c r="H1188" s="1">
        <v>45726</v>
      </c>
      <c r="I1188" s="4">
        <v>3644355</v>
      </c>
    </row>
    <row r="1189" spans="1:9" x14ac:dyDescent="0.2">
      <c r="A1189" t="s">
        <v>75</v>
      </c>
      <c r="B1189" t="s">
        <v>76</v>
      </c>
      <c r="C1189" t="s">
        <v>77</v>
      </c>
      <c r="D1189" s="4">
        <v>75000</v>
      </c>
      <c r="E1189" t="s">
        <v>75</v>
      </c>
      <c r="F1189" t="s">
        <v>75</v>
      </c>
      <c r="G1189" t="s">
        <v>78</v>
      </c>
      <c r="H1189" s="1">
        <v>45726</v>
      </c>
      <c r="I1189" s="4">
        <v>0</v>
      </c>
    </row>
    <row r="1190" spans="1:9" x14ac:dyDescent="0.2">
      <c r="A1190" t="s">
        <v>75</v>
      </c>
      <c r="B1190" t="s">
        <v>76</v>
      </c>
      <c r="C1190" t="s">
        <v>77</v>
      </c>
      <c r="D1190" s="4">
        <v>75000</v>
      </c>
      <c r="E1190" t="s">
        <v>75</v>
      </c>
      <c r="F1190" t="s">
        <v>75</v>
      </c>
      <c r="G1190" t="s">
        <v>78</v>
      </c>
      <c r="H1190" s="1">
        <v>45726</v>
      </c>
      <c r="I1190" s="4">
        <v>75000</v>
      </c>
    </row>
    <row r="1191" spans="1:9" x14ac:dyDescent="0.2">
      <c r="A1191" t="s">
        <v>75</v>
      </c>
      <c r="B1191" t="s">
        <v>76</v>
      </c>
      <c r="C1191" t="s">
        <v>77</v>
      </c>
      <c r="D1191" s="4">
        <v>75000</v>
      </c>
      <c r="E1191" t="s">
        <v>75</v>
      </c>
      <c r="F1191" t="s">
        <v>75</v>
      </c>
      <c r="G1191" t="s">
        <v>78</v>
      </c>
      <c r="H1191" s="1">
        <v>45726</v>
      </c>
      <c r="I1191" s="4">
        <v>0</v>
      </c>
    </row>
    <row r="1192" spans="1:9" x14ac:dyDescent="0.2">
      <c r="A1192" t="s">
        <v>75</v>
      </c>
      <c r="B1192" t="s">
        <v>76</v>
      </c>
      <c r="C1192" t="s">
        <v>77</v>
      </c>
      <c r="D1192" s="4">
        <v>75000</v>
      </c>
      <c r="E1192" t="s">
        <v>75</v>
      </c>
      <c r="F1192" t="s">
        <v>75</v>
      </c>
      <c r="G1192" t="s">
        <v>78</v>
      </c>
      <c r="H1192" s="1">
        <v>45726</v>
      </c>
      <c r="I1192" s="4">
        <v>0</v>
      </c>
    </row>
    <row r="1193" spans="1:9" x14ac:dyDescent="0.2">
      <c r="A1193" t="s">
        <v>75</v>
      </c>
      <c r="B1193" t="s">
        <v>76</v>
      </c>
      <c r="C1193" t="s">
        <v>77</v>
      </c>
      <c r="D1193" s="4">
        <v>75000</v>
      </c>
      <c r="E1193" t="s">
        <v>75</v>
      </c>
      <c r="F1193" t="s">
        <v>75</v>
      </c>
      <c r="G1193" t="s">
        <v>78</v>
      </c>
      <c r="H1193" s="1">
        <v>45726</v>
      </c>
      <c r="I1193" s="4">
        <v>0</v>
      </c>
    </row>
    <row r="1194" spans="1:9" x14ac:dyDescent="0.2">
      <c r="A1194" t="s">
        <v>75</v>
      </c>
      <c r="B1194" t="s">
        <v>76</v>
      </c>
      <c r="C1194" t="s">
        <v>77</v>
      </c>
      <c r="D1194" s="4">
        <v>75000</v>
      </c>
      <c r="E1194" t="s">
        <v>75</v>
      </c>
      <c r="F1194" t="s">
        <v>75</v>
      </c>
      <c r="G1194" t="s">
        <v>78</v>
      </c>
      <c r="H1194" s="1">
        <v>45726</v>
      </c>
      <c r="I1194" s="4">
        <v>75000</v>
      </c>
    </row>
    <row r="1195" spans="1:9" x14ac:dyDescent="0.2">
      <c r="A1195" t="s">
        <v>75</v>
      </c>
      <c r="B1195" t="s">
        <v>76</v>
      </c>
      <c r="C1195" t="s">
        <v>77</v>
      </c>
      <c r="D1195" s="4">
        <v>75000</v>
      </c>
      <c r="E1195" t="s">
        <v>75</v>
      </c>
      <c r="F1195" t="s">
        <v>75</v>
      </c>
      <c r="G1195" t="s">
        <v>78</v>
      </c>
      <c r="H1195" s="1">
        <v>45726</v>
      </c>
      <c r="I1195" s="4">
        <v>0</v>
      </c>
    </row>
    <row r="1196" spans="1:9" x14ac:dyDescent="0.2">
      <c r="A1196" t="s">
        <v>75</v>
      </c>
      <c r="B1196" t="s">
        <v>76</v>
      </c>
      <c r="C1196" t="s">
        <v>77</v>
      </c>
      <c r="D1196" s="4">
        <v>25000</v>
      </c>
      <c r="E1196" t="s">
        <v>75</v>
      </c>
      <c r="F1196" t="s">
        <v>75</v>
      </c>
      <c r="G1196" t="s">
        <v>78</v>
      </c>
      <c r="H1196" s="1">
        <v>45726</v>
      </c>
      <c r="I1196" s="4">
        <v>0</v>
      </c>
    </row>
    <row r="1197" spans="1:9" x14ac:dyDescent="0.2">
      <c r="A1197" t="s">
        <v>75</v>
      </c>
      <c r="B1197" t="s">
        <v>76</v>
      </c>
      <c r="C1197" t="s">
        <v>77</v>
      </c>
      <c r="D1197" s="4">
        <v>43502394</v>
      </c>
      <c r="E1197" t="s">
        <v>75</v>
      </c>
      <c r="F1197" t="s">
        <v>75</v>
      </c>
      <c r="G1197" t="s">
        <v>78</v>
      </c>
      <c r="H1197" s="1">
        <v>45726</v>
      </c>
      <c r="I1197" s="4">
        <v>1353392</v>
      </c>
    </row>
    <row r="1198" spans="1:9" x14ac:dyDescent="0.2">
      <c r="A1198" t="s">
        <v>75</v>
      </c>
      <c r="B1198" t="s">
        <v>76</v>
      </c>
      <c r="C1198" t="s">
        <v>77</v>
      </c>
      <c r="D1198" s="4">
        <v>2473760</v>
      </c>
      <c r="E1198" t="s">
        <v>75</v>
      </c>
      <c r="F1198" t="s">
        <v>75</v>
      </c>
      <c r="G1198" t="s">
        <v>78</v>
      </c>
      <c r="H1198" s="1">
        <v>45726</v>
      </c>
      <c r="I1198" s="4">
        <v>1695912</v>
      </c>
    </row>
    <row r="1199" spans="1:9" x14ac:dyDescent="0.2">
      <c r="A1199" t="s">
        <v>75</v>
      </c>
      <c r="B1199" t="s">
        <v>76</v>
      </c>
      <c r="C1199" t="s">
        <v>77</v>
      </c>
      <c r="D1199" s="4">
        <v>13412672</v>
      </c>
      <c r="E1199" t="s">
        <v>75</v>
      </c>
      <c r="F1199" t="s">
        <v>75</v>
      </c>
      <c r="G1199" t="s">
        <v>78</v>
      </c>
      <c r="H1199" s="1">
        <v>45726</v>
      </c>
      <c r="I1199" s="4">
        <v>13303322</v>
      </c>
    </row>
    <row r="1200" spans="1:9" x14ac:dyDescent="0.2">
      <c r="A1200" t="s">
        <v>75</v>
      </c>
      <c r="B1200" t="s">
        <v>76</v>
      </c>
      <c r="C1200" t="s">
        <v>77</v>
      </c>
      <c r="D1200" s="4">
        <v>898087</v>
      </c>
      <c r="E1200" t="s">
        <v>75</v>
      </c>
      <c r="F1200" t="s">
        <v>75</v>
      </c>
      <c r="G1200" t="s">
        <v>78</v>
      </c>
      <c r="H1200" s="1">
        <v>45726</v>
      </c>
      <c r="I1200" s="4">
        <v>384946</v>
      </c>
    </row>
    <row r="1201" spans="1:9" x14ac:dyDescent="0.2">
      <c r="A1201" t="s">
        <v>75</v>
      </c>
      <c r="B1201" t="s">
        <v>76</v>
      </c>
      <c r="C1201" t="s">
        <v>77</v>
      </c>
      <c r="D1201" s="4">
        <v>28795264</v>
      </c>
      <c r="E1201" t="s">
        <v>75</v>
      </c>
      <c r="F1201" t="s">
        <v>75</v>
      </c>
      <c r="G1201" t="s">
        <v>78</v>
      </c>
      <c r="H1201" s="1">
        <v>45726</v>
      </c>
      <c r="I1201" s="4">
        <v>17277158</v>
      </c>
    </row>
    <row r="1202" spans="1:9" x14ac:dyDescent="0.2">
      <c r="A1202" t="s">
        <v>75</v>
      </c>
      <c r="B1202" t="s">
        <v>76</v>
      </c>
      <c r="C1202" t="s">
        <v>77</v>
      </c>
      <c r="D1202" s="4">
        <v>41992227</v>
      </c>
      <c r="E1202" t="s">
        <v>75</v>
      </c>
      <c r="F1202" t="s">
        <v>75</v>
      </c>
      <c r="G1202" t="s">
        <v>78</v>
      </c>
      <c r="H1202" s="1">
        <v>45726</v>
      </c>
      <c r="I1202" s="4">
        <v>11634302</v>
      </c>
    </row>
    <row r="1203" spans="1:9" x14ac:dyDescent="0.2">
      <c r="A1203" t="s">
        <v>75</v>
      </c>
      <c r="B1203" t="s">
        <v>76</v>
      </c>
      <c r="C1203" t="s">
        <v>77</v>
      </c>
      <c r="D1203" s="4">
        <v>14842623</v>
      </c>
      <c r="E1203" t="s">
        <v>75</v>
      </c>
      <c r="F1203" t="s">
        <v>75</v>
      </c>
      <c r="G1203" t="s">
        <v>78</v>
      </c>
      <c r="H1203" s="1">
        <v>45726</v>
      </c>
      <c r="I1203" s="4">
        <v>3401701</v>
      </c>
    </row>
    <row r="1204" spans="1:9" x14ac:dyDescent="0.2">
      <c r="A1204" t="s">
        <v>75</v>
      </c>
      <c r="B1204" t="s">
        <v>76</v>
      </c>
      <c r="C1204" t="s">
        <v>77</v>
      </c>
      <c r="D1204" s="4">
        <v>29886645</v>
      </c>
      <c r="E1204" t="s">
        <v>75</v>
      </c>
      <c r="F1204" t="s">
        <v>75</v>
      </c>
      <c r="G1204" t="s">
        <v>78</v>
      </c>
      <c r="H1204" s="1">
        <v>45726</v>
      </c>
      <c r="I1204" s="4">
        <v>6999486</v>
      </c>
    </row>
    <row r="1205" spans="1:9" x14ac:dyDescent="0.2">
      <c r="A1205" t="s">
        <v>75</v>
      </c>
      <c r="B1205" t="s">
        <v>76</v>
      </c>
      <c r="C1205" t="s">
        <v>77</v>
      </c>
      <c r="D1205" s="4">
        <v>60334102</v>
      </c>
      <c r="E1205" t="s">
        <v>75</v>
      </c>
      <c r="F1205" t="s">
        <v>75</v>
      </c>
      <c r="G1205" t="s">
        <v>78</v>
      </c>
      <c r="H1205" s="1">
        <v>45726</v>
      </c>
      <c r="I1205" s="4">
        <v>19094100</v>
      </c>
    </row>
    <row r="1206" spans="1:9" x14ac:dyDescent="0.2">
      <c r="A1206" t="s">
        <v>75</v>
      </c>
      <c r="B1206" t="s">
        <v>76</v>
      </c>
      <c r="C1206" t="s">
        <v>77</v>
      </c>
      <c r="D1206" s="4">
        <v>79260556</v>
      </c>
      <c r="E1206" t="s">
        <v>75</v>
      </c>
      <c r="F1206" t="s">
        <v>75</v>
      </c>
      <c r="G1206" t="s">
        <v>78</v>
      </c>
      <c r="H1206" s="1">
        <v>45726</v>
      </c>
      <c r="I1206" s="4">
        <v>12046774</v>
      </c>
    </row>
    <row r="1207" spans="1:9" x14ac:dyDescent="0.2">
      <c r="A1207" t="s">
        <v>75</v>
      </c>
      <c r="B1207" t="s">
        <v>76</v>
      </c>
      <c r="C1207" t="s">
        <v>77</v>
      </c>
      <c r="D1207" s="4">
        <v>103646421</v>
      </c>
      <c r="E1207" t="s">
        <v>75</v>
      </c>
      <c r="F1207" t="s">
        <v>75</v>
      </c>
      <c r="G1207" t="s">
        <v>78</v>
      </c>
      <c r="H1207" s="1">
        <v>45726</v>
      </c>
      <c r="I1207" s="4">
        <v>14760357</v>
      </c>
    </row>
    <row r="1208" spans="1:9" x14ac:dyDescent="0.2">
      <c r="A1208" t="s">
        <v>75</v>
      </c>
      <c r="B1208" t="s">
        <v>76</v>
      </c>
      <c r="C1208" t="s">
        <v>77</v>
      </c>
      <c r="D1208" s="4">
        <v>122167</v>
      </c>
      <c r="E1208" t="s">
        <v>75</v>
      </c>
      <c r="F1208" t="s">
        <v>75</v>
      </c>
      <c r="G1208" t="s">
        <v>78</v>
      </c>
      <c r="H1208" s="1">
        <v>45726</v>
      </c>
      <c r="I1208" s="4">
        <v>0</v>
      </c>
    </row>
    <row r="1209" spans="1:9" x14ac:dyDescent="0.2">
      <c r="A1209" t="s">
        <v>75</v>
      </c>
      <c r="B1209" t="s">
        <v>76</v>
      </c>
      <c r="C1209" t="s">
        <v>77</v>
      </c>
      <c r="D1209" s="4">
        <v>28860268</v>
      </c>
      <c r="E1209" t="s">
        <v>75</v>
      </c>
      <c r="F1209" t="s">
        <v>75</v>
      </c>
      <c r="G1209" t="s">
        <v>78</v>
      </c>
      <c r="H1209" s="1">
        <v>45726</v>
      </c>
      <c r="I1209" s="4">
        <v>27520787</v>
      </c>
    </row>
    <row r="1210" spans="1:9" x14ac:dyDescent="0.2">
      <c r="A1210" t="s">
        <v>75</v>
      </c>
      <c r="B1210" t="s">
        <v>76</v>
      </c>
      <c r="C1210" t="s">
        <v>77</v>
      </c>
      <c r="D1210" s="4">
        <v>10000000</v>
      </c>
      <c r="E1210" t="s">
        <v>75</v>
      </c>
      <c r="F1210" t="s">
        <v>75</v>
      </c>
      <c r="G1210" t="s">
        <v>78</v>
      </c>
      <c r="H1210" s="1">
        <v>45726</v>
      </c>
      <c r="I1210" s="4">
        <v>6672019</v>
      </c>
    </row>
    <row r="1211" spans="1:9" x14ac:dyDescent="0.2">
      <c r="A1211" t="s">
        <v>75</v>
      </c>
      <c r="B1211" t="s">
        <v>76</v>
      </c>
      <c r="C1211" t="s">
        <v>77</v>
      </c>
      <c r="D1211" s="4">
        <v>119929927</v>
      </c>
      <c r="E1211" t="s">
        <v>75</v>
      </c>
      <c r="F1211" t="s">
        <v>75</v>
      </c>
      <c r="G1211" t="s">
        <v>78</v>
      </c>
      <c r="H1211" s="1">
        <v>45726</v>
      </c>
      <c r="I1211" s="4">
        <v>61101927</v>
      </c>
    </row>
    <row r="1212" spans="1:9" x14ac:dyDescent="0.2">
      <c r="A1212" t="s">
        <v>75</v>
      </c>
      <c r="B1212" t="s">
        <v>76</v>
      </c>
      <c r="C1212" t="s">
        <v>77</v>
      </c>
      <c r="D1212" s="4">
        <v>19999999</v>
      </c>
      <c r="E1212" t="s">
        <v>75</v>
      </c>
      <c r="F1212" t="s">
        <v>75</v>
      </c>
      <c r="G1212" t="s">
        <v>78</v>
      </c>
      <c r="H1212" s="1">
        <v>45726</v>
      </c>
      <c r="I1212" s="4">
        <v>8455779</v>
      </c>
    </row>
    <row r="1213" spans="1:9" x14ac:dyDescent="0.2">
      <c r="A1213" t="s">
        <v>75</v>
      </c>
      <c r="B1213" t="s">
        <v>76</v>
      </c>
      <c r="C1213" t="s">
        <v>77</v>
      </c>
      <c r="D1213" s="4">
        <v>16198980</v>
      </c>
      <c r="E1213" t="s">
        <v>75</v>
      </c>
      <c r="F1213" t="s">
        <v>75</v>
      </c>
      <c r="G1213" t="s">
        <v>78</v>
      </c>
      <c r="H1213" s="1">
        <v>45726</v>
      </c>
      <c r="I1213" s="4">
        <v>7670214</v>
      </c>
    </row>
    <row r="1214" spans="1:9" x14ac:dyDescent="0.2">
      <c r="A1214" t="s">
        <v>75</v>
      </c>
      <c r="B1214" t="s">
        <v>76</v>
      </c>
      <c r="C1214" t="s">
        <v>77</v>
      </c>
      <c r="D1214" s="4">
        <v>27605321</v>
      </c>
      <c r="E1214" t="s">
        <v>75</v>
      </c>
      <c r="F1214" t="s">
        <v>75</v>
      </c>
      <c r="G1214" t="s">
        <v>78</v>
      </c>
      <c r="H1214" s="1">
        <v>45726</v>
      </c>
      <c r="I1214" s="4">
        <v>8492347</v>
      </c>
    </row>
    <row r="1215" spans="1:9" x14ac:dyDescent="0.2">
      <c r="A1215" t="s">
        <v>75</v>
      </c>
      <c r="B1215" t="s">
        <v>76</v>
      </c>
      <c r="C1215" t="s">
        <v>77</v>
      </c>
      <c r="D1215" s="4">
        <v>19296742</v>
      </c>
      <c r="E1215" t="s">
        <v>75</v>
      </c>
      <c r="F1215" t="s">
        <v>75</v>
      </c>
      <c r="G1215" t="s">
        <v>78</v>
      </c>
      <c r="H1215" s="1">
        <v>45726</v>
      </c>
      <c r="I1215" s="4">
        <v>133327</v>
      </c>
    </row>
    <row r="1216" spans="1:9" x14ac:dyDescent="0.2">
      <c r="A1216" t="s">
        <v>75</v>
      </c>
      <c r="B1216" t="s">
        <v>76</v>
      </c>
      <c r="C1216" t="s">
        <v>77</v>
      </c>
      <c r="D1216" s="4">
        <v>66602775</v>
      </c>
      <c r="E1216" t="s">
        <v>75</v>
      </c>
      <c r="F1216" t="s">
        <v>75</v>
      </c>
      <c r="G1216" t="s">
        <v>78</v>
      </c>
      <c r="H1216" s="1">
        <v>45726</v>
      </c>
      <c r="I1216" s="4">
        <v>13940</v>
      </c>
    </row>
    <row r="1217" spans="1:9" x14ac:dyDescent="0.2">
      <c r="A1217" t="s">
        <v>75</v>
      </c>
      <c r="B1217" t="s">
        <v>76</v>
      </c>
      <c r="C1217" t="s">
        <v>77</v>
      </c>
      <c r="D1217" s="4">
        <v>14989615</v>
      </c>
      <c r="E1217" t="s">
        <v>75</v>
      </c>
      <c r="F1217" t="s">
        <v>75</v>
      </c>
      <c r="G1217" t="s">
        <v>78</v>
      </c>
      <c r="H1217" s="1">
        <v>45726</v>
      </c>
      <c r="I1217" s="4">
        <v>6576377</v>
      </c>
    </row>
    <row r="1218" spans="1:9" x14ac:dyDescent="0.2">
      <c r="A1218" t="s">
        <v>75</v>
      </c>
      <c r="B1218" t="s">
        <v>76</v>
      </c>
      <c r="C1218" t="s">
        <v>77</v>
      </c>
      <c r="D1218" s="4">
        <v>19899303</v>
      </c>
      <c r="E1218" t="s">
        <v>75</v>
      </c>
      <c r="F1218" t="s">
        <v>75</v>
      </c>
      <c r="G1218" t="s">
        <v>78</v>
      </c>
      <c r="H1218" s="1">
        <v>45726</v>
      </c>
      <c r="I1218" s="4">
        <v>16810618</v>
      </c>
    </row>
    <row r="1219" spans="1:9" x14ac:dyDescent="0.2">
      <c r="A1219" t="s">
        <v>75</v>
      </c>
      <c r="B1219" t="s">
        <v>76</v>
      </c>
      <c r="C1219" t="s">
        <v>77</v>
      </c>
      <c r="D1219" s="4">
        <v>29211412</v>
      </c>
      <c r="E1219" t="s">
        <v>75</v>
      </c>
      <c r="F1219" t="s">
        <v>75</v>
      </c>
      <c r="G1219" t="s">
        <v>78</v>
      </c>
      <c r="H1219" s="1">
        <v>45726</v>
      </c>
      <c r="I1219" s="4">
        <v>4367818</v>
      </c>
    </row>
    <row r="1220" spans="1:9" x14ac:dyDescent="0.2">
      <c r="A1220" t="s">
        <v>75</v>
      </c>
      <c r="B1220" t="s">
        <v>76</v>
      </c>
      <c r="C1220" t="s">
        <v>77</v>
      </c>
      <c r="D1220" s="4">
        <v>34943664</v>
      </c>
      <c r="E1220" t="s">
        <v>75</v>
      </c>
      <c r="F1220" t="s">
        <v>75</v>
      </c>
      <c r="G1220" t="s">
        <v>78</v>
      </c>
      <c r="H1220" s="1">
        <v>45726</v>
      </c>
      <c r="I1220" s="4">
        <v>0</v>
      </c>
    </row>
    <row r="1221" spans="1:9" x14ac:dyDescent="0.2">
      <c r="A1221" t="s">
        <v>75</v>
      </c>
      <c r="B1221" t="s">
        <v>76</v>
      </c>
      <c r="C1221" t="s">
        <v>77</v>
      </c>
      <c r="D1221" s="4">
        <v>2565928</v>
      </c>
      <c r="E1221" t="s">
        <v>75</v>
      </c>
      <c r="F1221" t="s">
        <v>75</v>
      </c>
      <c r="G1221" t="s">
        <v>78</v>
      </c>
      <c r="H1221" s="1">
        <v>45726</v>
      </c>
      <c r="I1221" s="4">
        <v>813761</v>
      </c>
    </row>
    <row r="1222" spans="1:9" x14ac:dyDescent="0.2">
      <c r="A1222" t="s">
        <v>75</v>
      </c>
      <c r="B1222" t="s">
        <v>76</v>
      </c>
      <c r="C1222" t="s">
        <v>77</v>
      </c>
      <c r="D1222" s="4">
        <v>33199806</v>
      </c>
      <c r="E1222" t="s">
        <v>75</v>
      </c>
      <c r="F1222" t="s">
        <v>75</v>
      </c>
      <c r="G1222" t="s">
        <v>78</v>
      </c>
      <c r="H1222" s="1">
        <v>45726</v>
      </c>
      <c r="I1222" s="4">
        <v>5503492</v>
      </c>
    </row>
    <row r="1223" spans="1:9" x14ac:dyDescent="0.2">
      <c r="A1223" t="s">
        <v>75</v>
      </c>
      <c r="B1223" t="s">
        <v>76</v>
      </c>
      <c r="C1223" t="s">
        <v>77</v>
      </c>
      <c r="D1223" s="4">
        <v>25000000</v>
      </c>
      <c r="E1223" t="s">
        <v>75</v>
      </c>
      <c r="F1223" t="s">
        <v>75</v>
      </c>
      <c r="G1223" t="s">
        <v>78</v>
      </c>
      <c r="H1223" s="1">
        <v>45726</v>
      </c>
      <c r="I1223" s="4">
        <v>0</v>
      </c>
    </row>
    <row r="1224" spans="1:9" x14ac:dyDescent="0.2">
      <c r="A1224" t="s">
        <v>75</v>
      </c>
      <c r="B1224" t="s">
        <v>76</v>
      </c>
      <c r="C1224" t="s">
        <v>77</v>
      </c>
      <c r="D1224" s="4">
        <v>19773713</v>
      </c>
      <c r="E1224" t="s">
        <v>75</v>
      </c>
      <c r="F1224" t="s">
        <v>75</v>
      </c>
      <c r="G1224" t="s">
        <v>78</v>
      </c>
      <c r="H1224" s="1">
        <v>45726</v>
      </c>
      <c r="I1224" s="4">
        <v>1217866</v>
      </c>
    </row>
    <row r="1225" spans="1:9" x14ac:dyDescent="0.2">
      <c r="A1225" t="s">
        <v>75</v>
      </c>
      <c r="B1225" t="s">
        <v>76</v>
      </c>
      <c r="C1225" t="s">
        <v>77</v>
      </c>
      <c r="D1225" s="4">
        <v>12773934</v>
      </c>
      <c r="E1225" t="s">
        <v>75</v>
      </c>
      <c r="F1225" t="s">
        <v>75</v>
      </c>
      <c r="G1225" t="s">
        <v>78</v>
      </c>
      <c r="H1225" s="1">
        <v>45726</v>
      </c>
      <c r="I1225" s="4">
        <v>5581163</v>
      </c>
    </row>
    <row r="1226" spans="1:9" x14ac:dyDescent="0.2">
      <c r="A1226" t="s">
        <v>75</v>
      </c>
      <c r="B1226" t="s">
        <v>76</v>
      </c>
      <c r="C1226" t="s">
        <v>77</v>
      </c>
      <c r="D1226" s="4">
        <v>28784925</v>
      </c>
      <c r="E1226" t="s">
        <v>75</v>
      </c>
      <c r="F1226" t="s">
        <v>75</v>
      </c>
      <c r="G1226" t="s">
        <v>78</v>
      </c>
      <c r="H1226" s="1">
        <v>45726</v>
      </c>
      <c r="I1226" s="4">
        <v>10784925</v>
      </c>
    </row>
    <row r="1227" spans="1:9" x14ac:dyDescent="0.2">
      <c r="A1227" t="s">
        <v>75</v>
      </c>
      <c r="B1227" t="s">
        <v>76</v>
      </c>
      <c r="C1227" t="s">
        <v>77</v>
      </c>
      <c r="D1227" s="4">
        <v>34979784</v>
      </c>
      <c r="E1227" t="s">
        <v>75</v>
      </c>
      <c r="F1227" t="s">
        <v>75</v>
      </c>
      <c r="G1227" t="s">
        <v>78</v>
      </c>
      <c r="H1227" s="1">
        <v>45726</v>
      </c>
      <c r="I1227" s="4">
        <v>14686366</v>
      </c>
    </row>
    <row r="1228" spans="1:9" x14ac:dyDescent="0.2">
      <c r="A1228" t="s">
        <v>75</v>
      </c>
      <c r="B1228" t="s">
        <v>76</v>
      </c>
      <c r="C1228" t="s">
        <v>77</v>
      </c>
      <c r="D1228" s="4">
        <v>35854868</v>
      </c>
      <c r="E1228" t="s">
        <v>75</v>
      </c>
      <c r="F1228" t="s">
        <v>75</v>
      </c>
      <c r="G1228" t="s">
        <v>78</v>
      </c>
      <c r="H1228" s="1">
        <v>45726</v>
      </c>
      <c r="I1228" s="4">
        <v>1</v>
      </c>
    </row>
    <row r="1229" spans="1:9" x14ac:dyDescent="0.2">
      <c r="A1229" t="s">
        <v>75</v>
      </c>
      <c r="B1229" t="s">
        <v>76</v>
      </c>
      <c r="C1229" t="s">
        <v>77</v>
      </c>
      <c r="D1229" s="4">
        <v>39999813</v>
      </c>
      <c r="E1229" t="s">
        <v>75</v>
      </c>
      <c r="F1229" t="s">
        <v>75</v>
      </c>
      <c r="G1229" t="s">
        <v>78</v>
      </c>
      <c r="H1229" s="1">
        <v>45726</v>
      </c>
      <c r="I1229" s="4">
        <v>0</v>
      </c>
    </row>
    <row r="1230" spans="1:9" x14ac:dyDescent="0.2">
      <c r="A1230" t="s">
        <v>75</v>
      </c>
      <c r="B1230" t="s">
        <v>76</v>
      </c>
      <c r="C1230" t="s">
        <v>77</v>
      </c>
      <c r="D1230" s="4">
        <v>47154843</v>
      </c>
      <c r="E1230" t="s">
        <v>75</v>
      </c>
      <c r="F1230" t="s">
        <v>75</v>
      </c>
      <c r="G1230" t="s">
        <v>78</v>
      </c>
      <c r="H1230" s="1">
        <v>45726</v>
      </c>
      <c r="I1230" s="4">
        <v>4379061</v>
      </c>
    </row>
    <row r="1231" spans="1:9" x14ac:dyDescent="0.2">
      <c r="A1231" t="s">
        <v>75</v>
      </c>
      <c r="B1231" t="s">
        <v>76</v>
      </c>
      <c r="C1231" t="s">
        <v>77</v>
      </c>
      <c r="D1231" s="4">
        <v>17597407</v>
      </c>
      <c r="E1231" t="s">
        <v>75</v>
      </c>
      <c r="F1231" t="s">
        <v>75</v>
      </c>
      <c r="G1231" t="s">
        <v>78</v>
      </c>
      <c r="H1231" s="1">
        <v>45726</v>
      </c>
      <c r="I1231" s="4">
        <v>0</v>
      </c>
    </row>
    <row r="1232" spans="1:9" x14ac:dyDescent="0.2">
      <c r="A1232" t="s">
        <v>75</v>
      </c>
      <c r="B1232" t="s">
        <v>76</v>
      </c>
      <c r="C1232" t="s">
        <v>77</v>
      </c>
      <c r="D1232" s="4">
        <v>20575632</v>
      </c>
      <c r="E1232" t="s">
        <v>75</v>
      </c>
      <c r="F1232" t="s">
        <v>75</v>
      </c>
      <c r="G1232" t="s">
        <v>78</v>
      </c>
      <c r="H1232" s="1">
        <v>45726</v>
      </c>
      <c r="I1232" s="4">
        <v>0</v>
      </c>
    </row>
    <row r="1233" spans="1:9" x14ac:dyDescent="0.2">
      <c r="A1233" t="s">
        <v>75</v>
      </c>
      <c r="B1233" t="s">
        <v>76</v>
      </c>
      <c r="C1233" t="s">
        <v>77</v>
      </c>
      <c r="D1233" s="4">
        <v>14105188</v>
      </c>
      <c r="E1233" t="s">
        <v>75</v>
      </c>
      <c r="F1233" t="s">
        <v>75</v>
      </c>
      <c r="G1233" t="s">
        <v>78</v>
      </c>
      <c r="H1233" s="1">
        <v>45726</v>
      </c>
      <c r="I1233" s="4">
        <v>0</v>
      </c>
    </row>
    <row r="1234" spans="1:9" x14ac:dyDescent="0.2">
      <c r="A1234" t="s">
        <v>75</v>
      </c>
      <c r="B1234" t="s">
        <v>76</v>
      </c>
      <c r="C1234" t="s">
        <v>77</v>
      </c>
      <c r="D1234" s="4">
        <v>22848142</v>
      </c>
      <c r="E1234" t="s">
        <v>75</v>
      </c>
      <c r="F1234" t="s">
        <v>75</v>
      </c>
      <c r="G1234" t="s">
        <v>78</v>
      </c>
      <c r="H1234" s="1">
        <v>45726</v>
      </c>
      <c r="I1234" s="4">
        <v>4163463</v>
      </c>
    </row>
    <row r="1235" spans="1:9" x14ac:dyDescent="0.2">
      <c r="A1235" t="s">
        <v>75</v>
      </c>
      <c r="B1235" t="s">
        <v>76</v>
      </c>
      <c r="C1235" t="s">
        <v>77</v>
      </c>
      <c r="D1235" s="4">
        <v>9949951</v>
      </c>
      <c r="E1235" t="s">
        <v>75</v>
      </c>
      <c r="F1235" t="s">
        <v>75</v>
      </c>
      <c r="G1235" t="s">
        <v>78</v>
      </c>
      <c r="H1235" s="1">
        <v>45726</v>
      </c>
      <c r="I1235" s="4">
        <v>7949951</v>
      </c>
    </row>
    <row r="1236" spans="1:9" x14ac:dyDescent="0.2">
      <c r="A1236" t="s">
        <v>75</v>
      </c>
      <c r="B1236" t="s">
        <v>76</v>
      </c>
      <c r="C1236" t="s">
        <v>77</v>
      </c>
      <c r="D1236" s="4">
        <v>15691347</v>
      </c>
      <c r="E1236" t="s">
        <v>75</v>
      </c>
      <c r="F1236" t="s">
        <v>75</v>
      </c>
      <c r="G1236" t="s">
        <v>78</v>
      </c>
      <c r="H1236" s="1">
        <v>45726</v>
      </c>
      <c r="I1236" s="4">
        <v>5818509</v>
      </c>
    </row>
    <row r="1237" spans="1:9" x14ac:dyDescent="0.2">
      <c r="A1237" t="s">
        <v>75</v>
      </c>
      <c r="B1237" t="s">
        <v>76</v>
      </c>
      <c r="C1237" t="s">
        <v>77</v>
      </c>
      <c r="D1237" s="4">
        <v>17927706</v>
      </c>
      <c r="E1237" t="s">
        <v>75</v>
      </c>
      <c r="F1237" t="s">
        <v>75</v>
      </c>
      <c r="G1237" t="s">
        <v>78</v>
      </c>
      <c r="H1237" s="1">
        <v>45726</v>
      </c>
      <c r="I1237" s="4">
        <v>0</v>
      </c>
    </row>
    <row r="1238" spans="1:9" x14ac:dyDescent="0.2">
      <c r="A1238" t="s">
        <v>75</v>
      </c>
      <c r="B1238" t="s">
        <v>76</v>
      </c>
      <c r="C1238" t="s">
        <v>77</v>
      </c>
      <c r="D1238" s="4">
        <v>9473852</v>
      </c>
      <c r="E1238" t="s">
        <v>75</v>
      </c>
      <c r="F1238" t="s">
        <v>75</v>
      </c>
      <c r="G1238" t="s">
        <v>78</v>
      </c>
      <c r="H1238" s="1">
        <v>45726</v>
      </c>
      <c r="I1238" s="4">
        <v>0</v>
      </c>
    </row>
    <row r="1239" spans="1:9" x14ac:dyDescent="0.2">
      <c r="A1239" t="s">
        <v>75</v>
      </c>
      <c r="B1239" t="s">
        <v>76</v>
      </c>
      <c r="C1239" t="s">
        <v>77</v>
      </c>
      <c r="D1239" s="4">
        <v>250000000</v>
      </c>
      <c r="E1239" t="s">
        <v>75</v>
      </c>
      <c r="F1239" t="s">
        <v>75</v>
      </c>
      <c r="G1239" t="s">
        <v>78</v>
      </c>
      <c r="H1239" s="1">
        <v>45726</v>
      </c>
      <c r="I1239" s="4">
        <v>245311014</v>
      </c>
    </row>
    <row r="1240" spans="1:9" x14ac:dyDescent="0.2">
      <c r="A1240" t="s">
        <v>75</v>
      </c>
      <c r="B1240" t="s">
        <v>76</v>
      </c>
      <c r="C1240" t="s">
        <v>77</v>
      </c>
      <c r="D1240" s="4">
        <v>244967896</v>
      </c>
      <c r="E1240" t="s">
        <v>75</v>
      </c>
      <c r="F1240" t="s">
        <v>75</v>
      </c>
      <c r="G1240" t="s">
        <v>78</v>
      </c>
      <c r="H1240" s="1">
        <v>45726</v>
      </c>
      <c r="I1240" s="4">
        <v>228341185</v>
      </c>
    </row>
    <row r="1241" spans="1:9" x14ac:dyDescent="0.2">
      <c r="A1241" t="s">
        <v>75</v>
      </c>
      <c r="B1241" t="s">
        <v>76</v>
      </c>
      <c r="C1241" t="s">
        <v>77</v>
      </c>
      <c r="D1241" s="4">
        <v>2689342</v>
      </c>
      <c r="E1241" t="s">
        <v>75</v>
      </c>
      <c r="F1241" t="s">
        <v>75</v>
      </c>
      <c r="G1241" t="s">
        <v>78</v>
      </c>
      <c r="H1241" s="1">
        <v>45726</v>
      </c>
      <c r="I1241" s="4">
        <v>2382915</v>
      </c>
    </row>
    <row r="1242" spans="1:9" x14ac:dyDescent="0.2">
      <c r="A1242" t="s">
        <v>75</v>
      </c>
      <c r="B1242" t="s">
        <v>76</v>
      </c>
      <c r="C1242" t="s">
        <v>77</v>
      </c>
      <c r="D1242" s="4">
        <v>2917200</v>
      </c>
      <c r="E1242" t="s">
        <v>75</v>
      </c>
      <c r="F1242" t="s">
        <v>75</v>
      </c>
      <c r="G1242" t="s">
        <v>78</v>
      </c>
      <c r="H1242" s="1">
        <v>45726</v>
      </c>
      <c r="I1242" s="4">
        <v>2745600</v>
      </c>
    </row>
    <row r="1243" spans="1:9" x14ac:dyDescent="0.2">
      <c r="A1243" t="s">
        <v>75</v>
      </c>
      <c r="B1243" t="s">
        <v>76</v>
      </c>
      <c r="C1243" t="s">
        <v>77</v>
      </c>
      <c r="D1243" s="4">
        <v>188000962</v>
      </c>
      <c r="E1243" t="s">
        <v>75</v>
      </c>
      <c r="F1243" t="s">
        <v>75</v>
      </c>
      <c r="G1243" t="s">
        <v>78</v>
      </c>
      <c r="H1243" s="1">
        <v>45726</v>
      </c>
      <c r="I1243" s="4">
        <v>158924493</v>
      </c>
    </row>
    <row r="1244" spans="1:9" x14ac:dyDescent="0.2">
      <c r="A1244" t="s">
        <v>75</v>
      </c>
      <c r="B1244" t="s">
        <v>76</v>
      </c>
      <c r="C1244" t="s">
        <v>77</v>
      </c>
      <c r="D1244" s="4">
        <v>79985807</v>
      </c>
      <c r="E1244" t="s">
        <v>75</v>
      </c>
      <c r="F1244" t="s">
        <v>75</v>
      </c>
      <c r="G1244" t="s">
        <v>78</v>
      </c>
      <c r="H1244" s="1">
        <v>45726</v>
      </c>
      <c r="I1244" s="4">
        <v>17261482</v>
      </c>
    </row>
    <row r="1245" spans="1:9" x14ac:dyDescent="0.2">
      <c r="A1245" t="s">
        <v>75</v>
      </c>
      <c r="B1245" t="s">
        <v>76</v>
      </c>
      <c r="C1245" t="s">
        <v>77</v>
      </c>
      <c r="D1245" s="4">
        <v>214179751</v>
      </c>
      <c r="E1245" t="s">
        <v>75</v>
      </c>
      <c r="F1245" t="s">
        <v>75</v>
      </c>
      <c r="G1245" t="s">
        <v>78</v>
      </c>
      <c r="H1245" s="1">
        <v>45726</v>
      </c>
      <c r="I1245" s="4">
        <v>49304177</v>
      </c>
    </row>
    <row r="1246" spans="1:9" x14ac:dyDescent="0.2">
      <c r="A1246" t="s">
        <v>75</v>
      </c>
      <c r="B1246" t="s">
        <v>76</v>
      </c>
      <c r="C1246" t="s">
        <v>77</v>
      </c>
      <c r="D1246" s="4">
        <v>33999551</v>
      </c>
      <c r="E1246" t="s">
        <v>75</v>
      </c>
      <c r="F1246" t="s">
        <v>75</v>
      </c>
      <c r="G1246" t="s">
        <v>78</v>
      </c>
      <c r="H1246" s="1">
        <v>45726</v>
      </c>
      <c r="I1246" s="4">
        <v>646776</v>
      </c>
    </row>
    <row r="1247" spans="1:9" x14ac:dyDescent="0.2">
      <c r="A1247" t="s">
        <v>75</v>
      </c>
      <c r="B1247" t="s">
        <v>76</v>
      </c>
      <c r="C1247" t="s">
        <v>77</v>
      </c>
      <c r="D1247" s="4">
        <v>209705563</v>
      </c>
      <c r="E1247" t="s">
        <v>75</v>
      </c>
      <c r="F1247" t="s">
        <v>75</v>
      </c>
      <c r="G1247" t="s">
        <v>78</v>
      </c>
      <c r="H1247" s="1">
        <v>45726</v>
      </c>
      <c r="I1247" s="4">
        <v>6758009</v>
      </c>
    </row>
    <row r="1248" spans="1:9" x14ac:dyDescent="0.2">
      <c r="A1248" t="s">
        <v>75</v>
      </c>
      <c r="B1248" t="s">
        <v>76</v>
      </c>
      <c r="C1248" t="s">
        <v>77</v>
      </c>
      <c r="D1248" s="4">
        <v>648071</v>
      </c>
      <c r="E1248" t="s">
        <v>75</v>
      </c>
      <c r="F1248" t="s">
        <v>75</v>
      </c>
      <c r="G1248" t="s">
        <v>78</v>
      </c>
      <c r="H1248" s="1">
        <v>45726</v>
      </c>
      <c r="I1248" s="4">
        <v>537126</v>
      </c>
    </row>
    <row r="1249" spans="1:9" x14ac:dyDescent="0.2">
      <c r="A1249" t="s">
        <v>75</v>
      </c>
      <c r="B1249" t="s">
        <v>76</v>
      </c>
      <c r="C1249" t="s">
        <v>77</v>
      </c>
      <c r="D1249" s="4">
        <v>978135</v>
      </c>
      <c r="E1249" t="s">
        <v>75</v>
      </c>
      <c r="F1249" t="s">
        <v>75</v>
      </c>
      <c r="G1249" t="s">
        <v>78</v>
      </c>
      <c r="H1249" s="1">
        <v>45726</v>
      </c>
      <c r="I1249" s="4">
        <v>801949</v>
      </c>
    </row>
    <row r="1250" spans="1:9" x14ac:dyDescent="0.2">
      <c r="A1250" t="s">
        <v>75</v>
      </c>
      <c r="B1250" t="s">
        <v>76</v>
      </c>
      <c r="C1250" t="s">
        <v>77</v>
      </c>
      <c r="D1250" s="4">
        <v>714723</v>
      </c>
      <c r="E1250" t="s">
        <v>75</v>
      </c>
      <c r="F1250" t="s">
        <v>75</v>
      </c>
      <c r="G1250" t="s">
        <v>78</v>
      </c>
      <c r="H1250" s="1">
        <v>45726</v>
      </c>
      <c r="I1250" s="4">
        <v>30000</v>
      </c>
    </row>
    <row r="1251" spans="1:9" x14ac:dyDescent="0.2">
      <c r="A1251" t="s">
        <v>75</v>
      </c>
      <c r="B1251" t="s">
        <v>76</v>
      </c>
      <c r="C1251" t="s">
        <v>77</v>
      </c>
      <c r="D1251" s="4">
        <v>696779</v>
      </c>
      <c r="E1251" t="s">
        <v>75</v>
      </c>
      <c r="F1251" t="s">
        <v>75</v>
      </c>
      <c r="G1251" t="s">
        <v>78</v>
      </c>
      <c r="H1251" s="1">
        <v>45726</v>
      </c>
      <c r="I1251" s="4">
        <v>20000</v>
      </c>
    </row>
    <row r="1252" spans="1:9" x14ac:dyDescent="0.2">
      <c r="A1252" t="s">
        <v>75</v>
      </c>
      <c r="B1252" t="s">
        <v>76</v>
      </c>
      <c r="C1252" t="s">
        <v>77</v>
      </c>
      <c r="D1252" s="4">
        <v>646154</v>
      </c>
      <c r="E1252" t="s">
        <v>75</v>
      </c>
      <c r="F1252" t="s">
        <v>75</v>
      </c>
      <c r="G1252" t="s">
        <v>78</v>
      </c>
      <c r="H1252" s="1">
        <v>45726</v>
      </c>
      <c r="I1252" s="4">
        <v>530347</v>
      </c>
    </row>
    <row r="1253" spans="1:9" x14ac:dyDescent="0.2">
      <c r="A1253" t="s">
        <v>75</v>
      </c>
      <c r="B1253" t="s">
        <v>76</v>
      </c>
      <c r="C1253" t="s">
        <v>77</v>
      </c>
      <c r="D1253" s="4">
        <v>455797</v>
      </c>
      <c r="E1253" t="s">
        <v>75</v>
      </c>
      <c r="F1253" t="s">
        <v>75</v>
      </c>
      <c r="G1253" t="s">
        <v>78</v>
      </c>
      <c r="H1253" s="1">
        <v>45726</v>
      </c>
      <c r="I1253" s="4">
        <v>0</v>
      </c>
    </row>
    <row r="1254" spans="1:9" x14ac:dyDescent="0.2">
      <c r="A1254" t="s">
        <v>75</v>
      </c>
      <c r="B1254" t="s">
        <v>76</v>
      </c>
      <c r="C1254" t="s">
        <v>77</v>
      </c>
      <c r="D1254" s="4">
        <v>306900</v>
      </c>
      <c r="E1254" t="s">
        <v>75</v>
      </c>
      <c r="F1254" t="s">
        <v>75</v>
      </c>
      <c r="G1254" t="s">
        <v>78</v>
      </c>
      <c r="H1254" s="1">
        <v>45726</v>
      </c>
      <c r="I1254" s="4">
        <v>0</v>
      </c>
    </row>
    <row r="1255" spans="1:9" x14ac:dyDescent="0.2">
      <c r="A1255" t="s">
        <v>75</v>
      </c>
      <c r="B1255" t="s">
        <v>76</v>
      </c>
      <c r="C1255" t="s">
        <v>77</v>
      </c>
      <c r="D1255" s="4">
        <v>854465</v>
      </c>
      <c r="E1255" t="s">
        <v>75</v>
      </c>
      <c r="F1255" t="s">
        <v>75</v>
      </c>
      <c r="G1255" t="s">
        <v>78</v>
      </c>
      <c r="H1255" s="1">
        <v>45726</v>
      </c>
      <c r="I1255" s="4">
        <v>550527</v>
      </c>
    </row>
    <row r="1256" spans="1:9" x14ac:dyDescent="0.2">
      <c r="A1256" t="s">
        <v>75</v>
      </c>
      <c r="B1256" t="s">
        <v>76</v>
      </c>
      <c r="C1256" t="s">
        <v>77</v>
      </c>
      <c r="D1256" s="4">
        <v>547176</v>
      </c>
      <c r="E1256" t="s">
        <v>75</v>
      </c>
      <c r="F1256" t="s">
        <v>75</v>
      </c>
      <c r="G1256" t="s">
        <v>78</v>
      </c>
      <c r="H1256" s="1">
        <v>45726</v>
      </c>
      <c r="I1256" s="4">
        <v>194923</v>
      </c>
    </row>
    <row r="1257" spans="1:9" x14ac:dyDescent="0.2">
      <c r="A1257" t="s">
        <v>75</v>
      </c>
      <c r="B1257" t="s">
        <v>76</v>
      </c>
      <c r="C1257" t="s">
        <v>77</v>
      </c>
      <c r="D1257" s="4">
        <v>1088453</v>
      </c>
      <c r="E1257" t="s">
        <v>75</v>
      </c>
      <c r="F1257" t="s">
        <v>75</v>
      </c>
      <c r="G1257" t="s">
        <v>78</v>
      </c>
      <c r="H1257" s="1">
        <v>45726</v>
      </c>
      <c r="I1257" s="4">
        <v>459930</v>
      </c>
    </row>
    <row r="1258" spans="1:9" x14ac:dyDescent="0.2">
      <c r="A1258" t="s">
        <v>75</v>
      </c>
      <c r="B1258" t="s">
        <v>76</v>
      </c>
      <c r="C1258" t="s">
        <v>77</v>
      </c>
      <c r="D1258" s="4">
        <v>863606</v>
      </c>
      <c r="E1258" t="s">
        <v>75</v>
      </c>
      <c r="F1258" t="s">
        <v>75</v>
      </c>
      <c r="G1258" t="s">
        <v>78</v>
      </c>
      <c r="H1258" s="1">
        <v>45726</v>
      </c>
      <c r="I1258" s="4">
        <v>60000</v>
      </c>
    </row>
    <row r="1259" spans="1:9" x14ac:dyDescent="0.2">
      <c r="A1259" t="s">
        <v>75</v>
      </c>
      <c r="B1259" t="s">
        <v>76</v>
      </c>
      <c r="C1259" t="s">
        <v>77</v>
      </c>
      <c r="D1259" s="4">
        <v>687134</v>
      </c>
      <c r="E1259" t="s">
        <v>75</v>
      </c>
      <c r="F1259" t="s">
        <v>75</v>
      </c>
      <c r="G1259" t="s">
        <v>78</v>
      </c>
      <c r="H1259" s="1">
        <v>45726</v>
      </c>
      <c r="I1259" s="4">
        <v>239445</v>
      </c>
    </row>
    <row r="1260" spans="1:9" x14ac:dyDescent="0.2">
      <c r="A1260" t="s">
        <v>75</v>
      </c>
      <c r="B1260" t="s">
        <v>76</v>
      </c>
      <c r="C1260" t="s">
        <v>77</v>
      </c>
      <c r="D1260" s="4">
        <v>307907</v>
      </c>
      <c r="E1260" t="s">
        <v>75</v>
      </c>
      <c r="F1260" t="s">
        <v>75</v>
      </c>
      <c r="G1260" t="s">
        <v>78</v>
      </c>
      <c r="H1260" s="1">
        <v>45726</v>
      </c>
      <c r="I1260" s="4">
        <v>0</v>
      </c>
    </row>
    <row r="1261" spans="1:9" x14ac:dyDescent="0.2">
      <c r="A1261" t="s">
        <v>75</v>
      </c>
      <c r="B1261" t="s">
        <v>76</v>
      </c>
      <c r="C1261" t="s">
        <v>77</v>
      </c>
      <c r="D1261" s="4">
        <v>327221</v>
      </c>
      <c r="E1261" t="s">
        <v>75</v>
      </c>
      <c r="F1261" t="s">
        <v>75</v>
      </c>
      <c r="G1261" t="s">
        <v>78</v>
      </c>
      <c r="H1261" s="1">
        <v>45726</v>
      </c>
      <c r="I1261" s="4">
        <v>38001</v>
      </c>
    </row>
    <row r="1262" spans="1:9" x14ac:dyDescent="0.2">
      <c r="A1262" t="s">
        <v>75</v>
      </c>
      <c r="B1262" t="s">
        <v>76</v>
      </c>
      <c r="C1262" t="s">
        <v>77</v>
      </c>
      <c r="D1262" s="4">
        <v>800680</v>
      </c>
      <c r="E1262" t="s">
        <v>75</v>
      </c>
      <c r="F1262" t="s">
        <v>75</v>
      </c>
      <c r="G1262" t="s">
        <v>78</v>
      </c>
      <c r="H1262" s="1">
        <v>45726</v>
      </c>
      <c r="I1262" s="4">
        <v>512425</v>
      </c>
    </row>
    <row r="1263" spans="1:9" x14ac:dyDescent="0.2">
      <c r="A1263" t="s">
        <v>75</v>
      </c>
      <c r="B1263" t="s">
        <v>76</v>
      </c>
      <c r="C1263" t="s">
        <v>77</v>
      </c>
      <c r="D1263" s="4">
        <v>791729</v>
      </c>
      <c r="E1263" t="s">
        <v>75</v>
      </c>
      <c r="F1263" t="s">
        <v>75</v>
      </c>
      <c r="G1263" t="s">
        <v>78</v>
      </c>
      <c r="H1263" s="1">
        <v>45726</v>
      </c>
      <c r="I1263" s="4">
        <v>512797</v>
      </c>
    </row>
    <row r="1264" spans="1:9" x14ac:dyDescent="0.2">
      <c r="A1264" t="s">
        <v>75</v>
      </c>
      <c r="B1264" t="s">
        <v>76</v>
      </c>
      <c r="C1264" t="s">
        <v>77</v>
      </c>
      <c r="D1264" s="4">
        <v>877361</v>
      </c>
      <c r="E1264" t="s">
        <v>75</v>
      </c>
      <c r="F1264" t="s">
        <v>75</v>
      </c>
      <c r="G1264" t="s">
        <v>78</v>
      </c>
      <c r="H1264" s="1">
        <v>45726</v>
      </c>
      <c r="I1264" s="4">
        <v>555291</v>
      </c>
    </row>
    <row r="1265" spans="1:9" x14ac:dyDescent="0.2">
      <c r="A1265" t="s">
        <v>75</v>
      </c>
      <c r="B1265" t="s">
        <v>76</v>
      </c>
      <c r="C1265" t="s">
        <v>77</v>
      </c>
      <c r="D1265" s="4">
        <v>1118168</v>
      </c>
      <c r="E1265" t="s">
        <v>75</v>
      </c>
      <c r="F1265" t="s">
        <v>75</v>
      </c>
      <c r="G1265" t="s">
        <v>78</v>
      </c>
      <c r="H1265" s="1">
        <v>45726</v>
      </c>
      <c r="I1265" s="4">
        <v>704888</v>
      </c>
    </row>
    <row r="1266" spans="1:9" x14ac:dyDescent="0.2">
      <c r="A1266" t="s">
        <v>75</v>
      </c>
      <c r="B1266" t="s">
        <v>76</v>
      </c>
      <c r="C1266" t="s">
        <v>77</v>
      </c>
      <c r="D1266" s="4">
        <v>1005044</v>
      </c>
      <c r="E1266" t="s">
        <v>75</v>
      </c>
      <c r="F1266" t="s">
        <v>75</v>
      </c>
      <c r="G1266" t="s">
        <v>78</v>
      </c>
      <c r="H1266" s="1">
        <v>45726</v>
      </c>
      <c r="I1266" s="4">
        <v>639568</v>
      </c>
    </row>
    <row r="1267" spans="1:9" x14ac:dyDescent="0.2">
      <c r="A1267" t="s">
        <v>75</v>
      </c>
      <c r="B1267" t="s">
        <v>76</v>
      </c>
      <c r="C1267" t="s">
        <v>77</v>
      </c>
      <c r="D1267" s="4">
        <v>424113</v>
      </c>
      <c r="E1267" t="s">
        <v>75</v>
      </c>
      <c r="F1267" t="s">
        <v>75</v>
      </c>
      <c r="G1267" t="s">
        <v>78</v>
      </c>
      <c r="H1267" s="1">
        <v>45726</v>
      </c>
      <c r="I1267" s="4">
        <v>0</v>
      </c>
    </row>
    <row r="1268" spans="1:9" x14ac:dyDescent="0.2">
      <c r="A1268" t="s">
        <v>75</v>
      </c>
      <c r="B1268" t="s">
        <v>76</v>
      </c>
      <c r="C1268" t="s">
        <v>77</v>
      </c>
      <c r="D1268" s="4">
        <v>914262</v>
      </c>
      <c r="E1268" t="s">
        <v>75</v>
      </c>
      <c r="F1268" t="s">
        <v>75</v>
      </c>
      <c r="G1268" t="s">
        <v>78</v>
      </c>
      <c r="H1268" s="1">
        <v>45726</v>
      </c>
      <c r="I1268" s="4">
        <v>591273</v>
      </c>
    </row>
    <row r="1269" spans="1:9" x14ac:dyDescent="0.2">
      <c r="A1269" t="s">
        <v>75</v>
      </c>
      <c r="B1269" t="s">
        <v>76</v>
      </c>
      <c r="C1269" t="s">
        <v>77</v>
      </c>
      <c r="D1269" s="4">
        <v>1237501</v>
      </c>
      <c r="E1269" t="s">
        <v>75</v>
      </c>
      <c r="F1269" t="s">
        <v>75</v>
      </c>
      <c r="G1269" t="s">
        <v>78</v>
      </c>
      <c r="H1269" s="1">
        <v>45726</v>
      </c>
      <c r="I1269" s="4">
        <v>810711</v>
      </c>
    </row>
    <row r="1270" spans="1:9" x14ac:dyDescent="0.2">
      <c r="A1270" t="s">
        <v>75</v>
      </c>
      <c r="B1270" t="s">
        <v>76</v>
      </c>
      <c r="C1270" t="s">
        <v>77</v>
      </c>
      <c r="D1270" s="4">
        <v>832069</v>
      </c>
      <c r="E1270" t="s">
        <v>75</v>
      </c>
      <c r="F1270" t="s">
        <v>75</v>
      </c>
      <c r="G1270" t="s">
        <v>78</v>
      </c>
      <c r="H1270" s="1">
        <v>45726</v>
      </c>
      <c r="I1270" s="4">
        <v>525741</v>
      </c>
    </row>
    <row r="1271" spans="1:9" x14ac:dyDescent="0.2">
      <c r="A1271" t="s">
        <v>75</v>
      </c>
      <c r="B1271" t="s">
        <v>76</v>
      </c>
      <c r="C1271" t="s">
        <v>77</v>
      </c>
      <c r="D1271" s="4">
        <v>481548</v>
      </c>
      <c r="E1271" t="s">
        <v>75</v>
      </c>
      <c r="F1271" t="s">
        <v>75</v>
      </c>
      <c r="G1271" t="s">
        <v>78</v>
      </c>
      <c r="H1271" s="1">
        <v>45726</v>
      </c>
      <c r="I1271" s="4">
        <v>25000</v>
      </c>
    </row>
    <row r="1272" spans="1:9" x14ac:dyDescent="0.2">
      <c r="A1272" t="s">
        <v>75</v>
      </c>
      <c r="B1272" t="s">
        <v>76</v>
      </c>
      <c r="C1272" t="s">
        <v>77</v>
      </c>
      <c r="D1272" s="4">
        <v>768337</v>
      </c>
      <c r="E1272" t="s">
        <v>75</v>
      </c>
      <c r="F1272" t="s">
        <v>75</v>
      </c>
      <c r="G1272" t="s">
        <v>78</v>
      </c>
      <c r="H1272" s="1">
        <v>45726</v>
      </c>
      <c r="I1272" s="4">
        <v>371553</v>
      </c>
    </row>
    <row r="1273" spans="1:9" x14ac:dyDescent="0.2">
      <c r="A1273" t="s">
        <v>75</v>
      </c>
      <c r="B1273" t="s">
        <v>76</v>
      </c>
      <c r="C1273" t="s">
        <v>77</v>
      </c>
      <c r="D1273" s="4">
        <v>526589</v>
      </c>
      <c r="E1273" t="s">
        <v>75</v>
      </c>
      <c r="F1273" t="s">
        <v>75</v>
      </c>
      <c r="G1273" t="s">
        <v>78</v>
      </c>
      <c r="H1273" s="1">
        <v>45726</v>
      </c>
      <c r="I1273" s="4">
        <v>35000</v>
      </c>
    </row>
    <row r="1274" spans="1:9" x14ac:dyDescent="0.2">
      <c r="A1274" t="s">
        <v>75</v>
      </c>
      <c r="B1274" t="s">
        <v>76</v>
      </c>
      <c r="C1274" t="s">
        <v>77</v>
      </c>
      <c r="D1274" s="4">
        <v>550754</v>
      </c>
      <c r="E1274" t="s">
        <v>75</v>
      </c>
      <c r="F1274" t="s">
        <v>75</v>
      </c>
      <c r="G1274" t="s">
        <v>78</v>
      </c>
      <c r="H1274" s="1">
        <v>45726</v>
      </c>
      <c r="I1274" s="4">
        <v>0</v>
      </c>
    </row>
    <row r="1275" spans="1:9" x14ac:dyDescent="0.2">
      <c r="A1275" t="s">
        <v>75</v>
      </c>
      <c r="B1275" t="s">
        <v>76</v>
      </c>
      <c r="C1275" t="s">
        <v>77</v>
      </c>
      <c r="D1275" s="4">
        <v>1035511</v>
      </c>
      <c r="E1275" t="s">
        <v>75</v>
      </c>
      <c r="F1275" t="s">
        <v>75</v>
      </c>
      <c r="G1275" t="s">
        <v>78</v>
      </c>
      <c r="H1275" s="1">
        <v>45726</v>
      </c>
      <c r="I1275" s="4">
        <v>467247</v>
      </c>
    </row>
    <row r="1276" spans="1:9" x14ac:dyDescent="0.2">
      <c r="A1276" t="s">
        <v>75</v>
      </c>
      <c r="B1276" t="s">
        <v>76</v>
      </c>
      <c r="C1276" t="s">
        <v>77</v>
      </c>
      <c r="D1276" s="4">
        <v>467091</v>
      </c>
      <c r="E1276" t="s">
        <v>75</v>
      </c>
      <c r="F1276" t="s">
        <v>75</v>
      </c>
      <c r="G1276" t="s">
        <v>78</v>
      </c>
      <c r="H1276" s="1">
        <v>45726</v>
      </c>
      <c r="I1276" s="4">
        <v>0</v>
      </c>
    </row>
    <row r="1277" spans="1:9" x14ac:dyDescent="0.2">
      <c r="A1277" t="s">
        <v>75</v>
      </c>
      <c r="B1277" t="s">
        <v>76</v>
      </c>
      <c r="C1277" t="s">
        <v>77</v>
      </c>
      <c r="D1277" s="4">
        <v>500081</v>
      </c>
      <c r="E1277" t="s">
        <v>75</v>
      </c>
      <c r="F1277" t="s">
        <v>75</v>
      </c>
      <c r="G1277" t="s">
        <v>78</v>
      </c>
      <c r="H1277" s="1">
        <v>45726</v>
      </c>
      <c r="I1277" s="4">
        <v>0</v>
      </c>
    </row>
    <row r="1278" spans="1:9" x14ac:dyDescent="0.2">
      <c r="A1278" t="s">
        <v>75</v>
      </c>
      <c r="B1278" t="s">
        <v>76</v>
      </c>
      <c r="C1278" t="s">
        <v>77</v>
      </c>
      <c r="D1278" s="4">
        <v>632678</v>
      </c>
      <c r="E1278" t="s">
        <v>75</v>
      </c>
      <c r="F1278" t="s">
        <v>75</v>
      </c>
      <c r="G1278" t="s">
        <v>78</v>
      </c>
      <c r="H1278" s="1">
        <v>45726</v>
      </c>
      <c r="I1278" s="4">
        <v>24000</v>
      </c>
    </row>
    <row r="1279" spans="1:9" x14ac:dyDescent="0.2">
      <c r="A1279" t="s">
        <v>75</v>
      </c>
      <c r="B1279" t="s">
        <v>76</v>
      </c>
      <c r="C1279" t="s">
        <v>77</v>
      </c>
      <c r="D1279" s="4">
        <v>1037511</v>
      </c>
      <c r="E1279" t="s">
        <v>75</v>
      </c>
      <c r="F1279" t="s">
        <v>75</v>
      </c>
      <c r="G1279" t="s">
        <v>78</v>
      </c>
      <c r="H1279" s="1">
        <v>45726</v>
      </c>
      <c r="I1279" s="4">
        <v>48000</v>
      </c>
    </row>
    <row r="1280" spans="1:9" x14ac:dyDescent="0.2">
      <c r="A1280" t="s">
        <v>75</v>
      </c>
      <c r="B1280" t="s">
        <v>76</v>
      </c>
      <c r="C1280" t="s">
        <v>77</v>
      </c>
      <c r="D1280" s="4">
        <v>1184665</v>
      </c>
      <c r="E1280" t="s">
        <v>75</v>
      </c>
      <c r="F1280" t="s">
        <v>75</v>
      </c>
      <c r="G1280" t="s">
        <v>78</v>
      </c>
      <c r="H1280" s="1">
        <v>45726</v>
      </c>
      <c r="I1280" s="4">
        <v>973156</v>
      </c>
    </row>
    <row r="1281" spans="1:9" x14ac:dyDescent="0.2">
      <c r="A1281" t="s">
        <v>75</v>
      </c>
      <c r="B1281" t="s">
        <v>76</v>
      </c>
      <c r="C1281" t="s">
        <v>77</v>
      </c>
      <c r="D1281" s="4">
        <v>1302795</v>
      </c>
      <c r="E1281" t="s">
        <v>75</v>
      </c>
      <c r="F1281" t="s">
        <v>75</v>
      </c>
      <c r="G1281" t="s">
        <v>78</v>
      </c>
      <c r="H1281" s="1">
        <v>45726</v>
      </c>
      <c r="I1281" s="4">
        <v>1056577</v>
      </c>
    </row>
    <row r="1282" spans="1:9" x14ac:dyDescent="0.2">
      <c r="A1282" t="s">
        <v>75</v>
      </c>
      <c r="B1282" t="s">
        <v>76</v>
      </c>
      <c r="C1282" t="s">
        <v>77</v>
      </c>
      <c r="D1282" s="4">
        <v>1173407</v>
      </c>
      <c r="E1282" t="s">
        <v>75</v>
      </c>
      <c r="F1282" t="s">
        <v>75</v>
      </c>
      <c r="G1282" t="s">
        <v>78</v>
      </c>
      <c r="H1282" s="1">
        <v>45726</v>
      </c>
      <c r="I1282" s="4">
        <v>961611</v>
      </c>
    </row>
    <row r="1283" spans="1:9" x14ac:dyDescent="0.2">
      <c r="A1283" t="s">
        <v>75</v>
      </c>
      <c r="B1283" t="s">
        <v>76</v>
      </c>
      <c r="C1283" t="s">
        <v>77</v>
      </c>
      <c r="D1283" s="4">
        <v>615020</v>
      </c>
      <c r="E1283" t="s">
        <v>75</v>
      </c>
      <c r="F1283" t="s">
        <v>75</v>
      </c>
      <c r="G1283" t="s">
        <v>78</v>
      </c>
      <c r="H1283" s="1">
        <v>45726</v>
      </c>
      <c r="I1283" s="4">
        <v>12000</v>
      </c>
    </row>
    <row r="1284" spans="1:9" x14ac:dyDescent="0.2">
      <c r="A1284" t="s">
        <v>75</v>
      </c>
      <c r="B1284" t="s">
        <v>76</v>
      </c>
      <c r="C1284" t="s">
        <v>77</v>
      </c>
      <c r="D1284" s="4">
        <v>689381</v>
      </c>
      <c r="E1284" t="s">
        <v>75</v>
      </c>
      <c r="F1284" t="s">
        <v>75</v>
      </c>
      <c r="G1284" t="s">
        <v>78</v>
      </c>
      <c r="H1284" s="1">
        <v>45726</v>
      </c>
      <c r="I1284" s="4">
        <v>30000</v>
      </c>
    </row>
    <row r="1285" spans="1:9" x14ac:dyDescent="0.2">
      <c r="A1285" t="s">
        <v>75</v>
      </c>
      <c r="B1285" t="s">
        <v>76</v>
      </c>
      <c r="C1285" t="s">
        <v>77</v>
      </c>
      <c r="D1285" s="4">
        <v>635717</v>
      </c>
      <c r="E1285" t="s">
        <v>75</v>
      </c>
      <c r="F1285" t="s">
        <v>75</v>
      </c>
      <c r="G1285" t="s">
        <v>78</v>
      </c>
      <c r="H1285" s="1">
        <v>45726</v>
      </c>
      <c r="I1285" s="4">
        <v>63000</v>
      </c>
    </row>
    <row r="1286" spans="1:9" x14ac:dyDescent="0.2">
      <c r="A1286" t="s">
        <v>75</v>
      </c>
      <c r="B1286" t="s">
        <v>76</v>
      </c>
      <c r="C1286" t="s">
        <v>77</v>
      </c>
      <c r="D1286" s="4">
        <v>671216</v>
      </c>
      <c r="E1286" t="s">
        <v>75</v>
      </c>
      <c r="F1286" t="s">
        <v>75</v>
      </c>
      <c r="G1286" t="s">
        <v>78</v>
      </c>
      <c r="H1286" s="1">
        <v>45726</v>
      </c>
      <c r="I1286" s="4">
        <v>25000</v>
      </c>
    </row>
    <row r="1287" spans="1:9" x14ac:dyDescent="0.2">
      <c r="A1287" t="s">
        <v>75</v>
      </c>
      <c r="B1287" t="s">
        <v>76</v>
      </c>
      <c r="C1287" t="s">
        <v>77</v>
      </c>
      <c r="D1287" s="4">
        <v>735425</v>
      </c>
      <c r="E1287" t="s">
        <v>75</v>
      </c>
      <c r="F1287" t="s">
        <v>75</v>
      </c>
      <c r="G1287" t="s">
        <v>78</v>
      </c>
      <c r="H1287" s="1">
        <v>45726</v>
      </c>
      <c r="I1287" s="4">
        <v>25000</v>
      </c>
    </row>
    <row r="1288" spans="1:9" x14ac:dyDescent="0.2">
      <c r="A1288" t="s">
        <v>75</v>
      </c>
      <c r="B1288" t="s">
        <v>76</v>
      </c>
      <c r="C1288" t="s">
        <v>77</v>
      </c>
      <c r="D1288" s="4">
        <v>568665</v>
      </c>
      <c r="E1288" t="s">
        <v>75</v>
      </c>
      <c r="F1288" t="s">
        <v>75</v>
      </c>
      <c r="G1288" t="s">
        <v>78</v>
      </c>
      <c r="H1288" s="1">
        <v>45726</v>
      </c>
      <c r="I1288" s="4">
        <v>25000</v>
      </c>
    </row>
    <row r="1289" spans="1:9" x14ac:dyDescent="0.2">
      <c r="A1289" t="s">
        <v>75</v>
      </c>
      <c r="B1289" t="s">
        <v>76</v>
      </c>
      <c r="C1289" t="s">
        <v>77</v>
      </c>
      <c r="D1289" s="4">
        <v>704157</v>
      </c>
      <c r="E1289" t="s">
        <v>75</v>
      </c>
      <c r="F1289" t="s">
        <v>75</v>
      </c>
      <c r="G1289" t="s">
        <v>78</v>
      </c>
      <c r="H1289" s="1">
        <v>45726</v>
      </c>
      <c r="I1289" s="4">
        <v>52000</v>
      </c>
    </row>
    <row r="1290" spans="1:9" x14ac:dyDescent="0.2">
      <c r="A1290" t="s">
        <v>75</v>
      </c>
      <c r="B1290" t="s">
        <v>76</v>
      </c>
      <c r="C1290" t="s">
        <v>77</v>
      </c>
      <c r="D1290" s="4">
        <v>713130</v>
      </c>
      <c r="E1290" t="s">
        <v>75</v>
      </c>
      <c r="F1290" t="s">
        <v>75</v>
      </c>
      <c r="G1290" t="s">
        <v>78</v>
      </c>
      <c r="H1290" s="1">
        <v>45726</v>
      </c>
      <c r="I1290" s="4">
        <v>0</v>
      </c>
    </row>
    <row r="1291" spans="1:9" x14ac:dyDescent="0.2">
      <c r="A1291" t="s">
        <v>75</v>
      </c>
      <c r="B1291" t="s">
        <v>76</v>
      </c>
      <c r="C1291" t="s">
        <v>77</v>
      </c>
      <c r="D1291" s="4">
        <v>190658</v>
      </c>
      <c r="E1291" t="s">
        <v>75</v>
      </c>
      <c r="F1291" t="s">
        <v>75</v>
      </c>
      <c r="G1291" t="s">
        <v>78</v>
      </c>
      <c r="H1291" s="1">
        <v>45726</v>
      </c>
      <c r="I1291" s="4">
        <v>0</v>
      </c>
    </row>
    <row r="1292" spans="1:9" x14ac:dyDescent="0.2">
      <c r="A1292" t="s">
        <v>75</v>
      </c>
      <c r="B1292" t="s">
        <v>76</v>
      </c>
      <c r="C1292" t="s">
        <v>77</v>
      </c>
      <c r="D1292" s="4">
        <v>961468</v>
      </c>
      <c r="E1292" t="s">
        <v>75</v>
      </c>
      <c r="F1292" t="s">
        <v>75</v>
      </c>
      <c r="G1292" t="s">
        <v>78</v>
      </c>
      <c r="H1292" s="1">
        <v>45726</v>
      </c>
      <c r="I1292" s="4">
        <v>790103</v>
      </c>
    </row>
    <row r="1293" spans="1:9" x14ac:dyDescent="0.2">
      <c r="A1293" t="s">
        <v>75</v>
      </c>
      <c r="B1293" t="s">
        <v>76</v>
      </c>
      <c r="C1293" t="s">
        <v>77</v>
      </c>
      <c r="D1293" s="4">
        <v>1179227</v>
      </c>
      <c r="E1293" t="s">
        <v>75</v>
      </c>
      <c r="F1293" t="s">
        <v>75</v>
      </c>
      <c r="G1293" t="s">
        <v>78</v>
      </c>
      <c r="H1293" s="1">
        <v>45726</v>
      </c>
      <c r="I1293" s="4">
        <v>968731</v>
      </c>
    </row>
    <row r="1294" spans="1:9" x14ac:dyDescent="0.2">
      <c r="A1294" t="s">
        <v>75</v>
      </c>
      <c r="B1294" t="s">
        <v>76</v>
      </c>
      <c r="C1294" t="s">
        <v>77</v>
      </c>
      <c r="D1294" s="4">
        <v>585873</v>
      </c>
      <c r="E1294" t="s">
        <v>75</v>
      </c>
      <c r="F1294" t="s">
        <v>75</v>
      </c>
      <c r="G1294" t="s">
        <v>78</v>
      </c>
      <c r="H1294" s="1">
        <v>45726</v>
      </c>
      <c r="I1294" s="4">
        <v>0</v>
      </c>
    </row>
    <row r="1295" spans="1:9" x14ac:dyDescent="0.2">
      <c r="A1295" t="s">
        <v>75</v>
      </c>
      <c r="B1295" t="s">
        <v>76</v>
      </c>
      <c r="C1295" t="s">
        <v>77</v>
      </c>
      <c r="D1295" s="4">
        <v>1215907</v>
      </c>
      <c r="E1295" t="s">
        <v>75</v>
      </c>
      <c r="F1295" t="s">
        <v>75</v>
      </c>
      <c r="G1295" t="s">
        <v>78</v>
      </c>
      <c r="H1295" s="1">
        <v>45726</v>
      </c>
      <c r="I1295" s="4">
        <v>998919</v>
      </c>
    </row>
    <row r="1296" spans="1:9" x14ac:dyDescent="0.2">
      <c r="A1296" t="s">
        <v>75</v>
      </c>
      <c r="B1296" t="s">
        <v>76</v>
      </c>
      <c r="C1296" t="s">
        <v>77</v>
      </c>
      <c r="D1296" s="4">
        <v>707145</v>
      </c>
      <c r="E1296" t="s">
        <v>75</v>
      </c>
      <c r="F1296" t="s">
        <v>75</v>
      </c>
      <c r="G1296" t="s">
        <v>78</v>
      </c>
      <c r="H1296" s="1">
        <v>45726</v>
      </c>
      <c r="I1296" s="4">
        <v>0</v>
      </c>
    </row>
    <row r="1297" spans="1:9" x14ac:dyDescent="0.2">
      <c r="A1297" t="s">
        <v>75</v>
      </c>
      <c r="B1297" t="s">
        <v>76</v>
      </c>
      <c r="C1297" t="s">
        <v>77</v>
      </c>
      <c r="D1297" s="4">
        <v>1017318</v>
      </c>
      <c r="E1297" t="s">
        <v>75</v>
      </c>
      <c r="F1297" t="s">
        <v>75</v>
      </c>
      <c r="G1297" t="s">
        <v>78</v>
      </c>
      <c r="H1297" s="1">
        <v>45726</v>
      </c>
      <c r="I1297" s="4">
        <v>835397</v>
      </c>
    </row>
    <row r="1298" spans="1:9" x14ac:dyDescent="0.2">
      <c r="A1298" t="s">
        <v>75</v>
      </c>
      <c r="B1298" t="s">
        <v>76</v>
      </c>
      <c r="C1298" t="s">
        <v>77</v>
      </c>
      <c r="D1298" s="4">
        <v>721610</v>
      </c>
      <c r="E1298" t="s">
        <v>75</v>
      </c>
      <c r="F1298" t="s">
        <v>75</v>
      </c>
      <c r="G1298" t="s">
        <v>78</v>
      </c>
      <c r="H1298" s="1">
        <v>45726</v>
      </c>
      <c r="I1298" s="4">
        <v>592053</v>
      </c>
    </row>
    <row r="1299" spans="1:9" x14ac:dyDescent="0.2">
      <c r="A1299" t="s">
        <v>75</v>
      </c>
      <c r="B1299" t="s">
        <v>76</v>
      </c>
      <c r="C1299" t="s">
        <v>77</v>
      </c>
      <c r="D1299" s="4">
        <v>863414</v>
      </c>
      <c r="E1299" t="s">
        <v>75</v>
      </c>
      <c r="F1299" t="s">
        <v>75</v>
      </c>
      <c r="G1299" t="s">
        <v>78</v>
      </c>
      <c r="H1299" s="1">
        <v>45726</v>
      </c>
      <c r="I1299" s="4">
        <v>0</v>
      </c>
    </row>
    <row r="1300" spans="1:9" x14ac:dyDescent="0.2">
      <c r="A1300" t="s">
        <v>75</v>
      </c>
      <c r="B1300" t="s">
        <v>76</v>
      </c>
      <c r="C1300" t="s">
        <v>77</v>
      </c>
      <c r="D1300" s="4">
        <v>934151</v>
      </c>
      <c r="E1300" t="s">
        <v>75</v>
      </c>
      <c r="F1300" t="s">
        <v>75</v>
      </c>
      <c r="G1300" t="s">
        <v>78</v>
      </c>
      <c r="H1300" s="1">
        <v>45726</v>
      </c>
      <c r="I1300" s="4">
        <v>767809</v>
      </c>
    </row>
    <row r="1301" spans="1:9" x14ac:dyDescent="0.2">
      <c r="A1301" t="s">
        <v>75</v>
      </c>
      <c r="B1301" t="s">
        <v>76</v>
      </c>
      <c r="C1301" t="s">
        <v>77</v>
      </c>
      <c r="D1301" s="4">
        <v>821278</v>
      </c>
      <c r="E1301" t="s">
        <v>75</v>
      </c>
      <c r="F1301" t="s">
        <v>75</v>
      </c>
      <c r="G1301" t="s">
        <v>78</v>
      </c>
      <c r="H1301" s="1">
        <v>45726</v>
      </c>
      <c r="I1301" s="4">
        <v>675327</v>
      </c>
    </row>
    <row r="1302" spans="1:9" x14ac:dyDescent="0.2">
      <c r="A1302" t="s">
        <v>75</v>
      </c>
      <c r="B1302" t="s">
        <v>76</v>
      </c>
      <c r="C1302" t="s">
        <v>77</v>
      </c>
      <c r="D1302" s="4">
        <v>1257659</v>
      </c>
      <c r="E1302" t="s">
        <v>75</v>
      </c>
      <c r="F1302" t="s">
        <v>75</v>
      </c>
      <c r="G1302" t="s">
        <v>78</v>
      </c>
      <c r="H1302" s="1">
        <v>45726</v>
      </c>
      <c r="I1302" s="4">
        <v>1033226</v>
      </c>
    </row>
    <row r="1303" spans="1:9" x14ac:dyDescent="0.2">
      <c r="A1303" t="s">
        <v>75</v>
      </c>
      <c r="B1303" t="s">
        <v>76</v>
      </c>
      <c r="C1303" t="s">
        <v>77</v>
      </c>
      <c r="D1303" s="4">
        <v>1118070</v>
      </c>
      <c r="E1303" t="s">
        <v>75</v>
      </c>
      <c r="F1303" t="s">
        <v>75</v>
      </c>
      <c r="G1303" t="s">
        <v>78</v>
      </c>
      <c r="H1303" s="1">
        <v>45726</v>
      </c>
      <c r="I1303" s="4">
        <v>918400</v>
      </c>
    </row>
    <row r="1304" spans="1:9" x14ac:dyDescent="0.2">
      <c r="A1304" t="s">
        <v>75</v>
      </c>
      <c r="B1304" t="s">
        <v>76</v>
      </c>
      <c r="C1304" t="s">
        <v>77</v>
      </c>
      <c r="D1304" s="4">
        <v>166462</v>
      </c>
      <c r="E1304" t="s">
        <v>75</v>
      </c>
      <c r="F1304" t="s">
        <v>75</v>
      </c>
      <c r="G1304" t="s">
        <v>78</v>
      </c>
      <c r="H1304" s="1">
        <v>45726</v>
      </c>
      <c r="I1304" s="4">
        <v>0</v>
      </c>
    </row>
    <row r="1305" spans="1:9" x14ac:dyDescent="0.2">
      <c r="A1305" t="s">
        <v>75</v>
      </c>
      <c r="B1305" t="s">
        <v>76</v>
      </c>
      <c r="C1305" t="s">
        <v>77</v>
      </c>
      <c r="D1305" s="4">
        <v>990455</v>
      </c>
      <c r="E1305" t="s">
        <v>75</v>
      </c>
      <c r="F1305" t="s">
        <v>75</v>
      </c>
      <c r="G1305" t="s">
        <v>78</v>
      </c>
      <c r="H1305" s="1">
        <v>45726</v>
      </c>
      <c r="I1305" s="4">
        <v>807293</v>
      </c>
    </row>
    <row r="1306" spans="1:9" x14ac:dyDescent="0.2">
      <c r="A1306" t="s">
        <v>75</v>
      </c>
      <c r="B1306" t="s">
        <v>76</v>
      </c>
      <c r="C1306" t="s">
        <v>77</v>
      </c>
      <c r="D1306" s="4">
        <v>404501</v>
      </c>
      <c r="E1306" t="s">
        <v>75</v>
      </c>
      <c r="F1306" t="s">
        <v>75</v>
      </c>
      <c r="G1306" t="s">
        <v>78</v>
      </c>
      <c r="H1306" s="1">
        <v>45726</v>
      </c>
      <c r="I1306" s="4">
        <v>0</v>
      </c>
    </row>
    <row r="1307" spans="1:9" x14ac:dyDescent="0.2">
      <c r="A1307" t="s">
        <v>75</v>
      </c>
      <c r="B1307" t="s">
        <v>76</v>
      </c>
      <c r="C1307" t="s">
        <v>77</v>
      </c>
      <c r="D1307" s="4">
        <v>730231</v>
      </c>
      <c r="E1307" t="s">
        <v>75</v>
      </c>
      <c r="F1307" t="s">
        <v>75</v>
      </c>
      <c r="G1307" t="s">
        <v>78</v>
      </c>
      <c r="H1307" s="1">
        <v>45726</v>
      </c>
      <c r="I1307" s="4">
        <v>469395</v>
      </c>
    </row>
    <row r="1308" spans="1:9" x14ac:dyDescent="0.2">
      <c r="A1308" t="s">
        <v>75</v>
      </c>
      <c r="B1308" t="s">
        <v>76</v>
      </c>
      <c r="C1308" t="s">
        <v>77</v>
      </c>
      <c r="D1308" s="4">
        <v>1053478</v>
      </c>
      <c r="E1308" t="s">
        <v>75</v>
      </c>
      <c r="F1308" t="s">
        <v>75</v>
      </c>
      <c r="G1308" t="s">
        <v>78</v>
      </c>
      <c r="H1308" s="1">
        <v>45726</v>
      </c>
      <c r="I1308" s="4">
        <v>865197</v>
      </c>
    </row>
    <row r="1309" spans="1:9" x14ac:dyDescent="0.2">
      <c r="A1309" t="s">
        <v>75</v>
      </c>
      <c r="B1309" t="s">
        <v>76</v>
      </c>
      <c r="C1309" t="s">
        <v>77</v>
      </c>
      <c r="D1309" s="4">
        <v>1317727</v>
      </c>
      <c r="E1309" t="s">
        <v>75</v>
      </c>
      <c r="F1309" t="s">
        <v>75</v>
      </c>
      <c r="G1309" t="s">
        <v>78</v>
      </c>
      <c r="H1309" s="1">
        <v>45726</v>
      </c>
      <c r="I1309" s="4">
        <v>1078993</v>
      </c>
    </row>
    <row r="1310" spans="1:9" x14ac:dyDescent="0.2">
      <c r="A1310" t="s">
        <v>75</v>
      </c>
      <c r="B1310" t="s">
        <v>76</v>
      </c>
      <c r="C1310" t="s">
        <v>77</v>
      </c>
      <c r="D1310" s="4">
        <v>862753</v>
      </c>
      <c r="E1310" t="s">
        <v>75</v>
      </c>
      <c r="F1310" t="s">
        <v>75</v>
      </c>
      <c r="G1310" t="s">
        <v>78</v>
      </c>
      <c r="H1310" s="1">
        <v>45726</v>
      </c>
      <c r="I1310" s="4">
        <v>709412</v>
      </c>
    </row>
    <row r="1311" spans="1:9" x14ac:dyDescent="0.2">
      <c r="A1311" t="s">
        <v>75</v>
      </c>
      <c r="B1311" t="s">
        <v>76</v>
      </c>
      <c r="C1311" t="s">
        <v>77</v>
      </c>
      <c r="D1311" s="4">
        <v>783732</v>
      </c>
      <c r="E1311" t="s">
        <v>75</v>
      </c>
      <c r="F1311" t="s">
        <v>75</v>
      </c>
      <c r="G1311" t="s">
        <v>78</v>
      </c>
      <c r="H1311" s="1">
        <v>45726</v>
      </c>
      <c r="I1311" s="4">
        <v>644454</v>
      </c>
    </row>
    <row r="1312" spans="1:9" x14ac:dyDescent="0.2">
      <c r="A1312" t="s">
        <v>75</v>
      </c>
      <c r="B1312" t="s">
        <v>76</v>
      </c>
      <c r="C1312" t="s">
        <v>77</v>
      </c>
      <c r="D1312" s="4">
        <v>530547</v>
      </c>
      <c r="E1312" t="s">
        <v>75</v>
      </c>
      <c r="F1312" t="s">
        <v>75</v>
      </c>
      <c r="G1312" t="s">
        <v>78</v>
      </c>
      <c r="H1312" s="1">
        <v>45726</v>
      </c>
      <c r="I1312" s="4">
        <v>363343</v>
      </c>
    </row>
    <row r="1313" spans="1:9" x14ac:dyDescent="0.2">
      <c r="A1313" t="s">
        <v>75</v>
      </c>
      <c r="B1313" t="s">
        <v>76</v>
      </c>
      <c r="C1313" t="s">
        <v>77</v>
      </c>
      <c r="D1313" s="4">
        <v>637848</v>
      </c>
      <c r="E1313" t="s">
        <v>75</v>
      </c>
      <c r="F1313" t="s">
        <v>75</v>
      </c>
      <c r="G1313" t="s">
        <v>78</v>
      </c>
      <c r="H1313" s="1">
        <v>45726</v>
      </c>
      <c r="I1313" s="4">
        <v>435776</v>
      </c>
    </row>
    <row r="1314" spans="1:9" x14ac:dyDescent="0.2">
      <c r="A1314" t="s">
        <v>75</v>
      </c>
      <c r="B1314" t="s">
        <v>76</v>
      </c>
      <c r="C1314" t="s">
        <v>77</v>
      </c>
      <c r="D1314" s="4">
        <v>1260510</v>
      </c>
      <c r="E1314" t="s">
        <v>75</v>
      </c>
      <c r="F1314" t="s">
        <v>75</v>
      </c>
      <c r="G1314" t="s">
        <v>78</v>
      </c>
      <c r="H1314" s="1">
        <v>45726</v>
      </c>
      <c r="I1314" s="4">
        <v>1035631</v>
      </c>
    </row>
    <row r="1315" spans="1:9" x14ac:dyDescent="0.2">
      <c r="A1315" t="s">
        <v>75</v>
      </c>
      <c r="B1315" t="s">
        <v>76</v>
      </c>
      <c r="C1315" t="s">
        <v>77</v>
      </c>
      <c r="D1315" s="4">
        <v>1152802</v>
      </c>
      <c r="E1315" t="s">
        <v>75</v>
      </c>
      <c r="F1315" t="s">
        <v>75</v>
      </c>
      <c r="G1315" t="s">
        <v>78</v>
      </c>
      <c r="H1315" s="1">
        <v>45726</v>
      </c>
      <c r="I1315" s="4">
        <v>946094</v>
      </c>
    </row>
    <row r="1316" spans="1:9" x14ac:dyDescent="0.2">
      <c r="A1316" t="s">
        <v>75</v>
      </c>
      <c r="B1316" t="s">
        <v>76</v>
      </c>
      <c r="C1316" t="s">
        <v>77</v>
      </c>
      <c r="D1316" s="4">
        <v>912688</v>
      </c>
      <c r="E1316" t="s">
        <v>75</v>
      </c>
      <c r="F1316" t="s">
        <v>75</v>
      </c>
      <c r="G1316" t="s">
        <v>78</v>
      </c>
      <c r="H1316" s="1">
        <v>45726</v>
      </c>
      <c r="I1316" s="4">
        <v>749590</v>
      </c>
    </row>
    <row r="1317" spans="1:9" x14ac:dyDescent="0.2">
      <c r="A1317" t="s">
        <v>75</v>
      </c>
      <c r="B1317" t="s">
        <v>76</v>
      </c>
      <c r="C1317" t="s">
        <v>77</v>
      </c>
      <c r="D1317" s="4">
        <v>1303852</v>
      </c>
      <c r="E1317" t="s">
        <v>75</v>
      </c>
      <c r="F1317" t="s">
        <v>75</v>
      </c>
      <c r="G1317" t="s">
        <v>78</v>
      </c>
      <c r="H1317" s="1">
        <v>45726</v>
      </c>
      <c r="I1317" s="4">
        <v>1057444</v>
      </c>
    </row>
    <row r="1318" spans="1:9" x14ac:dyDescent="0.2">
      <c r="A1318" t="s">
        <v>75</v>
      </c>
      <c r="B1318" t="s">
        <v>76</v>
      </c>
      <c r="C1318" t="s">
        <v>77</v>
      </c>
      <c r="D1318" s="4">
        <v>803496</v>
      </c>
      <c r="E1318" t="s">
        <v>75</v>
      </c>
      <c r="F1318" t="s">
        <v>75</v>
      </c>
      <c r="G1318" t="s">
        <v>78</v>
      </c>
      <c r="H1318" s="1">
        <v>45726</v>
      </c>
      <c r="I1318" s="4">
        <v>664380</v>
      </c>
    </row>
    <row r="1319" spans="1:9" x14ac:dyDescent="0.2">
      <c r="A1319" t="s">
        <v>75</v>
      </c>
      <c r="B1319" t="s">
        <v>76</v>
      </c>
      <c r="C1319" t="s">
        <v>77</v>
      </c>
      <c r="D1319" s="4">
        <v>1005702</v>
      </c>
      <c r="E1319" t="s">
        <v>75</v>
      </c>
      <c r="F1319" t="s">
        <v>75</v>
      </c>
      <c r="G1319" t="s">
        <v>78</v>
      </c>
      <c r="H1319" s="1">
        <v>45726</v>
      </c>
      <c r="I1319" s="4">
        <v>824525</v>
      </c>
    </row>
    <row r="1320" spans="1:9" x14ac:dyDescent="0.2">
      <c r="A1320" t="s">
        <v>75</v>
      </c>
      <c r="B1320" t="s">
        <v>76</v>
      </c>
      <c r="C1320" t="s">
        <v>77</v>
      </c>
      <c r="D1320" s="4">
        <v>904041</v>
      </c>
      <c r="E1320" t="s">
        <v>75</v>
      </c>
      <c r="F1320" t="s">
        <v>75</v>
      </c>
      <c r="G1320" t="s">
        <v>78</v>
      </c>
      <c r="H1320" s="1">
        <v>45726</v>
      </c>
      <c r="I1320" s="4">
        <v>743203</v>
      </c>
    </row>
    <row r="1321" spans="1:9" x14ac:dyDescent="0.2">
      <c r="A1321" t="s">
        <v>75</v>
      </c>
      <c r="B1321" t="s">
        <v>76</v>
      </c>
      <c r="C1321" t="s">
        <v>77</v>
      </c>
      <c r="D1321" s="4">
        <v>1135396</v>
      </c>
      <c r="E1321" t="s">
        <v>75</v>
      </c>
      <c r="F1321" t="s">
        <v>75</v>
      </c>
      <c r="G1321" t="s">
        <v>78</v>
      </c>
      <c r="H1321" s="1">
        <v>45726</v>
      </c>
      <c r="I1321" s="4">
        <v>931831</v>
      </c>
    </row>
    <row r="1322" spans="1:9" x14ac:dyDescent="0.2">
      <c r="A1322" t="s">
        <v>75</v>
      </c>
      <c r="B1322" t="s">
        <v>76</v>
      </c>
      <c r="C1322" t="s">
        <v>77</v>
      </c>
      <c r="D1322" s="4">
        <v>979635</v>
      </c>
      <c r="E1322" t="s">
        <v>75</v>
      </c>
      <c r="F1322" t="s">
        <v>75</v>
      </c>
      <c r="G1322" t="s">
        <v>78</v>
      </c>
      <c r="H1322" s="1">
        <v>45726</v>
      </c>
      <c r="I1322" s="4">
        <v>803589</v>
      </c>
    </row>
    <row r="1323" spans="1:9" x14ac:dyDescent="0.2">
      <c r="A1323" t="s">
        <v>75</v>
      </c>
      <c r="B1323" t="s">
        <v>76</v>
      </c>
      <c r="C1323" t="s">
        <v>77</v>
      </c>
      <c r="D1323" s="4">
        <v>1159805</v>
      </c>
      <c r="E1323" t="s">
        <v>75</v>
      </c>
      <c r="F1323" t="s">
        <v>75</v>
      </c>
      <c r="G1323" t="s">
        <v>78</v>
      </c>
      <c r="H1323" s="1">
        <v>45726</v>
      </c>
      <c r="I1323" s="4">
        <v>950380</v>
      </c>
    </row>
    <row r="1324" spans="1:9" x14ac:dyDescent="0.2">
      <c r="A1324" t="s">
        <v>75</v>
      </c>
      <c r="B1324" t="s">
        <v>76</v>
      </c>
      <c r="C1324" t="s">
        <v>77</v>
      </c>
      <c r="D1324" s="4">
        <v>1382291</v>
      </c>
      <c r="E1324" t="s">
        <v>75</v>
      </c>
      <c r="F1324" t="s">
        <v>75</v>
      </c>
      <c r="G1324" t="s">
        <v>78</v>
      </c>
      <c r="H1324" s="1">
        <v>45726</v>
      </c>
      <c r="I1324" s="4">
        <v>1133445</v>
      </c>
    </row>
    <row r="1325" spans="1:9" x14ac:dyDescent="0.2">
      <c r="A1325" t="s">
        <v>75</v>
      </c>
      <c r="B1325" t="s">
        <v>76</v>
      </c>
      <c r="C1325" t="s">
        <v>77</v>
      </c>
      <c r="D1325" s="4">
        <v>1023373</v>
      </c>
      <c r="E1325" t="s">
        <v>75</v>
      </c>
      <c r="F1325" t="s">
        <v>75</v>
      </c>
      <c r="G1325" t="s">
        <v>78</v>
      </c>
      <c r="H1325" s="1">
        <v>45726</v>
      </c>
      <c r="I1325" s="4">
        <v>839034</v>
      </c>
    </row>
    <row r="1326" spans="1:9" x14ac:dyDescent="0.2">
      <c r="A1326" t="s">
        <v>75</v>
      </c>
      <c r="B1326" t="s">
        <v>76</v>
      </c>
      <c r="C1326" t="s">
        <v>77</v>
      </c>
      <c r="D1326" s="4">
        <v>1736111</v>
      </c>
      <c r="E1326" t="s">
        <v>75</v>
      </c>
      <c r="F1326" t="s">
        <v>75</v>
      </c>
      <c r="G1326" t="s">
        <v>78</v>
      </c>
      <c r="H1326" s="1">
        <v>45726</v>
      </c>
      <c r="I1326" s="4">
        <v>1419314</v>
      </c>
    </row>
    <row r="1327" spans="1:9" x14ac:dyDescent="0.2">
      <c r="A1327" t="s">
        <v>75</v>
      </c>
      <c r="B1327" t="s">
        <v>76</v>
      </c>
      <c r="C1327" t="s">
        <v>77</v>
      </c>
      <c r="D1327" s="4">
        <v>873127</v>
      </c>
      <c r="E1327" t="s">
        <v>75</v>
      </c>
      <c r="F1327" t="s">
        <v>75</v>
      </c>
      <c r="G1327" t="s">
        <v>78</v>
      </c>
      <c r="H1327" s="1">
        <v>45726</v>
      </c>
      <c r="I1327" s="4">
        <v>717926</v>
      </c>
    </row>
    <row r="1328" spans="1:9" x14ac:dyDescent="0.2">
      <c r="A1328" t="s">
        <v>75</v>
      </c>
      <c r="B1328" t="s">
        <v>76</v>
      </c>
      <c r="C1328" t="s">
        <v>77</v>
      </c>
      <c r="D1328" s="4">
        <v>1000452</v>
      </c>
      <c r="E1328" t="s">
        <v>75</v>
      </c>
      <c r="F1328" t="s">
        <v>75</v>
      </c>
      <c r="G1328" t="s">
        <v>78</v>
      </c>
      <c r="H1328" s="1">
        <v>45726</v>
      </c>
      <c r="I1328" s="4">
        <v>644577</v>
      </c>
    </row>
    <row r="1329" spans="1:9" x14ac:dyDescent="0.2">
      <c r="A1329" t="s">
        <v>75</v>
      </c>
      <c r="B1329" t="s">
        <v>76</v>
      </c>
      <c r="C1329" t="s">
        <v>77</v>
      </c>
      <c r="D1329" s="4">
        <v>1034282</v>
      </c>
      <c r="E1329" t="s">
        <v>75</v>
      </c>
      <c r="F1329" t="s">
        <v>75</v>
      </c>
      <c r="G1329" t="s">
        <v>78</v>
      </c>
      <c r="H1329" s="1">
        <v>45726</v>
      </c>
      <c r="I1329" s="4">
        <v>649875</v>
      </c>
    </row>
    <row r="1330" spans="1:9" x14ac:dyDescent="0.2">
      <c r="A1330" t="s">
        <v>75</v>
      </c>
      <c r="B1330" t="s">
        <v>76</v>
      </c>
      <c r="C1330" t="s">
        <v>77</v>
      </c>
      <c r="D1330" s="4">
        <v>757606</v>
      </c>
      <c r="E1330" t="s">
        <v>75</v>
      </c>
      <c r="F1330" t="s">
        <v>75</v>
      </c>
      <c r="G1330" t="s">
        <v>78</v>
      </c>
      <c r="H1330" s="1">
        <v>45726</v>
      </c>
      <c r="I1330" s="4">
        <v>494927</v>
      </c>
    </row>
    <row r="1331" spans="1:9" x14ac:dyDescent="0.2">
      <c r="A1331" t="s">
        <v>75</v>
      </c>
      <c r="B1331" t="s">
        <v>76</v>
      </c>
      <c r="C1331" t="s">
        <v>77</v>
      </c>
      <c r="D1331" s="4">
        <v>889265</v>
      </c>
      <c r="E1331" t="s">
        <v>75</v>
      </c>
      <c r="F1331" t="s">
        <v>75</v>
      </c>
      <c r="G1331" t="s">
        <v>78</v>
      </c>
      <c r="H1331" s="1">
        <v>45726</v>
      </c>
      <c r="I1331" s="4">
        <v>567479</v>
      </c>
    </row>
    <row r="1332" spans="1:9" x14ac:dyDescent="0.2">
      <c r="A1332" t="s">
        <v>75</v>
      </c>
      <c r="B1332" t="s">
        <v>76</v>
      </c>
      <c r="C1332" t="s">
        <v>77</v>
      </c>
      <c r="D1332" s="4">
        <v>985374</v>
      </c>
      <c r="E1332" t="s">
        <v>75</v>
      </c>
      <c r="F1332" t="s">
        <v>75</v>
      </c>
      <c r="G1332" t="s">
        <v>78</v>
      </c>
      <c r="H1332" s="1">
        <v>45726</v>
      </c>
      <c r="I1332" s="4">
        <v>647707</v>
      </c>
    </row>
    <row r="1333" spans="1:9" x14ac:dyDescent="0.2">
      <c r="A1333" t="s">
        <v>2836</v>
      </c>
      <c r="B1333" t="s">
        <v>2837</v>
      </c>
      <c r="C1333" t="s">
        <v>499</v>
      </c>
      <c r="D1333" s="4">
        <v>77748671</v>
      </c>
      <c r="E1333" t="s">
        <v>2838</v>
      </c>
      <c r="F1333" t="s">
        <v>116</v>
      </c>
      <c r="G1333" t="s">
        <v>2839</v>
      </c>
      <c r="H1333" s="1">
        <v>45726</v>
      </c>
      <c r="I1333" s="4">
        <v>2126180</v>
      </c>
    </row>
    <row r="1334" spans="1:9" x14ac:dyDescent="0.2">
      <c r="A1334" t="s">
        <v>2840</v>
      </c>
      <c r="B1334" t="s">
        <v>2841</v>
      </c>
      <c r="C1334" t="s">
        <v>2842</v>
      </c>
      <c r="D1334" s="4">
        <v>100000</v>
      </c>
      <c r="E1334" t="s">
        <v>2843</v>
      </c>
      <c r="F1334" t="s">
        <v>147</v>
      </c>
      <c r="G1334" t="s">
        <v>2844</v>
      </c>
      <c r="H1334" s="1">
        <v>45726</v>
      </c>
      <c r="I1334" s="4">
        <v>0</v>
      </c>
    </row>
    <row r="1335" spans="1:9" x14ac:dyDescent="0.2">
      <c r="A1335" t="s">
        <v>2845</v>
      </c>
      <c r="B1335" t="s">
        <v>2841</v>
      </c>
      <c r="C1335" t="s">
        <v>2846</v>
      </c>
      <c r="D1335" s="4">
        <v>46810</v>
      </c>
      <c r="E1335" t="s">
        <v>2847</v>
      </c>
      <c r="F1335" t="s">
        <v>130</v>
      </c>
      <c r="G1335" t="s">
        <v>2848</v>
      </c>
      <c r="H1335" s="1">
        <v>45726</v>
      </c>
      <c r="I1335" s="4">
        <v>23405</v>
      </c>
    </row>
    <row r="1336" spans="1:9" x14ac:dyDescent="0.2">
      <c r="A1336" t="s">
        <v>2849</v>
      </c>
      <c r="B1336" t="s">
        <v>860</v>
      </c>
      <c r="C1336" t="s">
        <v>473</v>
      </c>
      <c r="D1336" s="4">
        <v>419341814</v>
      </c>
      <c r="E1336" t="s">
        <v>2850</v>
      </c>
      <c r="F1336" t="s">
        <v>171</v>
      </c>
      <c r="G1336" t="s">
        <v>2851</v>
      </c>
      <c r="H1336" s="1">
        <v>45726</v>
      </c>
      <c r="I1336" s="4">
        <v>8000000</v>
      </c>
    </row>
    <row r="1337" spans="1:9" x14ac:dyDescent="0.2">
      <c r="A1337" t="s">
        <v>2852</v>
      </c>
      <c r="B1337" t="s">
        <v>21</v>
      </c>
      <c r="C1337" t="s">
        <v>2853</v>
      </c>
      <c r="D1337" s="4">
        <v>29953052</v>
      </c>
      <c r="E1337" t="s">
        <v>2854</v>
      </c>
      <c r="F1337" t="s">
        <v>152</v>
      </c>
      <c r="G1337" t="s">
        <v>2855</v>
      </c>
      <c r="H1337" s="1">
        <v>45726</v>
      </c>
      <c r="I1337" s="4">
        <v>19404348</v>
      </c>
    </row>
    <row r="1338" spans="1:9" x14ac:dyDescent="0.2">
      <c r="A1338" t="s">
        <v>2856</v>
      </c>
      <c r="B1338" t="s">
        <v>21</v>
      </c>
      <c r="C1338" t="s">
        <v>2853</v>
      </c>
      <c r="D1338" s="4">
        <v>2000000</v>
      </c>
      <c r="E1338" t="s">
        <v>2857</v>
      </c>
      <c r="F1338" t="s">
        <v>152</v>
      </c>
      <c r="G1338" t="s">
        <v>2858</v>
      </c>
      <c r="H1338" s="1">
        <v>45726</v>
      </c>
      <c r="I1338" s="4">
        <v>0</v>
      </c>
    </row>
    <row r="1339" spans="1:9" x14ac:dyDescent="0.2">
      <c r="A1339" t="s">
        <v>2859</v>
      </c>
      <c r="B1339" t="s">
        <v>896</v>
      </c>
      <c r="C1339" t="s">
        <v>2860</v>
      </c>
      <c r="D1339" s="4">
        <v>1155540</v>
      </c>
      <c r="E1339" t="s">
        <v>2861</v>
      </c>
      <c r="F1339" t="s">
        <v>13</v>
      </c>
      <c r="G1339" t="s">
        <v>2862</v>
      </c>
      <c r="H1339" s="1">
        <v>45726</v>
      </c>
      <c r="I1339" s="4">
        <v>0</v>
      </c>
    </row>
    <row r="1340" spans="1:9" x14ac:dyDescent="0.2">
      <c r="A1340" t="s">
        <v>2863</v>
      </c>
      <c r="B1340" t="s">
        <v>888</v>
      </c>
      <c r="C1340" t="s">
        <v>2864</v>
      </c>
      <c r="D1340" s="4">
        <v>614226</v>
      </c>
      <c r="E1340" t="s">
        <v>2865</v>
      </c>
      <c r="F1340" t="s">
        <v>13</v>
      </c>
      <c r="G1340" t="s">
        <v>2866</v>
      </c>
      <c r="H1340" s="1">
        <v>45726</v>
      </c>
      <c r="I1340" s="4">
        <v>316287</v>
      </c>
    </row>
    <row r="1341" spans="1:9" x14ac:dyDescent="0.2">
      <c r="A1341" t="s">
        <v>2867</v>
      </c>
      <c r="B1341" t="s">
        <v>888</v>
      </c>
      <c r="C1341" t="s">
        <v>2868</v>
      </c>
      <c r="D1341" s="4">
        <v>99659</v>
      </c>
      <c r="E1341" t="s">
        <v>2869</v>
      </c>
      <c r="F1341" t="s">
        <v>13</v>
      </c>
      <c r="G1341" t="s">
        <v>2870</v>
      </c>
      <c r="H1341" s="1">
        <v>45726</v>
      </c>
      <c r="I1341" s="4">
        <v>0</v>
      </c>
    </row>
    <row r="1342" spans="1:9" x14ac:dyDescent="0.2">
      <c r="A1342" t="s">
        <v>2871</v>
      </c>
      <c r="B1342" t="s">
        <v>888</v>
      </c>
      <c r="C1342" t="s">
        <v>976</v>
      </c>
      <c r="D1342" s="4">
        <v>238164</v>
      </c>
      <c r="E1342" t="s">
        <v>2872</v>
      </c>
      <c r="F1342" t="s">
        <v>13</v>
      </c>
      <c r="G1342" t="s">
        <v>2873</v>
      </c>
      <c r="H1342" s="1">
        <v>45726</v>
      </c>
      <c r="I1342" s="4">
        <v>0</v>
      </c>
    </row>
    <row r="1343" spans="1:9" x14ac:dyDescent="0.2">
      <c r="A1343" t="s">
        <v>2874</v>
      </c>
      <c r="B1343" t="s">
        <v>2875</v>
      </c>
      <c r="C1343" t="s">
        <v>566</v>
      </c>
      <c r="D1343" s="4">
        <v>65516</v>
      </c>
      <c r="E1343" t="s">
        <v>2876</v>
      </c>
      <c r="F1343" t="s">
        <v>13</v>
      </c>
      <c r="G1343" t="s">
        <v>2877</v>
      </c>
      <c r="H1343" s="1">
        <v>45726</v>
      </c>
      <c r="I1343" s="4">
        <v>65516</v>
      </c>
    </row>
    <row r="1344" spans="1:9" x14ac:dyDescent="0.2">
      <c r="A1344" t="s">
        <v>2878</v>
      </c>
      <c r="B1344" t="s">
        <v>2879</v>
      </c>
      <c r="C1344" t="s">
        <v>453</v>
      </c>
      <c r="D1344" s="4">
        <v>15838404</v>
      </c>
      <c r="E1344" t="s">
        <v>2880</v>
      </c>
      <c r="F1344" t="s">
        <v>171</v>
      </c>
      <c r="G1344" t="s">
        <v>2881</v>
      </c>
      <c r="H1344" s="1">
        <v>45726</v>
      </c>
      <c r="I1344" s="4">
        <v>91497</v>
      </c>
    </row>
    <row r="1345" spans="1:9" x14ac:dyDescent="0.2">
      <c r="A1345" t="s">
        <v>2882</v>
      </c>
      <c r="B1345" t="s">
        <v>2879</v>
      </c>
      <c r="C1345" t="s">
        <v>453</v>
      </c>
      <c r="D1345" s="4">
        <v>2772973</v>
      </c>
      <c r="E1345" t="s">
        <v>2883</v>
      </c>
      <c r="F1345" t="s">
        <v>116</v>
      </c>
      <c r="G1345" t="s">
        <v>2884</v>
      </c>
      <c r="H1345" s="1">
        <v>45726</v>
      </c>
      <c r="I1345" s="4">
        <v>1420278</v>
      </c>
    </row>
    <row r="1346" spans="1:9" x14ac:dyDescent="0.2">
      <c r="A1346" t="s">
        <v>2885</v>
      </c>
      <c r="B1346" t="s">
        <v>2879</v>
      </c>
      <c r="C1346" t="s">
        <v>453</v>
      </c>
      <c r="D1346" s="4">
        <v>2790015</v>
      </c>
      <c r="E1346" t="s">
        <v>2886</v>
      </c>
      <c r="F1346" t="s">
        <v>121</v>
      </c>
      <c r="G1346" t="s">
        <v>2887</v>
      </c>
      <c r="H1346" s="1">
        <v>45726</v>
      </c>
      <c r="I1346" s="4">
        <v>285111</v>
      </c>
    </row>
    <row r="1347" spans="1:9" x14ac:dyDescent="0.2">
      <c r="A1347" t="s">
        <v>2888</v>
      </c>
      <c r="B1347" t="s">
        <v>909</v>
      </c>
      <c r="C1347" t="s">
        <v>2889</v>
      </c>
      <c r="D1347" s="4">
        <v>419263</v>
      </c>
      <c r="E1347" t="s">
        <v>2890</v>
      </c>
      <c r="F1347" t="s">
        <v>13</v>
      </c>
      <c r="G1347" t="s">
        <v>2891</v>
      </c>
      <c r="H1347" s="1">
        <v>45726</v>
      </c>
      <c r="I1347" s="4">
        <v>333747</v>
      </c>
    </row>
    <row r="1348" spans="1:9" x14ac:dyDescent="0.2">
      <c r="A1348" t="s">
        <v>2892</v>
      </c>
      <c r="B1348" t="s">
        <v>909</v>
      </c>
      <c r="C1348" t="s">
        <v>2889</v>
      </c>
      <c r="D1348" s="4">
        <v>1256075</v>
      </c>
      <c r="E1348" t="s">
        <v>2893</v>
      </c>
      <c r="F1348" t="s">
        <v>13</v>
      </c>
      <c r="G1348" t="s">
        <v>2894</v>
      </c>
      <c r="H1348" s="1">
        <v>45726</v>
      </c>
      <c r="I1348" s="4">
        <v>1116075</v>
      </c>
    </row>
    <row r="1349" spans="1:9" x14ac:dyDescent="0.2">
      <c r="A1349" t="s">
        <v>2895</v>
      </c>
      <c r="B1349" t="s">
        <v>39</v>
      </c>
      <c r="C1349" t="s">
        <v>2896</v>
      </c>
      <c r="D1349" s="4">
        <v>71782</v>
      </c>
      <c r="E1349" t="s">
        <v>2897</v>
      </c>
      <c r="F1349" t="s">
        <v>13</v>
      </c>
      <c r="G1349" t="s">
        <v>2898</v>
      </c>
      <c r="H1349" s="1">
        <v>45726</v>
      </c>
      <c r="I1349" s="4">
        <v>0</v>
      </c>
    </row>
    <row r="1350" spans="1:9" x14ac:dyDescent="0.2">
      <c r="A1350" t="s">
        <v>2899</v>
      </c>
      <c r="B1350" t="s">
        <v>39</v>
      </c>
      <c r="C1350" t="s">
        <v>2900</v>
      </c>
      <c r="D1350" s="4">
        <v>266000</v>
      </c>
      <c r="E1350" t="s">
        <v>2901</v>
      </c>
      <c r="F1350" t="s">
        <v>13</v>
      </c>
      <c r="G1350" t="s">
        <v>2902</v>
      </c>
      <c r="H1350" s="1">
        <v>45726</v>
      </c>
      <c r="I1350" s="4">
        <v>89700</v>
      </c>
    </row>
    <row r="1351" spans="1:9" x14ac:dyDescent="0.2">
      <c r="A1351" t="s">
        <v>2903</v>
      </c>
      <c r="B1351" t="s">
        <v>39</v>
      </c>
      <c r="C1351" t="s">
        <v>905</v>
      </c>
      <c r="D1351" s="4">
        <v>7675</v>
      </c>
      <c r="E1351" t="s">
        <v>2904</v>
      </c>
      <c r="F1351" t="s">
        <v>13</v>
      </c>
      <c r="G1351" t="s">
        <v>2905</v>
      </c>
      <c r="H1351" s="1">
        <v>45726</v>
      </c>
      <c r="I1351" s="4">
        <v>0</v>
      </c>
    </row>
    <row r="1352" spans="1:9" x14ac:dyDescent="0.2">
      <c r="A1352" t="s">
        <v>2906</v>
      </c>
      <c r="B1352" t="s">
        <v>39</v>
      </c>
      <c r="C1352" t="s">
        <v>905</v>
      </c>
      <c r="D1352" s="4">
        <v>11054</v>
      </c>
      <c r="E1352" t="s">
        <v>2907</v>
      </c>
      <c r="F1352" t="s">
        <v>13</v>
      </c>
      <c r="G1352" t="s">
        <v>2908</v>
      </c>
      <c r="H1352" s="1">
        <v>45726</v>
      </c>
      <c r="I1352" s="4">
        <v>0</v>
      </c>
    </row>
    <row r="1353" spans="1:9" x14ac:dyDescent="0.2">
      <c r="A1353" t="s">
        <v>2909</v>
      </c>
      <c r="B1353" t="s">
        <v>39</v>
      </c>
      <c r="C1353" t="s">
        <v>905</v>
      </c>
      <c r="D1353" s="4">
        <v>29622</v>
      </c>
      <c r="E1353" t="s">
        <v>2910</v>
      </c>
      <c r="F1353" t="s">
        <v>13</v>
      </c>
      <c r="G1353" t="s">
        <v>2911</v>
      </c>
      <c r="H1353" s="1">
        <v>45726</v>
      </c>
      <c r="I1353" s="4">
        <v>0</v>
      </c>
    </row>
    <row r="1354" spans="1:9" x14ac:dyDescent="0.2">
      <c r="A1354" t="s">
        <v>2912</v>
      </c>
      <c r="B1354" t="s">
        <v>26</v>
      </c>
      <c r="C1354" t="s">
        <v>2913</v>
      </c>
      <c r="D1354" s="4">
        <v>1059457</v>
      </c>
      <c r="E1354" t="s">
        <v>2914</v>
      </c>
      <c r="F1354" t="s">
        <v>13</v>
      </c>
      <c r="G1354" t="s">
        <v>2915</v>
      </c>
      <c r="H1354" s="1">
        <v>45726</v>
      </c>
      <c r="I1354" s="4">
        <v>178581</v>
      </c>
    </row>
    <row r="1355" spans="1:9" x14ac:dyDescent="0.2">
      <c r="A1355" t="s">
        <v>2916</v>
      </c>
      <c r="B1355" t="s">
        <v>10</v>
      </c>
      <c r="C1355" t="s">
        <v>856</v>
      </c>
      <c r="D1355" s="4">
        <v>146641</v>
      </c>
      <c r="E1355" t="s">
        <v>2917</v>
      </c>
      <c r="F1355" t="s">
        <v>13</v>
      </c>
      <c r="G1355" t="s">
        <v>2918</v>
      </c>
      <c r="H1355" s="1">
        <v>45726</v>
      </c>
      <c r="I1355" s="4">
        <v>0</v>
      </c>
    </row>
    <row r="1356" spans="1:9" x14ac:dyDescent="0.2">
      <c r="A1356" t="s">
        <v>2919</v>
      </c>
      <c r="B1356" t="s">
        <v>10</v>
      </c>
      <c r="C1356" t="s">
        <v>2920</v>
      </c>
      <c r="D1356" s="4">
        <v>12440</v>
      </c>
      <c r="E1356" t="s">
        <v>2921</v>
      </c>
      <c r="F1356" t="s">
        <v>116</v>
      </c>
      <c r="G1356" t="s">
        <v>2922</v>
      </c>
      <c r="H1356" s="1">
        <v>45726</v>
      </c>
      <c r="I1356" s="4">
        <v>2488</v>
      </c>
    </row>
    <row r="1357" spans="1:9" x14ac:dyDescent="0.2">
      <c r="A1357" t="s">
        <v>2923</v>
      </c>
      <c r="B1357" t="s">
        <v>10</v>
      </c>
      <c r="C1357" t="s">
        <v>2924</v>
      </c>
      <c r="D1357" s="4">
        <v>225931</v>
      </c>
      <c r="E1357" t="s">
        <v>2925</v>
      </c>
      <c r="F1357" t="s">
        <v>130</v>
      </c>
      <c r="G1357" t="s">
        <v>2926</v>
      </c>
      <c r="H1357" s="1">
        <v>45726</v>
      </c>
      <c r="I1357" s="4">
        <v>115708</v>
      </c>
    </row>
    <row r="1358" spans="1:9" x14ac:dyDescent="0.2">
      <c r="A1358" t="s">
        <v>2927</v>
      </c>
      <c r="B1358" t="s">
        <v>10</v>
      </c>
      <c r="C1358" t="s">
        <v>2928</v>
      </c>
      <c r="D1358" s="4">
        <v>138901</v>
      </c>
      <c r="E1358" t="s">
        <v>2929</v>
      </c>
      <c r="F1358" t="s">
        <v>13</v>
      </c>
      <c r="G1358" t="s">
        <v>2930</v>
      </c>
      <c r="H1358" s="1">
        <v>45726</v>
      </c>
      <c r="I1358" s="4">
        <v>0</v>
      </c>
    </row>
    <row r="1359" spans="1:9" x14ac:dyDescent="0.2">
      <c r="A1359" t="s">
        <v>2931</v>
      </c>
      <c r="B1359" t="s">
        <v>10</v>
      </c>
      <c r="C1359" t="s">
        <v>2932</v>
      </c>
      <c r="D1359" s="4">
        <v>31025</v>
      </c>
      <c r="E1359" t="s">
        <v>2933</v>
      </c>
      <c r="F1359" t="s">
        <v>13</v>
      </c>
      <c r="G1359" t="s">
        <v>2934</v>
      </c>
      <c r="H1359" s="1">
        <v>45726</v>
      </c>
      <c r="I1359" s="4">
        <v>0</v>
      </c>
    </row>
    <row r="1360" spans="1:9" x14ac:dyDescent="0.2">
      <c r="A1360" t="s">
        <v>2935</v>
      </c>
      <c r="B1360" t="s">
        <v>10</v>
      </c>
      <c r="C1360" t="s">
        <v>1032</v>
      </c>
      <c r="D1360" s="4">
        <v>936629</v>
      </c>
      <c r="E1360" t="s">
        <v>2936</v>
      </c>
      <c r="F1360" t="s">
        <v>13</v>
      </c>
      <c r="G1360" t="s">
        <v>2937</v>
      </c>
      <c r="H1360" s="1">
        <v>45726</v>
      </c>
      <c r="I1360" s="4">
        <v>425920</v>
      </c>
    </row>
    <row r="1361" spans="1:9" x14ac:dyDescent="0.2">
      <c r="A1361" t="s">
        <v>2938</v>
      </c>
      <c r="B1361" t="s">
        <v>10</v>
      </c>
      <c r="C1361" t="s">
        <v>2939</v>
      </c>
      <c r="D1361" s="4">
        <v>30567</v>
      </c>
      <c r="E1361" t="s">
        <v>2940</v>
      </c>
      <c r="F1361" t="s">
        <v>13</v>
      </c>
      <c r="G1361" t="s">
        <v>2941</v>
      </c>
      <c r="H1361" s="1">
        <v>45726</v>
      </c>
      <c r="I1361" s="4">
        <v>0</v>
      </c>
    </row>
    <row r="1362" spans="1:9" x14ac:dyDescent="0.2">
      <c r="A1362" t="s">
        <v>2942</v>
      </c>
      <c r="B1362" t="s">
        <v>10</v>
      </c>
      <c r="C1362" t="s">
        <v>2943</v>
      </c>
      <c r="D1362" s="4">
        <v>118748</v>
      </c>
      <c r="E1362" t="s">
        <v>2944</v>
      </c>
      <c r="F1362" t="s">
        <v>147</v>
      </c>
      <c r="G1362" t="s">
        <v>2945</v>
      </c>
      <c r="H1362" s="1">
        <v>45726</v>
      </c>
      <c r="I1362" s="4">
        <v>118748</v>
      </c>
    </row>
    <row r="1363" spans="1:9" x14ac:dyDescent="0.2">
      <c r="A1363" t="s">
        <v>2946</v>
      </c>
      <c r="B1363" t="s">
        <v>1751</v>
      </c>
      <c r="C1363" t="s">
        <v>2947</v>
      </c>
      <c r="D1363" s="4">
        <v>849874</v>
      </c>
      <c r="E1363" t="s">
        <v>2948</v>
      </c>
      <c r="F1363" t="s">
        <v>13</v>
      </c>
      <c r="G1363" t="s">
        <v>2949</v>
      </c>
      <c r="H1363" s="1">
        <v>45726</v>
      </c>
      <c r="I1363" s="4">
        <v>550000</v>
      </c>
    </row>
    <row r="1364" spans="1:9" x14ac:dyDescent="0.2">
      <c r="A1364" t="s">
        <v>2950</v>
      </c>
      <c r="B1364" t="s">
        <v>1751</v>
      </c>
      <c r="C1364" t="s">
        <v>2155</v>
      </c>
      <c r="D1364" s="4">
        <v>9983222</v>
      </c>
      <c r="E1364" t="s">
        <v>2951</v>
      </c>
      <c r="F1364" t="s">
        <v>13</v>
      </c>
      <c r="G1364" t="s">
        <v>2952</v>
      </c>
      <c r="H1364" s="1">
        <v>45726</v>
      </c>
      <c r="I1364" s="4">
        <v>9091404</v>
      </c>
    </row>
    <row r="1365" spans="1:9" x14ac:dyDescent="0.2">
      <c r="A1365" t="s">
        <v>2953</v>
      </c>
      <c r="B1365" t="s">
        <v>1456</v>
      </c>
      <c r="C1365" t="s">
        <v>631</v>
      </c>
      <c r="D1365" s="4">
        <v>2936541</v>
      </c>
      <c r="E1365" t="s">
        <v>2954</v>
      </c>
      <c r="F1365" t="s">
        <v>13</v>
      </c>
      <c r="G1365" t="s">
        <v>2955</v>
      </c>
      <c r="H1365" s="1">
        <v>45726</v>
      </c>
      <c r="I1365" s="4">
        <v>1973131</v>
      </c>
    </row>
    <row r="1366" spans="1:9" x14ac:dyDescent="0.2">
      <c r="A1366" t="s">
        <v>2956</v>
      </c>
      <c r="B1366" t="s">
        <v>1456</v>
      </c>
      <c r="C1366" t="s">
        <v>499</v>
      </c>
      <c r="D1366" s="4">
        <v>540235</v>
      </c>
      <c r="E1366" t="s">
        <v>2957</v>
      </c>
      <c r="F1366" t="s">
        <v>171</v>
      </c>
      <c r="G1366" t="s">
        <v>2958</v>
      </c>
      <c r="H1366" s="1">
        <v>45726</v>
      </c>
      <c r="I1366" s="4">
        <v>540235</v>
      </c>
    </row>
    <row r="1367" spans="1:9" x14ac:dyDescent="0.2">
      <c r="A1367" t="s">
        <v>2959</v>
      </c>
      <c r="B1367" t="s">
        <v>951</v>
      </c>
      <c r="C1367" t="s">
        <v>2960</v>
      </c>
      <c r="D1367" s="4">
        <v>358428</v>
      </c>
      <c r="E1367" t="s">
        <v>2961</v>
      </c>
      <c r="F1367" t="s">
        <v>13</v>
      </c>
      <c r="G1367" t="s">
        <v>2962</v>
      </c>
      <c r="H1367" s="1">
        <v>45726</v>
      </c>
      <c r="I1367" s="4">
        <v>0</v>
      </c>
    </row>
    <row r="1368" spans="1:9" x14ac:dyDescent="0.2">
      <c r="A1368" t="s">
        <v>2963</v>
      </c>
      <c r="B1368" t="s">
        <v>951</v>
      </c>
      <c r="C1368" t="s">
        <v>1719</v>
      </c>
      <c r="D1368" s="4">
        <v>1989427</v>
      </c>
      <c r="E1368" t="s">
        <v>2964</v>
      </c>
      <c r="F1368" t="s">
        <v>13</v>
      </c>
      <c r="G1368" t="s">
        <v>2965</v>
      </c>
      <c r="H1368" s="1">
        <v>45726</v>
      </c>
      <c r="I1368" s="4">
        <v>0</v>
      </c>
    </row>
    <row r="1369" spans="1:9" x14ac:dyDescent="0.2">
      <c r="A1369" t="s">
        <v>2966</v>
      </c>
      <c r="B1369" t="s">
        <v>951</v>
      </c>
      <c r="C1369" t="s">
        <v>2967</v>
      </c>
      <c r="D1369" s="4">
        <v>119684</v>
      </c>
      <c r="E1369" t="s">
        <v>2968</v>
      </c>
      <c r="F1369" t="s">
        <v>13</v>
      </c>
      <c r="G1369" t="s">
        <v>2969</v>
      </c>
      <c r="H1369" s="1">
        <v>45726</v>
      </c>
      <c r="I1369" s="4">
        <v>0</v>
      </c>
    </row>
    <row r="1370" spans="1:9" x14ac:dyDescent="0.2">
      <c r="A1370" t="s">
        <v>2970</v>
      </c>
      <c r="B1370" t="s">
        <v>951</v>
      </c>
      <c r="C1370" t="s">
        <v>1088</v>
      </c>
      <c r="D1370" s="4">
        <v>51772505</v>
      </c>
      <c r="E1370" t="s">
        <v>2971</v>
      </c>
      <c r="F1370" t="s">
        <v>152</v>
      </c>
      <c r="G1370" t="s">
        <v>2972</v>
      </c>
      <c r="H1370" s="1">
        <v>45726</v>
      </c>
      <c r="I1370" s="4">
        <v>4700000</v>
      </c>
    </row>
    <row r="1371" spans="1:9" x14ac:dyDescent="0.2">
      <c r="A1371" t="s">
        <v>2973</v>
      </c>
      <c r="B1371" t="s">
        <v>951</v>
      </c>
      <c r="C1371" t="s">
        <v>611</v>
      </c>
      <c r="D1371" s="4">
        <v>3765413</v>
      </c>
      <c r="E1371" t="s">
        <v>2974</v>
      </c>
      <c r="F1371" t="s">
        <v>680</v>
      </c>
      <c r="H1371" s="1">
        <v>45726</v>
      </c>
      <c r="I1371" s="4">
        <v>3765413</v>
      </c>
    </row>
    <row r="1372" spans="1:9" x14ac:dyDescent="0.2">
      <c r="A1372" t="s">
        <v>2975</v>
      </c>
      <c r="B1372" t="s">
        <v>951</v>
      </c>
      <c r="C1372" t="s">
        <v>766</v>
      </c>
      <c r="D1372" s="4">
        <v>1844484</v>
      </c>
      <c r="E1372" t="s">
        <v>2976</v>
      </c>
      <c r="F1372" t="s">
        <v>130</v>
      </c>
      <c r="G1372" t="s">
        <v>2977</v>
      </c>
      <c r="H1372" s="1">
        <v>45726</v>
      </c>
      <c r="I1372" s="4">
        <v>1844484</v>
      </c>
    </row>
    <row r="1373" spans="1:9" x14ac:dyDescent="0.2">
      <c r="A1373" t="s">
        <v>488</v>
      </c>
      <c r="B1373" t="s">
        <v>56</v>
      </c>
      <c r="C1373" t="s">
        <v>2853</v>
      </c>
      <c r="D1373" s="4">
        <v>87270</v>
      </c>
      <c r="E1373" t="s">
        <v>2978</v>
      </c>
      <c r="F1373" t="s">
        <v>13</v>
      </c>
      <c r="G1373" t="s">
        <v>2979</v>
      </c>
      <c r="H1373" s="1">
        <v>45726</v>
      </c>
      <c r="I1373" s="4">
        <v>0</v>
      </c>
    </row>
    <row r="1374" spans="1:9" x14ac:dyDescent="0.2">
      <c r="A1374" t="s">
        <v>2980</v>
      </c>
      <c r="B1374" t="s">
        <v>56</v>
      </c>
      <c r="C1374" t="s">
        <v>2853</v>
      </c>
      <c r="D1374" s="4">
        <v>247574</v>
      </c>
      <c r="E1374" t="s">
        <v>2981</v>
      </c>
      <c r="F1374" t="s">
        <v>13</v>
      </c>
      <c r="G1374" t="s">
        <v>2982</v>
      </c>
      <c r="H1374" s="1">
        <v>45726</v>
      </c>
      <c r="I1374" s="4">
        <v>0</v>
      </c>
    </row>
    <row r="1375" spans="1:9" x14ac:dyDescent="0.2">
      <c r="A1375" t="s">
        <v>2983</v>
      </c>
      <c r="B1375" t="s">
        <v>56</v>
      </c>
      <c r="C1375" t="s">
        <v>2853</v>
      </c>
      <c r="D1375" s="4">
        <v>249000</v>
      </c>
      <c r="E1375" t="s">
        <v>2984</v>
      </c>
      <c r="F1375" t="s">
        <v>13</v>
      </c>
      <c r="G1375" t="s">
        <v>2985</v>
      </c>
      <c r="H1375" s="1">
        <v>45726</v>
      </c>
      <c r="I1375" s="4">
        <v>0</v>
      </c>
    </row>
    <row r="1376" spans="1:9" x14ac:dyDescent="0.2">
      <c r="A1376" t="s">
        <v>2986</v>
      </c>
      <c r="B1376" t="s">
        <v>56</v>
      </c>
      <c r="C1376" t="s">
        <v>2853</v>
      </c>
      <c r="D1376" s="4">
        <v>512070</v>
      </c>
      <c r="E1376" t="s">
        <v>2987</v>
      </c>
      <c r="F1376" t="s">
        <v>13</v>
      </c>
      <c r="G1376" t="s">
        <v>2988</v>
      </c>
      <c r="H1376" s="1">
        <v>45726</v>
      </c>
      <c r="I1376" s="4">
        <v>0</v>
      </c>
    </row>
    <row r="1377" spans="1:9" x14ac:dyDescent="0.2">
      <c r="A1377" t="s">
        <v>2989</v>
      </c>
      <c r="B1377" t="s">
        <v>56</v>
      </c>
      <c r="C1377" t="s">
        <v>2853</v>
      </c>
      <c r="D1377" s="4">
        <v>97659</v>
      </c>
      <c r="E1377" t="s">
        <v>2990</v>
      </c>
      <c r="F1377" t="s">
        <v>13</v>
      </c>
      <c r="G1377" t="s">
        <v>2991</v>
      </c>
      <c r="H1377" s="1">
        <v>45726</v>
      </c>
      <c r="I1377" s="4">
        <v>29343</v>
      </c>
    </row>
    <row r="1378" spans="1:9" x14ac:dyDescent="0.2">
      <c r="A1378" t="s">
        <v>2992</v>
      </c>
      <c r="B1378" t="s">
        <v>56</v>
      </c>
      <c r="C1378" t="s">
        <v>2853</v>
      </c>
      <c r="D1378" s="4">
        <v>41250</v>
      </c>
      <c r="E1378" t="s">
        <v>2993</v>
      </c>
      <c r="F1378" t="s">
        <v>13</v>
      </c>
      <c r="G1378" t="s">
        <v>2994</v>
      </c>
      <c r="H1378" s="1">
        <v>45726</v>
      </c>
      <c r="I1378" s="4">
        <v>0</v>
      </c>
    </row>
    <row r="1379" spans="1:9" x14ac:dyDescent="0.2">
      <c r="A1379" t="s">
        <v>2995</v>
      </c>
      <c r="B1379" t="s">
        <v>56</v>
      </c>
      <c r="C1379" t="s">
        <v>2853</v>
      </c>
      <c r="D1379" s="4">
        <v>1721851</v>
      </c>
      <c r="E1379" t="s">
        <v>2996</v>
      </c>
      <c r="F1379" t="s">
        <v>13</v>
      </c>
      <c r="G1379" t="s">
        <v>2997</v>
      </c>
      <c r="H1379" s="1">
        <v>45726</v>
      </c>
      <c r="I1379" s="4">
        <v>372388</v>
      </c>
    </row>
    <row r="1380" spans="1:9" x14ac:dyDescent="0.2">
      <c r="A1380" t="s">
        <v>2998</v>
      </c>
      <c r="B1380" t="s">
        <v>56</v>
      </c>
      <c r="C1380" t="s">
        <v>2853</v>
      </c>
      <c r="D1380" s="4">
        <v>730877</v>
      </c>
      <c r="E1380" t="s">
        <v>2999</v>
      </c>
      <c r="F1380" t="s">
        <v>13</v>
      </c>
      <c r="G1380" t="s">
        <v>3000</v>
      </c>
      <c r="H1380" s="1">
        <v>45726</v>
      </c>
      <c r="I1380" s="4">
        <v>0</v>
      </c>
    </row>
    <row r="1381" spans="1:9" x14ac:dyDescent="0.2">
      <c r="A1381" t="s">
        <v>3001</v>
      </c>
      <c r="B1381" t="s">
        <v>56</v>
      </c>
      <c r="C1381" t="s">
        <v>2853</v>
      </c>
      <c r="D1381" s="4">
        <v>243473</v>
      </c>
      <c r="E1381" t="s">
        <v>3002</v>
      </c>
      <c r="F1381" t="s">
        <v>13</v>
      </c>
      <c r="G1381" t="s">
        <v>3003</v>
      </c>
      <c r="H1381" s="1">
        <v>45726</v>
      </c>
      <c r="I1381" s="4">
        <v>0</v>
      </c>
    </row>
    <row r="1382" spans="1:9" x14ac:dyDescent="0.2">
      <c r="A1382" t="s">
        <v>3004</v>
      </c>
      <c r="B1382" t="s">
        <v>56</v>
      </c>
      <c r="C1382" t="s">
        <v>2853</v>
      </c>
      <c r="D1382" s="4">
        <v>1050310</v>
      </c>
      <c r="E1382" t="s">
        <v>3005</v>
      </c>
      <c r="F1382" t="s">
        <v>13</v>
      </c>
      <c r="G1382" t="s">
        <v>3006</v>
      </c>
      <c r="H1382" s="1">
        <v>45726</v>
      </c>
      <c r="I1382" s="4">
        <v>0</v>
      </c>
    </row>
    <row r="1383" spans="1:9" x14ac:dyDescent="0.2">
      <c r="A1383" t="s">
        <v>3007</v>
      </c>
      <c r="B1383" t="s">
        <v>56</v>
      </c>
      <c r="C1383" t="s">
        <v>2853</v>
      </c>
      <c r="D1383" s="4">
        <v>2501040</v>
      </c>
      <c r="E1383" t="s">
        <v>3008</v>
      </c>
      <c r="F1383" t="s">
        <v>13</v>
      </c>
      <c r="G1383" t="s">
        <v>3009</v>
      </c>
      <c r="H1383" s="1">
        <v>45726</v>
      </c>
      <c r="I1383" s="4">
        <v>0</v>
      </c>
    </row>
    <row r="1384" spans="1:9" x14ac:dyDescent="0.2">
      <c r="A1384" t="s">
        <v>3010</v>
      </c>
      <c r="B1384" t="s">
        <v>56</v>
      </c>
      <c r="C1384" t="s">
        <v>3011</v>
      </c>
      <c r="D1384" s="4">
        <v>3567989</v>
      </c>
      <c r="E1384" t="s">
        <v>3012</v>
      </c>
      <c r="F1384" t="s">
        <v>13</v>
      </c>
      <c r="G1384" t="s">
        <v>3013</v>
      </c>
      <c r="H1384" s="1">
        <v>45726</v>
      </c>
      <c r="I1384" s="4">
        <v>0</v>
      </c>
    </row>
    <row r="1385" spans="1:9" x14ac:dyDescent="0.2">
      <c r="A1385" t="s">
        <v>3014</v>
      </c>
      <c r="B1385" t="s">
        <v>56</v>
      </c>
      <c r="C1385" t="s">
        <v>3015</v>
      </c>
      <c r="D1385" s="4">
        <v>19719632</v>
      </c>
      <c r="E1385" t="s">
        <v>3016</v>
      </c>
      <c r="F1385" t="s">
        <v>13</v>
      </c>
      <c r="G1385" t="s">
        <v>3017</v>
      </c>
      <c r="H1385" s="1">
        <v>45726</v>
      </c>
      <c r="I1385" s="4">
        <v>13884868</v>
      </c>
    </row>
    <row r="1386" spans="1:9" x14ac:dyDescent="0.2">
      <c r="A1386" t="s">
        <v>3018</v>
      </c>
      <c r="B1386" t="s">
        <v>56</v>
      </c>
      <c r="C1386" t="s">
        <v>3019</v>
      </c>
      <c r="D1386" s="4">
        <v>187500</v>
      </c>
      <c r="E1386" t="s">
        <v>3020</v>
      </c>
      <c r="F1386" t="s">
        <v>13</v>
      </c>
      <c r="G1386" t="s">
        <v>3021</v>
      </c>
      <c r="H1386" s="1">
        <v>45726</v>
      </c>
      <c r="I1386" s="4">
        <v>0</v>
      </c>
    </row>
    <row r="1387" spans="1:9" x14ac:dyDescent="0.2">
      <c r="A1387" t="s">
        <v>3022</v>
      </c>
      <c r="B1387" t="s">
        <v>56</v>
      </c>
      <c r="C1387" t="s">
        <v>3023</v>
      </c>
      <c r="D1387" s="4">
        <v>8399988</v>
      </c>
      <c r="E1387" t="s">
        <v>3024</v>
      </c>
      <c r="F1387" t="s">
        <v>13</v>
      </c>
      <c r="G1387" t="s">
        <v>3025</v>
      </c>
      <c r="H1387" s="1">
        <v>45726</v>
      </c>
      <c r="I1387" s="4">
        <v>120000</v>
      </c>
    </row>
    <row r="1388" spans="1:9" x14ac:dyDescent="0.2">
      <c r="A1388" t="s">
        <v>3026</v>
      </c>
      <c r="B1388" t="s">
        <v>56</v>
      </c>
      <c r="C1388" t="s">
        <v>3027</v>
      </c>
      <c r="D1388" s="4">
        <v>20518257</v>
      </c>
      <c r="E1388" t="s">
        <v>3028</v>
      </c>
      <c r="F1388" t="s">
        <v>13</v>
      </c>
      <c r="G1388" t="s">
        <v>3029</v>
      </c>
      <c r="H1388" s="1">
        <v>45726</v>
      </c>
      <c r="I1388" s="4">
        <v>11392400</v>
      </c>
    </row>
    <row r="1389" spans="1:9" x14ac:dyDescent="0.2">
      <c r="A1389" t="s">
        <v>3030</v>
      </c>
      <c r="B1389" t="s">
        <v>56</v>
      </c>
      <c r="C1389" t="s">
        <v>3031</v>
      </c>
      <c r="D1389" s="4">
        <v>1038420</v>
      </c>
      <c r="E1389" t="s">
        <v>3032</v>
      </c>
      <c r="F1389" t="s">
        <v>13</v>
      </c>
      <c r="G1389" t="s">
        <v>3033</v>
      </c>
      <c r="H1389" s="1">
        <v>45726</v>
      </c>
      <c r="I1389" s="4">
        <v>527506</v>
      </c>
    </row>
    <row r="1390" spans="1:9" x14ac:dyDescent="0.2">
      <c r="A1390" t="s">
        <v>3034</v>
      </c>
      <c r="B1390" t="s">
        <v>56</v>
      </c>
      <c r="C1390" t="s">
        <v>453</v>
      </c>
      <c r="D1390" s="4">
        <v>11450612</v>
      </c>
      <c r="E1390" t="s">
        <v>3035</v>
      </c>
      <c r="F1390" t="s">
        <v>13</v>
      </c>
      <c r="G1390" t="s">
        <v>3036</v>
      </c>
      <c r="H1390" s="1">
        <v>45726</v>
      </c>
      <c r="I1390" s="4">
        <v>425507</v>
      </c>
    </row>
    <row r="1391" spans="1:9" x14ac:dyDescent="0.2">
      <c r="A1391" t="s">
        <v>3037</v>
      </c>
      <c r="B1391" t="s">
        <v>56</v>
      </c>
      <c r="C1391" t="s">
        <v>1997</v>
      </c>
      <c r="D1391" s="4">
        <v>10520168</v>
      </c>
      <c r="E1391" t="s">
        <v>3038</v>
      </c>
      <c r="F1391" t="s">
        <v>13</v>
      </c>
      <c r="G1391" t="s">
        <v>3039</v>
      </c>
      <c r="H1391" s="1">
        <v>45726</v>
      </c>
      <c r="I1391" s="4">
        <v>6517666</v>
      </c>
    </row>
    <row r="1392" spans="1:9" x14ac:dyDescent="0.2">
      <c r="A1392" t="s">
        <v>3040</v>
      </c>
      <c r="B1392" t="s">
        <v>113</v>
      </c>
      <c r="C1392" t="s">
        <v>3041</v>
      </c>
      <c r="D1392" s="4">
        <v>15447</v>
      </c>
      <c r="E1392" t="s">
        <v>3042</v>
      </c>
      <c r="F1392" t="s">
        <v>130</v>
      </c>
      <c r="G1392" t="s">
        <v>3043</v>
      </c>
      <c r="H1392" s="1">
        <v>45726</v>
      </c>
      <c r="I1392" s="4">
        <v>0</v>
      </c>
    </row>
    <row r="1393" spans="1:9" x14ac:dyDescent="0.2">
      <c r="A1393" t="s">
        <v>3044</v>
      </c>
      <c r="B1393" t="s">
        <v>113</v>
      </c>
      <c r="C1393" t="s">
        <v>3041</v>
      </c>
      <c r="D1393" s="4">
        <v>76785</v>
      </c>
      <c r="E1393" t="s">
        <v>3045</v>
      </c>
      <c r="F1393" t="s">
        <v>171</v>
      </c>
      <c r="G1393" t="s">
        <v>3046</v>
      </c>
      <c r="H1393" s="1">
        <v>45726</v>
      </c>
      <c r="I1393" s="4">
        <v>0</v>
      </c>
    </row>
    <row r="1394" spans="1:9" x14ac:dyDescent="0.2">
      <c r="A1394" t="s">
        <v>3047</v>
      </c>
      <c r="B1394" t="s">
        <v>113</v>
      </c>
      <c r="C1394" t="s">
        <v>499</v>
      </c>
      <c r="D1394" s="4">
        <v>10919584</v>
      </c>
      <c r="E1394" t="s">
        <v>3048</v>
      </c>
      <c r="F1394" t="s">
        <v>152</v>
      </c>
      <c r="G1394" t="s">
        <v>3049</v>
      </c>
      <c r="H1394" s="1">
        <v>45726</v>
      </c>
      <c r="I1394" s="4">
        <v>7752408</v>
      </c>
    </row>
    <row r="1395" spans="1:9" x14ac:dyDescent="0.2">
      <c r="A1395" t="s">
        <v>3050</v>
      </c>
      <c r="B1395" t="s">
        <v>113</v>
      </c>
      <c r="C1395" t="s">
        <v>499</v>
      </c>
      <c r="D1395" s="4">
        <v>1584980</v>
      </c>
      <c r="E1395" t="s">
        <v>3051</v>
      </c>
      <c r="F1395" t="s">
        <v>152</v>
      </c>
      <c r="G1395" t="s">
        <v>3052</v>
      </c>
      <c r="H1395" s="1">
        <v>45726</v>
      </c>
      <c r="I1395" s="4">
        <v>1066580</v>
      </c>
    </row>
    <row r="1396" spans="1:9" x14ac:dyDescent="0.2">
      <c r="A1396" t="s">
        <v>3053</v>
      </c>
      <c r="B1396" t="s">
        <v>113</v>
      </c>
      <c r="C1396" t="s">
        <v>3041</v>
      </c>
      <c r="D1396" s="4">
        <v>238942</v>
      </c>
      <c r="E1396" t="s">
        <v>3054</v>
      </c>
      <c r="F1396" t="s">
        <v>116</v>
      </c>
      <c r="G1396" t="s">
        <v>3055</v>
      </c>
      <c r="H1396" s="1">
        <v>45726</v>
      </c>
      <c r="I1396" s="4">
        <v>99833</v>
      </c>
    </row>
    <row r="1397" spans="1:9" x14ac:dyDescent="0.2">
      <c r="A1397" t="s">
        <v>3056</v>
      </c>
      <c r="B1397" t="s">
        <v>113</v>
      </c>
      <c r="C1397" t="s">
        <v>3041</v>
      </c>
      <c r="D1397" s="4">
        <v>295808</v>
      </c>
      <c r="E1397" t="s">
        <v>3057</v>
      </c>
      <c r="F1397" t="s">
        <v>13</v>
      </c>
      <c r="G1397" t="s">
        <v>3058</v>
      </c>
      <c r="H1397" s="1">
        <v>45726</v>
      </c>
      <c r="I1397" s="4">
        <v>13438</v>
      </c>
    </row>
    <row r="1398" spans="1:9" x14ac:dyDescent="0.2">
      <c r="A1398" t="s">
        <v>3059</v>
      </c>
      <c r="B1398" t="s">
        <v>872</v>
      </c>
      <c r="C1398" t="s">
        <v>1595</v>
      </c>
      <c r="D1398" s="4">
        <v>4749657</v>
      </c>
      <c r="E1398" t="s">
        <v>3060</v>
      </c>
      <c r="F1398" t="s">
        <v>152</v>
      </c>
      <c r="G1398" t="s">
        <v>3061</v>
      </c>
      <c r="H1398" s="1">
        <v>45726</v>
      </c>
      <c r="I1398" s="4">
        <v>11211</v>
      </c>
    </row>
    <row r="1399" spans="1:9" x14ac:dyDescent="0.2">
      <c r="A1399" t="s">
        <v>3062</v>
      </c>
      <c r="B1399" t="s">
        <v>872</v>
      </c>
      <c r="C1399" t="s">
        <v>1595</v>
      </c>
      <c r="D1399" s="4">
        <v>7838741</v>
      </c>
      <c r="E1399" t="s">
        <v>3063</v>
      </c>
      <c r="F1399" t="s">
        <v>152</v>
      </c>
      <c r="G1399" t="s">
        <v>3064</v>
      </c>
      <c r="H1399" s="1">
        <v>45726</v>
      </c>
      <c r="I1399" s="4">
        <v>23465</v>
      </c>
    </row>
    <row r="1400" spans="1:9" x14ac:dyDescent="0.2">
      <c r="A1400" t="s">
        <v>3065</v>
      </c>
      <c r="B1400" t="s">
        <v>872</v>
      </c>
      <c r="C1400" t="s">
        <v>44</v>
      </c>
      <c r="D1400" s="4">
        <v>5127799</v>
      </c>
      <c r="E1400" t="s">
        <v>3066</v>
      </c>
      <c r="F1400" t="s">
        <v>121</v>
      </c>
      <c r="G1400" t="s">
        <v>3067</v>
      </c>
      <c r="H1400" s="1">
        <v>45726</v>
      </c>
      <c r="I1400" s="4">
        <v>3333064</v>
      </c>
    </row>
    <row r="1401" spans="1:9" x14ac:dyDescent="0.2">
      <c r="A1401" t="s">
        <v>3068</v>
      </c>
      <c r="B1401" t="s">
        <v>872</v>
      </c>
      <c r="C1401" t="s">
        <v>453</v>
      </c>
      <c r="D1401" s="4">
        <v>23413330</v>
      </c>
      <c r="E1401" t="s">
        <v>3069</v>
      </c>
      <c r="F1401" t="s">
        <v>116</v>
      </c>
      <c r="G1401" t="s">
        <v>3070</v>
      </c>
      <c r="H1401" s="1">
        <v>45726</v>
      </c>
      <c r="I1401" s="4">
        <v>8809769</v>
      </c>
    </row>
    <row r="1402" spans="1:9" x14ac:dyDescent="0.2">
      <c r="A1402" t="s">
        <v>3071</v>
      </c>
      <c r="B1402" t="s">
        <v>872</v>
      </c>
      <c r="C1402" t="s">
        <v>499</v>
      </c>
      <c r="D1402" s="4">
        <v>37341623</v>
      </c>
      <c r="E1402" t="s">
        <v>3072</v>
      </c>
      <c r="F1402" t="s">
        <v>152</v>
      </c>
      <c r="G1402" t="s">
        <v>3073</v>
      </c>
      <c r="H1402" s="1">
        <v>45726</v>
      </c>
      <c r="I1402" s="4">
        <v>25951044</v>
      </c>
    </row>
    <row r="1403" spans="1:9" x14ac:dyDescent="0.2">
      <c r="A1403" t="s">
        <v>3074</v>
      </c>
      <c r="B1403" t="s">
        <v>872</v>
      </c>
      <c r="C1403" t="s">
        <v>457</v>
      </c>
      <c r="D1403" s="4">
        <v>222040849</v>
      </c>
      <c r="E1403" t="s">
        <v>3075</v>
      </c>
      <c r="F1403" t="s">
        <v>121</v>
      </c>
      <c r="G1403" t="s">
        <v>3076</v>
      </c>
      <c r="H1403" s="1">
        <v>45726</v>
      </c>
      <c r="I1403" s="4">
        <v>69131548</v>
      </c>
    </row>
    <row r="1404" spans="1:9" x14ac:dyDescent="0.2">
      <c r="A1404" t="s">
        <v>75</v>
      </c>
      <c r="B1404" t="s">
        <v>76</v>
      </c>
      <c r="C1404" t="s">
        <v>77</v>
      </c>
      <c r="D1404" s="4">
        <v>1050105</v>
      </c>
      <c r="E1404" t="s">
        <v>75</v>
      </c>
      <c r="F1404" t="s">
        <v>75</v>
      </c>
      <c r="G1404" t="s">
        <v>78</v>
      </c>
      <c r="H1404" s="1">
        <v>45723</v>
      </c>
      <c r="I1404" s="4">
        <v>659341</v>
      </c>
    </row>
    <row r="1405" spans="1:9" x14ac:dyDescent="0.2">
      <c r="A1405" t="s">
        <v>75</v>
      </c>
      <c r="B1405" t="s">
        <v>76</v>
      </c>
      <c r="C1405" t="s">
        <v>77</v>
      </c>
      <c r="D1405" s="4">
        <v>883409</v>
      </c>
      <c r="E1405" t="s">
        <v>75</v>
      </c>
      <c r="F1405" t="s">
        <v>75</v>
      </c>
      <c r="G1405" t="s">
        <v>78</v>
      </c>
      <c r="H1405" s="1">
        <v>45723</v>
      </c>
      <c r="I1405" s="4">
        <v>160000</v>
      </c>
    </row>
    <row r="1406" spans="1:9" x14ac:dyDescent="0.2">
      <c r="A1406" t="s">
        <v>75</v>
      </c>
      <c r="B1406" t="s">
        <v>76</v>
      </c>
      <c r="C1406" t="s">
        <v>77</v>
      </c>
      <c r="D1406" s="4">
        <v>838226</v>
      </c>
      <c r="E1406" t="s">
        <v>75</v>
      </c>
      <c r="F1406" t="s">
        <v>75</v>
      </c>
      <c r="G1406" t="s">
        <v>78</v>
      </c>
      <c r="H1406" s="1">
        <v>45723</v>
      </c>
      <c r="I1406" s="4">
        <v>337001</v>
      </c>
    </row>
    <row r="1407" spans="1:9" x14ac:dyDescent="0.2">
      <c r="A1407" t="s">
        <v>75</v>
      </c>
      <c r="B1407" t="s">
        <v>76</v>
      </c>
      <c r="C1407" t="s">
        <v>77</v>
      </c>
      <c r="D1407" s="4">
        <v>971966</v>
      </c>
      <c r="E1407" t="s">
        <v>75</v>
      </c>
      <c r="F1407" t="s">
        <v>75</v>
      </c>
      <c r="G1407" t="s">
        <v>78</v>
      </c>
      <c r="H1407" s="1">
        <v>45723</v>
      </c>
      <c r="I1407" s="4">
        <v>664114</v>
      </c>
    </row>
    <row r="1408" spans="1:9" x14ac:dyDescent="0.2">
      <c r="A1408" t="s">
        <v>75</v>
      </c>
      <c r="B1408" t="s">
        <v>76</v>
      </c>
      <c r="C1408" t="s">
        <v>77</v>
      </c>
      <c r="D1408" s="4">
        <v>892262</v>
      </c>
      <c r="E1408" t="s">
        <v>75</v>
      </c>
      <c r="F1408" t="s">
        <v>75</v>
      </c>
      <c r="G1408" t="s">
        <v>78</v>
      </c>
      <c r="H1408" s="1">
        <v>45723</v>
      </c>
      <c r="I1408" s="4">
        <v>733571</v>
      </c>
    </row>
    <row r="1409" spans="1:9" x14ac:dyDescent="0.2">
      <c r="A1409" t="s">
        <v>75</v>
      </c>
      <c r="B1409" t="s">
        <v>76</v>
      </c>
      <c r="C1409" t="s">
        <v>77</v>
      </c>
      <c r="D1409" s="4">
        <v>751076</v>
      </c>
      <c r="E1409" t="s">
        <v>75</v>
      </c>
      <c r="F1409" t="s">
        <v>75</v>
      </c>
      <c r="G1409" t="s">
        <v>78</v>
      </c>
      <c r="H1409" s="1">
        <v>45723</v>
      </c>
      <c r="I1409" s="4">
        <v>623403</v>
      </c>
    </row>
    <row r="1410" spans="1:9" x14ac:dyDescent="0.2">
      <c r="A1410" t="s">
        <v>75</v>
      </c>
      <c r="B1410" t="s">
        <v>76</v>
      </c>
      <c r="C1410" t="s">
        <v>77</v>
      </c>
      <c r="D1410" s="4">
        <v>697500</v>
      </c>
      <c r="E1410" t="s">
        <v>75</v>
      </c>
      <c r="F1410" t="s">
        <v>75</v>
      </c>
      <c r="G1410" t="s">
        <v>78</v>
      </c>
      <c r="H1410" s="1">
        <v>45723</v>
      </c>
      <c r="I1410" s="4">
        <v>577034</v>
      </c>
    </row>
    <row r="1411" spans="1:9" x14ac:dyDescent="0.2">
      <c r="A1411" t="s">
        <v>75</v>
      </c>
      <c r="B1411" t="s">
        <v>76</v>
      </c>
      <c r="C1411" t="s">
        <v>77</v>
      </c>
      <c r="D1411" s="4">
        <v>950949</v>
      </c>
      <c r="E1411" t="s">
        <v>75</v>
      </c>
      <c r="F1411" t="s">
        <v>75</v>
      </c>
      <c r="G1411" t="s">
        <v>78</v>
      </c>
      <c r="H1411" s="1">
        <v>45723</v>
      </c>
      <c r="I1411" s="4">
        <v>599292</v>
      </c>
    </row>
    <row r="1412" spans="1:9" x14ac:dyDescent="0.2">
      <c r="A1412" t="s">
        <v>75</v>
      </c>
      <c r="B1412" t="s">
        <v>76</v>
      </c>
      <c r="C1412" t="s">
        <v>77</v>
      </c>
      <c r="D1412" s="4">
        <v>722760</v>
      </c>
      <c r="E1412" t="s">
        <v>75</v>
      </c>
      <c r="F1412" t="s">
        <v>75</v>
      </c>
      <c r="G1412" t="s">
        <v>78</v>
      </c>
      <c r="H1412" s="1">
        <v>45723</v>
      </c>
      <c r="I1412" s="4">
        <v>472052</v>
      </c>
    </row>
    <row r="1413" spans="1:9" x14ac:dyDescent="0.2">
      <c r="A1413" t="s">
        <v>75</v>
      </c>
      <c r="B1413" t="s">
        <v>76</v>
      </c>
      <c r="C1413" t="s">
        <v>77</v>
      </c>
      <c r="D1413" s="4">
        <v>954882</v>
      </c>
      <c r="E1413" t="s">
        <v>75</v>
      </c>
      <c r="F1413" t="s">
        <v>75</v>
      </c>
      <c r="G1413" t="s">
        <v>78</v>
      </c>
      <c r="H1413" s="1">
        <v>45723</v>
      </c>
      <c r="I1413" s="4">
        <v>644906</v>
      </c>
    </row>
    <row r="1414" spans="1:9" x14ac:dyDescent="0.2">
      <c r="A1414" t="s">
        <v>75</v>
      </c>
      <c r="B1414" t="s">
        <v>76</v>
      </c>
      <c r="C1414" t="s">
        <v>77</v>
      </c>
      <c r="D1414" s="4">
        <v>970286</v>
      </c>
      <c r="E1414" t="s">
        <v>75</v>
      </c>
      <c r="F1414" t="s">
        <v>75</v>
      </c>
      <c r="G1414" t="s">
        <v>78</v>
      </c>
      <c r="H1414" s="1">
        <v>45723</v>
      </c>
      <c r="I1414" s="4">
        <v>601732</v>
      </c>
    </row>
    <row r="1415" spans="1:9" x14ac:dyDescent="0.2">
      <c r="A1415" t="s">
        <v>75</v>
      </c>
      <c r="B1415" t="s">
        <v>76</v>
      </c>
      <c r="C1415" t="s">
        <v>77</v>
      </c>
      <c r="D1415" s="4">
        <v>754349</v>
      </c>
      <c r="E1415" t="s">
        <v>75</v>
      </c>
      <c r="F1415" t="s">
        <v>75</v>
      </c>
      <c r="G1415" t="s">
        <v>78</v>
      </c>
      <c r="H1415" s="1">
        <v>45723</v>
      </c>
      <c r="I1415" s="4">
        <v>477832</v>
      </c>
    </row>
    <row r="1416" spans="1:9" x14ac:dyDescent="0.2">
      <c r="A1416" t="s">
        <v>75</v>
      </c>
      <c r="B1416" t="s">
        <v>76</v>
      </c>
      <c r="C1416" t="s">
        <v>77</v>
      </c>
      <c r="D1416" s="4">
        <v>720819</v>
      </c>
      <c r="E1416" t="s">
        <v>75</v>
      </c>
      <c r="F1416" t="s">
        <v>75</v>
      </c>
      <c r="G1416" t="s">
        <v>78</v>
      </c>
      <c r="H1416" s="1">
        <v>45723</v>
      </c>
      <c r="I1416" s="4">
        <v>600956</v>
      </c>
    </row>
    <row r="1417" spans="1:9" x14ac:dyDescent="0.2">
      <c r="A1417" t="s">
        <v>75</v>
      </c>
      <c r="B1417" t="s">
        <v>76</v>
      </c>
      <c r="C1417" t="s">
        <v>77</v>
      </c>
      <c r="D1417" s="4">
        <v>1118731</v>
      </c>
      <c r="E1417" t="s">
        <v>75</v>
      </c>
      <c r="F1417" t="s">
        <v>75</v>
      </c>
      <c r="G1417" t="s">
        <v>78</v>
      </c>
      <c r="H1417" s="1">
        <v>45723</v>
      </c>
      <c r="I1417" s="4">
        <v>916753</v>
      </c>
    </row>
    <row r="1418" spans="1:9" x14ac:dyDescent="0.2">
      <c r="A1418" t="s">
        <v>75</v>
      </c>
      <c r="B1418" t="s">
        <v>76</v>
      </c>
      <c r="C1418" t="s">
        <v>77</v>
      </c>
      <c r="D1418" s="4">
        <v>348903</v>
      </c>
      <c r="E1418" t="s">
        <v>75</v>
      </c>
      <c r="F1418" t="s">
        <v>75</v>
      </c>
      <c r="G1418" t="s">
        <v>78</v>
      </c>
      <c r="H1418" s="1">
        <v>45723</v>
      </c>
      <c r="I1418" s="4">
        <v>56991</v>
      </c>
    </row>
    <row r="1419" spans="1:9" x14ac:dyDescent="0.2">
      <c r="A1419" t="s">
        <v>75</v>
      </c>
      <c r="B1419" t="s">
        <v>76</v>
      </c>
      <c r="C1419" t="s">
        <v>77</v>
      </c>
      <c r="D1419" s="4">
        <v>892519</v>
      </c>
      <c r="E1419" t="s">
        <v>75</v>
      </c>
      <c r="F1419" t="s">
        <v>75</v>
      </c>
      <c r="G1419" t="s">
        <v>78</v>
      </c>
      <c r="H1419" s="1">
        <v>45723</v>
      </c>
      <c r="I1419" s="4">
        <v>733766</v>
      </c>
    </row>
    <row r="1420" spans="1:9" x14ac:dyDescent="0.2">
      <c r="A1420" t="s">
        <v>75</v>
      </c>
      <c r="B1420" t="s">
        <v>76</v>
      </c>
      <c r="C1420" t="s">
        <v>77</v>
      </c>
      <c r="D1420" s="4">
        <v>814789</v>
      </c>
      <c r="E1420" t="s">
        <v>75</v>
      </c>
      <c r="F1420" t="s">
        <v>75</v>
      </c>
      <c r="G1420" t="s">
        <v>78</v>
      </c>
      <c r="H1420" s="1">
        <v>45723</v>
      </c>
      <c r="I1420" s="4">
        <v>673815</v>
      </c>
    </row>
    <row r="1421" spans="1:9" x14ac:dyDescent="0.2">
      <c r="A1421" t="s">
        <v>75</v>
      </c>
      <c r="B1421" t="s">
        <v>76</v>
      </c>
      <c r="C1421" t="s">
        <v>77</v>
      </c>
      <c r="D1421" s="4">
        <v>853853</v>
      </c>
      <c r="E1421" t="s">
        <v>75</v>
      </c>
      <c r="F1421" t="s">
        <v>75</v>
      </c>
      <c r="G1421" t="s">
        <v>78</v>
      </c>
      <c r="H1421" s="1">
        <v>45723</v>
      </c>
      <c r="I1421" s="4">
        <v>699830</v>
      </c>
    </row>
    <row r="1422" spans="1:9" x14ac:dyDescent="0.2">
      <c r="A1422" t="s">
        <v>75</v>
      </c>
      <c r="B1422" t="s">
        <v>76</v>
      </c>
      <c r="C1422" t="s">
        <v>77</v>
      </c>
      <c r="D1422" s="4">
        <v>955516</v>
      </c>
      <c r="E1422" t="s">
        <v>75</v>
      </c>
      <c r="F1422" t="s">
        <v>75</v>
      </c>
      <c r="G1422" t="s">
        <v>78</v>
      </c>
      <c r="H1422" s="1">
        <v>45723</v>
      </c>
      <c r="I1422" s="4">
        <v>784671</v>
      </c>
    </row>
    <row r="1423" spans="1:9" x14ac:dyDescent="0.2">
      <c r="A1423" t="s">
        <v>75</v>
      </c>
      <c r="B1423" t="s">
        <v>76</v>
      </c>
      <c r="C1423" t="s">
        <v>77</v>
      </c>
      <c r="D1423" s="4">
        <v>764871</v>
      </c>
      <c r="E1423" t="s">
        <v>75</v>
      </c>
      <c r="F1423" t="s">
        <v>75</v>
      </c>
      <c r="G1423" t="s">
        <v>78</v>
      </c>
      <c r="H1423" s="1">
        <v>45723</v>
      </c>
      <c r="I1423" s="4">
        <v>628759</v>
      </c>
    </row>
    <row r="1424" spans="1:9" x14ac:dyDescent="0.2">
      <c r="A1424" t="s">
        <v>75</v>
      </c>
      <c r="B1424" t="s">
        <v>76</v>
      </c>
      <c r="C1424" t="s">
        <v>77</v>
      </c>
      <c r="D1424" s="4">
        <v>1175284</v>
      </c>
      <c r="E1424" t="s">
        <v>75</v>
      </c>
      <c r="F1424" t="s">
        <v>75</v>
      </c>
      <c r="G1424" t="s">
        <v>78</v>
      </c>
      <c r="H1424" s="1">
        <v>45723</v>
      </c>
      <c r="I1424" s="4">
        <v>951487</v>
      </c>
    </row>
    <row r="1425" spans="1:9" x14ac:dyDescent="0.2">
      <c r="A1425" t="s">
        <v>75</v>
      </c>
      <c r="B1425" t="s">
        <v>76</v>
      </c>
      <c r="C1425" t="s">
        <v>77</v>
      </c>
      <c r="D1425" s="4">
        <v>379245</v>
      </c>
      <c r="E1425" t="s">
        <v>75</v>
      </c>
      <c r="F1425" t="s">
        <v>75</v>
      </c>
      <c r="G1425" t="s">
        <v>78</v>
      </c>
      <c r="H1425" s="1">
        <v>45723</v>
      </c>
      <c r="I1425" s="4">
        <v>192257</v>
      </c>
    </row>
    <row r="1426" spans="1:9" x14ac:dyDescent="0.2">
      <c r="A1426" t="s">
        <v>75</v>
      </c>
      <c r="B1426" t="s">
        <v>76</v>
      </c>
      <c r="C1426" t="s">
        <v>77</v>
      </c>
      <c r="D1426" s="4">
        <v>690711</v>
      </c>
      <c r="E1426" t="s">
        <v>75</v>
      </c>
      <c r="F1426" t="s">
        <v>75</v>
      </c>
      <c r="G1426" t="s">
        <v>78</v>
      </c>
      <c r="H1426" s="1">
        <v>45723</v>
      </c>
      <c r="I1426" s="4">
        <v>0</v>
      </c>
    </row>
    <row r="1427" spans="1:9" x14ac:dyDescent="0.2">
      <c r="A1427" t="s">
        <v>75</v>
      </c>
      <c r="B1427" t="s">
        <v>76</v>
      </c>
      <c r="C1427" t="s">
        <v>77</v>
      </c>
      <c r="D1427" s="4">
        <v>988170</v>
      </c>
      <c r="E1427" t="s">
        <v>75</v>
      </c>
      <c r="F1427" t="s">
        <v>75</v>
      </c>
      <c r="G1427" t="s">
        <v>78</v>
      </c>
      <c r="H1427" s="1">
        <v>45723</v>
      </c>
      <c r="I1427" s="4">
        <v>79067</v>
      </c>
    </row>
    <row r="1428" spans="1:9" x14ac:dyDescent="0.2">
      <c r="A1428" t="s">
        <v>75</v>
      </c>
      <c r="B1428" t="s">
        <v>76</v>
      </c>
      <c r="C1428" t="s">
        <v>77</v>
      </c>
      <c r="D1428" s="4">
        <v>719333</v>
      </c>
      <c r="E1428" t="s">
        <v>75</v>
      </c>
      <c r="F1428" t="s">
        <v>75</v>
      </c>
      <c r="G1428" t="s">
        <v>78</v>
      </c>
      <c r="H1428" s="1">
        <v>45723</v>
      </c>
      <c r="I1428" s="4">
        <v>146218</v>
      </c>
    </row>
    <row r="1429" spans="1:9" x14ac:dyDescent="0.2">
      <c r="A1429" t="s">
        <v>75</v>
      </c>
      <c r="B1429" t="s">
        <v>76</v>
      </c>
      <c r="C1429" t="s">
        <v>77</v>
      </c>
      <c r="D1429" s="4">
        <v>767084</v>
      </c>
      <c r="E1429" t="s">
        <v>75</v>
      </c>
      <c r="F1429" t="s">
        <v>75</v>
      </c>
      <c r="G1429" t="s">
        <v>78</v>
      </c>
      <c r="H1429" s="1">
        <v>45723</v>
      </c>
      <c r="I1429" s="4">
        <v>546430</v>
      </c>
    </row>
    <row r="1430" spans="1:9" x14ac:dyDescent="0.2">
      <c r="A1430" t="s">
        <v>75</v>
      </c>
      <c r="B1430" t="s">
        <v>76</v>
      </c>
      <c r="C1430" t="s">
        <v>77</v>
      </c>
      <c r="D1430" s="4">
        <v>1200137</v>
      </c>
      <c r="E1430" t="s">
        <v>75</v>
      </c>
      <c r="F1430" t="s">
        <v>75</v>
      </c>
      <c r="G1430" t="s">
        <v>78</v>
      </c>
      <c r="H1430" s="1">
        <v>45723</v>
      </c>
      <c r="I1430" s="4">
        <v>1086851</v>
      </c>
    </row>
    <row r="1431" spans="1:9" x14ac:dyDescent="0.2">
      <c r="A1431" t="s">
        <v>75</v>
      </c>
      <c r="B1431" t="s">
        <v>76</v>
      </c>
      <c r="C1431" t="s">
        <v>77</v>
      </c>
      <c r="D1431" s="4">
        <v>776164</v>
      </c>
      <c r="E1431" t="s">
        <v>75</v>
      </c>
      <c r="F1431" t="s">
        <v>75</v>
      </c>
      <c r="G1431" t="s">
        <v>78</v>
      </c>
      <c r="H1431" s="1">
        <v>45723</v>
      </c>
      <c r="I1431" s="4">
        <v>642850</v>
      </c>
    </row>
    <row r="1432" spans="1:9" x14ac:dyDescent="0.2">
      <c r="A1432" t="s">
        <v>75</v>
      </c>
      <c r="B1432" t="s">
        <v>76</v>
      </c>
      <c r="C1432" t="s">
        <v>77</v>
      </c>
      <c r="D1432" s="4">
        <v>831074</v>
      </c>
      <c r="E1432" t="s">
        <v>75</v>
      </c>
      <c r="F1432" t="s">
        <v>75</v>
      </c>
      <c r="G1432" t="s">
        <v>78</v>
      </c>
      <c r="H1432" s="1">
        <v>45723</v>
      </c>
      <c r="I1432" s="4">
        <v>426692</v>
      </c>
    </row>
    <row r="1433" spans="1:9" x14ac:dyDescent="0.2">
      <c r="A1433" t="s">
        <v>75</v>
      </c>
      <c r="B1433" t="s">
        <v>76</v>
      </c>
      <c r="C1433" t="s">
        <v>77</v>
      </c>
      <c r="D1433" s="4">
        <v>1075356</v>
      </c>
      <c r="E1433" t="s">
        <v>75</v>
      </c>
      <c r="F1433" t="s">
        <v>75</v>
      </c>
      <c r="G1433" t="s">
        <v>78</v>
      </c>
      <c r="H1433" s="1">
        <v>45723</v>
      </c>
      <c r="I1433" s="4">
        <v>871351</v>
      </c>
    </row>
    <row r="1434" spans="1:9" x14ac:dyDescent="0.2">
      <c r="A1434" t="s">
        <v>75</v>
      </c>
      <c r="B1434" t="s">
        <v>76</v>
      </c>
      <c r="C1434" t="s">
        <v>77</v>
      </c>
      <c r="D1434" s="4">
        <v>949091</v>
      </c>
      <c r="E1434" t="s">
        <v>75</v>
      </c>
      <c r="F1434" t="s">
        <v>75</v>
      </c>
      <c r="G1434" t="s">
        <v>78</v>
      </c>
      <c r="H1434" s="1">
        <v>45723</v>
      </c>
      <c r="I1434" s="4">
        <v>777823</v>
      </c>
    </row>
    <row r="1435" spans="1:9" x14ac:dyDescent="0.2">
      <c r="A1435" t="s">
        <v>75</v>
      </c>
      <c r="B1435" t="s">
        <v>76</v>
      </c>
      <c r="C1435" t="s">
        <v>77</v>
      </c>
      <c r="D1435" s="4">
        <v>876718</v>
      </c>
      <c r="E1435" t="s">
        <v>75</v>
      </c>
      <c r="F1435" t="s">
        <v>75</v>
      </c>
      <c r="G1435" t="s">
        <v>78</v>
      </c>
      <c r="H1435" s="1">
        <v>45723</v>
      </c>
      <c r="I1435" s="4">
        <v>794093</v>
      </c>
    </row>
    <row r="1436" spans="1:9" x14ac:dyDescent="0.2">
      <c r="A1436" t="s">
        <v>75</v>
      </c>
      <c r="B1436" t="s">
        <v>76</v>
      </c>
      <c r="C1436" t="s">
        <v>77</v>
      </c>
      <c r="D1436" s="4">
        <v>1212908</v>
      </c>
      <c r="E1436" t="s">
        <v>75</v>
      </c>
      <c r="F1436" t="s">
        <v>75</v>
      </c>
      <c r="G1436" t="s">
        <v>78</v>
      </c>
      <c r="H1436" s="1">
        <v>45723</v>
      </c>
      <c r="I1436" s="4">
        <v>995614</v>
      </c>
    </row>
    <row r="1437" spans="1:9" x14ac:dyDescent="0.2">
      <c r="A1437" t="s">
        <v>75</v>
      </c>
      <c r="B1437" t="s">
        <v>76</v>
      </c>
      <c r="C1437" t="s">
        <v>77</v>
      </c>
      <c r="D1437" s="4">
        <v>1068072</v>
      </c>
      <c r="E1437" t="s">
        <v>75</v>
      </c>
      <c r="F1437" t="s">
        <v>75</v>
      </c>
      <c r="G1437" t="s">
        <v>78</v>
      </c>
      <c r="H1437" s="1">
        <v>45723</v>
      </c>
      <c r="I1437" s="4">
        <v>875497</v>
      </c>
    </row>
    <row r="1438" spans="1:9" x14ac:dyDescent="0.2">
      <c r="A1438" t="s">
        <v>75</v>
      </c>
      <c r="B1438" t="s">
        <v>76</v>
      </c>
      <c r="C1438" t="s">
        <v>77</v>
      </c>
      <c r="D1438" s="4">
        <v>787630</v>
      </c>
      <c r="E1438" t="s">
        <v>75</v>
      </c>
      <c r="F1438" t="s">
        <v>75</v>
      </c>
      <c r="G1438" t="s">
        <v>78</v>
      </c>
      <c r="H1438" s="1">
        <v>45723</v>
      </c>
      <c r="I1438" s="4">
        <v>646769</v>
      </c>
    </row>
    <row r="1439" spans="1:9" x14ac:dyDescent="0.2">
      <c r="A1439" t="s">
        <v>75</v>
      </c>
      <c r="B1439" t="s">
        <v>76</v>
      </c>
      <c r="C1439" t="s">
        <v>77</v>
      </c>
      <c r="D1439" s="4">
        <v>130000</v>
      </c>
      <c r="E1439" t="s">
        <v>75</v>
      </c>
      <c r="F1439" t="s">
        <v>75</v>
      </c>
      <c r="G1439" t="s">
        <v>78</v>
      </c>
      <c r="H1439" s="1">
        <v>45723</v>
      </c>
      <c r="I1439" s="4">
        <v>0</v>
      </c>
    </row>
    <row r="1440" spans="1:9" x14ac:dyDescent="0.2">
      <c r="A1440" t="s">
        <v>75</v>
      </c>
      <c r="B1440" t="s">
        <v>76</v>
      </c>
      <c r="C1440" t="s">
        <v>77</v>
      </c>
      <c r="D1440" s="4">
        <v>715795</v>
      </c>
      <c r="E1440" t="s">
        <v>75</v>
      </c>
      <c r="F1440" t="s">
        <v>75</v>
      </c>
      <c r="G1440" t="s">
        <v>78</v>
      </c>
      <c r="H1440" s="1">
        <v>45723</v>
      </c>
      <c r="I1440" s="4">
        <v>152374</v>
      </c>
    </row>
    <row r="1441" spans="1:9" x14ac:dyDescent="0.2">
      <c r="A1441" t="s">
        <v>75</v>
      </c>
      <c r="B1441" t="s">
        <v>76</v>
      </c>
      <c r="C1441" t="s">
        <v>77</v>
      </c>
      <c r="D1441" s="4">
        <v>918979</v>
      </c>
      <c r="E1441" t="s">
        <v>75</v>
      </c>
      <c r="F1441" t="s">
        <v>75</v>
      </c>
      <c r="G1441" t="s">
        <v>78</v>
      </c>
      <c r="H1441" s="1">
        <v>45723</v>
      </c>
      <c r="I1441" s="4">
        <v>641712</v>
      </c>
    </row>
    <row r="1442" spans="1:9" x14ac:dyDescent="0.2">
      <c r="A1442" t="s">
        <v>75</v>
      </c>
      <c r="B1442" t="s">
        <v>76</v>
      </c>
      <c r="C1442" t="s">
        <v>77</v>
      </c>
      <c r="D1442" s="4">
        <v>920719</v>
      </c>
      <c r="E1442" t="s">
        <v>75</v>
      </c>
      <c r="F1442" t="s">
        <v>75</v>
      </c>
      <c r="G1442" t="s">
        <v>78</v>
      </c>
      <c r="H1442" s="1">
        <v>45723</v>
      </c>
      <c r="I1442" s="4">
        <v>756222</v>
      </c>
    </row>
    <row r="1443" spans="1:9" x14ac:dyDescent="0.2">
      <c r="A1443" t="s">
        <v>75</v>
      </c>
      <c r="B1443" t="s">
        <v>76</v>
      </c>
      <c r="C1443" t="s">
        <v>77</v>
      </c>
      <c r="D1443" s="4">
        <v>806001</v>
      </c>
      <c r="E1443" t="s">
        <v>75</v>
      </c>
      <c r="F1443" t="s">
        <v>75</v>
      </c>
      <c r="G1443" t="s">
        <v>78</v>
      </c>
      <c r="H1443" s="1">
        <v>45723</v>
      </c>
      <c r="I1443" s="4">
        <v>301317</v>
      </c>
    </row>
    <row r="1444" spans="1:9" x14ac:dyDescent="0.2">
      <c r="A1444" t="s">
        <v>75</v>
      </c>
      <c r="B1444" t="s">
        <v>76</v>
      </c>
      <c r="C1444" t="s">
        <v>77</v>
      </c>
      <c r="D1444" s="4">
        <v>1063942</v>
      </c>
      <c r="E1444" t="s">
        <v>75</v>
      </c>
      <c r="F1444" t="s">
        <v>75</v>
      </c>
      <c r="G1444" t="s">
        <v>78</v>
      </c>
      <c r="H1444" s="1">
        <v>45723</v>
      </c>
      <c r="I1444" s="4">
        <v>871944</v>
      </c>
    </row>
    <row r="1445" spans="1:9" x14ac:dyDescent="0.2">
      <c r="A1445" t="s">
        <v>75</v>
      </c>
      <c r="B1445" t="s">
        <v>76</v>
      </c>
      <c r="C1445" t="s">
        <v>77</v>
      </c>
      <c r="D1445" s="4">
        <v>677272</v>
      </c>
      <c r="E1445" t="s">
        <v>75</v>
      </c>
      <c r="F1445" t="s">
        <v>75</v>
      </c>
      <c r="G1445" t="s">
        <v>78</v>
      </c>
      <c r="H1445" s="1">
        <v>45723</v>
      </c>
      <c r="I1445" s="4">
        <v>377924</v>
      </c>
    </row>
    <row r="1446" spans="1:9" x14ac:dyDescent="0.2">
      <c r="A1446" t="s">
        <v>75</v>
      </c>
      <c r="B1446" t="s">
        <v>76</v>
      </c>
      <c r="C1446" t="s">
        <v>77</v>
      </c>
      <c r="D1446" s="4">
        <v>768496</v>
      </c>
      <c r="E1446" t="s">
        <v>75</v>
      </c>
      <c r="F1446" t="s">
        <v>75</v>
      </c>
      <c r="G1446" t="s">
        <v>78</v>
      </c>
      <c r="H1446" s="1">
        <v>45723</v>
      </c>
      <c r="I1446" s="4">
        <v>537459</v>
      </c>
    </row>
    <row r="1447" spans="1:9" x14ac:dyDescent="0.2">
      <c r="A1447" t="s">
        <v>75</v>
      </c>
      <c r="B1447" t="s">
        <v>76</v>
      </c>
      <c r="C1447" t="s">
        <v>77</v>
      </c>
      <c r="D1447" s="4">
        <v>718183</v>
      </c>
      <c r="E1447" t="s">
        <v>75</v>
      </c>
      <c r="F1447" t="s">
        <v>75</v>
      </c>
      <c r="G1447" t="s">
        <v>78</v>
      </c>
      <c r="H1447" s="1">
        <v>45723</v>
      </c>
      <c r="I1447" s="4">
        <v>283536</v>
      </c>
    </row>
    <row r="1448" spans="1:9" x14ac:dyDescent="0.2">
      <c r="A1448" t="s">
        <v>75</v>
      </c>
      <c r="B1448" t="s">
        <v>76</v>
      </c>
      <c r="C1448" t="s">
        <v>77</v>
      </c>
      <c r="D1448" s="4">
        <v>726576</v>
      </c>
      <c r="E1448" t="s">
        <v>75</v>
      </c>
      <c r="F1448" t="s">
        <v>75</v>
      </c>
      <c r="G1448" t="s">
        <v>78</v>
      </c>
      <c r="H1448" s="1">
        <v>45723</v>
      </c>
      <c r="I1448" s="4">
        <v>208721</v>
      </c>
    </row>
    <row r="1449" spans="1:9" x14ac:dyDescent="0.2">
      <c r="A1449" t="s">
        <v>75</v>
      </c>
      <c r="B1449" t="s">
        <v>76</v>
      </c>
      <c r="C1449" t="s">
        <v>77</v>
      </c>
      <c r="D1449" s="4">
        <v>811402</v>
      </c>
      <c r="E1449" t="s">
        <v>75</v>
      </c>
      <c r="F1449" t="s">
        <v>75</v>
      </c>
      <c r="G1449" t="s">
        <v>78</v>
      </c>
      <c r="H1449" s="1">
        <v>45723</v>
      </c>
      <c r="I1449" s="4">
        <v>670935</v>
      </c>
    </row>
    <row r="1450" spans="1:9" x14ac:dyDescent="0.2">
      <c r="A1450" t="s">
        <v>75</v>
      </c>
      <c r="B1450" t="s">
        <v>76</v>
      </c>
      <c r="C1450" t="s">
        <v>77</v>
      </c>
      <c r="D1450" s="4">
        <v>615044</v>
      </c>
      <c r="E1450" t="s">
        <v>75</v>
      </c>
      <c r="F1450" t="s">
        <v>75</v>
      </c>
      <c r="G1450" t="s">
        <v>78</v>
      </c>
      <c r="H1450" s="1">
        <v>45723</v>
      </c>
      <c r="I1450" s="4">
        <v>86140</v>
      </c>
    </row>
    <row r="1451" spans="1:9" x14ac:dyDescent="0.2">
      <c r="A1451" t="s">
        <v>75</v>
      </c>
      <c r="B1451" t="s">
        <v>76</v>
      </c>
      <c r="C1451" t="s">
        <v>77</v>
      </c>
      <c r="D1451" s="4">
        <v>948531</v>
      </c>
      <c r="E1451" t="s">
        <v>75</v>
      </c>
      <c r="F1451" t="s">
        <v>75</v>
      </c>
      <c r="G1451" t="s">
        <v>78</v>
      </c>
      <c r="H1451" s="1">
        <v>45723</v>
      </c>
      <c r="I1451" s="4">
        <v>228720</v>
      </c>
    </row>
    <row r="1452" spans="1:9" x14ac:dyDescent="0.2">
      <c r="A1452" t="s">
        <v>75</v>
      </c>
      <c r="B1452" t="s">
        <v>76</v>
      </c>
      <c r="C1452" t="s">
        <v>77</v>
      </c>
      <c r="D1452" s="4">
        <v>709786</v>
      </c>
      <c r="E1452" t="s">
        <v>75</v>
      </c>
      <c r="F1452" t="s">
        <v>75</v>
      </c>
      <c r="G1452" t="s">
        <v>78</v>
      </c>
      <c r="H1452" s="1">
        <v>45723</v>
      </c>
      <c r="I1452" s="4">
        <v>156131</v>
      </c>
    </row>
    <row r="1453" spans="1:9" x14ac:dyDescent="0.2">
      <c r="A1453" t="s">
        <v>75</v>
      </c>
      <c r="B1453" t="s">
        <v>76</v>
      </c>
      <c r="C1453" t="s">
        <v>77</v>
      </c>
      <c r="D1453" s="4">
        <v>1134001</v>
      </c>
      <c r="E1453" t="s">
        <v>75</v>
      </c>
      <c r="F1453" t="s">
        <v>75</v>
      </c>
      <c r="G1453" t="s">
        <v>78</v>
      </c>
      <c r="H1453" s="1">
        <v>45723</v>
      </c>
      <c r="I1453" s="4">
        <v>929224</v>
      </c>
    </row>
    <row r="1454" spans="1:9" x14ac:dyDescent="0.2">
      <c r="A1454" t="s">
        <v>75</v>
      </c>
      <c r="B1454" t="s">
        <v>76</v>
      </c>
      <c r="C1454" t="s">
        <v>77</v>
      </c>
      <c r="D1454" s="4">
        <v>593280</v>
      </c>
      <c r="E1454" t="s">
        <v>75</v>
      </c>
      <c r="F1454" t="s">
        <v>75</v>
      </c>
      <c r="G1454" t="s">
        <v>78</v>
      </c>
      <c r="H1454" s="1">
        <v>45723</v>
      </c>
      <c r="I1454" s="4">
        <v>175005</v>
      </c>
    </row>
    <row r="1455" spans="1:9" x14ac:dyDescent="0.2">
      <c r="A1455" t="s">
        <v>75</v>
      </c>
      <c r="B1455" t="s">
        <v>76</v>
      </c>
      <c r="C1455" t="s">
        <v>77</v>
      </c>
      <c r="D1455" s="4">
        <v>652064</v>
      </c>
      <c r="E1455" t="s">
        <v>75</v>
      </c>
      <c r="F1455" t="s">
        <v>75</v>
      </c>
      <c r="G1455" t="s">
        <v>78</v>
      </c>
      <c r="H1455" s="1">
        <v>45723</v>
      </c>
      <c r="I1455" s="4">
        <v>22220</v>
      </c>
    </row>
    <row r="1456" spans="1:9" x14ac:dyDescent="0.2">
      <c r="A1456" t="s">
        <v>75</v>
      </c>
      <c r="B1456" t="s">
        <v>76</v>
      </c>
      <c r="C1456" t="s">
        <v>77</v>
      </c>
      <c r="D1456" s="4">
        <v>948418</v>
      </c>
      <c r="E1456" t="s">
        <v>75</v>
      </c>
      <c r="F1456" t="s">
        <v>75</v>
      </c>
      <c r="G1456" t="s">
        <v>78</v>
      </c>
      <c r="H1456" s="1">
        <v>45723</v>
      </c>
      <c r="I1456" s="4">
        <v>153535</v>
      </c>
    </row>
    <row r="1457" spans="1:9" x14ac:dyDescent="0.2">
      <c r="A1457" t="s">
        <v>75</v>
      </c>
      <c r="B1457" t="s">
        <v>76</v>
      </c>
      <c r="C1457" t="s">
        <v>77</v>
      </c>
      <c r="D1457" s="4">
        <v>962398</v>
      </c>
      <c r="E1457" t="s">
        <v>75</v>
      </c>
      <c r="F1457" t="s">
        <v>75</v>
      </c>
      <c r="G1457" t="s">
        <v>78</v>
      </c>
      <c r="H1457" s="1">
        <v>45723</v>
      </c>
      <c r="I1457" s="4">
        <v>0</v>
      </c>
    </row>
    <row r="1458" spans="1:9" x14ac:dyDescent="0.2">
      <c r="A1458" t="s">
        <v>75</v>
      </c>
      <c r="B1458" t="s">
        <v>76</v>
      </c>
      <c r="C1458" t="s">
        <v>77</v>
      </c>
      <c r="D1458" s="4">
        <v>740663</v>
      </c>
      <c r="E1458" t="s">
        <v>75</v>
      </c>
      <c r="F1458" t="s">
        <v>75</v>
      </c>
      <c r="G1458" t="s">
        <v>78</v>
      </c>
      <c r="H1458" s="1">
        <v>45723</v>
      </c>
      <c r="I1458" s="4">
        <v>291914</v>
      </c>
    </row>
    <row r="1459" spans="1:9" x14ac:dyDescent="0.2">
      <c r="A1459" t="s">
        <v>75</v>
      </c>
      <c r="B1459" t="s">
        <v>76</v>
      </c>
      <c r="C1459" t="s">
        <v>77</v>
      </c>
      <c r="D1459" s="4">
        <v>736181</v>
      </c>
      <c r="E1459" t="s">
        <v>75</v>
      </c>
      <c r="F1459" t="s">
        <v>75</v>
      </c>
      <c r="G1459" t="s">
        <v>78</v>
      </c>
      <c r="H1459" s="1">
        <v>45723</v>
      </c>
      <c r="I1459" s="4">
        <v>0</v>
      </c>
    </row>
    <row r="1460" spans="1:9" x14ac:dyDescent="0.2">
      <c r="A1460" t="s">
        <v>75</v>
      </c>
      <c r="B1460" t="s">
        <v>76</v>
      </c>
      <c r="C1460" t="s">
        <v>77</v>
      </c>
      <c r="D1460" s="4">
        <v>861449</v>
      </c>
      <c r="E1460" t="s">
        <v>75</v>
      </c>
      <c r="F1460" t="s">
        <v>75</v>
      </c>
      <c r="G1460" t="s">
        <v>78</v>
      </c>
      <c r="H1460" s="1">
        <v>45723</v>
      </c>
      <c r="I1460" s="4">
        <v>0</v>
      </c>
    </row>
    <row r="1461" spans="1:9" x14ac:dyDescent="0.2">
      <c r="A1461" t="s">
        <v>75</v>
      </c>
      <c r="B1461" t="s">
        <v>76</v>
      </c>
      <c r="C1461" t="s">
        <v>77</v>
      </c>
      <c r="D1461" s="4">
        <v>422477</v>
      </c>
      <c r="E1461" t="s">
        <v>75</v>
      </c>
      <c r="F1461" t="s">
        <v>75</v>
      </c>
      <c r="G1461" t="s">
        <v>78</v>
      </c>
      <c r="H1461" s="1">
        <v>45723</v>
      </c>
      <c r="I1461" s="4">
        <v>213851</v>
      </c>
    </row>
    <row r="1462" spans="1:9" x14ac:dyDescent="0.2">
      <c r="A1462" t="s">
        <v>75</v>
      </c>
      <c r="B1462" t="s">
        <v>76</v>
      </c>
      <c r="C1462" t="s">
        <v>77</v>
      </c>
      <c r="D1462" s="4">
        <v>889013</v>
      </c>
      <c r="E1462" t="s">
        <v>75</v>
      </c>
      <c r="F1462" t="s">
        <v>75</v>
      </c>
      <c r="G1462" t="s">
        <v>78</v>
      </c>
      <c r="H1462" s="1">
        <v>45723</v>
      </c>
      <c r="I1462" s="4">
        <v>532498</v>
      </c>
    </row>
    <row r="1463" spans="1:9" x14ac:dyDescent="0.2">
      <c r="A1463" t="s">
        <v>75</v>
      </c>
      <c r="B1463" t="s">
        <v>76</v>
      </c>
      <c r="C1463" t="s">
        <v>77</v>
      </c>
      <c r="D1463" s="4">
        <v>837958</v>
      </c>
      <c r="E1463" t="s">
        <v>75</v>
      </c>
      <c r="F1463" t="s">
        <v>75</v>
      </c>
      <c r="G1463" t="s">
        <v>78</v>
      </c>
      <c r="H1463" s="1">
        <v>45723</v>
      </c>
      <c r="I1463" s="4">
        <v>540189</v>
      </c>
    </row>
    <row r="1464" spans="1:9" x14ac:dyDescent="0.2">
      <c r="A1464" t="s">
        <v>75</v>
      </c>
      <c r="B1464" t="s">
        <v>76</v>
      </c>
      <c r="C1464" t="s">
        <v>77</v>
      </c>
      <c r="D1464" s="4">
        <v>1057011</v>
      </c>
      <c r="E1464" t="s">
        <v>75</v>
      </c>
      <c r="F1464" t="s">
        <v>75</v>
      </c>
      <c r="G1464" t="s">
        <v>78</v>
      </c>
      <c r="H1464" s="1">
        <v>45723</v>
      </c>
      <c r="I1464" s="4">
        <v>634025</v>
      </c>
    </row>
    <row r="1465" spans="1:9" x14ac:dyDescent="0.2">
      <c r="A1465" t="s">
        <v>75</v>
      </c>
      <c r="B1465" t="s">
        <v>76</v>
      </c>
      <c r="C1465" t="s">
        <v>77</v>
      </c>
      <c r="D1465" s="4">
        <v>1046844</v>
      </c>
      <c r="E1465" t="s">
        <v>75</v>
      </c>
      <c r="F1465" t="s">
        <v>75</v>
      </c>
      <c r="G1465" t="s">
        <v>78</v>
      </c>
      <c r="H1465" s="1">
        <v>45723</v>
      </c>
      <c r="I1465" s="4">
        <v>670267</v>
      </c>
    </row>
    <row r="1466" spans="1:9" x14ac:dyDescent="0.2">
      <c r="A1466" t="s">
        <v>75</v>
      </c>
      <c r="B1466" t="s">
        <v>76</v>
      </c>
      <c r="C1466" t="s">
        <v>77</v>
      </c>
      <c r="D1466" s="4">
        <v>686211</v>
      </c>
      <c r="E1466" t="s">
        <v>75</v>
      </c>
      <c r="F1466" t="s">
        <v>75</v>
      </c>
      <c r="G1466" t="s">
        <v>78</v>
      </c>
      <c r="H1466" s="1">
        <v>45723</v>
      </c>
      <c r="I1466" s="4">
        <v>567692</v>
      </c>
    </row>
    <row r="1467" spans="1:9" x14ac:dyDescent="0.2">
      <c r="A1467" t="s">
        <v>75</v>
      </c>
      <c r="B1467" t="s">
        <v>76</v>
      </c>
      <c r="C1467" t="s">
        <v>77</v>
      </c>
      <c r="D1467" s="4">
        <v>1146380</v>
      </c>
      <c r="E1467" t="s">
        <v>75</v>
      </c>
      <c r="F1467" t="s">
        <v>75</v>
      </c>
      <c r="G1467" t="s">
        <v>78</v>
      </c>
      <c r="H1467" s="1">
        <v>45723</v>
      </c>
      <c r="I1467" s="4">
        <v>929591</v>
      </c>
    </row>
    <row r="1468" spans="1:9" x14ac:dyDescent="0.2">
      <c r="A1468" t="s">
        <v>75</v>
      </c>
      <c r="B1468" t="s">
        <v>76</v>
      </c>
      <c r="C1468" t="s">
        <v>77</v>
      </c>
      <c r="D1468" s="4">
        <v>621524</v>
      </c>
      <c r="E1468" t="s">
        <v>75</v>
      </c>
      <c r="F1468" t="s">
        <v>75</v>
      </c>
      <c r="G1468" t="s">
        <v>78</v>
      </c>
      <c r="H1468" s="1">
        <v>45723</v>
      </c>
      <c r="I1468" s="4">
        <v>510976</v>
      </c>
    </row>
    <row r="1469" spans="1:9" x14ac:dyDescent="0.2">
      <c r="A1469" t="s">
        <v>75</v>
      </c>
      <c r="B1469" t="s">
        <v>76</v>
      </c>
      <c r="C1469" t="s">
        <v>77</v>
      </c>
      <c r="D1469" s="4">
        <v>37111699</v>
      </c>
      <c r="E1469" t="s">
        <v>75</v>
      </c>
      <c r="F1469" t="s">
        <v>75</v>
      </c>
      <c r="G1469" t="s">
        <v>78</v>
      </c>
      <c r="H1469" s="1">
        <v>45723</v>
      </c>
      <c r="I1469" s="4">
        <v>12309685</v>
      </c>
    </row>
    <row r="1470" spans="1:9" x14ac:dyDescent="0.2">
      <c r="A1470" t="s">
        <v>3077</v>
      </c>
      <c r="B1470" t="s">
        <v>1793</v>
      </c>
      <c r="C1470" t="s">
        <v>2374</v>
      </c>
      <c r="D1470" s="4">
        <v>13560</v>
      </c>
      <c r="E1470" t="s">
        <v>3078</v>
      </c>
      <c r="F1470" t="s">
        <v>13</v>
      </c>
      <c r="G1470" t="s">
        <v>3079</v>
      </c>
      <c r="H1470" s="1">
        <v>45723</v>
      </c>
      <c r="I1470" s="4">
        <v>0</v>
      </c>
    </row>
    <row r="1471" spans="1:9" x14ac:dyDescent="0.2">
      <c r="A1471" t="s">
        <v>3080</v>
      </c>
      <c r="B1471" t="s">
        <v>1793</v>
      </c>
      <c r="C1471" t="s">
        <v>3081</v>
      </c>
      <c r="D1471" s="4">
        <v>65841</v>
      </c>
      <c r="E1471" t="s">
        <v>3082</v>
      </c>
      <c r="F1471" t="s">
        <v>152</v>
      </c>
      <c r="G1471" t="s">
        <v>3083</v>
      </c>
      <c r="H1471" s="1">
        <v>45723</v>
      </c>
      <c r="I1471" s="4">
        <v>47292</v>
      </c>
    </row>
    <row r="1472" spans="1:9" x14ac:dyDescent="0.2">
      <c r="A1472" t="s">
        <v>3084</v>
      </c>
      <c r="B1472" t="s">
        <v>1793</v>
      </c>
      <c r="C1472" t="s">
        <v>3085</v>
      </c>
      <c r="D1472" s="4">
        <v>19706</v>
      </c>
      <c r="E1472" t="s">
        <v>3086</v>
      </c>
      <c r="F1472" t="s">
        <v>13</v>
      </c>
      <c r="G1472" t="s">
        <v>3087</v>
      </c>
      <c r="H1472" s="1">
        <v>45723</v>
      </c>
      <c r="I1472" s="4">
        <v>0</v>
      </c>
    </row>
    <row r="1473" spans="1:9" x14ac:dyDescent="0.2">
      <c r="A1473" t="s">
        <v>3088</v>
      </c>
      <c r="B1473" t="s">
        <v>1793</v>
      </c>
      <c r="C1473" t="s">
        <v>3089</v>
      </c>
      <c r="D1473" s="4">
        <v>21795</v>
      </c>
      <c r="E1473" t="s">
        <v>3090</v>
      </c>
      <c r="F1473" t="s">
        <v>13</v>
      </c>
      <c r="G1473" t="s">
        <v>3091</v>
      </c>
      <c r="H1473" s="1">
        <v>45723</v>
      </c>
      <c r="I1473" s="4">
        <v>0</v>
      </c>
    </row>
    <row r="1474" spans="1:9" x14ac:dyDescent="0.2">
      <c r="A1474" t="s">
        <v>3092</v>
      </c>
      <c r="B1474" t="s">
        <v>1793</v>
      </c>
      <c r="C1474" t="s">
        <v>2341</v>
      </c>
      <c r="D1474" s="4">
        <v>25957</v>
      </c>
      <c r="E1474" t="s">
        <v>3093</v>
      </c>
      <c r="F1474" t="s">
        <v>13</v>
      </c>
      <c r="G1474" t="s">
        <v>3094</v>
      </c>
      <c r="H1474" s="1">
        <v>45723</v>
      </c>
      <c r="I1474" s="4">
        <v>0</v>
      </c>
    </row>
    <row r="1475" spans="1:9" x14ac:dyDescent="0.2">
      <c r="A1475" t="s">
        <v>3095</v>
      </c>
      <c r="B1475" t="s">
        <v>1793</v>
      </c>
      <c r="C1475" t="s">
        <v>2434</v>
      </c>
      <c r="D1475" s="4">
        <v>26131</v>
      </c>
      <c r="E1475" t="s">
        <v>3096</v>
      </c>
      <c r="F1475" t="s">
        <v>13</v>
      </c>
      <c r="G1475" t="s">
        <v>3097</v>
      </c>
      <c r="H1475" s="1">
        <v>45723</v>
      </c>
      <c r="I1475" s="4">
        <v>0</v>
      </c>
    </row>
    <row r="1476" spans="1:9" x14ac:dyDescent="0.2">
      <c r="A1476" t="s">
        <v>3098</v>
      </c>
      <c r="B1476" t="s">
        <v>1793</v>
      </c>
      <c r="C1476" t="s">
        <v>2378</v>
      </c>
      <c r="D1476" s="4">
        <v>27800</v>
      </c>
      <c r="E1476" t="s">
        <v>3099</v>
      </c>
      <c r="F1476" t="s">
        <v>13</v>
      </c>
      <c r="G1476" t="s">
        <v>3100</v>
      </c>
      <c r="H1476" s="1">
        <v>45723</v>
      </c>
      <c r="I1476" s="4">
        <v>0</v>
      </c>
    </row>
    <row r="1477" spans="1:9" x14ac:dyDescent="0.2">
      <c r="A1477" t="s">
        <v>3101</v>
      </c>
      <c r="B1477" t="s">
        <v>1793</v>
      </c>
      <c r="C1477" t="s">
        <v>2398</v>
      </c>
      <c r="D1477" s="4">
        <v>36390</v>
      </c>
      <c r="E1477" t="s">
        <v>2399</v>
      </c>
      <c r="F1477" t="s">
        <v>13</v>
      </c>
      <c r="G1477" t="s">
        <v>3102</v>
      </c>
      <c r="H1477" s="1">
        <v>45723</v>
      </c>
      <c r="I1477" s="4">
        <v>0</v>
      </c>
    </row>
    <row r="1478" spans="1:9" x14ac:dyDescent="0.2">
      <c r="A1478" t="s">
        <v>3103</v>
      </c>
      <c r="B1478" t="s">
        <v>1793</v>
      </c>
      <c r="C1478" t="s">
        <v>2382</v>
      </c>
      <c r="D1478" s="4">
        <v>41520</v>
      </c>
      <c r="E1478" t="s">
        <v>3104</v>
      </c>
      <c r="F1478" t="s">
        <v>13</v>
      </c>
      <c r="G1478" t="s">
        <v>3105</v>
      </c>
      <c r="H1478" s="1">
        <v>45723</v>
      </c>
      <c r="I1478" s="4">
        <v>0</v>
      </c>
    </row>
    <row r="1479" spans="1:9" x14ac:dyDescent="0.2">
      <c r="A1479" t="s">
        <v>3106</v>
      </c>
      <c r="B1479" t="s">
        <v>1793</v>
      </c>
      <c r="C1479" t="s">
        <v>2386</v>
      </c>
      <c r="D1479" s="4">
        <v>44025</v>
      </c>
      <c r="E1479" t="s">
        <v>3107</v>
      </c>
      <c r="F1479" t="s">
        <v>13</v>
      </c>
      <c r="G1479" t="s">
        <v>3108</v>
      </c>
      <c r="H1479" s="1">
        <v>45723</v>
      </c>
      <c r="I1479" s="4">
        <v>0</v>
      </c>
    </row>
    <row r="1480" spans="1:9" x14ac:dyDescent="0.2">
      <c r="A1480" t="s">
        <v>3109</v>
      </c>
      <c r="B1480" t="s">
        <v>1793</v>
      </c>
      <c r="C1480" t="s">
        <v>2390</v>
      </c>
      <c r="D1480" s="4">
        <v>45175</v>
      </c>
      <c r="E1480" t="s">
        <v>3110</v>
      </c>
      <c r="F1480" t="s">
        <v>13</v>
      </c>
      <c r="G1480" t="s">
        <v>3111</v>
      </c>
      <c r="H1480" s="1">
        <v>45723</v>
      </c>
      <c r="I1480" s="4">
        <v>0</v>
      </c>
    </row>
    <row r="1481" spans="1:9" x14ac:dyDescent="0.2">
      <c r="A1481" t="s">
        <v>3112</v>
      </c>
      <c r="B1481" t="s">
        <v>1793</v>
      </c>
      <c r="C1481" t="s">
        <v>2410</v>
      </c>
      <c r="D1481" s="4">
        <v>52000</v>
      </c>
      <c r="E1481" t="s">
        <v>3113</v>
      </c>
      <c r="F1481" t="s">
        <v>13</v>
      </c>
      <c r="G1481" t="s">
        <v>3114</v>
      </c>
      <c r="H1481" s="1">
        <v>45723</v>
      </c>
      <c r="I1481" s="4">
        <v>0</v>
      </c>
    </row>
    <row r="1482" spans="1:9" x14ac:dyDescent="0.2">
      <c r="A1482" t="s">
        <v>3115</v>
      </c>
      <c r="B1482" t="s">
        <v>1793</v>
      </c>
      <c r="C1482" t="s">
        <v>2414</v>
      </c>
      <c r="D1482" s="4">
        <v>56395</v>
      </c>
      <c r="E1482" t="s">
        <v>2415</v>
      </c>
      <c r="F1482" t="s">
        <v>13</v>
      </c>
      <c r="G1482" t="s">
        <v>3116</v>
      </c>
      <c r="H1482" s="1">
        <v>45723</v>
      </c>
      <c r="I1482" s="4">
        <v>0</v>
      </c>
    </row>
    <row r="1483" spans="1:9" x14ac:dyDescent="0.2">
      <c r="A1483" t="s">
        <v>3117</v>
      </c>
      <c r="B1483" t="s">
        <v>1793</v>
      </c>
      <c r="C1483" t="s">
        <v>2406</v>
      </c>
      <c r="D1483" s="4">
        <v>66700</v>
      </c>
      <c r="E1483" t="s">
        <v>2407</v>
      </c>
      <c r="F1483" t="s">
        <v>13</v>
      </c>
      <c r="G1483" t="s">
        <v>3118</v>
      </c>
      <c r="H1483" s="1">
        <v>45723</v>
      </c>
      <c r="I1483" s="4">
        <v>0</v>
      </c>
    </row>
    <row r="1484" spans="1:9" x14ac:dyDescent="0.2">
      <c r="A1484" t="s">
        <v>3119</v>
      </c>
      <c r="B1484" t="s">
        <v>1793</v>
      </c>
      <c r="C1484" t="s">
        <v>3120</v>
      </c>
      <c r="D1484" s="4">
        <v>105277</v>
      </c>
      <c r="E1484" t="s">
        <v>3121</v>
      </c>
      <c r="F1484" t="s">
        <v>152</v>
      </c>
      <c r="G1484" t="s">
        <v>3122</v>
      </c>
      <c r="H1484" s="1">
        <v>45723</v>
      </c>
      <c r="I1484" s="4">
        <v>38282</v>
      </c>
    </row>
    <row r="1485" spans="1:9" x14ac:dyDescent="0.2">
      <c r="A1485" t="s">
        <v>3123</v>
      </c>
      <c r="B1485" t="s">
        <v>1793</v>
      </c>
      <c r="C1485" t="s">
        <v>2273</v>
      </c>
      <c r="D1485" s="4">
        <v>232473</v>
      </c>
      <c r="E1485" t="s">
        <v>3124</v>
      </c>
      <c r="F1485" t="s">
        <v>13</v>
      </c>
      <c r="G1485" t="s">
        <v>3125</v>
      </c>
      <c r="H1485" s="1">
        <v>45723</v>
      </c>
      <c r="I1485" s="4">
        <v>156513</v>
      </c>
    </row>
    <row r="1486" spans="1:9" x14ac:dyDescent="0.2">
      <c r="A1486" t="s">
        <v>3126</v>
      </c>
      <c r="B1486" t="s">
        <v>1793</v>
      </c>
      <c r="C1486" t="s">
        <v>2402</v>
      </c>
      <c r="D1486" s="4">
        <v>76837</v>
      </c>
      <c r="E1486" t="s">
        <v>3127</v>
      </c>
      <c r="F1486" t="s">
        <v>13</v>
      </c>
      <c r="G1486" t="s">
        <v>3128</v>
      </c>
      <c r="H1486" s="1">
        <v>45723</v>
      </c>
      <c r="I1486" s="4">
        <v>0</v>
      </c>
    </row>
    <row r="1487" spans="1:9" x14ac:dyDescent="0.2">
      <c r="A1487" t="s">
        <v>3129</v>
      </c>
      <c r="B1487" t="s">
        <v>1793</v>
      </c>
      <c r="C1487" t="s">
        <v>3130</v>
      </c>
      <c r="D1487" s="4">
        <v>192738</v>
      </c>
      <c r="E1487" t="s">
        <v>3131</v>
      </c>
      <c r="F1487" t="s">
        <v>13</v>
      </c>
      <c r="G1487" t="s">
        <v>3132</v>
      </c>
      <c r="H1487" s="1">
        <v>45723</v>
      </c>
      <c r="I1487" s="4">
        <v>98872</v>
      </c>
    </row>
    <row r="1488" spans="1:9" x14ac:dyDescent="0.2">
      <c r="A1488" t="s">
        <v>3133</v>
      </c>
      <c r="B1488" t="s">
        <v>1793</v>
      </c>
      <c r="C1488" t="s">
        <v>3134</v>
      </c>
      <c r="D1488" s="4">
        <v>99739</v>
      </c>
      <c r="E1488" t="s">
        <v>3135</v>
      </c>
      <c r="F1488" t="s">
        <v>13</v>
      </c>
      <c r="G1488" t="s">
        <v>3136</v>
      </c>
      <c r="H1488" s="1">
        <v>45723</v>
      </c>
      <c r="I1488" s="4">
        <v>0</v>
      </c>
    </row>
    <row r="1489" spans="1:9" x14ac:dyDescent="0.2">
      <c r="A1489" t="s">
        <v>3137</v>
      </c>
      <c r="B1489" t="s">
        <v>1793</v>
      </c>
      <c r="C1489" t="s">
        <v>3138</v>
      </c>
      <c r="D1489" s="4">
        <v>100955</v>
      </c>
      <c r="E1489" t="s">
        <v>3139</v>
      </c>
      <c r="F1489" t="s">
        <v>13</v>
      </c>
      <c r="G1489" t="s">
        <v>3140</v>
      </c>
      <c r="H1489" s="1">
        <v>45723</v>
      </c>
      <c r="I1489" s="4">
        <v>0</v>
      </c>
    </row>
    <row r="1490" spans="1:9" x14ac:dyDescent="0.2">
      <c r="A1490" t="s">
        <v>3141</v>
      </c>
      <c r="B1490" t="s">
        <v>1793</v>
      </c>
      <c r="C1490" t="s">
        <v>3142</v>
      </c>
      <c r="D1490" s="4">
        <v>118314</v>
      </c>
      <c r="E1490" t="s">
        <v>3143</v>
      </c>
      <c r="F1490" t="s">
        <v>13</v>
      </c>
      <c r="G1490" t="s">
        <v>3144</v>
      </c>
      <c r="H1490" s="1">
        <v>45723</v>
      </c>
      <c r="I1490" s="4">
        <v>10452</v>
      </c>
    </row>
    <row r="1491" spans="1:9" x14ac:dyDescent="0.2">
      <c r="A1491" t="s">
        <v>3145</v>
      </c>
      <c r="B1491" t="s">
        <v>1793</v>
      </c>
      <c r="C1491" t="s">
        <v>3146</v>
      </c>
      <c r="D1491" s="4">
        <v>129887</v>
      </c>
      <c r="E1491" t="s">
        <v>3147</v>
      </c>
      <c r="F1491" t="s">
        <v>152</v>
      </c>
      <c r="G1491" t="s">
        <v>3148</v>
      </c>
      <c r="H1491" s="1">
        <v>45723</v>
      </c>
      <c r="I1491" s="4">
        <v>17550</v>
      </c>
    </row>
    <row r="1492" spans="1:9" x14ac:dyDescent="0.2">
      <c r="A1492" t="s">
        <v>3149</v>
      </c>
      <c r="B1492" t="s">
        <v>1793</v>
      </c>
      <c r="C1492" t="s">
        <v>3150</v>
      </c>
      <c r="D1492" s="4">
        <v>227106</v>
      </c>
      <c r="E1492" t="s">
        <v>3151</v>
      </c>
      <c r="F1492" t="s">
        <v>13</v>
      </c>
      <c r="G1492" t="s">
        <v>3152</v>
      </c>
      <c r="H1492" s="1">
        <v>45723</v>
      </c>
      <c r="I1492" s="4">
        <v>109365</v>
      </c>
    </row>
    <row r="1493" spans="1:9" x14ac:dyDescent="0.2">
      <c r="A1493" t="s">
        <v>3153</v>
      </c>
      <c r="B1493" t="s">
        <v>1793</v>
      </c>
      <c r="C1493" t="s">
        <v>3154</v>
      </c>
      <c r="D1493" s="4">
        <v>227745</v>
      </c>
      <c r="E1493" t="s">
        <v>3155</v>
      </c>
      <c r="F1493" t="s">
        <v>13</v>
      </c>
      <c r="G1493" t="s">
        <v>3156</v>
      </c>
      <c r="H1493" s="1">
        <v>45723</v>
      </c>
      <c r="I1493" s="4">
        <v>86392</v>
      </c>
    </row>
    <row r="1494" spans="1:9" x14ac:dyDescent="0.2">
      <c r="A1494" t="s">
        <v>3157</v>
      </c>
      <c r="B1494" t="s">
        <v>1793</v>
      </c>
      <c r="C1494" t="s">
        <v>2422</v>
      </c>
      <c r="D1494" s="4">
        <v>142283</v>
      </c>
      <c r="E1494" t="s">
        <v>3158</v>
      </c>
      <c r="F1494" t="s">
        <v>13</v>
      </c>
      <c r="G1494" t="s">
        <v>3159</v>
      </c>
      <c r="H1494" s="1">
        <v>45723</v>
      </c>
      <c r="I1494" s="4">
        <v>0</v>
      </c>
    </row>
    <row r="1495" spans="1:9" x14ac:dyDescent="0.2">
      <c r="A1495" t="s">
        <v>3160</v>
      </c>
      <c r="B1495" t="s">
        <v>1793</v>
      </c>
      <c r="C1495" t="s">
        <v>2438</v>
      </c>
      <c r="D1495" s="4">
        <v>145252</v>
      </c>
      <c r="E1495" t="s">
        <v>3161</v>
      </c>
      <c r="F1495" t="s">
        <v>13</v>
      </c>
      <c r="G1495" t="s">
        <v>3162</v>
      </c>
      <c r="H1495" s="1">
        <v>45723</v>
      </c>
      <c r="I1495" s="4">
        <v>0</v>
      </c>
    </row>
    <row r="1496" spans="1:9" x14ac:dyDescent="0.2">
      <c r="A1496" t="s">
        <v>3163</v>
      </c>
      <c r="B1496" t="s">
        <v>1793</v>
      </c>
      <c r="C1496" t="s">
        <v>3164</v>
      </c>
      <c r="D1496" s="4">
        <v>185283</v>
      </c>
      <c r="E1496" t="s">
        <v>3165</v>
      </c>
      <c r="F1496" t="s">
        <v>152</v>
      </c>
      <c r="G1496" t="s">
        <v>3166</v>
      </c>
      <c r="H1496" s="1">
        <v>45723</v>
      </c>
      <c r="I1496" s="4">
        <v>25000</v>
      </c>
    </row>
    <row r="1497" spans="1:9" x14ac:dyDescent="0.2">
      <c r="A1497" t="s">
        <v>3167</v>
      </c>
      <c r="B1497" t="s">
        <v>1793</v>
      </c>
      <c r="C1497" t="s">
        <v>2434</v>
      </c>
      <c r="D1497" s="4">
        <v>163139</v>
      </c>
      <c r="E1497" t="s">
        <v>3168</v>
      </c>
      <c r="F1497" t="s">
        <v>13</v>
      </c>
      <c r="G1497" t="s">
        <v>3169</v>
      </c>
      <c r="H1497" s="1">
        <v>45723</v>
      </c>
      <c r="I1497" s="4">
        <v>0</v>
      </c>
    </row>
    <row r="1498" spans="1:9" x14ac:dyDescent="0.2">
      <c r="A1498" t="s">
        <v>3170</v>
      </c>
      <c r="B1498" t="s">
        <v>1793</v>
      </c>
      <c r="C1498" t="s">
        <v>3171</v>
      </c>
      <c r="D1498" s="4">
        <v>525000</v>
      </c>
      <c r="E1498" t="s">
        <v>3172</v>
      </c>
      <c r="F1498" t="s">
        <v>13</v>
      </c>
      <c r="G1498" t="s">
        <v>3173</v>
      </c>
      <c r="H1498" s="1">
        <v>45723</v>
      </c>
      <c r="I1498" s="4">
        <v>309301</v>
      </c>
    </row>
    <row r="1499" spans="1:9" x14ac:dyDescent="0.2">
      <c r="A1499" t="s">
        <v>3174</v>
      </c>
      <c r="B1499" t="s">
        <v>1793</v>
      </c>
      <c r="C1499" t="s">
        <v>3175</v>
      </c>
      <c r="D1499" s="4">
        <v>249893</v>
      </c>
      <c r="E1499" t="s">
        <v>3176</v>
      </c>
      <c r="F1499" t="s">
        <v>13</v>
      </c>
      <c r="G1499" t="s">
        <v>3177</v>
      </c>
      <c r="H1499" s="1">
        <v>45723</v>
      </c>
      <c r="I1499" s="4">
        <v>0</v>
      </c>
    </row>
    <row r="1500" spans="1:9" x14ac:dyDescent="0.2">
      <c r="A1500" t="s">
        <v>3178</v>
      </c>
      <c r="B1500" t="s">
        <v>1793</v>
      </c>
      <c r="C1500" t="s">
        <v>2430</v>
      </c>
      <c r="D1500" s="4">
        <v>296901</v>
      </c>
      <c r="E1500" t="s">
        <v>3179</v>
      </c>
      <c r="F1500" t="s">
        <v>13</v>
      </c>
      <c r="G1500" t="s">
        <v>3180</v>
      </c>
      <c r="H1500" s="1">
        <v>45723</v>
      </c>
      <c r="I1500" s="4">
        <v>0</v>
      </c>
    </row>
    <row r="1501" spans="1:9" x14ac:dyDescent="0.2">
      <c r="A1501" t="s">
        <v>3181</v>
      </c>
      <c r="B1501" t="s">
        <v>1793</v>
      </c>
      <c r="C1501" t="s">
        <v>2426</v>
      </c>
      <c r="D1501" s="4">
        <v>353870</v>
      </c>
      <c r="E1501" t="s">
        <v>3182</v>
      </c>
      <c r="F1501" t="s">
        <v>13</v>
      </c>
      <c r="G1501" t="s">
        <v>3183</v>
      </c>
      <c r="H1501" s="1">
        <v>45723</v>
      </c>
      <c r="I1501" s="4">
        <v>0</v>
      </c>
    </row>
    <row r="1502" spans="1:9" x14ac:dyDescent="0.2">
      <c r="A1502" t="s">
        <v>3184</v>
      </c>
      <c r="B1502" t="s">
        <v>1793</v>
      </c>
      <c r="C1502" t="s">
        <v>3185</v>
      </c>
      <c r="D1502" s="4">
        <v>629926</v>
      </c>
      <c r="E1502" t="s">
        <v>3186</v>
      </c>
      <c r="F1502" t="s">
        <v>13</v>
      </c>
      <c r="G1502" t="s">
        <v>3187</v>
      </c>
      <c r="H1502" s="1">
        <v>45723</v>
      </c>
      <c r="I1502" s="4">
        <v>194027</v>
      </c>
    </row>
    <row r="1503" spans="1:9" x14ac:dyDescent="0.2">
      <c r="A1503" t="s">
        <v>3188</v>
      </c>
      <c r="B1503" t="s">
        <v>1793</v>
      </c>
      <c r="C1503" t="s">
        <v>3189</v>
      </c>
      <c r="D1503" s="4">
        <v>665746</v>
      </c>
      <c r="E1503" t="s">
        <v>3190</v>
      </c>
      <c r="F1503" t="s">
        <v>13</v>
      </c>
      <c r="G1503" t="s">
        <v>3191</v>
      </c>
      <c r="H1503" s="1">
        <v>45723</v>
      </c>
      <c r="I1503" s="4">
        <v>98717</v>
      </c>
    </row>
    <row r="1504" spans="1:9" x14ac:dyDescent="0.2">
      <c r="A1504" t="s">
        <v>3192</v>
      </c>
      <c r="B1504" t="s">
        <v>1793</v>
      </c>
      <c r="C1504" t="s">
        <v>3193</v>
      </c>
      <c r="D1504" s="4">
        <v>819386</v>
      </c>
      <c r="E1504" t="s">
        <v>3194</v>
      </c>
      <c r="F1504" t="s">
        <v>13</v>
      </c>
      <c r="G1504" t="s">
        <v>3195</v>
      </c>
      <c r="H1504" s="1">
        <v>45723</v>
      </c>
      <c r="I1504" s="4">
        <v>201959</v>
      </c>
    </row>
    <row r="1505" spans="1:9" x14ac:dyDescent="0.2">
      <c r="A1505" t="s">
        <v>3196</v>
      </c>
      <c r="B1505" t="s">
        <v>1793</v>
      </c>
      <c r="C1505" t="s">
        <v>3197</v>
      </c>
      <c r="D1505" s="4">
        <v>1164270</v>
      </c>
      <c r="E1505" t="s">
        <v>3198</v>
      </c>
      <c r="F1505" t="s">
        <v>13</v>
      </c>
      <c r="G1505" t="s">
        <v>3199</v>
      </c>
      <c r="H1505" s="1">
        <v>45723</v>
      </c>
      <c r="I1505" s="4">
        <v>438924</v>
      </c>
    </row>
    <row r="1506" spans="1:9" x14ac:dyDescent="0.2">
      <c r="A1506" t="s">
        <v>3200</v>
      </c>
      <c r="B1506" t="s">
        <v>1793</v>
      </c>
      <c r="C1506" t="s">
        <v>3154</v>
      </c>
      <c r="D1506" s="4">
        <v>1232639</v>
      </c>
      <c r="E1506" t="s">
        <v>3201</v>
      </c>
      <c r="F1506" t="s">
        <v>13</v>
      </c>
      <c r="G1506" t="s">
        <v>3202</v>
      </c>
      <c r="H1506" s="1">
        <v>45723</v>
      </c>
      <c r="I1506" s="4">
        <v>483882</v>
      </c>
    </row>
    <row r="1507" spans="1:9" x14ac:dyDescent="0.2">
      <c r="A1507" t="s">
        <v>3203</v>
      </c>
      <c r="B1507" t="s">
        <v>1793</v>
      </c>
      <c r="C1507" t="s">
        <v>1048</v>
      </c>
      <c r="D1507" s="4">
        <v>1999807</v>
      </c>
      <c r="E1507" t="s">
        <v>3204</v>
      </c>
      <c r="F1507" t="s">
        <v>13</v>
      </c>
      <c r="G1507" t="s">
        <v>3205</v>
      </c>
      <c r="H1507" s="1">
        <v>45723</v>
      </c>
      <c r="I1507" s="4">
        <v>124919</v>
      </c>
    </row>
    <row r="1508" spans="1:9" x14ac:dyDescent="0.2">
      <c r="A1508" t="s">
        <v>3206</v>
      </c>
      <c r="B1508" t="s">
        <v>1793</v>
      </c>
      <c r="C1508" t="s">
        <v>3207</v>
      </c>
      <c r="D1508" s="4">
        <v>2777339</v>
      </c>
      <c r="E1508" t="s">
        <v>3208</v>
      </c>
      <c r="F1508" t="s">
        <v>13</v>
      </c>
      <c r="G1508" t="s">
        <v>3209</v>
      </c>
      <c r="H1508" s="1">
        <v>45723</v>
      </c>
      <c r="I1508" s="4">
        <v>597933</v>
      </c>
    </row>
    <row r="1509" spans="1:9" x14ac:dyDescent="0.2">
      <c r="A1509" t="s">
        <v>3210</v>
      </c>
      <c r="B1509" t="s">
        <v>87</v>
      </c>
      <c r="C1509" t="s">
        <v>44</v>
      </c>
      <c r="D1509" s="4">
        <v>3687326</v>
      </c>
      <c r="E1509" t="s">
        <v>3211</v>
      </c>
      <c r="F1509" t="s">
        <v>116</v>
      </c>
      <c r="G1509" t="s">
        <v>3212</v>
      </c>
      <c r="H1509" s="1">
        <v>45723</v>
      </c>
      <c r="I1509" s="4">
        <v>1679009</v>
      </c>
    </row>
    <row r="1510" spans="1:9" x14ac:dyDescent="0.2">
      <c r="A1510" t="s">
        <v>3213</v>
      </c>
      <c r="B1510" t="s">
        <v>87</v>
      </c>
      <c r="C1510" t="s">
        <v>3214</v>
      </c>
      <c r="D1510" s="4">
        <v>484200</v>
      </c>
      <c r="E1510" t="s">
        <v>3215</v>
      </c>
      <c r="F1510" t="s">
        <v>13</v>
      </c>
      <c r="G1510" t="s">
        <v>3216</v>
      </c>
      <c r="H1510" s="1">
        <v>45723</v>
      </c>
      <c r="I1510" s="4">
        <v>0</v>
      </c>
    </row>
    <row r="1511" spans="1:9" x14ac:dyDescent="0.2">
      <c r="A1511" t="s">
        <v>3217</v>
      </c>
      <c r="B1511" t="s">
        <v>87</v>
      </c>
      <c r="C1511" t="s">
        <v>3218</v>
      </c>
      <c r="D1511" s="4">
        <v>53507</v>
      </c>
      <c r="E1511" t="s">
        <v>3219</v>
      </c>
      <c r="F1511" t="s">
        <v>13</v>
      </c>
      <c r="G1511" t="s">
        <v>3220</v>
      </c>
      <c r="H1511" s="1">
        <v>45723</v>
      </c>
      <c r="I1511" s="4">
        <v>25567</v>
      </c>
    </row>
    <row r="1512" spans="1:9" x14ac:dyDescent="0.2">
      <c r="A1512" t="s">
        <v>3221</v>
      </c>
      <c r="B1512" t="s">
        <v>87</v>
      </c>
      <c r="C1512" t="s">
        <v>3222</v>
      </c>
      <c r="D1512" s="4">
        <v>735920</v>
      </c>
      <c r="E1512" t="s">
        <v>3223</v>
      </c>
      <c r="F1512" t="s">
        <v>13</v>
      </c>
      <c r="G1512" t="s">
        <v>3224</v>
      </c>
      <c r="H1512" s="1">
        <v>45723</v>
      </c>
      <c r="I1512" s="4">
        <v>364850</v>
      </c>
    </row>
    <row r="1513" spans="1:9" x14ac:dyDescent="0.2">
      <c r="A1513" t="s">
        <v>3225</v>
      </c>
      <c r="B1513" t="s">
        <v>87</v>
      </c>
      <c r="C1513" t="s">
        <v>3226</v>
      </c>
      <c r="D1513" s="4">
        <v>3779014</v>
      </c>
      <c r="E1513" t="s">
        <v>3227</v>
      </c>
      <c r="F1513" t="s">
        <v>13</v>
      </c>
      <c r="G1513" t="s">
        <v>3228</v>
      </c>
      <c r="H1513" s="1">
        <v>45723</v>
      </c>
      <c r="I1513" s="4">
        <v>719884</v>
      </c>
    </row>
    <row r="1514" spans="1:9" x14ac:dyDescent="0.2">
      <c r="A1514" t="s">
        <v>3229</v>
      </c>
      <c r="B1514" t="s">
        <v>87</v>
      </c>
      <c r="C1514" t="s">
        <v>3230</v>
      </c>
      <c r="D1514" s="4">
        <v>2558541</v>
      </c>
      <c r="E1514" t="s">
        <v>3231</v>
      </c>
      <c r="F1514" t="s">
        <v>13</v>
      </c>
      <c r="G1514" t="s">
        <v>3232</v>
      </c>
      <c r="H1514" s="1">
        <v>45723</v>
      </c>
      <c r="I1514" s="4">
        <v>2074304</v>
      </c>
    </row>
    <row r="1515" spans="1:9" x14ac:dyDescent="0.2">
      <c r="A1515" t="s">
        <v>3233</v>
      </c>
      <c r="B1515" t="s">
        <v>39</v>
      </c>
      <c r="C1515" t="s">
        <v>2853</v>
      </c>
      <c r="D1515" s="4">
        <v>799000</v>
      </c>
      <c r="E1515" t="s">
        <v>3234</v>
      </c>
      <c r="F1515" t="s">
        <v>130</v>
      </c>
      <c r="G1515" t="s">
        <v>3235</v>
      </c>
      <c r="H1515" s="1">
        <v>45723</v>
      </c>
      <c r="I1515" s="4">
        <v>0</v>
      </c>
    </row>
    <row r="1516" spans="1:9" x14ac:dyDescent="0.2">
      <c r="A1516" t="s">
        <v>3236</v>
      </c>
      <c r="B1516" t="s">
        <v>39</v>
      </c>
      <c r="C1516" t="s">
        <v>1709</v>
      </c>
      <c r="D1516" s="4">
        <v>18700</v>
      </c>
      <c r="E1516" t="s">
        <v>3237</v>
      </c>
      <c r="F1516" t="s">
        <v>13</v>
      </c>
      <c r="G1516" t="s">
        <v>3238</v>
      </c>
      <c r="H1516" s="1">
        <v>45723</v>
      </c>
      <c r="I1516" s="4">
        <v>0</v>
      </c>
    </row>
    <row r="1517" spans="1:9" x14ac:dyDescent="0.2">
      <c r="A1517" t="s">
        <v>3239</v>
      </c>
      <c r="B1517" t="s">
        <v>39</v>
      </c>
      <c r="C1517" t="s">
        <v>1709</v>
      </c>
      <c r="D1517" s="4">
        <v>63228</v>
      </c>
      <c r="E1517" t="s">
        <v>3240</v>
      </c>
      <c r="F1517" t="s">
        <v>13</v>
      </c>
      <c r="G1517" t="s">
        <v>3241</v>
      </c>
      <c r="H1517" s="1">
        <v>45723</v>
      </c>
      <c r="I1517" s="4">
        <v>17942</v>
      </c>
    </row>
    <row r="1518" spans="1:9" x14ac:dyDescent="0.2">
      <c r="A1518" t="s">
        <v>3242</v>
      </c>
      <c r="B1518" t="s">
        <v>39</v>
      </c>
      <c r="C1518" t="s">
        <v>1709</v>
      </c>
      <c r="D1518" s="4">
        <v>296245</v>
      </c>
      <c r="E1518" t="s">
        <v>3243</v>
      </c>
      <c r="F1518" t="s">
        <v>13</v>
      </c>
      <c r="G1518" t="s">
        <v>3244</v>
      </c>
      <c r="H1518" s="1">
        <v>45723</v>
      </c>
      <c r="I1518" s="4">
        <v>125152</v>
      </c>
    </row>
    <row r="1519" spans="1:9" x14ac:dyDescent="0.2">
      <c r="A1519" t="s">
        <v>3245</v>
      </c>
      <c r="B1519" t="s">
        <v>39</v>
      </c>
      <c r="C1519" t="s">
        <v>1709</v>
      </c>
      <c r="D1519" s="4">
        <v>36380</v>
      </c>
      <c r="E1519" t="s">
        <v>3246</v>
      </c>
      <c r="F1519" t="s">
        <v>13</v>
      </c>
      <c r="G1519" t="s">
        <v>3247</v>
      </c>
      <c r="H1519" s="1">
        <v>45723</v>
      </c>
      <c r="I1519" s="4">
        <v>3300</v>
      </c>
    </row>
    <row r="1520" spans="1:9" x14ac:dyDescent="0.2">
      <c r="A1520" t="s">
        <v>3248</v>
      </c>
      <c r="B1520" t="s">
        <v>39</v>
      </c>
      <c r="C1520" t="s">
        <v>1709</v>
      </c>
      <c r="D1520" s="4">
        <v>126372</v>
      </c>
      <c r="E1520" t="s">
        <v>3249</v>
      </c>
      <c r="F1520" t="s">
        <v>13</v>
      </c>
      <c r="G1520" t="s">
        <v>3250</v>
      </c>
      <c r="H1520" s="1">
        <v>45723</v>
      </c>
      <c r="I1520" s="4">
        <v>0</v>
      </c>
    </row>
    <row r="1521" spans="1:9" x14ac:dyDescent="0.2">
      <c r="A1521" t="s">
        <v>3251</v>
      </c>
      <c r="B1521" t="s">
        <v>39</v>
      </c>
      <c r="C1521" t="s">
        <v>3252</v>
      </c>
      <c r="D1521" s="4">
        <v>1384451</v>
      </c>
      <c r="E1521" t="s">
        <v>3253</v>
      </c>
      <c r="F1521" t="s">
        <v>13</v>
      </c>
      <c r="G1521" t="s">
        <v>3254</v>
      </c>
      <c r="H1521" s="1">
        <v>45723</v>
      </c>
      <c r="I1521" s="4">
        <v>0</v>
      </c>
    </row>
    <row r="1522" spans="1:9" x14ac:dyDescent="0.2">
      <c r="A1522" t="s">
        <v>3255</v>
      </c>
      <c r="B1522" t="s">
        <v>39</v>
      </c>
      <c r="C1522" t="s">
        <v>3256</v>
      </c>
      <c r="D1522" s="4">
        <v>1234630</v>
      </c>
      <c r="E1522" t="s">
        <v>3257</v>
      </c>
      <c r="F1522" t="s">
        <v>13</v>
      </c>
      <c r="G1522" t="s">
        <v>3258</v>
      </c>
      <c r="H1522" s="1">
        <v>45723</v>
      </c>
      <c r="I1522" s="4">
        <v>0</v>
      </c>
    </row>
    <row r="1523" spans="1:9" x14ac:dyDescent="0.2">
      <c r="A1523" t="s">
        <v>3259</v>
      </c>
      <c r="B1523" t="s">
        <v>39</v>
      </c>
      <c r="C1523" t="s">
        <v>3260</v>
      </c>
      <c r="D1523" s="4">
        <v>6501904</v>
      </c>
      <c r="E1523" t="s">
        <v>3261</v>
      </c>
      <c r="F1523" t="s">
        <v>13</v>
      </c>
      <c r="G1523" t="s">
        <v>3262</v>
      </c>
      <c r="H1523" s="1">
        <v>45723</v>
      </c>
      <c r="I1523" s="4">
        <v>4070498</v>
      </c>
    </row>
    <row r="1524" spans="1:9" x14ac:dyDescent="0.2">
      <c r="A1524" t="s">
        <v>3263</v>
      </c>
      <c r="B1524" t="s">
        <v>39</v>
      </c>
      <c r="C1524" t="s">
        <v>3264</v>
      </c>
      <c r="D1524" s="4">
        <v>46459</v>
      </c>
      <c r="E1524" t="s">
        <v>3265</v>
      </c>
      <c r="F1524" t="s">
        <v>13</v>
      </c>
      <c r="G1524" t="s">
        <v>3266</v>
      </c>
      <c r="H1524" s="1">
        <v>45723</v>
      </c>
      <c r="I1524" s="4">
        <v>0</v>
      </c>
    </row>
    <row r="1525" spans="1:9" x14ac:dyDescent="0.2">
      <c r="A1525" t="s">
        <v>3267</v>
      </c>
      <c r="B1525" t="s">
        <v>39</v>
      </c>
      <c r="C1525" t="s">
        <v>2138</v>
      </c>
      <c r="D1525" s="4">
        <v>15704</v>
      </c>
      <c r="E1525" t="s">
        <v>3268</v>
      </c>
      <c r="F1525" t="s">
        <v>13</v>
      </c>
      <c r="G1525" t="s">
        <v>3269</v>
      </c>
      <c r="H1525" s="1">
        <v>45723</v>
      </c>
      <c r="I1525" s="4">
        <v>0</v>
      </c>
    </row>
    <row r="1526" spans="1:9" x14ac:dyDescent="0.2">
      <c r="A1526" t="s">
        <v>3270</v>
      </c>
      <c r="B1526" t="s">
        <v>56</v>
      </c>
      <c r="C1526" t="s">
        <v>453</v>
      </c>
      <c r="D1526" s="4">
        <v>1538658</v>
      </c>
      <c r="E1526" t="s">
        <v>3271</v>
      </c>
      <c r="F1526" t="s">
        <v>13</v>
      </c>
      <c r="G1526" t="s">
        <v>3272</v>
      </c>
      <c r="H1526" s="1">
        <v>45723</v>
      </c>
      <c r="I1526" s="4">
        <v>781287</v>
      </c>
    </row>
    <row r="1527" spans="1:9" x14ac:dyDescent="0.2">
      <c r="A1527" t="s">
        <v>3273</v>
      </c>
      <c r="B1527" t="s">
        <v>56</v>
      </c>
      <c r="C1527" t="s">
        <v>3274</v>
      </c>
      <c r="D1527" s="4">
        <v>3852107</v>
      </c>
      <c r="E1527" t="s">
        <v>3275</v>
      </c>
      <c r="F1527" t="s">
        <v>13</v>
      </c>
      <c r="G1527" t="s">
        <v>3276</v>
      </c>
      <c r="H1527" s="1">
        <v>45723</v>
      </c>
      <c r="I1527" s="4">
        <v>1589435</v>
      </c>
    </row>
    <row r="1528" spans="1:9" x14ac:dyDescent="0.2">
      <c r="A1528" t="s">
        <v>3277</v>
      </c>
      <c r="B1528" t="s">
        <v>56</v>
      </c>
      <c r="C1528" t="s">
        <v>3278</v>
      </c>
      <c r="D1528" s="4">
        <v>27748319</v>
      </c>
      <c r="E1528" t="s">
        <v>3279</v>
      </c>
      <c r="F1528" t="s">
        <v>13</v>
      </c>
      <c r="G1528" t="s">
        <v>3280</v>
      </c>
      <c r="H1528" s="1">
        <v>45723</v>
      </c>
      <c r="I1528" s="4">
        <v>22022577</v>
      </c>
    </row>
    <row r="1529" spans="1:9" x14ac:dyDescent="0.2">
      <c r="A1529" t="s">
        <v>3281</v>
      </c>
      <c r="B1529" t="s">
        <v>56</v>
      </c>
      <c r="C1529" t="s">
        <v>3282</v>
      </c>
      <c r="D1529" s="4">
        <v>52230</v>
      </c>
      <c r="E1529" t="s">
        <v>3283</v>
      </c>
      <c r="F1529" t="s">
        <v>13</v>
      </c>
      <c r="G1529" t="s">
        <v>3284</v>
      </c>
      <c r="H1529" s="1">
        <v>45723</v>
      </c>
      <c r="I1529" s="4">
        <v>0</v>
      </c>
    </row>
    <row r="1530" spans="1:9" x14ac:dyDescent="0.2">
      <c r="A1530" t="s">
        <v>3285</v>
      </c>
      <c r="B1530" t="s">
        <v>56</v>
      </c>
      <c r="C1530" t="s">
        <v>3286</v>
      </c>
      <c r="D1530" s="4">
        <v>347520</v>
      </c>
      <c r="E1530" t="s">
        <v>3287</v>
      </c>
      <c r="F1530" t="s">
        <v>13</v>
      </c>
      <c r="G1530" t="s">
        <v>3288</v>
      </c>
      <c r="H1530" s="1">
        <v>45723</v>
      </c>
      <c r="I1530" s="4">
        <v>0</v>
      </c>
    </row>
    <row r="1531" spans="1:9" x14ac:dyDescent="0.2">
      <c r="A1531" t="s">
        <v>3289</v>
      </c>
      <c r="B1531" t="s">
        <v>56</v>
      </c>
      <c r="C1531" t="s">
        <v>3290</v>
      </c>
      <c r="D1531" s="4">
        <v>308323</v>
      </c>
      <c r="E1531" t="s">
        <v>3291</v>
      </c>
      <c r="F1531" t="s">
        <v>13</v>
      </c>
      <c r="G1531" t="s">
        <v>3292</v>
      </c>
      <c r="H1531" s="1">
        <v>45723</v>
      </c>
      <c r="I1531" s="4">
        <v>0</v>
      </c>
    </row>
    <row r="1532" spans="1:9" x14ac:dyDescent="0.2">
      <c r="A1532" t="s">
        <v>3293</v>
      </c>
      <c r="B1532" t="s">
        <v>56</v>
      </c>
      <c r="C1532" t="s">
        <v>3294</v>
      </c>
      <c r="D1532" s="4">
        <v>583507</v>
      </c>
      <c r="E1532" t="s">
        <v>3295</v>
      </c>
      <c r="F1532" t="s">
        <v>13</v>
      </c>
      <c r="G1532" t="s">
        <v>3296</v>
      </c>
      <c r="H1532" s="1">
        <v>45723</v>
      </c>
      <c r="I1532" s="4">
        <v>250598</v>
      </c>
    </row>
    <row r="1533" spans="1:9" x14ac:dyDescent="0.2">
      <c r="A1533" t="s">
        <v>3297</v>
      </c>
      <c r="B1533" t="s">
        <v>56</v>
      </c>
      <c r="C1533" t="s">
        <v>3294</v>
      </c>
      <c r="D1533" s="4">
        <v>228352</v>
      </c>
      <c r="E1533" t="s">
        <v>3298</v>
      </c>
      <c r="F1533" t="s">
        <v>13</v>
      </c>
      <c r="G1533" t="s">
        <v>3299</v>
      </c>
      <c r="H1533" s="1">
        <v>45723</v>
      </c>
      <c r="I1533" s="4">
        <v>116912</v>
      </c>
    </row>
    <row r="1534" spans="1:9" x14ac:dyDescent="0.2">
      <c r="A1534" t="s">
        <v>3300</v>
      </c>
      <c r="B1534" t="s">
        <v>56</v>
      </c>
      <c r="C1534" t="s">
        <v>3290</v>
      </c>
      <c r="D1534" s="4">
        <v>266189</v>
      </c>
      <c r="E1534" t="s">
        <v>3301</v>
      </c>
      <c r="F1534" t="s">
        <v>13</v>
      </c>
      <c r="G1534" t="s">
        <v>3302</v>
      </c>
      <c r="H1534" s="1">
        <v>45723</v>
      </c>
      <c r="I1534" s="4">
        <v>0</v>
      </c>
    </row>
    <row r="1535" spans="1:9" x14ac:dyDescent="0.2">
      <c r="A1535" t="s">
        <v>3303</v>
      </c>
      <c r="B1535" t="s">
        <v>56</v>
      </c>
      <c r="C1535" t="s">
        <v>3290</v>
      </c>
      <c r="D1535" s="4">
        <v>256081</v>
      </c>
      <c r="E1535" t="s">
        <v>3304</v>
      </c>
      <c r="F1535" t="s">
        <v>13</v>
      </c>
      <c r="G1535" t="s">
        <v>3305</v>
      </c>
      <c r="H1535" s="1">
        <v>45723</v>
      </c>
      <c r="I1535" s="4">
        <v>0</v>
      </c>
    </row>
    <row r="1536" spans="1:9" x14ac:dyDescent="0.2">
      <c r="A1536" t="s">
        <v>3306</v>
      </c>
      <c r="B1536" t="s">
        <v>56</v>
      </c>
      <c r="C1536" t="s">
        <v>3307</v>
      </c>
      <c r="D1536" s="4">
        <v>1992906</v>
      </c>
      <c r="E1536" t="s">
        <v>3308</v>
      </c>
      <c r="F1536" t="s">
        <v>13</v>
      </c>
      <c r="G1536" t="s">
        <v>3309</v>
      </c>
      <c r="H1536" s="1">
        <v>45723</v>
      </c>
      <c r="I1536" s="4">
        <v>932660</v>
      </c>
    </row>
    <row r="1537" spans="1:9" x14ac:dyDescent="0.2">
      <c r="A1537" t="s">
        <v>3310</v>
      </c>
      <c r="B1537" t="s">
        <v>56</v>
      </c>
      <c r="C1537" t="s">
        <v>3311</v>
      </c>
      <c r="D1537" s="4">
        <v>3777164</v>
      </c>
      <c r="E1537" t="s">
        <v>3312</v>
      </c>
      <c r="F1537" t="s">
        <v>13</v>
      </c>
      <c r="G1537" t="s">
        <v>3313</v>
      </c>
      <c r="H1537" s="1">
        <v>45723</v>
      </c>
      <c r="I1537" s="4">
        <v>806238</v>
      </c>
    </row>
    <row r="1538" spans="1:9" x14ac:dyDescent="0.2">
      <c r="A1538" t="s">
        <v>3314</v>
      </c>
      <c r="B1538" t="s">
        <v>1679</v>
      </c>
      <c r="C1538" t="s">
        <v>2853</v>
      </c>
      <c r="D1538" s="4">
        <v>562660</v>
      </c>
      <c r="E1538" t="s">
        <v>3315</v>
      </c>
      <c r="F1538" t="s">
        <v>130</v>
      </c>
      <c r="G1538" t="s">
        <v>3316</v>
      </c>
      <c r="H1538" s="1">
        <v>45723</v>
      </c>
      <c r="I1538" s="4">
        <v>0</v>
      </c>
    </row>
    <row r="1539" spans="1:9" x14ac:dyDescent="0.2">
      <c r="A1539" t="s">
        <v>3317</v>
      </c>
      <c r="B1539" t="s">
        <v>1679</v>
      </c>
      <c r="C1539" t="s">
        <v>2853</v>
      </c>
      <c r="D1539" s="4">
        <v>883979</v>
      </c>
      <c r="E1539" t="s">
        <v>3318</v>
      </c>
      <c r="F1539" t="s">
        <v>116</v>
      </c>
      <c r="G1539" t="s">
        <v>3319</v>
      </c>
      <c r="H1539" s="1">
        <v>45723</v>
      </c>
      <c r="I1539" s="4">
        <v>0</v>
      </c>
    </row>
    <row r="1540" spans="1:9" x14ac:dyDescent="0.2">
      <c r="A1540" t="s">
        <v>3320</v>
      </c>
      <c r="B1540" t="s">
        <v>1679</v>
      </c>
      <c r="C1540" t="s">
        <v>2853</v>
      </c>
      <c r="D1540" s="4">
        <v>251487</v>
      </c>
      <c r="E1540" t="s">
        <v>3321</v>
      </c>
      <c r="F1540" t="s">
        <v>130</v>
      </c>
      <c r="G1540" t="s">
        <v>3322</v>
      </c>
      <c r="H1540" s="1">
        <v>45723</v>
      </c>
      <c r="I1540" s="4">
        <v>121429</v>
      </c>
    </row>
    <row r="1541" spans="1:9" x14ac:dyDescent="0.2">
      <c r="A1541" t="s">
        <v>3323</v>
      </c>
      <c r="B1541" t="s">
        <v>1679</v>
      </c>
      <c r="C1541" t="s">
        <v>2853</v>
      </c>
      <c r="D1541" s="4">
        <v>598834</v>
      </c>
      <c r="E1541" t="s">
        <v>3324</v>
      </c>
      <c r="F1541" t="s">
        <v>130</v>
      </c>
      <c r="G1541" t="s">
        <v>3325</v>
      </c>
      <c r="H1541" s="1">
        <v>45723</v>
      </c>
      <c r="I1541" s="4">
        <v>0</v>
      </c>
    </row>
    <row r="1542" spans="1:9" x14ac:dyDescent="0.2">
      <c r="A1542" t="s">
        <v>3326</v>
      </c>
      <c r="B1542" t="s">
        <v>926</v>
      </c>
      <c r="C1542" t="s">
        <v>2853</v>
      </c>
      <c r="D1542" s="4">
        <v>199160</v>
      </c>
      <c r="E1542" t="s">
        <v>3327</v>
      </c>
      <c r="F1542" t="s">
        <v>13</v>
      </c>
      <c r="G1542" t="s">
        <v>3328</v>
      </c>
      <c r="H1542" s="1">
        <v>45723</v>
      </c>
      <c r="I1542" s="4">
        <v>132210</v>
      </c>
    </row>
    <row r="1543" spans="1:9" x14ac:dyDescent="0.2">
      <c r="A1543" t="s">
        <v>3329</v>
      </c>
      <c r="B1543" t="s">
        <v>1701</v>
      </c>
      <c r="C1543" t="s">
        <v>631</v>
      </c>
      <c r="D1543" s="4">
        <v>10323579</v>
      </c>
      <c r="E1543" t="s">
        <v>3330</v>
      </c>
      <c r="F1543" t="s">
        <v>13</v>
      </c>
      <c r="G1543" t="s">
        <v>3331</v>
      </c>
      <c r="H1543" s="1">
        <v>45723</v>
      </c>
      <c r="I1543" s="4">
        <v>6314656</v>
      </c>
    </row>
    <row r="1544" spans="1:9" x14ac:dyDescent="0.2">
      <c r="A1544" t="s">
        <v>75</v>
      </c>
      <c r="B1544" t="s">
        <v>76</v>
      </c>
      <c r="C1544" t="s">
        <v>77</v>
      </c>
      <c r="D1544" s="4">
        <v>1127648</v>
      </c>
      <c r="E1544" t="s">
        <v>75</v>
      </c>
      <c r="F1544" t="s">
        <v>75</v>
      </c>
      <c r="G1544" t="s">
        <v>78</v>
      </c>
      <c r="H1544" s="1">
        <v>45723</v>
      </c>
      <c r="I1544" s="4">
        <v>924044</v>
      </c>
    </row>
    <row r="1545" spans="1:9" x14ac:dyDescent="0.2">
      <c r="A1545" t="s">
        <v>3332</v>
      </c>
      <c r="B1545" t="s">
        <v>87</v>
      </c>
      <c r="C1545" t="s">
        <v>3333</v>
      </c>
      <c r="D1545" s="4">
        <v>2697375</v>
      </c>
      <c r="E1545" t="s">
        <v>3334</v>
      </c>
      <c r="F1545" t="s">
        <v>13</v>
      </c>
      <c r="G1545" t="s">
        <v>3335</v>
      </c>
      <c r="H1545" s="1">
        <v>45722</v>
      </c>
      <c r="I1545" s="4">
        <v>1614221</v>
      </c>
    </row>
    <row r="1546" spans="1:9" x14ac:dyDescent="0.2">
      <c r="A1546" t="s">
        <v>3336</v>
      </c>
      <c r="B1546" t="s">
        <v>87</v>
      </c>
      <c r="C1546" t="s">
        <v>1414</v>
      </c>
      <c r="D1546" s="4">
        <v>2795362</v>
      </c>
      <c r="E1546" t="s">
        <v>3337</v>
      </c>
      <c r="F1546" t="s">
        <v>13</v>
      </c>
      <c r="G1546" t="s">
        <v>3338</v>
      </c>
      <c r="H1546" s="1">
        <v>45722</v>
      </c>
      <c r="I1546" s="4">
        <v>754</v>
      </c>
    </row>
    <row r="1547" spans="1:9" x14ac:dyDescent="0.2">
      <c r="A1547" t="s">
        <v>3339</v>
      </c>
      <c r="B1547" t="s">
        <v>87</v>
      </c>
      <c r="C1547" t="s">
        <v>3340</v>
      </c>
      <c r="D1547" s="4">
        <v>52843</v>
      </c>
      <c r="E1547" t="s">
        <v>3341</v>
      </c>
      <c r="F1547" t="s">
        <v>3342</v>
      </c>
      <c r="G1547" t="s">
        <v>3343</v>
      </c>
      <c r="H1547" s="1">
        <v>45722</v>
      </c>
      <c r="I1547" s="4">
        <v>16013</v>
      </c>
    </row>
    <row r="1548" spans="1:9" x14ac:dyDescent="0.2">
      <c r="A1548" t="s">
        <v>3344</v>
      </c>
      <c r="B1548" t="s">
        <v>87</v>
      </c>
      <c r="C1548" t="s">
        <v>3345</v>
      </c>
      <c r="D1548" s="4">
        <v>65121</v>
      </c>
      <c r="E1548" t="s">
        <v>3346</v>
      </c>
      <c r="F1548" t="s">
        <v>13</v>
      </c>
      <c r="G1548" t="s">
        <v>3347</v>
      </c>
      <c r="H1548" s="1">
        <v>45722</v>
      </c>
      <c r="I1548" s="4">
        <v>32561</v>
      </c>
    </row>
    <row r="1549" spans="1:9" x14ac:dyDescent="0.2">
      <c r="A1549" t="s">
        <v>3348</v>
      </c>
      <c r="B1549" t="s">
        <v>87</v>
      </c>
      <c r="C1549" t="s">
        <v>3349</v>
      </c>
      <c r="D1549" s="4">
        <v>705713</v>
      </c>
      <c r="E1549" t="s">
        <v>1240</v>
      </c>
      <c r="F1549" t="s">
        <v>116</v>
      </c>
      <c r="G1549" t="s">
        <v>3350</v>
      </c>
      <c r="H1549" s="1">
        <v>45722</v>
      </c>
      <c r="I1549" s="4">
        <v>605499</v>
      </c>
    </row>
    <row r="1550" spans="1:9" x14ac:dyDescent="0.2">
      <c r="A1550" t="s">
        <v>3351</v>
      </c>
      <c r="B1550" t="s">
        <v>87</v>
      </c>
      <c r="C1550" t="s">
        <v>3352</v>
      </c>
      <c r="D1550" s="4">
        <v>1170086</v>
      </c>
      <c r="E1550" t="s">
        <v>3353</v>
      </c>
      <c r="F1550" t="s">
        <v>116</v>
      </c>
      <c r="G1550" t="s">
        <v>3354</v>
      </c>
      <c r="H1550" s="1">
        <v>45722</v>
      </c>
      <c r="I1550" s="4">
        <v>465816</v>
      </c>
    </row>
    <row r="1551" spans="1:9" x14ac:dyDescent="0.2">
      <c r="A1551" t="s">
        <v>3355</v>
      </c>
      <c r="B1551" t="s">
        <v>87</v>
      </c>
      <c r="C1551" t="s">
        <v>943</v>
      </c>
      <c r="D1551" s="4">
        <v>30950</v>
      </c>
      <c r="E1551" t="s">
        <v>3356</v>
      </c>
      <c r="F1551" t="s">
        <v>13</v>
      </c>
      <c r="G1551" t="s">
        <v>3357</v>
      </c>
      <c r="H1551" s="1">
        <v>45722</v>
      </c>
      <c r="I1551" s="4">
        <v>16708</v>
      </c>
    </row>
    <row r="1552" spans="1:9" x14ac:dyDescent="0.2">
      <c r="A1552" t="s">
        <v>3358</v>
      </c>
      <c r="B1552" t="s">
        <v>87</v>
      </c>
      <c r="C1552" t="s">
        <v>3359</v>
      </c>
      <c r="D1552" s="4">
        <v>256372</v>
      </c>
      <c r="E1552" t="s">
        <v>3360</v>
      </c>
      <c r="F1552" t="s">
        <v>13</v>
      </c>
      <c r="G1552" t="s">
        <v>3361</v>
      </c>
      <c r="H1552" s="1">
        <v>45722</v>
      </c>
      <c r="I1552" s="4">
        <v>152442</v>
      </c>
    </row>
    <row r="1553" spans="1:9" x14ac:dyDescent="0.2">
      <c r="A1553" t="s">
        <v>3362</v>
      </c>
      <c r="B1553" t="s">
        <v>87</v>
      </c>
      <c r="C1553" t="s">
        <v>3363</v>
      </c>
      <c r="D1553" s="4">
        <v>5557668</v>
      </c>
      <c r="E1553" t="s">
        <v>3364</v>
      </c>
      <c r="F1553" t="s">
        <v>13</v>
      </c>
      <c r="G1553" t="s">
        <v>3365</v>
      </c>
      <c r="H1553" s="1">
        <v>45722</v>
      </c>
      <c r="I1553" s="4">
        <v>3777696</v>
      </c>
    </row>
    <row r="1554" spans="1:9" x14ac:dyDescent="0.2">
      <c r="A1554" t="s">
        <v>3366</v>
      </c>
      <c r="B1554" t="s">
        <v>87</v>
      </c>
      <c r="C1554" t="s">
        <v>1179</v>
      </c>
      <c r="D1554" s="4">
        <v>1532431</v>
      </c>
      <c r="E1554" t="s">
        <v>3367</v>
      </c>
      <c r="F1554" t="s">
        <v>152</v>
      </c>
      <c r="G1554" t="s">
        <v>3368</v>
      </c>
      <c r="H1554" s="1">
        <v>45722</v>
      </c>
      <c r="I1554" s="4">
        <v>1222882</v>
      </c>
    </row>
    <row r="1555" spans="1:9" x14ac:dyDescent="0.2">
      <c r="A1555" t="s">
        <v>3369</v>
      </c>
      <c r="B1555" t="s">
        <v>888</v>
      </c>
      <c r="C1555" t="s">
        <v>3370</v>
      </c>
      <c r="D1555" s="4">
        <v>58068299</v>
      </c>
      <c r="E1555" t="s">
        <v>3371</v>
      </c>
      <c r="F1555" t="s">
        <v>13</v>
      </c>
      <c r="G1555" t="s">
        <v>3372</v>
      </c>
      <c r="H1555" s="1">
        <v>45722</v>
      </c>
      <c r="I1555" s="4">
        <v>0</v>
      </c>
    </row>
    <row r="1556" spans="1:9" x14ac:dyDescent="0.2">
      <c r="A1556" t="s">
        <v>3373</v>
      </c>
      <c r="B1556" t="s">
        <v>888</v>
      </c>
      <c r="C1556" t="s">
        <v>3374</v>
      </c>
      <c r="D1556" s="4">
        <v>38721564</v>
      </c>
      <c r="E1556" t="s">
        <v>3375</v>
      </c>
      <c r="F1556" t="s">
        <v>13</v>
      </c>
      <c r="G1556" t="s">
        <v>3376</v>
      </c>
      <c r="H1556" s="1">
        <v>45722</v>
      </c>
      <c r="I1556" s="4">
        <v>0</v>
      </c>
    </row>
    <row r="1557" spans="1:9" x14ac:dyDescent="0.2">
      <c r="A1557" t="s">
        <v>3377</v>
      </c>
      <c r="B1557" t="s">
        <v>888</v>
      </c>
      <c r="C1557" t="s">
        <v>3378</v>
      </c>
      <c r="D1557" s="4">
        <v>2822172</v>
      </c>
      <c r="E1557" t="s">
        <v>3375</v>
      </c>
      <c r="F1557" t="s">
        <v>13</v>
      </c>
      <c r="G1557" t="s">
        <v>3379</v>
      </c>
      <c r="H1557" s="1">
        <v>45722</v>
      </c>
      <c r="I1557" s="4">
        <v>0</v>
      </c>
    </row>
    <row r="1558" spans="1:9" x14ac:dyDescent="0.2">
      <c r="A1558" t="s">
        <v>3380</v>
      </c>
      <c r="B1558" t="s">
        <v>888</v>
      </c>
      <c r="C1558" t="s">
        <v>3381</v>
      </c>
      <c r="D1558" s="4">
        <v>16110565</v>
      </c>
      <c r="E1558" t="s">
        <v>3375</v>
      </c>
      <c r="F1558" t="s">
        <v>13</v>
      </c>
      <c r="G1558" t="s">
        <v>3382</v>
      </c>
      <c r="H1558" s="1">
        <v>45722</v>
      </c>
      <c r="I1558" s="4">
        <v>0</v>
      </c>
    </row>
    <row r="1559" spans="1:9" x14ac:dyDescent="0.2">
      <c r="A1559" t="s">
        <v>3383</v>
      </c>
      <c r="B1559" t="s">
        <v>888</v>
      </c>
      <c r="C1559" t="s">
        <v>3384</v>
      </c>
      <c r="D1559" s="4">
        <v>3033920</v>
      </c>
      <c r="E1559" t="s">
        <v>3375</v>
      </c>
      <c r="F1559" t="s">
        <v>13</v>
      </c>
      <c r="G1559" t="s">
        <v>3385</v>
      </c>
      <c r="H1559" s="1">
        <v>45722</v>
      </c>
      <c r="I1559" s="4">
        <v>0</v>
      </c>
    </row>
    <row r="1560" spans="1:9" x14ac:dyDescent="0.2">
      <c r="A1560" t="s">
        <v>3386</v>
      </c>
      <c r="B1560" t="s">
        <v>888</v>
      </c>
      <c r="C1560" t="s">
        <v>3387</v>
      </c>
      <c r="D1560" s="4">
        <v>1250000</v>
      </c>
      <c r="E1560" t="s">
        <v>3375</v>
      </c>
      <c r="F1560" t="s">
        <v>13</v>
      </c>
      <c r="G1560" t="s">
        <v>3388</v>
      </c>
      <c r="H1560" s="1">
        <v>45722</v>
      </c>
      <c r="I1560" s="4">
        <v>0</v>
      </c>
    </row>
    <row r="1561" spans="1:9" x14ac:dyDescent="0.2">
      <c r="A1561" t="s">
        <v>3389</v>
      </c>
      <c r="B1561" t="s">
        <v>888</v>
      </c>
      <c r="C1561" t="s">
        <v>3390</v>
      </c>
      <c r="D1561" s="4">
        <v>250000</v>
      </c>
      <c r="E1561" t="s">
        <v>3391</v>
      </c>
      <c r="F1561" t="s">
        <v>13</v>
      </c>
      <c r="G1561" t="s">
        <v>3392</v>
      </c>
      <c r="H1561" s="1">
        <v>45722</v>
      </c>
      <c r="I1561" s="4">
        <v>0</v>
      </c>
    </row>
    <row r="1562" spans="1:9" x14ac:dyDescent="0.2">
      <c r="A1562" t="s">
        <v>3393</v>
      </c>
      <c r="B1562" t="s">
        <v>888</v>
      </c>
      <c r="C1562" t="s">
        <v>3394</v>
      </c>
      <c r="D1562" s="4">
        <v>29698390</v>
      </c>
      <c r="E1562" t="s">
        <v>3375</v>
      </c>
      <c r="F1562" t="s">
        <v>13</v>
      </c>
      <c r="G1562" t="s">
        <v>3395</v>
      </c>
      <c r="H1562" s="1">
        <v>45722</v>
      </c>
      <c r="I1562" s="4">
        <v>0</v>
      </c>
    </row>
    <row r="1563" spans="1:9" x14ac:dyDescent="0.2">
      <c r="A1563" t="s">
        <v>3396</v>
      </c>
      <c r="B1563" t="s">
        <v>888</v>
      </c>
      <c r="C1563" t="s">
        <v>3397</v>
      </c>
      <c r="D1563" s="4">
        <v>32250000</v>
      </c>
      <c r="E1563" t="s">
        <v>3375</v>
      </c>
      <c r="F1563" t="s">
        <v>13</v>
      </c>
      <c r="G1563" t="s">
        <v>3398</v>
      </c>
      <c r="H1563" s="1">
        <v>45722</v>
      </c>
      <c r="I1563" s="4">
        <v>0</v>
      </c>
    </row>
    <row r="1564" spans="1:9" x14ac:dyDescent="0.2">
      <c r="A1564" t="s">
        <v>3399</v>
      </c>
      <c r="B1564" t="s">
        <v>888</v>
      </c>
      <c r="C1564" t="s">
        <v>3363</v>
      </c>
      <c r="D1564" s="4">
        <v>2500000</v>
      </c>
      <c r="E1564" t="s">
        <v>3375</v>
      </c>
      <c r="F1564" t="s">
        <v>13</v>
      </c>
      <c r="G1564" t="s">
        <v>3400</v>
      </c>
      <c r="H1564" s="1">
        <v>45722</v>
      </c>
      <c r="I1564" s="4">
        <v>0</v>
      </c>
    </row>
    <row r="1565" spans="1:9" x14ac:dyDescent="0.2">
      <c r="A1565" t="s">
        <v>3401</v>
      </c>
      <c r="B1565" t="s">
        <v>39</v>
      </c>
      <c r="C1565" t="s">
        <v>3402</v>
      </c>
      <c r="D1565" s="4">
        <v>612344</v>
      </c>
      <c r="E1565" t="s">
        <v>3403</v>
      </c>
      <c r="F1565" t="s">
        <v>13</v>
      </c>
      <c r="G1565" t="s">
        <v>3404</v>
      </c>
      <c r="H1565" s="1">
        <v>45722</v>
      </c>
      <c r="I1565" s="4">
        <v>36978</v>
      </c>
    </row>
    <row r="1566" spans="1:9" x14ac:dyDescent="0.2">
      <c r="A1566" t="s">
        <v>3405</v>
      </c>
      <c r="B1566" t="s">
        <v>39</v>
      </c>
      <c r="C1566" t="s">
        <v>2475</v>
      </c>
      <c r="D1566" s="4">
        <v>4145660</v>
      </c>
      <c r="E1566" t="s">
        <v>3406</v>
      </c>
      <c r="F1566" t="s">
        <v>13</v>
      </c>
      <c r="G1566" t="s">
        <v>3407</v>
      </c>
      <c r="H1566" s="1">
        <v>45722</v>
      </c>
      <c r="I1566" s="4">
        <v>549048</v>
      </c>
    </row>
    <row r="1567" spans="1:9" x14ac:dyDescent="0.2">
      <c r="A1567" t="s">
        <v>3408</v>
      </c>
      <c r="B1567" t="s">
        <v>39</v>
      </c>
      <c r="C1567" t="s">
        <v>1257</v>
      </c>
      <c r="D1567" s="4">
        <v>430660</v>
      </c>
      <c r="E1567" t="s">
        <v>3409</v>
      </c>
      <c r="F1567" t="s">
        <v>13</v>
      </c>
      <c r="G1567" t="s">
        <v>3410</v>
      </c>
      <c r="H1567" s="1">
        <v>45722</v>
      </c>
      <c r="I1567" s="4">
        <v>278220</v>
      </c>
    </row>
    <row r="1568" spans="1:9" x14ac:dyDescent="0.2">
      <c r="A1568" t="s">
        <v>3411</v>
      </c>
      <c r="B1568" t="s">
        <v>39</v>
      </c>
      <c r="C1568" t="s">
        <v>935</v>
      </c>
      <c r="D1568" s="4">
        <v>239157</v>
      </c>
      <c r="E1568" t="s">
        <v>3412</v>
      </c>
      <c r="F1568" t="s">
        <v>13</v>
      </c>
      <c r="G1568" t="s">
        <v>3413</v>
      </c>
      <c r="H1568" s="1">
        <v>45722</v>
      </c>
      <c r="I1568" s="4">
        <v>41547</v>
      </c>
    </row>
    <row r="1569" spans="1:9" x14ac:dyDescent="0.2">
      <c r="A1569" t="s">
        <v>3414</v>
      </c>
      <c r="B1569" t="s">
        <v>39</v>
      </c>
      <c r="C1569" t="s">
        <v>3415</v>
      </c>
      <c r="D1569" s="4">
        <v>8000</v>
      </c>
      <c r="E1569" t="s">
        <v>3416</v>
      </c>
      <c r="F1569" t="s">
        <v>13</v>
      </c>
      <c r="G1569" t="s">
        <v>3417</v>
      </c>
      <c r="H1569" s="1">
        <v>45722</v>
      </c>
      <c r="I1569" s="4">
        <v>0</v>
      </c>
    </row>
    <row r="1570" spans="1:9" x14ac:dyDescent="0.2">
      <c r="A1570" t="s">
        <v>3418</v>
      </c>
      <c r="B1570" t="s">
        <v>39</v>
      </c>
      <c r="C1570" t="s">
        <v>3419</v>
      </c>
      <c r="D1570" s="4">
        <v>396533</v>
      </c>
      <c r="E1570" t="s">
        <v>3420</v>
      </c>
      <c r="F1570" t="s">
        <v>13</v>
      </c>
      <c r="G1570" t="s">
        <v>3421</v>
      </c>
      <c r="H1570" s="1">
        <v>45722</v>
      </c>
      <c r="I1570" s="4">
        <v>0</v>
      </c>
    </row>
    <row r="1571" spans="1:9" x14ac:dyDescent="0.2">
      <c r="A1571" t="s">
        <v>3422</v>
      </c>
      <c r="B1571" t="s">
        <v>39</v>
      </c>
      <c r="C1571" t="s">
        <v>3423</v>
      </c>
      <c r="D1571" s="4">
        <v>394311</v>
      </c>
      <c r="E1571" t="s">
        <v>3424</v>
      </c>
      <c r="F1571" t="s">
        <v>13</v>
      </c>
      <c r="G1571" t="s">
        <v>3425</v>
      </c>
      <c r="H1571" s="1">
        <v>45722</v>
      </c>
      <c r="I1571" s="4">
        <v>0</v>
      </c>
    </row>
    <row r="1572" spans="1:9" x14ac:dyDescent="0.2">
      <c r="A1572" t="s">
        <v>3426</v>
      </c>
      <c r="B1572" t="s">
        <v>39</v>
      </c>
      <c r="C1572" t="s">
        <v>3427</v>
      </c>
      <c r="D1572" s="4">
        <v>287175</v>
      </c>
      <c r="E1572" t="s">
        <v>3428</v>
      </c>
      <c r="F1572" t="s">
        <v>13</v>
      </c>
      <c r="G1572" t="s">
        <v>3429</v>
      </c>
      <c r="H1572" s="1">
        <v>45722</v>
      </c>
      <c r="I1572" s="4">
        <v>152025</v>
      </c>
    </row>
    <row r="1573" spans="1:9" x14ac:dyDescent="0.2">
      <c r="A1573" t="s">
        <v>3430</v>
      </c>
      <c r="B1573" t="s">
        <v>39</v>
      </c>
      <c r="C1573" t="s">
        <v>3431</v>
      </c>
      <c r="D1573" s="4">
        <v>3199464</v>
      </c>
      <c r="E1573" t="s">
        <v>3432</v>
      </c>
      <c r="F1573" t="s">
        <v>13</v>
      </c>
      <c r="G1573" t="s">
        <v>3433</v>
      </c>
      <c r="H1573" s="1">
        <v>45722</v>
      </c>
      <c r="I1573" s="4">
        <v>899953</v>
      </c>
    </row>
    <row r="1574" spans="1:9" x14ac:dyDescent="0.2">
      <c r="A1574" t="s">
        <v>3434</v>
      </c>
      <c r="B1574" t="s">
        <v>39</v>
      </c>
      <c r="C1574" t="s">
        <v>3435</v>
      </c>
      <c r="D1574" s="4">
        <v>193200</v>
      </c>
      <c r="E1574" t="s">
        <v>3436</v>
      </c>
      <c r="F1574" t="s">
        <v>13</v>
      </c>
      <c r="G1574" t="s">
        <v>3437</v>
      </c>
      <c r="H1574" s="1">
        <v>45722</v>
      </c>
      <c r="I1574" s="4">
        <v>0</v>
      </c>
    </row>
    <row r="1575" spans="1:9" x14ac:dyDescent="0.2">
      <c r="A1575" t="s">
        <v>3438</v>
      </c>
      <c r="B1575" t="s">
        <v>39</v>
      </c>
      <c r="C1575" t="s">
        <v>3435</v>
      </c>
      <c r="D1575" s="4">
        <v>165600</v>
      </c>
      <c r="E1575" t="s">
        <v>3436</v>
      </c>
      <c r="F1575" t="s">
        <v>13</v>
      </c>
      <c r="G1575" t="s">
        <v>3439</v>
      </c>
      <c r="H1575" s="1">
        <v>45722</v>
      </c>
      <c r="I1575" s="4">
        <v>0</v>
      </c>
    </row>
    <row r="1576" spans="1:9" x14ac:dyDescent="0.2">
      <c r="A1576" t="s">
        <v>3440</v>
      </c>
      <c r="B1576" t="s">
        <v>39</v>
      </c>
      <c r="C1576" t="s">
        <v>3441</v>
      </c>
      <c r="D1576" s="4">
        <v>4563498</v>
      </c>
      <c r="E1576" t="s">
        <v>3442</v>
      </c>
      <c r="F1576" t="s">
        <v>13</v>
      </c>
      <c r="G1576" t="s">
        <v>3443</v>
      </c>
      <c r="H1576" s="1">
        <v>45722</v>
      </c>
      <c r="I1576" s="4">
        <v>2928395</v>
      </c>
    </row>
    <row r="1577" spans="1:9" x14ac:dyDescent="0.2">
      <c r="A1577" t="s">
        <v>3444</v>
      </c>
      <c r="B1577" t="s">
        <v>39</v>
      </c>
      <c r="C1577" t="s">
        <v>3445</v>
      </c>
      <c r="D1577" s="4">
        <v>57922</v>
      </c>
      <c r="E1577" t="s">
        <v>3446</v>
      </c>
      <c r="F1577" t="s">
        <v>13</v>
      </c>
      <c r="G1577" t="s">
        <v>3447</v>
      </c>
      <c r="H1577" s="1">
        <v>45722</v>
      </c>
      <c r="I1577" s="4">
        <v>0</v>
      </c>
    </row>
    <row r="1578" spans="1:9" x14ac:dyDescent="0.2">
      <c r="A1578" t="s">
        <v>3448</v>
      </c>
      <c r="B1578" t="s">
        <v>39</v>
      </c>
      <c r="C1578" t="s">
        <v>3441</v>
      </c>
      <c r="D1578" s="4">
        <v>1220843</v>
      </c>
      <c r="E1578" t="s">
        <v>3442</v>
      </c>
      <c r="F1578" t="s">
        <v>13</v>
      </c>
      <c r="G1578" t="s">
        <v>3449</v>
      </c>
      <c r="H1578" s="1">
        <v>45722</v>
      </c>
      <c r="I1578" s="4">
        <v>0</v>
      </c>
    </row>
    <row r="1579" spans="1:9" x14ac:dyDescent="0.2">
      <c r="A1579" t="s">
        <v>3450</v>
      </c>
      <c r="B1579" t="s">
        <v>39</v>
      </c>
      <c r="C1579" t="s">
        <v>3445</v>
      </c>
      <c r="D1579" s="4">
        <v>86156</v>
      </c>
      <c r="E1579" t="s">
        <v>3451</v>
      </c>
      <c r="F1579" t="s">
        <v>13</v>
      </c>
      <c r="G1579" t="s">
        <v>3452</v>
      </c>
      <c r="H1579" s="1">
        <v>45722</v>
      </c>
      <c r="I1579" s="4">
        <v>0</v>
      </c>
    </row>
    <row r="1580" spans="1:9" x14ac:dyDescent="0.2">
      <c r="A1580" t="s">
        <v>3453</v>
      </c>
      <c r="B1580" t="s">
        <v>39</v>
      </c>
      <c r="C1580" t="s">
        <v>3454</v>
      </c>
      <c r="D1580" s="4">
        <v>678987</v>
      </c>
      <c r="E1580" t="s">
        <v>3455</v>
      </c>
      <c r="F1580" t="s">
        <v>13</v>
      </c>
      <c r="G1580" t="s">
        <v>3456</v>
      </c>
      <c r="H1580" s="1">
        <v>45722</v>
      </c>
      <c r="I1580" s="4">
        <v>48793</v>
      </c>
    </row>
    <row r="1581" spans="1:9" x14ac:dyDescent="0.2">
      <c r="A1581" t="s">
        <v>3457</v>
      </c>
      <c r="B1581" t="s">
        <v>39</v>
      </c>
      <c r="C1581" t="s">
        <v>1257</v>
      </c>
      <c r="D1581" s="4">
        <v>556453</v>
      </c>
      <c r="E1581" t="s">
        <v>3458</v>
      </c>
      <c r="F1581" t="s">
        <v>13</v>
      </c>
      <c r="G1581" t="s">
        <v>3459</v>
      </c>
      <c r="H1581" s="1">
        <v>45722</v>
      </c>
      <c r="I1581" s="4">
        <v>0</v>
      </c>
    </row>
    <row r="1582" spans="1:9" x14ac:dyDescent="0.2">
      <c r="A1582" t="s">
        <v>3460</v>
      </c>
      <c r="B1582" t="s">
        <v>39</v>
      </c>
      <c r="C1582" t="s">
        <v>3461</v>
      </c>
      <c r="D1582" s="4">
        <v>543728</v>
      </c>
      <c r="E1582" t="s">
        <v>3462</v>
      </c>
      <c r="F1582" t="s">
        <v>13</v>
      </c>
      <c r="G1582" t="s">
        <v>3463</v>
      </c>
      <c r="H1582" s="1">
        <v>45722</v>
      </c>
      <c r="I1582" s="4">
        <v>1232</v>
      </c>
    </row>
    <row r="1583" spans="1:9" x14ac:dyDescent="0.2">
      <c r="A1583" t="s">
        <v>3464</v>
      </c>
      <c r="B1583" t="s">
        <v>39</v>
      </c>
      <c r="C1583" t="s">
        <v>3465</v>
      </c>
      <c r="D1583" s="4">
        <v>3183115</v>
      </c>
      <c r="E1583" t="s">
        <v>3466</v>
      </c>
      <c r="F1583" t="s">
        <v>13</v>
      </c>
      <c r="G1583" t="s">
        <v>3467</v>
      </c>
      <c r="H1583" s="1">
        <v>45722</v>
      </c>
      <c r="I1583" s="4">
        <v>0</v>
      </c>
    </row>
    <row r="1584" spans="1:9" x14ac:dyDescent="0.2">
      <c r="A1584" t="s">
        <v>3468</v>
      </c>
      <c r="B1584" t="s">
        <v>39</v>
      </c>
      <c r="C1584" t="s">
        <v>3469</v>
      </c>
      <c r="D1584" s="4">
        <v>2369830</v>
      </c>
      <c r="E1584" t="s">
        <v>3470</v>
      </c>
      <c r="F1584" t="s">
        <v>13</v>
      </c>
      <c r="G1584" t="s">
        <v>3471</v>
      </c>
      <c r="H1584" s="1">
        <v>45722</v>
      </c>
      <c r="I1584" s="4">
        <v>0</v>
      </c>
    </row>
    <row r="1585" spans="1:9" x14ac:dyDescent="0.2">
      <c r="A1585" t="s">
        <v>3472</v>
      </c>
      <c r="B1585" t="s">
        <v>39</v>
      </c>
      <c r="C1585" t="s">
        <v>3473</v>
      </c>
      <c r="D1585" s="4">
        <v>579372</v>
      </c>
      <c r="E1585" t="s">
        <v>3474</v>
      </c>
      <c r="F1585" t="s">
        <v>13</v>
      </c>
      <c r="G1585" t="s">
        <v>3475</v>
      </c>
      <c r="H1585" s="1">
        <v>45722</v>
      </c>
      <c r="I1585" s="4">
        <v>0</v>
      </c>
    </row>
    <row r="1586" spans="1:9" x14ac:dyDescent="0.2">
      <c r="A1586" t="s">
        <v>3476</v>
      </c>
      <c r="B1586" t="s">
        <v>39</v>
      </c>
      <c r="C1586" t="s">
        <v>3473</v>
      </c>
      <c r="D1586" s="4">
        <v>1334529</v>
      </c>
      <c r="E1586" t="s">
        <v>3477</v>
      </c>
      <c r="F1586" t="s">
        <v>13</v>
      </c>
      <c r="G1586" t="s">
        <v>3478</v>
      </c>
      <c r="H1586" s="1">
        <v>45722</v>
      </c>
      <c r="I1586" s="4">
        <v>0</v>
      </c>
    </row>
    <row r="1587" spans="1:9" x14ac:dyDescent="0.2">
      <c r="A1587" t="s">
        <v>3479</v>
      </c>
      <c r="B1587" t="s">
        <v>39</v>
      </c>
      <c r="C1587" t="s">
        <v>3480</v>
      </c>
      <c r="D1587" s="4">
        <v>20077</v>
      </c>
      <c r="E1587" t="s">
        <v>3481</v>
      </c>
      <c r="F1587" t="s">
        <v>13</v>
      </c>
      <c r="G1587" t="s">
        <v>3482</v>
      </c>
      <c r="H1587" s="1">
        <v>45722</v>
      </c>
      <c r="I1587" s="4">
        <v>0</v>
      </c>
    </row>
    <row r="1588" spans="1:9" x14ac:dyDescent="0.2">
      <c r="A1588" t="s">
        <v>3483</v>
      </c>
      <c r="B1588" t="s">
        <v>39</v>
      </c>
      <c r="C1588" t="s">
        <v>3484</v>
      </c>
      <c r="D1588" s="4">
        <v>1789089</v>
      </c>
      <c r="E1588" t="s">
        <v>3485</v>
      </c>
      <c r="F1588" t="s">
        <v>13</v>
      </c>
      <c r="G1588" t="s">
        <v>3486</v>
      </c>
      <c r="H1588" s="1">
        <v>45722</v>
      </c>
      <c r="I1588" s="4">
        <v>1445278</v>
      </c>
    </row>
    <row r="1589" spans="1:9" x14ac:dyDescent="0.2">
      <c r="A1589" t="s">
        <v>3487</v>
      </c>
      <c r="B1589" t="s">
        <v>39</v>
      </c>
      <c r="C1589" t="s">
        <v>3488</v>
      </c>
      <c r="D1589" s="4">
        <v>217204</v>
      </c>
      <c r="E1589" t="s">
        <v>3489</v>
      </c>
      <c r="F1589" t="s">
        <v>13</v>
      </c>
      <c r="G1589" t="s">
        <v>3490</v>
      </c>
      <c r="H1589" s="1">
        <v>45722</v>
      </c>
      <c r="I1589" s="4">
        <v>162903</v>
      </c>
    </row>
    <row r="1590" spans="1:9" x14ac:dyDescent="0.2">
      <c r="A1590" t="s">
        <v>3491</v>
      </c>
      <c r="B1590" t="s">
        <v>39</v>
      </c>
      <c r="C1590" t="s">
        <v>3492</v>
      </c>
      <c r="D1590" s="4">
        <v>3037587</v>
      </c>
      <c r="E1590" t="s">
        <v>3493</v>
      </c>
      <c r="F1590" t="s">
        <v>13</v>
      </c>
      <c r="G1590" t="s">
        <v>3494</v>
      </c>
      <c r="H1590" s="1">
        <v>45722</v>
      </c>
      <c r="I1590" s="4">
        <v>405393</v>
      </c>
    </row>
    <row r="1591" spans="1:9" x14ac:dyDescent="0.2">
      <c r="A1591" t="s">
        <v>3495</v>
      </c>
      <c r="B1591" t="s">
        <v>39</v>
      </c>
      <c r="C1591" t="s">
        <v>3492</v>
      </c>
      <c r="D1591" s="4">
        <v>22718012</v>
      </c>
      <c r="E1591" t="s">
        <v>3496</v>
      </c>
      <c r="F1591" t="s">
        <v>13</v>
      </c>
      <c r="G1591" t="s">
        <v>3497</v>
      </c>
      <c r="H1591" s="1">
        <v>45722</v>
      </c>
      <c r="I1591" s="4">
        <v>0</v>
      </c>
    </row>
    <row r="1592" spans="1:9" x14ac:dyDescent="0.2">
      <c r="A1592" t="s">
        <v>3498</v>
      </c>
      <c r="B1592" t="s">
        <v>26</v>
      </c>
      <c r="C1592" t="s">
        <v>3499</v>
      </c>
      <c r="D1592" s="4">
        <v>791040</v>
      </c>
      <c r="E1592" t="s">
        <v>3500</v>
      </c>
      <c r="F1592" t="s">
        <v>13</v>
      </c>
      <c r="G1592" t="s">
        <v>3501</v>
      </c>
      <c r="H1592" s="1">
        <v>45722</v>
      </c>
      <c r="I1592" s="4">
        <v>232320</v>
      </c>
    </row>
    <row r="1593" spans="1:9" x14ac:dyDescent="0.2">
      <c r="A1593" t="s">
        <v>3502</v>
      </c>
      <c r="B1593" t="s">
        <v>26</v>
      </c>
      <c r="C1593" t="s">
        <v>3499</v>
      </c>
      <c r="D1593" s="4">
        <v>2199222</v>
      </c>
      <c r="E1593" t="s">
        <v>3503</v>
      </c>
      <c r="F1593" t="s">
        <v>13</v>
      </c>
      <c r="G1593" t="s">
        <v>3504</v>
      </c>
      <c r="H1593" s="1">
        <v>45722</v>
      </c>
      <c r="I1593" s="4">
        <v>1138234</v>
      </c>
    </row>
    <row r="1594" spans="1:9" x14ac:dyDescent="0.2">
      <c r="A1594" t="s">
        <v>3505</v>
      </c>
      <c r="B1594" t="s">
        <v>10</v>
      </c>
      <c r="C1594" t="s">
        <v>956</v>
      </c>
      <c r="D1594" s="4">
        <v>211500</v>
      </c>
      <c r="E1594" t="s">
        <v>957</v>
      </c>
      <c r="F1594" t="s">
        <v>13</v>
      </c>
      <c r="G1594" t="s">
        <v>3506</v>
      </c>
      <c r="H1594" s="1">
        <v>45722</v>
      </c>
      <c r="I1594" s="4">
        <v>133000</v>
      </c>
    </row>
    <row r="1595" spans="1:9" x14ac:dyDescent="0.2">
      <c r="A1595" t="s">
        <v>3507</v>
      </c>
      <c r="B1595" t="s">
        <v>10</v>
      </c>
      <c r="C1595" t="s">
        <v>3508</v>
      </c>
      <c r="D1595" s="4">
        <v>719007</v>
      </c>
      <c r="E1595" t="s">
        <v>3509</v>
      </c>
      <c r="F1595" t="s">
        <v>130</v>
      </c>
      <c r="G1595" t="s">
        <v>3510</v>
      </c>
      <c r="H1595" s="1">
        <v>45722</v>
      </c>
      <c r="I1595" s="4">
        <v>0</v>
      </c>
    </row>
    <row r="1596" spans="1:9" x14ac:dyDescent="0.2">
      <c r="A1596" t="s">
        <v>3511</v>
      </c>
      <c r="B1596" t="s">
        <v>10</v>
      </c>
      <c r="C1596" t="s">
        <v>3512</v>
      </c>
      <c r="D1596" s="4">
        <v>1190840</v>
      </c>
      <c r="E1596" t="s">
        <v>3513</v>
      </c>
      <c r="F1596" t="s">
        <v>130</v>
      </c>
      <c r="G1596" t="s">
        <v>3514</v>
      </c>
      <c r="H1596" s="1">
        <v>45722</v>
      </c>
      <c r="I1596" s="4">
        <v>922404</v>
      </c>
    </row>
    <row r="1597" spans="1:9" x14ac:dyDescent="0.2">
      <c r="A1597" t="s">
        <v>3515</v>
      </c>
      <c r="B1597" t="s">
        <v>10</v>
      </c>
      <c r="C1597" t="s">
        <v>3516</v>
      </c>
      <c r="D1597" s="4">
        <v>62266</v>
      </c>
      <c r="E1597" t="s">
        <v>3517</v>
      </c>
      <c r="F1597" t="s">
        <v>130</v>
      </c>
      <c r="G1597" t="s">
        <v>3518</v>
      </c>
      <c r="H1597" s="1">
        <v>45722</v>
      </c>
      <c r="I1597" s="4">
        <v>0</v>
      </c>
    </row>
    <row r="1598" spans="1:9" x14ac:dyDescent="0.2">
      <c r="A1598" t="s">
        <v>3519</v>
      </c>
      <c r="B1598" t="s">
        <v>10</v>
      </c>
      <c r="C1598" t="s">
        <v>2222</v>
      </c>
      <c r="D1598" s="4">
        <v>17572</v>
      </c>
      <c r="E1598" t="s">
        <v>3520</v>
      </c>
      <c r="F1598" t="s">
        <v>171</v>
      </c>
      <c r="G1598" t="s">
        <v>3521</v>
      </c>
      <c r="H1598" s="1">
        <v>45722</v>
      </c>
      <c r="I1598" s="4">
        <v>26359</v>
      </c>
    </row>
    <row r="1599" spans="1:9" x14ac:dyDescent="0.2">
      <c r="A1599" t="s">
        <v>3522</v>
      </c>
      <c r="B1599" t="s">
        <v>10</v>
      </c>
      <c r="C1599" t="s">
        <v>3523</v>
      </c>
      <c r="D1599" s="4">
        <v>84878</v>
      </c>
      <c r="E1599" t="s">
        <v>3524</v>
      </c>
      <c r="F1599" t="s">
        <v>152</v>
      </c>
      <c r="G1599" t="s">
        <v>3525</v>
      </c>
      <c r="H1599" s="1">
        <v>45722</v>
      </c>
      <c r="I1599" s="4">
        <v>0</v>
      </c>
    </row>
    <row r="1600" spans="1:9" x14ac:dyDescent="0.2">
      <c r="A1600" t="s">
        <v>3526</v>
      </c>
      <c r="B1600" t="s">
        <v>10</v>
      </c>
      <c r="C1600" t="s">
        <v>3527</v>
      </c>
      <c r="D1600" s="4">
        <v>95300</v>
      </c>
      <c r="E1600" t="s">
        <v>3528</v>
      </c>
      <c r="F1600" t="s">
        <v>147</v>
      </c>
      <c r="G1600" t="s">
        <v>3529</v>
      </c>
      <c r="H1600" s="1">
        <v>45722</v>
      </c>
      <c r="I1600" s="4">
        <v>0</v>
      </c>
    </row>
    <row r="1601" spans="1:9" x14ac:dyDescent="0.2">
      <c r="A1601" t="s">
        <v>3530</v>
      </c>
      <c r="B1601" t="s">
        <v>10</v>
      </c>
      <c r="C1601" t="s">
        <v>3531</v>
      </c>
      <c r="D1601" s="4">
        <v>119681</v>
      </c>
      <c r="E1601" t="s">
        <v>3532</v>
      </c>
      <c r="F1601" t="s">
        <v>121</v>
      </c>
      <c r="G1601" t="s">
        <v>3533</v>
      </c>
      <c r="H1601" s="1">
        <v>45722</v>
      </c>
      <c r="I1601" s="4">
        <v>0</v>
      </c>
    </row>
    <row r="1602" spans="1:9" x14ac:dyDescent="0.2">
      <c r="A1602" t="s">
        <v>3534</v>
      </c>
      <c r="B1602" t="s">
        <v>10</v>
      </c>
      <c r="C1602" t="s">
        <v>3527</v>
      </c>
      <c r="D1602" s="4">
        <v>166868</v>
      </c>
      <c r="E1602" t="s">
        <v>3535</v>
      </c>
      <c r="F1602" t="s">
        <v>130</v>
      </c>
      <c r="G1602" t="s">
        <v>3536</v>
      </c>
      <c r="H1602" s="1">
        <v>45722</v>
      </c>
      <c r="I1602" s="4">
        <v>0</v>
      </c>
    </row>
    <row r="1603" spans="1:9" x14ac:dyDescent="0.2">
      <c r="A1603" t="s">
        <v>3537</v>
      </c>
      <c r="B1603" t="s">
        <v>10</v>
      </c>
      <c r="C1603" t="s">
        <v>3538</v>
      </c>
      <c r="D1603" s="4">
        <v>113460</v>
      </c>
      <c r="E1603" t="s">
        <v>3539</v>
      </c>
      <c r="F1603" t="s">
        <v>130</v>
      </c>
      <c r="G1603" t="s">
        <v>3540</v>
      </c>
      <c r="H1603" s="1">
        <v>45722</v>
      </c>
      <c r="I1603" s="4">
        <v>0</v>
      </c>
    </row>
    <row r="1604" spans="1:9" x14ac:dyDescent="0.2">
      <c r="A1604" t="s">
        <v>3541</v>
      </c>
      <c r="B1604" t="s">
        <v>10</v>
      </c>
      <c r="C1604" t="s">
        <v>3542</v>
      </c>
      <c r="D1604" s="4">
        <v>106616</v>
      </c>
      <c r="E1604" t="s">
        <v>3543</v>
      </c>
      <c r="F1604" t="s">
        <v>130</v>
      </c>
      <c r="G1604" t="s">
        <v>3544</v>
      </c>
      <c r="H1604" s="1">
        <v>45722</v>
      </c>
      <c r="I1604" s="4">
        <v>0</v>
      </c>
    </row>
    <row r="1605" spans="1:9" x14ac:dyDescent="0.2">
      <c r="A1605" t="s">
        <v>3545</v>
      </c>
      <c r="B1605" t="s">
        <v>10</v>
      </c>
      <c r="C1605" t="s">
        <v>3542</v>
      </c>
      <c r="D1605" s="4">
        <v>104920</v>
      </c>
      <c r="E1605" t="s">
        <v>3546</v>
      </c>
      <c r="F1605" t="s">
        <v>130</v>
      </c>
      <c r="G1605" t="s">
        <v>3547</v>
      </c>
      <c r="H1605" s="1">
        <v>45722</v>
      </c>
      <c r="I1605" s="4">
        <v>0</v>
      </c>
    </row>
    <row r="1606" spans="1:9" x14ac:dyDescent="0.2">
      <c r="A1606" t="s">
        <v>3548</v>
      </c>
      <c r="B1606" t="s">
        <v>10</v>
      </c>
      <c r="C1606" t="s">
        <v>3542</v>
      </c>
      <c r="D1606" s="4">
        <v>92708</v>
      </c>
      <c r="E1606" t="s">
        <v>3549</v>
      </c>
      <c r="F1606" t="s">
        <v>130</v>
      </c>
      <c r="G1606" t="s">
        <v>3550</v>
      </c>
      <c r="H1606" s="1">
        <v>45722</v>
      </c>
      <c r="I1606" s="4">
        <v>0</v>
      </c>
    </row>
    <row r="1607" spans="1:9" x14ac:dyDescent="0.2">
      <c r="A1607" t="s">
        <v>3551</v>
      </c>
      <c r="B1607" t="s">
        <v>10</v>
      </c>
      <c r="C1607" t="s">
        <v>3552</v>
      </c>
      <c r="D1607" s="4">
        <v>55904</v>
      </c>
      <c r="E1607" t="s">
        <v>3553</v>
      </c>
      <c r="F1607" t="s">
        <v>130</v>
      </c>
      <c r="G1607" t="s">
        <v>3554</v>
      </c>
      <c r="H1607" s="1">
        <v>45722</v>
      </c>
      <c r="I1607" s="4">
        <v>11500</v>
      </c>
    </row>
    <row r="1608" spans="1:9" x14ac:dyDescent="0.2">
      <c r="A1608" t="s">
        <v>3555</v>
      </c>
      <c r="B1608" t="s">
        <v>10</v>
      </c>
      <c r="C1608" t="s">
        <v>3556</v>
      </c>
      <c r="D1608" s="4">
        <v>144560</v>
      </c>
      <c r="E1608" t="s">
        <v>3557</v>
      </c>
      <c r="F1608" t="s">
        <v>130</v>
      </c>
      <c r="G1608" t="s">
        <v>3558</v>
      </c>
      <c r="H1608" s="1">
        <v>45722</v>
      </c>
      <c r="I1608" s="4">
        <v>115648</v>
      </c>
    </row>
    <row r="1609" spans="1:9" x14ac:dyDescent="0.2">
      <c r="A1609" t="s">
        <v>3559</v>
      </c>
      <c r="B1609" t="s">
        <v>10</v>
      </c>
      <c r="C1609" t="s">
        <v>3560</v>
      </c>
      <c r="D1609" s="4">
        <v>15850</v>
      </c>
      <c r="E1609" t="s">
        <v>3561</v>
      </c>
      <c r="F1609" t="s">
        <v>130</v>
      </c>
      <c r="G1609" t="s">
        <v>3562</v>
      </c>
      <c r="H1609" s="1">
        <v>45722</v>
      </c>
      <c r="I1609" s="4">
        <v>0</v>
      </c>
    </row>
    <row r="1610" spans="1:9" x14ac:dyDescent="0.2">
      <c r="A1610" t="s">
        <v>3563</v>
      </c>
      <c r="B1610" t="s">
        <v>10</v>
      </c>
      <c r="C1610" t="s">
        <v>219</v>
      </c>
      <c r="D1610" s="4">
        <v>139724</v>
      </c>
      <c r="E1610" t="s">
        <v>3564</v>
      </c>
      <c r="F1610" t="s">
        <v>130</v>
      </c>
      <c r="G1610" t="s">
        <v>3565</v>
      </c>
      <c r="H1610" s="1">
        <v>45722</v>
      </c>
      <c r="I1610" s="4">
        <v>0</v>
      </c>
    </row>
    <row r="1611" spans="1:9" x14ac:dyDescent="0.2">
      <c r="A1611" t="s">
        <v>3566</v>
      </c>
      <c r="B1611" t="s">
        <v>10</v>
      </c>
      <c r="C1611" t="s">
        <v>3567</v>
      </c>
      <c r="D1611" s="4">
        <v>25000</v>
      </c>
      <c r="E1611" t="s">
        <v>3568</v>
      </c>
      <c r="F1611" t="s">
        <v>121</v>
      </c>
      <c r="G1611" t="s">
        <v>3569</v>
      </c>
      <c r="H1611" s="1">
        <v>45722</v>
      </c>
      <c r="I1611" s="4">
        <v>0</v>
      </c>
    </row>
    <row r="1612" spans="1:9" x14ac:dyDescent="0.2">
      <c r="A1612" t="s">
        <v>3570</v>
      </c>
      <c r="B1612" t="s">
        <v>10</v>
      </c>
      <c r="C1612" t="s">
        <v>3571</v>
      </c>
      <c r="D1612" s="4">
        <v>121800</v>
      </c>
      <c r="E1612" t="s">
        <v>3572</v>
      </c>
      <c r="F1612" t="s">
        <v>130</v>
      </c>
      <c r="G1612" t="s">
        <v>3573</v>
      </c>
      <c r="H1612" s="1">
        <v>45722</v>
      </c>
      <c r="I1612" s="4">
        <v>0</v>
      </c>
    </row>
    <row r="1613" spans="1:9" x14ac:dyDescent="0.2">
      <c r="A1613" t="s">
        <v>3574</v>
      </c>
      <c r="B1613" t="s">
        <v>10</v>
      </c>
      <c r="C1613" t="s">
        <v>3575</v>
      </c>
      <c r="D1613" s="4">
        <v>220471</v>
      </c>
      <c r="E1613" t="s">
        <v>3576</v>
      </c>
      <c r="F1613" t="s">
        <v>130</v>
      </c>
      <c r="G1613" t="s">
        <v>3577</v>
      </c>
      <c r="H1613" s="1">
        <v>45722</v>
      </c>
      <c r="I1613" s="4">
        <v>0</v>
      </c>
    </row>
    <row r="1614" spans="1:9" x14ac:dyDescent="0.2">
      <c r="A1614" t="s">
        <v>3578</v>
      </c>
      <c r="B1614" t="s">
        <v>10</v>
      </c>
      <c r="C1614" t="s">
        <v>3579</v>
      </c>
      <c r="D1614" s="4">
        <v>249941</v>
      </c>
      <c r="E1614" t="s">
        <v>3580</v>
      </c>
      <c r="F1614" t="s">
        <v>130</v>
      </c>
      <c r="G1614" t="s">
        <v>3581</v>
      </c>
      <c r="H1614" s="1">
        <v>45722</v>
      </c>
      <c r="I1614" s="4">
        <v>0</v>
      </c>
    </row>
    <row r="1615" spans="1:9" x14ac:dyDescent="0.2">
      <c r="A1615" t="s">
        <v>3582</v>
      </c>
      <c r="B1615" t="s">
        <v>10</v>
      </c>
      <c r="C1615" t="s">
        <v>3583</v>
      </c>
      <c r="D1615" s="4">
        <v>79755</v>
      </c>
      <c r="E1615" t="s">
        <v>3584</v>
      </c>
      <c r="F1615" t="s">
        <v>121</v>
      </c>
      <c r="G1615" t="s">
        <v>3585</v>
      </c>
      <c r="H1615" s="1">
        <v>45722</v>
      </c>
      <c r="I1615" s="4">
        <v>0</v>
      </c>
    </row>
    <row r="1616" spans="1:9" x14ac:dyDescent="0.2">
      <c r="A1616" t="s">
        <v>3586</v>
      </c>
      <c r="B1616" t="s">
        <v>10</v>
      </c>
      <c r="C1616" t="s">
        <v>3587</v>
      </c>
      <c r="D1616" s="4">
        <v>114102</v>
      </c>
      <c r="E1616" t="s">
        <v>3588</v>
      </c>
      <c r="F1616" t="s">
        <v>121</v>
      </c>
      <c r="G1616" t="s">
        <v>3589</v>
      </c>
      <c r="H1616" s="1">
        <v>45722</v>
      </c>
      <c r="I1616" s="4">
        <v>0</v>
      </c>
    </row>
    <row r="1617" spans="1:9" x14ac:dyDescent="0.2">
      <c r="A1617" t="s">
        <v>3590</v>
      </c>
      <c r="B1617" t="s">
        <v>10</v>
      </c>
      <c r="C1617" t="s">
        <v>3587</v>
      </c>
      <c r="D1617" s="4">
        <v>277444</v>
      </c>
      <c r="E1617" t="s">
        <v>3591</v>
      </c>
      <c r="F1617" t="s">
        <v>121</v>
      </c>
      <c r="G1617" t="s">
        <v>3592</v>
      </c>
      <c r="H1617" s="1">
        <v>45722</v>
      </c>
      <c r="I1617" s="4">
        <v>0</v>
      </c>
    </row>
    <row r="1618" spans="1:9" x14ac:dyDescent="0.2">
      <c r="A1618" t="s">
        <v>3593</v>
      </c>
      <c r="B1618" t="s">
        <v>10</v>
      </c>
      <c r="C1618" t="s">
        <v>3594</v>
      </c>
      <c r="D1618" s="4">
        <v>154900</v>
      </c>
      <c r="E1618" t="s">
        <v>3595</v>
      </c>
      <c r="F1618" t="s">
        <v>121</v>
      </c>
      <c r="G1618" t="s">
        <v>3596</v>
      </c>
      <c r="H1618" s="1">
        <v>45722</v>
      </c>
      <c r="I1618" s="4">
        <v>0</v>
      </c>
    </row>
    <row r="1619" spans="1:9" x14ac:dyDescent="0.2">
      <c r="A1619" t="s">
        <v>3597</v>
      </c>
      <c r="B1619" t="s">
        <v>10</v>
      </c>
      <c r="C1619" t="s">
        <v>828</v>
      </c>
      <c r="D1619" s="4">
        <v>79864</v>
      </c>
      <c r="E1619" t="s">
        <v>3598</v>
      </c>
      <c r="F1619" t="s">
        <v>116</v>
      </c>
      <c r="G1619" t="s">
        <v>3599</v>
      </c>
      <c r="H1619" s="1">
        <v>45722</v>
      </c>
      <c r="I1619" s="4">
        <v>0</v>
      </c>
    </row>
    <row r="1620" spans="1:9" x14ac:dyDescent="0.2">
      <c r="A1620" t="s">
        <v>3600</v>
      </c>
      <c r="B1620" t="s">
        <v>10</v>
      </c>
      <c r="C1620" t="s">
        <v>3601</v>
      </c>
      <c r="D1620" s="4">
        <v>84254</v>
      </c>
      <c r="E1620" t="s">
        <v>3602</v>
      </c>
      <c r="F1620" t="s">
        <v>152</v>
      </c>
      <c r="G1620" t="s">
        <v>3603</v>
      </c>
      <c r="H1620" s="1">
        <v>45722</v>
      </c>
      <c r="I1620" s="4">
        <v>0</v>
      </c>
    </row>
    <row r="1621" spans="1:9" x14ac:dyDescent="0.2">
      <c r="A1621" t="s">
        <v>3604</v>
      </c>
      <c r="B1621" t="s">
        <v>10</v>
      </c>
      <c r="C1621" t="s">
        <v>3605</v>
      </c>
      <c r="D1621" s="4">
        <v>473246</v>
      </c>
      <c r="E1621" t="s">
        <v>3606</v>
      </c>
      <c r="F1621" t="s">
        <v>116</v>
      </c>
      <c r="G1621" t="s">
        <v>3607</v>
      </c>
      <c r="H1621" s="1">
        <v>45722</v>
      </c>
      <c r="I1621" s="4">
        <v>109362</v>
      </c>
    </row>
    <row r="1622" spans="1:9" x14ac:dyDescent="0.2">
      <c r="A1622" t="s">
        <v>3608</v>
      </c>
      <c r="B1622" t="s">
        <v>832</v>
      </c>
      <c r="C1622" t="s">
        <v>3609</v>
      </c>
      <c r="D1622" s="4">
        <v>31190910</v>
      </c>
      <c r="E1622" t="s">
        <v>3610</v>
      </c>
      <c r="F1622" t="s">
        <v>13</v>
      </c>
      <c r="G1622" t="s">
        <v>3611</v>
      </c>
      <c r="H1622" s="1">
        <v>45722</v>
      </c>
      <c r="I1622" s="4">
        <v>12273669</v>
      </c>
    </row>
    <row r="1623" spans="1:9" x14ac:dyDescent="0.2">
      <c r="A1623" t="s">
        <v>3612</v>
      </c>
      <c r="B1623" t="s">
        <v>56</v>
      </c>
      <c r="C1623" t="s">
        <v>3613</v>
      </c>
      <c r="D1623" s="4">
        <v>912039</v>
      </c>
      <c r="E1623" t="s">
        <v>3614</v>
      </c>
      <c r="F1623" t="s">
        <v>13</v>
      </c>
      <c r="G1623" t="s">
        <v>3615</v>
      </c>
      <c r="H1623" s="1">
        <v>45722</v>
      </c>
      <c r="I1623" s="4">
        <v>462540</v>
      </c>
    </row>
    <row r="1624" spans="1:9" x14ac:dyDescent="0.2">
      <c r="A1624" t="s">
        <v>3616</v>
      </c>
      <c r="B1624" t="s">
        <v>56</v>
      </c>
      <c r="C1624" t="s">
        <v>2707</v>
      </c>
      <c r="D1624" s="4">
        <v>3077197</v>
      </c>
      <c r="E1624" t="s">
        <v>3617</v>
      </c>
      <c r="F1624" t="s">
        <v>13</v>
      </c>
      <c r="G1624" t="s">
        <v>3618</v>
      </c>
      <c r="H1624" s="1">
        <v>45722</v>
      </c>
      <c r="I1624" s="4">
        <v>18482</v>
      </c>
    </row>
    <row r="1625" spans="1:9" x14ac:dyDescent="0.2">
      <c r="A1625" t="s">
        <v>3619</v>
      </c>
      <c r="B1625" t="s">
        <v>56</v>
      </c>
      <c r="C1625" t="s">
        <v>3620</v>
      </c>
      <c r="D1625" s="4">
        <v>5954697</v>
      </c>
      <c r="E1625" t="s">
        <v>3621</v>
      </c>
      <c r="F1625" t="s">
        <v>152</v>
      </c>
      <c r="G1625" t="s">
        <v>3622</v>
      </c>
      <c r="H1625" s="1">
        <v>45722</v>
      </c>
      <c r="I1625" s="4">
        <v>1326863</v>
      </c>
    </row>
    <row r="1626" spans="1:9" x14ac:dyDescent="0.2">
      <c r="A1626" t="s">
        <v>3623</v>
      </c>
      <c r="B1626" t="s">
        <v>56</v>
      </c>
      <c r="C1626" t="s">
        <v>3620</v>
      </c>
      <c r="D1626" s="4">
        <v>6494850</v>
      </c>
      <c r="E1626" t="s">
        <v>3624</v>
      </c>
      <c r="F1626" t="s">
        <v>152</v>
      </c>
      <c r="G1626" t="s">
        <v>3625</v>
      </c>
      <c r="H1626" s="1">
        <v>45722</v>
      </c>
      <c r="I1626" s="4">
        <v>1452504</v>
      </c>
    </row>
    <row r="1627" spans="1:9" x14ac:dyDescent="0.2">
      <c r="A1627" t="s">
        <v>3626</v>
      </c>
      <c r="B1627" t="s">
        <v>56</v>
      </c>
      <c r="C1627" t="s">
        <v>44</v>
      </c>
      <c r="D1627" s="4">
        <v>8305660</v>
      </c>
      <c r="E1627" t="s">
        <v>3627</v>
      </c>
      <c r="F1627" t="s">
        <v>13</v>
      </c>
      <c r="G1627" t="s">
        <v>3628</v>
      </c>
      <c r="H1627" s="1">
        <v>45722</v>
      </c>
      <c r="I1627" s="4">
        <v>5153739</v>
      </c>
    </row>
    <row r="1628" spans="1:9" x14ac:dyDescent="0.2">
      <c r="A1628" t="s">
        <v>3629</v>
      </c>
      <c r="B1628" t="s">
        <v>1679</v>
      </c>
      <c r="C1628" t="s">
        <v>3630</v>
      </c>
      <c r="D1628" s="4">
        <v>856000</v>
      </c>
      <c r="E1628" t="s">
        <v>3631</v>
      </c>
      <c r="F1628" t="s">
        <v>13</v>
      </c>
      <c r="G1628" t="s">
        <v>3632</v>
      </c>
      <c r="H1628" s="1">
        <v>45722</v>
      </c>
      <c r="I1628" s="4">
        <v>0</v>
      </c>
    </row>
    <row r="1629" spans="1:9" x14ac:dyDescent="0.2">
      <c r="A1629" t="s">
        <v>3633</v>
      </c>
      <c r="B1629" t="s">
        <v>3634</v>
      </c>
      <c r="C1629" t="s">
        <v>3635</v>
      </c>
      <c r="D1629" s="4">
        <v>151163</v>
      </c>
      <c r="E1629" t="s">
        <v>3636</v>
      </c>
      <c r="F1629" t="s">
        <v>13</v>
      </c>
      <c r="G1629" t="s">
        <v>3637</v>
      </c>
      <c r="H1629" s="1">
        <v>45721</v>
      </c>
      <c r="I1629" s="4">
        <v>13059</v>
      </c>
    </row>
    <row r="1630" spans="1:9" x14ac:dyDescent="0.2">
      <c r="A1630" t="s">
        <v>3638</v>
      </c>
      <c r="B1630" t="s">
        <v>801</v>
      </c>
      <c r="C1630" t="s">
        <v>3639</v>
      </c>
      <c r="D1630" s="4">
        <v>64980</v>
      </c>
      <c r="E1630" t="s">
        <v>3640</v>
      </c>
      <c r="F1630" t="s">
        <v>13</v>
      </c>
      <c r="G1630" t="s">
        <v>3641</v>
      </c>
      <c r="H1630" s="1">
        <v>45721</v>
      </c>
      <c r="I1630" s="4">
        <v>0</v>
      </c>
    </row>
    <row r="1631" spans="1:9" x14ac:dyDescent="0.2">
      <c r="A1631" t="s">
        <v>3642</v>
      </c>
      <c r="B1631" t="s">
        <v>896</v>
      </c>
      <c r="C1631" t="s">
        <v>3643</v>
      </c>
      <c r="D1631" s="4">
        <v>1543832</v>
      </c>
      <c r="E1631" t="s">
        <v>3644</v>
      </c>
      <c r="F1631" t="s">
        <v>13</v>
      </c>
      <c r="G1631" t="s">
        <v>3645</v>
      </c>
      <c r="H1631" s="1">
        <v>45721</v>
      </c>
      <c r="I1631" s="4">
        <v>590743</v>
      </c>
    </row>
    <row r="1632" spans="1:9" x14ac:dyDescent="0.2">
      <c r="A1632" t="s">
        <v>3646</v>
      </c>
      <c r="B1632" t="s">
        <v>909</v>
      </c>
      <c r="C1632" t="s">
        <v>3647</v>
      </c>
      <c r="D1632" s="4">
        <v>97217</v>
      </c>
      <c r="E1632" t="s">
        <v>3648</v>
      </c>
      <c r="F1632" t="s">
        <v>13</v>
      </c>
      <c r="G1632" t="s">
        <v>3649</v>
      </c>
      <c r="H1632" s="1">
        <v>45721</v>
      </c>
      <c r="I1632" s="4">
        <v>0</v>
      </c>
    </row>
    <row r="1633" spans="1:9" x14ac:dyDescent="0.2">
      <c r="A1633" t="s">
        <v>3650</v>
      </c>
      <c r="B1633" t="s">
        <v>909</v>
      </c>
      <c r="C1633" t="s">
        <v>3651</v>
      </c>
      <c r="D1633" s="4">
        <v>194531</v>
      </c>
      <c r="E1633" t="s">
        <v>3652</v>
      </c>
      <c r="F1633" t="s">
        <v>13</v>
      </c>
      <c r="G1633" t="s">
        <v>3653</v>
      </c>
      <c r="H1633" s="1">
        <v>45721</v>
      </c>
      <c r="I1633" s="4">
        <v>97055</v>
      </c>
    </row>
    <row r="1634" spans="1:9" x14ac:dyDescent="0.2">
      <c r="A1634" t="s">
        <v>3654</v>
      </c>
      <c r="B1634" t="s">
        <v>909</v>
      </c>
      <c r="C1634" t="s">
        <v>873</v>
      </c>
      <c r="D1634" s="4">
        <v>3309925</v>
      </c>
      <c r="E1634" t="s">
        <v>3655</v>
      </c>
      <c r="F1634" t="s">
        <v>13</v>
      </c>
      <c r="G1634" t="s">
        <v>3656</v>
      </c>
      <c r="H1634" s="1">
        <v>45721</v>
      </c>
      <c r="I1634" s="4">
        <v>2181040</v>
      </c>
    </row>
    <row r="1635" spans="1:9" x14ac:dyDescent="0.2">
      <c r="A1635" t="s">
        <v>3657</v>
      </c>
      <c r="B1635" t="s">
        <v>909</v>
      </c>
      <c r="C1635" t="s">
        <v>3658</v>
      </c>
      <c r="D1635" s="4">
        <v>127316</v>
      </c>
      <c r="E1635" t="s">
        <v>3659</v>
      </c>
      <c r="F1635" t="s">
        <v>13</v>
      </c>
      <c r="G1635" t="s">
        <v>3660</v>
      </c>
      <c r="H1635" s="1">
        <v>45721</v>
      </c>
      <c r="I1635" s="4">
        <v>93830</v>
      </c>
    </row>
    <row r="1636" spans="1:9" x14ac:dyDescent="0.2">
      <c r="A1636" t="s">
        <v>3661</v>
      </c>
      <c r="B1636" t="s">
        <v>909</v>
      </c>
      <c r="C1636" t="s">
        <v>3662</v>
      </c>
      <c r="D1636" s="4">
        <v>100000</v>
      </c>
      <c r="E1636" t="s">
        <v>3663</v>
      </c>
      <c r="F1636" t="s">
        <v>13</v>
      </c>
      <c r="G1636" t="s">
        <v>3664</v>
      </c>
      <c r="H1636" s="1">
        <v>45721</v>
      </c>
      <c r="I1636" s="4">
        <v>70000</v>
      </c>
    </row>
    <row r="1637" spans="1:9" x14ac:dyDescent="0.2">
      <c r="A1637" t="s">
        <v>3665</v>
      </c>
      <c r="B1637" t="s">
        <v>909</v>
      </c>
      <c r="C1637" t="s">
        <v>3666</v>
      </c>
      <c r="D1637" s="4">
        <v>100000</v>
      </c>
      <c r="E1637" t="s">
        <v>3667</v>
      </c>
      <c r="F1637" t="s">
        <v>13</v>
      </c>
      <c r="G1637" t="s">
        <v>3668</v>
      </c>
      <c r="H1637" s="1">
        <v>45721</v>
      </c>
      <c r="I1637" s="4">
        <v>80000</v>
      </c>
    </row>
    <row r="1638" spans="1:9" x14ac:dyDescent="0.2">
      <c r="A1638" t="s">
        <v>3669</v>
      </c>
      <c r="B1638" t="s">
        <v>909</v>
      </c>
      <c r="C1638" t="s">
        <v>3670</v>
      </c>
      <c r="D1638" s="4">
        <v>24000</v>
      </c>
      <c r="E1638" t="s">
        <v>3671</v>
      </c>
      <c r="F1638" t="s">
        <v>13</v>
      </c>
      <c r="G1638" t="s">
        <v>3672</v>
      </c>
      <c r="H1638" s="1">
        <v>45721</v>
      </c>
      <c r="I1638" s="4">
        <v>12000</v>
      </c>
    </row>
    <row r="1639" spans="1:9" x14ac:dyDescent="0.2">
      <c r="A1639" t="s">
        <v>3673</v>
      </c>
      <c r="B1639" t="s">
        <v>909</v>
      </c>
      <c r="C1639" t="s">
        <v>3670</v>
      </c>
      <c r="D1639" s="4">
        <v>24000</v>
      </c>
      <c r="E1639" t="s">
        <v>3674</v>
      </c>
      <c r="F1639" t="s">
        <v>13</v>
      </c>
      <c r="G1639" t="s">
        <v>3675</v>
      </c>
      <c r="H1639" s="1">
        <v>45721</v>
      </c>
      <c r="I1639" s="4">
        <v>12000</v>
      </c>
    </row>
    <row r="1640" spans="1:9" x14ac:dyDescent="0.2">
      <c r="A1640" t="s">
        <v>3676</v>
      </c>
      <c r="B1640" t="s">
        <v>909</v>
      </c>
      <c r="C1640" t="s">
        <v>2889</v>
      </c>
      <c r="D1640" s="4">
        <v>474695</v>
      </c>
      <c r="E1640" t="s">
        <v>3677</v>
      </c>
      <c r="F1640" t="s">
        <v>13</v>
      </c>
      <c r="G1640" t="s">
        <v>3678</v>
      </c>
      <c r="H1640" s="1">
        <v>45721</v>
      </c>
      <c r="I1640" s="4">
        <v>462195</v>
      </c>
    </row>
    <row r="1641" spans="1:9" x14ac:dyDescent="0.2">
      <c r="A1641" t="s">
        <v>3679</v>
      </c>
      <c r="B1641" t="s">
        <v>909</v>
      </c>
      <c r="C1641" t="s">
        <v>2889</v>
      </c>
      <c r="D1641" s="4">
        <v>2113965</v>
      </c>
      <c r="E1641" t="s">
        <v>3680</v>
      </c>
      <c r="F1641" t="s">
        <v>13</v>
      </c>
      <c r="G1641" t="s">
        <v>3681</v>
      </c>
      <c r="H1641" s="1">
        <v>45721</v>
      </c>
      <c r="I1641" s="4">
        <v>1970465</v>
      </c>
    </row>
    <row r="1642" spans="1:9" x14ac:dyDescent="0.2">
      <c r="A1642" t="s">
        <v>3682</v>
      </c>
      <c r="B1642" t="s">
        <v>909</v>
      </c>
      <c r="C1642" t="s">
        <v>2889</v>
      </c>
      <c r="D1642" s="4">
        <v>227792</v>
      </c>
      <c r="E1642" t="s">
        <v>3683</v>
      </c>
      <c r="F1642" t="s">
        <v>13</v>
      </c>
      <c r="G1642" t="s">
        <v>3684</v>
      </c>
      <c r="H1642" s="1">
        <v>45721</v>
      </c>
      <c r="I1642" s="4">
        <v>207792</v>
      </c>
    </row>
    <row r="1643" spans="1:9" x14ac:dyDescent="0.2">
      <c r="A1643" t="s">
        <v>3685</v>
      </c>
      <c r="B1643" t="s">
        <v>909</v>
      </c>
      <c r="C1643" t="s">
        <v>2889</v>
      </c>
      <c r="D1643" s="4">
        <v>6158591</v>
      </c>
      <c r="E1643" t="s">
        <v>3686</v>
      </c>
      <c r="F1643" t="s">
        <v>13</v>
      </c>
      <c r="G1643" t="s">
        <v>3687</v>
      </c>
      <c r="H1643" s="1">
        <v>45721</v>
      </c>
      <c r="I1643" s="4">
        <v>4983591</v>
      </c>
    </row>
    <row r="1644" spans="1:9" x14ac:dyDescent="0.2">
      <c r="A1644" t="s">
        <v>3688</v>
      </c>
      <c r="B1644" t="s">
        <v>909</v>
      </c>
      <c r="C1644" t="s">
        <v>3689</v>
      </c>
      <c r="D1644" s="4">
        <v>657839</v>
      </c>
      <c r="E1644" t="s">
        <v>3690</v>
      </c>
      <c r="F1644" t="s">
        <v>13</v>
      </c>
      <c r="G1644" t="s">
        <v>3691</v>
      </c>
      <c r="H1644" s="1">
        <v>45721</v>
      </c>
      <c r="I1644" s="4">
        <v>476839</v>
      </c>
    </row>
    <row r="1645" spans="1:9" x14ac:dyDescent="0.2">
      <c r="A1645" t="s">
        <v>3692</v>
      </c>
      <c r="B1645" t="s">
        <v>909</v>
      </c>
      <c r="C1645" t="s">
        <v>453</v>
      </c>
      <c r="D1645" s="4">
        <v>10485553</v>
      </c>
      <c r="E1645" t="s">
        <v>3693</v>
      </c>
      <c r="F1645" t="s">
        <v>13</v>
      </c>
      <c r="G1645" t="s">
        <v>3694</v>
      </c>
      <c r="H1645" s="1">
        <v>45721</v>
      </c>
      <c r="I1645" s="4">
        <v>3960934</v>
      </c>
    </row>
    <row r="1646" spans="1:9" x14ac:dyDescent="0.2">
      <c r="A1646" t="s">
        <v>3695</v>
      </c>
      <c r="B1646" t="s">
        <v>909</v>
      </c>
      <c r="C1646" t="s">
        <v>3696</v>
      </c>
      <c r="D1646" s="4">
        <v>222230</v>
      </c>
      <c r="E1646" t="s">
        <v>3697</v>
      </c>
      <c r="F1646" t="s">
        <v>13</v>
      </c>
      <c r="G1646" t="s">
        <v>3698</v>
      </c>
      <c r="H1646" s="1">
        <v>45721</v>
      </c>
      <c r="I1646" s="4">
        <v>44995</v>
      </c>
    </row>
    <row r="1647" spans="1:9" x14ac:dyDescent="0.2">
      <c r="A1647" t="s">
        <v>3699</v>
      </c>
      <c r="B1647" t="s">
        <v>909</v>
      </c>
      <c r="C1647" t="s">
        <v>3696</v>
      </c>
      <c r="D1647" s="4">
        <v>85551</v>
      </c>
      <c r="E1647" t="s">
        <v>3700</v>
      </c>
      <c r="F1647" t="s">
        <v>13</v>
      </c>
      <c r="G1647" t="s">
        <v>3701</v>
      </c>
      <c r="H1647" s="1">
        <v>45721</v>
      </c>
      <c r="I1647" s="4">
        <v>0</v>
      </c>
    </row>
    <row r="1648" spans="1:9" x14ac:dyDescent="0.2">
      <c r="A1648" t="s">
        <v>3702</v>
      </c>
      <c r="B1648" t="s">
        <v>909</v>
      </c>
      <c r="C1648" t="s">
        <v>3703</v>
      </c>
      <c r="D1648" s="4">
        <v>997692</v>
      </c>
      <c r="E1648" t="s">
        <v>3704</v>
      </c>
      <c r="F1648" t="s">
        <v>13</v>
      </c>
      <c r="G1648" t="s">
        <v>3705</v>
      </c>
      <c r="H1648" s="1">
        <v>45721</v>
      </c>
      <c r="I1648" s="4">
        <v>897692</v>
      </c>
    </row>
    <row r="1649" spans="1:9" x14ac:dyDescent="0.2">
      <c r="A1649" t="s">
        <v>3706</v>
      </c>
      <c r="B1649" t="s">
        <v>39</v>
      </c>
      <c r="C1649" t="s">
        <v>3264</v>
      </c>
      <c r="D1649" s="4">
        <v>192000</v>
      </c>
      <c r="E1649" t="s">
        <v>3707</v>
      </c>
      <c r="F1649" t="s">
        <v>13</v>
      </c>
      <c r="G1649" t="s">
        <v>3708</v>
      </c>
      <c r="H1649" s="1">
        <v>45721</v>
      </c>
      <c r="I1649" s="4">
        <v>144000</v>
      </c>
    </row>
    <row r="1650" spans="1:9" x14ac:dyDescent="0.2">
      <c r="A1650" t="s">
        <v>3709</v>
      </c>
      <c r="B1650" t="s">
        <v>39</v>
      </c>
      <c r="C1650" t="s">
        <v>3710</v>
      </c>
      <c r="D1650" s="4">
        <v>5098982</v>
      </c>
      <c r="E1650" t="s">
        <v>3711</v>
      </c>
      <c r="F1650" t="s">
        <v>13</v>
      </c>
      <c r="G1650" t="s">
        <v>3712</v>
      </c>
      <c r="H1650" s="1">
        <v>45721</v>
      </c>
      <c r="I1650" s="4">
        <v>2500000</v>
      </c>
    </row>
    <row r="1651" spans="1:9" x14ac:dyDescent="0.2">
      <c r="A1651" t="s">
        <v>3713</v>
      </c>
      <c r="B1651" t="s">
        <v>39</v>
      </c>
      <c r="C1651" t="s">
        <v>3714</v>
      </c>
      <c r="D1651" s="4">
        <v>18494910</v>
      </c>
      <c r="E1651" t="s">
        <v>3715</v>
      </c>
      <c r="F1651" t="s">
        <v>13</v>
      </c>
      <c r="G1651" t="s">
        <v>3716</v>
      </c>
      <c r="H1651" s="1">
        <v>45721</v>
      </c>
      <c r="I1651" s="4">
        <v>15271110</v>
      </c>
    </row>
    <row r="1652" spans="1:9" x14ac:dyDescent="0.2">
      <c r="A1652" t="s">
        <v>3717</v>
      </c>
      <c r="B1652" t="s">
        <v>39</v>
      </c>
      <c r="C1652" t="s">
        <v>3718</v>
      </c>
      <c r="D1652" s="4">
        <v>3050629</v>
      </c>
      <c r="E1652" t="s">
        <v>3719</v>
      </c>
      <c r="F1652" t="s">
        <v>13</v>
      </c>
      <c r="G1652" t="s">
        <v>3720</v>
      </c>
      <c r="H1652" s="1">
        <v>45721</v>
      </c>
      <c r="I1652" s="4">
        <v>2530679</v>
      </c>
    </row>
    <row r="1653" spans="1:9" x14ac:dyDescent="0.2">
      <c r="A1653" t="s">
        <v>3721</v>
      </c>
      <c r="B1653" t="s">
        <v>39</v>
      </c>
      <c r="C1653" t="s">
        <v>2549</v>
      </c>
      <c r="D1653" s="4">
        <v>4826982</v>
      </c>
      <c r="E1653" t="s">
        <v>3722</v>
      </c>
      <c r="F1653" t="s">
        <v>13</v>
      </c>
      <c r="G1653" t="s">
        <v>3723</v>
      </c>
      <c r="H1653" s="1">
        <v>45721</v>
      </c>
      <c r="I1653" s="4">
        <v>74525</v>
      </c>
    </row>
    <row r="1654" spans="1:9" x14ac:dyDescent="0.2">
      <c r="A1654" t="s">
        <v>3724</v>
      </c>
      <c r="B1654" t="s">
        <v>39</v>
      </c>
      <c r="C1654" t="s">
        <v>3718</v>
      </c>
      <c r="D1654" s="4">
        <v>5052580</v>
      </c>
      <c r="E1654" t="s">
        <v>3725</v>
      </c>
      <c r="F1654" t="s">
        <v>13</v>
      </c>
      <c r="G1654" t="s">
        <v>3726</v>
      </c>
      <c r="H1654" s="1">
        <v>45721</v>
      </c>
      <c r="I1654" s="4">
        <v>4141243</v>
      </c>
    </row>
    <row r="1655" spans="1:9" x14ac:dyDescent="0.2">
      <c r="A1655" t="s">
        <v>3727</v>
      </c>
      <c r="B1655" t="s">
        <v>39</v>
      </c>
      <c r="C1655" t="s">
        <v>3728</v>
      </c>
      <c r="D1655" s="4">
        <v>2236591</v>
      </c>
      <c r="E1655" t="s">
        <v>3729</v>
      </c>
      <c r="F1655" t="s">
        <v>13</v>
      </c>
      <c r="G1655" t="s">
        <v>3730</v>
      </c>
      <c r="H1655" s="1">
        <v>45721</v>
      </c>
      <c r="I1655" s="4">
        <v>942385</v>
      </c>
    </row>
    <row r="1656" spans="1:9" x14ac:dyDescent="0.2">
      <c r="A1656" t="s">
        <v>3731</v>
      </c>
      <c r="B1656" t="s">
        <v>39</v>
      </c>
      <c r="C1656" t="s">
        <v>3732</v>
      </c>
      <c r="D1656" s="4">
        <v>4927987</v>
      </c>
      <c r="E1656" t="s">
        <v>3733</v>
      </c>
      <c r="F1656" t="s">
        <v>13</v>
      </c>
      <c r="G1656" t="s">
        <v>3734</v>
      </c>
      <c r="H1656" s="1">
        <v>45721</v>
      </c>
      <c r="I1656" s="4">
        <v>1082431</v>
      </c>
    </row>
    <row r="1657" spans="1:9" x14ac:dyDescent="0.2">
      <c r="A1657" t="s">
        <v>3735</v>
      </c>
      <c r="B1657" t="s">
        <v>39</v>
      </c>
      <c r="C1657" t="s">
        <v>3736</v>
      </c>
      <c r="D1657" s="4">
        <v>4957235</v>
      </c>
      <c r="E1657" t="s">
        <v>3737</v>
      </c>
      <c r="F1657" t="s">
        <v>13</v>
      </c>
      <c r="G1657" t="s">
        <v>3738</v>
      </c>
      <c r="H1657" s="1">
        <v>45721</v>
      </c>
      <c r="I1657" s="4">
        <v>1153605</v>
      </c>
    </row>
    <row r="1658" spans="1:9" x14ac:dyDescent="0.2">
      <c r="A1658" t="s">
        <v>3739</v>
      </c>
      <c r="B1658" t="s">
        <v>39</v>
      </c>
      <c r="C1658" t="s">
        <v>3740</v>
      </c>
      <c r="D1658" s="4">
        <v>635245</v>
      </c>
      <c r="E1658" t="s">
        <v>3741</v>
      </c>
      <c r="F1658" t="s">
        <v>13</v>
      </c>
      <c r="G1658" t="s">
        <v>3742</v>
      </c>
      <c r="H1658" s="1">
        <v>45721</v>
      </c>
      <c r="I1658" s="4">
        <v>396772</v>
      </c>
    </row>
    <row r="1659" spans="1:9" x14ac:dyDescent="0.2">
      <c r="A1659" t="s">
        <v>3743</v>
      </c>
      <c r="B1659" t="s">
        <v>39</v>
      </c>
      <c r="C1659" t="s">
        <v>3484</v>
      </c>
      <c r="D1659" s="4">
        <v>6440007</v>
      </c>
      <c r="E1659" t="s">
        <v>3744</v>
      </c>
      <c r="F1659" t="s">
        <v>13</v>
      </c>
      <c r="G1659" t="s">
        <v>3745</v>
      </c>
      <c r="H1659" s="1">
        <v>45721</v>
      </c>
      <c r="I1659" s="4">
        <v>3279372</v>
      </c>
    </row>
    <row r="1660" spans="1:9" x14ac:dyDescent="0.2">
      <c r="A1660" t="s">
        <v>3746</v>
      </c>
      <c r="B1660" t="s">
        <v>39</v>
      </c>
      <c r="C1660" t="s">
        <v>3747</v>
      </c>
      <c r="D1660" s="4">
        <v>3667495</v>
      </c>
      <c r="E1660" t="s">
        <v>3748</v>
      </c>
      <c r="F1660" t="s">
        <v>13</v>
      </c>
      <c r="G1660" t="s">
        <v>3749</v>
      </c>
      <c r="H1660" s="1">
        <v>45721</v>
      </c>
      <c r="I1660" s="4">
        <v>0</v>
      </c>
    </row>
    <row r="1661" spans="1:9" x14ac:dyDescent="0.2">
      <c r="A1661" t="s">
        <v>3750</v>
      </c>
      <c r="B1661" t="s">
        <v>39</v>
      </c>
      <c r="C1661" t="s">
        <v>3751</v>
      </c>
      <c r="D1661" s="4">
        <v>2696380</v>
      </c>
      <c r="E1661" t="s">
        <v>3752</v>
      </c>
      <c r="F1661" t="s">
        <v>13</v>
      </c>
      <c r="G1661" t="s">
        <v>3753</v>
      </c>
      <c r="H1661" s="1">
        <v>45721</v>
      </c>
      <c r="I1661" s="4">
        <v>1057261</v>
      </c>
    </row>
    <row r="1662" spans="1:9" x14ac:dyDescent="0.2">
      <c r="A1662" t="s">
        <v>3754</v>
      </c>
      <c r="B1662" t="s">
        <v>39</v>
      </c>
      <c r="C1662" t="s">
        <v>3755</v>
      </c>
      <c r="D1662" s="4">
        <v>7612449</v>
      </c>
      <c r="E1662" t="s">
        <v>3756</v>
      </c>
      <c r="F1662" t="s">
        <v>13</v>
      </c>
      <c r="G1662" t="s">
        <v>3757</v>
      </c>
      <c r="H1662" s="1">
        <v>45721</v>
      </c>
      <c r="I1662" s="4">
        <v>5589586</v>
      </c>
    </row>
    <row r="1663" spans="1:9" x14ac:dyDescent="0.2">
      <c r="A1663" t="s">
        <v>3758</v>
      </c>
      <c r="B1663" t="s">
        <v>39</v>
      </c>
      <c r="C1663" t="s">
        <v>3473</v>
      </c>
      <c r="D1663" s="4">
        <v>229083</v>
      </c>
      <c r="E1663" t="s">
        <v>3759</v>
      </c>
      <c r="F1663" t="s">
        <v>13</v>
      </c>
      <c r="G1663" t="s">
        <v>3760</v>
      </c>
      <c r="H1663" s="1">
        <v>45721</v>
      </c>
      <c r="I1663" s="4">
        <v>0</v>
      </c>
    </row>
    <row r="1664" spans="1:9" x14ac:dyDescent="0.2">
      <c r="A1664" t="s">
        <v>3761</v>
      </c>
      <c r="B1664" t="s">
        <v>39</v>
      </c>
      <c r="C1664" t="s">
        <v>72</v>
      </c>
      <c r="D1664" s="4">
        <v>35748439</v>
      </c>
      <c r="E1664" t="s">
        <v>3762</v>
      </c>
      <c r="F1664" t="s">
        <v>13</v>
      </c>
      <c r="G1664" t="s">
        <v>3763</v>
      </c>
      <c r="H1664" s="1">
        <v>45721</v>
      </c>
      <c r="I1664" s="4">
        <v>30792338</v>
      </c>
    </row>
    <row r="1665" spans="1:9" x14ac:dyDescent="0.2">
      <c r="A1665" t="s">
        <v>3764</v>
      </c>
      <c r="B1665" t="s">
        <v>39</v>
      </c>
      <c r="C1665" t="s">
        <v>3492</v>
      </c>
      <c r="D1665" s="4">
        <v>2994742</v>
      </c>
      <c r="E1665" t="s">
        <v>3765</v>
      </c>
      <c r="F1665" t="s">
        <v>13</v>
      </c>
      <c r="G1665" t="s">
        <v>3766</v>
      </c>
      <c r="H1665" s="1">
        <v>45721</v>
      </c>
      <c r="I1665" s="4">
        <v>1027889</v>
      </c>
    </row>
    <row r="1666" spans="1:9" x14ac:dyDescent="0.2">
      <c r="A1666" t="s">
        <v>3767</v>
      </c>
      <c r="B1666" t="s">
        <v>39</v>
      </c>
      <c r="C1666" t="s">
        <v>3732</v>
      </c>
      <c r="D1666" s="4">
        <v>5855241</v>
      </c>
      <c r="E1666" t="s">
        <v>3768</v>
      </c>
      <c r="F1666" t="s">
        <v>13</v>
      </c>
      <c r="G1666" t="s">
        <v>3769</v>
      </c>
      <c r="H1666" s="1">
        <v>45721</v>
      </c>
      <c r="I1666" s="4">
        <v>3571049</v>
      </c>
    </row>
    <row r="1667" spans="1:9" x14ac:dyDescent="0.2">
      <c r="A1667" t="s">
        <v>3770</v>
      </c>
      <c r="B1667" t="s">
        <v>39</v>
      </c>
      <c r="C1667" t="s">
        <v>3492</v>
      </c>
      <c r="D1667" s="4">
        <v>63510917</v>
      </c>
      <c r="E1667" t="s">
        <v>3771</v>
      </c>
      <c r="F1667" t="s">
        <v>13</v>
      </c>
      <c r="G1667" t="s">
        <v>3772</v>
      </c>
      <c r="H1667" s="1">
        <v>45721</v>
      </c>
      <c r="I1667" s="4">
        <v>1000000</v>
      </c>
    </row>
    <row r="1668" spans="1:9" x14ac:dyDescent="0.2">
      <c r="A1668" t="s">
        <v>3773</v>
      </c>
      <c r="B1668" t="s">
        <v>39</v>
      </c>
      <c r="C1668" t="s">
        <v>3473</v>
      </c>
      <c r="D1668" s="4">
        <v>195287</v>
      </c>
      <c r="E1668" t="s">
        <v>3774</v>
      </c>
      <c r="F1668" t="s">
        <v>13</v>
      </c>
      <c r="G1668" t="s">
        <v>3775</v>
      </c>
      <c r="H1668" s="1">
        <v>45721</v>
      </c>
      <c r="I1668" s="4">
        <v>0</v>
      </c>
    </row>
    <row r="1669" spans="1:9" x14ac:dyDescent="0.2">
      <c r="A1669" t="s">
        <v>3776</v>
      </c>
      <c r="B1669" t="s">
        <v>39</v>
      </c>
      <c r="C1669" t="s">
        <v>3777</v>
      </c>
      <c r="D1669" s="4">
        <v>3549982</v>
      </c>
      <c r="E1669" t="s">
        <v>3778</v>
      </c>
      <c r="F1669" t="s">
        <v>13</v>
      </c>
      <c r="G1669" t="s">
        <v>3779</v>
      </c>
      <c r="H1669" s="1">
        <v>45721</v>
      </c>
      <c r="I1669" s="4">
        <v>1</v>
      </c>
    </row>
    <row r="1670" spans="1:9" x14ac:dyDescent="0.2">
      <c r="A1670" t="s">
        <v>3780</v>
      </c>
      <c r="B1670" t="s">
        <v>39</v>
      </c>
      <c r="C1670" t="s">
        <v>2896</v>
      </c>
      <c r="D1670" s="4">
        <v>48900</v>
      </c>
      <c r="E1670" t="s">
        <v>3781</v>
      </c>
      <c r="F1670" t="s">
        <v>13</v>
      </c>
      <c r="G1670" t="s">
        <v>3782</v>
      </c>
      <c r="H1670" s="1">
        <v>45721</v>
      </c>
      <c r="I1670" s="4">
        <v>0</v>
      </c>
    </row>
    <row r="1671" spans="1:9" x14ac:dyDescent="0.2">
      <c r="A1671" t="s">
        <v>3783</v>
      </c>
      <c r="B1671" t="s">
        <v>39</v>
      </c>
      <c r="C1671" t="s">
        <v>72</v>
      </c>
      <c r="D1671" s="4">
        <v>2010929</v>
      </c>
      <c r="E1671" t="s">
        <v>3784</v>
      </c>
      <c r="F1671" t="s">
        <v>13</v>
      </c>
      <c r="G1671" t="s">
        <v>3785</v>
      </c>
      <c r="H1671" s="1">
        <v>45721</v>
      </c>
      <c r="I1671" s="4">
        <v>695939</v>
      </c>
    </row>
    <row r="1672" spans="1:9" x14ac:dyDescent="0.2">
      <c r="A1672" t="s">
        <v>3786</v>
      </c>
      <c r="B1672" t="s">
        <v>39</v>
      </c>
      <c r="C1672" t="s">
        <v>3755</v>
      </c>
      <c r="D1672" s="4">
        <v>5605865</v>
      </c>
      <c r="E1672" t="s">
        <v>3765</v>
      </c>
      <c r="F1672" t="s">
        <v>13</v>
      </c>
      <c r="G1672" t="s">
        <v>3787</v>
      </c>
      <c r="H1672" s="1">
        <v>45721</v>
      </c>
      <c r="I1672" s="4">
        <v>0</v>
      </c>
    </row>
    <row r="1673" spans="1:9" x14ac:dyDescent="0.2">
      <c r="A1673" t="s">
        <v>3788</v>
      </c>
      <c r="B1673" t="s">
        <v>39</v>
      </c>
      <c r="C1673" t="s">
        <v>72</v>
      </c>
      <c r="D1673" s="4">
        <v>2171188</v>
      </c>
      <c r="E1673" t="s">
        <v>3789</v>
      </c>
      <c r="F1673" t="s">
        <v>13</v>
      </c>
      <c r="G1673" t="s">
        <v>3790</v>
      </c>
      <c r="H1673" s="1">
        <v>45721</v>
      </c>
      <c r="I1673" s="4">
        <v>0</v>
      </c>
    </row>
    <row r="1674" spans="1:9" x14ac:dyDescent="0.2">
      <c r="A1674" t="s">
        <v>3791</v>
      </c>
      <c r="B1674" t="s">
        <v>39</v>
      </c>
      <c r="C1674" t="s">
        <v>3792</v>
      </c>
      <c r="D1674" s="4">
        <v>4999935</v>
      </c>
      <c r="E1674" t="s">
        <v>3793</v>
      </c>
      <c r="F1674" t="s">
        <v>13</v>
      </c>
      <c r="G1674" t="s">
        <v>3794</v>
      </c>
      <c r="H1674" s="1">
        <v>45721</v>
      </c>
      <c r="I1674" s="4">
        <v>0</v>
      </c>
    </row>
    <row r="1675" spans="1:9" x14ac:dyDescent="0.2">
      <c r="A1675" t="s">
        <v>3795</v>
      </c>
      <c r="B1675" t="s">
        <v>39</v>
      </c>
      <c r="C1675" t="s">
        <v>72</v>
      </c>
      <c r="D1675" s="4">
        <v>2241911</v>
      </c>
      <c r="E1675" t="s">
        <v>3796</v>
      </c>
      <c r="F1675" t="s">
        <v>13</v>
      </c>
      <c r="G1675" t="s">
        <v>3797</v>
      </c>
      <c r="H1675" s="1">
        <v>45721</v>
      </c>
      <c r="I1675" s="4">
        <v>1697969</v>
      </c>
    </row>
    <row r="1676" spans="1:9" x14ac:dyDescent="0.2">
      <c r="A1676" t="s">
        <v>3798</v>
      </c>
      <c r="B1676" t="s">
        <v>39</v>
      </c>
      <c r="C1676" t="s">
        <v>3799</v>
      </c>
      <c r="D1676" s="4">
        <v>1366291</v>
      </c>
      <c r="E1676" t="s">
        <v>3800</v>
      </c>
      <c r="F1676" t="s">
        <v>13</v>
      </c>
      <c r="G1676" t="s">
        <v>3801</v>
      </c>
      <c r="H1676" s="1">
        <v>45721</v>
      </c>
      <c r="I1676" s="4">
        <v>0</v>
      </c>
    </row>
    <row r="1677" spans="1:9" x14ac:dyDescent="0.2">
      <c r="A1677" t="s">
        <v>3802</v>
      </c>
      <c r="B1677" t="s">
        <v>39</v>
      </c>
      <c r="C1677" t="s">
        <v>2226</v>
      </c>
      <c r="D1677" s="4">
        <v>4888940</v>
      </c>
      <c r="E1677" t="s">
        <v>3803</v>
      </c>
      <c r="F1677" t="s">
        <v>13</v>
      </c>
      <c r="G1677" t="s">
        <v>3804</v>
      </c>
      <c r="H1677" s="1">
        <v>45721</v>
      </c>
      <c r="I1677" s="4">
        <v>0</v>
      </c>
    </row>
    <row r="1678" spans="1:9" x14ac:dyDescent="0.2">
      <c r="A1678" t="s">
        <v>3805</v>
      </c>
      <c r="B1678" t="s">
        <v>39</v>
      </c>
      <c r="C1678" t="s">
        <v>3492</v>
      </c>
      <c r="D1678" s="4">
        <v>749556</v>
      </c>
      <c r="E1678" t="s">
        <v>3806</v>
      </c>
      <c r="F1678" t="s">
        <v>13</v>
      </c>
      <c r="G1678" t="s">
        <v>3807</v>
      </c>
      <c r="H1678" s="1">
        <v>45721</v>
      </c>
      <c r="I1678" s="4">
        <v>0</v>
      </c>
    </row>
    <row r="1679" spans="1:9" x14ac:dyDescent="0.2">
      <c r="A1679" t="s">
        <v>3808</v>
      </c>
      <c r="B1679" t="s">
        <v>39</v>
      </c>
      <c r="C1679" t="s">
        <v>935</v>
      </c>
      <c r="D1679" s="4">
        <v>179630</v>
      </c>
      <c r="E1679" t="s">
        <v>3809</v>
      </c>
      <c r="F1679" t="s">
        <v>13</v>
      </c>
      <c r="G1679" t="s">
        <v>3810</v>
      </c>
      <c r="H1679" s="1">
        <v>45721</v>
      </c>
      <c r="I1679" s="4">
        <v>0</v>
      </c>
    </row>
    <row r="1680" spans="1:9" x14ac:dyDescent="0.2">
      <c r="A1680" t="s">
        <v>3811</v>
      </c>
      <c r="B1680" t="s">
        <v>39</v>
      </c>
      <c r="C1680" t="s">
        <v>3812</v>
      </c>
      <c r="D1680" s="4">
        <v>4978401</v>
      </c>
      <c r="E1680" t="s">
        <v>3813</v>
      </c>
      <c r="F1680" t="s">
        <v>13</v>
      </c>
      <c r="G1680" t="s">
        <v>3814</v>
      </c>
      <c r="H1680" s="1">
        <v>45721</v>
      </c>
      <c r="I1680" s="4">
        <v>2507606</v>
      </c>
    </row>
    <row r="1681" spans="1:9" x14ac:dyDescent="0.2">
      <c r="A1681" t="s">
        <v>3815</v>
      </c>
      <c r="B1681" t="s">
        <v>39</v>
      </c>
      <c r="C1681" t="s">
        <v>2226</v>
      </c>
      <c r="D1681" s="4">
        <v>19126598</v>
      </c>
      <c r="E1681" t="s">
        <v>3816</v>
      </c>
      <c r="F1681" t="s">
        <v>13</v>
      </c>
      <c r="G1681" t="s">
        <v>3817</v>
      </c>
      <c r="H1681" s="1">
        <v>45721</v>
      </c>
      <c r="I1681" s="4">
        <v>11649023</v>
      </c>
    </row>
    <row r="1682" spans="1:9" x14ac:dyDescent="0.2">
      <c r="A1682" t="s">
        <v>3818</v>
      </c>
      <c r="B1682" t="s">
        <v>39</v>
      </c>
      <c r="C1682" t="s">
        <v>3819</v>
      </c>
      <c r="D1682" s="4">
        <v>2500</v>
      </c>
      <c r="E1682" t="s">
        <v>3820</v>
      </c>
      <c r="F1682" t="s">
        <v>13</v>
      </c>
      <c r="G1682" t="s">
        <v>3821</v>
      </c>
      <c r="H1682" s="1">
        <v>45721</v>
      </c>
      <c r="I1682" s="4">
        <v>0</v>
      </c>
    </row>
    <row r="1683" spans="1:9" x14ac:dyDescent="0.2">
      <c r="A1683" t="s">
        <v>3822</v>
      </c>
      <c r="B1683" t="s">
        <v>39</v>
      </c>
      <c r="C1683" t="s">
        <v>3823</v>
      </c>
      <c r="D1683" s="4">
        <v>4808172</v>
      </c>
      <c r="E1683" t="s">
        <v>3824</v>
      </c>
      <c r="F1683" t="s">
        <v>13</v>
      </c>
      <c r="G1683" t="s">
        <v>3825</v>
      </c>
      <c r="H1683" s="1">
        <v>45721</v>
      </c>
      <c r="I1683" s="4">
        <v>0</v>
      </c>
    </row>
    <row r="1684" spans="1:9" x14ac:dyDescent="0.2">
      <c r="A1684" t="s">
        <v>3826</v>
      </c>
      <c r="B1684" t="s">
        <v>39</v>
      </c>
      <c r="C1684" t="s">
        <v>3827</v>
      </c>
      <c r="D1684" s="4">
        <v>2500</v>
      </c>
      <c r="E1684" t="s">
        <v>3820</v>
      </c>
      <c r="F1684" t="s">
        <v>13</v>
      </c>
      <c r="G1684" t="s">
        <v>3828</v>
      </c>
      <c r="H1684" s="1">
        <v>45721</v>
      </c>
      <c r="I1684" s="4">
        <v>0</v>
      </c>
    </row>
    <row r="1685" spans="1:9" x14ac:dyDescent="0.2">
      <c r="A1685" t="s">
        <v>3829</v>
      </c>
      <c r="B1685" t="s">
        <v>39</v>
      </c>
      <c r="C1685" t="s">
        <v>3830</v>
      </c>
      <c r="D1685" s="4">
        <v>239425</v>
      </c>
      <c r="E1685" t="s">
        <v>3831</v>
      </c>
      <c r="F1685" t="s">
        <v>13</v>
      </c>
      <c r="G1685" t="s">
        <v>3832</v>
      </c>
      <c r="H1685" s="1">
        <v>45721</v>
      </c>
      <c r="I1685" s="4">
        <v>0</v>
      </c>
    </row>
    <row r="1686" spans="1:9" x14ac:dyDescent="0.2">
      <c r="A1686" t="s">
        <v>3833</v>
      </c>
      <c r="B1686" t="s">
        <v>39</v>
      </c>
      <c r="C1686" t="s">
        <v>3473</v>
      </c>
      <c r="D1686" s="4">
        <v>1278819</v>
      </c>
      <c r="E1686" t="s">
        <v>3834</v>
      </c>
      <c r="F1686" t="s">
        <v>13</v>
      </c>
      <c r="G1686" t="s">
        <v>3835</v>
      </c>
      <c r="H1686" s="1">
        <v>45721</v>
      </c>
      <c r="I1686" s="4">
        <v>0</v>
      </c>
    </row>
    <row r="1687" spans="1:9" x14ac:dyDescent="0.2">
      <c r="A1687" t="s">
        <v>3836</v>
      </c>
      <c r="B1687" t="s">
        <v>39</v>
      </c>
      <c r="C1687" t="s">
        <v>88</v>
      </c>
      <c r="D1687" s="4">
        <v>2500</v>
      </c>
      <c r="E1687" t="s">
        <v>3820</v>
      </c>
      <c r="F1687" t="s">
        <v>13</v>
      </c>
      <c r="G1687" t="s">
        <v>3837</v>
      </c>
      <c r="H1687" s="1">
        <v>45721</v>
      </c>
      <c r="I1687" s="4">
        <v>0</v>
      </c>
    </row>
    <row r="1688" spans="1:9" x14ac:dyDescent="0.2">
      <c r="A1688" t="s">
        <v>3838</v>
      </c>
      <c r="B1688" t="s">
        <v>39</v>
      </c>
      <c r="C1688" t="s">
        <v>72</v>
      </c>
      <c r="D1688" s="4">
        <v>6671530</v>
      </c>
      <c r="E1688" t="s">
        <v>3839</v>
      </c>
      <c r="F1688" t="s">
        <v>13</v>
      </c>
      <c r="G1688" t="s">
        <v>3840</v>
      </c>
      <c r="H1688" s="1">
        <v>45721</v>
      </c>
      <c r="I1688" s="4">
        <v>5052816</v>
      </c>
    </row>
    <row r="1689" spans="1:9" x14ac:dyDescent="0.2">
      <c r="A1689" t="s">
        <v>3841</v>
      </c>
      <c r="B1689" t="s">
        <v>39</v>
      </c>
      <c r="C1689" t="s">
        <v>3842</v>
      </c>
      <c r="D1689" s="4">
        <v>2500</v>
      </c>
      <c r="E1689" t="s">
        <v>3820</v>
      </c>
      <c r="F1689" t="s">
        <v>13</v>
      </c>
      <c r="G1689" t="s">
        <v>3843</v>
      </c>
      <c r="H1689" s="1">
        <v>45721</v>
      </c>
      <c r="I1689" s="4">
        <v>0</v>
      </c>
    </row>
    <row r="1690" spans="1:9" x14ac:dyDescent="0.2">
      <c r="A1690" t="s">
        <v>3844</v>
      </c>
      <c r="B1690" t="s">
        <v>39</v>
      </c>
      <c r="C1690" t="s">
        <v>3469</v>
      </c>
      <c r="D1690" s="4">
        <v>3526550</v>
      </c>
      <c r="E1690" t="s">
        <v>3845</v>
      </c>
      <c r="F1690" t="s">
        <v>13</v>
      </c>
      <c r="G1690" t="s">
        <v>3846</v>
      </c>
      <c r="H1690" s="1">
        <v>45721</v>
      </c>
      <c r="I1690" s="4">
        <v>0</v>
      </c>
    </row>
    <row r="1691" spans="1:9" x14ac:dyDescent="0.2">
      <c r="A1691" t="s">
        <v>3847</v>
      </c>
      <c r="B1691" t="s">
        <v>39</v>
      </c>
      <c r="C1691" t="s">
        <v>3848</v>
      </c>
      <c r="D1691" s="4">
        <v>20925377</v>
      </c>
      <c r="E1691" t="s">
        <v>3849</v>
      </c>
      <c r="F1691" t="s">
        <v>13</v>
      </c>
      <c r="G1691" t="s">
        <v>3850</v>
      </c>
      <c r="H1691" s="1">
        <v>45721</v>
      </c>
      <c r="I1691" s="4">
        <v>13596533</v>
      </c>
    </row>
    <row r="1692" spans="1:9" x14ac:dyDescent="0.2">
      <c r="A1692" t="s">
        <v>3851</v>
      </c>
      <c r="B1692" t="s">
        <v>39</v>
      </c>
      <c r="C1692" t="s">
        <v>3852</v>
      </c>
      <c r="D1692" s="4">
        <v>988135</v>
      </c>
      <c r="E1692" t="s">
        <v>3853</v>
      </c>
      <c r="F1692" t="s">
        <v>13</v>
      </c>
      <c r="G1692" t="s">
        <v>3854</v>
      </c>
      <c r="H1692" s="1">
        <v>45721</v>
      </c>
      <c r="I1692" s="4">
        <v>811190</v>
      </c>
    </row>
    <row r="1693" spans="1:9" x14ac:dyDescent="0.2">
      <c r="A1693" t="s">
        <v>3855</v>
      </c>
      <c r="B1693" t="s">
        <v>39</v>
      </c>
      <c r="C1693" t="s">
        <v>3484</v>
      </c>
      <c r="D1693" s="4">
        <v>3153530</v>
      </c>
      <c r="E1693" t="s">
        <v>3856</v>
      </c>
      <c r="F1693" t="s">
        <v>13</v>
      </c>
      <c r="G1693" t="s">
        <v>3857</v>
      </c>
      <c r="H1693" s="1">
        <v>45721</v>
      </c>
      <c r="I1693" s="4">
        <v>0</v>
      </c>
    </row>
    <row r="1694" spans="1:9" x14ac:dyDescent="0.2">
      <c r="A1694" t="s">
        <v>3858</v>
      </c>
      <c r="B1694" t="s">
        <v>39</v>
      </c>
      <c r="C1694" t="s">
        <v>3710</v>
      </c>
      <c r="D1694" s="4">
        <v>3687076</v>
      </c>
      <c r="E1694" t="s">
        <v>3859</v>
      </c>
      <c r="F1694" t="s">
        <v>13</v>
      </c>
      <c r="G1694" t="s">
        <v>3860</v>
      </c>
      <c r="H1694" s="1">
        <v>45721</v>
      </c>
      <c r="I1694" s="4">
        <v>179192</v>
      </c>
    </row>
    <row r="1695" spans="1:9" x14ac:dyDescent="0.2">
      <c r="A1695" t="s">
        <v>3861</v>
      </c>
      <c r="B1695" t="s">
        <v>39</v>
      </c>
      <c r="C1695" t="s">
        <v>3445</v>
      </c>
      <c r="D1695" s="4">
        <v>7761122</v>
      </c>
      <c r="E1695" t="s">
        <v>3862</v>
      </c>
      <c r="F1695" t="s">
        <v>13</v>
      </c>
      <c r="G1695" t="s">
        <v>3863</v>
      </c>
      <c r="H1695" s="1">
        <v>45721</v>
      </c>
      <c r="I1695" s="4">
        <v>4771125</v>
      </c>
    </row>
    <row r="1696" spans="1:9" x14ac:dyDescent="0.2">
      <c r="A1696" t="s">
        <v>3864</v>
      </c>
      <c r="B1696" t="s">
        <v>39</v>
      </c>
      <c r="C1696" t="s">
        <v>3865</v>
      </c>
      <c r="D1696" s="4">
        <v>4995122</v>
      </c>
      <c r="E1696" t="s">
        <v>3866</v>
      </c>
      <c r="F1696" t="s">
        <v>13</v>
      </c>
      <c r="G1696" t="s">
        <v>3867</v>
      </c>
      <c r="H1696" s="1">
        <v>45721</v>
      </c>
      <c r="I1696" s="4">
        <v>0</v>
      </c>
    </row>
    <row r="1697" spans="1:9" x14ac:dyDescent="0.2">
      <c r="A1697" t="s">
        <v>3868</v>
      </c>
      <c r="B1697" t="s">
        <v>39</v>
      </c>
      <c r="C1697" t="s">
        <v>3869</v>
      </c>
      <c r="D1697" s="4">
        <v>5532531</v>
      </c>
      <c r="E1697" t="s">
        <v>3870</v>
      </c>
      <c r="F1697" t="s">
        <v>13</v>
      </c>
      <c r="G1697" t="s">
        <v>3871</v>
      </c>
      <c r="H1697" s="1">
        <v>45721</v>
      </c>
      <c r="I1697" s="4">
        <v>0</v>
      </c>
    </row>
    <row r="1698" spans="1:9" x14ac:dyDescent="0.2">
      <c r="A1698" t="s">
        <v>3872</v>
      </c>
      <c r="B1698" t="s">
        <v>39</v>
      </c>
      <c r="C1698" t="s">
        <v>3873</v>
      </c>
      <c r="D1698" s="4">
        <v>10535713</v>
      </c>
      <c r="E1698" t="s">
        <v>3874</v>
      </c>
      <c r="F1698" t="s">
        <v>13</v>
      </c>
      <c r="G1698" t="s">
        <v>3875</v>
      </c>
      <c r="H1698" s="1">
        <v>45721</v>
      </c>
      <c r="I1698" s="4">
        <v>6711164</v>
      </c>
    </row>
    <row r="1699" spans="1:9" x14ac:dyDescent="0.2">
      <c r="A1699" t="s">
        <v>3876</v>
      </c>
      <c r="B1699" t="s">
        <v>39</v>
      </c>
      <c r="C1699" t="s">
        <v>3492</v>
      </c>
      <c r="D1699" s="4">
        <v>15108991</v>
      </c>
      <c r="E1699" t="s">
        <v>3877</v>
      </c>
      <c r="F1699" t="s">
        <v>13</v>
      </c>
      <c r="G1699" t="s">
        <v>3878</v>
      </c>
      <c r="H1699" s="1">
        <v>45721</v>
      </c>
      <c r="I1699" s="4">
        <v>8549688</v>
      </c>
    </row>
    <row r="1700" spans="1:9" x14ac:dyDescent="0.2">
      <c r="A1700" t="s">
        <v>3879</v>
      </c>
      <c r="B1700" t="s">
        <v>39</v>
      </c>
      <c r="C1700" t="s">
        <v>3848</v>
      </c>
      <c r="D1700" s="4">
        <v>4271833</v>
      </c>
      <c r="E1700" t="s">
        <v>3744</v>
      </c>
      <c r="F1700" t="s">
        <v>13</v>
      </c>
      <c r="G1700" t="s">
        <v>3880</v>
      </c>
      <c r="H1700" s="1">
        <v>45721</v>
      </c>
      <c r="I1700" s="4">
        <v>2588567</v>
      </c>
    </row>
    <row r="1701" spans="1:9" x14ac:dyDescent="0.2">
      <c r="A1701" t="s">
        <v>3881</v>
      </c>
      <c r="B1701" t="s">
        <v>39</v>
      </c>
      <c r="C1701" t="s">
        <v>3882</v>
      </c>
      <c r="D1701" s="4">
        <v>1440959</v>
      </c>
      <c r="E1701" t="s">
        <v>3883</v>
      </c>
      <c r="F1701" t="s">
        <v>13</v>
      </c>
      <c r="G1701" t="s">
        <v>3884</v>
      </c>
      <c r="H1701" s="1">
        <v>45721</v>
      </c>
      <c r="I1701" s="4">
        <v>491919</v>
      </c>
    </row>
    <row r="1702" spans="1:9" x14ac:dyDescent="0.2">
      <c r="A1702" t="s">
        <v>3885</v>
      </c>
      <c r="B1702" t="s">
        <v>39</v>
      </c>
      <c r="C1702" t="s">
        <v>2226</v>
      </c>
      <c r="D1702" s="4">
        <v>21120</v>
      </c>
      <c r="E1702" t="s">
        <v>3886</v>
      </c>
      <c r="F1702" t="s">
        <v>13</v>
      </c>
      <c r="G1702" t="s">
        <v>3887</v>
      </c>
      <c r="H1702" s="1">
        <v>45721</v>
      </c>
      <c r="I1702" s="4">
        <v>0</v>
      </c>
    </row>
    <row r="1703" spans="1:9" x14ac:dyDescent="0.2">
      <c r="A1703" t="s">
        <v>3888</v>
      </c>
      <c r="B1703" t="s">
        <v>39</v>
      </c>
      <c r="C1703" t="s">
        <v>2553</v>
      </c>
      <c r="D1703" s="4">
        <v>14619936</v>
      </c>
      <c r="E1703" t="s">
        <v>3889</v>
      </c>
      <c r="F1703" t="s">
        <v>13</v>
      </c>
      <c r="G1703" t="s">
        <v>3890</v>
      </c>
      <c r="H1703" s="1">
        <v>45721</v>
      </c>
      <c r="I1703" s="4">
        <v>9842842</v>
      </c>
    </row>
    <row r="1704" spans="1:9" x14ac:dyDescent="0.2">
      <c r="A1704" t="s">
        <v>3891</v>
      </c>
      <c r="B1704" t="s">
        <v>39</v>
      </c>
      <c r="C1704" t="s">
        <v>3892</v>
      </c>
      <c r="D1704" s="4">
        <v>69255</v>
      </c>
      <c r="E1704" t="s">
        <v>3893</v>
      </c>
      <c r="F1704" t="s">
        <v>13</v>
      </c>
      <c r="G1704" t="s">
        <v>3894</v>
      </c>
      <c r="H1704" s="1">
        <v>45721</v>
      </c>
      <c r="I1704" s="4">
        <v>0</v>
      </c>
    </row>
    <row r="1705" spans="1:9" x14ac:dyDescent="0.2">
      <c r="A1705" t="s">
        <v>3895</v>
      </c>
      <c r="B1705" t="s">
        <v>39</v>
      </c>
      <c r="C1705" t="s">
        <v>3492</v>
      </c>
      <c r="D1705" s="4">
        <v>1728271</v>
      </c>
      <c r="E1705" t="s">
        <v>3896</v>
      </c>
      <c r="F1705" t="s">
        <v>13</v>
      </c>
      <c r="G1705" t="s">
        <v>3897</v>
      </c>
      <c r="H1705" s="1">
        <v>45721</v>
      </c>
      <c r="I1705" s="4">
        <v>592846</v>
      </c>
    </row>
    <row r="1706" spans="1:9" x14ac:dyDescent="0.2">
      <c r="A1706" t="s">
        <v>3898</v>
      </c>
      <c r="B1706" t="s">
        <v>39</v>
      </c>
      <c r="C1706" t="s">
        <v>3899</v>
      </c>
      <c r="D1706" s="4">
        <v>392248</v>
      </c>
      <c r="E1706" t="s">
        <v>3900</v>
      </c>
      <c r="F1706" t="s">
        <v>13</v>
      </c>
      <c r="G1706" t="s">
        <v>3901</v>
      </c>
      <c r="H1706" s="1">
        <v>45721</v>
      </c>
      <c r="I1706" s="4">
        <v>0</v>
      </c>
    </row>
    <row r="1707" spans="1:9" x14ac:dyDescent="0.2">
      <c r="A1707" t="s">
        <v>3902</v>
      </c>
      <c r="B1707" t="s">
        <v>39</v>
      </c>
      <c r="C1707" t="s">
        <v>3755</v>
      </c>
      <c r="D1707" s="4">
        <v>2015942</v>
      </c>
      <c r="E1707" t="s">
        <v>3803</v>
      </c>
      <c r="F1707" t="s">
        <v>13</v>
      </c>
      <c r="G1707" t="s">
        <v>3903</v>
      </c>
      <c r="H1707" s="1">
        <v>45721</v>
      </c>
      <c r="I1707" s="4">
        <v>0</v>
      </c>
    </row>
    <row r="1708" spans="1:9" x14ac:dyDescent="0.2">
      <c r="A1708" t="s">
        <v>3904</v>
      </c>
      <c r="B1708" t="s">
        <v>39</v>
      </c>
      <c r="C1708" t="s">
        <v>3905</v>
      </c>
      <c r="D1708" s="4">
        <v>1288480</v>
      </c>
      <c r="E1708" t="s">
        <v>3906</v>
      </c>
      <c r="F1708" t="s">
        <v>13</v>
      </c>
      <c r="G1708" t="s">
        <v>3907</v>
      </c>
      <c r="H1708" s="1">
        <v>45721</v>
      </c>
      <c r="I1708" s="4">
        <v>702480</v>
      </c>
    </row>
    <row r="1709" spans="1:9" x14ac:dyDescent="0.2">
      <c r="A1709" t="s">
        <v>3908</v>
      </c>
      <c r="B1709" t="s">
        <v>39</v>
      </c>
      <c r="C1709" t="s">
        <v>3909</v>
      </c>
      <c r="D1709" s="4">
        <v>4534171</v>
      </c>
      <c r="E1709" t="s">
        <v>3910</v>
      </c>
      <c r="F1709" t="s">
        <v>13</v>
      </c>
      <c r="G1709" t="s">
        <v>3911</v>
      </c>
      <c r="H1709" s="1">
        <v>45721</v>
      </c>
      <c r="I1709" s="4">
        <v>0</v>
      </c>
    </row>
    <row r="1710" spans="1:9" x14ac:dyDescent="0.2">
      <c r="A1710" t="s">
        <v>3912</v>
      </c>
      <c r="B1710" t="s">
        <v>39</v>
      </c>
      <c r="C1710" t="s">
        <v>3899</v>
      </c>
      <c r="D1710" s="4">
        <v>2774461</v>
      </c>
      <c r="E1710" t="s">
        <v>3913</v>
      </c>
      <c r="F1710" t="s">
        <v>13</v>
      </c>
      <c r="G1710" t="s">
        <v>3914</v>
      </c>
      <c r="H1710" s="1">
        <v>45721</v>
      </c>
      <c r="I1710" s="4">
        <v>509572</v>
      </c>
    </row>
    <row r="1711" spans="1:9" x14ac:dyDescent="0.2">
      <c r="A1711" s="3" t="s">
        <v>3915</v>
      </c>
      <c r="B1711" t="s">
        <v>39</v>
      </c>
      <c r="C1711" t="s">
        <v>3916</v>
      </c>
      <c r="D1711" s="4">
        <v>159000</v>
      </c>
      <c r="E1711" t="s">
        <v>3917</v>
      </c>
      <c r="F1711" t="s">
        <v>13</v>
      </c>
      <c r="G1711" t="s">
        <v>3918</v>
      </c>
      <c r="H1711" s="1">
        <v>45721</v>
      </c>
      <c r="I1711" s="4">
        <v>0</v>
      </c>
    </row>
    <row r="1712" spans="1:9" x14ac:dyDescent="0.2">
      <c r="A1712" t="s">
        <v>3919</v>
      </c>
      <c r="B1712" t="s">
        <v>39</v>
      </c>
      <c r="C1712" t="s">
        <v>972</v>
      </c>
      <c r="D1712" s="4">
        <v>191555</v>
      </c>
      <c r="E1712" t="s">
        <v>3920</v>
      </c>
      <c r="F1712" t="s">
        <v>13</v>
      </c>
      <c r="G1712" t="s">
        <v>3921</v>
      </c>
      <c r="H1712" s="1">
        <v>45721</v>
      </c>
      <c r="I1712" s="4">
        <v>0</v>
      </c>
    </row>
    <row r="1713" spans="1:9" x14ac:dyDescent="0.2">
      <c r="A1713" t="s">
        <v>3922</v>
      </c>
      <c r="B1713" t="s">
        <v>39</v>
      </c>
      <c r="C1713" t="s">
        <v>72</v>
      </c>
      <c r="D1713" s="4">
        <v>3953090</v>
      </c>
      <c r="E1713" t="s">
        <v>3923</v>
      </c>
      <c r="F1713" t="s">
        <v>13</v>
      </c>
      <c r="G1713" t="s">
        <v>3924</v>
      </c>
      <c r="H1713" s="1">
        <v>45721</v>
      </c>
      <c r="I1713" s="4">
        <v>1504332</v>
      </c>
    </row>
    <row r="1714" spans="1:9" x14ac:dyDescent="0.2">
      <c r="A1714" t="s">
        <v>3925</v>
      </c>
      <c r="B1714" t="s">
        <v>39</v>
      </c>
      <c r="C1714" t="s">
        <v>3926</v>
      </c>
      <c r="D1714" s="4">
        <v>78655</v>
      </c>
      <c r="E1714" t="s">
        <v>3927</v>
      </c>
      <c r="F1714" t="s">
        <v>13</v>
      </c>
      <c r="G1714" t="s">
        <v>3928</v>
      </c>
      <c r="H1714" s="1">
        <v>45721</v>
      </c>
      <c r="I1714" s="4">
        <v>44576</v>
      </c>
    </row>
    <row r="1715" spans="1:9" x14ac:dyDescent="0.2">
      <c r="A1715" t="s">
        <v>3929</v>
      </c>
      <c r="B1715" t="s">
        <v>39</v>
      </c>
      <c r="C1715" t="s">
        <v>2226</v>
      </c>
      <c r="D1715" s="4">
        <v>5652650</v>
      </c>
      <c r="E1715" t="s">
        <v>3930</v>
      </c>
      <c r="F1715" t="s">
        <v>13</v>
      </c>
      <c r="G1715" t="s">
        <v>3931</v>
      </c>
      <c r="H1715" s="1">
        <v>45721</v>
      </c>
      <c r="I1715" s="4">
        <v>2840157</v>
      </c>
    </row>
    <row r="1716" spans="1:9" x14ac:dyDescent="0.2">
      <c r="A1716" t="s">
        <v>3932</v>
      </c>
      <c r="B1716" t="s">
        <v>39</v>
      </c>
      <c r="C1716" t="s">
        <v>2151</v>
      </c>
      <c r="D1716" s="4">
        <v>1000987</v>
      </c>
      <c r="E1716" t="s">
        <v>3933</v>
      </c>
      <c r="F1716" t="s">
        <v>13</v>
      </c>
      <c r="G1716" t="s">
        <v>3934</v>
      </c>
      <c r="H1716" s="1">
        <v>45721</v>
      </c>
      <c r="I1716" s="4">
        <v>0</v>
      </c>
    </row>
    <row r="1717" spans="1:9" x14ac:dyDescent="0.2">
      <c r="A1717" t="s">
        <v>3935</v>
      </c>
      <c r="B1717" t="s">
        <v>39</v>
      </c>
      <c r="C1717" t="s">
        <v>3936</v>
      </c>
      <c r="D1717" s="4">
        <v>677105</v>
      </c>
      <c r="E1717" t="s">
        <v>3937</v>
      </c>
      <c r="F1717" t="s">
        <v>13</v>
      </c>
      <c r="G1717" t="s">
        <v>3938</v>
      </c>
      <c r="H1717" s="1">
        <v>45721</v>
      </c>
      <c r="I1717" s="4">
        <v>0</v>
      </c>
    </row>
    <row r="1718" spans="1:9" x14ac:dyDescent="0.2">
      <c r="A1718" t="s">
        <v>3939</v>
      </c>
      <c r="B1718" t="s">
        <v>39</v>
      </c>
      <c r="C1718" t="s">
        <v>72</v>
      </c>
      <c r="D1718" s="4">
        <v>926895</v>
      </c>
      <c r="E1718" t="s">
        <v>3940</v>
      </c>
      <c r="F1718" t="s">
        <v>13</v>
      </c>
      <c r="G1718" t="s">
        <v>3941</v>
      </c>
      <c r="H1718" s="1">
        <v>45721</v>
      </c>
      <c r="I1718" s="4">
        <v>651199</v>
      </c>
    </row>
    <row r="1719" spans="1:9" x14ac:dyDescent="0.2">
      <c r="A1719" t="s">
        <v>3942</v>
      </c>
      <c r="B1719" t="s">
        <v>39</v>
      </c>
      <c r="C1719" t="s">
        <v>3943</v>
      </c>
      <c r="D1719" s="4">
        <v>6156724</v>
      </c>
      <c r="E1719" t="s">
        <v>3944</v>
      </c>
      <c r="F1719" t="s">
        <v>13</v>
      </c>
      <c r="G1719" t="s">
        <v>3945</v>
      </c>
      <c r="H1719" s="1">
        <v>45721</v>
      </c>
      <c r="I1719" s="4">
        <v>3670908</v>
      </c>
    </row>
    <row r="1720" spans="1:9" x14ac:dyDescent="0.2">
      <c r="A1720" t="s">
        <v>3946</v>
      </c>
      <c r="B1720" t="s">
        <v>39</v>
      </c>
      <c r="C1720" t="s">
        <v>2568</v>
      </c>
      <c r="D1720" s="4">
        <v>3494140</v>
      </c>
      <c r="E1720" t="s">
        <v>3947</v>
      </c>
      <c r="F1720" t="s">
        <v>13</v>
      </c>
      <c r="G1720" t="s">
        <v>3948</v>
      </c>
      <c r="H1720" s="1">
        <v>45721</v>
      </c>
      <c r="I1720" s="4">
        <v>125000</v>
      </c>
    </row>
    <row r="1721" spans="1:9" x14ac:dyDescent="0.2">
      <c r="A1721" t="s">
        <v>3949</v>
      </c>
      <c r="B1721" t="s">
        <v>39</v>
      </c>
      <c r="C1721" t="s">
        <v>3848</v>
      </c>
      <c r="D1721" s="4">
        <v>6907592</v>
      </c>
      <c r="E1721" t="s">
        <v>3950</v>
      </c>
      <c r="F1721" t="s">
        <v>13</v>
      </c>
      <c r="G1721" t="s">
        <v>3951</v>
      </c>
      <c r="H1721" s="1">
        <v>45721</v>
      </c>
      <c r="I1721" s="4">
        <v>5865089</v>
      </c>
    </row>
    <row r="1722" spans="1:9" x14ac:dyDescent="0.2">
      <c r="A1722" t="s">
        <v>3952</v>
      </c>
      <c r="B1722" t="s">
        <v>39</v>
      </c>
      <c r="C1722" t="s">
        <v>3882</v>
      </c>
      <c r="D1722" s="4">
        <v>16284791</v>
      </c>
      <c r="E1722" t="s">
        <v>3744</v>
      </c>
      <c r="F1722" t="s">
        <v>13</v>
      </c>
      <c r="G1722" t="s">
        <v>3953</v>
      </c>
      <c r="H1722" s="1">
        <v>45721</v>
      </c>
      <c r="I1722" s="4">
        <v>12600450</v>
      </c>
    </row>
    <row r="1723" spans="1:9" x14ac:dyDescent="0.2">
      <c r="A1723" t="s">
        <v>3954</v>
      </c>
      <c r="B1723" t="s">
        <v>39</v>
      </c>
      <c r="C1723" t="s">
        <v>3755</v>
      </c>
      <c r="D1723" s="4">
        <v>4835679</v>
      </c>
      <c r="E1723" t="s">
        <v>3955</v>
      </c>
      <c r="F1723" t="s">
        <v>13</v>
      </c>
      <c r="G1723" t="s">
        <v>3956</v>
      </c>
      <c r="H1723" s="1">
        <v>45721</v>
      </c>
      <c r="I1723" s="4">
        <v>0</v>
      </c>
    </row>
    <row r="1724" spans="1:9" x14ac:dyDescent="0.2">
      <c r="A1724" t="s">
        <v>3957</v>
      </c>
      <c r="B1724" t="s">
        <v>39</v>
      </c>
      <c r="C1724" t="s">
        <v>3751</v>
      </c>
      <c r="D1724" s="4">
        <v>99891</v>
      </c>
      <c r="E1724" t="s">
        <v>3958</v>
      </c>
      <c r="F1724" t="s">
        <v>13</v>
      </c>
      <c r="G1724" t="s">
        <v>3959</v>
      </c>
      <c r="H1724" s="1">
        <v>45721</v>
      </c>
      <c r="I1724" s="4">
        <v>43725</v>
      </c>
    </row>
    <row r="1725" spans="1:9" x14ac:dyDescent="0.2">
      <c r="A1725" t="s">
        <v>3960</v>
      </c>
      <c r="B1725" t="s">
        <v>39</v>
      </c>
      <c r="C1725" t="s">
        <v>2226</v>
      </c>
      <c r="D1725" s="4">
        <v>5951430</v>
      </c>
      <c r="E1725" t="s">
        <v>3961</v>
      </c>
      <c r="F1725" t="s">
        <v>13</v>
      </c>
      <c r="G1725" t="s">
        <v>3962</v>
      </c>
      <c r="H1725" s="1">
        <v>45721</v>
      </c>
      <c r="I1725" s="4">
        <v>49974</v>
      </c>
    </row>
    <row r="1726" spans="1:9" x14ac:dyDescent="0.2">
      <c r="A1726" t="s">
        <v>3963</v>
      </c>
      <c r="B1726" t="s">
        <v>39</v>
      </c>
      <c r="C1726" t="s">
        <v>3755</v>
      </c>
      <c r="D1726" s="4">
        <v>2104030</v>
      </c>
      <c r="E1726" t="s">
        <v>3964</v>
      </c>
      <c r="F1726" t="s">
        <v>13</v>
      </c>
      <c r="G1726" t="s">
        <v>3965</v>
      </c>
      <c r="H1726" s="1">
        <v>45721</v>
      </c>
      <c r="I1726" s="4">
        <v>0</v>
      </c>
    </row>
    <row r="1727" spans="1:9" x14ac:dyDescent="0.2">
      <c r="A1727" t="s">
        <v>3966</v>
      </c>
      <c r="B1727" t="s">
        <v>39</v>
      </c>
      <c r="C1727" t="s">
        <v>453</v>
      </c>
      <c r="D1727" s="4">
        <v>6709314</v>
      </c>
      <c r="E1727" t="s">
        <v>3967</v>
      </c>
      <c r="F1727" t="s">
        <v>13</v>
      </c>
      <c r="G1727" t="s">
        <v>3968</v>
      </c>
      <c r="H1727" s="1">
        <v>45721</v>
      </c>
      <c r="I1727" s="4">
        <v>0</v>
      </c>
    </row>
    <row r="1728" spans="1:9" x14ac:dyDescent="0.2">
      <c r="A1728" t="s">
        <v>3969</v>
      </c>
      <c r="B1728" t="s">
        <v>39</v>
      </c>
      <c r="C1728" t="s">
        <v>3747</v>
      </c>
      <c r="D1728" s="4">
        <v>4350321</v>
      </c>
      <c r="E1728" t="s">
        <v>3970</v>
      </c>
      <c r="F1728" t="s">
        <v>13</v>
      </c>
      <c r="G1728" t="s">
        <v>3971</v>
      </c>
      <c r="H1728" s="1">
        <v>45721</v>
      </c>
      <c r="I1728" s="4">
        <v>0</v>
      </c>
    </row>
    <row r="1729" spans="1:9" x14ac:dyDescent="0.2">
      <c r="A1729" t="s">
        <v>3972</v>
      </c>
      <c r="B1729" t="s">
        <v>39</v>
      </c>
      <c r="C1729" t="s">
        <v>3755</v>
      </c>
      <c r="D1729" s="4">
        <v>1162295</v>
      </c>
      <c r="E1729" t="s">
        <v>3973</v>
      </c>
      <c r="F1729" t="s">
        <v>13</v>
      </c>
      <c r="G1729" t="s">
        <v>3974</v>
      </c>
      <c r="H1729" s="1">
        <v>45721</v>
      </c>
      <c r="I1729" s="4">
        <v>815717</v>
      </c>
    </row>
    <row r="1730" spans="1:9" x14ac:dyDescent="0.2">
      <c r="A1730" t="s">
        <v>3975</v>
      </c>
      <c r="B1730" t="s">
        <v>39</v>
      </c>
      <c r="C1730" t="s">
        <v>3976</v>
      </c>
      <c r="D1730" s="4">
        <v>982255</v>
      </c>
      <c r="E1730" t="s">
        <v>3977</v>
      </c>
      <c r="F1730" t="s">
        <v>13</v>
      </c>
      <c r="G1730" t="s">
        <v>3978</v>
      </c>
      <c r="H1730" s="1">
        <v>45721</v>
      </c>
      <c r="I1730" s="4">
        <v>0</v>
      </c>
    </row>
    <row r="1731" spans="1:9" x14ac:dyDescent="0.2">
      <c r="A1731" t="s">
        <v>3979</v>
      </c>
      <c r="B1731" t="s">
        <v>39</v>
      </c>
      <c r="C1731" t="s">
        <v>3980</v>
      </c>
      <c r="D1731" s="4">
        <v>3070724</v>
      </c>
      <c r="E1731" t="s">
        <v>3981</v>
      </c>
      <c r="F1731" t="s">
        <v>13</v>
      </c>
      <c r="G1731" t="s">
        <v>3982</v>
      </c>
      <c r="H1731" s="1">
        <v>45721</v>
      </c>
      <c r="I1731" s="4">
        <v>1000687</v>
      </c>
    </row>
    <row r="1732" spans="1:9" x14ac:dyDescent="0.2">
      <c r="A1732" t="s">
        <v>3983</v>
      </c>
      <c r="B1732" t="s">
        <v>39</v>
      </c>
      <c r="C1732" t="s">
        <v>72</v>
      </c>
      <c r="D1732" s="4">
        <v>6028102</v>
      </c>
      <c r="E1732" t="s">
        <v>3940</v>
      </c>
      <c r="F1732" t="s">
        <v>13</v>
      </c>
      <c r="G1732" t="s">
        <v>3984</v>
      </c>
      <c r="H1732" s="1">
        <v>45721</v>
      </c>
      <c r="I1732" s="4">
        <v>4235424</v>
      </c>
    </row>
    <row r="1733" spans="1:9" x14ac:dyDescent="0.2">
      <c r="A1733" t="s">
        <v>3985</v>
      </c>
      <c r="B1733" t="s">
        <v>39</v>
      </c>
      <c r="C1733" t="s">
        <v>3710</v>
      </c>
      <c r="D1733" s="4">
        <v>2859292</v>
      </c>
      <c r="E1733" t="s">
        <v>3803</v>
      </c>
      <c r="F1733" t="s">
        <v>13</v>
      </c>
      <c r="G1733" t="s">
        <v>3986</v>
      </c>
      <c r="H1733" s="1">
        <v>45721</v>
      </c>
      <c r="I1733" s="4">
        <v>1224858</v>
      </c>
    </row>
    <row r="1734" spans="1:9" x14ac:dyDescent="0.2">
      <c r="A1734" t="s">
        <v>3987</v>
      </c>
      <c r="B1734" t="s">
        <v>39</v>
      </c>
      <c r="C1734" t="s">
        <v>2226</v>
      </c>
      <c r="D1734" s="4">
        <v>3052062</v>
      </c>
      <c r="E1734" t="s">
        <v>3816</v>
      </c>
      <c r="F1734" t="s">
        <v>13</v>
      </c>
      <c r="G1734" t="s">
        <v>3988</v>
      </c>
      <c r="H1734" s="1">
        <v>45721</v>
      </c>
      <c r="I1734" s="4">
        <v>1843948</v>
      </c>
    </row>
    <row r="1735" spans="1:9" x14ac:dyDescent="0.2">
      <c r="A1735" t="s">
        <v>3989</v>
      </c>
      <c r="B1735" t="s">
        <v>39</v>
      </c>
      <c r="C1735" t="s">
        <v>72</v>
      </c>
      <c r="D1735" s="4">
        <v>5875705</v>
      </c>
      <c r="E1735" t="s">
        <v>3940</v>
      </c>
      <c r="F1735" t="s">
        <v>13</v>
      </c>
      <c r="G1735" t="s">
        <v>3990</v>
      </c>
      <c r="H1735" s="1">
        <v>45721</v>
      </c>
      <c r="I1735" s="4">
        <v>3219886</v>
      </c>
    </row>
    <row r="1736" spans="1:9" x14ac:dyDescent="0.2">
      <c r="A1736" t="s">
        <v>3991</v>
      </c>
      <c r="B1736" t="s">
        <v>39</v>
      </c>
      <c r="C1736" t="s">
        <v>3992</v>
      </c>
      <c r="D1736" s="4">
        <v>1368000</v>
      </c>
      <c r="E1736" t="s">
        <v>3993</v>
      </c>
      <c r="F1736" t="s">
        <v>13</v>
      </c>
      <c r="G1736" t="s">
        <v>3994</v>
      </c>
      <c r="H1736" s="1">
        <v>45721</v>
      </c>
      <c r="I1736" s="4">
        <v>684000</v>
      </c>
    </row>
    <row r="1737" spans="1:9" x14ac:dyDescent="0.2">
      <c r="A1737" t="s">
        <v>3995</v>
      </c>
      <c r="B1737" t="s">
        <v>39</v>
      </c>
      <c r="C1737" t="s">
        <v>3848</v>
      </c>
      <c r="D1737" s="4">
        <v>17977332</v>
      </c>
      <c r="E1737" t="s">
        <v>3996</v>
      </c>
      <c r="F1737" t="s">
        <v>13</v>
      </c>
      <c r="G1737" t="s">
        <v>3997</v>
      </c>
      <c r="H1737" s="1">
        <v>45721</v>
      </c>
      <c r="I1737" s="4">
        <v>14210160</v>
      </c>
    </row>
    <row r="1738" spans="1:9" x14ac:dyDescent="0.2">
      <c r="A1738" t="s">
        <v>3998</v>
      </c>
      <c r="B1738" t="s">
        <v>39</v>
      </c>
      <c r="C1738" t="s">
        <v>3492</v>
      </c>
      <c r="D1738" s="4">
        <v>6711187</v>
      </c>
      <c r="E1738" t="s">
        <v>3999</v>
      </c>
      <c r="F1738" t="s">
        <v>13</v>
      </c>
      <c r="G1738" t="s">
        <v>4000</v>
      </c>
      <c r="H1738" s="1">
        <v>45721</v>
      </c>
      <c r="I1738" s="4">
        <v>2287644</v>
      </c>
    </row>
    <row r="1739" spans="1:9" x14ac:dyDescent="0.2">
      <c r="A1739" t="s">
        <v>4001</v>
      </c>
      <c r="B1739" t="s">
        <v>39</v>
      </c>
      <c r="C1739" t="s">
        <v>3484</v>
      </c>
      <c r="D1739" s="4">
        <v>3106326</v>
      </c>
      <c r="E1739" t="s">
        <v>4002</v>
      </c>
      <c r="F1739" t="s">
        <v>13</v>
      </c>
      <c r="G1739" t="s">
        <v>4003</v>
      </c>
      <c r="H1739" s="1">
        <v>45721</v>
      </c>
      <c r="I1739" s="4">
        <v>0</v>
      </c>
    </row>
    <row r="1740" spans="1:9" x14ac:dyDescent="0.2">
      <c r="A1740" t="s">
        <v>4004</v>
      </c>
      <c r="B1740" t="s">
        <v>39</v>
      </c>
      <c r="C1740" t="s">
        <v>943</v>
      </c>
      <c r="D1740" s="4">
        <v>19129</v>
      </c>
      <c r="E1740" t="s">
        <v>4005</v>
      </c>
      <c r="F1740" t="s">
        <v>13</v>
      </c>
      <c r="G1740" t="s">
        <v>4006</v>
      </c>
      <c r="H1740" s="1">
        <v>45721</v>
      </c>
      <c r="I1740" s="4">
        <v>70</v>
      </c>
    </row>
    <row r="1741" spans="1:9" x14ac:dyDescent="0.2">
      <c r="A1741" t="s">
        <v>4007</v>
      </c>
      <c r="B1741" t="s">
        <v>39</v>
      </c>
      <c r="C1741" t="s">
        <v>2214</v>
      </c>
      <c r="D1741" s="4">
        <v>336482</v>
      </c>
      <c r="E1741" t="s">
        <v>4008</v>
      </c>
      <c r="F1741" t="s">
        <v>13</v>
      </c>
      <c r="G1741" t="s">
        <v>4009</v>
      </c>
      <c r="H1741" s="1">
        <v>45721</v>
      </c>
      <c r="I1741" s="4">
        <v>0</v>
      </c>
    </row>
    <row r="1742" spans="1:9" x14ac:dyDescent="0.2">
      <c r="A1742" t="s">
        <v>4010</v>
      </c>
      <c r="B1742" t="s">
        <v>39</v>
      </c>
      <c r="C1742" t="s">
        <v>3747</v>
      </c>
      <c r="D1742" s="4">
        <v>2355211</v>
      </c>
      <c r="E1742" t="s">
        <v>4011</v>
      </c>
      <c r="F1742" t="s">
        <v>13</v>
      </c>
      <c r="G1742" t="s">
        <v>4012</v>
      </c>
      <c r="H1742" s="1">
        <v>45721</v>
      </c>
      <c r="I1742" s="4">
        <v>0</v>
      </c>
    </row>
    <row r="1743" spans="1:9" x14ac:dyDescent="0.2">
      <c r="A1743" t="s">
        <v>4013</v>
      </c>
      <c r="B1743" t="s">
        <v>39</v>
      </c>
      <c r="C1743" t="s">
        <v>3710</v>
      </c>
      <c r="D1743" s="4">
        <v>1971917</v>
      </c>
      <c r="E1743" t="s">
        <v>4014</v>
      </c>
      <c r="F1743" t="s">
        <v>13</v>
      </c>
      <c r="G1743" t="s">
        <v>4015</v>
      </c>
      <c r="H1743" s="1">
        <v>45721</v>
      </c>
      <c r="I1743" s="4">
        <v>811953</v>
      </c>
    </row>
    <row r="1744" spans="1:9" x14ac:dyDescent="0.2">
      <c r="A1744" t="s">
        <v>4016</v>
      </c>
      <c r="B1744" t="s">
        <v>39</v>
      </c>
      <c r="C1744" t="s">
        <v>4017</v>
      </c>
      <c r="D1744" s="4">
        <v>3817500</v>
      </c>
      <c r="E1744" t="s">
        <v>4018</v>
      </c>
      <c r="F1744" t="s">
        <v>13</v>
      </c>
      <c r="G1744" t="s">
        <v>4019</v>
      </c>
      <c r="H1744" s="1">
        <v>45721</v>
      </c>
      <c r="I1744" s="4">
        <v>0</v>
      </c>
    </row>
    <row r="1745" spans="1:9" x14ac:dyDescent="0.2">
      <c r="A1745" t="s">
        <v>4020</v>
      </c>
      <c r="B1745" t="s">
        <v>39</v>
      </c>
      <c r="C1745" t="s">
        <v>4021</v>
      </c>
      <c r="D1745" s="4">
        <v>4098231</v>
      </c>
      <c r="E1745" t="s">
        <v>4022</v>
      </c>
      <c r="F1745" t="s">
        <v>13</v>
      </c>
      <c r="G1745" t="s">
        <v>4023</v>
      </c>
      <c r="H1745" s="1">
        <v>45721</v>
      </c>
      <c r="I1745" s="4">
        <v>62504</v>
      </c>
    </row>
    <row r="1746" spans="1:9" x14ac:dyDescent="0.2">
      <c r="A1746" t="s">
        <v>4024</v>
      </c>
      <c r="B1746" t="s">
        <v>39</v>
      </c>
      <c r="C1746" t="s">
        <v>4025</v>
      </c>
      <c r="D1746" s="4">
        <v>69733</v>
      </c>
      <c r="E1746" t="s">
        <v>3741</v>
      </c>
      <c r="F1746" t="s">
        <v>13</v>
      </c>
      <c r="G1746" t="s">
        <v>4026</v>
      </c>
      <c r="H1746" s="1">
        <v>45721</v>
      </c>
      <c r="I1746" s="4">
        <v>0</v>
      </c>
    </row>
    <row r="1747" spans="1:9" x14ac:dyDescent="0.2">
      <c r="A1747" t="s">
        <v>4027</v>
      </c>
      <c r="B1747" t="s">
        <v>39</v>
      </c>
      <c r="C1747" t="s">
        <v>2572</v>
      </c>
      <c r="D1747" s="4">
        <v>3898519</v>
      </c>
      <c r="E1747" t="s">
        <v>4028</v>
      </c>
      <c r="F1747" t="s">
        <v>13</v>
      </c>
      <c r="G1747" t="s">
        <v>4029</v>
      </c>
      <c r="H1747" s="1">
        <v>45721</v>
      </c>
      <c r="I1747" s="4">
        <v>0</v>
      </c>
    </row>
    <row r="1748" spans="1:9" x14ac:dyDescent="0.2">
      <c r="A1748" t="s">
        <v>4030</v>
      </c>
      <c r="B1748" t="s">
        <v>39</v>
      </c>
      <c r="C1748" t="s">
        <v>4031</v>
      </c>
      <c r="D1748" s="4">
        <v>5327755</v>
      </c>
      <c r="E1748" t="s">
        <v>4032</v>
      </c>
      <c r="F1748" t="s">
        <v>13</v>
      </c>
      <c r="G1748" t="s">
        <v>4033</v>
      </c>
      <c r="H1748" s="1">
        <v>45721</v>
      </c>
      <c r="I1748" s="4">
        <v>110000</v>
      </c>
    </row>
    <row r="1749" spans="1:9" x14ac:dyDescent="0.2">
      <c r="A1749" t="s">
        <v>4034</v>
      </c>
      <c r="B1749" t="s">
        <v>39</v>
      </c>
      <c r="C1749" t="s">
        <v>2226</v>
      </c>
      <c r="D1749" s="4">
        <v>5998349</v>
      </c>
      <c r="E1749" t="s">
        <v>4035</v>
      </c>
      <c r="F1749" t="s">
        <v>13</v>
      </c>
      <c r="G1749" t="s">
        <v>4036</v>
      </c>
      <c r="H1749" s="1">
        <v>45721</v>
      </c>
      <c r="I1749" s="4">
        <v>3016531</v>
      </c>
    </row>
    <row r="1750" spans="1:9" x14ac:dyDescent="0.2">
      <c r="A1750" t="s">
        <v>4037</v>
      </c>
      <c r="B1750" t="s">
        <v>39</v>
      </c>
      <c r="C1750" t="s">
        <v>3710</v>
      </c>
      <c r="D1750" s="4">
        <v>3594379</v>
      </c>
      <c r="E1750" t="s">
        <v>4038</v>
      </c>
      <c r="F1750" t="s">
        <v>13</v>
      </c>
      <c r="G1750" t="s">
        <v>4039</v>
      </c>
      <c r="H1750" s="1">
        <v>45721</v>
      </c>
      <c r="I1750" s="4">
        <v>1225582</v>
      </c>
    </row>
    <row r="1751" spans="1:9" x14ac:dyDescent="0.2">
      <c r="A1751" t="s">
        <v>4040</v>
      </c>
      <c r="B1751" t="s">
        <v>39</v>
      </c>
      <c r="C1751" t="s">
        <v>3755</v>
      </c>
      <c r="D1751" s="4">
        <v>976077</v>
      </c>
      <c r="E1751" t="s">
        <v>3806</v>
      </c>
      <c r="F1751" t="s">
        <v>13</v>
      </c>
      <c r="G1751" t="s">
        <v>4041</v>
      </c>
      <c r="H1751" s="1">
        <v>45721</v>
      </c>
      <c r="I1751" s="4">
        <v>352617</v>
      </c>
    </row>
    <row r="1752" spans="1:9" x14ac:dyDescent="0.2">
      <c r="A1752" t="s">
        <v>4042</v>
      </c>
      <c r="B1752" t="s">
        <v>39</v>
      </c>
      <c r="C1752" t="s">
        <v>3710</v>
      </c>
      <c r="D1752" s="4">
        <v>699104</v>
      </c>
      <c r="E1752" t="s">
        <v>4043</v>
      </c>
      <c r="F1752" t="s">
        <v>13</v>
      </c>
      <c r="G1752" t="s">
        <v>4044</v>
      </c>
      <c r="H1752" s="1">
        <v>45721</v>
      </c>
      <c r="I1752" s="4">
        <v>400026</v>
      </c>
    </row>
    <row r="1753" spans="1:9" x14ac:dyDescent="0.2">
      <c r="A1753" t="s">
        <v>4045</v>
      </c>
      <c r="B1753" t="s">
        <v>39</v>
      </c>
      <c r="C1753" t="s">
        <v>3755</v>
      </c>
      <c r="D1753" s="4">
        <v>1577064</v>
      </c>
      <c r="E1753" t="s">
        <v>4046</v>
      </c>
      <c r="F1753" t="s">
        <v>13</v>
      </c>
      <c r="G1753" t="s">
        <v>4047</v>
      </c>
      <c r="H1753" s="1">
        <v>45721</v>
      </c>
      <c r="I1753" s="4">
        <v>328034</v>
      </c>
    </row>
    <row r="1754" spans="1:9" x14ac:dyDescent="0.2">
      <c r="A1754" t="s">
        <v>4048</v>
      </c>
      <c r="B1754" t="s">
        <v>39</v>
      </c>
      <c r="C1754" t="s">
        <v>3848</v>
      </c>
      <c r="D1754" s="4">
        <v>3771152</v>
      </c>
      <c r="E1754" t="s">
        <v>3744</v>
      </c>
      <c r="F1754" t="s">
        <v>13</v>
      </c>
      <c r="G1754" t="s">
        <v>4049</v>
      </c>
      <c r="H1754" s="1">
        <v>45721</v>
      </c>
      <c r="I1754" s="4">
        <v>1904158</v>
      </c>
    </row>
    <row r="1755" spans="1:9" x14ac:dyDescent="0.2">
      <c r="A1755" t="s">
        <v>4050</v>
      </c>
      <c r="B1755" t="s">
        <v>39</v>
      </c>
      <c r="C1755" t="s">
        <v>4051</v>
      </c>
      <c r="D1755" s="4">
        <v>6759603</v>
      </c>
      <c r="E1755" t="s">
        <v>3765</v>
      </c>
      <c r="F1755" t="s">
        <v>13</v>
      </c>
      <c r="G1755" t="s">
        <v>4052</v>
      </c>
      <c r="H1755" s="1">
        <v>45721</v>
      </c>
      <c r="I1755" s="4">
        <v>3986318</v>
      </c>
    </row>
    <row r="1756" spans="1:9" x14ac:dyDescent="0.2">
      <c r="A1756" t="s">
        <v>4053</v>
      </c>
      <c r="B1756" t="s">
        <v>39</v>
      </c>
      <c r="C1756" t="s">
        <v>4054</v>
      </c>
      <c r="D1756" s="4">
        <v>6729766</v>
      </c>
      <c r="E1756" t="s">
        <v>3744</v>
      </c>
      <c r="F1756" t="s">
        <v>13</v>
      </c>
      <c r="G1756" t="s">
        <v>4055</v>
      </c>
      <c r="H1756" s="1">
        <v>45721</v>
      </c>
      <c r="I1756" s="4">
        <v>1621978</v>
      </c>
    </row>
    <row r="1757" spans="1:9" x14ac:dyDescent="0.2">
      <c r="A1757" t="s">
        <v>4056</v>
      </c>
      <c r="B1757" t="s">
        <v>39</v>
      </c>
      <c r="C1757" t="s">
        <v>4057</v>
      </c>
      <c r="D1757" s="4">
        <v>3453928</v>
      </c>
      <c r="E1757" t="s">
        <v>4058</v>
      </c>
      <c r="F1757" t="s">
        <v>13</v>
      </c>
      <c r="G1757" t="s">
        <v>4059</v>
      </c>
      <c r="H1757" s="1">
        <v>45721</v>
      </c>
      <c r="I1757" s="4">
        <v>2082276</v>
      </c>
    </row>
    <row r="1758" spans="1:9" x14ac:dyDescent="0.2">
      <c r="A1758" t="s">
        <v>4060</v>
      </c>
      <c r="B1758" t="s">
        <v>39</v>
      </c>
      <c r="C1758" t="s">
        <v>3755</v>
      </c>
      <c r="D1758" s="4">
        <v>1595398</v>
      </c>
      <c r="E1758" t="s">
        <v>4061</v>
      </c>
      <c r="F1758" t="s">
        <v>13</v>
      </c>
      <c r="G1758" t="s">
        <v>4062</v>
      </c>
      <c r="H1758" s="1">
        <v>45721</v>
      </c>
      <c r="I1758" s="4">
        <v>680128</v>
      </c>
    </row>
    <row r="1759" spans="1:9" x14ac:dyDescent="0.2">
      <c r="A1759" t="s">
        <v>4063</v>
      </c>
      <c r="B1759" t="s">
        <v>39</v>
      </c>
      <c r="C1759" t="s">
        <v>3492</v>
      </c>
      <c r="D1759" s="4">
        <v>6879176</v>
      </c>
      <c r="E1759" t="s">
        <v>4064</v>
      </c>
      <c r="F1759" t="s">
        <v>13</v>
      </c>
      <c r="G1759" t="s">
        <v>4065</v>
      </c>
      <c r="H1759" s="1">
        <v>45721</v>
      </c>
      <c r="I1759" s="4">
        <v>1390609</v>
      </c>
    </row>
    <row r="1760" spans="1:9" x14ac:dyDescent="0.2">
      <c r="A1760" t="s">
        <v>4066</v>
      </c>
      <c r="B1760" t="s">
        <v>39</v>
      </c>
      <c r="C1760" t="s">
        <v>2226</v>
      </c>
      <c r="D1760" s="4">
        <v>38883979</v>
      </c>
      <c r="E1760" t="s">
        <v>4067</v>
      </c>
      <c r="F1760" t="s">
        <v>13</v>
      </c>
      <c r="G1760" t="s">
        <v>4068</v>
      </c>
      <c r="H1760" s="1">
        <v>45721</v>
      </c>
      <c r="I1760" s="4">
        <v>8544956</v>
      </c>
    </row>
    <row r="1761" spans="1:9" x14ac:dyDescent="0.2">
      <c r="A1761" t="s">
        <v>4069</v>
      </c>
      <c r="B1761" t="s">
        <v>39</v>
      </c>
      <c r="C1761" t="s">
        <v>3869</v>
      </c>
      <c r="D1761" s="4">
        <v>4516200</v>
      </c>
      <c r="E1761" t="s">
        <v>4070</v>
      </c>
      <c r="F1761" t="s">
        <v>13</v>
      </c>
      <c r="G1761" t="s">
        <v>4071</v>
      </c>
      <c r="H1761" s="1">
        <v>45721</v>
      </c>
      <c r="I1761" s="4">
        <v>2884333</v>
      </c>
    </row>
    <row r="1762" spans="1:9" x14ac:dyDescent="0.2">
      <c r="A1762" t="s">
        <v>4072</v>
      </c>
      <c r="B1762" t="s">
        <v>39</v>
      </c>
      <c r="C1762" t="s">
        <v>3492</v>
      </c>
      <c r="D1762" s="4">
        <v>3374181</v>
      </c>
      <c r="E1762" t="s">
        <v>4073</v>
      </c>
      <c r="F1762" t="s">
        <v>13</v>
      </c>
      <c r="G1762" t="s">
        <v>4074</v>
      </c>
      <c r="H1762" s="1">
        <v>45721</v>
      </c>
      <c r="I1762" s="4">
        <v>568143</v>
      </c>
    </row>
    <row r="1763" spans="1:9" x14ac:dyDescent="0.2">
      <c r="A1763" t="s">
        <v>4075</v>
      </c>
      <c r="B1763" t="s">
        <v>39</v>
      </c>
      <c r="C1763" t="s">
        <v>3710</v>
      </c>
      <c r="D1763" s="4">
        <v>6908633</v>
      </c>
      <c r="E1763" t="s">
        <v>3803</v>
      </c>
      <c r="F1763" t="s">
        <v>13</v>
      </c>
      <c r="G1763" t="s">
        <v>4076</v>
      </c>
      <c r="H1763" s="1">
        <v>45721</v>
      </c>
      <c r="I1763" s="4">
        <v>20000</v>
      </c>
    </row>
    <row r="1764" spans="1:9" x14ac:dyDescent="0.2">
      <c r="A1764" t="s">
        <v>4077</v>
      </c>
      <c r="B1764" t="s">
        <v>39</v>
      </c>
      <c r="C1764" t="s">
        <v>4078</v>
      </c>
      <c r="D1764" s="4">
        <v>1921434</v>
      </c>
      <c r="E1764" t="s">
        <v>4079</v>
      </c>
      <c r="F1764" t="s">
        <v>13</v>
      </c>
      <c r="G1764" t="s">
        <v>4080</v>
      </c>
      <c r="H1764" s="1">
        <v>45721</v>
      </c>
      <c r="I1764" s="4">
        <v>941288</v>
      </c>
    </row>
    <row r="1765" spans="1:9" x14ac:dyDescent="0.2">
      <c r="A1765" t="s">
        <v>4081</v>
      </c>
      <c r="B1765" t="s">
        <v>39</v>
      </c>
      <c r="C1765" t="s">
        <v>2226</v>
      </c>
      <c r="D1765" s="4">
        <v>1129013</v>
      </c>
      <c r="E1765" t="s">
        <v>4082</v>
      </c>
      <c r="F1765" t="s">
        <v>13</v>
      </c>
      <c r="G1765" t="s">
        <v>4083</v>
      </c>
      <c r="H1765" s="1">
        <v>45721</v>
      </c>
      <c r="I1765" s="4">
        <v>232574</v>
      </c>
    </row>
    <row r="1766" spans="1:9" x14ac:dyDescent="0.2">
      <c r="A1766" t="s">
        <v>4084</v>
      </c>
      <c r="B1766" t="s">
        <v>39</v>
      </c>
      <c r="C1766" t="s">
        <v>3755</v>
      </c>
      <c r="D1766" s="4">
        <v>6231261</v>
      </c>
      <c r="E1766" t="s">
        <v>3806</v>
      </c>
      <c r="F1766" t="s">
        <v>13</v>
      </c>
      <c r="G1766" t="s">
        <v>4085</v>
      </c>
      <c r="H1766" s="1">
        <v>45721</v>
      </c>
      <c r="I1766" s="4">
        <v>51555</v>
      </c>
    </row>
    <row r="1767" spans="1:9" x14ac:dyDescent="0.2">
      <c r="A1767" t="s">
        <v>4086</v>
      </c>
      <c r="B1767" t="s">
        <v>39</v>
      </c>
      <c r="C1767" t="s">
        <v>3728</v>
      </c>
      <c r="D1767" s="4">
        <v>5056683</v>
      </c>
      <c r="E1767" t="s">
        <v>4087</v>
      </c>
      <c r="F1767" t="s">
        <v>13</v>
      </c>
      <c r="G1767" t="s">
        <v>4088</v>
      </c>
      <c r="H1767" s="1">
        <v>45721</v>
      </c>
      <c r="I1767" s="4">
        <v>277328</v>
      </c>
    </row>
    <row r="1768" spans="1:9" x14ac:dyDescent="0.2">
      <c r="A1768" t="s">
        <v>4089</v>
      </c>
      <c r="B1768" t="s">
        <v>39</v>
      </c>
      <c r="C1768" t="s">
        <v>3710</v>
      </c>
      <c r="D1768" s="4">
        <v>1932139</v>
      </c>
      <c r="E1768" t="s">
        <v>4090</v>
      </c>
      <c r="F1768" t="s">
        <v>13</v>
      </c>
      <c r="G1768" t="s">
        <v>4091</v>
      </c>
      <c r="H1768" s="1">
        <v>45721</v>
      </c>
      <c r="I1768" s="4">
        <v>661285</v>
      </c>
    </row>
    <row r="1769" spans="1:9" x14ac:dyDescent="0.2">
      <c r="A1769" t="s">
        <v>4092</v>
      </c>
      <c r="B1769" t="s">
        <v>39</v>
      </c>
      <c r="C1769" t="s">
        <v>3755</v>
      </c>
      <c r="D1769" s="4">
        <v>969852</v>
      </c>
      <c r="E1769" t="s">
        <v>3961</v>
      </c>
      <c r="F1769" t="s">
        <v>13</v>
      </c>
      <c r="G1769" t="s">
        <v>4093</v>
      </c>
      <c r="H1769" s="1">
        <v>45721</v>
      </c>
      <c r="I1769" s="4">
        <v>0</v>
      </c>
    </row>
    <row r="1770" spans="1:9" x14ac:dyDescent="0.2">
      <c r="A1770" t="s">
        <v>4094</v>
      </c>
      <c r="B1770" t="s">
        <v>39</v>
      </c>
      <c r="C1770" t="s">
        <v>3755</v>
      </c>
      <c r="D1770" s="4">
        <v>1726785</v>
      </c>
      <c r="E1770" t="s">
        <v>4095</v>
      </c>
      <c r="F1770" t="s">
        <v>13</v>
      </c>
      <c r="G1770" t="s">
        <v>4096</v>
      </c>
      <c r="H1770" s="1">
        <v>45721</v>
      </c>
      <c r="I1770" s="4">
        <v>0</v>
      </c>
    </row>
    <row r="1771" spans="1:9" x14ac:dyDescent="0.2">
      <c r="A1771" t="s">
        <v>4097</v>
      </c>
      <c r="B1771" t="s">
        <v>39</v>
      </c>
      <c r="C1771" t="s">
        <v>3492</v>
      </c>
      <c r="D1771" s="4">
        <v>991676</v>
      </c>
      <c r="E1771" t="s">
        <v>3765</v>
      </c>
      <c r="F1771" t="s">
        <v>13</v>
      </c>
      <c r="G1771" t="s">
        <v>4098</v>
      </c>
      <c r="H1771" s="1">
        <v>45721</v>
      </c>
      <c r="I1771" s="4">
        <v>492974</v>
      </c>
    </row>
    <row r="1772" spans="1:9" x14ac:dyDescent="0.2">
      <c r="A1772" t="s">
        <v>4099</v>
      </c>
      <c r="B1772" t="s">
        <v>39</v>
      </c>
      <c r="C1772" t="s">
        <v>3492</v>
      </c>
      <c r="D1772" s="4">
        <v>72940747</v>
      </c>
      <c r="E1772" t="s">
        <v>4100</v>
      </c>
      <c r="F1772" t="s">
        <v>13</v>
      </c>
      <c r="G1772" t="s">
        <v>4101</v>
      </c>
      <c r="H1772" s="1">
        <v>45721</v>
      </c>
      <c r="I1772" s="4">
        <v>0</v>
      </c>
    </row>
    <row r="1773" spans="1:9" x14ac:dyDescent="0.2">
      <c r="A1773" t="s">
        <v>4102</v>
      </c>
      <c r="B1773" t="s">
        <v>39</v>
      </c>
      <c r="C1773" t="s">
        <v>2553</v>
      </c>
      <c r="D1773" s="4">
        <v>6366025</v>
      </c>
      <c r="E1773" t="s">
        <v>4103</v>
      </c>
      <c r="F1773" t="s">
        <v>13</v>
      </c>
      <c r="G1773" t="s">
        <v>4104</v>
      </c>
      <c r="H1773" s="1">
        <v>45721</v>
      </c>
      <c r="I1773" s="4">
        <v>4479262</v>
      </c>
    </row>
    <row r="1774" spans="1:9" x14ac:dyDescent="0.2">
      <c r="A1774" t="s">
        <v>4105</v>
      </c>
      <c r="B1774" t="s">
        <v>39</v>
      </c>
      <c r="C1774" t="s">
        <v>3848</v>
      </c>
      <c r="D1774" s="4">
        <v>4868651</v>
      </c>
      <c r="E1774" t="s">
        <v>4106</v>
      </c>
      <c r="F1774" t="s">
        <v>13</v>
      </c>
      <c r="G1774" t="s">
        <v>4107</v>
      </c>
      <c r="H1774" s="1">
        <v>45721</v>
      </c>
      <c r="I1774" s="4">
        <v>1646508</v>
      </c>
    </row>
    <row r="1775" spans="1:9" x14ac:dyDescent="0.2">
      <c r="A1775" t="s">
        <v>4108</v>
      </c>
      <c r="B1775" t="s">
        <v>39</v>
      </c>
      <c r="C1775" t="s">
        <v>3710</v>
      </c>
      <c r="D1775" s="4">
        <v>1091627</v>
      </c>
      <c r="E1775" t="s">
        <v>4109</v>
      </c>
      <c r="F1775" t="s">
        <v>13</v>
      </c>
      <c r="G1775" t="s">
        <v>4110</v>
      </c>
      <c r="H1775" s="1">
        <v>45721</v>
      </c>
      <c r="I1775" s="4">
        <v>65719</v>
      </c>
    </row>
    <row r="1776" spans="1:9" x14ac:dyDescent="0.2">
      <c r="A1776" t="s">
        <v>4111</v>
      </c>
      <c r="B1776" t="s">
        <v>39</v>
      </c>
      <c r="C1776" t="s">
        <v>3728</v>
      </c>
      <c r="D1776" s="4">
        <v>3488058</v>
      </c>
      <c r="E1776" t="s">
        <v>4112</v>
      </c>
      <c r="F1776" t="s">
        <v>13</v>
      </c>
      <c r="G1776" t="s">
        <v>4113</v>
      </c>
      <c r="H1776" s="1">
        <v>45721</v>
      </c>
      <c r="I1776" s="4">
        <v>2330775</v>
      </c>
    </row>
    <row r="1777" spans="1:9" x14ac:dyDescent="0.2">
      <c r="A1777" t="s">
        <v>4114</v>
      </c>
      <c r="B1777" t="s">
        <v>39</v>
      </c>
      <c r="C1777" t="s">
        <v>4017</v>
      </c>
      <c r="D1777" s="4">
        <v>3817810</v>
      </c>
      <c r="E1777" t="s">
        <v>3741</v>
      </c>
      <c r="F1777" t="s">
        <v>13</v>
      </c>
      <c r="G1777" t="s">
        <v>4115</v>
      </c>
      <c r="H1777" s="1">
        <v>45721</v>
      </c>
      <c r="I1777" s="4">
        <v>3034554</v>
      </c>
    </row>
    <row r="1778" spans="1:9" x14ac:dyDescent="0.2">
      <c r="A1778" t="s">
        <v>4116</v>
      </c>
      <c r="B1778" t="s">
        <v>39</v>
      </c>
      <c r="C1778" t="s">
        <v>3492</v>
      </c>
      <c r="D1778" s="4">
        <v>6555020</v>
      </c>
      <c r="E1778" t="s">
        <v>3806</v>
      </c>
      <c r="F1778" t="s">
        <v>13</v>
      </c>
      <c r="G1778" t="s">
        <v>4117</v>
      </c>
      <c r="H1778" s="1">
        <v>45721</v>
      </c>
      <c r="I1778" s="4">
        <v>2848452</v>
      </c>
    </row>
    <row r="1779" spans="1:9" x14ac:dyDescent="0.2">
      <c r="A1779" t="s">
        <v>4118</v>
      </c>
      <c r="B1779" t="s">
        <v>39</v>
      </c>
      <c r="C1779" t="s">
        <v>4119</v>
      </c>
      <c r="D1779" s="4">
        <v>1301600</v>
      </c>
      <c r="E1779" t="s">
        <v>4120</v>
      </c>
      <c r="F1779" t="s">
        <v>13</v>
      </c>
      <c r="G1779" t="s">
        <v>4121</v>
      </c>
      <c r="H1779" s="1">
        <v>45721</v>
      </c>
      <c r="I1779" s="4">
        <v>0</v>
      </c>
    </row>
    <row r="1780" spans="1:9" x14ac:dyDescent="0.2">
      <c r="A1780" t="s">
        <v>4122</v>
      </c>
      <c r="B1780" t="s">
        <v>39</v>
      </c>
      <c r="C1780" t="s">
        <v>4123</v>
      </c>
      <c r="D1780" s="4">
        <v>2777057</v>
      </c>
      <c r="E1780" t="s">
        <v>4124</v>
      </c>
      <c r="F1780" t="s">
        <v>13</v>
      </c>
      <c r="G1780" t="s">
        <v>4125</v>
      </c>
      <c r="H1780" s="1">
        <v>45721</v>
      </c>
      <c r="I1780" s="4">
        <v>641393</v>
      </c>
    </row>
    <row r="1781" spans="1:9" x14ac:dyDescent="0.2">
      <c r="A1781" t="s">
        <v>4126</v>
      </c>
      <c r="B1781" t="s">
        <v>39</v>
      </c>
      <c r="C1781" t="s">
        <v>193</v>
      </c>
      <c r="D1781" s="4">
        <v>22833769</v>
      </c>
      <c r="E1781" t="s">
        <v>4127</v>
      </c>
      <c r="F1781" t="s">
        <v>13</v>
      </c>
      <c r="G1781" t="s">
        <v>4128</v>
      </c>
      <c r="H1781" s="1">
        <v>45721</v>
      </c>
      <c r="I1781" s="4">
        <v>18488905</v>
      </c>
    </row>
    <row r="1782" spans="1:9" x14ac:dyDescent="0.2">
      <c r="A1782" t="s">
        <v>4129</v>
      </c>
      <c r="B1782" t="s">
        <v>16</v>
      </c>
      <c r="C1782" t="s">
        <v>4130</v>
      </c>
      <c r="D1782" s="4">
        <v>81555</v>
      </c>
      <c r="E1782" t="s">
        <v>4131</v>
      </c>
      <c r="F1782" t="s">
        <v>152</v>
      </c>
      <c r="G1782" t="s">
        <v>4132</v>
      </c>
      <c r="H1782" s="1">
        <v>45721</v>
      </c>
      <c r="I1782" s="4">
        <v>66315</v>
      </c>
    </row>
    <row r="1783" spans="1:9" x14ac:dyDescent="0.2">
      <c r="A1783" t="s">
        <v>4133</v>
      </c>
      <c r="B1783" t="s">
        <v>26</v>
      </c>
      <c r="C1783" t="s">
        <v>4134</v>
      </c>
      <c r="D1783" s="4">
        <v>68400</v>
      </c>
      <c r="E1783" t="s">
        <v>4135</v>
      </c>
      <c r="F1783" t="s">
        <v>116</v>
      </c>
      <c r="G1783" t="s">
        <v>4136</v>
      </c>
      <c r="H1783" s="1">
        <v>45721</v>
      </c>
      <c r="I1783" s="4">
        <v>54720</v>
      </c>
    </row>
    <row r="1784" spans="1:9" x14ac:dyDescent="0.2">
      <c r="A1784" t="s">
        <v>4137</v>
      </c>
      <c r="B1784" t="s">
        <v>26</v>
      </c>
      <c r="C1784" t="s">
        <v>4138</v>
      </c>
      <c r="D1784" s="4">
        <v>248385</v>
      </c>
      <c r="E1784" t="s">
        <v>4139</v>
      </c>
      <c r="F1784" t="s">
        <v>171</v>
      </c>
      <c r="G1784" t="s">
        <v>4140</v>
      </c>
      <c r="H1784" s="1">
        <v>45721</v>
      </c>
      <c r="I1784" s="4">
        <v>198708</v>
      </c>
    </row>
    <row r="1785" spans="1:9" x14ac:dyDescent="0.2">
      <c r="A1785" t="s">
        <v>4141</v>
      </c>
      <c r="B1785" t="s">
        <v>10</v>
      </c>
      <c r="C1785" t="s">
        <v>4142</v>
      </c>
      <c r="D1785" s="4">
        <v>87515</v>
      </c>
      <c r="E1785" t="s">
        <v>4143</v>
      </c>
      <c r="F1785" t="s">
        <v>130</v>
      </c>
      <c r="G1785" t="s">
        <v>4144</v>
      </c>
      <c r="H1785" s="1">
        <v>45721</v>
      </c>
      <c r="I1785" s="4">
        <v>0</v>
      </c>
    </row>
    <row r="1786" spans="1:9" x14ac:dyDescent="0.2">
      <c r="A1786" t="s">
        <v>4145</v>
      </c>
      <c r="B1786" t="s">
        <v>10</v>
      </c>
      <c r="C1786" t="s">
        <v>4146</v>
      </c>
      <c r="D1786" s="4">
        <v>35158</v>
      </c>
      <c r="E1786" t="s">
        <v>4147</v>
      </c>
      <c r="F1786" t="s">
        <v>130</v>
      </c>
      <c r="G1786" t="s">
        <v>4148</v>
      </c>
      <c r="H1786" s="1">
        <v>45721</v>
      </c>
      <c r="I1786" s="4">
        <v>0</v>
      </c>
    </row>
    <row r="1787" spans="1:9" x14ac:dyDescent="0.2">
      <c r="A1787" t="s">
        <v>4149</v>
      </c>
      <c r="B1787" t="s">
        <v>10</v>
      </c>
      <c r="C1787" t="s">
        <v>3527</v>
      </c>
      <c r="D1787" s="4">
        <v>146408</v>
      </c>
      <c r="E1787" t="s">
        <v>4150</v>
      </c>
      <c r="F1787" t="s">
        <v>121</v>
      </c>
      <c r="G1787" t="s">
        <v>4151</v>
      </c>
      <c r="H1787" s="1">
        <v>45721</v>
      </c>
      <c r="I1787" s="4">
        <v>0</v>
      </c>
    </row>
    <row r="1788" spans="1:9" x14ac:dyDescent="0.2">
      <c r="A1788" t="s">
        <v>4152</v>
      </c>
      <c r="B1788" t="s">
        <v>10</v>
      </c>
      <c r="C1788" t="s">
        <v>3527</v>
      </c>
      <c r="D1788" s="4">
        <v>84715</v>
      </c>
      <c r="E1788" t="s">
        <v>4153</v>
      </c>
      <c r="F1788" t="s">
        <v>130</v>
      </c>
      <c r="G1788" t="s">
        <v>4154</v>
      </c>
      <c r="H1788" s="1">
        <v>45721</v>
      </c>
      <c r="I1788" s="4">
        <v>0</v>
      </c>
    </row>
    <row r="1789" spans="1:9" x14ac:dyDescent="0.2">
      <c r="A1789" t="s">
        <v>4155</v>
      </c>
      <c r="B1789" t="s">
        <v>10</v>
      </c>
      <c r="C1789" t="s">
        <v>4156</v>
      </c>
      <c r="D1789" s="4">
        <v>120344</v>
      </c>
      <c r="E1789" t="s">
        <v>4157</v>
      </c>
      <c r="F1789" t="s">
        <v>121</v>
      </c>
      <c r="G1789" t="s">
        <v>4158</v>
      </c>
      <c r="H1789" s="1">
        <v>45721</v>
      </c>
      <c r="I1789" s="4">
        <v>0</v>
      </c>
    </row>
    <row r="1790" spans="1:9" x14ac:dyDescent="0.2">
      <c r="A1790" t="s">
        <v>4159</v>
      </c>
      <c r="B1790" t="s">
        <v>10</v>
      </c>
      <c r="C1790" t="s">
        <v>4160</v>
      </c>
      <c r="D1790" s="4">
        <v>17000</v>
      </c>
      <c r="E1790" t="s">
        <v>4161</v>
      </c>
      <c r="F1790" t="s">
        <v>130</v>
      </c>
      <c r="G1790" t="s">
        <v>4162</v>
      </c>
      <c r="H1790" s="1">
        <v>45721</v>
      </c>
      <c r="I1790" s="4">
        <v>0</v>
      </c>
    </row>
    <row r="1791" spans="1:9" x14ac:dyDescent="0.2">
      <c r="A1791" t="s">
        <v>4163</v>
      </c>
      <c r="B1791" t="s">
        <v>10</v>
      </c>
      <c r="C1791" t="s">
        <v>219</v>
      </c>
      <c r="D1791" s="4">
        <v>47687</v>
      </c>
      <c r="E1791" t="s">
        <v>4164</v>
      </c>
      <c r="F1791" t="s">
        <v>130</v>
      </c>
      <c r="G1791" t="s">
        <v>4165</v>
      </c>
      <c r="H1791" s="1">
        <v>45721</v>
      </c>
      <c r="I1791" s="4">
        <v>0</v>
      </c>
    </row>
    <row r="1792" spans="1:9" x14ac:dyDescent="0.2">
      <c r="A1792" t="s">
        <v>4166</v>
      </c>
      <c r="B1792" t="s">
        <v>10</v>
      </c>
      <c r="C1792" t="s">
        <v>2178</v>
      </c>
      <c r="D1792" s="4">
        <v>282734</v>
      </c>
      <c r="E1792" t="s">
        <v>4167</v>
      </c>
      <c r="F1792" t="s">
        <v>147</v>
      </c>
      <c r="G1792" t="s">
        <v>4168</v>
      </c>
      <c r="H1792" s="1">
        <v>45721</v>
      </c>
      <c r="I1792" s="4">
        <v>55723</v>
      </c>
    </row>
    <row r="1793" spans="1:9" x14ac:dyDescent="0.2">
      <c r="A1793" t="s">
        <v>4169</v>
      </c>
      <c r="B1793" t="s">
        <v>10</v>
      </c>
      <c r="C1793" t="s">
        <v>4170</v>
      </c>
      <c r="D1793" s="4">
        <v>324444</v>
      </c>
      <c r="E1793" t="s">
        <v>4171</v>
      </c>
      <c r="F1793" t="s">
        <v>130</v>
      </c>
      <c r="G1793" t="s">
        <v>4172</v>
      </c>
      <c r="H1793" s="1">
        <v>45721</v>
      </c>
      <c r="I1793" s="4">
        <v>0</v>
      </c>
    </row>
    <row r="1794" spans="1:9" x14ac:dyDescent="0.2">
      <c r="A1794" t="s">
        <v>4173</v>
      </c>
      <c r="B1794" t="s">
        <v>10</v>
      </c>
      <c r="C1794" t="s">
        <v>4174</v>
      </c>
      <c r="D1794" s="4">
        <v>60000</v>
      </c>
      <c r="E1794" t="s">
        <v>4175</v>
      </c>
      <c r="F1794" t="s">
        <v>152</v>
      </c>
      <c r="G1794" t="s">
        <v>4176</v>
      </c>
      <c r="H1794" s="1">
        <v>45721</v>
      </c>
      <c r="I1794" s="4">
        <v>0</v>
      </c>
    </row>
    <row r="1795" spans="1:9" x14ac:dyDescent="0.2">
      <c r="A1795" t="s">
        <v>4177</v>
      </c>
      <c r="B1795" t="s">
        <v>10</v>
      </c>
      <c r="C1795" t="s">
        <v>2178</v>
      </c>
      <c r="D1795" s="4">
        <v>121219</v>
      </c>
      <c r="E1795" t="s">
        <v>4178</v>
      </c>
      <c r="F1795" t="s">
        <v>13</v>
      </c>
      <c r="G1795" t="s">
        <v>4179</v>
      </c>
      <c r="H1795" s="1">
        <v>45721</v>
      </c>
      <c r="I1795" s="4">
        <v>0</v>
      </c>
    </row>
    <row r="1796" spans="1:9" x14ac:dyDescent="0.2">
      <c r="A1796" t="s">
        <v>4180</v>
      </c>
      <c r="B1796" t="s">
        <v>10</v>
      </c>
      <c r="C1796" t="s">
        <v>3587</v>
      </c>
      <c r="D1796" s="4">
        <v>95444</v>
      </c>
      <c r="E1796" t="s">
        <v>4181</v>
      </c>
      <c r="F1796" t="s">
        <v>121</v>
      </c>
      <c r="G1796" t="s">
        <v>4182</v>
      </c>
      <c r="H1796" s="1">
        <v>45721</v>
      </c>
      <c r="I1796" s="4">
        <v>0</v>
      </c>
    </row>
    <row r="1797" spans="1:9" x14ac:dyDescent="0.2">
      <c r="A1797" t="s">
        <v>4183</v>
      </c>
      <c r="B1797" t="s">
        <v>10</v>
      </c>
      <c r="C1797" t="s">
        <v>3579</v>
      </c>
      <c r="D1797" s="4">
        <v>32161</v>
      </c>
      <c r="E1797" t="s">
        <v>4184</v>
      </c>
      <c r="F1797" t="s">
        <v>130</v>
      </c>
      <c r="G1797" t="s">
        <v>4185</v>
      </c>
      <c r="H1797" s="1">
        <v>45721</v>
      </c>
      <c r="I1797" s="4">
        <v>0</v>
      </c>
    </row>
    <row r="1798" spans="1:9" x14ac:dyDescent="0.2">
      <c r="A1798" t="s">
        <v>4186</v>
      </c>
      <c r="B1798" t="s">
        <v>10</v>
      </c>
      <c r="C1798" t="s">
        <v>4142</v>
      </c>
      <c r="D1798" s="4">
        <v>229159</v>
      </c>
      <c r="E1798" t="s">
        <v>4187</v>
      </c>
      <c r="F1798" t="s">
        <v>152</v>
      </c>
      <c r="G1798" t="s">
        <v>4188</v>
      </c>
      <c r="H1798" s="1">
        <v>45721</v>
      </c>
      <c r="I1798" s="4">
        <v>0</v>
      </c>
    </row>
    <row r="1799" spans="1:9" x14ac:dyDescent="0.2">
      <c r="A1799" t="s">
        <v>4189</v>
      </c>
      <c r="B1799" t="s">
        <v>10</v>
      </c>
      <c r="C1799" t="s">
        <v>4190</v>
      </c>
      <c r="D1799" s="4">
        <v>24750</v>
      </c>
      <c r="E1799" t="s">
        <v>4191</v>
      </c>
      <c r="F1799" t="s">
        <v>116</v>
      </c>
      <c r="G1799" t="s">
        <v>4192</v>
      </c>
      <c r="H1799" s="1">
        <v>45721</v>
      </c>
      <c r="I1799" s="4">
        <v>0</v>
      </c>
    </row>
    <row r="1800" spans="1:9" x14ac:dyDescent="0.2">
      <c r="A1800" t="s">
        <v>4193</v>
      </c>
      <c r="B1800" t="s">
        <v>10</v>
      </c>
      <c r="C1800" t="s">
        <v>4194</v>
      </c>
      <c r="D1800" s="4">
        <v>135000</v>
      </c>
      <c r="E1800" t="s">
        <v>4195</v>
      </c>
      <c r="F1800" t="s">
        <v>121</v>
      </c>
      <c r="G1800" t="s">
        <v>4196</v>
      </c>
      <c r="H1800" s="1">
        <v>45721</v>
      </c>
      <c r="I1800" s="4">
        <v>0</v>
      </c>
    </row>
    <row r="1801" spans="1:9" x14ac:dyDescent="0.2">
      <c r="A1801" t="s">
        <v>4197</v>
      </c>
      <c r="B1801" t="s">
        <v>10</v>
      </c>
      <c r="C1801" t="s">
        <v>219</v>
      </c>
      <c r="D1801" s="4">
        <v>279973</v>
      </c>
      <c r="E1801" t="s">
        <v>4198</v>
      </c>
      <c r="F1801" t="s">
        <v>121</v>
      </c>
      <c r="G1801" t="s">
        <v>4199</v>
      </c>
      <c r="H1801" s="1">
        <v>45721</v>
      </c>
      <c r="I1801" s="4">
        <v>0</v>
      </c>
    </row>
    <row r="1802" spans="1:9" x14ac:dyDescent="0.2">
      <c r="A1802" t="s">
        <v>4200</v>
      </c>
      <c r="B1802" t="s">
        <v>10</v>
      </c>
      <c r="C1802" t="s">
        <v>4201</v>
      </c>
      <c r="D1802" s="4">
        <v>150614</v>
      </c>
      <c r="E1802" t="s">
        <v>4202</v>
      </c>
      <c r="F1802" t="s">
        <v>116</v>
      </c>
      <c r="G1802" t="s">
        <v>4203</v>
      </c>
      <c r="H1802" s="1">
        <v>45721</v>
      </c>
      <c r="I1802" s="4">
        <v>0</v>
      </c>
    </row>
    <row r="1803" spans="1:9" x14ac:dyDescent="0.2">
      <c r="A1803" t="s">
        <v>4204</v>
      </c>
      <c r="B1803" t="s">
        <v>10</v>
      </c>
      <c r="C1803" t="s">
        <v>4205</v>
      </c>
      <c r="D1803" s="4">
        <v>289865</v>
      </c>
      <c r="E1803" t="s">
        <v>4206</v>
      </c>
      <c r="F1803" t="s">
        <v>152</v>
      </c>
      <c r="G1803" t="s">
        <v>4207</v>
      </c>
      <c r="H1803" s="1">
        <v>45721</v>
      </c>
      <c r="I1803" s="4">
        <v>0</v>
      </c>
    </row>
    <row r="1804" spans="1:9" x14ac:dyDescent="0.2">
      <c r="A1804" t="s">
        <v>4208</v>
      </c>
      <c r="B1804" t="s">
        <v>10</v>
      </c>
      <c r="C1804" t="s">
        <v>2939</v>
      </c>
      <c r="D1804" s="4">
        <v>54837</v>
      </c>
      <c r="E1804" t="s">
        <v>4209</v>
      </c>
      <c r="F1804" t="s">
        <v>13</v>
      </c>
      <c r="G1804" t="s">
        <v>4210</v>
      </c>
      <c r="H1804" s="1">
        <v>45721</v>
      </c>
      <c r="I1804" s="4">
        <v>12000</v>
      </c>
    </row>
    <row r="1805" spans="1:9" x14ac:dyDescent="0.2">
      <c r="A1805" t="s">
        <v>4211</v>
      </c>
      <c r="B1805" t="s">
        <v>10</v>
      </c>
      <c r="C1805" t="s">
        <v>4212</v>
      </c>
      <c r="D1805" s="4">
        <v>1727093</v>
      </c>
      <c r="E1805" t="s">
        <v>4213</v>
      </c>
      <c r="F1805" t="s">
        <v>116</v>
      </c>
      <c r="G1805" t="s">
        <v>4214</v>
      </c>
      <c r="H1805" s="1">
        <v>45721</v>
      </c>
      <c r="I1805" s="4">
        <v>1266535</v>
      </c>
    </row>
    <row r="1806" spans="1:9" x14ac:dyDescent="0.2">
      <c r="A1806" t="s">
        <v>4215</v>
      </c>
      <c r="B1806" t="s">
        <v>10</v>
      </c>
      <c r="C1806" t="s">
        <v>4216</v>
      </c>
      <c r="D1806" s="4">
        <v>99500</v>
      </c>
      <c r="E1806" t="s">
        <v>4217</v>
      </c>
      <c r="F1806" t="s">
        <v>116</v>
      </c>
      <c r="G1806" t="s">
        <v>4218</v>
      </c>
      <c r="H1806" s="1">
        <v>45721</v>
      </c>
      <c r="I1806" s="4">
        <v>88425</v>
      </c>
    </row>
    <row r="1807" spans="1:9" x14ac:dyDescent="0.2">
      <c r="A1807" t="s">
        <v>4219</v>
      </c>
      <c r="B1807" t="s">
        <v>10</v>
      </c>
      <c r="C1807" t="s">
        <v>4220</v>
      </c>
      <c r="D1807" s="4">
        <v>293258</v>
      </c>
      <c r="E1807" t="s">
        <v>4221</v>
      </c>
      <c r="F1807" t="s">
        <v>130</v>
      </c>
      <c r="G1807" t="s">
        <v>4222</v>
      </c>
      <c r="H1807" s="1">
        <v>45721</v>
      </c>
      <c r="I1807" s="4">
        <v>242926</v>
      </c>
    </row>
    <row r="1808" spans="1:9" x14ac:dyDescent="0.2">
      <c r="A1808" t="s">
        <v>4223</v>
      </c>
      <c r="B1808" t="s">
        <v>10</v>
      </c>
      <c r="C1808" t="s">
        <v>4224</v>
      </c>
      <c r="D1808" s="4">
        <v>182492</v>
      </c>
      <c r="E1808" t="s">
        <v>4225</v>
      </c>
      <c r="F1808" t="s">
        <v>152</v>
      </c>
      <c r="G1808" t="s">
        <v>4226</v>
      </c>
      <c r="H1808" s="1">
        <v>45721</v>
      </c>
      <c r="I1808" s="4">
        <v>0</v>
      </c>
    </row>
    <row r="1809" spans="1:9" x14ac:dyDescent="0.2">
      <c r="A1809" t="s">
        <v>4227</v>
      </c>
      <c r="B1809" t="s">
        <v>1751</v>
      </c>
      <c r="C1809" t="s">
        <v>473</v>
      </c>
      <c r="D1809" s="4">
        <v>11423017</v>
      </c>
      <c r="E1809" t="s">
        <v>4228</v>
      </c>
      <c r="F1809" t="s">
        <v>13</v>
      </c>
      <c r="G1809" t="s">
        <v>4229</v>
      </c>
      <c r="H1809" s="1">
        <v>45721</v>
      </c>
      <c r="I1809" s="4">
        <v>8729163</v>
      </c>
    </row>
    <row r="1810" spans="1:9" x14ac:dyDescent="0.2">
      <c r="A1810" t="s">
        <v>4230</v>
      </c>
      <c r="B1810" t="s">
        <v>1751</v>
      </c>
      <c r="C1810" t="s">
        <v>631</v>
      </c>
      <c r="D1810" s="4">
        <v>1444047</v>
      </c>
      <c r="E1810" t="s">
        <v>4231</v>
      </c>
      <c r="F1810" t="s">
        <v>13</v>
      </c>
      <c r="G1810" t="s">
        <v>4232</v>
      </c>
      <c r="H1810" s="1">
        <v>45721</v>
      </c>
      <c r="I1810" s="4">
        <v>421350</v>
      </c>
    </row>
    <row r="1811" spans="1:9" x14ac:dyDescent="0.2">
      <c r="A1811" t="s">
        <v>4233</v>
      </c>
      <c r="B1811" t="s">
        <v>1751</v>
      </c>
      <c r="C1811" t="s">
        <v>473</v>
      </c>
      <c r="D1811" s="4">
        <v>6549341</v>
      </c>
      <c r="E1811" t="s">
        <v>4234</v>
      </c>
      <c r="F1811" t="s">
        <v>13</v>
      </c>
      <c r="G1811" t="s">
        <v>4235</v>
      </c>
      <c r="H1811" s="1">
        <v>45721</v>
      </c>
      <c r="I1811" s="4">
        <v>1292531</v>
      </c>
    </row>
    <row r="1812" spans="1:9" x14ac:dyDescent="0.2">
      <c r="A1812" t="s">
        <v>4236</v>
      </c>
      <c r="B1812" t="s">
        <v>951</v>
      </c>
      <c r="C1812" t="s">
        <v>453</v>
      </c>
      <c r="D1812" s="4">
        <v>3123130</v>
      </c>
      <c r="E1812" t="s">
        <v>4237</v>
      </c>
      <c r="F1812" t="s">
        <v>13</v>
      </c>
      <c r="G1812" t="s">
        <v>4238</v>
      </c>
      <c r="H1812" s="1">
        <v>45721</v>
      </c>
      <c r="I1812" s="4">
        <v>2373924</v>
      </c>
    </row>
    <row r="1813" spans="1:9" x14ac:dyDescent="0.2">
      <c r="A1813" t="s">
        <v>4239</v>
      </c>
      <c r="B1813" t="s">
        <v>951</v>
      </c>
      <c r="C1813" t="s">
        <v>4240</v>
      </c>
      <c r="D1813" s="4">
        <v>863752</v>
      </c>
      <c r="E1813" t="s">
        <v>4241</v>
      </c>
      <c r="F1813" t="s">
        <v>13</v>
      </c>
      <c r="G1813" t="s">
        <v>4242</v>
      </c>
      <c r="H1813" s="1">
        <v>45721</v>
      </c>
      <c r="I1813" s="4">
        <v>637490</v>
      </c>
    </row>
    <row r="1814" spans="1:9" x14ac:dyDescent="0.2">
      <c r="A1814" t="s">
        <v>4243</v>
      </c>
      <c r="B1814" t="s">
        <v>56</v>
      </c>
      <c r="C1814" t="s">
        <v>4244</v>
      </c>
      <c r="D1814" s="4">
        <v>93636</v>
      </c>
      <c r="E1814" t="s">
        <v>4245</v>
      </c>
      <c r="F1814" t="s">
        <v>13</v>
      </c>
      <c r="G1814" t="s">
        <v>4246</v>
      </c>
      <c r="H1814" s="1">
        <v>45721</v>
      </c>
      <c r="I1814" s="4">
        <v>0</v>
      </c>
    </row>
    <row r="1815" spans="1:9" x14ac:dyDescent="0.2">
      <c r="A1815" t="s">
        <v>4247</v>
      </c>
      <c r="B1815" t="s">
        <v>56</v>
      </c>
      <c r="C1815" t="s">
        <v>2038</v>
      </c>
      <c r="D1815" s="4">
        <v>747753</v>
      </c>
      <c r="E1815" t="s">
        <v>4248</v>
      </c>
      <c r="F1815" t="s">
        <v>13</v>
      </c>
      <c r="G1815" t="s">
        <v>4249</v>
      </c>
      <c r="H1815" s="1">
        <v>45721</v>
      </c>
      <c r="I1815" s="4">
        <v>0</v>
      </c>
    </row>
    <row r="1816" spans="1:9" x14ac:dyDescent="0.2">
      <c r="A1816" t="s">
        <v>725</v>
      </c>
      <c r="B1816" t="s">
        <v>56</v>
      </c>
      <c r="C1816" t="s">
        <v>2319</v>
      </c>
      <c r="D1816" s="4">
        <v>2077340</v>
      </c>
      <c r="E1816" t="s">
        <v>4250</v>
      </c>
      <c r="F1816" t="s">
        <v>13</v>
      </c>
      <c r="G1816" t="s">
        <v>4251</v>
      </c>
      <c r="H1816" s="1">
        <v>45721</v>
      </c>
      <c r="I1816" s="4">
        <v>1711627</v>
      </c>
    </row>
    <row r="1817" spans="1:9" x14ac:dyDescent="0.2">
      <c r="A1817" t="s">
        <v>4252</v>
      </c>
      <c r="B1817" t="s">
        <v>56</v>
      </c>
      <c r="C1817" t="s">
        <v>4253</v>
      </c>
      <c r="D1817" s="4">
        <v>4114075</v>
      </c>
      <c r="E1817" t="s">
        <v>4254</v>
      </c>
      <c r="F1817" t="s">
        <v>13</v>
      </c>
      <c r="G1817" t="s">
        <v>4255</v>
      </c>
      <c r="H1817" s="1">
        <v>45721</v>
      </c>
      <c r="I1817" s="4">
        <v>0</v>
      </c>
    </row>
    <row r="1818" spans="1:9" x14ac:dyDescent="0.2">
      <c r="A1818" t="s">
        <v>4256</v>
      </c>
      <c r="B1818" t="s">
        <v>56</v>
      </c>
      <c r="C1818" t="s">
        <v>4257</v>
      </c>
      <c r="D1818" s="4">
        <v>13717413</v>
      </c>
      <c r="E1818" t="s">
        <v>4258</v>
      </c>
      <c r="F1818" t="s">
        <v>13</v>
      </c>
      <c r="G1818" t="s">
        <v>4259</v>
      </c>
      <c r="H1818" s="1">
        <v>45721</v>
      </c>
      <c r="I1818" s="4">
        <v>5513069</v>
      </c>
    </row>
    <row r="1819" spans="1:9" x14ac:dyDescent="0.2">
      <c r="A1819" t="s">
        <v>4260</v>
      </c>
      <c r="B1819" t="s">
        <v>56</v>
      </c>
      <c r="C1819" t="s">
        <v>4261</v>
      </c>
      <c r="D1819" s="4">
        <v>6463932</v>
      </c>
      <c r="E1819" t="s">
        <v>4262</v>
      </c>
      <c r="F1819" t="s">
        <v>13</v>
      </c>
      <c r="G1819" t="s">
        <v>4263</v>
      </c>
      <c r="H1819" s="1">
        <v>45721</v>
      </c>
      <c r="I1819" s="4">
        <v>2945945</v>
      </c>
    </row>
    <row r="1820" spans="1:9" x14ac:dyDescent="0.2">
      <c r="A1820" t="s">
        <v>4264</v>
      </c>
      <c r="B1820" t="s">
        <v>56</v>
      </c>
      <c r="C1820" t="s">
        <v>4261</v>
      </c>
      <c r="D1820" s="4">
        <v>12076514</v>
      </c>
      <c r="E1820" t="s">
        <v>4265</v>
      </c>
      <c r="F1820" t="s">
        <v>13</v>
      </c>
      <c r="G1820" t="s">
        <v>4266</v>
      </c>
      <c r="H1820" s="1">
        <v>45721</v>
      </c>
      <c r="I1820" s="4">
        <v>2841958</v>
      </c>
    </row>
    <row r="1821" spans="1:9" x14ac:dyDescent="0.2">
      <c r="A1821" t="s">
        <v>4267</v>
      </c>
      <c r="B1821" t="s">
        <v>56</v>
      </c>
      <c r="C1821" t="s">
        <v>4268</v>
      </c>
      <c r="D1821" s="4">
        <v>3509922</v>
      </c>
      <c r="E1821" t="s">
        <v>4269</v>
      </c>
      <c r="F1821" t="s">
        <v>13</v>
      </c>
      <c r="G1821" t="s">
        <v>4270</v>
      </c>
      <c r="H1821" s="1">
        <v>45721</v>
      </c>
      <c r="I1821" s="4">
        <v>0</v>
      </c>
    </row>
    <row r="1822" spans="1:9" x14ac:dyDescent="0.2">
      <c r="A1822" t="s">
        <v>4271</v>
      </c>
      <c r="B1822" t="s">
        <v>56</v>
      </c>
      <c r="C1822" t="s">
        <v>453</v>
      </c>
      <c r="D1822" s="4">
        <v>5432149</v>
      </c>
      <c r="E1822" t="s">
        <v>4272</v>
      </c>
      <c r="F1822" t="s">
        <v>13</v>
      </c>
      <c r="G1822" t="s">
        <v>4273</v>
      </c>
      <c r="H1822" s="1">
        <v>45721</v>
      </c>
      <c r="I1822" s="4">
        <v>5040831</v>
      </c>
    </row>
    <row r="1823" spans="1:9" x14ac:dyDescent="0.2">
      <c r="A1823" t="s">
        <v>4274</v>
      </c>
      <c r="B1823" t="s">
        <v>56</v>
      </c>
      <c r="C1823" t="s">
        <v>4275</v>
      </c>
      <c r="D1823" s="4">
        <v>40001231</v>
      </c>
      <c r="E1823" t="s">
        <v>4276</v>
      </c>
      <c r="F1823" t="s">
        <v>13</v>
      </c>
      <c r="G1823" t="s">
        <v>4277</v>
      </c>
      <c r="H1823" s="1">
        <v>45721</v>
      </c>
      <c r="I1823" s="4">
        <v>18521652</v>
      </c>
    </row>
    <row r="1824" spans="1:9" x14ac:dyDescent="0.2">
      <c r="A1824" t="s">
        <v>469</v>
      </c>
      <c r="B1824" t="s">
        <v>56</v>
      </c>
      <c r="C1824" t="s">
        <v>4278</v>
      </c>
      <c r="D1824" s="4">
        <v>12794762</v>
      </c>
      <c r="E1824" t="s">
        <v>4279</v>
      </c>
      <c r="F1824" t="s">
        <v>13</v>
      </c>
      <c r="G1824" t="s">
        <v>4280</v>
      </c>
      <c r="H1824" s="1">
        <v>45721</v>
      </c>
      <c r="I1824" s="4">
        <v>3950003</v>
      </c>
    </row>
    <row r="1825" spans="1:9" x14ac:dyDescent="0.2">
      <c r="A1825" t="s">
        <v>4281</v>
      </c>
      <c r="B1825" t="s">
        <v>113</v>
      </c>
      <c r="C1825" t="s">
        <v>4282</v>
      </c>
      <c r="D1825" s="4">
        <v>1726921</v>
      </c>
      <c r="E1825" t="s">
        <v>4283</v>
      </c>
      <c r="F1825" t="s">
        <v>130</v>
      </c>
      <c r="G1825" t="s">
        <v>4284</v>
      </c>
      <c r="H1825" s="1">
        <v>45721</v>
      </c>
      <c r="I1825" s="4">
        <v>302025</v>
      </c>
    </row>
    <row r="1826" spans="1:9" x14ac:dyDescent="0.2">
      <c r="A1826" t="s">
        <v>4285</v>
      </c>
      <c r="B1826" t="s">
        <v>113</v>
      </c>
      <c r="C1826" t="s">
        <v>2319</v>
      </c>
      <c r="D1826" s="4">
        <v>1857107</v>
      </c>
      <c r="E1826" t="s">
        <v>4286</v>
      </c>
      <c r="F1826" t="s">
        <v>116</v>
      </c>
      <c r="G1826" t="s">
        <v>4287</v>
      </c>
      <c r="H1826" s="1">
        <v>45721</v>
      </c>
      <c r="I1826" s="4">
        <v>1834633</v>
      </c>
    </row>
    <row r="1827" spans="1:9" x14ac:dyDescent="0.2">
      <c r="A1827" t="s">
        <v>4288</v>
      </c>
      <c r="B1827" t="s">
        <v>113</v>
      </c>
      <c r="C1827" t="s">
        <v>2319</v>
      </c>
      <c r="D1827" s="4">
        <v>4968121</v>
      </c>
      <c r="E1827" t="s">
        <v>4289</v>
      </c>
      <c r="F1827" t="s">
        <v>116</v>
      </c>
      <c r="G1827" t="s">
        <v>4290</v>
      </c>
      <c r="H1827" s="1">
        <v>45721</v>
      </c>
      <c r="I1827" s="4">
        <v>3363152</v>
      </c>
    </row>
    <row r="1828" spans="1:9" x14ac:dyDescent="0.2">
      <c r="A1828" t="s">
        <v>4291</v>
      </c>
      <c r="B1828" t="s">
        <v>113</v>
      </c>
      <c r="C1828" t="s">
        <v>2319</v>
      </c>
      <c r="D1828" s="4">
        <v>1054229</v>
      </c>
      <c r="E1828" t="s">
        <v>4292</v>
      </c>
      <c r="F1828" t="s">
        <v>116</v>
      </c>
      <c r="G1828" t="s">
        <v>4293</v>
      </c>
      <c r="H1828" s="1">
        <v>45721</v>
      </c>
      <c r="I1828" s="4">
        <v>768317</v>
      </c>
    </row>
    <row r="1829" spans="1:9" x14ac:dyDescent="0.2">
      <c r="A1829" t="s">
        <v>4294</v>
      </c>
      <c r="B1829" t="s">
        <v>113</v>
      </c>
      <c r="C1829" t="s">
        <v>2319</v>
      </c>
      <c r="D1829" s="4">
        <v>4346174</v>
      </c>
      <c r="E1829" t="s">
        <v>4295</v>
      </c>
      <c r="F1829" t="s">
        <v>171</v>
      </c>
      <c r="G1829" t="s">
        <v>4296</v>
      </c>
      <c r="H1829" s="1">
        <v>45721</v>
      </c>
      <c r="I1829" s="4">
        <v>3821744</v>
      </c>
    </row>
    <row r="1830" spans="1:9" x14ac:dyDescent="0.2">
      <c r="A1830" t="s">
        <v>4297</v>
      </c>
      <c r="B1830" t="s">
        <v>113</v>
      </c>
      <c r="C1830" t="s">
        <v>2319</v>
      </c>
      <c r="D1830" s="4">
        <v>3772926</v>
      </c>
      <c r="E1830" t="s">
        <v>4298</v>
      </c>
      <c r="F1830" t="s">
        <v>116</v>
      </c>
      <c r="G1830" t="s">
        <v>4299</v>
      </c>
      <c r="H1830" s="1">
        <v>45721</v>
      </c>
      <c r="I1830" s="4">
        <v>2681321</v>
      </c>
    </row>
    <row r="1831" spans="1:9" x14ac:dyDescent="0.2">
      <c r="A1831" t="s">
        <v>4300</v>
      </c>
      <c r="B1831" t="s">
        <v>113</v>
      </c>
      <c r="C1831" t="s">
        <v>4282</v>
      </c>
      <c r="D1831" s="4">
        <v>378374</v>
      </c>
      <c r="E1831" t="s">
        <v>4301</v>
      </c>
      <c r="F1831" t="s">
        <v>116</v>
      </c>
      <c r="G1831" t="s">
        <v>4302</v>
      </c>
      <c r="H1831" s="1">
        <v>45721</v>
      </c>
      <c r="I1831" s="4">
        <v>259531</v>
      </c>
    </row>
    <row r="1832" spans="1:9" x14ac:dyDescent="0.2">
      <c r="A1832" t="s">
        <v>4303</v>
      </c>
      <c r="B1832" t="s">
        <v>113</v>
      </c>
      <c r="C1832" t="s">
        <v>4282</v>
      </c>
      <c r="D1832" s="4">
        <v>929007</v>
      </c>
      <c r="E1832" t="s">
        <v>4304</v>
      </c>
      <c r="F1832" t="s">
        <v>152</v>
      </c>
      <c r="G1832" t="s">
        <v>4305</v>
      </c>
      <c r="H1832" s="1">
        <v>45721</v>
      </c>
      <c r="I1832" s="4">
        <v>457947</v>
      </c>
    </row>
    <row r="1833" spans="1:9" x14ac:dyDescent="0.2">
      <c r="A1833" t="s">
        <v>4306</v>
      </c>
      <c r="B1833" t="s">
        <v>113</v>
      </c>
      <c r="C1833" t="s">
        <v>2319</v>
      </c>
      <c r="D1833" s="4">
        <v>405581</v>
      </c>
      <c r="E1833" t="s">
        <v>4307</v>
      </c>
      <c r="F1833" t="s">
        <v>116</v>
      </c>
      <c r="G1833" t="s">
        <v>4308</v>
      </c>
      <c r="H1833" s="1">
        <v>45721</v>
      </c>
      <c r="I1833" s="4">
        <v>229795</v>
      </c>
    </row>
    <row r="1834" spans="1:9" x14ac:dyDescent="0.2">
      <c r="A1834" t="s">
        <v>4309</v>
      </c>
      <c r="B1834" t="s">
        <v>113</v>
      </c>
      <c r="C1834" t="s">
        <v>4282</v>
      </c>
      <c r="D1834" s="4">
        <v>171484</v>
      </c>
      <c r="E1834" t="s">
        <v>4310</v>
      </c>
      <c r="F1834" t="s">
        <v>152</v>
      </c>
      <c r="G1834" t="s">
        <v>4311</v>
      </c>
      <c r="H1834" s="1">
        <v>45721</v>
      </c>
      <c r="I1834" s="4">
        <v>76748</v>
      </c>
    </row>
    <row r="1835" spans="1:9" x14ac:dyDescent="0.2">
      <c r="A1835" t="s">
        <v>4312</v>
      </c>
      <c r="B1835" t="s">
        <v>113</v>
      </c>
      <c r="C1835" t="s">
        <v>2319</v>
      </c>
      <c r="D1835" s="4">
        <v>1275283</v>
      </c>
      <c r="E1835" t="s">
        <v>4313</v>
      </c>
      <c r="F1835" t="s">
        <v>152</v>
      </c>
      <c r="G1835" t="s">
        <v>4314</v>
      </c>
      <c r="H1835" s="1">
        <v>45721</v>
      </c>
      <c r="I1835" s="4">
        <v>391515</v>
      </c>
    </row>
    <row r="1836" spans="1:9" x14ac:dyDescent="0.2">
      <c r="A1836" t="s">
        <v>4315</v>
      </c>
      <c r="B1836" t="s">
        <v>113</v>
      </c>
      <c r="C1836" t="s">
        <v>2319</v>
      </c>
      <c r="D1836" s="4">
        <v>985799</v>
      </c>
      <c r="E1836" t="s">
        <v>4316</v>
      </c>
      <c r="F1836" t="s">
        <v>152</v>
      </c>
      <c r="G1836" t="s">
        <v>4317</v>
      </c>
      <c r="H1836" s="1">
        <v>45721</v>
      </c>
      <c r="I1836" s="4">
        <v>432100</v>
      </c>
    </row>
    <row r="1837" spans="1:9" x14ac:dyDescent="0.2">
      <c r="A1837" t="s">
        <v>4318</v>
      </c>
      <c r="B1837" t="s">
        <v>113</v>
      </c>
      <c r="C1837" t="s">
        <v>4282</v>
      </c>
      <c r="D1837" s="4">
        <v>568793</v>
      </c>
      <c r="E1837" t="s">
        <v>4319</v>
      </c>
      <c r="F1837" t="s">
        <v>171</v>
      </c>
      <c r="G1837" t="s">
        <v>4320</v>
      </c>
      <c r="H1837" s="1">
        <v>45721</v>
      </c>
      <c r="I1837" s="4">
        <v>521041</v>
      </c>
    </row>
    <row r="1838" spans="1:9" x14ac:dyDescent="0.2">
      <c r="A1838" t="s">
        <v>4321</v>
      </c>
      <c r="B1838" t="s">
        <v>113</v>
      </c>
      <c r="C1838" t="s">
        <v>2319</v>
      </c>
      <c r="D1838" s="4">
        <v>9462169</v>
      </c>
      <c r="E1838" t="s">
        <v>4322</v>
      </c>
      <c r="F1838" t="s">
        <v>171</v>
      </c>
      <c r="G1838" t="s">
        <v>4323</v>
      </c>
      <c r="H1838" s="1">
        <v>45721</v>
      </c>
      <c r="I1838" s="4">
        <v>9012106</v>
      </c>
    </row>
    <row r="1839" spans="1:9" x14ac:dyDescent="0.2">
      <c r="A1839" t="s">
        <v>4324</v>
      </c>
      <c r="B1839" t="s">
        <v>113</v>
      </c>
      <c r="C1839" t="s">
        <v>4325</v>
      </c>
      <c r="D1839" s="4">
        <v>864352</v>
      </c>
      <c r="E1839" t="s">
        <v>4326</v>
      </c>
      <c r="F1839" t="s">
        <v>116</v>
      </c>
      <c r="G1839" t="s">
        <v>4327</v>
      </c>
      <c r="H1839" s="1">
        <v>45721</v>
      </c>
      <c r="I1839" s="4">
        <v>269794</v>
      </c>
    </row>
    <row r="1840" spans="1:9" x14ac:dyDescent="0.2">
      <c r="A1840" t="s">
        <v>4328</v>
      </c>
      <c r="B1840" t="s">
        <v>113</v>
      </c>
      <c r="C1840" t="s">
        <v>374</v>
      </c>
      <c r="D1840" s="4">
        <v>6881524</v>
      </c>
      <c r="E1840" t="s">
        <v>4329</v>
      </c>
      <c r="F1840" t="s">
        <v>121</v>
      </c>
      <c r="G1840" t="s">
        <v>4330</v>
      </c>
      <c r="H1840" s="1">
        <v>45721</v>
      </c>
      <c r="I1840" s="4">
        <v>4544650</v>
      </c>
    </row>
    <row r="1841" spans="1:9" x14ac:dyDescent="0.2">
      <c r="A1841" t="s">
        <v>4331</v>
      </c>
      <c r="B1841" t="s">
        <v>113</v>
      </c>
      <c r="C1841" t="s">
        <v>2241</v>
      </c>
      <c r="D1841" s="4">
        <v>324177</v>
      </c>
      <c r="E1841" t="s">
        <v>4332</v>
      </c>
      <c r="F1841" t="s">
        <v>152</v>
      </c>
      <c r="G1841" t="s">
        <v>4333</v>
      </c>
      <c r="H1841" s="1">
        <v>45721</v>
      </c>
      <c r="I1841" s="4">
        <v>110206</v>
      </c>
    </row>
    <row r="1842" spans="1:9" x14ac:dyDescent="0.2">
      <c r="A1842" t="s">
        <v>4334</v>
      </c>
      <c r="B1842" t="s">
        <v>113</v>
      </c>
      <c r="C1842" t="s">
        <v>319</v>
      </c>
      <c r="D1842" s="4">
        <v>747429</v>
      </c>
      <c r="E1842" t="s">
        <v>4335</v>
      </c>
      <c r="F1842" t="s">
        <v>121</v>
      </c>
      <c r="G1842" t="s">
        <v>4336</v>
      </c>
      <c r="H1842" s="1">
        <v>45721</v>
      </c>
      <c r="I1842" s="4">
        <v>353414</v>
      </c>
    </row>
    <row r="1843" spans="1:9" x14ac:dyDescent="0.2">
      <c r="A1843" t="s">
        <v>4337</v>
      </c>
      <c r="B1843" t="s">
        <v>113</v>
      </c>
      <c r="C1843" t="s">
        <v>2241</v>
      </c>
      <c r="D1843" s="4">
        <v>738934</v>
      </c>
      <c r="E1843" t="s">
        <v>4338</v>
      </c>
      <c r="F1843" t="s">
        <v>152</v>
      </c>
      <c r="G1843" t="s">
        <v>4339</v>
      </c>
      <c r="H1843" s="1">
        <v>45721</v>
      </c>
      <c r="I1843" s="4">
        <v>304380</v>
      </c>
    </row>
    <row r="1844" spans="1:9" x14ac:dyDescent="0.2">
      <c r="A1844" t="s">
        <v>4340</v>
      </c>
      <c r="B1844" t="s">
        <v>113</v>
      </c>
      <c r="C1844" t="s">
        <v>338</v>
      </c>
      <c r="D1844" s="4">
        <v>1115237</v>
      </c>
      <c r="E1844" t="s">
        <v>4341</v>
      </c>
      <c r="F1844" t="s">
        <v>152</v>
      </c>
      <c r="G1844" t="s">
        <v>4342</v>
      </c>
      <c r="H1844" s="1">
        <v>45721</v>
      </c>
      <c r="I1844" s="4">
        <v>466656</v>
      </c>
    </row>
    <row r="1845" spans="1:9" x14ac:dyDescent="0.2">
      <c r="A1845" t="s">
        <v>4343</v>
      </c>
      <c r="B1845" t="s">
        <v>113</v>
      </c>
      <c r="C1845" t="s">
        <v>4344</v>
      </c>
      <c r="D1845" s="4">
        <v>276318</v>
      </c>
      <c r="E1845" t="s">
        <v>4345</v>
      </c>
      <c r="F1845" t="s">
        <v>152</v>
      </c>
      <c r="G1845" t="s">
        <v>4346</v>
      </c>
      <c r="H1845" s="1">
        <v>45721</v>
      </c>
      <c r="I1845" s="4">
        <v>48738</v>
      </c>
    </row>
    <row r="1846" spans="1:9" x14ac:dyDescent="0.2">
      <c r="A1846" t="s">
        <v>4347</v>
      </c>
      <c r="B1846" t="s">
        <v>113</v>
      </c>
      <c r="C1846" t="s">
        <v>4348</v>
      </c>
      <c r="D1846" s="4">
        <v>61000</v>
      </c>
      <c r="E1846" t="s">
        <v>4349</v>
      </c>
      <c r="F1846" t="s">
        <v>130</v>
      </c>
      <c r="G1846" t="s">
        <v>4350</v>
      </c>
      <c r="H1846" s="1">
        <v>45721</v>
      </c>
      <c r="I1846" s="4">
        <v>0</v>
      </c>
    </row>
    <row r="1847" spans="1:9" x14ac:dyDescent="0.2">
      <c r="A1847" t="s">
        <v>4351</v>
      </c>
      <c r="B1847" t="s">
        <v>113</v>
      </c>
      <c r="C1847" t="s">
        <v>4352</v>
      </c>
      <c r="D1847" s="4">
        <v>48400</v>
      </c>
      <c r="E1847" t="s">
        <v>4353</v>
      </c>
      <c r="F1847" t="s">
        <v>121</v>
      </c>
      <c r="G1847" t="s">
        <v>4354</v>
      </c>
      <c r="H1847" s="1">
        <v>45721</v>
      </c>
      <c r="I1847" s="4">
        <v>0</v>
      </c>
    </row>
    <row r="1848" spans="1:9" x14ac:dyDescent="0.2">
      <c r="A1848" t="s">
        <v>4355</v>
      </c>
      <c r="B1848" t="s">
        <v>113</v>
      </c>
      <c r="C1848" t="s">
        <v>4356</v>
      </c>
      <c r="D1848" s="4">
        <v>985000</v>
      </c>
      <c r="E1848" t="s">
        <v>4357</v>
      </c>
      <c r="F1848" t="s">
        <v>116</v>
      </c>
      <c r="G1848" t="s">
        <v>4358</v>
      </c>
      <c r="H1848" s="1">
        <v>45721</v>
      </c>
      <c r="I1848" s="4">
        <v>272040</v>
      </c>
    </row>
    <row r="1849" spans="1:9" x14ac:dyDescent="0.2">
      <c r="A1849" t="s">
        <v>4359</v>
      </c>
      <c r="B1849" t="s">
        <v>113</v>
      </c>
      <c r="C1849" t="s">
        <v>4360</v>
      </c>
      <c r="D1849" s="4">
        <v>36000</v>
      </c>
      <c r="E1849" t="s">
        <v>4361</v>
      </c>
      <c r="F1849" t="s">
        <v>152</v>
      </c>
      <c r="G1849" t="s">
        <v>4362</v>
      </c>
      <c r="H1849" s="1">
        <v>45721</v>
      </c>
      <c r="I1849" s="4">
        <v>7200</v>
      </c>
    </row>
    <row r="1850" spans="1:9" x14ac:dyDescent="0.2">
      <c r="A1850" t="s">
        <v>4363</v>
      </c>
      <c r="B1850" t="s">
        <v>113</v>
      </c>
      <c r="C1850" t="s">
        <v>3899</v>
      </c>
      <c r="D1850" s="4">
        <v>7296527</v>
      </c>
      <c r="E1850" t="s">
        <v>4364</v>
      </c>
      <c r="F1850" t="s">
        <v>152</v>
      </c>
      <c r="G1850" t="s">
        <v>4365</v>
      </c>
      <c r="H1850" s="1">
        <v>45721</v>
      </c>
      <c r="I1850" s="4">
        <v>5975615</v>
      </c>
    </row>
    <row r="1851" spans="1:9" x14ac:dyDescent="0.2">
      <c r="A1851" t="s">
        <v>4366</v>
      </c>
      <c r="B1851" t="s">
        <v>113</v>
      </c>
      <c r="C1851" t="s">
        <v>4367</v>
      </c>
      <c r="D1851" s="4">
        <v>1246875</v>
      </c>
      <c r="E1851" t="s">
        <v>4368</v>
      </c>
      <c r="F1851" t="s">
        <v>130</v>
      </c>
      <c r="G1851" t="s">
        <v>4369</v>
      </c>
      <c r="H1851" s="1">
        <v>45721</v>
      </c>
      <c r="I1851" s="4">
        <v>843179</v>
      </c>
    </row>
    <row r="1852" spans="1:9" x14ac:dyDescent="0.2">
      <c r="A1852" t="s">
        <v>4370</v>
      </c>
      <c r="B1852" t="s">
        <v>113</v>
      </c>
      <c r="C1852" t="s">
        <v>4371</v>
      </c>
      <c r="D1852" s="4">
        <v>617795</v>
      </c>
      <c r="E1852" t="s">
        <v>4372</v>
      </c>
      <c r="F1852" t="s">
        <v>152</v>
      </c>
      <c r="G1852" t="s">
        <v>4373</v>
      </c>
      <c r="H1852" s="1">
        <v>45721</v>
      </c>
      <c r="I1852" s="4">
        <v>297525</v>
      </c>
    </row>
    <row r="1853" spans="1:9" x14ac:dyDescent="0.2">
      <c r="A1853" t="s">
        <v>4374</v>
      </c>
      <c r="B1853" t="s">
        <v>872</v>
      </c>
      <c r="C1853" t="s">
        <v>611</v>
      </c>
      <c r="D1853" s="4">
        <v>17851726</v>
      </c>
      <c r="E1853" t="s">
        <v>4375</v>
      </c>
      <c r="F1853" t="s">
        <v>13</v>
      </c>
      <c r="G1853" t="s">
        <v>4376</v>
      </c>
      <c r="H1853" s="1">
        <v>45721</v>
      </c>
      <c r="I1853" s="4">
        <v>16178178</v>
      </c>
    </row>
    <row r="1854" spans="1:9" x14ac:dyDescent="0.2">
      <c r="A1854" t="s">
        <v>4377</v>
      </c>
      <c r="B1854" t="s">
        <v>1679</v>
      </c>
      <c r="C1854" t="s">
        <v>943</v>
      </c>
      <c r="D1854" s="4">
        <v>106948</v>
      </c>
      <c r="E1854" t="s">
        <v>4378</v>
      </c>
      <c r="F1854" t="s">
        <v>116</v>
      </c>
      <c r="G1854" t="s">
        <v>4379</v>
      </c>
      <c r="H1854" s="1">
        <v>45721</v>
      </c>
      <c r="I1854" s="4">
        <v>45930</v>
      </c>
    </row>
    <row r="1855" spans="1:9" x14ac:dyDescent="0.2">
      <c r="A1855" t="s">
        <v>4380</v>
      </c>
      <c r="B1855" t="s">
        <v>1701</v>
      </c>
      <c r="C1855" t="s">
        <v>4381</v>
      </c>
      <c r="D1855" s="4">
        <v>555103</v>
      </c>
      <c r="E1855" t="s">
        <v>4382</v>
      </c>
      <c r="F1855" t="s">
        <v>13</v>
      </c>
      <c r="G1855" t="s">
        <v>4383</v>
      </c>
      <c r="H1855" s="1">
        <v>45721</v>
      </c>
      <c r="I1855" s="4">
        <v>0</v>
      </c>
    </row>
    <row r="1856" spans="1:9" x14ac:dyDescent="0.2">
      <c r="A1856" t="s">
        <v>4384</v>
      </c>
      <c r="B1856" t="s">
        <v>1701</v>
      </c>
      <c r="C1856" t="s">
        <v>1966</v>
      </c>
      <c r="D1856" s="4">
        <v>592721</v>
      </c>
      <c r="E1856" t="s">
        <v>4385</v>
      </c>
      <c r="F1856" t="s">
        <v>13</v>
      </c>
      <c r="G1856" t="s">
        <v>4386</v>
      </c>
      <c r="H1856" s="1">
        <v>45721</v>
      </c>
      <c r="I1856" s="4">
        <v>0</v>
      </c>
    </row>
    <row r="1857" spans="1:9" x14ac:dyDescent="0.2">
      <c r="A1857" t="s">
        <v>4387</v>
      </c>
      <c r="B1857" t="s">
        <v>1701</v>
      </c>
      <c r="C1857" t="s">
        <v>4388</v>
      </c>
      <c r="D1857" s="4">
        <v>54400</v>
      </c>
      <c r="E1857" t="s">
        <v>4389</v>
      </c>
      <c r="F1857" t="s">
        <v>13</v>
      </c>
      <c r="G1857" t="s">
        <v>4390</v>
      </c>
      <c r="H1857" s="1">
        <v>45721</v>
      </c>
      <c r="I1857" s="4">
        <v>0</v>
      </c>
    </row>
    <row r="1858" spans="1:9" x14ac:dyDescent="0.2">
      <c r="A1858" t="s">
        <v>4391</v>
      </c>
      <c r="B1858" t="s">
        <v>1701</v>
      </c>
      <c r="C1858" t="s">
        <v>4392</v>
      </c>
      <c r="D1858" s="4">
        <v>170593</v>
      </c>
      <c r="E1858" t="s">
        <v>4393</v>
      </c>
      <c r="F1858" t="s">
        <v>13</v>
      </c>
      <c r="G1858" t="s">
        <v>4394</v>
      </c>
      <c r="H1858" s="1">
        <v>45721</v>
      </c>
      <c r="I1858" s="4">
        <v>0</v>
      </c>
    </row>
    <row r="1859" spans="1:9" x14ac:dyDescent="0.2">
      <c r="A1859" t="s">
        <v>4395</v>
      </c>
      <c r="B1859" t="s">
        <v>1701</v>
      </c>
      <c r="C1859" t="s">
        <v>4396</v>
      </c>
      <c r="D1859" s="4">
        <v>21700</v>
      </c>
      <c r="E1859" t="s">
        <v>4397</v>
      </c>
      <c r="F1859" t="s">
        <v>13</v>
      </c>
      <c r="G1859" t="s">
        <v>4398</v>
      </c>
      <c r="H1859" s="1">
        <v>45721</v>
      </c>
      <c r="I1859" s="4">
        <v>21700</v>
      </c>
    </row>
    <row r="1860" spans="1:9" x14ac:dyDescent="0.2">
      <c r="A1860" t="s">
        <v>4399</v>
      </c>
      <c r="B1860" t="s">
        <v>1701</v>
      </c>
      <c r="C1860" t="s">
        <v>4400</v>
      </c>
      <c r="D1860" s="4">
        <v>1461155</v>
      </c>
      <c r="E1860" t="s">
        <v>4401</v>
      </c>
      <c r="F1860" t="s">
        <v>152</v>
      </c>
      <c r="G1860" t="s">
        <v>4402</v>
      </c>
      <c r="H1860" s="1">
        <v>45721</v>
      </c>
      <c r="I1860" s="4">
        <v>448127</v>
      </c>
    </row>
    <row r="1861" spans="1:9" x14ac:dyDescent="0.2">
      <c r="A1861" t="s">
        <v>4403</v>
      </c>
      <c r="B1861" t="s">
        <v>1701</v>
      </c>
      <c r="C1861" t="s">
        <v>4404</v>
      </c>
      <c r="D1861" s="4">
        <v>142544</v>
      </c>
      <c r="E1861" t="s">
        <v>4405</v>
      </c>
      <c r="F1861" t="s">
        <v>13</v>
      </c>
      <c r="G1861" t="s">
        <v>4406</v>
      </c>
      <c r="H1861" s="1">
        <v>45721</v>
      </c>
      <c r="I1861" s="4">
        <v>82250</v>
      </c>
    </row>
    <row r="1862" spans="1:9" x14ac:dyDescent="0.2">
      <c r="A1862" t="s">
        <v>4407</v>
      </c>
      <c r="B1862" t="s">
        <v>1701</v>
      </c>
      <c r="C1862" t="s">
        <v>4408</v>
      </c>
      <c r="D1862" s="4">
        <v>142544</v>
      </c>
      <c r="E1862" t="s">
        <v>4409</v>
      </c>
      <c r="F1862" t="s">
        <v>121</v>
      </c>
      <c r="G1862" t="s">
        <v>4410</v>
      </c>
      <c r="H1862" s="1">
        <v>45721</v>
      </c>
      <c r="I1862" s="4">
        <v>82250</v>
      </c>
    </row>
    <row r="1863" spans="1:9" x14ac:dyDescent="0.2">
      <c r="A1863" t="s">
        <v>4411</v>
      </c>
      <c r="B1863" t="s">
        <v>1269</v>
      </c>
      <c r="C1863" t="s">
        <v>4412</v>
      </c>
      <c r="D1863" s="4">
        <v>146550</v>
      </c>
      <c r="E1863" t="s">
        <v>4413</v>
      </c>
      <c r="F1863" t="s">
        <v>13</v>
      </c>
      <c r="G1863" t="s">
        <v>4414</v>
      </c>
      <c r="H1863" s="1">
        <v>45721</v>
      </c>
      <c r="I1863" s="4">
        <v>119868</v>
      </c>
    </row>
    <row r="1864" spans="1:9" x14ac:dyDescent="0.2">
      <c r="A1864" t="s">
        <v>4415</v>
      </c>
      <c r="B1864" t="s">
        <v>1269</v>
      </c>
      <c r="C1864" t="s">
        <v>4416</v>
      </c>
      <c r="D1864" s="4">
        <v>1842114</v>
      </c>
      <c r="E1864" t="s">
        <v>4417</v>
      </c>
      <c r="F1864" t="s">
        <v>13</v>
      </c>
      <c r="G1864" t="s">
        <v>4418</v>
      </c>
      <c r="H1864" s="1">
        <v>45721</v>
      </c>
      <c r="I1864" s="4">
        <v>769663</v>
      </c>
    </row>
    <row r="1865" spans="1:9" x14ac:dyDescent="0.2">
      <c r="A1865" t="s">
        <v>4419</v>
      </c>
      <c r="B1865" t="s">
        <v>1269</v>
      </c>
      <c r="C1865" t="s">
        <v>4420</v>
      </c>
      <c r="D1865" s="4">
        <v>575167</v>
      </c>
      <c r="E1865" t="s">
        <v>4421</v>
      </c>
      <c r="F1865" t="s">
        <v>13</v>
      </c>
      <c r="G1865" t="s">
        <v>4422</v>
      </c>
      <c r="H1865" s="1">
        <v>45721</v>
      </c>
      <c r="I1865" s="4">
        <v>0</v>
      </c>
    </row>
    <row r="1866" spans="1:9" x14ac:dyDescent="0.2">
      <c r="A1866" t="s">
        <v>4423</v>
      </c>
      <c r="B1866" t="s">
        <v>1269</v>
      </c>
      <c r="C1866" t="s">
        <v>4420</v>
      </c>
      <c r="D1866" s="4">
        <v>386531</v>
      </c>
      <c r="E1866" t="s">
        <v>4424</v>
      </c>
      <c r="F1866" t="s">
        <v>13</v>
      </c>
      <c r="G1866" t="s">
        <v>4425</v>
      </c>
      <c r="H1866" s="1">
        <v>45721</v>
      </c>
      <c r="I1866" s="4">
        <v>0</v>
      </c>
    </row>
    <row r="1867" spans="1:9" x14ac:dyDescent="0.2">
      <c r="A1867" t="s">
        <v>4426</v>
      </c>
      <c r="B1867" t="s">
        <v>1269</v>
      </c>
      <c r="C1867" t="s">
        <v>4427</v>
      </c>
      <c r="D1867" s="4">
        <v>2445470</v>
      </c>
      <c r="E1867" t="s">
        <v>4428</v>
      </c>
      <c r="F1867" t="s">
        <v>13</v>
      </c>
      <c r="G1867" t="s">
        <v>4429</v>
      </c>
      <c r="H1867" s="1">
        <v>45721</v>
      </c>
      <c r="I1867" s="4">
        <v>1929796</v>
      </c>
    </row>
    <row r="1868" spans="1:9" x14ac:dyDescent="0.2">
      <c r="A1868" t="s">
        <v>4430</v>
      </c>
      <c r="B1868" t="s">
        <v>1269</v>
      </c>
      <c r="C1868" t="s">
        <v>4431</v>
      </c>
      <c r="D1868" s="4">
        <v>1123602</v>
      </c>
      <c r="E1868" t="s">
        <v>4432</v>
      </c>
      <c r="F1868" t="s">
        <v>13</v>
      </c>
      <c r="G1868" t="s">
        <v>4433</v>
      </c>
      <c r="H1868" s="1">
        <v>45721</v>
      </c>
      <c r="I1868" s="4">
        <v>238198</v>
      </c>
    </row>
    <row r="1869" spans="1:9" x14ac:dyDescent="0.2">
      <c r="A1869" t="s">
        <v>4434</v>
      </c>
      <c r="B1869" t="s">
        <v>1269</v>
      </c>
      <c r="C1869" t="s">
        <v>4435</v>
      </c>
      <c r="D1869" s="4">
        <v>3495568</v>
      </c>
      <c r="E1869" t="s">
        <v>4436</v>
      </c>
      <c r="F1869" t="s">
        <v>13</v>
      </c>
      <c r="G1869" t="s">
        <v>4437</v>
      </c>
      <c r="H1869" s="1">
        <v>45721</v>
      </c>
      <c r="I1869" s="4">
        <v>361977</v>
      </c>
    </row>
    <row r="1870" spans="1:9" x14ac:dyDescent="0.2">
      <c r="A1870" t="s">
        <v>4438</v>
      </c>
      <c r="B1870" t="s">
        <v>1269</v>
      </c>
      <c r="C1870" t="s">
        <v>4439</v>
      </c>
      <c r="D1870" s="4">
        <v>2709934</v>
      </c>
      <c r="E1870" t="s">
        <v>4440</v>
      </c>
      <c r="F1870" t="s">
        <v>13</v>
      </c>
      <c r="G1870" t="s">
        <v>4441</v>
      </c>
      <c r="H1870" s="1">
        <v>45721</v>
      </c>
      <c r="I1870" s="4">
        <v>2413600</v>
      </c>
    </row>
    <row r="1871" spans="1:9" x14ac:dyDescent="0.2">
      <c r="A1871" t="s">
        <v>4442</v>
      </c>
      <c r="B1871" t="s">
        <v>801</v>
      </c>
      <c r="C1871" t="s">
        <v>4443</v>
      </c>
      <c r="D1871" s="4">
        <v>1835974</v>
      </c>
      <c r="E1871" t="s">
        <v>4444</v>
      </c>
      <c r="F1871" t="s">
        <v>152</v>
      </c>
      <c r="G1871" t="s">
        <v>4445</v>
      </c>
      <c r="H1871" s="1">
        <v>45720</v>
      </c>
      <c r="I1871" s="4">
        <v>1600636</v>
      </c>
    </row>
    <row r="1872" spans="1:9" x14ac:dyDescent="0.2">
      <c r="A1872" t="s">
        <v>4446</v>
      </c>
      <c r="B1872" t="s">
        <v>801</v>
      </c>
      <c r="C1872" t="s">
        <v>2790</v>
      </c>
      <c r="D1872" s="4">
        <v>118000</v>
      </c>
      <c r="E1872" t="s">
        <v>4447</v>
      </c>
      <c r="F1872" t="s">
        <v>130</v>
      </c>
      <c r="G1872" t="s">
        <v>4448</v>
      </c>
      <c r="H1872" s="1">
        <v>45720</v>
      </c>
      <c r="I1872" s="4">
        <v>0</v>
      </c>
    </row>
    <row r="1873" spans="1:9" x14ac:dyDescent="0.2">
      <c r="A1873" t="s">
        <v>4449</v>
      </c>
      <c r="B1873" t="s">
        <v>4450</v>
      </c>
      <c r="C1873" t="s">
        <v>4451</v>
      </c>
      <c r="D1873" s="4">
        <v>2310265</v>
      </c>
      <c r="E1873" t="s">
        <v>4452</v>
      </c>
      <c r="F1873" t="s">
        <v>13</v>
      </c>
      <c r="G1873" t="s">
        <v>4453</v>
      </c>
      <c r="H1873" s="1">
        <v>45720</v>
      </c>
      <c r="I1873" s="4">
        <v>1590265</v>
      </c>
    </row>
    <row r="1874" spans="1:9" x14ac:dyDescent="0.2">
      <c r="A1874" t="s">
        <v>4454</v>
      </c>
      <c r="B1874" t="s">
        <v>860</v>
      </c>
      <c r="C1874" t="s">
        <v>4455</v>
      </c>
      <c r="D1874" s="4">
        <v>12264906</v>
      </c>
      <c r="E1874" t="s">
        <v>4456</v>
      </c>
      <c r="F1874" t="s">
        <v>116</v>
      </c>
      <c r="G1874" t="s">
        <v>4457</v>
      </c>
      <c r="H1874" s="1">
        <v>45720</v>
      </c>
      <c r="I1874" s="4">
        <v>1209354</v>
      </c>
    </row>
    <row r="1875" spans="1:9" x14ac:dyDescent="0.2">
      <c r="A1875" t="s">
        <v>4458</v>
      </c>
      <c r="B1875" t="s">
        <v>896</v>
      </c>
      <c r="C1875" t="s">
        <v>4459</v>
      </c>
      <c r="D1875" s="4">
        <v>225846</v>
      </c>
      <c r="E1875" t="s">
        <v>4460</v>
      </c>
      <c r="F1875" t="s">
        <v>13</v>
      </c>
      <c r="G1875" t="s">
        <v>4461</v>
      </c>
      <c r="H1875" s="1">
        <v>45720</v>
      </c>
      <c r="I1875" s="4">
        <v>0</v>
      </c>
    </row>
    <row r="1876" spans="1:9" x14ac:dyDescent="0.2">
      <c r="A1876" t="s">
        <v>4462</v>
      </c>
      <c r="B1876" t="s">
        <v>87</v>
      </c>
      <c r="C1876" t="s">
        <v>943</v>
      </c>
      <c r="D1876" s="4">
        <v>15049</v>
      </c>
      <c r="E1876" t="s">
        <v>4463</v>
      </c>
      <c r="F1876" t="s">
        <v>13</v>
      </c>
      <c r="G1876" t="s">
        <v>4464</v>
      </c>
      <c r="H1876" s="1">
        <v>45720</v>
      </c>
      <c r="I1876" s="4">
        <v>6366</v>
      </c>
    </row>
    <row r="1877" spans="1:9" x14ac:dyDescent="0.2">
      <c r="A1877" t="s">
        <v>4465</v>
      </c>
      <c r="B1877" t="s">
        <v>888</v>
      </c>
      <c r="C1877" t="s">
        <v>4466</v>
      </c>
      <c r="D1877" s="4">
        <v>4001461</v>
      </c>
      <c r="E1877" t="s">
        <v>3375</v>
      </c>
      <c r="F1877" t="s">
        <v>13</v>
      </c>
      <c r="G1877" t="s">
        <v>4467</v>
      </c>
      <c r="H1877" s="1">
        <v>45720</v>
      </c>
      <c r="I1877" s="4">
        <v>0</v>
      </c>
    </row>
    <row r="1878" spans="1:9" x14ac:dyDescent="0.2">
      <c r="A1878" t="s">
        <v>4468</v>
      </c>
      <c r="B1878" t="s">
        <v>888</v>
      </c>
      <c r="C1878" t="s">
        <v>4469</v>
      </c>
      <c r="D1878" s="4">
        <v>3092988</v>
      </c>
      <c r="E1878" t="s">
        <v>4470</v>
      </c>
      <c r="F1878" t="s">
        <v>121</v>
      </c>
      <c r="G1878" t="s">
        <v>4471</v>
      </c>
      <c r="H1878" s="1">
        <v>45720</v>
      </c>
      <c r="I1878" s="4">
        <v>1621863</v>
      </c>
    </row>
    <row r="1879" spans="1:9" x14ac:dyDescent="0.2">
      <c r="A1879" t="s">
        <v>4472</v>
      </c>
      <c r="B1879" t="s">
        <v>104</v>
      </c>
      <c r="C1879" t="s">
        <v>4473</v>
      </c>
      <c r="D1879" s="4">
        <v>396309</v>
      </c>
      <c r="E1879" t="s">
        <v>4474</v>
      </c>
      <c r="F1879" t="s">
        <v>13</v>
      </c>
      <c r="G1879" t="s">
        <v>4475</v>
      </c>
      <c r="H1879" s="1">
        <v>45720</v>
      </c>
      <c r="I1879" s="4">
        <v>0</v>
      </c>
    </row>
    <row r="1880" spans="1:9" x14ac:dyDescent="0.2">
      <c r="A1880" t="s">
        <v>4476</v>
      </c>
      <c r="B1880" t="s">
        <v>909</v>
      </c>
      <c r="C1880" t="s">
        <v>873</v>
      </c>
      <c r="D1880" s="4">
        <v>1391044</v>
      </c>
      <c r="E1880" t="s">
        <v>4477</v>
      </c>
      <c r="F1880" t="s">
        <v>13</v>
      </c>
      <c r="G1880" t="s">
        <v>4478</v>
      </c>
      <c r="H1880" s="1">
        <v>45720</v>
      </c>
      <c r="I1880" s="4">
        <v>0</v>
      </c>
    </row>
    <row r="1881" spans="1:9" x14ac:dyDescent="0.2">
      <c r="A1881" t="s">
        <v>4479</v>
      </c>
      <c r="B1881" t="s">
        <v>39</v>
      </c>
      <c r="C1881" t="s">
        <v>3899</v>
      </c>
      <c r="D1881" s="4">
        <v>8722229</v>
      </c>
      <c r="E1881" t="s">
        <v>4480</v>
      </c>
      <c r="F1881" t="s">
        <v>13</v>
      </c>
      <c r="G1881" t="s">
        <v>4481</v>
      </c>
      <c r="H1881" s="1">
        <v>45720</v>
      </c>
      <c r="I1881" s="4">
        <v>2880805</v>
      </c>
    </row>
    <row r="1882" spans="1:9" x14ac:dyDescent="0.2">
      <c r="A1882" t="s">
        <v>4482</v>
      </c>
      <c r="B1882" t="s">
        <v>39</v>
      </c>
      <c r="C1882" t="s">
        <v>4483</v>
      </c>
      <c r="D1882" s="4">
        <v>5244960</v>
      </c>
      <c r="E1882" t="s">
        <v>4484</v>
      </c>
      <c r="F1882" t="s">
        <v>13</v>
      </c>
      <c r="G1882" t="s">
        <v>4485</v>
      </c>
      <c r="H1882" s="1">
        <v>45720</v>
      </c>
      <c r="I1882" s="4">
        <v>0</v>
      </c>
    </row>
    <row r="1883" spans="1:9" x14ac:dyDescent="0.2">
      <c r="A1883" t="s">
        <v>4486</v>
      </c>
      <c r="B1883" t="s">
        <v>39</v>
      </c>
      <c r="C1883" t="s">
        <v>4487</v>
      </c>
      <c r="D1883" s="4">
        <v>34370444</v>
      </c>
      <c r="E1883" t="s">
        <v>4488</v>
      </c>
      <c r="F1883" t="s">
        <v>13</v>
      </c>
      <c r="G1883" t="s">
        <v>4489</v>
      </c>
      <c r="H1883" s="1">
        <v>45720</v>
      </c>
      <c r="I1883" s="4">
        <v>28266215</v>
      </c>
    </row>
    <row r="1884" spans="1:9" x14ac:dyDescent="0.2">
      <c r="A1884" t="s">
        <v>4490</v>
      </c>
      <c r="B1884" t="s">
        <v>39</v>
      </c>
      <c r="C1884" t="s">
        <v>4491</v>
      </c>
      <c r="D1884" s="4">
        <v>119743401</v>
      </c>
      <c r="E1884" t="s">
        <v>4492</v>
      </c>
      <c r="F1884" t="s">
        <v>13</v>
      </c>
      <c r="G1884" t="s">
        <v>4493</v>
      </c>
      <c r="H1884" s="1">
        <v>45720</v>
      </c>
      <c r="I1884" s="4">
        <v>108404776</v>
      </c>
    </row>
    <row r="1885" spans="1:9" x14ac:dyDescent="0.2">
      <c r="A1885" t="s">
        <v>4494</v>
      </c>
      <c r="B1885" t="s">
        <v>16</v>
      </c>
      <c r="C1885" t="s">
        <v>4495</v>
      </c>
      <c r="D1885" s="4">
        <v>1128971</v>
      </c>
      <c r="E1885" t="s">
        <v>4496</v>
      </c>
      <c r="F1885" t="s">
        <v>121</v>
      </c>
      <c r="G1885" t="s">
        <v>4497</v>
      </c>
      <c r="H1885" s="1">
        <v>45720</v>
      </c>
      <c r="I1885" s="4">
        <v>650060</v>
      </c>
    </row>
    <row r="1886" spans="1:9" x14ac:dyDescent="0.2">
      <c r="A1886" t="s">
        <v>4498</v>
      </c>
      <c r="B1886" t="s">
        <v>16</v>
      </c>
      <c r="C1886" t="s">
        <v>4499</v>
      </c>
      <c r="D1886" s="4">
        <v>388275</v>
      </c>
      <c r="E1886" t="s">
        <v>4500</v>
      </c>
      <c r="F1886" t="s">
        <v>13</v>
      </c>
      <c r="G1886" t="s">
        <v>4501</v>
      </c>
      <c r="H1886" s="1">
        <v>45720</v>
      </c>
      <c r="I1886" s="4">
        <v>155000</v>
      </c>
    </row>
    <row r="1887" spans="1:9" x14ac:dyDescent="0.2">
      <c r="A1887" t="s">
        <v>4502</v>
      </c>
      <c r="B1887" t="s">
        <v>26</v>
      </c>
      <c r="C1887" t="s">
        <v>939</v>
      </c>
      <c r="D1887" s="4">
        <v>164893</v>
      </c>
      <c r="E1887" t="s">
        <v>4503</v>
      </c>
      <c r="F1887" t="s">
        <v>13</v>
      </c>
      <c r="G1887" t="s">
        <v>4504</v>
      </c>
      <c r="H1887" s="1">
        <v>45720</v>
      </c>
      <c r="I1887" s="4">
        <v>0</v>
      </c>
    </row>
    <row r="1888" spans="1:9" x14ac:dyDescent="0.2">
      <c r="A1888" t="s">
        <v>4505</v>
      </c>
      <c r="B1888" t="s">
        <v>26</v>
      </c>
      <c r="C1888" t="s">
        <v>3635</v>
      </c>
      <c r="D1888" s="4">
        <v>2740187</v>
      </c>
      <c r="E1888" t="s">
        <v>4506</v>
      </c>
      <c r="F1888" t="s">
        <v>13</v>
      </c>
      <c r="G1888" t="s">
        <v>4507</v>
      </c>
      <c r="H1888" s="1">
        <v>45720</v>
      </c>
      <c r="I1888" s="4">
        <v>1756956</v>
      </c>
    </row>
    <row r="1889" spans="1:9" x14ac:dyDescent="0.2">
      <c r="A1889" t="s">
        <v>4508</v>
      </c>
      <c r="B1889" t="s">
        <v>10</v>
      </c>
      <c r="C1889" t="s">
        <v>4509</v>
      </c>
      <c r="D1889" s="4">
        <v>49556700</v>
      </c>
      <c r="E1889" t="s">
        <v>4510</v>
      </c>
      <c r="F1889" t="s">
        <v>13</v>
      </c>
      <c r="G1889" t="s">
        <v>4511</v>
      </c>
      <c r="H1889" s="1">
        <v>45720</v>
      </c>
      <c r="I1889" s="4">
        <v>0</v>
      </c>
    </row>
    <row r="1890" spans="1:9" x14ac:dyDescent="0.2">
      <c r="A1890" t="s">
        <v>4512</v>
      </c>
      <c r="B1890" t="s">
        <v>10</v>
      </c>
      <c r="C1890" t="s">
        <v>4509</v>
      </c>
      <c r="D1890" s="4">
        <v>9994860</v>
      </c>
      <c r="E1890" t="s">
        <v>4513</v>
      </c>
      <c r="F1890" t="s">
        <v>13</v>
      </c>
      <c r="G1890" t="s">
        <v>4514</v>
      </c>
      <c r="H1890" s="1">
        <v>45720</v>
      </c>
      <c r="I1890" s="4">
        <v>3097509</v>
      </c>
    </row>
    <row r="1891" spans="1:9" x14ac:dyDescent="0.2">
      <c r="A1891" t="s">
        <v>4515</v>
      </c>
      <c r="B1891" t="s">
        <v>10</v>
      </c>
      <c r="C1891" t="s">
        <v>4516</v>
      </c>
      <c r="D1891" s="4">
        <v>8640</v>
      </c>
      <c r="E1891" t="s">
        <v>4517</v>
      </c>
      <c r="F1891" t="s">
        <v>130</v>
      </c>
      <c r="G1891" t="s">
        <v>4518</v>
      </c>
      <c r="H1891" s="1">
        <v>45720</v>
      </c>
      <c r="I1891" s="4">
        <v>1242</v>
      </c>
    </row>
    <row r="1892" spans="1:9" x14ac:dyDescent="0.2">
      <c r="A1892" t="s">
        <v>4519</v>
      </c>
      <c r="B1892" t="s">
        <v>10</v>
      </c>
      <c r="C1892" t="s">
        <v>4483</v>
      </c>
      <c r="D1892" s="4">
        <v>18459</v>
      </c>
      <c r="E1892" t="s">
        <v>4520</v>
      </c>
      <c r="F1892" t="s">
        <v>13</v>
      </c>
      <c r="G1892" t="s">
        <v>4521</v>
      </c>
      <c r="H1892" s="1">
        <v>45720</v>
      </c>
      <c r="I1892" s="4">
        <v>6153</v>
      </c>
    </row>
    <row r="1893" spans="1:9" x14ac:dyDescent="0.2">
      <c r="A1893" t="s">
        <v>4522</v>
      </c>
      <c r="B1893" t="s">
        <v>10</v>
      </c>
      <c r="C1893" t="s">
        <v>4516</v>
      </c>
      <c r="D1893" s="4">
        <v>24280</v>
      </c>
      <c r="E1893" t="s">
        <v>4523</v>
      </c>
      <c r="F1893" t="s">
        <v>121</v>
      </c>
      <c r="G1893" t="s">
        <v>4524</v>
      </c>
      <c r="H1893" s="1">
        <v>45720</v>
      </c>
      <c r="I1893" s="4">
        <v>10720</v>
      </c>
    </row>
    <row r="1894" spans="1:9" x14ac:dyDescent="0.2">
      <c r="A1894" t="s">
        <v>4525</v>
      </c>
      <c r="B1894" t="s">
        <v>10</v>
      </c>
      <c r="C1894" t="s">
        <v>4526</v>
      </c>
      <c r="D1894" s="4">
        <v>26550</v>
      </c>
      <c r="E1894" t="s">
        <v>4527</v>
      </c>
      <c r="F1894" t="s">
        <v>130</v>
      </c>
      <c r="G1894" t="s">
        <v>4528</v>
      </c>
      <c r="H1894" s="1">
        <v>45720</v>
      </c>
      <c r="I1894" s="4">
        <v>0</v>
      </c>
    </row>
    <row r="1895" spans="1:9" x14ac:dyDescent="0.2">
      <c r="A1895" t="s">
        <v>4529</v>
      </c>
      <c r="B1895" t="s">
        <v>10</v>
      </c>
      <c r="C1895" t="s">
        <v>4530</v>
      </c>
      <c r="D1895" s="4">
        <v>27709</v>
      </c>
      <c r="E1895" t="s">
        <v>4531</v>
      </c>
      <c r="F1895" t="s">
        <v>147</v>
      </c>
      <c r="G1895" t="s">
        <v>4532</v>
      </c>
      <c r="H1895" s="1">
        <v>45720</v>
      </c>
      <c r="I1895" s="4">
        <v>0</v>
      </c>
    </row>
    <row r="1896" spans="1:9" x14ac:dyDescent="0.2">
      <c r="A1896" t="s">
        <v>4533</v>
      </c>
      <c r="B1896" t="s">
        <v>10</v>
      </c>
      <c r="C1896" t="s">
        <v>4534</v>
      </c>
      <c r="D1896" s="4">
        <v>42117</v>
      </c>
      <c r="E1896" t="s">
        <v>4535</v>
      </c>
      <c r="F1896" t="s">
        <v>171</v>
      </c>
      <c r="G1896" t="s">
        <v>4536</v>
      </c>
      <c r="H1896" s="1">
        <v>45720</v>
      </c>
      <c r="I1896" s="4">
        <v>523</v>
      </c>
    </row>
    <row r="1897" spans="1:9" x14ac:dyDescent="0.2">
      <c r="A1897" t="s">
        <v>4537</v>
      </c>
      <c r="B1897" t="s">
        <v>10</v>
      </c>
      <c r="C1897" t="s">
        <v>4538</v>
      </c>
      <c r="D1897" s="4">
        <v>47000</v>
      </c>
      <c r="E1897" t="s">
        <v>4539</v>
      </c>
      <c r="F1897" t="s">
        <v>130</v>
      </c>
      <c r="G1897" t="s">
        <v>4540</v>
      </c>
      <c r="H1897" s="1">
        <v>45720</v>
      </c>
      <c r="I1897" s="4">
        <v>1880</v>
      </c>
    </row>
    <row r="1898" spans="1:9" x14ac:dyDescent="0.2">
      <c r="A1898" t="s">
        <v>4541</v>
      </c>
      <c r="B1898" t="s">
        <v>10</v>
      </c>
      <c r="C1898" t="s">
        <v>4542</v>
      </c>
      <c r="D1898" s="4">
        <v>58884</v>
      </c>
      <c r="E1898" t="s">
        <v>4543</v>
      </c>
      <c r="F1898" t="s">
        <v>13</v>
      </c>
      <c r="G1898" t="s">
        <v>4544</v>
      </c>
      <c r="H1898" s="1">
        <v>45720</v>
      </c>
      <c r="I1898" s="4">
        <v>0</v>
      </c>
    </row>
    <row r="1899" spans="1:9" x14ac:dyDescent="0.2">
      <c r="A1899" t="s">
        <v>4545</v>
      </c>
      <c r="B1899" t="s">
        <v>10</v>
      </c>
      <c r="C1899" t="s">
        <v>4546</v>
      </c>
      <c r="D1899" s="4">
        <v>74247</v>
      </c>
      <c r="E1899" t="s">
        <v>4547</v>
      </c>
      <c r="F1899" t="s">
        <v>130</v>
      </c>
      <c r="G1899" t="s">
        <v>4548</v>
      </c>
      <c r="H1899" s="1">
        <v>45720</v>
      </c>
      <c r="I1899" s="4">
        <v>2457</v>
      </c>
    </row>
    <row r="1900" spans="1:9" x14ac:dyDescent="0.2">
      <c r="A1900" t="s">
        <v>4549</v>
      </c>
      <c r="B1900" t="s">
        <v>10</v>
      </c>
      <c r="C1900" t="s">
        <v>4550</v>
      </c>
      <c r="D1900" s="4">
        <v>77475</v>
      </c>
      <c r="E1900" t="s">
        <v>4551</v>
      </c>
      <c r="F1900" t="s">
        <v>130</v>
      </c>
      <c r="G1900" t="s">
        <v>4552</v>
      </c>
      <c r="H1900" s="1">
        <v>45720</v>
      </c>
      <c r="I1900" s="4">
        <v>0</v>
      </c>
    </row>
    <row r="1901" spans="1:9" x14ac:dyDescent="0.2">
      <c r="A1901" t="s">
        <v>4553</v>
      </c>
      <c r="B1901" t="s">
        <v>10</v>
      </c>
      <c r="C1901" t="s">
        <v>4554</v>
      </c>
      <c r="D1901" s="4">
        <v>99709</v>
      </c>
      <c r="E1901" t="s">
        <v>4555</v>
      </c>
      <c r="F1901" t="s">
        <v>116</v>
      </c>
      <c r="G1901" t="s">
        <v>4556</v>
      </c>
      <c r="H1901" s="1">
        <v>45720</v>
      </c>
      <c r="I1901" s="4">
        <v>0</v>
      </c>
    </row>
    <row r="1902" spans="1:9" x14ac:dyDescent="0.2">
      <c r="A1902" t="s">
        <v>4557</v>
      </c>
      <c r="B1902" t="s">
        <v>10</v>
      </c>
      <c r="C1902" t="s">
        <v>4216</v>
      </c>
      <c r="D1902" s="4">
        <v>101025</v>
      </c>
      <c r="E1902" t="s">
        <v>4558</v>
      </c>
      <c r="F1902" t="s">
        <v>13</v>
      </c>
      <c r="G1902" t="s">
        <v>4559</v>
      </c>
      <c r="H1902" s="1">
        <v>45720</v>
      </c>
      <c r="I1902" s="4">
        <v>0</v>
      </c>
    </row>
    <row r="1903" spans="1:9" x14ac:dyDescent="0.2">
      <c r="A1903" t="s">
        <v>4560</v>
      </c>
      <c r="B1903" t="s">
        <v>10</v>
      </c>
      <c r="C1903" t="s">
        <v>4561</v>
      </c>
      <c r="D1903" s="4">
        <v>102259</v>
      </c>
      <c r="E1903" t="s">
        <v>4562</v>
      </c>
      <c r="F1903" t="s">
        <v>130</v>
      </c>
      <c r="G1903" t="s">
        <v>4563</v>
      </c>
      <c r="H1903" s="1">
        <v>45720</v>
      </c>
      <c r="I1903" s="4">
        <v>102259</v>
      </c>
    </row>
    <row r="1904" spans="1:9" x14ac:dyDescent="0.2">
      <c r="A1904" t="s">
        <v>4564</v>
      </c>
      <c r="B1904" t="s">
        <v>10</v>
      </c>
      <c r="C1904" t="s">
        <v>4565</v>
      </c>
      <c r="D1904" s="4">
        <v>120830</v>
      </c>
      <c r="E1904" t="s">
        <v>4566</v>
      </c>
      <c r="F1904" t="s">
        <v>13</v>
      </c>
      <c r="G1904" t="s">
        <v>4567</v>
      </c>
      <c r="H1904" s="1">
        <v>45720</v>
      </c>
      <c r="I1904" s="4">
        <v>4000</v>
      </c>
    </row>
    <row r="1905" spans="1:9" x14ac:dyDescent="0.2">
      <c r="A1905" t="s">
        <v>4568</v>
      </c>
      <c r="B1905" t="s">
        <v>10</v>
      </c>
      <c r="C1905" t="s">
        <v>943</v>
      </c>
      <c r="D1905" s="4">
        <v>139167</v>
      </c>
      <c r="E1905" t="s">
        <v>4569</v>
      </c>
      <c r="F1905" t="s">
        <v>673</v>
      </c>
      <c r="G1905" t="s">
        <v>4570</v>
      </c>
      <c r="H1905" s="1">
        <v>45720</v>
      </c>
      <c r="I1905" s="4">
        <v>0</v>
      </c>
    </row>
    <row r="1906" spans="1:9" x14ac:dyDescent="0.2">
      <c r="A1906" t="s">
        <v>4571</v>
      </c>
      <c r="B1906" t="s">
        <v>10</v>
      </c>
      <c r="C1906" t="s">
        <v>4516</v>
      </c>
      <c r="D1906" s="4">
        <v>154782</v>
      </c>
      <c r="E1906" t="s">
        <v>4572</v>
      </c>
      <c r="F1906" t="s">
        <v>130</v>
      </c>
      <c r="G1906" t="s">
        <v>4573</v>
      </c>
      <c r="H1906" s="1">
        <v>45720</v>
      </c>
      <c r="I1906" s="4">
        <v>0</v>
      </c>
    </row>
    <row r="1907" spans="1:9" x14ac:dyDescent="0.2">
      <c r="A1907" t="s">
        <v>4574</v>
      </c>
      <c r="B1907" t="s">
        <v>10</v>
      </c>
      <c r="C1907" t="s">
        <v>4575</v>
      </c>
      <c r="D1907" s="4">
        <v>162500</v>
      </c>
      <c r="E1907" t="s">
        <v>4576</v>
      </c>
      <c r="F1907" t="s">
        <v>121</v>
      </c>
      <c r="G1907" t="s">
        <v>4577</v>
      </c>
      <c r="H1907" s="1">
        <v>45720</v>
      </c>
      <c r="I1907" s="4">
        <v>12424</v>
      </c>
    </row>
    <row r="1908" spans="1:9" x14ac:dyDescent="0.2">
      <c r="A1908" t="s">
        <v>4578</v>
      </c>
      <c r="B1908" t="s">
        <v>10</v>
      </c>
      <c r="C1908" t="s">
        <v>2939</v>
      </c>
      <c r="D1908" s="4">
        <v>170762</v>
      </c>
      <c r="E1908" t="s">
        <v>4579</v>
      </c>
      <c r="F1908" t="s">
        <v>13</v>
      </c>
      <c r="G1908" t="s">
        <v>4580</v>
      </c>
      <c r="H1908" s="1">
        <v>45720</v>
      </c>
      <c r="I1908" s="4">
        <v>6000</v>
      </c>
    </row>
    <row r="1909" spans="1:9" x14ac:dyDescent="0.2">
      <c r="A1909" t="s">
        <v>4581</v>
      </c>
      <c r="B1909" t="s">
        <v>10</v>
      </c>
      <c r="C1909" t="s">
        <v>943</v>
      </c>
      <c r="D1909" s="4">
        <v>183516</v>
      </c>
      <c r="E1909" t="s">
        <v>4582</v>
      </c>
      <c r="F1909" t="s">
        <v>13</v>
      </c>
      <c r="G1909" t="s">
        <v>4583</v>
      </c>
      <c r="H1909" s="1">
        <v>45720</v>
      </c>
      <c r="I1909" s="4">
        <v>115428</v>
      </c>
    </row>
    <row r="1910" spans="1:9" x14ac:dyDescent="0.2">
      <c r="A1910" t="s">
        <v>4584</v>
      </c>
      <c r="B1910" t="s">
        <v>10</v>
      </c>
      <c r="C1910" t="s">
        <v>2939</v>
      </c>
      <c r="D1910" s="4">
        <v>186691</v>
      </c>
      <c r="E1910" t="s">
        <v>4585</v>
      </c>
      <c r="F1910" t="s">
        <v>130</v>
      </c>
      <c r="G1910" t="s">
        <v>4586</v>
      </c>
      <c r="H1910" s="1">
        <v>45720</v>
      </c>
      <c r="I1910" s="4">
        <v>22000</v>
      </c>
    </row>
    <row r="1911" spans="1:9" x14ac:dyDescent="0.2">
      <c r="A1911" t="s">
        <v>4587</v>
      </c>
      <c r="B1911" t="s">
        <v>10</v>
      </c>
      <c r="C1911" t="s">
        <v>943</v>
      </c>
      <c r="D1911" s="4">
        <v>212247</v>
      </c>
      <c r="E1911" t="s">
        <v>4582</v>
      </c>
      <c r="F1911" t="s">
        <v>121</v>
      </c>
      <c r="G1911" t="s">
        <v>4588</v>
      </c>
      <c r="H1911" s="1">
        <v>45720</v>
      </c>
      <c r="I1911" s="4">
        <v>45005</v>
      </c>
    </row>
    <row r="1912" spans="1:9" x14ac:dyDescent="0.2">
      <c r="A1912" t="s">
        <v>4589</v>
      </c>
      <c r="B1912" t="s">
        <v>10</v>
      </c>
      <c r="C1912" t="s">
        <v>4590</v>
      </c>
      <c r="D1912" s="4">
        <v>219553</v>
      </c>
      <c r="E1912" t="s">
        <v>4591</v>
      </c>
      <c r="F1912" t="s">
        <v>13</v>
      </c>
      <c r="G1912" t="s">
        <v>4592</v>
      </c>
      <c r="H1912" s="1">
        <v>45720</v>
      </c>
      <c r="I1912" s="4">
        <v>78296</v>
      </c>
    </row>
    <row r="1913" spans="1:9" x14ac:dyDescent="0.2">
      <c r="A1913" t="s">
        <v>4593</v>
      </c>
      <c r="B1913" t="s">
        <v>10</v>
      </c>
      <c r="C1913" t="s">
        <v>943</v>
      </c>
      <c r="D1913" s="4">
        <v>224281</v>
      </c>
      <c r="E1913" t="s">
        <v>4594</v>
      </c>
      <c r="F1913" t="s">
        <v>121</v>
      </c>
      <c r="G1913" t="s">
        <v>4595</v>
      </c>
      <c r="H1913" s="1">
        <v>45720</v>
      </c>
      <c r="I1913" s="4">
        <v>93710</v>
      </c>
    </row>
    <row r="1914" spans="1:9" x14ac:dyDescent="0.2">
      <c r="A1914" t="s">
        <v>4596</v>
      </c>
      <c r="B1914" t="s">
        <v>10</v>
      </c>
      <c r="C1914" t="s">
        <v>4597</v>
      </c>
      <c r="D1914" s="4">
        <v>249962</v>
      </c>
      <c r="E1914" t="s">
        <v>4598</v>
      </c>
      <c r="F1914" t="s">
        <v>116</v>
      </c>
      <c r="G1914" t="s">
        <v>4599</v>
      </c>
      <c r="H1914" s="1">
        <v>45720</v>
      </c>
      <c r="I1914" s="4">
        <v>0</v>
      </c>
    </row>
    <row r="1915" spans="1:9" x14ac:dyDescent="0.2">
      <c r="A1915" t="s">
        <v>4600</v>
      </c>
      <c r="B1915" t="s">
        <v>10</v>
      </c>
      <c r="C1915" t="s">
        <v>4601</v>
      </c>
      <c r="D1915" s="4">
        <v>258455</v>
      </c>
      <c r="E1915" t="s">
        <v>4602</v>
      </c>
      <c r="F1915" t="s">
        <v>116</v>
      </c>
      <c r="G1915" t="s">
        <v>4603</v>
      </c>
      <c r="H1915" s="1">
        <v>45720</v>
      </c>
      <c r="I1915" s="4">
        <v>224669</v>
      </c>
    </row>
    <row r="1916" spans="1:9" x14ac:dyDescent="0.2">
      <c r="A1916" t="s">
        <v>4604</v>
      </c>
      <c r="B1916" t="s">
        <v>10</v>
      </c>
      <c r="C1916" t="s">
        <v>4605</v>
      </c>
      <c r="D1916" s="4">
        <v>267797</v>
      </c>
      <c r="E1916" t="s">
        <v>4606</v>
      </c>
      <c r="F1916" t="s">
        <v>171</v>
      </c>
      <c r="G1916" t="s">
        <v>4607</v>
      </c>
      <c r="H1916" s="1">
        <v>45720</v>
      </c>
      <c r="I1916" s="4">
        <v>131377</v>
      </c>
    </row>
    <row r="1917" spans="1:9" x14ac:dyDescent="0.2">
      <c r="A1917" t="s">
        <v>4608</v>
      </c>
      <c r="B1917" t="s">
        <v>10</v>
      </c>
      <c r="C1917" t="s">
        <v>4609</v>
      </c>
      <c r="D1917" s="4">
        <v>315856</v>
      </c>
      <c r="E1917" t="s">
        <v>4610</v>
      </c>
      <c r="F1917" t="s">
        <v>152</v>
      </c>
      <c r="G1917" t="s">
        <v>4611</v>
      </c>
      <c r="H1917" s="1">
        <v>45720</v>
      </c>
      <c r="I1917" s="4">
        <v>198681</v>
      </c>
    </row>
    <row r="1918" spans="1:9" x14ac:dyDescent="0.2">
      <c r="A1918" t="s">
        <v>4612</v>
      </c>
      <c r="B1918" t="s">
        <v>10</v>
      </c>
      <c r="C1918" t="s">
        <v>4613</v>
      </c>
      <c r="D1918" s="4">
        <v>358126</v>
      </c>
      <c r="E1918" t="s">
        <v>4614</v>
      </c>
      <c r="F1918" t="s">
        <v>13</v>
      </c>
      <c r="G1918" t="s">
        <v>4615</v>
      </c>
      <c r="H1918" s="1">
        <v>45720</v>
      </c>
      <c r="I1918" s="4">
        <v>63122</v>
      </c>
    </row>
    <row r="1919" spans="1:9" x14ac:dyDescent="0.2">
      <c r="A1919" t="s">
        <v>4616</v>
      </c>
      <c r="B1919" t="s">
        <v>10</v>
      </c>
      <c r="C1919" t="s">
        <v>4617</v>
      </c>
      <c r="D1919" s="4">
        <v>376122</v>
      </c>
      <c r="E1919" t="s">
        <v>4618</v>
      </c>
      <c r="F1919" t="s">
        <v>130</v>
      </c>
      <c r="G1919" t="s">
        <v>4619</v>
      </c>
      <c r="H1919" s="1">
        <v>45720</v>
      </c>
      <c r="I1919" s="4">
        <v>0</v>
      </c>
    </row>
    <row r="1920" spans="1:9" x14ac:dyDescent="0.2">
      <c r="A1920" t="s">
        <v>4620</v>
      </c>
      <c r="B1920" t="s">
        <v>10</v>
      </c>
      <c r="C1920" t="s">
        <v>4621</v>
      </c>
      <c r="D1920" s="4">
        <v>411999</v>
      </c>
      <c r="E1920" t="s">
        <v>4622</v>
      </c>
      <c r="F1920" t="s">
        <v>673</v>
      </c>
      <c r="G1920" t="s">
        <v>4623</v>
      </c>
      <c r="H1920" s="1">
        <v>45720</v>
      </c>
      <c r="I1920" s="4">
        <v>0</v>
      </c>
    </row>
    <row r="1921" spans="1:9" x14ac:dyDescent="0.2">
      <c r="A1921" t="s">
        <v>4624</v>
      </c>
      <c r="B1921" t="s">
        <v>10</v>
      </c>
      <c r="C1921" t="s">
        <v>4625</v>
      </c>
      <c r="D1921" s="4">
        <v>493288</v>
      </c>
      <c r="E1921" t="s">
        <v>4626</v>
      </c>
      <c r="F1921" t="s">
        <v>152</v>
      </c>
      <c r="G1921" t="s">
        <v>4627</v>
      </c>
      <c r="H1921" s="1">
        <v>45720</v>
      </c>
      <c r="I1921" s="4">
        <v>0</v>
      </c>
    </row>
    <row r="1922" spans="1:9" x14ac:dyDescent="0.2">
      <c r="A1922" t="s">
        <v>4628</v>
      </c>
      <c r="B1922" t="s">
        <v>10</v>
      </c>
      <c r="C1922" t="s">
        <v>4629</v>
      </c>
      <c r="D1922" s="4">
        <v>495436</v>
      </c>
      <c r="E1922" t="s">
        <v>4630</v>
      </c>
      <c r="F1922" t="s">
        <v>116</v>
      </c>
      <c r="G1922" t="s">
        <v>4631</v>
      </c>
      <c r="H1922" s="1">
        <v>45720</v>
      </c>
      <c r="I1922" s="4">
        <v>303639</v>
      </c>
    </row>
    <row r="1923" spans="1:9" x14ac:dyDescent="0.2">
      <c r="A1923" t="s">
        <v>4632</v>
      </c>
      <c r="B1923" t="s">
        <v>10</v>
      </c>
      <c r="C1923" t="s">
        <v>4633</v>
      </c>
      <c r="D1923" s="4">
        <v>1018805</v>
      </c>
      <c r="E1923" t="s">
        <v>4634</v>
      </c>
      <c r="F1923" t="s">
        <v>147</v>
      </c>
      <c r="G1923" t="s">
        <v>4635</v>
      </c>
      <c r="H1923" s="1">
        <v>45720</v>
      </c>
      <c r="I1923" s="4">
        <v>197509</v>
      </c>
    </row>
    <row r="1924" spans="1:9" x14ac:dyDescent="0.2">
      <c r="A1924" t="s">
        <v>4636</v>
      </c>
      <c r="B1924" t="s">
        <v>10</v>
      </c>
      <c r="C1924" t="s">
        <v>4637</v>
      </c>
      <c r="D1924" s="4">
        <v>1184336</v>
      </c>
      <c r="E1924" t="s">
        <v>4638</v>
      </c>
      <c r="F1924" t="s">
        <v>121</v>
      </c>
      <c r="G1924" t="s">
        <v>4639</v>
      </c>
      <c r="H1924" s="1">
        <v>45720</v>
      </c>
      <c r="I1924" s="4">
        <v>9332</v>
      </c>
    </row>
    <row r="1925" spans="1:9" x14ac:dyDescent="0.2">
      <c r="A1925" t="s">
        <v>4640</v>
      </c>
      <c r="B1925" t="s">
        <v>10</v>
      </c>
      <c r="C1925" t="s">
        <v>4629</v>
      </c>
      <c r="D1925" s="4">
        <v>1524218</v>
      </c>
      <c r="E1925" t="s">
        <v>4641</v>
      </c>
      <c r="F1925" t="s">
        <v>13</v>
      </c>
      <c r="G1925" t="s">
        <v>4642</v>
      </c>
      <c r="H1925" s="1">
        <v>45720</v>
      </c>
      <c r="I1925" s="4">
        <v>927865</v>
      </c>
    </row>
    <row r="1926" spans="1:9" x14ac:dyDescent="0.2">
      <c r="A1926" t="s">
        <v>4643</v>
      </c>
      <c r="B1926" t="s">
        <v>10</v>
      </c>
      <c r="C1926" t="s">
        <v>4629</v>
      </c>
      <c r="D1926" s="4">
        <v>2408975</v>
      </c>
      <c r="E1926" t="s">
        <v>4644</v>
      </c>
      <c r="F1926" t="s">
        <v>171</v>
      </c>
      <c r="G1926" t="s">
        <v>4645</v>
      </c>
      <c r="H1926" s="1">
        <v>45720</v>
      </c>
      <c r="I1926" s="4">
        <v>1545625</v>
      </c>
    </row>
    <row r="1927" spans="1:9" x14ac:dyDescent="0.2">
      <c r="A1927" t="s">
        <v>4646</v>
      </c>
      <c r="B1927" t="s">
        <v>10</v>
      </c>
      <c r="C1927" t="s">
        <v>4647</v>
      </c>
      <c r="D1927" s="4">
        <v>2501551</v>
      </c>
      <c r="E1927" t="s">
        <v>4648</v>
      </c>
      <c r="F1927" t="s">
        <v>152</v>
      </c>
      <c r="G1927" t="s">
        <v>4649</v>
      </c>
      <c r="H1927" s="1">
        <v>45720</v>
      </c>
      <c r="I1927" s="4">
        <v>0</v>
      </c>
    </row>
    <row r="1928" spans="1:9" x14ac:dyDescent="0.2">
      <c r="A1928" t="s">
        <v>4650</v>
      </c>
      <c r="B1928" t="s">
        <v>10</v>
      </c>
      <c r="C1928" t="s">
        <v>4651</v>
      </c>
      <c r="D1928" s="4">
        <v>3221920</v>
      </c>
      <c r="E1928" t="s">
        <v>4652</v>
      </c>
      <c r="F1928" t="s">
        <v>116</v>
      </c>
      <c r="G1928" t="s">
        <v>4653</v>
      </c>
      <c r="H1928" s="1">
        <v>45720</v>
      </c>
      <c r="I1928" s="4">
        <v>2191840</v>
      </c>
    </row>
    <row r="1929" spans="1:9" x14ac:dyDescent="0.2">
      <c r="A1929" t="s">
        <v>4654</v>
      </c>
      <c r="B1929" t="s">
        <v>10</v>
      </c>
      <c r="C1929" t="s">
        <v>4655</v>
      </c>
      <c r="D1929" s="4">
        <v>3979288</v>
      </c>
      <c r="E1929" t="s">
        <v>4656</v>
      </c>
      <c r="F1929" t="s">
        <v>171</v>
      </c>
      <c r="G1929" t="s">
        <v>4657</v>
      </c>
      <c r="H1929" s="1">
        <v>45720</v>
      </c>
      <c r="I1929" s="4">
        <v>0</v>
      </c>
    </row>
    <row r="1930" spans="1:9" x14ac:dyDescent="0.2">
      <c r="A1930" t="s">
        <v>4658</v>
      </c>
      <c r="B1930" t="s">
        <v>10</v>
      </c>
      <c r="C1930" t="s">
        <v>4659</v>
      </c>
      <c r="D1930" s="4">
        <v>5160715</v>
      </c>
      <c r="E1930" t="s">
        <v>4660</v>
      </c>
      <c r="F1930" t="s">
        <v>121</v>
      </c>
      <c r="G1930" t="s">
        <v>4661</v>
      </c>
      <c r="H1930" s="1">
        <v>45720</v>
      </c>
      <c r="I1930" s="4">
        <v>3328223</v>
      </c>
    </row>
    <row r="1931" spans="1:9" x14ac:dyDescent="0.2">
      <c r="A1931" t="s">
        <v>4662</v>
      </c>
      <c r="B1931" t="s">
        <v>832</v>
      </c>
      <c r="C1931" t="s">
        <v>4663</v>
      </c>
      <c r="D1931" s="4">
        <v>2906162</v>
      </c>
      <c r="E1931" t="s">
        <v>4664</v>
      </c>
      <c r="F1931" t="s">
        <v>13</v>
      </c>
      <c r="G1931" t="s">
        <v>4665</v>
      </c>
      <c r="H1931" s="1">
        <v>45720</v>
      </c>
      <c r="I1931" s="4">
        <v>1871495</v>
      </c>
    </row>
    <row r="1932" spans="1:9" x14ac:dyDescent="0.2">
      <c r="A1932" t="s">
        <v>4666</v>
      </c>
      <c r="B1932" t="s">
        <v>832</v>
      </c>
      <c r="C1932" t="s">
        <v>4667</v>
      </c>
      <c r="D1932" s="4">
        <v>100000</v>
      </c>
      <c r="E1932" t="s">
        <v>4668</v>
      </c>
      <c r="F1932" t="s">
        <v>152</v>
      </c>
      <c r="G1932" t="s">
        <v>4669</v>
      </c>
      <c r="H1932" s="1">
        <v>45720</v>
      </c>
      <c r="I1932" s="4">
        <v>0</v>
      </c>
    </row>
    <row r="1933" spans="1:9" x14ac:dyDescent="0.2">
      <c r="A1933" t="s">
        <v>4670</v>
      </c>
      <c r="B1933" t="s">
        <v>832</v>
      </c>
      <c r="C1933" t="s">
        <v>4671</v>
      </c>
      <c r="D1933" s="4">
        <v>84582</v>
      </c>
      <c r="E1933" t="s">
        <v>4672</v>
      </c>
      <c r="F1933" t="s">
        <v>147</v>
      </c>
      <c r="G1933" t="s">
        <v>4673</v>
      </c>
      <c r="H1933" s="1">
        <v>45720</v>
      </c>
      <c r="I1933" s="4">
        <v>75092</v>
      </c>
    </row>
    <row r="1934" spans="1:9" x14ac:dyDescent="0.2">
      <c r="A1934" t="s">
        <v>4674</v>
      </c>
      <c r="B1934" t="s">
        <v>1751</v>
      </c>
      <c r="C1934" t="s">
        <v>4675</v>
      </c>
      <c r="D1934" s="4">
        <v>161759</v>
      </c>
      <c r="E1934" t="s">
        <v>4676</v>
      </c>
      <c r="F1934" t="s">
        <v>147</v>
      </c>
      <c r="G1934" t="s">
        <v>4677</v>
      </c>
      <c r="H1934" s="1">
        <v>45720</v>
      </c>
      <c r="I1934" s="4">
        <v>0</v>
      </c>
    </row>
    <row r="1935" spans="1:9" x14ac:dyDescent="0.2">
      <c r="A1935" t="s">
        <v>4678</v>
      </c>
      <c r="B1935" t="s">
        <v>1456</v>
      </c>
      <c r="C1935" t="s">
        <v>4679</v>
      </c>
      <c r="D1935" s="4">
        <v>429000</v>
      </c>
      <c r="E1935" t="s">
        <v>4680</v>
      </c>
      <c r="F1935" t="s">
        <v>147</v>
      </c>
      <c r="G1935" t="s">
        <v>4681</v>
      </c>
      <c r="H1935" s="1">
        <v>45720</v>
      </c>
      <c r="I1935" s="4">
        <v>358115</v>
      </c>
    </row>
    <row r="1936" spans="1:9" x14ac:dyDescent="0.2">
      <c r="A1936" t="s">
        <v>4682</v>
      </c>
      <c r="B1936" t="s">
        <v>1456</v>
      </c>
      <c r="C1936" t="s">
        <v>4683</v>
      </c>
      <c r="D1936" s="4">
        <v>132215</v>
      </c>
      <c r="E1936" t="s">
        <v>4684</v>
      </c>
      <c r="F1936" t="s">
        <v>147</v>
      </c>
      <c r="G1936" t="s">
        <v>4685</v>
      </c>
      <c r="H1936" s="1">
        <v>45720</v>
      </c>
      <c r="I1936" s="4">
        <v>0</v>
      </c>
    </row>
    <row r="1937" spans="1:9" x14ac:dyDescent="0.2">
      <c r="A1937" t="s">
        <v>4686</v>
      </c>
      <c r="B1937" t="s">
        <v>951</v>
      </c>
      <c r="C1937" t="s">
        <v>4687</v>
      </c>
      <c r="D1937" s="4">
        <v>2470</v>
      </c>
      <c r="E1937" t="s">
        <v>4688</v>
      </c>
      <c r="F1937" t="s">
        <v>13</v>
      </c>
      <c r="G1937" t="s">
        <v>4689</v>
      </c>
      <c r="H1937" s="1">
        <v>45720</v>
      </c>
      <c r="I1937" s="4">
        <v>0</v>
      </c>
    </row>
    <row r="1938" spans="1:9" x14ac:dyDescent="0.2">
      <c r="A1938" t="s">
        <v>4690</v>
      </c>
      <c r="B1938" t="s">
        <v>951</v>
      </c>
      <c r="C1938" t="s">
        <v>4691</v>
      </c>
      <c r="D1938" s="4">
        <v>129365</v>
      </c>
      <c r="E1938" t="s">
        <v>4692</v>
      </c>
      <c r="F1938" t="s">
        <v>13</v>
      </c>
      <c r="G1938" t="s">
        <v>4693</v>
      </c>
      <c r="H1938" s="1">
        <v>45720</v>
      </c>
      <c r="I1938" s="4">
        <v>0</v>
      </c>
    </row>
    <row r="1939" spans="1:9" x14ac:dyDescent="0.2">
      <c r="A1939" t="s">
        <v>4694</v>
      </c>
      <c r="B1939" t="s">
        <v>951</v>
      </c>
      <c r="C1939" t="s">
        <v>3041</v>
      </c>
      <c r="D1939" s="4">
        <v>271347</v>
      </c>
      <c r="E1939" t="s">
        <v>4695</v>
      </c>
      <c r="F1939" t="s">
        <v>13</v>
      </c>
      <c r="G1939" t="s">
        <v>4696</v>
      </c>
      <c r="H1939" s="1">
        <v>45720</v>
      </c>
      <c r="I1939" s="4">
        <v>0</v>
      </c>
    </row>
    <row r="1940" spans="1:9" x14ac:dyDescent="0.2">
      <c r="A1940" t="s">
        <v>4697</v>
      </c>
      <c r="B1940" t="s">
        <v>951</v>
      </c>
      <c r="C1940" t="s">
        <v>2669</v>
      </c>
      <c r="D1940" s="4">
        <v>1569710</v>
      </c>
      <c r="E1940" t="s">
        <v>4698</v>
      </c>
      <c r="F1940" t="s">
        <v>13</v>
      </c>
      <c r="G1940" t="s">
        <v>4699</v>
      </c>
      <c r="H1940" s="1">
        <v>45720</v>
      </c>
      <c r="I1940" s="4">
        <v>0</v>
      </c>
    </row>
    <row r="1941" spans="1:9" x14ac:dyDescent="0.2">
      <c r="A1941" t="s">
        <v>4700</v>
      </c>
      <c r="B1941" t="s">
        <v>56</v>
      </c>
      <c r="C1941" t="s">
        <v>4261</v>
      </c>
      <c r="D1941" s="4">
        <v>12965174</v>
      </c>
      <c r="E1941" t="s">
        <v>4701</v>
      </c>
      <c r="F1941" t="s">
        <v>13</v>
      </c>
      <c r="G1941" t="s">
        <v>4702</v>
      </c>
      <c r="H1941" s="1">
        <v>45720</v>
      </c>
      <c r="I1941" s="4">
        <v>1276730</v>
      </c>
    </row>
    <row r="1942" spans="1:9" x14ac:dyDescent="0.2">
      <c r="A1942" t="s">
        <v>4703</v>
      </c>
      <c r="B1942" t="s">
        <v>56</v>
      </c>
      <c r="C1942" t="s">
        <v>1449</v>
      </c>
      <c r="D1942" s="4">
        <v>3831224</v>
      </c>
      <c r="E1942" t="s">
        <v>4704</v>
      </c>
      <c r="F1942" t="s">
        <v>13</v>
      </c>
      <c r="G1942" t="s">
        <v>4705</v>
      </c>
      <c r="H1942" s="1">
        <v>45720</v>
      </c>
      <c r="I1942" s="4">
        <v>131734</v>
      </c>
    </row>
    <row r="1943" spans="1:9" x14ac:dyDescent="0.2">
      <c r="A1943" t="s">
        <v>4706</v>
      </c>
      <c r="B1943" t="s">
        <v>56</v>
      </c>
      <c r="C1943" t="s">
        <v>145</v>
      </c>
      <c r="D1943" s="4">
        <v>3829664</v>
      </c>
      <c r="E1943" t="s">
        <v>4707</v>
      </c>
      <c r="F1943" t="s">
        <v>13</v>
      </c>
      <c r="G1943" t="s">
        <v>4708</v>
      </c>
      <c r="H1943" s="1">
        <v>45720</v>
      </c>
      <c r="I1943" s="4">
        <v>2950996</v>
      </c>
    </row>
    <row r="1944" spans="1:9" x14ac:dyDescent="0.2">
      <c r="A1944" t="s">
        <v>4709</v>
      </c>
      <c r="B1944" t="s">
        <v>56</v>
      </c>
      <c r="C1944" t="s">
        <v>4710</v>
      </c>
      <c r="D1944" s="4">
        <v>4468058</v>
      </c>
      <c r="E1944" t="s">
        <v>4711</v>
      </c>
      <c r="F1944" t="s">
        <v>13</v>
      </c>
      <c r="G1944" t="s">
        <v>4712</v>
      </c>
      <c r="H1944" s="1">
        <v>45720</v>
      </c>
      <c r="I1944" s="4">
        <v>1536653</v>
      </c>
    </row>
    <row r="1945" spans="1:9" x14ac:dyDescent="0.2">
      <c r="A1945" t="s">
        <v>4713</v>
      </c>
      <c r="B1945" t="s">
        <v>56</v>
      </c>
      <c r="C1945" t="s">
        <v>4714</v>
      </c>
      <c r="D1945" s="4">
        <v>38373346</v>
      </c>
      <c r="E1945" t="s">
        <v>4715</v>
      </c>
      <c r="F1945" t="s">
        <v>152</v>
      </c>
      <c r="G1945" t="s">
        <v>4716</v>
      </c>
      <c r="H1945" s="1">
        <v>45720</v>
      </c>
      <c r="I1945" s="4">
        <v>0</v>
      </c>
    </row>
    <row r="1946" spans="1:9" x14ac:dyDescent="0.2">
      <c r="A1946" t="s">
        <v>4717</v>
      </c>
      <c r="B1946" t="s">
        <v>56</v>
      </c>
      <c r="C1946" t="s">
        <v>4718</v>
      </c>
      <c r="D1946" s="4">
        <v>2094784</v>
      </c>
      <c r="E1946" t="s">
        <v>4719</v>
      </c>
      <c r="F1946" t="s">
        <v>152</v>
      </c>
      <c r="G1946" t="s">
        <v>4720</v>
      </c>
      <c r="H1946" s="1">
        <v>45720</v>
      </c>
      <c r="I1946" s="4">
        <v>1594015</v>
      </c>
    </row>
    <row r="1947" spans="1:9" x14ac:dyDescent="0.2">
      <c r="A1947" t="s">
        <v>4721</v>
      </c>
      <c r="B1947" t="s">
        <v>56</v>
      </c>
      <c r="C1947" t="s">
        <v>4722</v>
      </c>
      <c r="D1947" s="4">
        <v>3223827</v>
      </c>
      <c r="E1947" t="s">
        <v>4723</v>
      </c>
      <c r="F1947" t="s">
        <v>13</v>
      </c>
      <c r="G1947" t="s">
        <v>4724</v>
      </c>
      <c r="H1947" s="1">
        <v>45720</v>
      </c>
      <c r="I1947" s="4">
        <v>20000</v>
      </c>
    </row>
    <row r="1948" spans="1:9" x14ac:dyDescent="0.2">
      <c r="A1948" t="s">
        <v>4725</v>
      </c>
      <c r="B1948" t="s">
        <v>56</v>
      </c>
      <c r="C1948" t="s">
        <v>4714</v>
      </c>
      <c r="D1948" s="4">
        <v>1773486</v>
      </c>
      <c r="E1948" t="s">
        <v>4726</v>
      </c>
      <c r="F1948" t="s">
        <v>13</v>
      </c>
      <c r="G1948" t="s">
        <v>4727</v>
      </c>
      <c r="H1948" s="1">
        <v>45720</v>
      </c>
      <c r="I1948" s="4">
        <v>200000</v>
      </c>
    </row>
    <row r="1949" spans="1:9" x14ac:dyDescent="0.2">
      <c r="A1949" t="s">
        <v>4728</v>
      </c>
      <c r="B1949" t="s">
        <v>56</v>
      </c>
      <c r="C1949" t="s">
        <v>4729</v>
      </c>
      <c r="D1949" s="4">
        <v>75000</v>
      </c>
      <c r="E1949" t="s">
        <v>4730</v>
      </c>
      <c r="F1949" t="s">
        <v>130</v>
      </c>
      <c r="G1949" t="s">
        <v>4731</v>
      </c>
      <c r="H1949" s="1">
        <v>45720</v>
      </c>
      <c r="I1949" s="4">
        <v>0</v>
      </c>
    </row>
    <row r="1950" spans="1:9" x14ac:dyDescent="0.2">
      <c r="A1950" t="s">
        <v>4732</v>
      </c>
      <c r="B1950" t="s">
        <v>56</v>
      </c>
      <c r="C1950" t="s">
        <v>4733</v>
      </c>
      <c r="D1950" s="4">
        <v>197883</v>
      </c>
      <c r="E1950" t="s">
        <v>4734</v>
      </c>
      <c r="F1950" t="s">
        <v>13</v>
      </c>
      <c r="G1950" t="s">
        <v>4735</v>
      </c>
      <c r="H1950" s="1">
        <v>45720</v>
      </c>
      <c r="I1950" s="4">
        <v>0</v>
      </c>
    </row>
    <row r="1951" spans="1:9" x14ac:dyDescent="0.2">
      <c r="A1951" t="s">
        <v>4736</v>
      </c>
      <c r="B1951" t="s">
        <v>56</v>
      </c>
      <c r="C1951" t="s">
        <v>4737</v>
      </c>
      <c r="D1951" s="4">
        <v>240000</v>
      </c>
      <c r="E1951" t="s">
        <v>4738</v>
      </c>
      <c r="F1951" t="s">
        <v>13</v>
      </c>
      <c r="G1951" t="s">
        <v>4739</v>
      </c>
      <c r="H1951" s="1">
        <v>45720</v>
      </c>
      <c r="I1951" s="4">
        <v>27000</v>
      </c>
    </row>
    <row r="1952" spans="1:9" x14ac:dyDescent="0.2">
      <c r="A1952" t="s">
        <v>4740</v>
      </c>
      <c r="B1952" t="s">
        <v>56</v>
      </c>
      <c r="C1952" t="s">
        <v>4741</v>
      </c>
      <c r="D1952" s="4">
        <v>12754569</v>
      </c>
      <c r="E1952" t="s">
        <v>4742</v>
      </c>
      <c r="F1952" t="s">
        <v>116</v>
      </c>
      <c r="G1952" t="s">
        <v>4743</v>
      </c>
      <c r="H1952" s="1">
        <v>45720</v>
      </c>
      <c r="I1952" s="4">
        <v>1703520</v>
      </c>
    </row>
    <row r="1953" spans="1:9" x14ac:dyDescent="0.2">
      <c r="A1953" t="s">
        <v>4744</v>
      </c>
      <c r="B1953" t="s">
        <v>56</v>
      </c>
      <c r="C1953" t="s">
        <v>4745</v>
      </c>
      <c r="D1953" s="4">
        <v>3386749</v>
      </c>
      <c r="E1953" t="s">
        <v>4746</v>
      </c>
      <c r="F1953" t="s">
        <v>116</v>
      </c>
      <c r="G1953" t="s">
        <v>4747</v>
      </c>
      <c r="H1953" s="1">
        <v>45720</v>
      </c>
      <c r="I1953" s="4">
        <v>18368</v>
      </c>
    </row>
    <row r="1954" spans="1:9" x14ac:dyDescent="0.2">
      <c r="A1954" t="s">
        <v>4748</v>
      </c>
      <c r="B1954" t="s">
        <v>56</v>
      </c>
      <c r="C1954" t="s">
        <v>4749</v>
      </c>
      <c r="D1954" s="4">
        <v>1730326</v>
      </c>
      <c r="E1954" t="s">
        <v>4750</v>
      </c>
      <c r="F1954" t="s">
        <v>13</v>
      </c>
      <c r="G1954" t="s">
        <v>4751</v>
      </c>
      <c r="H1954" s="1">
        <v>45720</v>
      </c>
      <c r="I1954" s="4">
        <v>109792</v>
      </c>
    </row>
    <row r="1955" spans="1:9" x14ac:dyDescent="0.2">
      <c r="A1955" t="s">
        <v>4752</v>
      </c>
      <c r="B1955" t="s">
        <v>56</v>
      </c>
      <c r="C1955" t="s">
        <v>4753</v>
      </c>
      <c r="D1955" s="4">
        <v>4206547</v>
      </c>
      <c r="E1955" t="s">
        <v>4754</v>
      </c>
      <c r="F1955" t="s">
        <v>147</v>
      </c>
      <c r="G1955" t="s">
        <v>4755</v>
      </c>
      <c r="H1955" s="1">
        <v>45720</v>
      </c>
      <c r="I1955" s="4">
        <v>0</v>
      </c>
    </row>
    <row r="1956" spans="1:9" x14ac:dyDescent="0.2">
      <c r="A1956" t="s">
        <v>4756</v>
      </c>
      <c r="B1956" t="s">
        <v>56</v>
      </c>
      <c r="C1956" t="s">
        <v>4757</v>
      </c>
      <c r="D1956" s="4">
        <v>5618268</v>
      </c>
      <c r="E1956" t="s">
        <v>4758</v>
      </c>
      <c r="F1956" t="s">
        <v>116</v>
      </c>
      <c r="G1956" t="s">
        <v>4759</v>
      </c>
      <c r="H1956" s="1">
        <v>45720</v>
      </c>
      <c r="I1956" s="4">
        <v>1747448</v>
      </c>
    </row>
    <row r="1957" spans="1:9" x14ac:dyDescent="0.2">
      <c r="A1957" t="s">
        <v>4760</v>
      </c>
      <c r="B1957" t="s">
        <v>56</v>
      </c>
      <c r="C1957" t="s">
        <v>4761</v>
      </c>
      <c r="D1957" s="4">
        <v>111500</v>
      </c>
      <c r="E1957" t="s">
        <v>4762</v>
      </c>
      <c r="F1957" t="s">
        <v>152</v>
      </c>
      <c r="G1957" t="s">
        <v>4763</v>
      </c>
      <c r="H1957" s="1">
        <v>45720</v>
      </c>
      <c r="I1957" s="4">
        <v>55000</v>
      </c>
    </row>
    <row r="1958" spans="1:9" x14ac:dyDescent="0.2">
      <c r="A1958" t="s">
        <v>4764</v>
      </c>
      <c r="B1958" t="s">
        <v>56</v>
      </c>
      <c r="C1958" t="s">
        <v>4765</v>
      </c>
      <c r="D1958" s="4">
        <v>3837346</v>
      </c>
      <c r="E1958" t="s">
        <v>4766</v>
      </c>
      <c r="F1958" t="s">
        <v>116</v>
      </c>
      <c r="G1958" t="s">
        <v>4767</v>
      </c>
      <c r="H1958" s="1">
        <v>45720</v>
      </c>
      <c r="I1958" s="4">
        <v>0</v>
      </c>
    </row>
    <row r="1959" spans="1:9" x14ac:dyDescent="0.2">
      <c r="A1959" t="s">
        <v>4768</v>
      </c>
      <c r="B1959" t="s">
        <v>113</v>
      </c>
      <c r="C1959" t="s">
        <v>374</v>
      </c>
      <c r="D1959" s="4">
        <v>553050</v>
      </c>
      <c r="E1959" t="s">
        <v>4769</v>
      </c>
      <c r="F1959" t="s">
        <v>13</v>
      </c>
      <c r="G1959" t="s">
        <v>4770</v>
      </c>
      <c r="H1959" s="1">
        <v>45720</v>
      </c>
      <c r="I1959" s="4">
        <v>262848</v>
      </c>
    </row>
    <row r="1960" spans="1:9" x14ac:dyDescent="0.2">
      <c r="A1960" t="s">
        <v>4771</v>
      </c>
      <c r="B1960" t="s">
        <v>113</v>
      </c>
      <c r="C1960" t="s">
        <v>4772</v>
      </c>
      <c r="D1960" s="4">
        <v>75000</v>
      </c>
      <c r="E1960" t="s">
        <v>4773</v>
      </c>
      <c r="F1960" t="s">
        <v>13</v>
      </c>
      <c r="G1960" t="s">
        <v>4774</v>
      </c>
      <c r="H1960" s="1">
        <v>45720</v>
      </c>
      <c r="I1960" s="4">
        <v>0</v>
      </c>
    </row>
    <row r="1961" spans="1:9" x14ac:dyDescent="0.2">
      <c r="A1961" t="s">
        <v>4775</v>
      </c>
      <c r="B1961" t="s">
        <v>113</v>
      </c>
      <c r="C1961" t="s">
        <v>4776</v>
      </c>
      <c r="D1961" s="4">
        <v>1286953</v>
      </c>
      <c r="E1961" t="s">
        <v>4777</v>
      </c>
      <c r="F1961" t="s">
        <v>13</v>
      </c>
      <c r="G1961" t="s">
        <v>4778</v>
      </c>
      <c r="H1961" s="1">
        <v>45720</v>
      </c>
      <c r="I1961" s="4">
        <v>624768</v>
      </c>
    </row>
    <row r="1962" spans="1:9" x14ac:dyDescent="0.2">
      <c r="A1962" t="s">
        <v>4779</v>
      </c>
      <c r="B1962" t="s">
        <v>113</v>
      </c>
      <c r="C1962" t="s">
        <v>4780</v>
      </c>
      <c r="D1962" s="4">
        <v>270240</v>
      </c>
      <c r="E1962" t="s">
        <v>4781</v>
      </c>
      <c r="F1962" t="s">
        <v>171</v>
      </c>
      <c r="G1962" t="s">
        <v>4782</v>
      </c>
      <c r="H1962" s="1">
        <v>45720</v>
      </c>
      <c r="I1962" s="4">
        <v>44620</v>
      </c>
    </row>
    <row r="1963" spans="1:9" x14ac:dyDescent="0.2">
      <c r="A1963" t="s">
        <v>4783</v>
      </c>
      <c r="B1963" t="s">
        <v>113</v>
      </c>
      <c r="C1963" t="s">
        <v>4784</v>
      </c>
      <c r="D1963" s="4">
        <v>969481</v>
      </c>
      <c r="E1963" t="s">
        <v>4785</v>
      </c>
      <c r="F1963" t="s">
        <v>152</v>
      </c>
      <c r="G1963" t="s">
        <v>4786</v>
      </c>
      <c r="H1963" s="1">
        <v>45720</v>
      </c>
      <c r="I1963" s="4">
        <v>440201</v>
      </c>
    </row>
    <row r="1964" spans="1:9" x14ac:dyDescent="0.2">
      <c r="A1964" t="s">
        <v>4787</v>
      </c>
      <c r="B1964" t="s">
        <v>113</v>
      </c>
      <c r="C1964" t="s">
        <v>4784</v>
      </c>
      <c r="D1964" s="4">
        <v>5601922</v>
      </c>
      <c r="E1964" t="s">
        <v>4788</v>
      </c>
      <c r="F1964" t="s">
        <v>152</v>
      </c>
      <c r="G1964" t="s">
        <v>4789</v>
      </c>
      <c r="H1964" s="1">
        <v>45720</v>
      </c>
      <c r="I1964" s="4">
        <v>4336922</v>
      </c>
    </row>
    <row r="1965" spans="1:9" x14ac:dyDescent="0.2">
      <c r="A1965" t="s">
        <v>4790</v>
      </c>
      <c r="B1965" t="s">
        <v>926</v>
      </c>
      <c r="C1965" t="s">
        <v>4791</v>
      </c>
      <c r="D1965" s="4">
        <v>1000000</v>
      </c>
      <c r="E1965" t="s">
        <v>4792</v>
      </c>
      <c r="F1965" t="s">
        <v>13</v>
      </c>
      <c r="G1965" t="s">
        <v>4793</v>
      </c>
      <c r="H1965" s="1">
        <v>45720</v>
      </c>
      <c r="I1965" s="4">
        <v>0</v>
      </c>
    </row>
    <row r="1966" spans="1:9" x14ac:dyDescent="0.2">
      <c r="A1966" t="s">
        <v>4794</v>
      </c>
      <c r="B1966" t="s">
        <v>1701</v>
      </c>
      <c r="C1966" t="s">
        <v>939</v>
      </c>
      <c r="D1966" s="4">
        <v>67655</v>
      </c>
      <c r="E1966" t="s">
        <v>4795</v>
      </c>
      <c r="F1966" t="s">
        <v>13</v>
      </c>
      <c r="G1966" t="s">
        <v>4796</v>
      </c>
      <c r="H1966" s="1">
        <v>45720</v>
      </c>
      <c r="I1966" s="4">
        <v>0</v>
      </c>
    </row>
    <row r="1967" spans="1:9" x14ac:dyDescent="0.2">
      <c r="A1967" t="s">
        <v>4797</v>
      </c>
      <c r="B1967" t="s">
        <v>896</v>
      </c>
      <c r="C1967" t="s">
        <v>4459</v>
      </c>
      <c r="D1967" s="4">
        <v>413400</v>
      </c>
      <c r="E1967" t="s">
        <v>4798</v>
      </c>
      <c r="F1967" t="s">
        <v>13</v>
      </c>
      <c r="G1967" t="s">
        <v>4799</v>
      </c>
      <c r="H1967" s="1">
        <v>45719</v>
      </c>
      <c r="I1967" s="4">
        <v>0</v>
      </c>
    </row>
    <row r="1968" spans="1:9" x14ac:dyDescent="0.2">
      <c r="A1968" t="s">
        <v>4800</v>
      </c>
      <c r="B1968" t="s">
        <v>896</v>
      </c>
      <c r="C1968" t="s">
        <v>3842</v>
      </c>
      <c r="D1968" s="4">
        <v>2605541</v>
      </c>
      <c r="E1968" t="s">
        <v>4801</v>
      </c>
      <c r="F1968" t="s">
        <v>13</v>
      </c>
      <c r="G1968" t="s">
        <v>4802</v>
      </c>
      <c r="H1968" s="1">
        <v>45719</v>
      </c>
      <c r="I1968" s="4">
        <v>0</v>
      </c>
    </row>
    <row r="1969" spans="1:9" x14ac:dyDescent="0.2">
      <c r="A1969" t="s">
        <v>4803</v>
      </c>
      <c r="B1969" t="s">
        <v>87</v>
      </c>
      <c r="C1969" t="s">
        <v>4804</v>
      </c>
      <c r="D1969" s="4">
        <v>52843</v>
      </c>
      <c r="E1969" t="s">
        <v>4805</v>
      </c>
      <c r="F1969" t="s">
        <v>13</v>
      </c>
      <c r="G1969" t="s">
        <v>4806</v>
      </c>
      <c r="H1969" s="1">
        <v>45719</v>
      </c>
      <c r="I1969" s="4">
        <v>0</v>
      </c>
    </row>
    <row r="1970" spans="1:9" x14ac:dyDescent="0.2">
      <c r="A1970" t="s">
        <v>4807</v>
      </c>
      <c r="B1970" t="s">
        <v>39</v>
      </c>
      <c r="C1970" t="s">
        <v>4808</v>
      </c>
      <c r="D1970" s="4">
        <v>2599028</v>
      </c>
      <c r="E1970" t="s">
        <v>4809</v>
      </c>
      <c r="F1970" t="s">
        <v>13</v>
      </c>
      <c r="G1970" t="s">
        <v>4810</v>
      </c>
      <c r="H1970" s="1">
        <v>45719</v>
      </c>
      <c r="I1970" s="4">
        <v>1736656</v>
      </c>
    </row>
    <row r="1971" spans="1:9" x14ac:dyDescent="0.2">
      <c r="A1971" t="s">
        <v>4811</v>
      </c>
      <c r="B1971" t="s">
        <v>1793</v>
      </c>
      <c r="C1971" t="s">
        <v>4812</v>
      </c>
      <c r="D1971" s="4">
        <v>55127</v>
      </c>
      <c r="E1971" t="s">
        <v>4813</v>
      </c>
      <c r="F1971" t="s">
        <v>13</v>
      </c>
      <c r="G1971" t="s">
        <v>4814</v>
      </c>
      <c r="H1971" s="1">
        <v>45719</v>
      </c>
      <c r="I1971" s="4">
        <v>0</v>
      </c>
    </row>
    <row r="1972" spans="1:9" x14ac:dyDescent="0.2">
      <c r="A1972" t="s">
        <v>4815</v>
      </c>
      <c r="B1972" t="s">
        <v>1793</v>
      </c>
      <c r="C1972" t="s">
        <v>4816</v>
      </c>
      <c r="D1972" s="4">
        <v>60020</v>
      </c>
      <c r="E1972" t="s">
        <v>4817</v>
      </c>
      <c r="F1972" t="s">
        <v>13</v>
      </c>
      <c r="G1972" t="s">
        <v>4818</v>
      </c>
      <c r="H1972" s="1">
        <v>45719</v>
      </c>
      <c r="I1972" s="4">
        <v>0</v>
      </c>
    </row>
    <row r="1973" spans="1:9" x14ac:dyDescent="0.2">
      <c r="A1973" t="s">
        <v>4819</v>
      </c>
      <c r="B1973" t="s">
        <v>1793</v>
      </c>
      <c r="C1973" t="s">
        <v>4820</v>
      </c>
      <c r="D1973" s="4">
        <v>70914</v>
      </c>
      <c r="E1973" t="s">
        <v>4821</v>
      </c>
      <c r="F1973" t="s">
        <v>13</v>
      </c>
      <c r="G1973" t="s">
        <v>4822</v>
      </c>
      <c r="H1973" s="1">
        <v>45719</v>
      </c>
      <c r="I1973" s="4">
        <v>0</v>
      </c>
    </row>
    <row r="1974" spans="1:9" x14ac:dyDescent="0.2">
      <c r="A1974" t="s">
        <v>4823</v>
      </c>
      <c r="B1974" t="s">
        <v>1793</v>
      </c>
      <c r="C1974" t="s">
        <v>4824</v>
      </c>
      <c r="D1974" s="4">
        <v>81896</v>
      </c>
      <c r="E1974" t="s">
        <v>4825</v>
      </c>
      <c r="F1974" t="s">
        <v>13</v>
      </c>
      <c r="G1974" t="s">
        <v>4826</v>
      </c>
      <c r="H1974" s="1">
        <v>45719</v>
      </c>
      <c r="I1974" s="4">
        <v>0</v>
      </c>
    </row>
    <row r="1975" spans="1:9" x14ac:dyDescent="0.2">
      <c r="A1975" t="s">
        <v>4827</v>
      </c>
      <c r="B1975" t="s">
        <v>1793</v>
      </c>
      <c r="C1975" t="s">
        <v>4828</v>
      </c>
      <c r="D1975" s="4">
        <v>85881</v>
      </c>
      <c r="E1975" t="s">
        <v>4829</v>
      </c>
      <c r="F1975" t="s">
        <v>13</v>
      </c>
      <c r="G1975" t="s">
        <v>4830</v>
      </c>
      <c r="H1975" s="1">
        <v>45719</v>
      </c>
      <c r="I1975" s="4">
        <v>0</v>
      </c>
    </row>
    <row r="1976" spans="1:9" x14ac:dyDescent="0.2">
      <c r="A1976" t="s">
        <v>4831</v>
      </c>
      <c r="B1976" t="s">
        <v>1793</v>
      </c>
      <c r="C1976" t="s">
        <v>4832</v>
      </c>
      <c r="D1976" s="4">
        <v>131366</v>
      </c>
      <c r="E1976" t="s">
        <v>4833</v>
      </c>
      <c r="F1976" t="s">
        <v>13</v>
      </c>
      <c r="G1976" t="s">
        <v>4834</v>
      </c>
      <c r="H1976" s="1">
        <v>45719</v>
      </c>
      <c r="I1976" s="4">
        <v>0</v>
      </c>
    </row>
    <row r="1977" spans="1:9" x14ac:dyDescent="0.2">
      <c r="A1977" t="s">
        <v>4835</v>
      </c>
      <c r="B1977" t="s">
        <v>1793</v>
      </c>
      <c r="C1977" t="s">
        <v>4836</v>
      </c>
      <c r="D1977" s="4">
        <v>142183</v>
      </c>
      <c r="E1977" t="s">
        <v>4837</v>
      </c>
      <c r="F1977" t="s">
        <v>13</v>
      </c>
      <c r="G1977" t="s">
        <v>4838</v>
      </c>
      <c r="H1977" s="1">
        <v>45719</v>
      </c>
      <c r="I1977" s="4">
        <v>0</v>
      </c>
    </row>
    <row r="1978" spans="1:9" x14ac:dyDescent="0.2">
      <c r="A1978" t="s">
        <v>4839</v>
      </c>
      <c r="B1978" t="s">
        <v>1793</v>
      </c>
      <c r="C1978" t="s">
        <v>4840</v>
      </c>
      <c r="D1978" s="4">
        <v>158148</v>
      </c>
      <c r="E1978" t="s">
        <v>4841</v>
      </c>
      <c r="F1978" t="s">
        <v>13</v>
      </c>
      <c r="G1978" t="s">
        <v>4842</v>
      </c>
      <c r="H1978" s="1">
        <v>45719</v>
      </c>
      <c r="I1978" s="4">
        <v>0</v>
      </c>
    </row>
    <row r="1979" spans="1:9" x14ac:dyDescent="0.2">
      <c r="A1979" t="s">
        <v>4843</v>
      </c>
      <c r="B1979" t="s">
        <v>1793</v>
      </c>
      <c r="C1979" t="s">
        <v>4844</v>
      </c>
      <c r="D1979" s="4">
        <v>161649</v>
      </c>
      <c r="E1979" t="s">
        <v>4845</v>
      </c>
      <c r="F1979" t="s">
        <v>13</v>
      </c>
      <c r="G1979" t="s">
        <v>4846</v>
      </c>
      <c r="H1979" s="1">
        <v>45719</v>
      </c>
      <c r="I1979" s="4">
        <v>15883</v>
      </c>
    </row>
    <row r="1980" spans="1:9" x14ac:dyDescent="0.2">
      <c r="A1980" t="s">
        <v>4847</v>
      </c>
      <c r="B1980" t="s">
        <v>1793</v>
      </c>
      <c r="C1980" t="s">
        <v>4848</v>
      </c>
      <c r="D1980" s="4">
        <v>169435</v>
      </c>
      <c r="E1980" t="s">
        <v>4849</v>
      </c>
      <c r="F1980" t="s">
        <v>13</v>
      </c>
      <c r="G1980" t="s">
        <v>4850</v>
      </c>
      <c r="H1980" s="1">
        <v>45719</v>
      </c>
      <c r="I1980" s="4">
        <v>0</v>
      </c>
    </row>
    <row r="1981" spans="1:9" x14ac:dyDescent="0.2">
      <c r="A1981" t="s">
        <v>4851</v>
      </c>
      <c r="B1981" t="s">
        <v>1793</v>
      </c>
      <c r="C1981" t="s">
        <v>4852</v>
      </c>
      <c r="D1981" s="4">
        <v>247806</v>
      </c>
      <c r="E1981" t="s">
        <v>4853</v>
      </c>
      <c r="F1981" t="s">
        <v>13</v>
      </c>
      <c r="G1981" t="s">
        <v>4854</v>
      </c>
      <c r="H1981" s="1">
        <v>45719</v>
      </c>
      <c r="I1981" s="4">
        <v>0</v>
      </c>
    </row>
    <row r="1982" spans="1:9" x14ac:dyDescent="0.2">
      <c r="A1982" t="s">
        <v>4855</v>
      </c>
      <c r="B1982" t="s">
        <v>1793</v>
      </c>
      <c r="C1982" t="s">
        <v>4856</v>
      </c>
      <c r="D1982" s="4">
        <v>249731</v>
      </c>
      <c r="E1982" t="s">
        <v>4857</v>
      </c>
      <c r="F1982" t="s">
        <v>13</v>
      </c>
      <c r="G1982" t="s">
        <v>4858</v>
      </c>
      <c r="H1982" s="1">
        <v>45719</v>
      </c>
      <c r="I1982" s="4">
        <v>0</v>
      </c>
    </row>
    <row r="1983" spans="1:9" x14ac:dyDescent="0.2">
      <c r="A1983" t="s">
        <v>4859</v>
      </c>
      <c r="B1983" t="s">
        <v>1793</v>
      </c>
      <c r="C1983" t="s">
        <v>4836</v>
      </c>
      <c r="D1983" s="4">
        <v>286416</v>
      </c>
      <c r="E1983" t="s">
        <v>4837</v>
      </c>
      <c r="F1983" t="s">
        <v>13</v>
      </c>
      <c r="G1983" t="s">
        <v>4860</v>
      </c>
      <c r="H1983" s="1">
        <v>45719</v>
      </c>
      <c r="I1983" s="4">
        <v>0</v>
      </c>
    </row>
    <row r="1984" spans="1:9" x14ac:dyDescent="0.2">
      <c r="A1984" t="s">
        <v>4861</v>
      </c>
      <c r="B1984" t="s">
        <v>1793</v>
      </c>
      <c r="C1984" t="s">
        <v>4832</v>
      </c>
      <c r="D1984" s="4">
        <v>328211</v>
      </c>
      <c r="E1984" t="s">
        <v>4862</v>
      </c>
      <c r="F1984" t="s">
        <v>13</v>
      </c>
      <c r="G1984" t="s">
        <v>4863</v>
      </c>
      <c r="H1984" s="1">
        <v>45719</v>
      </c>
      <c r="I1984" s="4">
        <v>0</v>
      </c>
    </row>
    <row r="1985" spans="1:9" x14ac:dyDescent="0.2">
      <c r="A1985" t="s">
        <v>4864</v>
      </c>
      <c r="B1985" t="s">
        <v>1793</v>
      </c>
      <c r="C1985" t="s">
        <v>4865</v>
      </c>
      <c r="D1985" s="4">
        <v>352260</v>
      </c>
      <c r="E1985" t="s">
        <v>4866</v>
      </c>
      <c r="F1985" t="s">
        <v>13</v>
      </c>
      <c r="G1985" t="s">
        <v>4867</v>
      </c>
      <c r="H1985" s="1">
        <v>45719</v>
      </c>
      <c r="I1985" s="4">
        <v>18418</v>
      </c>
    </row>
    <row r="1986" spans="1:9" x14ac:dyDescent="0.2">
      <c r="A1986" t="s">
        <v>4868</v>
      </c>
      <c r="B1986" t="s">
        <v>1793</v>
      </c>
      <c r="C1986" t="s">
        <v>4869</v>
      </c>
      <c r="D1986" s="4">
        <v>372279</v>
      </c>
      <c r="E1986" t="s">
        <v>4870</v>
      </c>
      <c r="F1986" t="s">
        <v>13</v>
      </c>
      <c r="G1986" t="s">
        <v>4871</v>
      </c>
      <c r="H1986" s="1">
        <v>45719</v>
      </c>
      <c r="I1986" s="4">
        <v>0</v>
      </c>
    </row>
    <row r="1987" spans="1:9" x14ac:dyDescent="0.2">
      <c r="A1987" t="s">
        <v>4872</v>
      </c>
      <c r="B1987" t="s">
        <v>1793</v>
      </c>
      <c r="C1987" t="s">
        <v>4869</v>
      </c>
      <c r="D1987" s="4">
        <v>372279</v>
      </c>
      <c r="E1987" t="s">
        <v>4873</v>
      </c>
      <c r="F1987" t="s">
        <v>13</v>
      </c>
      <c r="G1987" t="s">
        <v>4874</v>
      </c>
      <c r="H1987" s="1">
        <v>45719</v>
      </c>
      <c r="I1987" s="4">
        <v>0</v>
      </c>
    </row>
    <row r="1988" spans="1:9" x14ac:dyDescent="0.2">
      <c r="A1988" t="s">
        <v>4875</v>
      </c>
      <c r="B1988" t="s">
        <v>1793</v>
      </c>
      <c r="C1988" t="s">
        <v>4876</v>
      </c>
      <c r="D1988" s="4">
        <v>373720</v>
      </c>
      <c r="E1988" t="s">
        <v>4877</v>
      </c>
      <c r="F1988" t="s">
        <v>13</v>
      </c>
      <c r="G1988" t="s">
        <v>4878</v>
      </c>
      <c r="H1988" s="1">
        <v>45719</v>
      </c>
      <c r="I1988" s="4">
        <v>135142</v>
      </c>
    </row>
    <row r="1989" spans="1:9" x14ac:dyDescent="0.2">
      <c r="A1989" t="s">
        <v>4879</v>
      </c>
      <c r="B1989" t="s">
        <v>1793</v>
      </c>
      <c r="C1989" t="s">
        <v>4880</v>
      </c>
      <c r="D1989" s="4">
        <v>419596</v>
      </c>
      <c r="E1989" t="s">
        <v>4881</v>
      </c>
      <c r="F1989" t="s">
        <v>13</v>
      </c>
      <c r="G1989" t="s">
        <v>4882</v>
      </c>
      <c r="H1989" s="1">
        <v>45719</v>
      </c>
      <c r="I1989" s="4">
        <v>57610</v>
      </c>
    </row>
    <row r="1990" spans="1:9" x14ac:dyDescent="0.2">
      <c r="A1990" t="s">
        <v>4883</v>
      </c>
      <c r="B1990" t="s">
        <v>1793</v>
      </c>
      <c r="C1990" t="s">
        <v>4884</v>
      </c>
      <c r="D1990" s="4">
        <v>456338</v>
      </c>
      <c r="E1990" t="s">
        <v>4885</v>
      </c>
      <c r="F1990" t="s">
        <v>13</v>
      </c>
      <c r="G1990" t="s">
        <v>4886</v>
      </c>
      <c r="H1990" s="1">
        <v>45719</v>
      </c>
      <c r="I1990" s="4">
        <v>30000</v>
      </c>
    </row>
    <row r="1991" spans="1:9" x14ac:dyDescent="0.2">
      <c r="A1991" t="s">
        <v>4887</v>
      </c>
      <c r="B1991" t="s">
        <v>1793</v>
      </c>
      <c r="C1991" t="s">
        <v>4888</v>
      </c>
      <c r="D1991" s="4">
        <v>479387</v>
      </c>
      <c r="E1991" t="s">
        <v>4889</v>
      </c>
      <c r="F1991" t="s">
        <v>13</v>
      </c>
      <c r="G1991" t="s">
        <v>4890</v>
      </c>
      <c r="H1991" s="1">
        <v>45719</v>
      </c>
      <c r="I1991" s="4">
        <v>0</v>
      </c>
    </row>
    <row r="1992" spans="1:9" x14ac:dyDescent="0.2">
      <c r="A1992" t="s">
        <v>4891</v>
      </c>
      <c r="B1992" t="s">
        <v>1793</v>
      </c>
      <c r="C1992" t="s">
        <v>4888</v>
      </c>
      <c r="D1992" s="4">
        <v>479387</v>
      </c>
      <c r="E1992" t="s">
        <v>4892</v>
      </c>
      <c r="F1992" t="s">
        <v>13</v>
      </c>
      <c r="G1992" t="s">
        <v>4893</v>
      </c>
      <c r="H1992" s="1">
        <v>45719</v>
      </c>
      <c r="I1992" s="4">
        <v>0</v>
      </c>
    </row>
    <row r="1993" spans="1:9" x14ac:dyDescent="0.2">
      <c r="A1993" t="s">
        <v>4894</v>
      </c>
      <c r="B1993" t="s">
        <v>1793</v>
      </c>
      <c r="C1993" t="s">
        <v>4895</v>
      </c>
      <c r="D1993" s="4">
        <v>519118</v>
      </c>
      <c r="E1993" t="s">
        <v>4896</v>
      </c>
      <c r="F1993" t="s">
        <v>13</v>
      </c>
      <c r="G1993" t="s">
        <v>4897</v>
      </c>
      <c r="H1993" s="1">
        <v>45719</v>
      </c>
      <c r="I1993" s="4">
        <v>36210</v>
      </c>
    </row>
    <row r="1994" spans="1:9" x14ac:dyDescent="0.2">
      <c r="A1994" t="s">
        <v>4898</v>
      </c>
      <c r="B1994" t="s">
        <v>1793</v>
      </c>
      <c r="C1994" t="s">
        <v>4852</v>
      </c>
      <c r="D1994" s="4">
        <v>750000</v>
      </c>
      <c r="E1994" t="s">
        <v>4899</v>
      </c>
      <c r="F1994" t="s">
        <v>13</v>
      </c>
      <c r="G1994" t="s">
        <v>4900</v>
      </c>
      <c r="H1994" s="1">
        <v>45719</v>
      </c>
      <c r="I1994" s="4">
        <v>0</v>
      </c>
    </row>
    <row r="1995" spans="1:9" x14ac:dyDescent="0.2">
      <c r="A1995" t="s">
        <v>4901</v>
      </c>
      <c r="B1995" t="s">
        <v>1793</v>
      </c>
      <c r="C1995" t="s">
        <v>4902</v>
      </c>
      <c r="D1995" s="4">
        <v>782649</v>
      </c>
      <c r="E1995" t="s">
        <v>4903</v>
      </c>
      <c r="F1995" t="s">
        <v>13</v>
      </c>
      <c r="G1995" t="s">
        <v>4904</v>
      </c>
      <c r="H1995" s="1">
        <v>45719</v>
      </c>
      <c r="I1995" s="4">
        <v>159366</v>
      </c>
    </row>
    <row r="1996" spans="1:9" x14ac:dyDescent="0.2">
      <c r="A1996" t="s">
        <v>4905</v>
      </c>
      <c r="B1996" t="s">
        <v>1793</v>
      </c>
      <c r="C1996" t="s">
        <v>4906</v>
      </c>
      <c r="D1996" s="4">
        <v>803806</v>
      </c>
      <c r="E1996" t="s">
        <v>4907</v>
      </c>
      <c r="F1996" t="s">
        <v>13</v>
      </c>
      <c r="G1996" t="s">
        <v>4908</v>
      </c>
      <c r="H1996" s="1">
        <v>45719</v>
      </c>
      <c r="I1996" s="4">
        <v>85354</v>
      </c>
    </row>
    <row r="1997" spans="1:9" x14ac:dyDescent="0.2">
      <c r="A1997" t="s">
        <v>4909</v>
      </c>
      <c r="B1997" t="s">
        <v>1793</v>
      </c>
      <c r="C1997" t="s">
        <v>4848</v>
      </c>
      <c r="D1997" s="4">
        <v>885655</v>
      </c>
      <c r="E1997" t="s">
        <v>4849</v>
      </c>
      <c r="F1997" t="s">
        <v>13</v>
      </c>
      <c r="G1997" t="s">
        <v>4910</v>
      </c>
      <c r="H1997" s="1">
        <v>45719</v>
      </c>
      <c r="I1997" s="4">
        <v>0</v>
      </c>
    </row>
    <row r="1998" spans="1:9" x14ac:dyDescent="0.2">
      <c r="A1998" t="s">
        <v>4911</v>
      </c>
      <c r="B1998" t="s">
        <v>1793</v>
      </c>
      <c r="C1998" t="s">
        <v>4856</v>
      </c>
      <c r="D1998" s="4">
        <v>1197472</v>
      </c>
      <c r="E1998" t="s">
        <v>4857</v>
      </c>
      <c r="F1998" t="s">
        <v>13</v>
      </c>
      <c r="G1998" t="s">
        <v>4912</v>
      </c>
      <c r="H1998" s="1">
        <v>45719</v>
      </c>
      <c r="I1998" s="4">
        <v>0</v>
      </c>
    </row>
    <row r="1999" spans="1:9" x14ac:dyDescent="0.2">
      <c r="A1999" t="s">
        <v>4913</v>
      </c>
      <c r="B1999" t="s">
        <v>951</v>
      </c>
      <c r="C1999" t="s">
        <v>4914</v>
      </c>
      <c r="D1999" s="4">
        <v>157473</v>
      </c>
      <c r="E1999" t="s">
        <v>4915</v>
      </c>
      <c r="F1999" t="s">
        <v>13</v>
      </c>
      <c r="G1999" t="s">
        <v>4916</v>
      </c>
      <c r="H1999" s="1">
        <v>45719</v>
      </c>
      <c r="I1999" s="4">
        <v>0</v>
      </c>
    </row>
    <row r="2000" spans="1:9" x14ac:dyDescent="0.2">
      <c r="A2000" t="s">
        <v>4917</v>
      </c>
      <c r="B2000" t="s">
        <v>56</v>
      </c>
      <c r="C2000" t="s">
        <v>4918</v>
      </c>
      <c r="D2000" s="4">
        <v>169258</v>
      </c>
      <c r="E2000" t="s">
        <v>4919</v>
      </c>
      <c r="F2000" t="s">
        <v>13</v>
      </c>
      <c r="G2000" t="s">
        <v>4920</v>
      </c>
      <c r="H2000" s="1">
        <v>45719</v>
      </c>
      <c r="I2000" s="4">
        <v>0</v>
      </c>
    </row>
    <row r="2001" spans="1:9" x14ac:dyDescent="0.2">
      <c r="A2001" t="s">
        <v>4921</v>
      </c>
      <c r="B2001" t="s">
        <v>56</v>
      </c>
      <c r="C2001" t="s">
        <v>4922</v>
      </c>
      <c r="D2001" s="4">
        <v>284698</v>
      </c>
      <c r="E2001" t="s">
        <v>4923</v>
      </c>
      <c r="F2001" t="s">
        <v>13</v>
      </c>
      <c r="G2001" t="s">
        <v>4924</v>
      </c>
      <c r="H2001" s="1">
        <v>45719</v>
      </c>
      <c r="I2001" s="4">
        <v>0</v>
      </c>
    </row>
    <row r="2002" spans="1:9" x14ac:dyDescent="0.2">
      <c r="A2002" t="s">
        <v>4925</v>
      </c>
      <c r="B2002" t="s">
        <v>56</v>
      </c>
      <c r="C2002" t="s">
        <v>453</v>
      </c>
      <c r="D2002" s="4">
        <v>7281019</v>
      </c>
      <c r="E2002" t="s">
        <v>4926</v>
      </c>
      <c r="F2002" t="s">
        <v>13</v>
      </c>
      <c r="G2002" t="s">
        <v>4927</v>
      </c>
      <c r="H2002" s="1">
        <v>45719</v>
      </c>
      <c r="I2002" s="4">
        <v>5659715</v>
      </c>
    </row>
    <row r="2003" spans="1:9" x14ac:dyDescent="0.2">
      <c r="A2003" t="s">
        <v>4928</v>
      </c>
      <c r="B2003" t="s">
        <v>926</v>
      </c>
      <c r="C2003" t="s">
        <v>4929</v>
      </c>
      <c r="D2003" s="4">
        <v>75500</v>
      </c>
      <c r="E2003" t="s">
        <v>4930</v>
      </c>
      <c r="F2003" t="s">
        <v>13</v>
      </c>
      <c r="G2003" t="s">
        <v>4931</v>
      </c>
      <c r="H2003" s="1">
        <v>45719</v>
      </c>
      <c r="I2003" s="4">
        <v>0</v>
      </c>
    </row>
    <row r="2004" spans="1:9" x14ac:dyDescent="0.2">
      <c r="A2004" t="s">
        <v>4932</v>
      </c>
      <c r="B2004" t="s">
        <v>926</v>
      </c>
      <c r="C2004" t="s">
        <v>4933</v>
      </c>
      <c r="D2004" s="4">
        <v>521356</v>
      </c>
      <c r="E2004" t="s">
        <v>4934</v>
      </c>
      <c r="F2004" t="s">
        <v>13</v>
      </c>
      <c r="G2004" t="s">
        <v>4935</v>
      </c>
      <c r="H2004" s="1">
        <v>45719</v>
      </c>
      <c r="I2004" s="4">
        <v>0</v>
      </c>
    </row>
    <row r="2005" spans="1:9" x14ac:dyDescent="0.2">
      <c r="A2005" t="s">
        <v>4936</v>
      </c>
      <c r="B2005" t="s">
        <v>1701</v>
      </c>
      <c r="C2005" t="s">
        <v>182</v>
      </c>
      <c r="D2005" s="4">
        <v>100485</v>
      </c>
      <c r="E2005" t="s">
        <v>4937</v>
      </c>
      <c r="F2005" t="s">
        <v>13</v>
      </c>
      <c r="G2005" t="s">
        <v>4938</v>
      </c>
      <c r="H2005" s="1">
        <v>45719</v>
      </c>
      <c r="I2005" s="4">
        <v>61480</v>
      </c>
    </row>
    <row r="2006" spans="1:9" x14ac:dyDescent="0.2">
      <c r="A2006" t="s">
        <v>4939</v>
      </c>
      <c r="B2006" t="s">
        <v>1701</v>
      </c>
      <c r="C2006" t="s">
        <v>4940</v>
      </c>
      <c r="D2006" s="4">
        <v>223805</v>
      </c>
      <c r="E2006" t="s">
        <v>4941</v>
      </c>
      <c r="F2006" t="s">
        <v>13</v>
      </c>
      <c r="G2006" t="s">
        <v>4942</v>
      </c>
      <c r="H2006" s="1">
        <v>45719</v>
      </c>
      <c r="I2006" s="4">
        <v>136933</v>
      </c>
    </row>
    <row r="2007" spans="1:9" x14ac:dyDescent="0.2">
      <c r="A2007" t="s">
        <v>4943</v>
      </c>
      <c r="B2007" t="s">
        <v>1701</v>
      </c>
      <c r="C2007" t="s">
        <v>4944</v>
      </c>
      <c r="D2007" s="4">
        <v>244810</v>
      </c>
      <c r="E2007" t="s">
        <v>4945</v>
      </c>
      <c r="F2007" t="s">
        <v>13</v>
      </c>
      <c r="G2007" t="s">
        <v>4946</v>
      </c>
      <c r="H2007" s="1">
        <v>45719</v>
      </c>
      <c r="I2007" s="4">
        <v>102286</v>
      </c>
    </row>
    <row r="2008" spans="1:9" x14ac:dyDescent="0.2">
      <c r="A2008" t="s">
        <v>4947</v>
      </c>
      <c r="B2008" t="s">
        <v>1701</v>
      </c>
      <c r="C2008" t="s">
        <v>4948</v>
      </c>
      <c r="D2008" s="4">
        <v>249990</v>
      </c>
      <c r="E2008" t="s">
        <v>4949</v>
      </c>
      <c r="F2008" t="s">
        <v>13</v>
      </c>
      <c r="G2008" t="s">
        <v>4950</v>
      </c>
      <c r="H2008" s="1">
        <v>45719</v>
      </c>
      <c r="I2008" s="4">
        <v>149994</v>
      </c>
    </row>
    <row r="2009" spans="1:9" x14ac:dyDescent="0.2">
      <c r="A2009" t="s">
        <v>4951</v>
      </c>
      <c r="B2009" t="s">
        <v>1701</v>
      </c>
      <c r="C2009" t="s">
        <v>2327</v>
      </c>
      <c r="D2009" s="4">
        <v>274089</v>
      </c>
      <c r="E2009" t="s">
        <v>4952</v>
      </c>
      <c r="F2009" t="s">
        <v>13</v>
      </c>
      <c r="G2009" t="s">
        <v>4953</v>
      </c>
      <c r="H2009" s="1">
        <v>45719</v>
      </c>
      <c r="I2009" s="4">
        <v>170842</v>
      </c>
    </row>
    <row r="2010" spans="1:9" x14ac:dyDescent="0.2">
      <c r="A2010" t="s">
        <v>4954</v>
      </c>
      <c r="B2010" t="s">
        <v>1701</v>
      </c>
      <c r="C2010" t="s">
        <v>4955</v>
      </c>
      <c r="D2010" s="4">
        <v>298375</v>
      </c>
      <c r="E2010" t="s">
        <v>4956</v>
      </c>
      <c r="F2010" t="s">
        <v>13</v>
      </c>
      <c r="G2010" t="s">
        <v>4957</v>
      </c>
      <c r="H2010" s="1">
        <v>45719</v>
      </c>
      <c r="I2010" s="4">
        <v>59675</v>
      </c>
    </row>
    <row r="2011" spans="1:9" x14ac:dyDescent="0.2">
      <c r="A2011" t="s">
        <v>4958</v>
      </c>
      <c r="B2011" t="s">
        <v>1701</v>
      </c>
      <c r="C2011" t="s">
        <v>4959</v>
      </c>
      <c r="D2011" s="4">
        <v>444672</v>
      </c>
      <c r="E2011" t="s">
        <v>4960</v>
      </c>
      <c r="F2011" t="s">
        <v>13</v>
      </c>
      <c r="G2011" t="s">
        <v>4961</v>
      </c>
      <c r="H2011" s="1">
        <v>45719</v>
      </c>
      <c r="I2011" s="4">
        <v>274647</v>
      </c>
    </row>
    <row r="2012" spans="1:9" x14ac:dyDescent="0.2">
      <c r="A2012" t="s">
        <v>4962</v>
      </c>
      <c r="B2012" t="s">
        <v>1701</v>
      </c>
      <c r="C2012" t="s">
        <v>4963</v>
      </c>
      <c r="D2012" s="4">
        <v>883180</v>
      </c>
      <c r="E2012" t="s">
        <v>4964</v>
      </c>
      <c r="F2012" t="s">
        <v>13</v>
      </c>
      <c r="G2012" t="s">
        <v>4965</v>
      </c>
      <c r="H2012" s="1">
        <v>45719</v>
      </c>
      <c r="I2012" s="4">
        <v>673913</v>
      </c>
    </row>
    <row r="2013" spans="1:9" x14ac:dyDescent="0.2">
      <c r="A2013" t="s">
        <v>75</v>
      </c>
      <c r="B2013" t="s">
        <v>76</v>
      </c>
      <c r="C2013" t="s">
        <v>77</v>
      </c>
      <c r="D2013" s="4">
        <v>2706</v>
      </c>
      <c r="E2013" t="s">
        <v>75</v>
      </c>
      <c r="F2013" t="s">
        <v>75</v>
      </c>
      <c r="G2013" t="s">
        <v>78</v>
      </c>
      <c r="H2013" s="1">
        <v>45717</v>
      </c>
      <c r="I2013" s="4">
        <v>0</v>
      </c>
    </row>
    <row r="2014" spans="1:9" x14ac:dyDescent="0.2">
      <c r="A2014" t="s">
        <v>75</v>
      </c>
      <c r="B2014" t="s">
        <v>76</v>
      </c>
      <c r="C2014" t="s">
        <v>77</v>
      </c>
      <c r="D2014" s="4">
        <v>950</v>
      </c>
      <c r="E2014" t="s">
        <v>75</v>
      </c>
      <c r="F2014" t="s">
        <v>75</v>
      </c>
      <c r="G2014" t="s">
        <v>78</v>
      </c>
      <c r="H2014" s="1">
        <v>45717</v>
      </c>
      <c r="I2014" s="4">
        <v>0</v>
      </c>
    </row>
    <row r="2015" spans="1:9" x14ac:dyDescent="0.2">
      <c r="A2015" t="s">
        <v>75</v>
      </c>
      <c r="B2015" t="s">
        <v>76</v>
      </c>
      <c r="C2015" t="s">
        <v>77</v>
      </c>
      <c r="D2015" s="4">
        <v>4684</v>
      </c>
      <c r="E2015" t="s">
        <v>75</v>
      </c>
      <c r="F2015" t="s">
        <v>75</v>
      </c>
      <c r="G2015" t="s">
        <v>78</v>
      </c>
      <c r="H2015" s="1">
        <v>45717</v>
      </c>
      <c r="I2015" s="4">
        <v>0</v>
      </c>
    </row>
    <row r="2016" spans="1:9" x14ac:dyDescent="0.2">
      <c r="A2016" t="s">
        <v>75</v>
      </c>
      <c r="B2016" t="s">
        <v>76</v>
      </c>
      <c r="C2016" t="s">
        <v>77</v>
      </c>
      <c r="D2016" s="4">
        <v>1745</v>
      </c>
      <c r="E2016" t="s">
        <v>75</v>
      </c>
      <c r="F2016" t="s">
        <v>75</v>
      </c>
      <c r="G2016" t="s">
        <v>78</v>
      </c>
      <c r="H2016" s="1">
        <v>45717</v>
      </c>
      <c r="I2016" s="4">
        <v>0</v>
      </c>
    </row>
    <row r="2017" spans="1:9" x14ac:dyDescent="0.2">
      <c r="A2017" t="s">
        <v>75</v>
      </c>
      <c r="B2017" t="s">
        <v>76</v>
      </c>
      <c r="C2017" t="s">
        <v>77</v>
      </c>
      <c r="D2017" s="4">
        <v>9670</v>
      </c>
      <c r="E2017" t="s">
        <v>75</v>
      </c>
      <c r="F2017" t="s">
        <v>75</v>
      </c>
      <c r="G2017" t="s">
        <v>78</v>
      </c>
      <c r="H2017" s="1">
        <v>45717</v>
      </c>
      <c r="I2017" s="4">
        <v>0</v>
      </c>
    </row>
    <row r="2018" spans="1:9" x14ac:dyDescent="0.2">
      <c r="A2018" t="s">
        <v>75</v>
      </c>
      <c r="B2018" t="s">
        <v>76</v>
      </c>
      <c r="C2018" t="s">
        <v>77</v>
      </c>
      <c r="D2018" s="4">
        <v>50000</v>
      </c>
      <c r="E2018" t="s">
        <v>75</v>
      </c>
      <c r="F2018" t="s">
        <v>75</v>
      </c>
      <c r="G2018" t="s">
        <v>78</v>
      </c>
      <c r="H2018" s="1">
        <v>45717</v>
      </c>
      <c r="I2018" s="4">
        <v>0</v>
      </c>
    </row>
    <row r="2019" spans="1:9" x14ac:dyDescent="0.2">
      <c r="A2019" t="s">
        <v>75</v>
      </c>
      <c r="B2019" t="s">
        <v>76</v>
      </c>
      <c r="C2019" t="s">
        <v>77</v>
      </c>
      <c r="D2019" s="4">
        <v>50000</v>
      </c>
      <c r="E2019" t="s">
        <v>75</v>
      </c>
      <c r="F2019" t="s">
        <v>75</v>
      </c>
      <c r="G2019" t="s">
        <v>78</v>
      </c>
      <c r="H2019" s="1">
        <v>45717</v>
      </c>
      <c r="I2019" s="4">
        <v>0</v>
      </c>
    </row>
    <row r="2020" spans="1:9" x14ac:dyDescent="0.2">
      <c r="A2020" t="s">
        <v>75</v>
      </c>
      <c r="B2020" t="s">
        <v>76</v>
      </c>
      <c r="C2020" t="s">
        <v>77</v>
      </c>
      <c r="D2020" s="4">
        <v>50000</v>
      </c>
      <c r="E2020" t="s">
        <v>75</v>
      </c>
      <c r="F2020" t="s">
        <v>75</v>
      </c>
      <c r="G2020" t="s">
        <v>78</v>
      </c>
      <c r="H2020" s="1">
        <v>45717</v>
      </c>
      <c r="I2020" s="4">
        <v>0</v>
      </c>
    </row>
    <row r="2021" spans="1:9" x14ac:dyDescent="0.2">
      <c r="A2021" t="s">
        <v>75</v>
      </c>
      <c r="B2021" t="s">
        <v>76</v>
      </c>
      <c r="C2021" t="s">
        <v>77</v>
      </c>
      <c r="D2021" s="4">
        <v>50000</v>
      </c>
      <c r="E2021" t="s">
        <v>75</v>
      </c>
      <c r="F2021" t="s">
        <v>75</v>
      </c>
      <c r="G2021" t="s">
        <v>78</v>
      </c>
      <c r="H2021" s="1">
        <v>45717</v>
      </c>
      <c r="I2021" s="4">
        <v>0</v>
      </c>
    </row>
    <row r="2022" spans="1:9" x14ac:dyDescent="0.2">
      <c r="A2022" t="s">
        <v>75</v>
      </c>
      <c r="B2022" t="s">
        <v>76</v>
      </c>
      <c r="C2022" t="s">
        <v>77</v>
      </c>
      <c r="D2022" s="4">
        <v>50000</v>
      </c>
      <c r="E2022" t="s">
        <v>75</v>
      </c>
      <c r="F2022" t="s">
        <v>75</v>
      </c>
      <c r="G2022" t="s">
        <v>78</v>
      </c>
      <c r="H2022" s="1">
        <v>45717</v>
      </c>
      <c r="I2022" s="4">
        <v>0</v>
      </c>
    </row>
    <row r="2023" spans="1:9" x14ac:dyDescent="0.2">
      <c r="A2023" t="s">
        <v>75</v>
      </c>
      <c r="B2023" t="s">
        <v>76</v>
      </c>
      <c r="C2023" t="s">
        <v>77</v>
      </c>
      <c r="D2023" s="4">
        <v>50000</v>
      </c>
      <c r="E2023" t="s">
        <v>75</v>
      </c>
      <c r="F2023" t="s">
        <v>75</v>
      </c>
      <c r="G2023" t="s">
        <v>78</v>
      </c>
      <c r="H2023" s="1">
        <v>45717</v>
      </c>
      <c r="I2023" s="4">
        <v>0</v>
      </c>
    </row>
    <row r="2024" spans="1:9" x14ac:dyDescent="0.2">
      <c r="A2024" t="s">
        <v>75</v>
      </c>
      <c r="B2024" t="s">
        <v>76</v>
      </c>
      <c r="C2024" t="s">
        <v>77</v>
      </c>
      <c r="D2024" s="4">
        <v>50000</v>
      </c>
      <c r="E2024" t="s">
        <v>75</v>
      </c>
      <c r="F2024" t="s">
        <v>75</v>
      </c>
      <c r="G2024" t="s">
        <v>78</v>
      </c>
      <c r="H2024" s="1">
        <v>45717</v>
      </c>
      <c r="I2024" s="4">
        <v>0</v>
      </c>
    </row>
    <row r="2025" spans="1:9" x14ac:dyDescent="0.2">
      <c r="A2025" t="s">
        <v>75</v>
      </c>
      <c r="B2025" t="s">
        <v>76</v>
      </c>
      <c r="C2025" t="s">
        <v>77</v>
      </c>
      <c r="D2025" s="4">
        <v>50000</v>
      </c>
      <c r="E2025" t="s">
        <v>75</v>
      </c>
      <c r="F2025" t="s">
        <v>75</v>
      </c>
      <c r="G2025" t="s">
        <v>78</v>
      </c>
      <c r="H2025" s="1">
        <v>45717</v>
      </c>
      <c r="I2025" s="4">
        <v>0</v>
      </c>
    </row>
    <row r="2026" spans="1:9" x14ac:dyDescent="0.2">
      <c r="A2026" t="s">
        <v>75</v>
      </c>
      <c r="B2026" t="s">
        <v>76</v>
      </c>
      <c r="C2026" t="s">
        <v>77</v>
      </c>
      <c r="D2026" s="4">
        <v>50000</v>
      </c>
      <c r="E2026" t="s">
        <v>75</v>
      </c>
      <c r="F2026" t="s">
        <v>75</v>
      </c>
      <c r="G2026" t="s">
        <v>78</v>
      </c>
      <c r="H2026" s="1">
        <v>45717</v>
      </c>
      <c r="I2026" s="4">
        <v>0</v>
      </c>
    </row>
    <row r="2027" spans="1:9" x14ac:dyDescent="0.2">
      <c r="A2027" t="s">
        <v>75</v>
      </c>
      <c r="B2027" t="s">
        <v>76</v>
      </c>
      <c r="C2027" t="s">
        <v>77</v>
      </c>
      <c r="D2027" s="4">
        <v>50000</v>
      </c>
      <c r="E2027" t="s">
        <v>75</v>
      </c>
      <c r="F2027" t="s">
        <v>75</v>
      </c>
      <c r="G2027" t="s">
        <v>78</v>
      </c>
      <c r="H2027" s="1">
        <v>45717</v>
      </c>
      <c r="I2027" s="4">
        <v>0</v>
      </c>
    </row>
    <row r="2028" spans="1:9" x14ac:dyDescent="0.2">
      <c r="A2028" t="s">
        <v>75</v>
      </c>
      <c r="B2028" t="s">
        <v>76</v>
      </c>
      <c r="C2028" t="s">
        <v>77</v>
      </c>
      <c r="D2028" s="4">
        <v>25000</v>
      </c>
      <c r="E2028" t="s">
        <v>75</v>
      </c>
      <c r="F2028" t="s">
        <v>75</v>
      </c>
      <c r="G2028" t="s">
        <v>78</v>
      </c>
      <c r="H2028" s="1">
        <v>45717</v>
      </c>
      <c r="I2028" s="4">
        <v>0</v>
      </c>
    </row>
    <row r="2029" spans="1:9" x14ac:dyDescent="0.2">
      <c r="A2029" t="s">
        <v>75</v>
      </c>
      <c r="B2029" t="s">
        <v>76</v>
      </c>
      <c r="C2029" t="s">
        <v>77</v>
      </c>
      <c r="D2029" s="4">
        <v>25000</v>
      </c>
      <c r="E2029" t="s">
        <v>75</v>
      </c>
      <c r="F2029" t="s">
        <v>75</v>
      </c>
      <c r="G2029" t="s">
        <v>78</v>
      </c>
      <c r="H2029" s="1">
        <v>45717</v>
      </c>
      <c r="I2029" s="4">
        <v>0</v>
      </c>
    </row>
    <row r="2030" spans="1:9" x14ac:dyDescent="0.2">
      <c r="A2030" t="s">
        <v>75</v>
      </c>
      <c r="B2030" t="s">
        <v>76</v>
      </c>
      <c r="C2030" t="s">
        <v>77</v>
      </c>
      <c r="D2030" s="4">
        <v>25000</v>
      </c>
      <c r="E2030" t="s">
        <v>75</v>
      </c>
      <c r="F2030" t="s">
        <v>75</v>
      </c>
      <c r="G2030" t="s">
        <v>78</v>
      </c>
      <c r="H2030" s="1">
        <v>45717</v>
      </c>
      <c r="I2030" s="4">
        <v>0</v>
      </c>
    </row>
    <row r="2031" spans="1:9" x14ac:dyDescent="0.2">
      <c r="A2031" t="s">
        <v>75</v>
      </c>
      <c r="B2031" t="s">
        <v>76</v>
      </c>
      <c r="C2031" t="s">
        <v>77</v>
      </c>
      <c r="D2031" s="4">
        <v>25000</v>
      </c>
      <c r="E2031" t="s">
        <v>75</v>
      </c>
      <c r="F2031" t="s">
        <v>75</v>
      </c>
      <c r="G2031" t="s">
        <v>78</v>
      </c>
      <c r="H2031" s="1">
        <v>45717</v>
      </c>
      <c r="I2031" s="4">
        <v>0</v>
      </c>
    </row>
    <row r="2032" spans="1:9" x14ac:dyDescent="0.2">
      <c r="A2032" t="s">
        <v>75</v>
      </c>
      <c r="B2032" t="s">
        <v>76</v>
      </c>
      <c r="C2032" t="s">
        <v>77</v>
      </c>
      <c r="D2032" s="4">
        <v>25000</v>
      </c>
      <c r="E2032" t="s">
        <v>75</v>
      </c>
      <c r="F2032" t="s">
        <v>75</v>
      </c>
      <c r="G2032" t="s">
        <v>78</v>
      </c>
      <c r="H2032" s="1">
        <v>45717</v>
      </c>
      <c r="I2032" s="4">
        <v>0</v>
      </c>
    </row>
    <row r="2033" spans="1:9" x14ac:dyDescent="0.2">
      <c r="A2033" t="s">
        <v>75</v>
      </c>
      <c r="B2033" t="s">
        <v>76</v>
      </c>
      <c r="C2033" t="s">
        <v>77</v>
      </c>
      <c r="D2033" s="4">
        <v>25000</v>
      </c>
      <c r="E2033" t="s">
        <v>75</v>
      </c>
      <c r="F2033" t="s">
        <v>75</v>
      </c>
      <c r="G2033" t="s">
        <v>78</v>
      </c>
      <c r="H2033" s="1">
        <v>45717</v>
      </c>
      <c r="I2033" s="4">
        <v>0</v>
      </c>
    </row>
    <row r="2034" spans="1:9" x14ac:dyDescent="0.2">
      <c r="A2034" t="s">
        <v>75</v>
      </c>
      <c r="B2034" t="s">
        <v>76</v>
      </c>
      <c r="C2034" t="s">
        <v>77</v>
      </c>
      <c r="D2034" s="4">
        <v>75000</v>
      </c>
      <c r="E2034" t="s">
        <v>75</v>
      </c>
      <c r="F2034" t="s">
        <v>75</v>
      </c>
      <c r="G2034" t="s">
        <v>78</v>
      </c>
      <c r="H2034" s="1">
        <v>45717</v>
      </c>
      <c r="I2034" s="4">
        <v>0</v>
      </c>
    </row>
    <row r="2035" spans="1:9" x14ac:dyDescent="0.2">
      <c r="A2035" t="s">
        <v>75</v>
      </c>
      <c r="B2035" t="s">
        <v>76</v>
      </c>
      <c r="C2035" t="s">
        <v>77</v>
      </c>
      <c r="D2035" s="4">
        <v>25000</v>
      </c>
      <c r="E2035" t="s">
        <v>75</v>
      </c>
      <c r="F2035" t="s">
        <v>75</v>
      </c>
      <c r="G2035" t="s">
        <v>78</v>
      </c>
      <c r="H2035" s="1">
        <v>45717</v>
      </c>
      <c r="I2035" s="4">
        <v>0</v>
      </c>
    </row>
    <row r="2036" spans="1:9" x14ac:dyDescent="0.2">
      <c r="A2036" t="s">
        <v>75</v>
      </c>
      <c r="B2036" t="s">
        <v>76</v>
      </c>
      <c r="C2036" t="s">
        <v>77</v>
      </c>
      <c r="D2036" s="4">
        <v>25000</v>
      </c>
      <c r="E2036" t="s">
        <v>75</v>
      </c>
      <c r="F2036" t="s">
        <v>75</v>
      </c>
      <c r="G2036" t="s">
        <v>78</v>
      </c>
      <c r="H2036" s="1">
        <v>45717</v>
      </c>
      <c r="I2036" s="4">
        <v>0</v>
      </c>
    </row>
    <row r="2037" spans="1:9" x14ac:dyDescent="0.2">
      <c r="A2037" t="s">
        <v>75</v>
      </c>
      <c r="B2037" t="s">
        <v>76</v>
      </c>
      <c r="C2037" t="s">
        <v>77</v>
      </c>
      <c r="D2037" s="4">
        <v>25000</v>
      </c>
      <c r="E2037" t="s">
        <v>75</v>
      </c>
      <c r="F2037" t="s">
        <v>75</v>
      </c>
      <c r="G2037" t="s">
        <v>78</v>
      </c>
      <c r="H2037" s="1">
        <v>45717</v>
      </c>
      <c r="I2037" s="4">
        <v>0</v>
      </c>
    </row>
    <row r="2038" spans="1:9" x14ac:dyDescent="0.2">
      <c r="A2038" t="s">
        <v>75</v>
      </c>
      <c r="B2038" t="s">
        <v>76</v>
      </c>
      <c r="C2038" t="s">
        <v>77</v>
      </c>
      <c r="D2038" s="4">
        <v>25000</v>
      </c>
      <c r="E2038" t="s">
        <v>75</v>
      </c>
      <c r="F2038" t="s">
        <v>75</v>
      </c>
      <c r="G2038" t="s">
        <v>78</v>
      </c>
      <c r="H2038" s="1">
        <v>45717</v>
      </c>
      <c r="I2038" s="4">
        <v>0</v>
      </c>
    </row>
    <row r="2039" spans="1:9" x14ac:dyDescent="0.2">
      <c r="A2039" t="s">
        <v>75</v>
      </c>
      <c r="B2039" t="s">
        <v>76</v>
      </c>
      <c r="C2039" t="s">
        <v>77</v>
      </c>
      <c r="D2039" s="4">
        <v>25000</v>
      </c>
      <c r="E2039" t="s">
        <v>75</v>
      </c>
      <c r="F2039" t="s">
        <v>75</v>
      </c>
      <c r="G2039" t="s">
        <v>78</v>
      </c>
      <c r="H2039" s="1">
        <v>45717</v>
      </c>
      <c r="I2039" s="4">
        <v>0</v>
      </c>
    </row>
    <row r="2040" spans="1:9" x14ac:dyDescent="0.2">
      <c r="A2040" t="s">
        <v>75</v>
      </c>
      <c r="B2040" t="s">
        <v>76</v>
      </c>
      <c r="C2040" t="s">
        <v>77</v>
      </c>
      <c r="D2040" s="4">
        <v>25000</v>
      </c>
      <c r="E2040" t="s">
        <v>75</v>
      </c>
      <c r="F2040" t="s">
        <v>75</v>
      </c>
      <c r="G2040" t="s">
        <v>78</v>
      </c>
      <c r="H2040" s="1">
        <v>45717</v>
      </c>
      <c r="I2040" s="4">
        <v>0</v>
      </c>
    </row>
    <row r="2041" spans="1:9" x14ac:dyDescent="0.2">
      <c r="A2041" t="s">
        <v>75</v>
      </c>
      <c r="B2041" t="s">
        <v>76</v>
      </c>
      <c r="C2041" t="s">
        <v>77</v>
      </c>
      <c r="D2041" s="4">
        <v>25000</v>
      </c>
      <c r="E2041" t="s">
        <v>75</v>
      </c>
      <c r="F2041" t="s">
        <v>75</v>
      </c>
      <c r="G2041" t="s">
        <v>78</v>
      </c>
      <c r="H2041" s="1">
        <v>45717</v>
      </c>
      <c r="I2041" s="4">
        <v>0</v>
      </c>
    </row>
    <row r="2042" spans="1:9" x14ac:dyDescent="0.2">
      <c r="A2042" t="s">
        <v>75</v>
      </c>
      <c r="B2042" t="s">
        <v>76</v>
      </c>
      <c r="C2042" t="s">
        <v>77</v>
      </c>
      <c r="D2042" s="4">
        <v>25000</v>
      </c>
      <c r="E2042" t="s">
        <v>75</v>
      </c>
      <c r="F2042" t="s">
        <v>75</v>
      </c>
      <c r="G2042" t="s">
        <v>78</v>
      </c>
      <c r="H2042" s="1">
        <v>45717</v>
      </c>
      <c r="I2042" s="4">
        <v>0</v>
      </c>
    </row>
    <row r="2043" spans="1:9" x14ac:dyDescent="0.2">
      <c r="A2043" t="s">
        <v>75</v>
      </c>
      <c r="B2043" t="s">
        <v>76</v>
      </c>
      <c r="C2043" t="s">
        <v>77</v>
      </c>
      <c r="D2043" s="4">
        <v>25000</v>
      </c>
      <c r="E2043" t="s">
        <v>75</v>
      </c>
      <c r="F2043" t="s">
        <v>75</v>
      </c>
      <c r="G2043" t="s">
        <v>78</v>
      </c>
      <c r="H2043" s="1">
        <v>45717</v>
      </c>
      <c r="I2043" s="4">
        <v>0</v>
      </c>
    </row>
    <row r="2044" spans="1:9" x14ac:dyDescent="0.2">
      <c r="A2044" t="s">
        <v>75</v>
      </c>
      <c r="B2044" t="s">
        <v>76</v>
      </c>
      <c r="C2044" t="s">
        <v>77</v>
      </c>
      <c r="D2044" s="4">
        <v>25000</v>
      </c>
      <c r="E2044" t="s">
        <v>75</v>
      </c>
      <c r="F2044" t="s">
        <v>75</v>
      </c>
      <c r="G2044" t="s">
        <v>78</v>
      </c>
      <c r="H2044" s="1">
        <v>45717</v>
      </c>
      <c r="I2044" s="4">
        <v>0</v>
      </c>
    </row>
    <row r="2045" spans="1:9" x14ac:dyDescent="0.2">
      <c r="A2045" t="s">
        <v>75</v>
      </c>
      <c r="B2045" t="s">
        <v>76</v>
      </c>
      <c r="C2045" t="s">
        <v>77</v>
      </c>
      <c r="D2045" s="4">
        <v>25000</v>
      </c>
      <c r="E2045" t="s">
        <v>75</v>
      </c>
      <c r="F2045" t="s">
        <v>75</v>
      </c>
      <c r="G2045" t="s">
        <v>78</v>
      </c>
      <c r="H2045" s="1">
        <v>45717</v>
      </c>
      <c r="I2045" s="4">
        <v>0</v>
      </c>
    </row>
    <row r="2046" spans="1:9" x14ac:dyDescent="0.2">
      <c r="A2046" t="s">
        <v>75</v>
      </c>
      <c r="B2046" t="s">
        <v>76</v>
      </c>
      <c r="C2046" t="s">
        <v>77</v>
      </c>
      <c r="D2046" s="4">
        <v>25000</v>
      </c>
      <c r="E2046" t="s">
        <v>75</v>
      </c>
      <c r="F2046" t="s">
        <v>75</v>
      </c>
      <c r="G2046" t="s">
        <v>78</v>
      </c>
      <c r="H2046" s="1">
        <v>45717</v>
      </c>
      <c r="I2046" s="4">
        <v>0</v>
      </c>
    </row>
    <row r="2047" spans="1:9" x14ac:dyDescent="0.2">
      <c r="A2047" t="s">
        <v>75</v>
      </c>
      <c r="B2047" t="s">
        <v>76</v>
      </c>
      <c r="C2047" t="s">
        <v>77</v>
      </c>
      <c r="D2047" s="4">
        <v>25000</v>
      </c>
      <c r="E2047" t="s">
        <v>75</v>
      </c>
      <c r="F2047" t="s">
        <v>75</v>
      </c>
      <c r="G2047" t="s">
        <v>78</v>
      </c>
      <c r="H2047" s="1">
        <v>45717</v>
      </c>
      <c r="I2047" s="4">
        <v>0</v>
      </c>
    </row>
    <row r="2048" spans="1:9" x14ac:dyDescent="0.2">
      <c r="A2048" t="s">
        <v>75</v>
      </c>
      <c r="B2048" t="s">
        <v>76</v>
      </c>
      <c r="C2048" t="s">
        <v>77</v>
      </c>
      <c r="D2048" s="4">
        <v>10000</v>
      </c>
      <c r="E2048" t="s">
        <v>75</v>
      </c>
      <c r="F2048" t="s">
        <v>75</v>
      </c>
      <c r="G2048" t="s">
        <v>78</v>
      </c>
      <c r="H2048" s="1">
        <v>45717</v>
      </c>
      <c r="I2048" s="4">
        <v>0</v>
      </c>
    </row>
    <row r="2049" spans="1:9" x14ac:dyDescent="0.2">
      <c r="A2049" t="s">
        <v>75</v>
      </c>
      <c r="B2049" t="s">
        <v>76</v>
      </c>
      <c r="C2049" t="s">
        <v>77</v>
      </c>
      <c r="D2049" s="4">
        <v>10000</v>
      </c>
      <c r="E2049" t="s">
        <v>75</v>
      </c>
      <c r="F2049" t="s">
        <v>75</v>
      </c>
      <c r="G2049" t="s">
        <v>78</v>
      </c>
      <c r="H2049" s="1">
        <v>45717</v>
      </c>
      <c r="I2049" s="4">
        <v>0</v>
      </c>
    </row>
    <row r="2050" spans="1:9" x14ac:dyDescent="0.2">
      <c r="A2050" t="s">
        <v>75</v>
      </c>
      <c r="B2050" t="s">
        <v>76</v>
      </c>
      <c r="C2050" t="s">
        <v>77</v>
      </c>
      <c r="D2050" s="4">
        <v>10000</v>
      </c>
      <c r="E2050" t="s">
        <v>75</v>
      </c>
      <c r="F2050" t="s">
        <v>75</v>
      </c>
      <c r="G2050" t="s">
        <v>78</v>
      </c>
      <c r="H2050" s="1">
        <v>45717</v>
      </c>
      <c r="I2050" s="4">
        <v>0</v>
      </c>
    </row>
    <row r="2051" spans="1:9" x14ac:dyDescent="0.2">
      <c r="A2051" t="s">
        <v>75</v>
      </c>
      <c r="B2051" t="s">
        <v>76</v>
      </c>
      <c r="C2051" t="s">
        <v>77</v>
      </c>
      <c r="D2051" s="4">
        <v>10000</v>
      </c>
      <c r="E2051" t="s">
        <v>75</v>
      </c>
      <c r="F2051" t="s">
        <v>75</v>
      </c>
      <c r="G2051" t="s">
        <v>78</v>
      </c>
      <c r="H2051" s="1">
        <v>45717</v>
      </c>
      <c r="I2051" s="4">
        <v>0</v>
      </c>
    </row>
    <row r="2052" spans="1:9" x14ac:dyDescent="0.2">
      <c r="A2052" t="s">
        <v>75</v>
      </c>
      <c r="B2052" t="s">
        <v>76</v>
      </c>
      <c r="C2052" t="s">
        <v>77</v>
      </c>
      <c r="D2052" s="4">
        <v>10000</v>
      </c>
      <c r="E2052" t="s">
        <v>75</v>
      </c>
      <c r="F2052" t="s">
        <v>75</v>
      </c>
      <c r="G2052" t="s">
        <v>78</v>
      </c>
      <c r="H2052" s="1">
        <v>45717</v>
      </c>
      <c r="I2052" s="4">
        <v>0</v>
      </c>
    </row>
    <row r="2053" spans="1:9" x14ac:dyDescent="0.2">
      <c r="A2053" t="s">
        <v>75</v>
      </c>
      <c r="B2053" t="s">
        <v>76</v>
      </c>
      <c r="C2053" t="s">
        <v>77</v>
      </c>
      <c r="D2053" s="4">
        <v>10000</v>
      </c>
      <c r="E2053" t="s">
        <v>75</v>
      </c>
      <c r="F2053" t="s">
        <v>75</v>
      </c>
      <c r="G2053" t="s">
        <v>78</v>
      </c>
      <c r="H2053" s="1">
        <v>45717</v>
      </c>
      <c r="I2053" s="4">
        <v>0</v>
      </c>
    </row>
    <row r="2054" spans="1:9" x14ac:dyDescent="0.2">
      <c r="A2054" t="s">
        <v>75</v>
      </c>
      <c r="B2054" t="s">
        <v>76</v>
      </c>
      <c r="C2054" t="s">
        <v>77</v>
      </c>
      <c r="D2054" s="4">
        <v>10000</v>
      </c>
      <c r="E2054" t="s">
        <v>75</v>
      </c>
      <c r="F2054" t="s">
        <v>75</v>
      </c>
      <c r="G2054" t="s">
        <v>78</v>
      </c>
      <c r="H2054" s="1">
        <v>45717</v>
      </c>
      <c r="I2054" s="4">
        <v>0</v>
      </c>
    </row>
    <row r="2055" spans="1:9" x14ac:dyDescent="0.2">
      <c r="A2055" t="s">
        <v>75</v>
      </c>
      <c r="B2055" t="s">
        <v>76</v>
      </c>
      <c r="C2055" t="s">
        <v>77</v>
      </c>
      <c r="D2055" s="4">
        <v>10000</v>
      </c>
      <c r="E2055" t="s">
        <v>75</v>
      </c>
      <c r="F2055" t="s">
        <v>75</v>
      </c>
      <c r="G2055" t="s">
        <v>78</v>
      </c>
      <c r="H2055" s="1">
        <v>45717</v>
      </c>
      <c r="I2055" s="4">
        <v>0</v>
      </c>
    </row>
    <row r="2056" spans="1:9" x14ac:dyDescent="0.2">
      <c r="A2056" t="s">
        <v>75</v>
      </c>
      <c r="B2056" t="s">
        <v>76</v>
      </c>
      <c r="C2056" t="s">
        <v>77</v>
      </c>
      <c r="D2056" s="4">
        <v>10000</v>
      </c>
      <c r="E2056" t="s">
        <v>75</v>
      </c>
      <c r="F2056" t="s">
        <v>75</v>
      </c>
      <c r="G2056" t="s">
        <v>78</v>
      </c>
      <c r="H2056" s="1">
        <v>45717</v>
      </c>
      <c r="I2056" s="4">
        <v>0</v>
      </c>
    </row>
    <row r="2057" spans="1:9" x14ac:dyDescent="0.2">
      <c r="A2057" t="s">
        <v>75</v>
      </c>
      <c r="B2057" t="s">
        <v>76</v>
      </c>
      <c r="C2057" t="s">
        <v>77</v>
      </c>
      <c r="D2057" s="4">
        <v>10000</v>
      </c>
      <c r="E2057" t="s">
        <v>75</v>
      </c>
      <c r="F2057" t="s">
        <v>75</v>
      </c>
      <c r="G2057" t="s">
        <v>78</v>
      </c>
      <c r="H2057" s="1">
        <v>45717</v>
      </c>
      <c r="I2057" s="4">
        <v>0</v>
      </c>
    </row>
    <row r="2058" spans="1:9" x14ac:dyDescent="0.2">
      <c r="A2058" t="s">
        <v>75</v>
      </c>
      <c r="B2058" t="s">
        <v>76</v>
      </c>
      <c r="C2058" t="s">
        <v>77</v>
      </c>
      <c r="D2058" s="4">
        <v>10000</v>
      </c>
      <c r="E2058" t="s">
        <v>75</v>
      </c>
      <c r="F2058" t="s">
        <v>75</v>
      </c>
      <c r="G2058" t="s">
        <v>78</v>
      </c>
      <c r="H2058" s="1">
        <v>45717</v>
      </c>
      <c r="I2058" s="4">
        <v>0</v>
      </c>
    </row>
    <row r="2059" spans="1:9" x14ac:dyDescent="0.2">
      <c r="A2059" t="s">
        <v>75</v>
      </c>
      <c r="B2059" t="s">
        <v>76</v>
      </c>
      <c r="C2059" t="s">
        <v>77</v>
      </c>
      <c r="D2059" s="4">
        <v>10000</v>
      </c>
      <c r="E2059" t="s">
        <v>75</v>
      </c>
      <c r="F2059" t="s">
        <v>75</v>
      </c>
      <c r="G2059" t="s">
        <v>78</v>
      </c>
      <c r="H2059" s="1">
        <v>45717</v>
      </c>
      <c r="I2059" s="4">
        <v>0</v>
      </c>
    </row>
    <row r="2060" spans="1:9" x14ac:dyDescent="0.2">
      <c r="A2060" t="s">
        <v>75</v>
      </c>
      <c r="B2060" t="s">
        <v>76</v>
      </c>
      <c r="C2060" t="s">
        <v>77</v>
      </c>
      <c r="D2060" s="4">
        <v>10000</v>
      </c>
      <c r="E2060" t="s">
        <v>75</v>
      </c>
      <c r="F2060" t="s">
        <v>75</v>
      </c>
      <c r="G2060" t="s">
        <v>78</v>
      </c>
      <c r="H2060" s="1">
        <v>45717</v>
      </c>
      <c r="I2060" s="4">
        <v>0</v>
      </c>
    </row>
    <row r="2061" spans="1:9" x14ac:dyDescent="0.2">
      <c r="A2061" t="s">
        <v>75</v>
      </c>
      <c r="B2061" t="s">
        <v>76</v>
      </c>
      <c r="C2061" t="s">
        <v>77</v>
      </c>
      <c r="D2061" s="4">
        <v>10000</v>
      </c>
      <c r="E2061" t="s">
        <v>75</v>
      </c>
      <c r="F2061" t="s">
        <v>75</v>
      </c>
      <c r="G2061" t="s">
        <v>78</v>
      </c>
      <c r="H2061" s="1">
        <v>45717</v>
      </c>
      <c r="I2061" s="4">
        <v>0</v>
      </c>
    </row>
    <row r="2062" spans="1:9" x14ac:dyDescent="0.2">
      <c r="A2062" t="s">
        <v>75</v>
      </c>
      <c r="B2062" t="s">
        <v>76</v>
      </c>
      <c r="C2062" t="s">
        <v>77</v>
      </c>
      <c r="D2062" s="4">
        <v>10000</v>
      </c>
      <c r="E2062" t="s">
        <v>75</v>
      </c>
      <c r="F2062" t="s">
        <v>75</v>
      </c>
      <c r="G2062" t="s">
        <v>78</v>
      </c>
      <c r="H2062" s="1">
        <v>45717</v>
      </c>
      <c r="I2062" s="4">
        <v>0</v>
      </c>
    </row>
    <row r="2063" spans="1:9" x14ac:dyDescent="0.2">
      <c r="A2063" t="s">
        <v>75</v>
      </c>
      <c r="B2063" t="s">
        <v>76</v>
      </c>
      <c r="C2063" t="s">
        <v>77</v>
      </c>
      <c r="D2063" s="4">
        <v>10000</v>
      </c>
      <c r="E2063" t="s">
        <v>75</v>
      </c>
      <c r="F2063" t="s">
        <v>75</v>
      </c>
      <c r="G2063" t="s">
        <v>78</v>
      </c>
      <c r="H2063" s="1">
        <v>45717</v>
      </c>
      <c r="I2063" s="4">
        <v>0</v>
      </c>
    </row>
    <row r="2064" spans="1:9" x14ac:dyDescent="0.2">
      <c r="A2064" t="s">
        <v>75</v>
      </c>
      <c r="B2064" t="s">
        <v>76</v>
      </c>
      <c r="C2064" t="s">
        <v>77</v>
      </c>
      <c r="D2064" s="4">
        <v>10000</v>
      </c>
      <c r="E2064" t="s">
        <v>75</v>
      </c>
      <c r="F2064" t="s">
        <v>75</v>
      </c>
      <c r="G2064" t="s">
        <v>78</v>
      </c>
      <c r="H2064" s="1">
        <v>45717</v>
      </c>
      <c r="I2064" s="4">
        <v>0</v>
      </c>
    </row>
    <row r="2065" spans="1:9" x14ac:dyDescent="0.2">
      <c r="A2065" t="s">
        <v>75</v>
      </c>
      <c r="B2065" t="s">
        <v>76</v>
      </c>
      <c r="C2065" t="s">
        <v>77</v>
      </c>
      <c r="D2065" s="4">
        <v>10000</v>
      </c>
      <c r="E2065" t="s">
        <v>75</v>
      </c>
      <c r="F2065" t="s">
        <v>75</v>
      </c>
      <c r="G2065" t="s">
        <v>78</v>
      </c>
      <c r="H2065" s="1">
        <v>45717</v>
      </c>
      <c r="I2065" s="4">
        <v>0</v>
      </c>
    </row>
    <row r="2066" spans="1:9" x14ac:dyDescent="0.2">
      <c r="A2066" t="s">
        <v>75</v>
      </c>
      <c r="B2066" t="s">
        <v>76</v>
      </c>
      <c r="C2066" t="s">
        <v>77</v>
      </c>
      <c r="D2066" s="4">
        <v>7000000</v>
      </c>
      <c r="E2066" t="s">
        <v>75</v>
      </c>
      <c r="F2066" t="s">
        <v>75</v>
      </c>
      <c r="G2066" t="s">
        <v>78</v>
      </c>
      <c r="H2066" s="1">
        <v>45717</v>
      </c>
      <c r="I2066" s="4">
        <v>6975000</v>
      </c>
    </row>
    <row r="2067" spans="1:9" x14ac:dyDescent="0.2">
      <c r="A2067" t="s">
        <v>75</v>
      </c>
      <c r="B2067" t="s">
        <v>76</v>
      </c>
      <c r="C2067" t="s">
        <v>77</v>
      </c>
      <c r="D2067" s="4">
        <v>25000</v>
      </c>
      <c r="E2067" t="s">
        <v>75</v>
      </c>
      <c r="F2067" t="s">
        <v>75</v>
      </c>
      <c r="G2067" t="s">
        <v>78</v>
      </c>
      <c r="H2067" s="1">
        <v>45717</v>
      </c>
      <c r="I2067" s="4">
        <v>0</v>
      </c>
    </row>
    <row r="2068" spans="1:9" x14ac:dyDescent="0.2">
      <c r="A2068" t="s">
        <v>75</v>
      </c>
      <c r="B2068" t="s">
        <v>76</v>
      </c>
      <c r="C2068" t="s">
        <v>77</v>
      </c>
      <c r="D2068" s="4">
        <v>25000</v>
      </c>
      <c r="E2068" t="s">
        <v>75</v>
      </c>
      <c r="F2068" t="s">
        <v>75</v>
      </c>
      <c r="G2068" t="s">
        <v>78</v>
      </c>
      <c r="H2068" s="1">
        <v>45717</v>
      </c>
      <c r="I2068" s="4">
        <v>0</v>
      </c>
    </row>
    <row r="2069" spans="1:9" x14ac:dyDescent="0.2">
      <c r="A2069" t="s">
        <v>75</v>
      </c>
      <c r="B2069" t="s">
        <v>76</v>
      </c>
      <c r="C2069" t="s">
        <v>77</v>
      </c>
      <c r="D2069" s="4">
        <v>25000</v>
      </c>
      <c r="E2069" t="s">
        <v>75</v>
      </c>
      <c r="F2069" t="s">
        <v>75</v>
      </c>
      <c r="G2069" t="s">
        <v>78</v>
      </c>
      <c r="H2069" s="1">
        <v>45717</v>
      </c>
      <c r="I2069" s="4">
        <v>0</v>
      </c>
    </row>
    <row r="2070" spans="1:9" x14ac:dyDescent="0.2">
      <c r="A2070" t="s">
        <v>75</v>
      </c>
      <c r="B2070" t="s">
        <v>76</v>
      </c>
      <c r="C2070" t="s">
        <v>77</v>
      </c>
      <c r="D2070" s="4">
        <v>25000</v>
      </c>
      <c r="E2070" t="s">
        <v>75</v>
      </c>
      <c r="F2070" t="s">
        <v>75</v>
      </c>
      <c r="G2070" t="s">
        <v>78</v>
      </c>
      <c r="H2070" s="1">
        <v>45717</v>
      </c>
      <c r="I2070" s="4">
        <v>0</v>
      </c>
    </row>
    <row r="2071" spans="1:9" x14ac:dyDescent="0.2">
      <c r="A2071" t="s">
        <v>75</v>
      </c>
      <c r="B2071" t="s">
        <v>76</v>
      </c>
      <c r="C2071" t="s">
        <v>77</v>
      </c>
      <c r="D2071" s="4">
        <v>25000</v>
      </c>
      <c r="E2071" t="s">
        <v>75</v>
      </c>
      <c r="F2071" t="s">
        <v>75</v>
      </c>
      <c r="G2071" t="s">
        <v>78</v>
      </c>
      <c r="H2071" s="1">
        <v>45717</v>
      </c>
      <c r="I2071" s="4">
        <v>0</v>
      </c>
    </row>
    <row r="2072" spans="1:9" x14ac:dyDescent="0.2">
      <c r="A2072" t="s">
        <v>75</v>
      </c>
      <c r="B2072" t="s">
        <v>76</v>
      </c>
      <c r="C2072" t="s">
        <v>77</v>
      </c>
      <c r="D2072" s="4">
        <v>25000</v>
      </c>
      <c r="E2072" t="s">
        <v>75</v>
      </c>
      <c r="F2072" t="s">
        <v>75</v>
      </c>
      <c r="G2072" t="s">
        <v>78</v>
      </c>
      <c r="H2072" s="1">
        <v>45717</v>
      </c>
      <c r="I2072" s="4">
        <v>0</v>
      </c>
    </row>
    <row r="2073" spans="1:9" x14ac:dyDescent="0.2">
      <c r="A2073" t="s">
        <v>75</v>
      </c>
      <c r="B2073" t="s">
        <v>76</v>
      </c>
      <c r="C2073" t="s">
        <v>77</v>
      </c>
      <c r="D2073" s="4">
        <v>25000</v>
      </c>
      <c r="E2073" t="s">
        <v>75</v>
      </c>
      <c r="F2073" t="s">
        <v>75</v>
      </c>
      <c r="G2073" t="s">
        <v>78</v>
      </c>
      <c r="H2073" s="1">
        <v>45717</v>
      </c>
      <c r="I2073" s="4">
        <v>0</v>
      </c>
    </row>
    <row r="2074" spans="1:9" x14ac:dyDescent="0.2">
      <c r="A2074" t="s">
        <v>75</v>
      </c>
      <c r="B2074" t="s">
        <v>76</v>
      </c>
      <c r="C2074" t="s">
        <v>77</v>
      </c>
      <c r="D2074" s="4">
        <v>25000</v>
      </c>
      <c r="E2074" t="s">
        <v>75</v>
      </c>
      <c r="F2074" t="s">
        <v>75</v>
      </c>
      <c r="G2074" t="s">
        <v>78</v>
      </c>
      <c r="H2074" s="1">
        <v>45717</v>
      </c>
      <c r="I2074" s="4">
        <v>0</v>
      </c>
    </row>
    <row r="2075" spans="1:9" x14ac:dyDescent="0.2">
      <c r="A2075" t="s">
        <v>75</v>
      </c>
      <c r="B2075" t="s">
        <v>76</v>
      </c>
      <c r="C2075" t="s">
        <v>77</v>
      </c>
      <c r="D2075" s="4">
        <v>38000000</v>
      </c>
      <c r="E2075" t="s">
        <v>75</v>
      </c>
      <c r="F2075" t="s">
        <v>75</v>
      </c>
      <c r="G2075" t="s">
        <v>78</v>
      </c>
      <c r="H2075" s="1">
        <v>45717</v>
      </c>
      <c r="I2075" s="4">
        <v>37975000</v>
      </c>
    </row>
    <row r="2076" spans="1:9" x14ac:dyDescent="0.2">
      <c r="A2076" t="s">
        <v>75</v>
      </c>
      <c r="B2076" t="s">
        <v>76</v>
      </c>
      <c r="C2076" t="s">
        <v>77</v>
      </c>
      <c r="D2076" s="4">
        <v>38000000</v>
      </c>
      <c r="E2076" t="s">
        <v>75</v>
      </c>
      <c r="F2076" t="s">
        <v>75</v>
      </c>
      <c r="G2076" t="s">
        <v>78</v>
      </c>
      <c r="H2076" s="1">
        <v>45717</v>
      </c>
      <c r="I2076" s="4">
        <v>37975000</v>
      </c>
    </row>
    <row r="2077" spans="1:9" x14ac:dyDescent="0.2">
      <c r="A2077" t="s">
        <v>75</v>
      </c>
      <c r="B2077" t="s">
        <v>76</v>
      </c>
      <c r="C2077" t="s">
        <v>77</v>
      </c>
      <c r="D2077" s="4">
        <v>38000000</v>
      </c>
      <c r="E2077" t="s">
        <v>75</v>
      </c>
      <c r="F2077" t="s">
        <v>75</v>
      </c>
      <c r="G2077" t="s">
        <v>78</v>
      </c>
      <c r="H2077" s="1">
        <v>45717</v>
      </c>
      <c r="I2077" s="4">
        <v>37975000</v>
      </c>
    </row>
    <row r="2078" spans="1:9" x14ac:dyDescent="0.2">
      <c r="A2078" t="s">
        <v>75</v>
      </c>
      <c r="B2078" t="s">
        <v>76</v>
      </c>
      <c r="C2078" t="s">
        <v>77</v>
      </c>
      <c r="D2078" s="4">
        <v>38000000</v>
      </c>
      <c r="E2078" t="s">
        <v>75</v>
      </c>
      <c r="F2078" t="s">
        <v>75</v>
      </c>
      <c r="G2078" t="s">
        <v>78</v>
      </c>
      <c r="H2078" s="1">
        <v>45717</v>
      </c>
      <c r="I2078" s="4">
        <v>37975000</v>
      </c>
    </row>
    <row r="2079" spans="1:9" x14ac:dyDescent="0.2">
      <c r="A2079" t="s">
        <v>75</v>
      </c>
      <c r="B2079" t="s">
        <v>76</v>
      </c>
      <c r="C2079" t="s">
        <v>77</v>
      </c>
      <c r="D2079" s="4">
        <v>75000</v>
      </c>
      <c r="E2079" t="s">
        <v>75</v>
      </c>
      <c r="F2079" t="s">
        <v>75</v>
      </c>
      <c r="G2079" t="s">
        <v>78</v>
      </c>
      <c r="H2079" s="1">
        <v>45717</v>
      </c>
      <c r="I2079" s="4">
        <v>0</v>
      </c>
    </row>
    <row r="2080" spans="1:9" x14ac:dyDescent="0.2">
      <c r="A2080" t="s">
        <v>75</v>
      </c>
      <c r="B2080" t="s">
        <v>76</v>
      </c>
      <c r="C2080" t="s">
        <v>77</v>
      </c>
      <c r="D2080" s="4">
        <v>75000</v>
      </c>
      <c r="E2080" t="s">
        <v>75</v>
      </c>
      <c r="F2080" t="s">
        <v>75</v>
      </c>
      <c r="G2080" t="s">
        <v>78</v>
      </c>
      <c r="H2080" s="1">
        <v>45717</v>
      </c>
      <c r="I2080" s="4">
        <v>0</v>
      </c>
    </row>
    <row r="2081" spans="1:9" x14ac:dyDescent="0.2">
      <c r="A2081" t="s">
        <v>75</v>
      </c>
      <c r="B2081" t="s">
        <v>76</v>
      </c>
      <c r="C2081" t="s">
        <v>77</v>
      </c>
      <c r="D2081" s="4">
        <v>75000</v>
      </c>
      <c r="E2081" t="s">
        <v>75</v>
      </c>
      <c r="F2081" t="s">
        <v>75</v>
      </c>
      <c r="G2081" t="s">
        <v>78</v>
      </c>
      <c r="H2081" s="1">
        <v>45717</v>
      </c>
      <c r="I2081" s="4">
        <v>0</v>
      </c>
    </row>
    <row r="2082" spans="1:9" x14ac:dyDescent="0.2">
      <c r="A2082" t="s">
        <v>75</v>
      </c>
      <c r="B2082" t="s">
        <v>76</v>
      </c>
      <c r="C2082" t="s">
        <v>77</v>
      </c>
      <c r="D2082" s="4">
        <v>37800000</v>
      </c>
      <c r="E2082" t="s">
        <v>75</v>
      </c>
      <c r="F2082" t="s">
        <v>75</v>
      </c>
      <c r="G2082" t="s">
        <v>78</v>
      </c>
      <c r="H2082" s="1">
        <v>45717</v>
      </c>
      <c r="I2082" s="4">
        <v>37800000</v>
      </c>
    </row>
    <row r="2083" spans="1:9" x14ac:dyDescent="0.2">
      <c r="A2083" t="s">
        <v>75</v>
      </c>
      <c r="B2083" t="s">
        <v>76</v>
      </c>
      <c r="C2083" t="s">
        <v>77</v>
      </c>
      <c r="D2083" s="4">
        <v>24000000</v>
      </c>
      <c r="E2083" t="s">
        <v>75</v>
      </c>
      <c r="F2083" t="s">
        <v>75</v>
      </c>
      <c r="G2083" t="s">
        <v>78</v>
      </c>
      <c r="H2083" s="1">
        <v>45717</v>
      </c>
      <c r="I2083" s="4">
        <v>23999999</v>
      </c>
    </row>
    <row r="2084" spans="1:9" x14ac:dyDescent="0.2">
      <c r="A2084" t="s">
        <v>75</v>
      </c>
      <c r="B2084" t="s">
        <v>76</v>
      </c>
      <c r="C2084" t="s">
        <v>77</v>
      </c>
      <c r="D2084" s="4">
        <v>57836384</v>
      </c>
      <c r="E2084" t="s">
        <v>75</v>
      </c>
      <c r="F2084" t="s">
        <v>75</v>
      </c>
      <c r="G2084" t="s">
        <v>78</v>
      </c>
      <c r="H2084" s="1">
        <v>45717</v>
      </c>
      <c r="I2084" s="4">
        <v>47001219</v>
      </c>
    </row>
    <row r="2085" spans="1:9" x14ac:dyDescent="0.2">
      <c r="A2085" t="s">
        <v>75</v>
      </c>
      <c r="B2085" t="s">
        <v>76</v>
      </c>
      <c r="C2085" t="s">
        <v>77</v>
      </c>
      <c r="D2085" s="4">
        <v>25000</v>
      </c>
      <c r="E2085" t="s">
        <v>75</v>
      </c>
      <c r="F2085" t="s">
        <v>75</v>
      </c>
      <c r="G2085" t="s">
        <v>78</v>
      </c>
      <c r="H2085" s="1">
        <v>45717</v>
      </c>
      <c r="I2085" s="4">
        <v>0</v>
      </c>
    </row>
    <row r="2086" spans="1:9" x14ac:dyDescent="0.2">
      <c r="A2086" t="s">
        <v>75</v>
      </c>
      <c r="B2086" t="s">
        <v>76</v>
      </c>
      <c r="C2086" t="s">
        <v>77</v>
      </c>
      <c r="D2086" s="4">
        <v>25000</v>
      </c>
      <c r="E2086" t="s">
        <v>75</v>
      </c>
      <c r="F2086" t="s">
        <v>75</v>
      </c>
      <c r="G2086" t="s">
        <v>78</v>
      </c>
      <c r="H2086" s="1">
        <v>45717</v>
      </c>
      <c r="I2086" s="4">
        <v>0</v>
      </c>
    </row>
    <row r="2087" spans="1:9" x14ac:dyDescent="0.2">
      <c r="A2087" t="s">
        <v>75</v>
      </c>
      <c r="B2087" t="s">
        <v>76</v>
      </c>
      <c r="C2087" t="s">
        <v>77</v>
      </c>
      <c r="D2087" s="4">
        <v>25000</v>
      </c>
      <c r="E2087" t="s">
        <v>75</v>
      </c>
      <c r="F2087" t="s">
        <v>75</v>
      </c>
      <c r="G2087" t="s">
        <v>78</v>
      </c>
      <c r="H2087" s="1">
        <v>45717</v>
      </c>
      <c r="I2087" s="4">
        <v>0</v>
      </c>
    </row>
    <row r="2088" spans="1:9" x14ac:dyDescent="0.2">
      <c r="A2088" t="s">
        <v>75</v>
      </c>
      <c r="B2088" t="s">
        <v>76</v>
      </c>
      <c r="C2088" t="s">
        <v>77</v>
      </c>
      <c r="D2088" s="4">
        <v>25000</v>
      </c>
      <c r="E2088" t="s">
        <v>75</v>
      </c>
      <c r="F2088" t="s">
        <v>75</v>
      </c>
      <c r="G2088" t="s">
        <v>78</v>
      </c>
      <c r="H2088" s="1">
        <v>45717</v>
      </c>
      <c r="I2088" s="4">
        <v>0</v>
      </c>
    </row>
    <row r="2089" spans="1:9" x14ac:dyDescent="0.2">
      <c r="A2089" t="s">
        <v>75</v>
      </c>
      <c r="B2089" t="s">
        <v>76</v>
      </c>
      <c r="C2089" t="s">
        <v>77</v>
      </c>
      <c r="D2089" s="4">
        <v>25000</v>
      </c>
      <c r="E2089" t="s">
        <v>75</v>
      </c>
      <c r="F2089" t="s">
        <v>75</v>
      </c>
      <c r="G2089" t="s">
        <v>78</v>
      </c>
      <c r="H2089" s="1">
        <v>45717</v>
      </c>
      <c r="I2089" s="4">
        <v>0</v>
      </c>
    </row>
    <row r="2090" spans="1:9" x14ac:dyDescent="0.2">
      <c r="A2090" t="s">
        <v>75</v>
      </c>
      <c r="B2090" t="s">
        <v>76</v>
      </c>
      <c r="C2090" t="s">
        <v>77</v>
      </c>
      <c r="D2090" s="4">
        <v>25000</v>
      </c>
      <c r="E2090" t="s">
        <v>75</v>
      </c>
      <c r="F2090" t="s">
        <v>75</v>
      </c>
      <c r="G2090" t="s">
        <v>78</v>
      </c>
      <c r="H2090" s="1">
        <v>45717</v>
      </c>
      <c r="I2090" s="4">
        <v>0</v>
      </c>
    </row>
    <row r="2091" spans="1:9" x14ac:dyDescent="0.2">
      <c r="A2091" t="s">
        <v>75</v>
      </c>
      <c r="B2091" t="s">
        <v>76</v>
      </c>
      <c r="C2091" t="s">
        <v>77</v>
      </c>
      <c r="D2091" s="4">
        <v>25000</v>
      </c>
      <c r="E2091" t="s">
        <v>75</v>
      </c>
      <c r="F2091" t="s">
        <v>75</v>
      </c>
      <c r="G2091" t="s">
        <v>78</v>
      </c>
      <c r="H2091" s="1">
        <v>45717</v>
      </c>
      <c r="I2091" s="4">
        <v>0</v>
      </c>
    </row>
    <row r="2092" spans="1:9" x14ac:dyDescent="0.2">
      <c r="A2092" t="s">
        <v>75</v>
      </c>
      <c r="B2092" t="s">
        <v>76</v>
      </c>
      <c r="C2092" t="s">
        <v>77</v>
      </c>
      <c r="D2092" s="4">
        <v>25000</v>
      </c>
      <c r="E2092" t="s">
        <v>75</v>
      </c>
      <c r="F2092" t="s">
        <v>75</v>
      </c>
      <c r="G2092" t="s">
        <v>78</v>
      </c>
      <c r="H2092" s="1">
        <v>45717</v>
      </c>
      <c r="I2092" s="4">
        <v>0</v>
      </c>
    </row>
    <row r="2093" spans="1:9" x14ac:dyDescent="0.2">
      <c r="A2093" t="s">
        <v>75</v>
      </c>
      <c r="B2093" t="s">
        <v>76</v>
      </c>
      <c r="C2093" t="s">
        <v>77</v>
      </c>
      <c r="D2093" s="4">
        <v>25000</v>
      </c>
      <c r="E2093" t="s">
        <v>75</v>
      </c>
      <c r="F2093" t="s">
        <v>75</v>
      </c>
      <c r="G2093" t="s">
        <v>78</v>
      </c>
      <c r="H2093" s="1">
        <v>45717</v>
      </c>
      <c r="I2093" s="4">
        <v>0</v>
      </c>
    </row>
    <row r="2094" spans="1:9" x14ac:dyDescent="0.2">
      <c r="A2094" t="s">
        <v>75</v>
      </c>
      <c r="B2094" t="s">
        <v>76</v>
      </c>
      <c r="C2094" t="s">
        <v>77</v>
      </c>
      <c r="D2094" s="4">
        <v>25000</v>
      </c>
      <c r="E2094" t="s">
        <v>75</v>
      </c>
      <c r="F2094" t="s">
        <v>75</v>
      </c>
      <c r="G2094" t="s">
        <v>78</v>
      </c>
      <c r="H2094" s="1">
        <v>45717</v>
      </c>
      <c r="I2094" s="4">
        <v>0</v>
      </c>
    </row>
    <row r="2095" spans="1:9" x14ac:dyDescent="0.2">
      <c r="A2095" t="s">
        <v>75</v>
      </c>
      <c r="B2095" t="s">
        <v>76</v>
      </c>
      <c r="C2095" t="s">
        <v>77</v>
      </c>
      <c r="D2095" s="4">
        <v>25000</v>
      </c>
      <c r="E2095" t="s">
        <v>75</v>
      </c>
      <c r="F2095" t="s">
        <v>75</v>
      </c>
      <c r="G2095" t="s">
        <v>78</v>
      </c>
      <c r="H2095" s="1">
        <v>45717</v>
      </c>
      <c r="I2095" s="4">
        <v>0</v>
      </c>
    </row>
    <row r="2096" spans="1:9" x14ac:dyDescent="0.2">
      <c r="A2096" t="s">
        <v>75</v>
      </c>
      <c r="B2096" t="s">
        <v>76</v>
      </c>
      <c r="C2096" t="s">
        <v>77</v>
      </c>
      <c r="D2096" s="4">
        <v>25000</v>
      </c>
      <c r="E2096" t="s">
        <v>75</v>
      </c>
      <c r="F2096" t="s">
        <v>75</v>
      </c>
      <c r="G2096" t="s">
        <v>78</v>
      </c>
      <c r="H2096" s="1">
        <v>45717</v>
      </c>
      <c r="I2096" s="4">
        <v>0</v>
      </c>
    </row>
    <row r="2097" spans="1:9" x14ac:dyDescent="0.2">
      <c r="A2097" t="s">
        <v>75</v>
      </c>
      <c r="B2097" t="s">
        <v>76</v>
      </c>
      <c r="C2097" t="s">
        <v>77</v>
      </c>
      <c r="D2097" s="4">
        <v>25000</v>
      </c>
      <c r="E2097" t="s">
        <v>75</v>
      </c>
      <c r="F2097" t="s">
        <v>75</v>
      </c>
      <c r="G2097" t="s">
        <v>78</v>
      </c>
      <c r="H2097" s="1">
        <v>45717</v>
      </c>
      <c r="I2097" s="4">
        <v>0</v>
      </c>
    </row>
    <row r="2098" spans="1:9" x14ac:dyDescent="0.2">
      <c r="A2098" t="s">
        <v>75</v>
      </c>
      <c r="B2098" t="s">
        <v>76</v>
      </c>
      <c r="C2098" t="s">
        <v>77</v>
      </c>
      <c r="D2098" s="4">
        <v>25000</v>
      </c>
      <c r="E2098" t="s">
        <v>75</v>
      </c>
      <c r="F2098" t="s">
        <v>75</v>
      </c>
      <c r="G2098" t="s">
        <v>78</v>
      </c>
      <c r="H2098" s="1">
        <v>45717</v>
      </c>
      <c r="I2098" s="4">
        <v>0</v>
      </c>
    </row>
    <row r="2099" spans="1:9" x14ac:dyDescent="0.2">
      <c r="A2099" t="s">
        <v>75</v>
      </c>
      <c r="B2099" t="s">
        <v>76</v>
      </c>
      <c r="C2099" t="s">
        <v>77</v>
      </c>
      <c r="D2099" s="4">
        <v>58338140</v>
      </c>
      <c r="E2099" t="s">
        <v>75</v>
      </c>
      <c r="F2099" t="s">
        <v>75</v>
      </c>
      <c r="G2099" t="s">
        <v>78</v>
      </c>
      <c r="H2099" s="1">
        <v>45717</v>
      </c>
      <c r="I2099" s="4">
        <v>50076139</v>
      </c>
    </row>
    <row r="2100" spans="1:9" x14ac:dyDescent="0.2">
      <c r="A2100" t="s">
        <v>75</v>
      </c>
      <c r="B2100" t="s">
        <v>76</v>
      </c>
      <c r="C2100" t="s">
        <v>77</v>
      </c>
      <c r="D2100" s="4">
        <v>25000</v>
      </c>
      <c r="E2100" t="s">
        <v>75</v>
      </c>
      <c r="F2100" t="s">
        <v>75</v>
      </c>
      <c r="G2100" t="s">
        <v>78</v>
      </c>
      <c r="H2100" s="1">
        <v>45717</v>
      </c>
      <c r="I2100" s="4">
        <v>0</v>
      </c>
    </row>
    <row r="2101" spans="1:9" x14ac:dyDescent="0.2">
      <c r="A2101" t="s">
        <v>75</v>
      </c>
      <c r="B2101" t="s">
        <v>76</v>
      </c>
      <c r="C2101" t="s">
        <v>77</v>
      </c>
      <c r="D2101" s="4">
        <v>25000</v>
      </c>
      <c r="E2101" t="s">
        <v>75</v>
      </c>
      <c r="F2101" t="s">
        <v>75</v>
      </c>
      <c r="G2101" t="s">
        <v>78</v>
      </c>
      <c r="H2101" s="1">
        <v>45717</v>
      </c>
      <c r="I2101" s="4">
        <v>0</v>
      </c>
    </row>
    <row r="2102" spans="1:9" x14ac:dyDescent="0.2">
      <c r="A2102" t="s">
        <v>75</v>
      </c>
      <c r="B2102" t="s">
        <v>76</v>
      </c>
      <c r="C2102" t="s">
        <v>77</v>
      </c>
      <c r="D2102" s="4">
        <v>25000</v>
      </c>
      <c r="E2102" t="s">
        <v>75</v>
      </c>
      <c r="F2102" t="s">
        <v>75</v>
      </c>
      <c r="G2102" t="s">
        <v>78</v>
      </c>
      <c r="H2102" s="1">
        <v>45717</v>
      </c>
      <c r="I2102" s="4">
        <v>0</v>
      </c>
    </row>
    <row r="2103" spans="1:9" x14ac:dyDescent="0.2">
      <c r="A2103" t="s">
        <v>75</v>
      </c>
      <c r="B2103" t="s">
        <v>76</v>
      </c>
      <c r="C2103" t="s">
        <v>77</v>
      </c>
      <c r="D2103" s="4">
        <v>25000</v>
      </c>
      <c r="E2103" t="s">
        <v>75</v>
      </c>
      <c r="F2103" t="s">
        <v>75</v>
      </c>
      <c r="G2103" t="s">
        <v>78</v>
      </c>
      <c r="H2103" s="1">
        <v>45717</v>
      </c>
      <c r="I2103" s="4">
        <v>0</v>
      </c>
    </row>
    <row r="2104" spans="1:9" x14ac:dyDescent="0.2">
      <c r="A2104" t="s">
        <v>75</v>
      </c>
      <c r="B2104" t="s">
        <v>76</v>
      </c>
      <c r="C2104" t="s">
        <v>77</v>
      </c>
      <c r="D2104" s="4">
        <v>25000</v>
      </c>
      <c r="E2104" t="s">
        <v>75</v>
      </c>
      <c r="F2104" t="s">
        <v>75</v>
      </c>
      <c r="G2104" t="s">
        <v>78</v>
      </c>
      <c r="H2104" s="1">
        <v>45717</v>
      </c>
      <c r="I2104" s="4">
        <v>0</v>
      </c>
    </row>
    <row r="2105" spans="1:9" x14ac:dyDescent="0.2">
      <c r="A2105" t="s">
        <v>75</v>
      </c>
      <c r="B2105" t="s">
        <v>76</v>
      </c>
      <c r="C2105" t="s">
        <v>77</v>
      </c>
      <c r="D2105" s="4">
        <v>25000</v>
      </c>
      <c r="E2105" t="s">
        <v>75</v>
      </c>
      <c r="F2105" t="s">
        <v>75</v>
      </c>
      <c r="G2105" t="s">
        <v>78</v>
      </c>
      <c r="H2105" s="1">
        <v>45717</v>
      </c>
      <c r="I2105" s="4">
        <v>0</v>
      </c>
    </row>
    <row r="2106" spans="1:9" x14ac:dyDescent="0.2">
      <c r="A2106" t="s">
        <v>75</v>
      </c>
      <c r="B2106" t="s">
        <v>76</v>
      </c>
      <c r="C2106" t="s">
        <v>77</v>
      </c>
      <c r="D2106" s="4">
        <v>25000</v>
      </c>
      <c r="E2106" t="s">
        <v>75</v>
      </c>
      <c r="F2106" t="s">
        <v>75</v>
      </c>
      <c r="G2106" t="s">
        <v>78</v>
      </c>
      <c r="H2106" s="1">
        <v>45717</v>
      </c>
      <c r="I2106" s="4">
        <v>0</v>
      </c>
    </row>
    <row r="2107" spans="1:9" x14ac:dyDescent="0.2">
      <c r="A2107" t="s">
        <v>75</v>
      </c>
      <c r="B2107" t="s">
        <v>76</v>
      </c>
      <c r="C2107" t="s">
        <v>77</v>
      </c>
      <c r="D2107" s="4">
        <v>25000</v>
      </c>
      <c r="E2107" t="s">
        <v>75</v>
      </c>
      <c r="F2107" t="s">
        <v>75</v>
      </c>
      <c r="G2107" t="s">
        <v>78</v>
      </c>
      <c r="H2107" s="1">
        <v>45717</v>
      </c>
      <c r="I2107" s="4">
        <v>0</v>
      </c>
    </row>
    <row r="2108" spans="1:9" x14ac:dyDescent="0.2">
      <c r="A2108" t="s">
        <v>75</v>
      </c>
      <c r="B2108" t="s">
        <v>76</v>
      </c>
      <c r="C2108" t="s">
        <v>77</v>
      </c>
      <c r="D2108" s="4">
        <v>25000</v>
      </c>
      <c r="E2108" t="s">
        <v>75</v>
      </c>
      <c r="F2108" t="s">
        <v>75</v>
      </c>
      <c r="G2108" t="s">
        <v>78</v>
      </c>
      <c r="H2108" s="1">
        <v>45717</v>
      </c>
      <c r="I2108" s="4">
        <v>0</v>
      </c>
    </row>
    <row r="2109" spans="1:9" x14ac:dyDescent="0.2">
      <c r="A2109" t="s">
        <v>75</v>
      </c>
      <c r="B2109" t="s">
        <v>76</v>
      </c>
      <c r="C2109" t="s">
        <v>77</v>
      </c>
      <c r="D2109" s="4">
        <v>20000000</v>
      </c>
      <c r="E2109" t="s">
        <v>75</v>
      </c>
      <c r="F2109" t="s">
        <v>75</v>
      </c>
      <c r="G2109" t="s">
        <v>78</v>
      </c>
      <c r="H2109" s="1">
        <v>45717</v>
      </c>
      <c r="I2109" s="4">
        <v>19950000</v>
      </c>
    </row>
    <row r="2110" spans="1:9" x14ac:dyDescent="0.2">
      <c r="A2110" t="s">
        <v>75</v>
      </c>
      <c r="B2110" t="s">
        <v>76</v>
      </c>
      <c r="C2110" t="s">
        <v>77</v>
      </c>
      <c r="D2110" s="4">
        <v>20000000</v>
      </c>
      <c r="E2110" t="s">
        <v>75</v>
      </c>
      <c r="F2110" t="s">
        <v>75</v>
      </c>
      <c r="G2110" t="s">
        <v>78</v>
      </c>
      <c r="H2110" s="1">
        <v>45717</v>
      </c>
      <c r="I2110" s="4">
        <v>19950000</v>
      </c>
    </row>
    <row r="2111" spans="1:9" x14ac:dyDescent="0.2">
      <c r="A2111" t="s">
        <v>75</v>
      </c>
      <c r="B2111" t="s">
        <v>76</v>
      </c>
      <c r="C2111" t="s">
        <v>77</v>
      </c>
      <c r="D2111" s="4">
        <v>50000</v>
      </c>
      <c r="E2111" t="s">
        <v>75</v>
      </c>
      <c r="F2111" t="s">
        <v>75</v>
      </c>
      <c r="G2111" t="s">
        <v>78</v>
      </c>
      <c r="H2111" s="1">
        <v>45717</v>
      </c>
      <c r="I2111" s="4">
        <v>0</v>
      </c>
    </row>
    <row r="2112" spans="1:9" x14ac:dyDescent="0.2">
      <c r="A2112" t="s">
        <v>75</v>
      </c>
      <c r="B2112" t="s">
        <v>76</v>
      </c>
      <c r="C2112" t="s">
        <v>77</v>
      </c>
      <c r="D2112" s="4">
        <v>50000</v>
      </c>
      <c r="E2112" t="s">
        <v>75</v>
      </c>
      <c r="F2112" t="s">
        <v>75</v>
      </c>
      <c r="G2112" t="s">
        <v>78</v>
      </c>
      <c r="H2112" s="1">
        <v>45717</v>
      </c>
      <c r="I2112" s="4">
        <v>0</v>
      </c>
    </row>
    <row r="2113" spans="1:9" x14ac:dyDescent="0.2">
      <c r="A2113" t="s">
        <v>75</v>
      </c>
      <c r="B2113" t="s">
        <v>76</v>
      </c>
      <c r="C2113" t="s">
        <v>77</v>
      </c>
      <c r="D2113" s="4">
        <v>20000000</v>
      </c>
      <c r="E2113" t="s">
        <v>75</v>
      </c>
      <c r="F2113" t="s">
        <v>75</v>
      </c>
      <c r="G2113" t="s">
        <v>78</v>
      </c>
      <c r="H2113" s="1">
        <v>45717</v>
      </c>
      <c r="I2113" s="4">
        <v>19950000</v>
      </c>
    </row>
    <row r="2114" spans="1:9" x14ac:dyDescent="0.2">
      <c r="A2114" t="s">
        <v>75</v>
      </c>
      <c r="B2114" t="s">
        <v>76</v>
      </c>
      <c r="C2114" t="s">
        <v>77</v>
      </c>
      <c r="D2114" s="4">
        <v>25000</v>
      </c>
      <c r="E2114" t="s">
        <v>75</v>
      </c>
      <c r="F2114" t="s">
        <v>75</v>
      </c>
      <c r="G2114" t="s">
        <v>78</v>
      </c>
      <c r="H2114" s="1">
        <v>45717</v>
      </c>
      <c r="I2114" s="4">
        <v>0</v>
      </c>
    </row>
    <row r="2115" spans="1:9" x14ac:dyDescent="0.2">
      <c r="A2115" t="s">
        <v>75</v>
      </c>
      <c r="B2115" t="s">
        <v>76</v>
      </c>
      <c r="C2115" t="s">
        <v>77</v>
      </c>
      <c r="D2115" s="4">
        <v>10000</v>
      </c>
      <c r="E2115" t="s">
        <v>75</v>
      </c>
      <c r="F2115" t="s">
        <v>75</v>
      </c>
      <c r="G2115" t="s">
        <v>78</v>
      </c>
      <c r="H2115" s="1">
        <v>45717</v>
      </c>
      <c r="I2115" s="4">
        <v>0</v>
      </c>
    </row>
    <row r="2116" spans="1:9" x14ac:dyDescent="0.2">
      <c r="A2116" t="s">
        <v>75</v>
      </c>
      <c r="B2116" t="s">
        <v>76</v>
      </c>
      <c r="C2116" t="s">
        <v>77</v>
      </c>
      <c r="D2116" s="4">
        <v>10000</v>
      </c>
      <c r="E2116" t="s">
        <v>75</v>
      </c>
      <c r="F2116" t="s">
        <v>75</v>
      </c>
      <c r="G2116" t="s">
        <v>78</v>
      </c>
      <c r="H2116" s="1">
        <v>45717</v>
      </c>
      <c r="I2116" s="4">
        <v>0</v>
      </c>
    </row>
    <row r="2117" spans="1:9" x14ac:dyDescent="0.2">
      <c r="A2117" t="s">
        <v>75</v>
      </c>
      <c r="B2117" t="s">
        <v>76</v>
      </c>
      <c r="C2117" t="s">
        <v>77</v>
      </c>
      <c r="D2117" s="4">
        <v>10000</v>
      </c>
      <c r="E2117" t="s">
        <v>75</v>
      </c>
      <c r="F2117" t="s">
        <v>75</v>
      </c>
      <c r="G2117" t="s">
        <v>78</v>
      </c>
      <c r="H2117" s="1">
        <v>45717</v>
      </c>
      <c r="I2117" s="4">
        <v>0</v>
      </c>
    </row>
    <row r="2118" spans="1:9" x14ac:dyDescent="0.2">
      <c r="A2118" t="s">
        <v>75</v>
      </c>
      <c r="B2118" t="s">
        <v>76</v>
      </c>
      <c r="C2118" t="s">
        <v>77</v>
      </c>
      <c r="D2118" s="4">
        <v>10000</v>
      </c>
      <c r="E2118" t="s">
        <v>75</v>
      </c>
      <c r="F2118" t="s">
        <v>75</v>
      </c>
      <c r="G2118" t="s">
        <v>78</v>
      </c>
      <c r="H2118" s="1">
        <v>45717</v>
      </c>
      <c r="I2118" s="4">
        <v>0</v>
      </c>
    </row>
    <row r="2119" spans="1:9" x14ac:dyDescent="0.2">
      <c r="A2119" t="s">
        <v>75</v>
      </c>
      <c r="B2119" t="s">
        <v>76</v>
      </c>
      <c r="C2119" t="s">
        <v>77</v>
      </c>
      <c r="D2119" s="4">
        <v>10000</v>
      </c>
      <c r="E2119" t="s">
        <v>75</v>
      </c>
      <c r="F2119" t="s">
        <v>75</v>
      </c>
      <c r="G2119" t="s">
        <v>78</v>
      </c>
      <c r="H2119" s="1">
        <v>45717</v>
      </c>
      <c r="I2119" s="4">
        <v>0</v>
      </c>
    </row>
    <row r="2120" spans="1:9" x14ac:dyDescent="0.2">
      <c r="A2120" t="s">
        <v>75</v>
      </c>
      <c r="B2120" t="s">
        <v>76</v>
      </c>
      <c r="C2120" t="s">
        <v>77</v>
      </c>
      <c r="D2120" s="4">
        <v>10000</v>
      </c>
      <c r="E2120" t="s">
        <v>75</v>
      </c>
      <c r="F2120" t="s">
        <v>75</v>
      </c>
      <c r="G2120" t="s">
        <v>78</v>
      </c>
      <c r="H2120" s="1">
        <v>45717</v>
      </c>
      <c r="I2120" s="4">
        <v>0</v>
      </c>
    </row>
    <row r="2121" spans="1:9" x14ac:dyDescent="0.2">
      <c r="A2121" t="s">
        <v>75</v>
      </c>
      <c r="B2121" t="s">
        <v>76</v>
      </c>
      <c r="C2121" t="s">
        <v>77</v>
      </c>
      <c r="D2121" s="4">
        <v>10000</v>
      </c>
      <c r="E2121" t="s">
        <v>75</v>
      </c>
      <c r="F2121" t="s">
        <v>75</v>
      </c>
      <c r="G2121" t="s">
        <v>78</v>
      </c>
      <c r="H2121" s="1">
        <v>45717</v>
      </c>
      <c r="I2121" s="4">
        <v>0</v>
      </c>
    </row>
    <row r="2122" spans="1:9" x14ac:dyDescent="0.2">
      <c r="A2122" t="s">
        <v>75</v>
      </c>
      <c r="B2122" t="s">
        <v>76</v>
      </c>
      <c r="C2122" t="s">
        <v>77</v>
      </c>
      <c r="D2122" s="4">
        <v>10000</v>
      </c>
      <c r="E2122" t="s">
        <v>75</v>
      </c>
      <c r="F2122" t="s">
        <v>75</v>
      </c>
      <c r="G2122" t="s">
        <v>78</v>
      </c>
      <c r="H2122" s="1">
        <v>45717</v>
      </c>
      <c r="I2122" s="4">
        <v>0</v>
      </c>
    </row>
    <row r="2123" spans="1:9" x14ac:dyDescent="0.2">
      <c r="A2123" t="s">
        <v>75</v>
      </c>
      <c r="B2123" t="s">
        <v>76</v>
      </c>
      <c r="C2123" t="s">
        <v>77</v>
      </c>
      <c r="D2123" s="4">
        <v>10000</v>
      </c>
      <c r="E2123" t="s">
        <v>75</v>
      </c>
      <c r="F2123" t="s">
        <v>75</v>
      </c>
      <c r="G2123" t="s">
        <v>78</v>
      </c>
      <c r="H2123" s="1">
        <v>45717</v>
      </c>
      <c r="I2123" s="4">
        <v>0</v>
      </c>
    </row>
    <row r="2124" spans="1:9" x14ac:dyDescent="0.2">
      <c r="A2124" t="s">
        <v>75</v>
      </c>
      <c r="B2124" t="s">
        <v>76</v>
      </c>
      <c r="C2124" t="s">
        <v>77</v>
      </c>
      <c r="D2124" s="4">
        <v>112307</v>
      </c>
      <c r="E2124" t="s">
        <v>75</v>
      </c>
      <c r="F2124" t="s">
        <v>75</v>
      </c>
      <c r="G2124" t="s">
        <v>78</v>
      </c>
      <c r="H2124" s="1">
        <v>45717</v>
      </c>
      <c r="I2124" s="4">
        <v>0</v>
      </c>
    </row>
    <row r="2125" spans="1:9" x14ac:dyDescent="0.2">
      <c r="A2125" t="s">
        <v>75</v>
      </c>
      <c r="B2125" t="s">
        <v>76</v>
      </c>
      <c r="C2125" t="s">
        <v>77</v>
      </c>
      <c r="D2125" s="4">
        <v>23866</v>
      </c>
      <c r="E2125" t="s">
        <v>75</v>
      </c>
      <c r="F2125" t="s">
        <v>75</v>
      </c>
      <c r="G2125" t="s">
        <v>78</v>
      </c>
      <c r="H2125" s="1">
        <v>45717</v>
      </c>
      <c r="I2125" s="4">
        <v>0</v>
      </c>
    </row>
    <row r="2126" spans="1:9" x14ac:dyDescent="0.2">
      <c r="A2126" t="s">
        <v>75</v>
      </c>
      <c r="B2126" t="s">
        <v>76</v>
      </c>
      <c r="C2126" t="s">
        <v>77</v>
      </c>
      <c r="D2126" s="4">
        <v>10000</v>
      </c>
      <c r="E2126" t="s">
        <v>75</v>
      </c>
      <c r="F2126" t="s">
        <v>75</v>
      </c>
      <c r="G2126" t="s">
        <v>78</v>
      </c>
      <c r="H2126" s="1">
        <v>45717</v>
      </c>
      <c r="I2126" s="4">
        <v>0</v>
      </c>
    </row>
    <row r="2127" spans="1:9" x14ac:dyDescent="0.2">
      <c r="A2127" t="s">
        <v>75</v>
      </c>
      <c r="B2127" t="s">
        <v>76</v>
      </c>
      <c r="C2127" t="s">
        <v>77</v>
      </c>
      <c r="D2127" s="4">
        <v>10000</v>
      </c>
      <c r="E2127" t="s">
        <v>75</v>
      </c>
      <c r="F2127" t="s">
        <v>75</v>
      </c>
      <c r="G2127" t="s">
        <v>78</v>
      </c>
      <c r="H2127" s="1">
        <v>45717</v>
      </c>
      <c r="I2127" s="4">
        <v>0</v>
      </c>
    </row>
    <row r="2128" spans="1:9" x14ac:dyDescent="0.2">
      <c r="A2128" t="s">
        <v>75</v>
      </c>
      <c r="B2128" t="s">
        <v>76</v>
      </c>
      <c r="C2128" t="s">
        <v>77</v>
      </c>
      <c r="D2128" s="4">
        <v>10000</v>
      </c>
      <c r="E2128" t="s">
        <v>75</v>
      </c>
      <c r="F2128" t="s">
        <v>75</v>
      </c>
      <c r="G2128" t="s">
        <v>78</v>
      </c>
      <c r="H2128" s="1">
        <v>45717</v>
      </c>
      <c r="I2128" s="4">
        <v>0</v>
      </c>
    </row>
    <row r="2129" spans="1:9" x14ac:dyDescent="0.2">
      <c r="A2129" t="s">
        <v>75</v>
      </c>
      <c r="B2129" t="s">
        <v>76</v>
      </c>
      <c r="C2129" t="s">
        <v>77</v>
      </c>
      <c r="D2129" s="4">
        <v>10000</v>
      </c>
      <c r="E2129" t="s">
        <v>75</v>
      </c>
      <c r="F2129" t="s">
        <v>75</v>
      </c>
      <c r="G2129" t="s">
        <v>78</v>
      </c>
      <c r="H2129" s="1">
        <v>45717</v>
      </c>
      <c r="I2129" s="4">
        <v>0</v>
      </c>
    </row>
    <row r="2130" spans="1:9" x14ac:dyDescent="0.2">
      <c r="A2130" t="s">
        <v>75</v>
      </c>
      <c r="B2130" t="s">
        <v>76</v>
      </c>
      <c r="C2130" t="s">
        <v>77</v>
      </c>
      <c r="D2130" s="4">
        <v>10000</v>
      </c>
      <c r="E2130" t="s">
        <v>75</v>
      </c>
      <c r="F2130" t="s">
        <v>75</v>
      </c>
      <c r="G2130" t="s">
        <v>78</v>
      </c>
      <c r="H2130" s="1">
        <v>45717</v>
      </c>
      <c r="I2130" s="4">
        <v>0</v>
      </c>
    </row>
    <row r="2131" spans="1:9" x14ac:dyDescent="0.2">
      <c r="A2131" t="s">
        <v>75</v>
      </c>
      <c r="B2131" t="s">
        <v>76</v>
      </c>
      <c r="C2131" t="s">
        <v>77</v>
      </c>
      <c r="D2131" s="4">
        <v>10000</v>
      </c>
      <c r="E2131" t="s">
        <v>75</v>
      </c>
      <c r="F2131" t="s">
        <v>75</v>
      </c>
      <c r="G2131" t="s">
        <v>78</v>
      </c>
      <c r="H2131" s="1">
        <v>45717</v>
      </c>
      <c r="I2131" s="4">
        <v>0</v>
      </c>
    </row>
    <row r="2132" spans="1:9" x14ac:dyDescent="0.2">
      <c r="A2132" t="s">
        <v>75</v>
      </c>
      <c r="B2132" t="s">
        <v>76</v>
      </c>
      <c r="C2132" t="s">
        <v>77</v>
      </c>
      <c r="D2132" s="4">
        <v>10000</v>
      </c>
      <c r="E2132" t="s">
        <v>75</v>
      </c>
      <c r="F2132" t="s">
        <v>75</v>
      </c>
      <c r="G2132" t="s">
        <v>78</v>
      </c>
      <c r="H2132" s="1">
        <v>45717</v>
      </c>
      <c r="I2132" s="4">
        <v>0</v>
      </c>
    </row>
    <row r="2133" spans="1:9" x14ac:dyDescent="0.2">
      <c r="A2133" t="s">
        <v>75</v>
      </c>
      <c r="B2133" t="s">
        <v>76</v>
      </c>
      <c r="C2133" t="s">
        <v>77</v>
      </c>
      <c r="D2133" s="4">
        <v>10000</v>
      </c>
      <c r="E2133" t="s">
        <v>75</v>
      </c>
      <c r="F2133" t="s">
        <v>75</v>
      </c>
      <c r="G2133" t="s">
        <v>78</v>
      </c>
      <c r="H2133" s="1">
        <v>45717</v>
      </c>
      <c r="I2133" s="4">
        <v>0</v>
      </c>
    </row>
    <row r="2134" spans="1:9" x14ac:dyDescent="0.2">
      <c r="A2134" t="s">
        <v>75</v>
      </c>
      <c r="B2134" t="s">
        <v>76</v>
      </c>
      <c r="C2134" t="s">
        <v>77</v>
      </c>
      <c r="D2134" s="4">
        <v>10000</v>
      </c>
      <c r="E2134" t="s">
        <v>75</v>
      </c>
      <c r="F2134" t="s">
        <v>75</v>
      </c>
      <c r="G2134" t="s">
        <v>78</v>
      </c>
      <c r="H2134" s="1">
        <v>45717</v>
      </c>
      <c r="I2134" s="4">
        <v>0</v>
      </c>
    </row>
    <row r="2135" spans="1:9" x14ac:dyDescent="0.2">
      <c r="A2135" t="s">
        <v>75</v>
      </c>
      <c r="B2135" t="s">
        <v>76</v>
      </c>
      <c r="C2135" t="s">
        <v>77</v>
      </c>
      <c r="D2135" s="4">
        <v>10000</v>
      </c>
      <c r="E2135" t="s">
        <v>75</v>
      </c>
      <c r="F2135" t="s">
        <v>75</v>
      </c>
      <c r="G2135" t="s">
        <v>78</v>
      </c>
      <c r="H2135" s="1">
        <v>45717</v>
      </c>
      <c r="I2135" s="4">
        <v>0</v>
      </c>
    </row>
    <row r="2136" spans="1:9" x14ac:dyDescent="0.2">
      <c r="A2136" t="s">
        <v>75</v>
      </c>
      <c r="B2136" t="s">
        <v>76</v>
      </c>
      <c r="C2136" t="s">
        <v>77</v>
      </c>
      <c r="D2136" s="4">
        <v>10000</v>
      </c>
      <c r="E2136" t="s">
        <v>75</v>
      </c>
      <c r="F2136" t="s">
        <v>75</v>
      </c>
      <c r="G2136" t="s">
        <v>78</v>
      </c>
      <c r="H2136" s="1">
        <v>45717</v>
      </c>
      <c r="I2136" s="4">
        <v>0</v>
      </c>
    </row>
    <row r="2137" spans="1:9" x14ac:dyDescent="0.2">
      <c r="A2137" t="s">
        <v>75</v>
      </c>
      <c r="B2137" t="s">
        <v>76</v>
      </c>
      <c r="C2137" t="s">
        <v>77</v>
      </c>
      <c r="D2137" s="4">
        <v>10000</v>
      </c>
      <c r="E2137" t="s">
        <v>75</v>
      </c>
      <c r="F2137" t="s">
        <v>75</v>
      </c>
      <c r="G2137" t="s">
        <v>78</v>
      </c>
      <c r="H2137" s="1">
        <v>45717</v>
      </c>
      <c r="I2137" s="4">
        <v>0</v>
      </c>
    </row>
    <row r="2138" spans="1:9" x14ac:dyDescent="0.2">
      <c r="A2138" t="s">
        <v>75</v>
      </c>
      <c r="B2138" t="s">
        <v>76</v>
      </c>
      <c r="C2138" t="s">
        <v>77</v>
      </c>
      <c r="D2138" s="4">
        <v>24495000</v>
      </c>
      <c r="E2138" t="s">
        <v>75</v>
      </c>
      <c r="F2138" t="s">
        <v>75</v>
      </c>
      <c r="G2138" t="s">
        <v>78</v>
      </c>
      <c r="H2138" s="1">
        <v>45717</v>
      </c>
      <c r="I2138" s="4">
        <v>6440000</v>
      </c>
    </row>
    <row r="2139" spans="1:9" x14ac:dyDescent="0.2">
      <c r="A2139" t="s">
        <v>75</v>
      </c>
      <c r="B2139" t="s">
        <v>76</v>
      </c>
      <c r="C2139" t="s">
        <v>77</v>
      </c>
      <c r="D2139" s="4">
        <v>47033111</v>
      </c>
      <c r="E2139" t="s">
        <v>75</v>
      </c>
      <c r="F2139" t="s">
        <v>75</v>
      </c>
      <c r="G2139" t="s">
        <v>78</v>
      </c>
      <c r="H2139" s="1">
        <v>45717</v>
      </c>
      <c r="I2139" s="4">
        <v>30546252</v>
      </c>
    </row>
    <row r="2140" spans="1:9" x14ac:dyDescent="0.2">
      <c r="A2140" t="s">
        <v>75</v>
      </c>
      <c r="B2140" t="s">
        <v>76</v>
      </c>
      <c r="C2140" t="s">
        <v>77</v>
      </c>
      <c r="D2140" s="4">
        <v>44950000</v>
      </c>
      <c r="E2140" t="s">
        <v>75</v>
      </c>
      <c r="F2140" t="s">
        <v>75</v>
      </c>
      <c r="G2140" t="s">
        <v>78</v>
      </c>
      <c r="H2140" s="1">
        <v>45717</v>
      </c>
      <c r="I2140" s="4">
        <v>22450000</v>
      </c>
    </row>
    <row r="2141" spans="1:9" x14ac:dyDescent="0.2">
      <c r="A2141" t="s">
        <v>75</v>
      </c>
      <c r="B2141" t="s">
        <v>76</v>
      </c>
      <c r="C2141" t="s">
        <v>77</v>
      </c>
      <c r="D2141" s="4">
        <v>38500000</v>
      </c>
      <c r="E2141" t="s">
        <v>75</v>
      </c>
      <c r="F2141" t="s">
        <v>75</v>
      </c>
      <c r="G2141" t="s">
        <v>78</v>
      </c>
      <c r="H2141" s="1">
        <v>45717</v>
      </c>
      <c r="I2141" s="4">
        <v>38500000</v>
      </c>
    </row>
    <row r="2142" spans="1:9" x14ac:dyDescent="0.2">
      <c r="A2142" t="s">
        <v>75</v>
      </c>
      <c r="B2142" t="s">
        <v>76</v>
      </c>
      <c r="C2142" t="s">
        <v>77</v>
      </c>
      <c r="D2142" s="4">
        <v>51580353</v>
      </c>
      <c r="E2142" t="s">
        <v>75</v>
      </c>
      <c r="F2142" t="s">
        <v>75</v>
      </c>
      <c r="G2142" t="s">
        <v>78</v>
      </c>
      <c r="H2142" s="1">
        <v>45717</v>
      </c>
      <c r="I2142" s="4">
        <v>28967287</v>
      </c>
    </row>
    <row r="2143" spans="1:9" x14ac:dyDescent="0.2">
      <c r="A2143" t="s">
        <v>75</v>
      </c>
      <c r="B2143" t="s">
        <v>76</v>
      </c>
      <c r="C2143" t="s">
        <v>77</v>
      </c>
      <c r="D2143" s="4">
        <v>10000</v>
      </c>
      <c r="E2143" t="s">
        <v>75</v>
      </c>
      <c r="F2143" t="s">
        <v>75</v>
      </c>
      <c r="G2143" t="s">
        <v>78</v>
      </c>
      <c r="H2143" s="1">
        <v>45717</v>
      </c>
      <c r="I2143" s="4">
        <v>0</v>
      </c>
    </row>
    <row r="2144" spans="1:9" x14ac:dyDescent="0.2">
      <c r="A2144" t="s">
        <v>75</v>
      </c>
      <c r="B2144" t="s">
        <v>76</v>
      </c>
      <c r="C2144" t="s">
        <v>77</v>
      </c>
      <c r="D2144" s="4">
        <v>10000</v>
      </c>
      <c r="E2144" t="s">
        <v>75</v>
      </c>
      <c r="F2144" t="s">
        <v>75</v>
      </c>
      <c r="G2144" t="s">
        <v>78</v>
      </c>
      <c r="H2144" s="1">
        <v>45717</v>
      </c>
      <c r="I2144" s="4">
        <v>0</v>
      </c>
    </row>
    <row r="2145" spans="1:9" x14ac:dyDescent="0.2">
      <c r="A2145" t="s">
        <v>75</v>
      </c>
      <c r="B2145" t="s">
        <v>76</v>
      </c>
      <c r="C2145" t="s">
        <v>77</v>
      </c>
      <c r="D2145" s="4">
        <v>10000</v>
      </c>
      <c r="E2145" t="s">
        <v>75</v>
      </c>
      <c r="F2145" t="s">
        <v>75</v>
      </c>
      <c r="G2145" t="s">
        <v>78</v>
      </c>
      <c r="H2145" s="1">
        <v>45717</v>
      </c>
      <c r="I2145" s="4">
        <v>0</v>
      </c>
    </row>
    <row r="2146" spans="1:9" x14ac:dyDescent="0.2">
      <c r="A2146" t="s">
        <v>75</v>
      </c>
      <c r="B2146" t="s">
        <v>76</v>
      </c>
      <c r="C2146" t="s">
        <v>77</v>
      </c>
      <c r="D2146" s="4">
        <v>10000</v>
      </c>
      <c r="E2146" t="s">
        <v>75</v>
      </c>
      <c r="F2146" t="s">
        <v>75</v>
      </c>
      <c r="G2146" t="s">
        <v>78</v>
      </c>
      <c r="H2146" s="1">
        <v>45717</v>
      </c>
      <c r="I2146" s="4">
        <v>0</v>
      </c>
    </row>
    <row r="2147" spans="1:9" x14ac:dyDescent="0.2">
      <c r="A2147" t="s">
        <v>75</v>
      </c>
      <c r="B2147" t="s">
        <v>76</v>
      </c>
      <c r="C2147" t="s">
        <v>77</v>
      </c>
      <c r="D2147" s="4">
        <v>10000</v>
      </c>
      <c r="E2147" t="s">
        <v>75</v>
      </c>
      <c r="F2147" t="s">
        <v>75</v>
      </c>
      <c r="G2147" t="s">
        <v>78</v>
      </c>
      <c r="H2147" s="1">
        <v>45717</v>
      </c>
      <c r="I2147" s="4">
        <v>0</v>
      </c>
    </row>
    <row r="2148" spans="1:9" x14ac:dyDescent="0.2">
      <c r="A2148" t="s">
        <v>75</v>
      </c>
      <c r="B2148" t="s">
        <v>76</v>
      </c>
      <c r="C2148" t="s">
        <v>77</v>
      </c>
      <c r="D2148" s="4">
        <v>10000</v>
      </c>
      <c r="E2148" t="s">
        <v>75</v>
      </c>
      <c r="F2148" t="s">
        <v>75</v>
      </c>
      <c r="G2148" t="s">
        <v>78</v>
      </c>
      <c r="H2148" s="1">
        <v>45717</v>
      </c>
      <c r="I2148" s="4">
        <v>0</v>
      </c>
    </row>
    <row r="2149" spans="1:9" x14ac:dyDescent="0.2">
      <c r="A2149" t="s">
        <v>75</v>
      </c>
      <c r="B2149" t="s">
        <v>76</v>
      </c>
      <c r="C2149" t="s">
        <v>77</v>
      </c>
      <c r="D2149" s="4">
        <v>10000</v>
      </c>
      <c r="E2149" t="s">
        <v>75</v>
      </c>
      <c r="F2149" t="s">
        <v>75</v>
      </c>
      <c r="G2149" t="s">
        <v>78</v>
      </c>
      <c r="H2149" s="1">
        <v>45717</v>
      </c>
      <c r="I2149" s="4">
        <v>0</v>
      </c>
    </row>
    <row r="2150" spans="1:9" x14ac:dyDescent="0.2">
      <c r="A2150" t="s">
        <v>75</v>
      </c>
      <c r="B2150" t="s">
        <v>76</v>
      </c>
      <c r="C2150" t="s">
        <v>77</v>
      </c>
      <c r="D2150" s="4">
        <v>19500000</v>
      </c>
      <c r="E2150" t="s">
        <v>75</v>
      </c>
      <c r="F2150" t="s">
        <v>75</v>
      </c>
      <c r="G2150" t="s">
        <v>78</v>
      </c>
      <c r="H2150" s="1">
        <v>45717</v>
      </c>
      <c r="I2150" s="4">
        <v>19500000</v>
      </c>
    </row>
    <row r="2151" spans="1:9" x14ac:dyDescent="0.2">
      <c r="A2151" t="s">
        <v>75</v>
      </c>
      <c r="B2151" t="s">
        <v>76</v>
      </c>
      <c r="C2151" t="s">
        <v>77</v>
      </c>
      <c r="D2151" s="4">
        <v>39389806</v>
      </c>
      <c r="E2151" t="s">
        <v>75</v>
      </c>
      <c r="F2151" t="s">
        <v>75</v>
      </c>
      <c r="G2151" t="s">
        <v>78</v>
      </c>
      <c r="H2151" s="1">
        <v>45717</v>
      </c>
      <c r="I2151" s="4">
        <v>17596498</v>
      </c>
    </row>
    <row r="2152" spans="1:9" x14ac:dyDescent="0.2">
      <c r="A2152" t="s">
        <v>75</v>
      </c>
      <c r="B2152" t="s">
        <v>76</v>
      </c>
      <c r="C2152" t="s">
        <v>77</v>
      </c>
      <c r="D2152" s="4">
        <v>28247575</v>
      </c>
      <c r="E2152" t="s">
        <v>75</v>
      </c>
      <c r="F2152" t="s">
        <v>75</v>
      </c>
      <c r="G2152" t="s">
        <v>78</v>
      </c>
      <c r="H2152" s="1">
        <v>45717</v>
      </c>
      <c r="I2152" s="4">
        <v>9845818</v>
      </c>
    </row>
    <row r="2153" spans="1:9" x14ac:dyDescent="0.2">
      <c r="A2153" t="s">
        <v>75</v>
      </c>
      <c r="B2153" t="s">
        <v>76</v>
      </c>
      <c r="C2153" t="s">
        <v>77</v>
      </c>
      <c r="D2153" s="4">
        <v>250000</v>
      </c>
      <c r="E2153" t="s">
        <v>75</v>
      </c>
      <c r="F2153" t="s">
        <v>75</v>
      </c>
      <c r="G2153" t="s">
        <v>78</v>
      </c>
      <c r="H2153" s="1">
        <v>45717</v>
      </c>
      <c r="I2153" s="4">
        <v>80000</v>
      </c>
    </row>
    <row r="2154" spans="1:9" x14ac:dyDescent="0.2">
      <c r="A2154" t="s">
        <v>75</v>
      </c>
      <c r="B2154" t="s">
        <v>76</v>
      </c>
      <c r="C2154" t="s">
        <v>77</v>
      </c>
      <c r="D2154" s="4">
        <v>250000</v>
      </c>
      <c r="E2154" t="s">
        <v>75</v>
      </c>
      <c r="F2154" t="s">
        <v>75</v>
      </c>
      <c r="G2154" t="s">
        <v>78</v>
      </c>
      <c r="H2154" s="1">
        <v>45717</v>
      </c>
      <c r="I2154" s="4">
        <v>155000</v>
      </c>
    </row>
    <row r="2155" spans="1:9" x14ac:dyDescent="0.2">
      <c r="A2155" t="s">
        <v>75</v>
      </c>
      <c r="B2155" t="s">
        <v>76</v>
      </c>
      <c r="C2155" t="s">
        <v>77</v>
      </c>
      <c r="D2155" s="4">
        <v>250000</v>
      </c>
      <c r="E2155" t="s">
        <v>75</v>
      </c>
      <c r="F2155" t="s">
        <v>75</v>
      </c>
      <c r="G2155" t="s">
        <v>78</v>
      </c>
      <c r="H2155" s="1">
        <v>45717</v>
      </c>
      <c r="I2155" s="4">
        <v>155000</v>
      </c>
    </row>
    <row r="2156" spans="1:9" x14ac:dyDescent="0.2">
      <c r="A2156" t="s">
        <v>75</v>
      </c>
      <c r="B2156" t="s">
        <v>76</v>
      </c>
      <c r="C2156" t="s">
        <v>77</v>
      </c>
      <c r="D2156" s="4">
        <v>1000000</v>
      </c>
      <c r="E2156" t="s">
        <v>75</v>
      </c>
      <c r="F2156" t="s">
        <v>75</v>
      </c>
      <c r="G2156" t="s">
        <v>78</v>
      </c>
      <c r="H2156" s="1">
        <v>45717</v>
      </c>
      <c r="I2156" s="4">
        <v>0</v>
      </c>
    </row>
    <row r="2157" spans="1:9" x14ac:dyDescent="0.2">
      <c r="A2157" t="s">
        <v>75</v>
      </c>
      <c r="B2157" t="s">
        <v>76</v>
      </c>
      <c r="C2157" t="s">
        <v>77</v>
      </c>
      <c r="D2157" s="4">
        <v>10000</v>
      </c>
      <c r="E2157" t="s">
        <v>75</v>
      </c>
      <c r="F2157" t="s">
        <v>75</v>
      </c>
      <c r="G2157" t="s">
        <v>78</v>
      </c>
      <c r="H2157" s="1">
        <v>45717</v>
      </c>
      <c r="I2157" s="4">
        <v>0</v>
      </c>
    </row>
    <row r="2158" spans="1:9" x14ac:dyDescent="0.2">
      <c r="A2158" t="s">
        <v>75</v>
      </c>
      <c r="B2158" t="s">
        <v>76</v>
      </c>
      <c r="C2158" t="s">
        <v>77</v>
      </c>
      <c r="D2158" s="4">
        <v>10000</v>
      </c>
      <c r="E2158" t="s">
        <v>75</v>
      </c>
      <c r="F2158" t="s">
        <v>75</v>
      </c>
      <c r="G2158" t="s">
        <v>78</v>
      </c>
      <c r="H2158" s="1">
        <v>45717</v>
      </c>
      <c r="I2158" s="4">
        <v>0</v>
      </c>
    </row>
    <row r="2159" spans="1:9" x14ac:dyDescent="0.2">
      <c r="A2159" t="s">
        <v>75</v>
      </c>
      <c r="B2159" t="s">
        <v>76</v>
      </c>
      <c r="C2159" t="s">
        <v>77</v>
      </c>
      <c r="D2159" s="4">
        <v>10000</v>
      </c>
      <c r="E2159" t="s">
        <v>75</v>
      </c>
      <c r="F2159" t="s">
        <v>75</v>
      </c>
      <c r="G2159" t="s">
        <v>78</v>
      </c>
      <c r="H2159" s="1">
        <v>45717</v>
      </c>
      <c r="I2159" s="4">
        <v>0</v>
      </c>
    </row>
    <row r="2160" spans="1:9" x14ac:dyDescent="0.2">
      <c r="A2160" t="s">
        <v>75</v>
      </c>
      <c r="B2160" t="s">
        <v>76</v>
      </c>
      <c r="C2160" t="s">
        <v>77</v>
      </c>
      <c r="D2160" s="4">
        <v>10000</v>
      </c>
      <c r="E2160" t="s">
        <v>75</v>
      </c>
      <c r="F2160" t="s">
        <v>75</v>
      </c>
      <c r="G2160" t="s">
        <v>78</v>
      </c>
      <c r="H2160" s="1">
        <v>45717</v>
      </c>
      <c r="I2160" s="4">
        <v>0</v>
      </c>
    </row>
    <row r="2161" spans="1:9" x14ac:dyDescent="0.2">
      <c r="A2161" t="s">
        <v>75</v>
      </c>
      <c r="B2161" t="s">
        <v>76</v>
      </c>
      <c r="C2161" t="s">
        <v>77</v>
      </c>
      <c r="D2161" s="4">
        <v>10000</v>
      </c>
      <c r="E2161" t="s">
        <v>75</v>
      </c>
      <c r="F2161" t="s">
        <v>75</v>
      </c>
      <c r="G2161" t="s">
        <v>78</v>
      </c>
      <c r="H2161" s="1">
        <v>45717</v>
      </c>
      <c r="I2161" s="4">
        <v>0</v>
      </c>
    </row>
    <row r="2162" spans="1:9" x14ac:dyDescent="0.2">
      <c r="A2162" t="s">
        <v>75</v>
      </c>
      <c r="B2162" t="s">
        <v>76</v>
      </c>
      <c r="C2162" t="s">
        <v>77</v>
      </c>
      <c r="D2162" s="4">
        <v>10000</v>
      </c>
      <c r="E2162" t="s">
        <v>75</v>
      </c>
      <c r="F2162" t="s">
        <v>75</v>
      </c>
      <c r="G2162" t="s">
        <v>78</v>
      </c>
      <c r="H2162" s="1">
        <v>45717</v>
      </c>
      <c r="I2162" s="4">
        <v>0</v>
      </c>
    </row>
    <row r="2163" spans="1:9" x14ac:dyDescent="0.2">
      <c r="A2163" t="s">
        <v>75</v>
      </c>
      <c r="B2163" t="s">
        <v>76</v>
      </c>
      <c r="C2163" t="s">
        <v>77</v>
      </c>
      <c r="D2163" s="4">
        <v>10000</v>
      </c>
      <c r="E2163" t="s">
        <v>75</v>
      </c>
      <c r="F2163" t="s">
        <v>75</v>
      </c>
      <c r="G2163" t="s">
        <v>78</v>
      </c>
      <c r="H2163" s="1">
        <v>45717</v>
      </c>
      <c r="I2163" s="4">
        <v>0</v>
      </c>
    </row>
    <row r="2164" spans="1:9" x14ac:dyDescent="0.2">
      <c r="A2164" t="s">
        <v>75</v>
      </c>
      <c r="B2164" t="s">
        <v>76</v>
      </c>
      <c r="C2164" t="s">
        <v>77</v>
      </c>
      <c r="D2164" s="4">
        <v>10000</v>
      </c>
      <c r="E2164" t="s">
        <v>75</v>
      </c>
      <c r="F2164" t="s">
        <v>75</v>
      </c>
      <c r="G2164" t="s">
        <v>78</v>
      </c>
      <c r="H2164" s="1">
        <v>45717</v>
      </c>
      <c r="I2164" s="4">
        <v>0</v>
      </c>
    </row>
    <row r="2165" spans="1:9" x14ac:dyDescent="0.2">
      <c r="A2165" t="s">
        <v>75</v>
      </c>
      <c r="B2165" t="s">
        <v>76</v>
      </c>
      <c r="C2165" t="s">
        <v>77</v>
      </c>
      <c r="D2165" s="4">
        <v>10000</v>
      </c>
      <c r="E2165" t="s">
        <v>75</v>
      </c>
      <c r="F2165" t="s">
        <v>75</v>
      </c>
      <c r="G2165" t="s">
        <v>78</v>
      </c>
      <c r="H2165" s="1">
        <v>45717</v>
      </c>
      <c r="I2165" s="4">
        <v>0</v>
      </c>
    </row>
    <row r="2166" spans="1:9" x14ac:dyDescent="0.2">
      <c r="A2166" t="s">
        <v>75</v>
      </c>
      <c r="B2166" t="s">
        <v>76</v>
      </c>
      <c r="C2166" t="s">
        <v>77</v>
      </c>
      <c r="D2166" s="4">
        <v>10000</v>
      </c>
      <c r="E2166" t="s">
        <v>75</v>
      </c>
      <c r="F2166" t="s">
        <v>75</v>
      </c>
      <c r="G2166" t="s">
        <v>78</v>
      </c>
      <c r="H2166" s="1">
        <v>45717</v>
      </c>
      <c r="I2166" s="4">
        <v>0</v>
      </c>
    </row>
    <row r="2167" spans="1:9" x14ac:dyDescent="0.2">
      <c r="A2167" t="s">
        <v>75</v>
      </c>
      <c r="B2167" t="s">
        <v>76</v>
      </c>
      <c r="C2167" t="s">
        <v>77</v>
      </c>
      <c r="D2167" s="4">
        <v>10000</v>
      </c>
      <c r="E2167" t="s">
        <v>75</v>
      </c>
      <c r="F2167" t="s">
        <v>75</v>
      </c>
      <c r="G2167" t="s">
        <v>78</v>
      </c>
      <c r="H2167" s="1">
        <v>45717</v>
      </c>
      <c r="I2167" s="4">
        <v>0</v>
      </c>
    </row>
    <row r="2168" spans="1:9" x14ac:dyDescent="0.2">
      <c r="A2168" t="s">
        <v>75</v>
      </c>
      <c r="B2168" t="s">
        <v>76</v>
      </c>
      <c r="C2168" t="s">
        <v>77</v>
      </c>
      <c r="D2168" s="4">
        <v>10000</v>
      </c>
      <c r="E2168" t="s">
        <v>75</v>
      </c>
      <c r="F2168" t="s">
        <v>75</v>
      </c>
      <c r="G2168" t="s">
        <v>78</v>
      </c>
      <c r="H2168" s="1">
        <v>45717</v>
      </c>
      <c r="I2168" s="4">
        <v>0</v>
      </c>
    </row>
    <row r="2169" spans="1:9" x14ac:dyDescent="0.2">
      <c r="A2169" t="s">
        <v>75</v>
      </c>
      <c r="B2169" t="s">
        <v>76</v>
      </c>
      <c r="C2169" t="s">
        <v>77</v>
      </c>
      <c r="D2169" s="4">
        <v>10000</v>
      </c>
      <c r="E2169" t="s">
        <v>75</v>
      </c>
      <c r="F2169" t="s">
        <v>75</v>
      </c>
      <c r="G2169" t="s">
        <v>78</v>
      </c>
      <c r="H2169" s="1">
        <v>45717</v>
      </c>
      <c r="I2169" s="4">
        <v>0</v>
      </c>
    </row>
    <row r="2170" spans="1:9" x14ac:dyDescent="0.2">
      <c r="A2170" t="s">
        <v>75</v>
      </c>
      <c r="B2170" t="s">
        <v>76</v>
      </c>
      <c r="C2170" t="s">
        <v>77</v>
      </c>
      <c r="D2170" s="4">
        <v>163281</v>
      </c>
      <c r="E2170" t="s">
        <v>75</v>
      </c>
      <c r="F2170" t="s">
        <v>75</v>
      </c>
      <c r="G2170" t="s">
        <v>78</v>
      </c>
      <c r="H2170" s="1">
        <v>45717</v>
      </c>
      <c r="I2170" s="4">
        <v>0</v>
      </c>
    </row>
    <row r="2171" spans="1:9" x14ac:dyDescent="0.2">
      <c r="A2171" t="s">
        <v>75</v>
      </c>
      <c r="B2171" t="s">
        <v>76</v>
      </c>
      <c r="C2171" t="s">
        <v>77</v>
      </c>
      <c r="D2171" s="4">
        <v>14000000</v>
      </c>
      <c r="E2171" t="s">
        <v>75</v>
      </c>
      <c r="F2171" t="s">
        <v>75</v>
      </c>
      <c r="G2171" t="s">
        <v>78</v>
      </c>
      <c r="H2171" s="1">
        <v>45717</v>
      </c>
      <c r="I2171" s="4">
        <v>14000000</v>
      </c>
    </row>
    <row r="2172" spans="1:9" x14ac:dyDescent="0.2">
      <c r="A2172" t="s">
        <v>75</v>
      </c>
      <c r="B2172" t="s">
        <v>76</v>
      </c>
      <c r="C2172" t="s">
        <v>77</v>
      </c>
      <c r="D2172" s="4">
        <v>14000000</v>
      </c>
      <c r="E2172" t="s">
        <v>75</v>
      </c>
      <c r="F2172" t="s">
        <v>75</v>
      </c>
      <c r="G2172" t="s">
        <v>78</v>
      </c>
      <c r="H2172" s="1">
        <v>45717</v>
      </c>
      <c r="I2172" s="4">
        <v>14000000</v>
      </c>
    </row>
    <row r="2173" spans="1:9" x14ac:dyDescent="0.2">
      <c r="A2173" t="s">
        <v>75</v>
      </c>
      <c r="B2173" t="s">
        <v>76</v>
      </c>
      <c r="C2173" t="s">
        <v>77</v>
      </c>
      <c r="D2173" s="4">
        <v>14000000</v>
      </c>
      <c r="E2173" t="s">
        <v>75</v>
      </c>
      <c r="F2173" t="s">
        <v>75</v>
      </c>
      <c r="G2173" t="s">
        <v>78</v>
      </c>
      <c r="H2173" s="1">
        <v>45717</v>
      </c>
      <c r="I2173" s="4">
        <v>14000000</v>
      </c>
    </row>
    <row r="2174" spans="1:9" x14ac:dyDescent="0.2">
      <c r="A2174" t="s">
        <v>75</v>
      </c>
      <c r="B2174" t="s">
        <v>76</v>
      </c>
      <c r="C2174" t="s">
        <v>77</v>
      </c>
      <c r="D2174" s="4">
        <v>28000000</v>
      </c>
      <c r="E2174" t="s">
        <v>75</v>
      </c>
      <c r="F2174" t="s">
        <v>75</v>
      </c>
      <c r="G2174" t="s">
        <v>78</v>
      </c>
      <c r="H2174" s="1">
        <v>45717</v>
      </c>
      <c r="I2174" s="4">
        <v>28000000</v>
      </c>
    </row>
    <row r="2175" spans="1:9" x14ac:dyDescent="0.2">
      <c r="A2175" t="s">
        <v>75</v>
      </c>
      <c r="B2175" t="s">
        <v>76</v>
      </c>
      <c r="C2175" t="s">
        <v>77</v>
      </c>
      <c r="D2175" s="4">
        <v>28000000</v>
      </c>
      <c r="E2175" t="s">
        <v>75</v>
      </c>
      <c r="F2175" t="s">
        <v>75</v>
      </c>
      <c r="G2175" t="s">
        <v>78</v>
      </c>
      <c r="H2175" s="1">
        <v>45717</v>
      </c>
      <c r="I2175" s="4">
        <v>28000000</v>
      </c>
    </row>
    <row r="2176" spans="1:9" x14ac:dyDescent="0.2">
      <c r="A2176" t="s">
        <v>75</v>
      </c>
      <c r="B2176" t="s">
        <v>76</v>
      </c>
      <c r="C2176" t="s">
        <v>77</v>
      </c>
      <c r="D2176" s="4">
        <v>28000000</v>
      </c>
      <c r="E2176" t="s">
        <v>75</v>
      </c>
      <c r="F2176" t="s">
        <v>75</v>
      </c>
      <c r="G2176" t="s">
        <v>78</v>
      </c>
      <c r="H2176" s="1">
        <v>45717</v>
      </c>
      <c r="I2176" s="4">
        <v>28000000</v>
      </c>
    </row>
    <row r="2177" spans="1:9" x14ac:dyDescent="0.2">
      <c r="A2177" t="s">
        <v>75</v>
      </c>
      <c r="B2177" t="s">
        <v>76</v>
      </c>
      <c r="C2177" t="s">
        <v>77</v>
      </c>
      <c r="D2177" s="4">
        <v>28000000</v>
      </c>
      <c r="E2177" t="s">
        <v>75</v>
      </c>
      <c r="F2177" t="s">
        <v>75</v>
      </c>
      <c r="G2177" t="s">
        <v>78</v>
      </c>
      <c r="H2177" s="1">
        <v>45717</v>
      </c>
      <c r="I2177" s="4">
        <v>28000000</v>
      </c>
    </row>
    <row r="2178" spans="1:9" x14ac:dyDescent="0.2">
      <c r="A2178" t="s">
        <v>75</v>
      </c>
      <c r="B2178" t="s">
        <v>76</v>
      </c>
      <c r="C2178" t="s">
        <v>77</v>
      </c>
      <c r="D2178" s="4">
        <v>28000000</v>
      </c>
      <c r="E2178" t="s">
        <v>75</v>
      </c>
      <c r="F2178" t="s">
        <v>75</v>
      </c>
      <c r="G2178" t="s">
        <v>78</v>
      </c>
      <c r="H2178" s="1">
        <v>45717</v>
      </c>
      <c r="I2178" s="4">
        <v>28000000</v>
      </c>
    </row>
    <row r="2179" spans="1:9" x14ac:dyDescent="0.2">
      <c r="A2179" t="s">
        <v>75</v>
      </c>
      <c r="B2179" t="s">
        <v>76</v>
      </c>
      <c r="C2179" t="s">
        <v>77</v>
      </c>
      <c r="D2179" s="4">
        <v>47837287</v>
      </c>
      <c r="E2179" t="s">
        <v>75</v>
      </c>
      <c r="F2179" t="s">
        <v>75</v>
      </c>
      <c r="G2179" t="s">
        <v>78</v>
      </c>
      <c r="H2179" s="1">
        <v>45717</v>
      </c>
      <c r="I2179" s="4">
        <v>20779987</v>
      </c>
    </row>
    <row r="2180" spans="1:9" x14ac:dyDescent="0.2">
      <c r="A2180" t="s">
        <v>75</v>
      </c>
      <c r="B2180" t="s">
        <v>76</v>
      </c>
      <c r="C2180" t="s">
        <v>77</v>
      </c>
      <c r="D2180" s="4">
        <v>74457013</v>
      </c>
      <c r="E2180" t="s">
        <v>75</v>
      </c>
      <c r="F2180" t="s">
        <v>75</v>
      </c>
      <c r="G2180" t="s">
        <v>78</v>
      </c>
      <c r="H2180" s="1">
        <v>45717</v>
      </c>
      <c r="I2180" s="4">
        <v>29832608</v>
      </c>
    </row>
    <row r="2181" spans="1:9" x14ac:dyDescent="0.2">
      <c r="A2181" t="s">
        <v>75</v>
      </c>
      <c r="B2181" t="s">
        <v>76</v>
      </c>
      <c r="C2181" t="s">
        <v>77</v>
      </c>
      <c r="D2181" s="4">
        <v>50000</v>
      </c>
      <c r="E2181" t="s">
        <v>75</v>
      </c>
      <c r="F2181" t="s">
        <v>75</v>
      </c>
      <c r="G2181" t="s">
        <v>78</v>
      </c>
      <c r="H2181" s="1">
        <v>45717</v>
      </c>
      <c r="I2181" s="4">
        <v>0</v>
      </c>
    </row>
    <row r="2182" spans="1:9" x14ac:dyDescent="0.2">
      <c r="A2182" t="s">
        <v>75</v>
      </c>
      <c r="B2182" t="s">
        <v>76</v>
      </c>
      <c r="C2182" t="s">
        <v>77</v>
      </c>
      <c r="D2182" s="4">
        <v>50000</v>
      </c>
      <c r="E2182" t="s">
        <v>75</v>
      </c>
      <c r="F2182" t="s">
        <v>75</v>
      </c>
      <c r="G2182" t="s">
        <v>78</v>
      </c>
      <c r="H2182" s="1">
        <v>45717</v>
      </c>
      <c r="I2182" s="4">
        <v>0</v>
      </c>
    </row>
    <row r="2183" spans="1:9" x14ac:dyDescent="0.2">
      <c r="A2183" t="s">
        <v>75</v>
      </c>
      <c r="B2183" t="s">
        <v>76</v>
      </c>
      <c r="C2183" t="s">
        <v>77</v>
      </c>
      <c r="D2183" s="4">
        <v>50000</v>
      </c>
      <c r="E2183" t="s">
        <v>75</v>
      </c>
      <c r="F2183" t="s">
        <v>75</v>
      </c>
      <c r="G2183" t="s">
        <v>78</v>
      </c>
      <c r="H2183" s="1">
        <v>45717</v>
      </c>
      <c r="I2183" s="4">
        <v>0</v>
      </c>
    </row>
    <row r="2184" spans="1:9" x14ac:dyDescent="0.2">
      <c r="A2184" t="s">
        <v>75</v>
      </c>
      <c r="B2184" t="s">
        <v>76</v>
      </c>
      <c r="C2184" t="s">
        <v>77</v>
      </c>
      <c r="D2184" s="4">
        <v>50000</v>
      </c>
      <c r="E2184" t="s">
        <v>75</v>
      </c>
      <c r="F2184" t="s">
        <v>75</v>
      </c>
      <c r="G2184" t="s">
        <v>78</v>
      </c>
      <c r="H2184" s="1">
        <v>45717</v>
      </c>
      <c r="I2184" s="4">
        <v>0</v>
      </c>
    </row>
    <row r="2185" spans="1:9" x14ac:dyDescent="0.2">
      <c r="A2185" t="s">
        <v>75</v>
      </c>
      <c r="B2185" t="s">
        <v>76</v>
      </c>
      <c r="C2185" t="s">
        <v>77</v>
      </c>
      <c r="D2185" s="4">
        <v>50000</v>
      </c>
      <c r="E2185" t="s">
        <v>75</v>
      </c>
      <c r="F2185" t="s">
        <v>75</v>
      </c>
      <c r="G2185" t="s">
        <v>78</v>
      </c>
      <c r="H2185" s="1">
        <v>45717</v>
      </c>
      <c r="I2185" s="4">
        <v>0</v>
      </c>
    </row>
    <row r="2186" spans="1:9" x14ac:dyDescent="0.2">
      <c r="A2186" t="s">
        <v>75</v>
      </c>
      <c r="B2186" t="s">
        <v>76</v>
      </c>
      <c r="C2186" t="s">
        <v>77</v>
      </c>
      <c r="D2186" s="4">
        <v>50000</v>
      </c>
      <c r="E2186" t="s">
        <v>75</v>
      </c>
      <c r="F2186" t="s">
        <v>75</v>
      </c>
      <c r="G2186" t="s">
        <v>78</v>
      </c>
      <c r="H2186" s="1">
        <v>45717</v>
      </c>
      <c r="I2186" s="4">
        <v>0</v>
      </c>
    </row>
    <row r="2187" spans="1:9" x14ac:dyDescent="0.2">
      <c r="A2187" t="s">
        <v>75</v>
      </c>
      <c r="B2187" t="s">
        <v>76</v>
      </c>
      <c r="C2187" t="s">
        <v>77</v>
      </c>
      <c r="D2187" s="4">
        <v>19000000</v>
      </c>
      <c r="E2187" t="s">
        <v>75</v>
      </c>
      <c r="F2187" t="s">
        <v>75</v>
      </c>
      <c r="G2187" t="s">
        <v>78</v>
      </c>
      <c r="H2187" s="1">
        <v>45717</v>
      </c>
      <c r="I2187" s="4">
        <v>18985000</v>
      </c>
    </row>
    <row r="2188" spans="1:9" x14ac:dyDescent="0.2">
      <c r="A2188" t="s">
        <v>75</v>
      </c>
      <c r="B2188" t="s">
        <v>76</v>
      </c>
      <c r="C2188" t="s">
        <v>77</v>
      </c>
      <c r="D2188" s="4">
        <v>125000000</v>
      </c>
      <c r="E2188" t="s">
        <v>75</v>
      </c>
      <c r="F2188" t="s">
        <v>75</v>
      </c>
      <c r="G2188" t="s">
        <v>78</v>
      </c>
      <c r="H2188" s="1">
        <v>45717</v>
      </c>
      <c r="I2188" s="4">
        <v>103900000</v>
      </c>
    </row>
    <row r="2189" spans="1:9" x14ac:dyDescent="0.2">
      <c r="A2189" t="s">
        <v>75</v>
      </c>
      <c r="B2189" t="s">
        <v>76</v>
      </c>
      <c r="C2189" t="s">
        <v>77</v>
      </c>
      <c r="D2189" s="4">
        <v>25000</v>
      </c>
      <c r="E2189" t="s">
        <v>75</v>
      </c>
      <c r="F2189" t="s">
        <v>75</v>
      </c>
      <c r="G2189" t="s">
        <v>78</v>
      </c>
      <c r="H2189" s="1">
        <v>45717</v>
      </c>
      <c r="I2189" s="4">
        <v>0</v>
      </c>
    </row>
    <row r="2190" spans="1:9" x14ac:dyDescent="0.2">
      <c r="A2190" t="s">
        <v>75</v>
      </c>
      <c r="B2190" t="s">
        <v>76</v>
      </c>
      <c r="C2190" t="s">
        <v>77</v>
      </c>
      <c r="D2190" s="4">
        <v>25000</v>
      </c>
      <c r="E2190" t="s">
        <v>75</v>
      </c>
      <c r="F2190" t="s">
        <v>75</v>
      </c>
      <c r="G2190" t="s">
        <v>78</v>
      </c>
      <c r="H2190" s="1">
        <v>45717</v>
      </c>
      <c r="I2190" s="4">
        <v>0</v>
      </c>
    </row>
    <row r="2191" spans="1:9" x14ac:dyDescent="0.2">
      <c r="A2191" t="s">
        <v>75</v>
      </c>
      <c r="B2191" t="s">
        <v>76</v>
      </c>
      <c r="C2191" t="s">
        <v>77</v>
      </c>
      <c r="D2191" s="4">
        <v>25000</v>
      </c>
      <c r="E2191" t="s">
        <v>75</v>
      </c>
      <c r="F2191" t="s">
        <v>75</v>
      </c>
      <c r="G2191" t="s">
        <v>78</v>
      </c>
      <c r="H2191" s="1">
        <v>45717</v>
      </c>
      <c r="I2191" s="4">
        <v>0</v>
      </c>
    </row>
    <row r="2192" spans="1:9" x14ac:dyDescent="0.2">
      <c r="A2192" t="s">
        <v>75</v>
      </c>
      <c r="B2192" t="s">
        <v>76</v>
      </c>
      <c r="C2192" t="s">
        <v>77</v>
      </c>
      <c r="D2192" s="4">
        <v>25000</v>
      </c>
      <c r="E2192" t="s">
        <v>75</v>
      </c>
      <c r="F2192" t="s">
        <v>75</v>
      </c>
      <c r="G2192" t="s">
        <v>78</v>
      </c>
      <c r="H2192" s="1">
        <v>45717</v>
      </c>
      <c r="I2192" s="4">
        <v>0</v>
      </c>
    </row>
    <row r="2193" spans="1:9" x14ac:dyDescent="0.2">
      <c r="A2193" t="s">
        <v>75</v>
      </c>
      <c r="B2193" t="s">
        <v>76</v>
      </c>
      <c r="C2193" t="s">
        <v>77</v>
      </c>
      <c r="D2193" s="4">
        <v>25000</v>
      </c>
      <c r="E2193" t="s">
        <v>75</v>
      </c>
      <c r="F2193" t="s">
        <v>75</v>
      </c>
      <c r="G2193" t="s">
        <v>78</v>
      </c>
      <c r="H2193" s="1">
        <v>45717</v>
      </c>
      <c r="I2193" s="4">
        <v>0</v>
      </c>
    </row>
    <row r="2194" spans="1:9" x14ac:dyDescent="0.2">
      <c r="A2194" t="s">
        <v>75</v>
      </c>
      <c r="B2194" t="s">
        <v>76</v>
      </c>
      <c r="C2194" t="s">
        <v>77</v>
      </c>
      <c r="D2194" s="4">
        <v>25000</v>
      </c>
      <c r="E2194" t="s">
        <v>75</v>
      </c>
      <c r="F2194" t="s">
        <v>75</v>
      </c>
      <c r="G2194" t="s">
        <v>78</v>
      </c>
      <c r="H2194" s="1">
        <v>45717</v>
      </c>
      <c r="I2194" s="4">
        <v>0</v>
      </c>
    </row>
    <row r="2195" spans="1:9" x14ac:dyDescent="0.2">
      <c r="A2195" t="s">
        <v>75</v>
      </c>
      <c r="B2195" t="s">
        <v>76</v>
      </c>
      <c r="C2195" t="s">
        <v>77</v>
      </c>
      <c r="D2195" s="4">
        <v>25000</v>
      </c>
      <c r="E2195" t="s">
        <v>75</v>
      </c>
      <c r="F2195" t="s">
        <v>75</v>
      </c>
      <c r="G2195" t="s">
        <v>78</v>
      </c>
      <c r="H2195" s="1">
        <v>45717</v>
      </c>
      <c r="I2195" s="4">
        <v>0</v>
      </c>
    </row>
    <row r="2196" spans="1:9" x14ac:dyDescent="0.2">
      <c r="A2196" t="s">
        <v>75</v>
      </c>
      <c r="B2196" t="s">
        <v>76</v>
      </c>
      <c r="C2196" t="s">
        <v>77</v>
      </c>
      <c r="D2196" s="4">
        <v>25000</v>
      </c>
      <c r="E2196" t="s">
        <v>75</v>
      </c>
      <c r="F2196" t="s">
        <v>75</v>
      </c>
      <c r="G2196" t="s">
        <v>78</v>
      </c>
      <c r="H2196" s="1">
        <v>45717</v>
      </c>
      <c r="I2196" s="4">
        <v>0</v>
      </c>
    </row>
    <row r="2197" spans="1:9" x14ac:dyDescent="0.2">
      <c r="A2197" t="s">
        <v>75</v>
      </c>
      <c r="B2197" t="s">
        <v>76</v>
      </c>
      <c r="C2197" t="s">
        <v>77</v>
      </c>
      <c r="D2197" s="4">
        <v>25000</v>
      </c>
      <c r="E2197" t="s">
        <v>75</v>
      </c>
      <c r="F2197" t="s">
        <v>75</v>
      </c>
      <c r="G2197" t="s">
        <v>78</v>
      </c>
      <c r="H2197" s="1">
        <v>45717</v>
      </c>
      <c r="I2197" s="4">
        <v>0</v>
      </c>
    </row>
    <row r="2198" spans="1:9" x14ac:dyDescent="0.2">
      <c r="A2198" t="s">
        <v>75</v>
      </c>
      <c r="B2198" t="s">
        <v>76</v>
      </c>
      <c r="C2198" t="s">
        <v>77</v>
      </c>
      <c r="D2198" s="4">
        <v>25000</v>
      </c>
      <c r="E2198" t="s">
        <v>75</v>
      </c>
      <c r="F2198" t="s">
        <v>75</v>
      </c>
      <c r="G2198" t="s">
        <v>78</v>
      </c>
      <c r="H2198" s="1">
        <v>45717</v>
      </c>
      <c r="I2198" s="4">
        <v>0</v>
      </c>
    </row>
    <row r="2199" spans="1:9" x14ac:dyDescent="0.2">
      <c r="A2199" t="s">
        <v>75</v>
      </c>
      <c r="B2199" t="s">
        <v>76</v>
      </c>
      <c r="C2199" t="s">
        <v>77</v>
      </c>
      <c r="D2199" s="4">
        <v>25000</v>
      </c>
      <c r="E2199" t="s">
        <v>75</v>
      </c>
      <c r="F2199" t="s">
        <v>75</v>
      </c>
      <c r="G2199" t="s">
        <v>78</v>
      </c>
      <c r="H2199" s="1">
        <v>45717</v>
      </c>
      <c r="I2199" s="4">
        <v>0</v>
      </c>
    </row>
    <row r="2200" spans="1:9" x14ac:dyDescent="0.2">
      <c r="A2200" t="s">
        <v>75</v>
      </c>
      <c r="B2200" t="s">
        <v>76</v>
      </c>
      <c r="C2200" t="s">
        <v>77</v>
      </c>
      <c r="D2200" s="4">
        <v>35858308</v>
      </c>
      <c r="E2200" t="s">
        <v>75</v>
      </c>
      <c r="F2200" t="s">
        <v>75</v>
      </c>
      <c r="G2200" t="s">
        <v>78</v>
      </c>
      <c r="H2200" s="1">
        <v>45717</v>
      </c>
      <c r="I2200" s="4">
        <v>9178339</v>
      </c>
    </row>
    <row r="2201" spans="1:9" x14ac:dyDescent="0.2">
      <c r="A2201" t="s">
        <v>75</v>
      </c>
      <c r="B2201" t="s">
        <v>76</v>
      </c>
      <c r="C2201" t="s">
        <v>77</v>
      </c>
      <c r="D2201" s="4">
        <v>49287901</v>
      </c>
      <c r="E2201" t="s">
        <v>75</v>
      </c>
      <c r="F2201" t="s">
        <v>75</v>
      </c>
      <c r="G2201" t="s">
        <v>78</v>
      </c>
      <c r="H2201" s="1">
        <v>45717</v>
      </c>
      <c r="I2201" s="4">
        <v>26787905</v>
      </c>
    </row>
    <row r="2202" spans="1:9" x14ac:dyDescent="0.2">
      <c r="A2202" t="s">
        <v>75</v>
      </c>
      <c r="B2202" t="s">
        <v>76</v>
      </c>
      <c r="C2202" t="s">
        <v>77</v>
      </c>
      <c r="D2202" s="4">
        <v>25000</v>
      </c>
      <c r="E2202" t="s">
        <v>75</v>
      </c>
      <c r="F2202" t="s">
        <v>75</v>
      </c>
      <c r="G2202" t="s">
        <v>78</v>
      </c>
      <c r="H2202" s="1">
        <v>45717</v>
      </c>
      <c r="I2202" s="4">
        <v>0</v>
      </c>
    </row>
    <row r="2203" spans="1:9" x14ac:dyDescent="0.2">
      <c r="A2203" t="s">
        <v>75</v>
      </c>
      <c r="B2203" t="s">
        <v>76</v>
      </c>
      <c r="C2203" t="s">
        <v>77</v>
      </c>
      <c r="D2203" s="4">
        <v>25000</v>
      </c>
      <c r="E2203" t="s">
        <v>75</v>
      </c>
      <c r="F2203" t="s">
        <v>75</v>
      </c>
      <c r="G2203" t="s">
        <v>78</v>
      </c>
      <c r="H2203" s="1">
        <v>45717</v>
      </c>
      <c r="I2203" s="4">
        <v>0</v>
      </c>
    </row>
    <row r="2204" spans="1:9" x14ac:dyDescent="0.2">
      <c r="A2204" t="s">
        <v>75</v>
      </c>
      <c r="B2204" t="s">
        <v>76</v>
      </c>
      <c r="C2204" t="s">
        <v>77</v>
      </c>
      <c r="D2204" s="4">
        <v>25000</v>
      </c>
      <c r="E2204" t="s">
        <v>75</v>
      </c>
      <c r="F2204" t="s">
        <v>75</v>
      </c>
      <c r="G2204" t="s">
        <v>78</v>
      </c>
      <c r="H2204" s="1">
        <v>45717</v>
      </c>
      <c r="I2204" s="4">
        <v>0</v>
      </c>
    </row>
    <row r="2205" spans="1:9" x14ac:dyDescent="0.2">
      <c r="A2205" t="s">
        <v>75</v>
      </c>
      <c r="B2205" t="s">
        <v>76</v>
      </c>
      <c r="C2205" t="s">
        <v>77</v>
      </c>
      <c r="D2205" s="4">
        <v>25000</v>
      </c>
      <c r="E2205" t="s">
        <v>75</v>
      </c>
      <c r="F2205" t="s">
        <v>75</v>
      </c>
      <c r="G2205" t="s">
        <v>78</v>
      </c>
      <c r="H2205" s="1">
        <v>45717</v>
      </c>
      <c r="I2205" s="4">
        <v>0</v>
      </c>
    </row>
    <row r="2206" spans="1:9" x14ac:dyDescent="0.2">
      <c r="A2206" t="s">
        <v>75</v>
      </c>
      <c r="B2206" t="s">
        <v>76</v>
      </c>
      <c r="C2206" t="s">
        <v>77</v>
      </c>
      <c r="D2206" s="4">
        <v>36940507</v>
      </c>
      <c r="E2206" t="s">
        <v>75</v>
      </c>
      <c r="F2206" t="s">
        <v>75</v>
      </c>
      <c r="G2206" t="s">
        <v>78</v>
      </c>
      <c r="H2206" s="1">
        <v>45717</v>
      </c>
      <c r="I2206" s="4">
        <v>8685700</v>
      </c>
    </row>
    <row r="2207" spans="1:9" x14ac:dyDescent="0.2">
      <c r="A2207" t="s">
        <v>75</v>
      </c>
      <c r="B2207" t="s">
        <v>76</v>
      </c>
      <c r="C2207" t="s">
        <v>77</v>
      </c>
      <c r="D2207" s="4">
        <v>25000</v>
      </c>
      <c r="E2207" t="s">
        <v>75</v>
      </c>
      <c r="F2207" t="s">
        <v>75</v>
      </c>
      <c r="G2207" t="s">
        <v>78</v>
      </c>
      <c r="H2207" s="1">
        <v>45717</v>
      </c>
      <c r="I2207" s="4">
        <v>0</v>
      </c>
    </row>
    <row r="2208" spans="1:9" x14ac:dyDescent="0.2">
      <c r="A2208" t="s">
        <v>75</v>
      </c>
      <c r="B2208" t="s">
        <v>76</v>
      </c>
      <c r="C2208" t="s">
        <v>77</v>
      </c>
      <c r="D2208" s="4">
        <v>25000</v>
      </c>
      <c r="E2208" t="s">
        <v>75</v>
      </c>
      <c r="F2208" t="s">
        <v>75</v>
      </c>
      <c r="G2208" t="s">
        <v>78</v>
      </c>
      <c r="H2208" s="1">
        <v>45717</v>
      </c>
      <c r="I2208" s="4">
        <v>0</v>
      </c>
    </row>
    <row r="2209" spans="1:9" x14ac:dyDescent="0.2">
      <c r="A2209" t="s">
        <v>75</v>
      </c>
      <c r="B2209" t="s">
        <v>76</v>
      </c>
      <c r="C2209" t="s">
        <v>77</v>
      </c>
      <c r="D2209" s="4">
        <v>25000</v>
      </c>
      <c r="E2209" t="s">
        <v>75</v>
      </c>
      <c r="F2209" t="s">
        <v>75</v>
      </c>
      <c r="G2209" t="s">
        <v>78</v>
      </c>
      <c r="H2209" s="1">
        <v>45717</v>
      </c>
      <c r="I2209" s="4">
        <v>0</v>
      </c>
    </row>
    <row r="2210" spans="1:9" x14ac:dyDescent="0.2">
      <c r="A2210" t="s">
        <v>75</v>
      </c>
      <c r="B2210" t="s">
        <v>76</v>
      </c>
      <c r="C2210" t="s">
        <v>77</v>
      </c>
      <c r="D2210" s="4">
        <v>25000</v>
      </c>
      <c r="E2210" t="s">
        <v>75</v>
      </c>
      <c r="F2210" t="s">
        <v>75</v>
      </c>
      <c r="G2210" t="s">
        <v>78</v>
      </c>
      <c r="H2210" s="1">
        <v>45717</v>
      </c>
      <c r="I2210" s="4">
        <v>0</v>
      </c>
    </row>
    <row r="2211" spans="1:9" x14ac:dyDescent="0.2">
      <c r="A2211" t="s">
        <v>75</v>
      </c>
      <c r="B2211" t="s">
        <v>76</v>
      </c>
      <c r="C2211" t="s">
        <v>77</v>
      </c>
      <c r="D2211" s="4">
        <v>2688377</v>
      </c>
      <c r="E2211" t="s">
        <v>75</v>
      </c>
      <c r="F2211" t="s">
        <v>75</v>
      </c>
      <c r="G2211" t="s">
        <v>78</v>
      </c>
      <c r="H2211" s="1">
        <v>45717</v>
      </c>
      <c r="I2211" s="4">
        <v>900000</v>
      </c>
    </row>
    <row r="2212" spans="1:9" x14ac:dyDescent="0.2">
      <c r="A2212" t="s">
        <v>75</v>
      </c>
      <c r="B2212" t="s">
        <v>76</v>
      </c>
      <c r="C2212" t="s">
        <v>77</v>
      </c>
      <c r="D2212" s="4">
        <v>27658888</v>
      </c>
      <c r="E2212" t="s">
        <v>75</v>
      </c>
      <c r="F2212" t="s">
        <v>75</v>
      </c>
      <c r="G2212" t="s">
        <v>78</v>
      </c>
      <c r="H2212" s="1">
        <v>45717</v>
      </c>
      <c r="I2212" s="4">
        <v>27658888</v>
      </c>
    </row>
    <row r="2213" spans="1:9" x14ac:dyDescent="0.2">
      <c r="A2213" t="s">
        <v>75</v>
      </c>
      <c r="B2213" t="s">
        <v>76</v>
      </c>
      <c r="C2213" t="s">
        <v>77</v>
      </c>
      <c r="D2213" s="4">
        <v>38500000</v>
      </c>
      <c r="E2213" t="s">
        <v>75</v>
      </c>
      <c r="F2213" t="s">
        <v>75</v>
      </c>
      <c r="G2213" t="s">
        <v>78</v>
      </c>
      <c r="H2213" s="1">
        <v>45717</v>
      </c>
      <c r="I2213" s="4">
        <v>38500000</v>
      </c>
    </row>
    <row r="2214" spans="1:9" x14ac:dyDescent="0.2">
      <c r="A2214" t="s">
        <v>75</v>
      </c>
      <c r="B2214" t="s">
        <v>76</v>
      </c>
      <c r="C2214" t="s">
        <v>77</v>
      </c>
      <c r="D2214" s="4">
        <v>10000</v>
      </c>
      <c r="E2214" t="s">
        <v>75</v>
      </c>
      <c r="F2214" t="s">
        <v>75</v>
      </c>
      <c r="G2214" t="s">
        <v>78</v>
      </c>
      <c r="H2214" s="1">
        <v>45717</v>
      </c>
      <c r="I2214" s="4">
        <v>0</v>
      </c>
    </row>
    <row r="2215" spans="1:9" x14ac:dyDescent="0.2">
      <c r="A2215" t="s">
        <v>75</v>
      </c>
      <c r="B2215" t="s">
        <v>76</v>
      </c>
      <c r="C2215" t="s">
        <v>77</v>
      </c>
      <c r="D2215" s="4">
        <v>10000</v>
      </c>
      <c r="E2215" t="s">
        <v>75</v>
      </c>
      <c r="F2215" t="s">
        <v>75</v>
      </c>
      <c r="G2215" t="s">
        <v>78</v>
      </c>
      <c r="H2215" s="1">
        <v>45717</v>
      </c>
      <c r="I2215" s="4">
        <v>0</v>
      </c>
    </row>
    <row r="2216" spans="1:9" x14ac:dyDescent="0.2">
      <c r="A2216" t="s">
        <v>75</v>
      </c>
      <c r="B2216" t="s">
        <v>76</v>
      </c>
      <c r="C2216" t="s">
        <v>77</v>
      </c>
      <c r="D2216" s="4">
        <v>10000</v>
      </c>
      <c r="E2216" t="s">
        <v>75</v>
      </c>
      <c r="F2216" t="s">
        <v>75</v>
      </c>
      <c r="G2216" t="s">
        <v>78</v>
      </c>
      <c r="H2216" s="1">
        <v>45717</v>
      </c>
      <c r="I2216" s="4">
        <v>0</v>
      </c>
    </row>
    <row r="2217" spans="1:9" x14ac:dyDescent="0.2">
      <c r="A2217" t="s">
        <v>75</v>
      </c>
      <c r="B2217" t="s">
        <v>76</v>
      </c>
      <c r="C2217" t="s">
        <v>77</v>
      </c>
      <c r="D2217" s="4">
        <v>10000</v>
      </c>
      <c r="E2217" t="s">
        <v>75</v>
      </c>
      <c r="F2217" t="s">
        <v>75</v>
      </c>
      <c r="G2217" t="s">
        <v>78</v>
      </c>
      <c r="H2217" s="1">
        <v>45717</v>
      </c>
      <c r="I2217" s="4">
        <v>0</v>
      </c>
    </row>
    <row r="2218" spans="1:9" x14ac:dyDescent="0.2">
      <c r="A2218" t="s">
        <v>75</v>
      </c>
      <c r="B2218" t="s">
        <v>76</v>
      </c>
      <c r="C2218" t="s">
        <v>77</v>
      </c>
      <c r="D2218" s="4">
        <v>10000</v>
      </c>
      <c r="E2218" t="s">
        <v>75</v>
      </c>
      <c r="F2218" t="s">
        <v>75</v>
      </c>
      <c r="G2218" t="s">
        <v>78</v>
      </c>
      <c r="H2218" s="1">
        <v>45717</v>
      </c>
      <c r="I2218" s="4">
        <v>0</v>
      </c>
    </row>
    <row r="2219" spans="1:9" x14ac:dyDescent="0.2">
      <c r="A2219" t="s">
        <v>75</v>
      </c>
      <c r="B2219" t="s">
        <v>76</v>
      </c>
      <c r="C2219" t="s">
        <v>77</v>
      </c>
      <c r="D2219" s="4">
        <v>10000</v>
      </c>
      <c r="E2219" t="s">
        <v>75</v>
      </c>
      <c r="F2219" t="s">
        <v>75</v>
      </c>
      <c r="G2219" t="s">
        <v>78</v>
      </c>
      <c r="H2219" s="1">
        <v>45717</v>
      </c>
      <c r="I2219" s="4">
        <v>0</v>
      </c>
    </row>
    <row r="2220" spans="1:9" x14ac:dyDescent="0.2">
      <c r="A2220" t="s">
        <v>75</v>
      </c>
      <c r="B2220" t="s">
        <v>76</v>
      </c>
      <c r="C2220" t="s">
        <v>77</v>
      </c>
      <c r="D2220" s="4">
        <v>10000</v>
      </c>
      <c r="E2220" t="s">
        <v>75</v>
      </c>
      <c r="F2220" t="s">
        <v>75</v>
      </c>
      <c r="G2220" t="s">
        <v>78</v>
      </c>
      <c r="H2220" s="1">
        <v>45717</v>
      </c>
      <c r="I2220" s="4">
        <v>0</v>
      </c>
    </row>
    <row r="2221" spans="1:9" x14ac:dyDescent="0.2">
      <c r="A2221" t="s">
        <v>75</v>
      </c>
      <c r="B2221" t="s">
        <v>76</v>
      </c>
      <c r="C2221" t="s">
        <v>77</v>
      </c>
      <c r="D2221" s="4">
        <v>20513</v>
      </c>
      <c r="E2221" t="s">
        <v>75</v>
      </c>
      <c r="F2221" t="s">
        <v>75</v>
      </c>
      <c r="G2221" t="s">
        <v>78</v>
      </c>
      <c r="H2221" s="1">
        <v>45717</v>
      </c>
      <c r="I2221" s="4">
        <v>0</v>
      </c>
    </row>
    <row r="2222" spans="1:9" x14ac:dyDescent="0.2">
      <c r="A2222" t="s">
        <v>75</v>
      </c>
      <c r="B2222" t="s">
        <v>76</v>
      </c>
      <c r="C2222" t="s">
        <v>77</v>
      </c>
      <c r="D2222" s="4">
        <v>20734</v>
      </c>
      <c r="E2222" t="s">
        <v>75</v>
      </c>
      <c r="F2222" t="s">
        <v>75</v>
      </c>
      <c r="G2222" t="s">
        <v>78</v>
      </c>
      <c r="H2222" s="1">
        <v>45717</v>
      </c>
      <c r="I2222" s="4">
        <v>0</v>
      </c>
    </row>
    <row r="2223" spans="1:9" x14ac:dyDescent="0.2">
      <c r="A2223" t="s">
        <v>75</v>
      </c>
      <c r="B2223" t="s">
        <v>76</v>
      </c>
      <c r="C2223" t="s">
        <v>77</v>
      </c>
      <c r="D2223" s="4">
        <v>3104307</v>
      </c>
      <c r="E2223" t="s">
        <v>75</v>
      </c>
      <c r="F2223" t="s">
        <v>75</v>
      </c>
      <c r="G2223" t="s">
        <v>78</v>
      </c>
      <c r="H2223" s="1">
        <v>45717</v>
      </c>
      <c r="I2223" s="4">
        <v>211123</v>
      </c>
    </row>
    <row r="2224" spans="1:9" x14ac:dyDescent="0.2">
      <c r="A2224" t="s">
        <v>75</v>
      </c>
      <c r="B2224" t="s">
        <v>76</v>
      </c>
      <c r="C2224" t="s">
        <v>77</v>
      </c>
      <c r="D2224" s="4">
        <v>19000000</v>
      </c>
      <c r="E2224" t="s">
        <v>75</v>
      </c>
      <c r="F2224" t="s">
        <v>75</v>
      </c>
      <c r="G2224" t="s">
        <v>78</v>
      </c>
      <c r="H2224" s="1">
        <v>45717</v>
      </c>
      <c r="I2224" s="4">
        <v>19000000</v>
      </c>
    </row>
    <row r="2225" spans="1:9" x14ac:dyDescent="0.2">
      <c r="A2225" t="s">
        <v>75</v>
      </c>
      <c r="B2225" t="s">
        <v>76</v>
      </c>
      <c r="C2225" t="s">
        <v>77</v>
      </c>
      <c r="D2225" s="4">
        <v>53197211</v>
      </c>
      <c r="E2225" t="s">
        <v>75</v>
      </c>
      <c r="F2225" t="s">
        <v>75</v>
      </c>
      <c r="G2225" t="s">
        <v>78</v>
      </c>
      <c r="H2225" s="1">
        <v>45717</v>
      </c>
      <c r="I2225" s="4">
        <v>17303312</v>
      </c>
    </row>
    <row r="2226" spans="1:9" x14ac:dyDescent="0.2">
      <c r="A2226" t="s">
        <v>75</v>
      </c>
      <c r="B2226" t="s">
        <v>76</v>
      </c>
      <c r="C2226" t="s">
        <v>77</v>
      </c>
      <c r="D2226" s="4">
        <v>54359</v>
      </c>
      <c r="E2226" t="s">
        <v>75</v>
      </c>
      <c r="F2226" t="s">
        <v>75</v>
      </c>
      <c r="G2226" t="s">
        <v>78</v>
      </c>
      <c r="H2226" s="1">
        <v>45717</v>
      </c>
      <c r="I2226" s="4">
        <v>0</v>
      </c>
    </row>
    <row r="2227" spans="1:9" x14ac:dyDescent="0.2">
      <c r="A2227" t="s">
        <v>75</v>
      </c>
      <c r="B2227" t="s">
        <v>76</v>
      </c>
      <c r="C2227" t="s">
        <v>77</v>
      </c>
      <c r="D2227" s="4">
        <v>23142</v>
      </c>
      <c r="E2227" t="s">
        <v>75</v>
      </c>
      <c r="F2227" t="s">
        <v>75</v>
      </c>
      <c r="G2227" t="s">
        <v>78</v>
      </c>
      <c r="H2227" s="1">
        <v>45717</v>
      </c>
      <c r="I2227" s="4">
        <v>0</v>
      </c>
    </row>
    <row r="2228" spans="1:9" x14ac:dyDescent="0.2">
      <c r="A2228" t="s">
        <v>75</v>
      </c>
      <c r="B2228" t="s">
        <v>76</v>
      </c>
      <c r="C2228" t="s">
        <v>77</v>
      </c>
      <c r="D2228" s="4">
        <v>21575</v>
      </c>
      <c r="E2228" t="s">
        <v>75</v>
      </c>
      <c r="F2228" t="s">
        <v>75</v>
      </c>
      <c r="G2228" t="s">
        <v>78</v>
      </c>
      <c r="H2228" s="1">
        <v>45717</v>
      </c>
      <c r="I2228" s="4">
        <v>0</v>
      </c>
    </row>
    <row r="2229" spans="1:9" x14ac:dyDescent="0.2">
      <c r="A2229" t="s">
        <v>75</v>
      </c>
      <c r="B2229" t="s">
        <v>76</v>
      </c>
      <c r="C2229" t="s">
        <v>77</v>
      </c>
      <c r="D2229" s="4">
        <v>24356</v>
      </c>
      <c r="E2229" t="s">
        <v>75</v>
      </c>
      <c r="F2229" t="s">
        <v>75</v>
      </c>
      <c r="G2229" t="s">
        <v>78</v>
      </c>
      <c r="H2229" s="1">
        <v>45717</v>
      </c>
      <c r="I2229" s="4">
        <v>0</v>
      </c>
    </row>
    <row r="2230" spans="1:9" x14ac:dyDescent="0.2">
      <c r="A2230" t="s">
        <v>75</v>
      </c>
      <c r="B2230" t="s">
        <v>76</v>
      </c>
      <c r="C2230" t="s">
        <v>77</v>
      </c>
      <c r="D2230" s="4">
        <v>52128</v>
      </c>
      <c r="E2230" t="s">
        <v>75</v>
      </c>
      <c r="F2230" t="s">
        <v>75</v>
      </c>
      <c r="G2230" t="s">
        <v>78</v>
      </c>
      <c r="H2230" s="1">
        <v>45717</v>
      </c>
      <c r="I2230" s="4">
        <v>0</v>
      </c>
    </row>
    <row r="2231" spans="1:9" x14ac:dyDescent="0.2">
      <c r="A2231" t="s">
        <v>75</v>
      </c>
      <c r="B2231" t="s">
        <v>76</v>
      </c>
      <c r="C2231" t="s">
        <v>77</v>
      </c>
      <c r="D2231" s="4">
        <v>72165</v>
      </c>
      <c r="E2231" t="s">
        <v>75</v>
      </c>
      <c r="F2231" t="s">
        <v>75</v>
      </c>
      <c r="G2231" t="s">
        <v>78</v>
      </c>
      <c r="H2231" s="1">
        <v>45717</v>
      </c>
      <c r="I2231" s="4">
        <v>0</v>
      </c>
    </row>
    <row r="2232" spans="1:9" x14ac:dyDescent="0.2">
      <c r="A2232" t="s">
        <v>75</v>
      </c>
      <c r="B2232" t="s">
        <v>76</v>
      </c>
      <c r="C2232" t="s">
        <v>77</v>
      </c>
      <c r="D2232" s="4">
        <v>59470</v>
      </c>
      <c r="E2232" t="s">
        <v>75</v>
      </c>
      <c r="F2232" t="s">
        <v>75</v>
      </c>
      <c r="G2232" t="s">
        <v>78</v>
      </c>
      <c r="H2232" s="1">
        <v>45717</v>
      </c>
      <c r="I2232" s="4">
        <v>0</v>
      </c>
    </row>
    <row r="2233" spans="1:9" x14ac:dyDescent="0.2">
      <c r="A2233" t="s">
        <v>75</v>
      </c>
      <c r="B2233" t="s">
        <v>76</v>
      </c>
      <c r="C2233" t="s">
        <v>77</v>
      </c>
      <c r="D2233" s="4">
        <v>32621</v>
      </c>
      <c r="E2233" t="s">
        <v>75</v>
      </c>
      <c r="F2233" t="s">
        <v>75</v>
      </c>
      <c r="G2233" t="s">
        <v>78</v>
      </c>
      <c r="H2233" s="1">
        <v>45717</v>
      </c>
      <c r="I2233" s="4">
        <v>0</v>
      </c>
    </row>
    <row r="2234" spans="1:9" x14ac:dyDescent="0.2">
      <c r="A2234" t="s">
        <v>75</v>
      </c>
      <c r="B2234" t="s">
        <v>76</v>
      </c>
      <c r="C2234" t="s">
        <v>77</v>
      </c>
      <c r="D2234" s="4">
        <v>5534676</v>
      </c>
      <c r="E2234" t="s">
        <v>75</v>
      </c>
      <c r="F2234" t="s">
        <v>75</v>
      </c>
      <c r="G2234" t="s">
        <v>78</v>
      </c>
      <c r="H2234" s="1">
        <v>45717</v>
      </c>
      <c r="I2234" s="4">
        <v>31027</v>
      </c>
    </row>
    <row r="2235" spans="1:9" x14ac:dyDescent="0.2">
      <c r="A2235" t="s">
        <v>75</v>
      </c>
      <c r="B2235" t="s">
        <v>76</v>
      </c>
      <c r="C2235" t="s">
        <v>77</v>
      </c>
      <c r="D2235" s="4">
        <v>10000</v>
      </c>
      <c r="E2235" t="s">
        <v>75</v>
      </c>
      <c r="F2235" t="s">
        <v>75</v>
      </c>
      <c r="G2235" t="s">
        <v>78</v>
      </c>
      <c r="H2235" s="1">
        <v>45717</v>
      </c>
      <c r="I2235" s="4">
        <v>0</v>
      </c>
    </row>
    <row r="2236" spans="1:9" x14ac:dyDescent="0.2">
      <c r="A2236" t="s">
        <v>75</v>
      </c>
      <c r="B2236" t="s">
        <v>76</v>
      </c>
      <c r="C2236" t="s">
        <v>77</v>
      </c>
      <c r="D2236" s="4">
        <v>10000</v>
      </c>
      <c r="E2236" t="s">
        <v>75</v>
      </c>
      <c r="F2236" t="s">
        <v>75</v>
      </c>
      <c r="G2236" t="s">
        <v>78</v>
      </c>
      <c r="H2236" s="1">
        <v>45717</v>
      </c>
      <c r="I2236" s="4">
        <v>0</v>
      </c>
    </row>
    <row r="2237" spans="1:9" x14ac:dyDescent="0.2">
      <c r="A2237" t="s">
        <v>75</v>
      </c>
      <c r="B2237" t="s">
        <v>76</v>
      </c>
      <c r="C2237" t="s">
        <v>77</v>
      </c>
      <c r="D2237" s="4">
        <v>25000</v>
      </c>
      <c r="E2237" t="s">
        <v>75</v>
      </c>
      <c r="F2237" t="s">
        <v>75</v>
      </c>
      <c r="G2237" t="s">
        <v>78</v>
      </c>
      <c r="H2237" s="1">
        <v>45717</v>
      </c>
      <c r="I2237" s="4">
        <v>0</v>
      </c>
    </row>
    <row r="2238" spans="1:9" x14ac:dyDescent="0.2">
      <c r="A2238" t="s">
        <v>75</v>
      </c>
      <c r="B2238" t="s">
        <v>76</v>
      </c>
      <c r="C2238" t="s">
        <v>77</v>
      </c>
      <c r="D2238" s="4">
        <v>25000</v>
      </c>
      <c r="E2238" t="s">
        <v>75</v>
      </c>
      <c r="F2238" t="s">
        <v>75</v>
      </c>
      <c r="G2238" t="s">
        <v>78</v>
      </c>
      <c r="H2238" s="1">
        <v>45717</v>
      </c>
      <c r="I2238" s="4">
        <v>0</v>
      </c>
    </row>
    <row r="2239" spans="1:9" x14ac:dyDescent="0.2">
      <c r="A2239" t="s">
        <v>75</v>
      </c>
      <c r="B2239" t="s">
        <v>76</v>
      </c>
      <c r="C2239" t="s">
        <v>77</v>
      </c>
      <c r="D2239" s="4">
        <v>25000</v>
      </c>
      <c r="E2239" t="s">
        <v>75</v>
      </c>
      <c r="F2239" t="s">
        <v>75</v>
      </c>
      <c r="G2239" t="s">
        <v>78</v>
      </c>
      <c r="H2239" s="1">
        <v>45717</v>
      </c>
      <c r="I2239" s="4">
        <v>0</v>
      </c>
    </row>
    <row r="2240" spans="1:9" x14ac:dyDescent="0.2">
      <c r="A2240" t="s">
        <v>75</v>
      </c>
      <c r="B2240" t="s">
        <v>76</v>
      </c>
      <c r="C2240" t="s">
        <v>77</v>
      </c>
      <c r="D2240" s="4">
        <v>12919</v>
      </c>
      <c r="E2240" t="s">
        <v>75</v>
      </c>
      <c r="F2240" t="s">
        <v>75</v>
      </c>
      <c r="G2240" t="s">
        <v>78</v>
      </c>
      <c r="H2240" s="1">
        <v>45717</v>
      </c>
      <c r="I2240" s="4">
        <v>0</v>
      </c>
    </row>
    <row r="2241" spans="1:9" x14ac:dyDescent="0.2">
      <c r="A2241" t="s">
        <v>75</v>
      </c>
      <c r="B2241" t="s">
        <v>76</v>
      </c>
      <c r="C2241" t="s">
        <v>77</v>
      </c>
      <c r="D2241" s="4">
        <v>50000</v>
      </c>
      <c r="E2241" t="s">
        <v>75</v>
      </c>
      <c r="F2241" t="s">
        <v>75</v>
      </c>
      <c r="G2241" t="s">
        <v>78</v>
      </c>
      <c r="H2241" s="1">
        <v>45717</v>
      </c>
      <c r="I2241" s="4">
        <v>0</v>
      </c>
    </row>
    <row r="2242" spans="1:9" x14ac:dyDescent="0.2">
      <c r="A2242" t="s">
        <v>75</v>
      </c>
      <c r="B2242" t="s">
        <v>76</v>
      </c>
      <c r="C2242" t="s">
        <v>77</v>
      </c>
      <c r="D2242" s="4">
        <v>2000000</v>
      </c>
      <c r="E2242" t="s">
        <v>75</v>
      </c>
      <c r="F2242" t="s">
        <v>75</v>
      </c>
      <c r="G2242" t="s">
        <v>78</v>
      </c>
      <c r="H2242" s="1">
        <v>45717</v>
      </c>
      <c r="I2242" s="4">
        <v>2000000</v>
      </c>
    </row>
    <row r="2243" spans="1:9" x14ac:dyDescent="0.2">
      <c r="A2243" t="s">
        <v>75</v>
      </c>
      <c r="B2243" t="s">
        <v>76</v>
      </c>
      <c r="C2243" t="s">
        <v>77</v>
      </c>
      <c r="D2243" s="4">
        <v>25000</v>
      </c>
      <c r="E2243" t="s">
        <v>75</v>
      </c>
      <c r="F2243" t="s">
        <v>75</v>
      </c>
      <c r="G2243" t="s">
        <v>78</v>
      </c>
      <c r="H2243" s="1">
        <v>45717</v>
      </c>
      <c r="I2243" s="4">
        <v>0</v>
      </c>
    </row>
    <row r="2244" spans="1:9" x14ac:dyDescent="0.2">
      <c r="A2244" t="s">
        <v>75</v>
      </c>
      <c r="B2244" t="s">
        <v>76</v>
      </c>
      <c r="C2244" t="s">
        <v>77</v>
      </c>
      <c r="D2244" s="4">
        <v>25000</v>
      </c>
      <c r="E2244" t="s">
        <v>75</v>
      </c>
      <c r="F2244" t="s">
        <v>75</v>
      </c>
      <c r="G2244" t="s">
        <v>78</v>
      </c>
      <c r="H2244" s="1">
        <v>45717</v>
      </c>
      <c r="I2244" s="4">
        <v>0</v>
      </c>
    </row>
    <row r="2245" spans="1:9" x14ac:dyDescent="0.2">
      <c r="A2245" t="s">
        <v>75</v>
      </c>
      <c r="B2245" t="s">
        <v>76</v>
      </c>
      <c r="C2245" t="s">
        <v>77</v>
      </c>
      <c r="D2245" s="4">
        <v>25000</v>
      </c>
      <c r="E2245" t="s">
        <v>75</v>
      </c>
      <c r="F2245" t="s">
        <v>75</v>
      </c>
      <c r="G2245" t="s">
        <v>78</v>
      </c>
      <c r="H2245" s="1">
        <v>45717</v>
      </c>
      <c r="I2245" s="4">
        <v>0</v>
      </c>
    </row>
    <row r="2246" spans="1:9" x14ac:dyDescent="0.2">
      <c r="A2246" t="s">
        <v>75</v>
      </c>
      <c r="B2246" t="s">
        <v>76</v>
      </c>
      <c r="C2246" t="s">
        <v>77</v>
      </c>
      <c r="D2246" s="4">
        <v>25000</v>
      </c>
      <c r="E2246" t="s">
        <v>75</v>
      </c>
      <c r="F2246" t="s">
        <v>75</v>
      </c>
      <c r="G2246" t="s">
        <v>78</v>
      </c>
      <c r="H2246" s="1">
        <v>45717</v>
      </c>
      <c r="I2246" s="4">
        <v>0</v>
      </c>
    </row>
    <row r="2247" spans="1:9" x14ac:dyDescent="0.2">
      <c r="A2247" t="s">
        <v>75</v>
      </c>
      <c r="B2247" t="s">
        <v>76</v>
      </c>
      <c r="C2247" t="s">
        <v>77</v>
      </c>
      <c r="D2247" s="4">
        <v>25000</v>
      </c>
      <c r="E2247" t="s">
        <v>75</v>
      </c>
      <c r="F2247" t="s">
        <v>75</v>
      </c>
      <c r="G2247" t="s">
        <v>78</v>
      </c>
      <c r="H2247" s="1">
        <v>45717</v>
      </c>
      <c r="I2247" s="4">
        <v>0</v>
      </c>
    </row>
    <row r="2248" spans="1:9" x14ac:dyDescent="0.2">
      <c r="A2248" t="s">
        <v>75</v>
      </c>
      <c r="B2248" t="s">
        <v>76</v>
      </c>
      <c r="C2248" t="s">
        <v>77</v>
      </c>
      <c r="D2248" s="4">
        <v>25000</v>
      </c>
      <c r="E2248" t="s">
        <v>75</v>
      </c>
      <c r="F2248" t="s">
        <v>75</v>
      </c>
      <c r="G2248" t="s">
        <v>78</v>
      </c>
      <c r="H2248" s="1">
        <v>45717</v>
      </c>
      <c r="I2248" s="4">
        <v>0</v>
      </c>
    </row>
    <row r="2249" spans="1:9" x14ac:dyDescent="0.2">
      <c r="A2249" t="s">
        <v>75</v>
      </c>
      <c r="B2249" t="s">
        <v>76</v>
      </c>
      <c r="C2249" t="s">
        <v>77</v>
      </c>
      <c r="D2249" s="4">
        <v>25000</v>
      </c>
      <c r="E2249" t="s">
        <v>75</v>
      </c>
      <c r="F2249" t="s">
        <v>75</v>
      </c>
      <c r="G2249" t="s">
        <v>78</v>
      </c>
      <c r="H2249" s="1">
        <v>45717</v>
      </c>
      <c r="I2249" s="4">
        <v>0</v>
      </c>
    </row>
    <row r="2250" spans="1:9" x14ac:dyDescent="0.2">
      <c r="A2250" t="s">
        <v>75</v>
      </c>
      <c r="B2250" t="s">
        <v>76</v>
      </c>
      <c r="C2250" t="s">
        <v>77</v>
      </c>
      <c r="D2250" s="4">
        <v>25000</v>
      </c>
      <c r="E2250" t="s">
        <v>75</v>
      </c>
      <c r="F2250" t="s">
        <v>75</v>
      </c>
      <c r="G2250" t="s">
        <v>78</v>
      </c>
      <c r="H2250" s="1">
        <v>45717</v>
      </c>
      <c r="I2250" s="4">
        <v>0</v>
      </c>
    </row>
    <row r="2251" spans="1:9" x14ac:dyDescent="0.2">
      <c r="A2251" t="s">
        <v>75</v>
      </c>
      <c r="B2251" t="s">
        <v>76</v>
      </c>
      <c r="C2251" t="s">
        <v>77</v>
      </c>
      <c r="D2251" s="4">
        <v>25000</v>
      </c>
      <c r="E2251" t="s">
        <v>75</v>
      </c>
      <c r="F2251" t="s">
        <v>75</v>
      </c>
      <c r="G2251" t="s">
        <v>78</v>
      </c>
      <c r="H2251" s="1">
        <v>45717</v>
      </c>
      <c r="I2251" s="4">
        <v>0</v>
      </c>
    </row>
    <row r="2252" spans="1:9" x14ac:dyDescent="0.2">
      <c r="A2252" t="s">
        <v>75</v>
      </c>
      <c r="B2252" t="s">
        <v>76</v>
      </c>
      <c r="C2252" t="s">
        <v>77</v>
      </c>
      <c r="D2252" s="4">
        <v>25000</v>
      </c>
      <c r="E2252" t="s">
        <v>75</v>
      </c>
      <c r="F2252" t="s">
        <v>75</v>
      </c>
      <c r="G2252" t="s">
        <v>78</v>
      </c>
      <c r="H2252" s="1">
        <v>45717</v>
      </c>
      <c r="I2252" s="4">
        <v>0</v>
      </c>
    </row>
    <row r="2253" spans="1:9" x14ac:dyDescent="0.2">
      <c r="A2253" t="s">
        <v>75</v>
      </c>
      <c r="B2253" t="s">
        <v>76</v>
      </c>
      <c r="C2253" t="s">
        <v>77</v>
      </c>
      <c r="D2253" s="4">
        <v>25000</v>
      </c>
      <c r="E2253" t="s">
        <v>75</v>
      </c>
      <c r="F2253" t="s">
        <v>75</v>
      </c>
      <c r="G2253" t="s">
        <v>78</v>
      </c>
      <c r="H2253" s="1">
        <v>45717</v>
      </c>
      <c r="I2253" s="4">
        <v>0</v>
      </c>
    </row>
    <row r="2254" spans="1:9" x14ac:dyDescent="0.2">
      <c r="A2254" t="s">
        <v>75</v>
      </c>
      <c r="B2254" t="s">
        <v>76</v>
      </c>
      <c r="C2254" t="s">
        <v>77</v>
      </c>
      <c r="D2254" s="4">
        <v>25000</v>
      </c>
      <c r="E2254" t="s">
        <v>75</v>
      </c>
      <c r="F2254" t="s">
        <v>75</v>
      </c>
      <c r="G2254" t="s">
        <v>78</v>
      </c>
      <c r="H2254" s="1">
        <v>45717</v>
      </c>
      <c r="I2254" s="4">
        <v>0</v>
      </c>
    </row>
    <row r="2255" spans="1:9" x14ac:dyDescent="0.2">
      <c r="A2255" t="s">
        <v>75</v>
      </c>
      <c r="B2255" t="s">
        <v>76</v>
      </c>
      <c r="C2255" t="s">
        <v>77</v>
      </c>
      <c r="D2255" s="4">
        <v>25000</v>
      </c>
      <c r="E2255" t="s">
        <v>75</v>
      </c>
      <c r="F2255" t="s">
        <v>75</v>
      </c>
      <c r="G2255" t="s">
        <v>78</v>
      </c>
      <c r="H2255" s="1">
        <v>45717</v>
      </c>
      <c r="I2255" s="4">
        <v>0</v>
      </c>
    </row>
    <row r="2256" spans="1:9" x14ac:dyDescent="0.2">
      <c r="A2256" t="s">
        <v>75</v>
      </c>
      <c r="B2256" t="s">
        <v>76</v>
      </c>
      <c r="C2256" t="s">
        <v>77</v>
      </c>
      <c r="D2256" s="4">
        <v>25000</v>
      </c>
      <c r="E2256" t="s">
        <v>75</v>
      </c>
      <c r="F2256" t="s">
        <v>75</v>
      </c>
      <c r="G2256" t="s">
        <v>78</v>
      </c>
      <c r="H2256" s="1">
        <v>45717</v>
      </c>
      <c r="I2256" s="4">
        <v>0</v>
      </c>
    </row>
    <row r="2257" spans="1:9" x14ac:dyDescent="0.2">
      <c r="A2257" t="s">
        <v>75</v>
      </c>
      <c r="B2257" t="s">
        <v>76</v>
      </c>
      <c r="C2257" t="s">
        <v>77</v>
      </c>
      <c r="D2257" s="4">
        <v>25000</v>
      </c>
      <c r="E2257" t="s">
        <v>75</v>
      </c>
      <c r="F2257" t="s">
        <v>75</v>
      </c>
      <c r="G2257" t="s">
        <v>78</v>
      </c>
      <c r="H2257" s="1">
        <v>45717</v>
      </c>
      <c r="I2257" s="4">
        <v>0</v>
      </c>
    </row>
    <row r="2258" spans="1:9" x14ac:dyDescent="0.2">
      <c r="A2258" t="s">
        <v>75</v>
      </c>
      <c r="B2258" t="s">
        <v>76</v>
      </c>
      <c r="C2258" t="s">
        <v>77</v>
      </c>
      <c r="D2258" s="4">
        <v>25000</v>
      </c>
      <c r="E2258" t="s">
        <v>75</v>
      </c>
      <c r="F2258" t="s">
        <v>75</v>
      </c>
      <c r="G2258" t="s">
        <v>78</v>
      </c>
      <c r="H2258" s="1">
        <v>45717</v>
      </c>
      <c r="I2258" s="4">
        <v>0</v>
      </c>
    </row>
    <row r="2259" spans="1:9" x14ac:dyDescent="0.2">
      <c r="A2259" t="s">
        <v>75</v>
      </c>
      <c r="B2259" t="s">
        <v>76</v>
      </c>
      <c r="C2259" t="s">
        <v>77</v>
      </c>
      <c r="D2259" s="4">
        <v>25000</v>
      </c>
      <c r="E2259" t="s">
        <v>75</v>
      </c>
      <c r="F2259" t="s">
        <v>75</v>
      </c>
      <c r="G2259" t="s">
        <v>78</v>
      </c>
      <c r="H2259" s="1">
        <v>45717</v>
      </c>
      <c r="I2259" s="4">
        <v>0</v>
      </c>
    </row>
    <row r="2260" spans="1:9" x14ac:dyDescent="0.2">
      <c r="A2260" t="s">
        <v>75</v>
      </c>
      <c r="B2260" t="s">
        <v>76</v>
      </c>
      <c r="C2260" t="s">
        <v>77</v>
      </c>
      <c r="D2260" s="4">
        <v>11726</v>
      </c>
      <c r="E2260" t="s">
        <v>75</v>
      </c>
      <c r="F2260" t="s">
        <v>75</v>
      </c>
      <c r="G2260" t="s">
        <v>78</v>
      </c>
      <c r="H2260" s="1">
        <v>45717</v>
      </c>
      <c r="I2260" s="4">
        <v>0</v>
      </c>
    </row>
    <row r="2261" spans="1:9" x14ac:dyDescent="0.2">
      <c r="A2261" t="s">
        <v>75</v>
      </c>
      <c r="B2261" t="s">
        <v>76</v>
      </c>
      <c r="C2261" t="s">
        <v>77</v>
      </c>
      <c r="D2261" s="4">
        <v>71092</v>
      </c>
      <c r="E2261" t="s">
        <v>75</v>
      </c>
      <c r="F2261" t="s">
        <v>75</v>
      </c>
      <c r="G2261" t="s">
        <v>78</v>
      </c>
      <c r="H2261" s="1">
        <v>45717</v>
      </c>
      <c r="I2261" s="4">
        <v>0</v>
      </c>
    </row>
    <row r="2262" spans="1:9" x14ac:dyDescent="0.2">
      <c r="A2262" t="s">
        <v>75</v>
      </c>
      <c r="B2262" t="s">
        <v>76</v>
      </c>
      <c r="C2262" t="s">
        <v>77</v>
      </c>
      <c r="D2262" s="4">
        <v>5850000</v>
      </c>
      <c r="E2262" t="s">
        <v>75</v>
      </c>
      <c r="F2262" t="s">
        <v>75</v>
      </c>
      <c r="G2262" t="s">
        <v>78</v>
      </c>
      <c r="H2262" s="1">
        <v>45717</v>
      </c>
      <c r="I2262" s="4">
        <v>5845000</v>
      </c>
    </row>
    <row r="2263" spans="1:9" x14ac:dyDescent="0.2">
      <c r="A2263" t="s">
        <v>75</v>
      </c>
      <c r="B2263" t="s">
        <v>76</v>
      </c>
      <c r="C2263" t="s">
        <v>77</v>
      </c>
      <c r="D2263" s="4">
        <v>5000000</v>
      </c>
      <c r="E2263" t="s">
        <v>75</v>
      </c>
      <c r="F2263" t="s">
        <v>75</v>
      </c>
      <c r="G2263" t="s">
        <v>78</v>
      </c>
      <c r="H2263" s="1">
        <v>45717</v>
      </c>
      <c r="I2263" s="4">
        <v>4995000</v>
      </c>
    </row>
    <row r="2264" spans="1:9" x14ac:dyDescent="0.2">
      <c r="A2264" t="s">
        <v>75</v>
      </c>
      <c r="B2264" t="s">
        <v>76</v>
      </c>
      <c r="C2264" t="s">
        <v>77</v>
      </c>
      <c r="D2264" s="4">
        <v>5000000</v>
      </c>
      <c r="E2264" t="s">
        <v>75</v>
      </c>
      <c r="F2264" t="s">
        <v>75</v>
      </c>
      <c r="G2264" t="s">
        <v>78</v>
      </c>
      <c r="H2264" s="1">
        <v>45717</v>
      </c>
      <c r="I2264" s="4">
        <v>4995000</v>
      </c>
    </row>
    <row r="2265" spans="1:9" x14ac:dyDescent="0.2">
      <c r="A2265" t="s">
        <v>75</v>
      </c>
      <c r="B2265" t="s">
        <v>76</v>
      </c>
      <c r="C2265" t="s">
        <v>77</v>
      </c>
      <c r="D2265" s="4">
        <v>5000000</v>
      </c>
      <c r="E2265" t="s">
        <v>75</v>
      </c>
      <c r="F2265" t="s">
        <v>75</v>
      </c>
      <c r="G2265" t="s">
        <v>78</v>
      </c>
      <c r="H2265" s="1">
        <v>45717</v>
      </c>
      <c r="I2265" s="4">
        <v>4995000</v>
      </c>
    </row>
    <row r="2266" spans="1:9" x14ac:dyDescent="0.2">
      <c r="A2266" t="s">
        <v>75</v>
      </c>
      <c r="B2266" t="s">
        <v>76</v>
      </c>
      <c r="C2266" t="s">
        <v>77</v>
      </c>
      <c r="D2266" s="4">
        <v>12000</v>
      </c>
      <c r="E2266" t="s">
        <v>75</v>
      </c>
      <c r="F2266" t="s">
        <v>75</v>
      </c>
      <c r="G2266" t="s">
        <v>78</v>
      </c>
      <c r="H2266" s="1">
        <v>45717</v>
      </c>
      <c r="I2266" s="4">
        <v>0</v>
      </c>
    </row>
    <row r="2267" spans="1:9" x14ac:dyDescent="0.2">
      <c r="A2267" t="s">
        <v>75</v>
      </c>
      <c r="B2267" t="s">
        <v>76</v>
      </c>
      <c r="C2267" t="s">
        <v>77</v>
      </c>
      <c r="D2267" s="4">
        <v>55255</v>
      </c>
      <c r="E2267" t="s">
        <v>75</v>
      </c>
      <c r="F2267" t="s">
        <v>75</v>
      </c>
      <c r="G2267" t="s">
        <v>78</v>
      </c>
      <c r="H2267" s="1">
        <v>45717</v>
      </c>
      <c r="I2267" s="4">
        <v>0</v>
      </c>
    </row>
    <row r="2268" spans="1:9" x14ac:dyDescent="0.2">
      <c r="A2268" t="s">
        <v>75</v>
      </c>
      <c r="B2268" t="s">
        <v>76</v>
      </c>
      <c r="C2268" t="s">
        <v>77</v>
      </c>
      <c r="D2268" s="4">
        <v>15378</v>
      </c>
      <c r="E2268" t="s">
        <v>75</v>
      </c>
      <c r="F2268" t="s">
        <v>75</v>
      </c>
      <c r="G2268" t="s">
        <v>78</v>
      </c>
      <c r="H2268" s="1">
        <v>45717</v>
      </c>
      <c r="I2268" s="4">
        <v>0</v>
      </c>
    </row>
    <row r="2269" spans="1:9" x14ac:dyDescent="0.2">
      <c r="A2269" t="s">
        <v>75</v>
      </c>
      <c r="B2269" t="s">
        <v>76</v>
      </c>
      <c r="C2269" t="s">
        <v>77</v>
      </c>
      <c r="D2269" s="4">
        <v>18440127</v>
      </c>
      <c r="E2269" t="s">
        <v>75</v>
      </c>
      <c r="F2269" t="s">
        <v>75</v>
      </c>
      <c r="G2269" t="s">
        <v>78</v>
      </c>
      <c r="H2269" s="1">
        <v>45717</v>
      </c>
      <c r="I2269" s="4">
        <v>2000000</v>
      </c>
    </row>
    <row r="2270" spans="1:9" x14ac:dyDescent="0.2">
      <c r="A2270" t="s">
        <v>75</v>
      </c>
      <c r="B2270" t="s">
        <v>76</v>
      </c>
      <c r="C2270" t="s">
        <v>77</v>
      </c>
      <c r="D2270" s="4">
        <v>8</v>
      </c>
      <c r="E2270" t="s">
        <v>75</v>
      </c>
      <c r="F2270" t="s">
        <v>75</v>
      </c>
      <c r="G2270" t="s">
        <v>78</v>
      </c>
      <c r="H2270" s="1">
        <v>45717</v>
      </c>
      <c r="I2270" s="4">
        <v>0</v>
      </c>
    </row>
    <row r="2271" spans="1:9" x14ac:dyDescent="0.2">
      <c r="A2271" t="s">
        <v>75</v>
      </c>
      <c r="B2271" t="s">
        <v>76</v>
      </c>
      <c r="C2271" t="s">
        <v>77</v>
      </c>
      <c r="D2271" s="4">
        <v>14</v>
      </c>
      <c r="E2271" t="s">
        <v>75</v>
      </c>
      <c r="F2271" t="s">
        <v>75</v>
      </c>
      <c r="G2271" t="s">
        <v>78</v>
      </c>
      <c r="H2271" s="1">
        <v>45717</v>
      </c>
      <c r="I2271" s="4">
        <v>0</v>
      </c>
    </row>
    <row r="2272" spans="1:9" x14ac:dyDescent="0.2">
      <c r="A2272" t="s">
        <v>75</v>
      </c>
      <c r="B2272" t="s">
        <v>76</v>
      </c>
      <c r="C2272" t="s">
        <v>77</v>
      </c>
      <c r="D2272" s="4">
        <v>18</v>
      </c>
      <c r="E2272" t="s">
        <v>75</v>
      </c>
      <c r="F2272" t="s">
        <v>75</v>
      </c>
      <c r="G2272" t="s">
        <v>78</v>
      </c>
      <c r="H2272" s="1">
        <v>45717</v>
      </c>
      <c r="I2272" s="4">
        <v>0</v>
      </c>
    </row>
    <row r="2273" spans="1:9" x14ac:dyDescent="0.2">
      <c r="A2273" t="s">
        <v>75</v>
      </c>
      <c r="B2273" t="s">
        <v>76</v>
      </c>
      <c r="C2273" t="s">
        <v>77</v>
      </c>
      <c r="D2273" s="4">
        <v>20</v>
      </c>
      <c r="E2273" t="s">
        <v>75</v>
      </c>
      <c r="F2273" t="s">
        <v>75</v>
      </c>
      <c r="G2273" t="s">
        <v>78</v>
      </c>
      <c r="H2273" s="1">
        <v>45717</v>
      </c>
      <c r="I2273" s="4">
        <v>0</v>
      </c>
    </row>
    <row r="2274" spans="1:9" x14ac:dyDescent="0.2">
      <c r="A2274" t="s">
        <v>75</v>
      </c>
      <c r="B2274" t="s">
        <v>76</v>
      </c>
      <c r="C2274" t="s">
        <v>77</v>
      </c>
      <c r="D2274" s="4">
        <v>20</v>
      </c>
      <c r="E2274" t="s">
        <v>75</v>
      </c>
      <c r="F2274" t="s">
        <v>75</v>
      </c>
      <c r="G2274" t="s">
        <v>78</v>
      </c>
      <c r="H2274" s="1">
        <v>45717</v>
      </c>
      <c r="I2274" s="4">
        <v>7</v>
      </c>
    </row>
    <row r="2275" spans="1:9" x14ac:dyDescent="0.2">
      <c r="A2275" t="s">
        <v>75</v>
      </c>
      <c r="B2275" t="s">
        <v>76</v>
      </c>
      <c r="C2275" t="s">
        <v>77</v>
      </c>
      <c r="D2275" s="4">
        <v>27</v>
      </c>
      <c r="E2275" t="s">
        <v>75</v>
      </c>
      <c r="F2275" t="s">
        <v>75</v>
      </c>
      <c r="G2275" t="s">
        <v>78</v>
      </c>
      <c r="H2275" s="1">
        <v>45717</v>
      </c>
      <c r="I2275" s="4">
        <v>0</v>
      </c>
    </row>
    <row r="2276" spans="1:9" x14ac:dyDescent="0.2">
      <c r="A2276" t="s">
        <v>75</v>
      </c>
      <c r="B2276" t="s">
        <v>76</v>
      </c>
      <c r="C2276" t="s">
        <v>77</v>
      </c>
      <c r="D2276" s="4">
        <v>27</v>
      </c>
      <c r="E2276" t="s">
        <v>75</v>
      </c>
      <c r="F2276" t="s">
        <v>75</v>
      </c>
      <c r="G2276" t="s">
        <v>78</v>
      </c>
      <c r="H2276" s="1">
        <v>45717</v>
      </c>
      <c r="I2276" s="4">
        <v>0</v>
      </c>
    </row>
    <row r="2277" spans="1:9" x14ac:dyDescent="0.2">
      <c r="A2277" t="s">
        <v>75</v>
      </c>
      <c r="B2277" t="s">
        <v>76</v>
      </c>
      <c r="C2277" t="s">
        <v>77</v>
      </c>
      <c r="D2277" s="4">
        <v>30</v>
      </c>
      <c r="E2277" t="s">
        <v>75</v>
      </c>
      <c r="F2277" t="s">
        <v>75</v>
      </c>
      <c r="G2277" t="s">
        <v>78</v>
      </c>
      <c r="H2277" s="1">
        <v>45717</v>
      </c>
      <c r="I2277" s="4">
        <v>0</v>
      </c>
    </row>
    <row r="2278" spans="1:9" x14ac:dyDescent="0.2">
      <c r="A2278" t="s">
        <v>75</v>
      </c>
      <c r="B2278" t="s">
        <v>76</v>
      </c>
      <c r="C2278" t="s">
        <v>77</v>
      </c>
      <c r="D2278" s="4">
        <v>34</v>
      </c>
      <c r="E2278" t="s">
        <v>75</v>
      </c>
      <c r="F2278" t="s">
        <v>75</v>
      </c>
      <c r="G2278" t="s">
        <v>78</v>
      </c>
      <c r="H2278" s="1">
        <v>45717</v>
      </c>
      <c r="I2278" s="4">
        <v>0</v>
      </c>
    </row>
    <row r="2279" spans="1:9" x14ac:dyDescent="0.2">
      <c r="A2279" t="s">
        <v>75</v>
      </c>
      <c r="B2279" t="s">
        <v>76</v>
      </c>
      <c r="C2279" t="s">
        <v>77</v>
      </c>
      <c r="D2279" s="4">
        <v>40</v>
      </c>
      <c r="E2279" t="s">
        <v>75</v>
      </c>
      <c r="F2279" t="s">
        <v>75</v>
      </c>
      <c r="G2279" t="s">
        <v>78</v>
      </c>
      <c r="H2279" s="1">
        <v>45717</v>
      </c>
      <c r="I2279" s="4">
        <v>0</v>
      </c>
    </row>
    <row r="2280" spans="1:9" x14ac:dyDescent="0.2">
      <c r="A2280" t="s">
        <v>75</v>
      </c>
      <c r="B2280" t="s">
        <v>76</v>
      </c>
      <c r="C2280" t="s">
        <v>77</v>
      </c>
      <c r="D2280" s="4">
        <v>43</v>
      </c>
      <c r="E2280" t="s">
        <v>75</v>
      </c>
      <c r="F2280" t="s">
        <v>75</v>
      </c>
      <c r="G2280" t="s">
        <v>78</v>
      </c>
      <c r="H2280" s="1">
        <v>45717</v>
      </c>
      <c r="I2280" s="4">
        <v>0</v>
      </c>
    </row>
    <row r="2281" spans="1:9" x14ac:dyDescent="0.2">
      <c r="A2281" t="s">
        <v>75</v>
      </c>
      <c r="B2281" t="s">
        <v>76</v>
      </c>
      <c r="C2281" t="s">
        <v>77</v>
      </c>
      <c r="D2281" s="4">
        <v>44</v>
      </c>
      <c r="E2281" t="s">
        <v>75</v>
      </c>
      <c r="F2281" t="s">
        <v>75</v>
      </c>
      <c r="G2281" t="s">
        <v>78</v>
      </c>
      <c r="H2281" s="1">
        <v>45717</v>
      </c>
      <c r="I2281" s="4">
        <v>0</v>
      </c>
    </row>
    <row r="2282" spans="1:9" x14ac:dyDescent="0.2">
      <c r="A2282" t="s">
        <v>75</v>
      </c>
      <c r="B2282" t="s">
        <v>76</v>
      </c>
      <c r="C2282" t="s">
        <v>77</v>
      </c>
      <c r="D2282" s="4">
        <v>53</v>
      </c>
      <c r="E2282" t="s">
        <v>75</v>
      </c>
      <c r="F2282" t="s">
        <v>75</v>
      </c>
      <c r="G2282" t="s">
        <v>78</v>
      </c>
      <c r="H2282" s="1">
        <v>45717</v>
      </c>
      <c r="I2282" s="4">
        <v>0</v>
      </c>
    </row>
    <row r="2283" spans="1:9" x14ac:dyDescent="0.2">
      <c r="A2283" t="s">
        <v>75</v>
      </c>
      <c r="B2283" t="s">
        <v>76</v>
      </c>
      <c r="C2283" t="s">
        <v>77</v>
      </c>
      <c r="D2283" s="4">
        <v>60</v>
      </c>
      <c r="E2283" t="s">
        <v>75</v>
      </c>
      <c r="F2283" t="s">
        <v>75</v>
      </c>
      <c r="G2283" t="s">
        <v>78</v>
      </c>
      <c r="H2283" s="1">
        <v>45717</v>
      </c>
      <c r="I2283" s="4">
        <v>0</v>
      </c>
    </row>
    <row r="2284" spans="1:9" x14ac:dyDescent="0.2">
      <c r="A2284" t="s">
        <v>75</v>
      </c>
      <c r="B2284" t="s">
        <v>76</v>
      </c>
      <c r="C2284" t="s">
        <v>77</v>
      </c>
      <c r="D2284" s="4">
        <v>61</v>
      </c>
      <c r="E2284" t="s">
        <v>75</v>
      </c>
      <c r="F2284" t="s">
        <v>75</v>
      </c>
      <c r="G2284" t="s">
        <v>78</v>
      </c>
      <c r="H2284" s="1">
        <v>45717</v>
      </c>
      <c r="I2284" s="4">
        <v>0</v>
      </c>
    </row>
    <row r="2285" spans="1:9" x14ac:dyDescent="0.2">
      <c r="A2285" t="s">
        <v>75</v>
      </c>
      <c r="B2285" t="s">
        <v>76</v>
      </c>
      <c r="C2285" t="s">
        <v>77</v>
      </c>
      <c r="D2285" s="4">
        <v>64</v>
      </c>
      <c r="E2285" t="s">
        <v>75</v>
      </c>
      <c r="F2285" t="s">
        <v>75</v>
      </c>
      <c r="G2285" t="s">
        <v>78</v>
      </c>
      <c r="H2285" s="1">
        <v>45717</v>
      </c>
      <c r="I2285" s="4">
        <v>0</v>
      </c>
    </row>
    <row r="2286" spans="1:9" x14ac:dyDescent="0.2">
      <c r="A2286" t="s">
        <v>75</v>
      </c>
      <c r="B2286" t="s">
        <v>76</v>
      </c>
      <c r="C2286" t="s">
        <v>77</v>
      </c>
      <c r="D2286" s="4">
        <v>67</v>
      </c>
      <c r="E2286" t="s">
        <v>75</v>
      </c>
      <c r="F2286" t="s">
        <v>75</v>
      </c>
      <c r="G2286" t="s">
        <v>78</v>
      </c>
      <c r="H2286" s="1">
        <v>45717</v>
      </c>
      <c r="I2286" s="4">
        <v>0</v>
      </c>
    </row>
    <row r="2287" spans="1:9" x14ac:dyDescent="0.2">
      <c r="A2287" t="s">
        <v>75</v>
      </c>
      <c r="B2287" t="s">
        <v>76</v>
      </c>
      <c r="C2287" t="s">
        <v>77</v>
      </c>
      <c r="D2287" s="4">
        <v>67</v>
      </c>
      <c r="E2287" t="s">
        <v>75</v>
      </c>
      <c r="F2287" t="s">
        <v>75</v>
      </c>
      <c r="G2287" t="s">
        <v>78</v>
      </c>
      <c r="H2287" s="1">
        <v>45717</v>
      </c>
      <c r="I2287" s="4">
        <v>0</v>
      </c>
    </row>
    <row r="2288" spans="1:9" x14ac:dyDescent="0.2">
      <c r="A2288" t="s">
        <v>75</v>
      </c>
      <c r="B2288" t="s">
        <v>76</v>
      </c>
      <c r="C2288" t="s">
        <v>77</v>
      </c>
      <c r="D2288" s="4">
        <v>68</v>
      </c>
      <c r="E2288" t="s">
        <v>75</v>
      </c>
      <c r="F2288" t="s">
        <v>75</v>
      </c>
      <c r="G2288" t="s">
        <v>78</v>
      </c>
      <c r="H2288" s="1">
        <v>45717</v>
      </c>
      <c r="I2288" s="4">
        <v>0</v>
      </c>
    </row>
    <row r="2289" spans="1:9" x14ac:dyDescent="0.2">
      <c r="A2289" t="s">
        <v>75</v>
      </c>
      <c r="B2289" t="s">
        <v>76</v>
      </c>
      <c r="C2289" t="s">
        <v>77</v>
      </c>
      <c r="D2289" s="4">
        <v>72</v>
      </c>
      <c r="E2289" t="s">
        <v>75</v>
      </c>
      <c r="F2289" t="s">
        <v>75</v>
      </c>
      <c r="G2289" t="s">
        <v>78</v>
      </c>
      <c r="H2289" s="1">
        <v>45717</v>
      </c>
      <c r="I2289" s="4">
        <v>0</v>
      </c>
    </row>
    <row r="2290" spans="1:9" x14ac:dyDescent="0.2">
      <c r="A2290" t="s">
        <v>75</v>
      </c>
      <c r="B2290" t="s">
        <v>76</v>
      </c>
      <c r="C2290" t="s">
        <v>77</v>
      </c>
      <c r="D2290" s="4">
        <v>72</v>
      </c>
      <c r="E2290" t="s">
        <v>75</v>
      </c>
      <c r="F2290" t="s">
        <v>75</v>
      </c>
      <c r="G2290" t="s">
        <v>78</v>
      </c>
      <c r="H2290" s="1">
        <v>45717</v>
      </c>
      <c r="I2290" s="4">
        <v>0</v>
      </c>
    </row>
    <row r="2291" spans="1:9" x14ac:dyDescent="0.2">
      <c r="A2291" t="s">
        <v>75</v>
      </c>
      <c r="B2291" t="s">
        <v>76</v>
      </c>
      <c r="C2291" t="s">
        <v>77</v>
      </c>
      <c r="D2291" s="4">
        <v>72</v>
      </c>
      <c r="E2291" t="s">
        <v>75</v>
      </c>
      <c r="F2291" t="s">
        <v>75</v>
      </c>
      <c r="G2291" t="s">
        <v>78</v>
      </c>
      <c r="H2291" s="1">
        <v>45717</v>
      </c>
      <c r="I2291" s="4">
        <v>0</v>
      </c>
    </row>
    <row r="2292" spans="1:9" x14ac:dyDescent="0.2">
      <c r="A2292" t="s">
        <v>75</v>
      </c>
      <c r="B2292" t="s">
        <v>76</v>
      </c>
      <c r="C2292" t="s">
        <v>77</v>
      </c>
      <c r="D2292" s="4">
        <v>73</v>
      </c>
      <c r="E2292" t="s">
        <v>75</v>
      </c>
      <c r="F2292" t="s">
        <v>75</v>
      </c>
      <c r="G2292" t="s">
        <v>78</v>
      </c>
      <c r="H2292" s="1">
        <v>45717</v>
      </c>
      <c r="I2292" s="4">
        <v>0</v>
      </c>
    </row>
    <row r="2293" spans="1:9" x14ac:dyDescent="0.2">
      <c r="A2293" t="s">
        <v>75</v>
      </c>
      <c r="B2293" t="s">
        <v>76</v>
      </c>
      <c r="C2293" t="s">
        <v>77</v>
      </c>
      <c r="D2293" s="4">
        <v>75</v>
      </c>
      <c r="E2293" t="s">
        <v>75</v>
      </c>
      <c r="F2293" t="s">
        <v>75</v>
      </c>
      <c r="G2293" t="s">
        <v>78</v>
      </c>
      <c r="H2293" s="1">
        <v>45717</v>
      </c>
      <c r="I2293" s="4">
        <v>0</v>
      </c>
    </row>
    <row r="2294" spans="1:9" x14ac:dyDescent="0.2">
      <c r="A2294" t="s">
        <v>75</v>
      </c>
      <c r="B2294" t="s">
        <v>76</v>
      </c>
      <c r="C2294" t="s">
        <v>77</v>
      </c>
      <c r="D2294" s="4">
        <v>76</v>
      </c>
      <c r="E2294" t="s">
        <v>75</v>
      </c>
      <c r="F2294" t="s">
        <v>75</v>
      </c>
      <c r="G2294" t="s">
        <v>78</v>
      </c>
      <c r="H2294" s="1">
        <v>45717</v>
      </c>
      <c r="I2294" s="4">
        <v>0</v>
      </c>
    </row>
    <row r="2295" spans="1:9" x14ac:dyDescent="0.2">
      <c r="A2295" t="s">
        <v>75</v>
      </c>
      <c r="B2295" t="s">
        <v>76</v>
      </c>
      <c r="C2295" t="s">
        <v>77</v>
      </c>
      <c r="D2295" s="4">
        <v>81</v>
      </c>
      <c r="E2295" t="s">
        <v>75</v>
      </c>
      <c r="F2295" t="s">
        <v>75</v>
      </c>
      <c r="G2295" t="s">
        <v>78</v>
      </c>
      <c r="H2295" s="1">
        <v>45717</v>
      </c>
      <c r="I2295" s="4">
        <v>0</v>
      </c>
    </row>
    <row r="2296" spans="1:9" x14ac:dyDescent="0.2">
      <c r="A2296" t="s">
        <v>75</v>
      </c>
      <c r="B2296" t="s">
        <v>76</v>
      </c>
      <c r="C2296" t="s">
        <v>77</v>
      </c>
      <c r="D2296" s="4">
        <v>81</v>
      </c>
      <c r="E2296" t="s">
        <v>75</v>
      </c>
      <c r="F2296" t="s">
        <v>75</v>
      </c>
      <c r="G2296" t="s">
        <v>78</v>
      </c>
      <c r="H2296" s="1">
        <v>45717</v>
      </c>
      <c r="I2296" s="4">
        <v>0</v>
      </c>
    </row>
    <row r="2297" spans="1:9" x14ac:dyDescent="0.2">
      <c r="A2297" t="s">
        <v>75</v>
      </c>
      <c r="B2297" t="s">
        <v>76</v>
      </c>
      <c r="C2297" t="s">
        <v>77</v>
      </c>
      <c r="D2297" s="4">
        <v>81</v>
      </c>
      <c r="E2297" t="s">
        <v>75</v>
      </c>
      <c r="F2297" t="s">
        <v>75</v>
      </c>
      <c r="G2297" t="s">
        <v>78</v>
      </c>
      <c r="H2297" s="1">
        <v>45717</v>
      </c>
      <c r="I2297" s="4">
        <v>0</v>
      </c>
    </row>
    <row r="2298" spans="1:9" x14ac:dyDescent="0.2">
      <c r="A2298" t="s">
        <v>75</v>
      </c>
      <c r="B2298" t="s">
        <v>76</v>
      </c>
      <c r="C2298" t="s">
        <v>77</v>
      </c>
      <c r="D2298" s="4">
        <v>82</v>
      </c>
      <c r="E2298" t="s">
        <v>75</v>
      </c>
      <c r="F2298" t="s">
        <v>75</v>
      </c>
      <c r="G2298" t="s">
        <v>78</v>
      </c>
      <c r="H2298" s="1">
        <v>45717</v>
      </c>
      <c r="I2298" s="4">
        <v>0</v>
      </c>
    </row>
    <row r="2299" spans="1:9" x14ac:dyDescent="0.2">
      <c r="A2299" t="s">
        <v>75</v>
      </c>
      <c r="B2299" t="s">
        <v>76</v>
      </c>
      <c r="C2299" t="s">
        <v>77</v>
      </c>
      <c r="D2299" s="4">
        <v>84</v>
      </c>
      <c r="E2299" t="s">
        <v>75</v>
      </c>
      <c r="F2299" t="s">
        <v>75</v>
      </c>
      <c r="G2299" t="s">
        <v>78</v>
      </c>
      <c r="H2299" s="1">
        <v>45717</v>
      </c>
      <c r="I2299" s="4">
        <v>0</v>
      </c>
    </row>
    <row r="2300" spans="1:9" x14ac:dyDescent="0.2">
      <c r="A2300" t="s">
        <v>75</v>
      </c>
      <c r="B2300" t="s">
        <v>76</v>
      </c>
      <c r="C2300" t="s">
        <v>77</v>
      </c>
      <c r="D2300" s="4">
        <v>84</v>
      </c>
      <c r="E2300" t="s">
        <v>75</v>
      </c>
      <c r="F2300" t="s">
        <v>75</v>
      </c>
      <c r="G2300" t="s">
        <v>78</v>
      </c>
      <c r="H2300" s="1">
        <v>45717</v>
      </c>
      <c r="I2300" s="4">
        <v>0</v>
      </c>
    </row>
    <row r="2301" spans="1:9" x14ac:dyDescent="0.2">
      <c r="A2301" t="s">
        <v>75</v>
      </c>
      <c r="B2301" t="s">
        <v>76</v>
      </c>
      <c r="C2301" t="s">
        <v>77</v>
      </c>
      <c r="D2301" s="4">
        <v>89</v>
      </c>
      <c r="E2301" t="s">
        <v>75</v>
      </c>
      <c r="F2301" t="s">
        <v>75</v>
      </c>
      <c r="G2301" t="s">
        <v>78</v>
      </c>
      <c r="H2301" s="1">
        <v>45717</v>
      </c>
      <c r="I2301" s="4">
        <v>0</v>
      </c>
    </row>
    <row r="2302" spans="1:9" x14ac:dyDescent="0.2">
      <c r="A2302" t="s">
        <v>75</v>
      </c>
      <c r="B2302" t="s">
        <v>76</v>
      </c>
      <c r="C2302" t="s">
        <v>77</v>
      </c>
      <c r="D2302" s="4">
        <v>96</v>
      </c>
      <c r="E2302" t="s">
        <v>75</v>
      </c>
      <c r="F2302" t="s">
        <v>75</v>
      </c>
      <c r="G2302" t="s">
        <v>78</v>
      </c>
      <c r="H2302" s="1">
        <v>45717</v>
      </c>
      <c r="I2302" s="4">
        <v>0</v>
      </c>
    </row>
    <row r="2303" spans="1:9" x14ac:dyDescent="0.2">
      <c r="A2303" t="s">
        <v>75</v>
      </c>
      <c r="B2303" t="s">
        <v>76</v>
      </c>
      <c r="C2303" t="s">
        <v>77</v>
      </c>
      <c r="D2303" s="4">
        <v>97</v>
      </c>
      <c r="E2303" t="s">
        <v>75</v>
      </c>
      <c r="F2303" t="s">
        <v>75</v>
      </c>
      <c r="G2303" t="s">
        <v>78</v>
      </c>
      <c r="H2303" s="1">
        <v>45717</v>
      </c>
      <c r="I2303" s="4">
        <v>0</v>
      </c>
    </row>
    <row r="2304" spans="1:9" x14ac:dyDescent="0.2">
      <c r="A2304" t="s">
        <v>75</v>
      </c>
      <c r="B2304" t="s">
        <v>76</v>
      </c>
      <c r="C2304" t="s">
        <v>77</v>
      </c>
      <c r="D2304" s="4">
        <v>99</v>
      </c>
      <c r="E2304" t="s">
        <v>75</v>
      </c>
      <c r="F2304" t="s">
        <v>75</v>
      </c>
      <c r="G2304" t="s">
        <v>78</v>
      </c>
      <c r="H2304" s="1">
        <v>45717</v>
      </c>
      <c r="I2304" s="4">
        <v>0</v>
      </c>
    </row>
    <row r="2305" spans="1:9" x14ac:dyDescent="0.2">
      <c r="A2305" t="s">
        <v>75</v>
      </c>
      <c r="B2305" t="s">
        <v>76</v>
      </c>
      <c r="C2305" t="s">
        <v>77</v>
      </c>
      <c r="D2305" s="4">
        <v>105</v>
      </c>
      <c r="E2305" t="s">
        <v>75</v>
      </c>
      <c r="F2305" t="s">
        <v>75</v>
      </c>
      <c r="G2305" t="s">
        <v>78</v>
      </c>
      <c r="H2305" s="1">
        <v>45717</v>
      </c>
      <c r="I2305" s="4">
        <v>0</v>
      </c>
    </row>
    <row r="2306" spans="1:9" x14ac:dyDescent="0.2">
      <c r="A2306" t="s">
        <v>75</v>
      </c>
      <c r="B2306" t="s">
        <v>76</v>
      </c>
      <c r="C2306" t="s">
        <v>77</v>
      </c>
      <c r="D2306" s="4">
        <v>112</v>
      </c>
      <c r="E2306" t="s">
        <v>75</v>
      </c>
      <c r="F2306" t="s">
        <v>75</v>
      </c>
      <c r="G2306" t="s">
        <v>78</v>
      </c>
      <c r="H2306" s="1">
        <v>45717</v>
      </c>
      <c r="I2306" s="4">
        <v>0</v>
      </c>
    </row>
    <row r="2307" spans="1:9" x14ac:dyDescent="0.2">
      <c r="A2307" t="s">
        <v>75</v>
      </c>
      <c r="B2307" t="s">
        <v>76</v>
      </c>
      <c r="C2307" t="s">
        <v>77</v>
      </c>
      <c r="D2307" s="4">
        <v>113</v>
      </c>
      <c r="E2307" t="s">
        <v>75</v>
      </c>
      <c r="F2307" t="s">
        <v>75</v>
      </c>
      <c r="G2307" t="s">
        <v>78</v>
      </c>
      <c r="H2307" s="1">
        <v>45717</v>
      </c>
      <c r="I2307" s="4">
        <v>0</v>
      </c>
    </row>
    <row r="2308" spans="1:9" x14ac:dyDescent="0.2">
      <c r="A2308" t="s">
        <v>75</v>
      </c>
      <c r="B2308" t="s">
        <v>76</v>
      </c>
      <c r="C2308" t="s">
        <v>77</v>
      </c>
      <c r="D2308" s="4">
        <v>116</v>
      </c>
      <c r="E2308" t="s">
        <v>75</v>
      </c>
      <c r="F2308" t="s">
        <v>75</v>
      </c>
      <c r="G2308" t="s">
        <v>78</v>
      </c>
      <c r="H2308" s="1">
        <v>45717</v>
      </c>
      <c r="I2308" s="4">
        <v>0</v>
      </c>
    </row>
    <row r="2309" spans="1:9" x14ac:dyDescent="0.2">
      <c r="A2309" t="s">
        <v>75</v>
      </c>
      <c r="B2309" t="s">
        <v>76</v>
      </c>
      <c r="C2309" t="s">
        <v>77</v>
      </c>
      <c r="D2309" s="4">
        <v>120</v>
      </c>
      <c r="E2309" t="s">
        <v>75</v>
      </c>
      <c r="F2309" t="s">
        <v>75</v>
      </c>
      <c r="G2309" t="s">
        <v>78</v>
      </c>
      <c r="H2309" s="1">
        <v>45717</v>
      </c>
      <c r="I2309" s="4">
        <v>0</v>
      </c>
    </row>
    <row r="2310" spans="1:9" x14ac:dyDescent="0.2">
      <c r="A2310" t="s">
        <v>75</v>
      </c>
      <c r="B2310" t="s">
        <v>76</v>
      </c>
      <c r="C2310" t="s">
        <v>77</v>
      </c>
      <c r="D2310" s="4">
        <v>120</v>
      </c>
      <c r="E2310" t="s">
        <v>75</v>
      </c>
      <c r="F2310" t="s">
        <v>75</v>
      </c>
      <c r="G2310" t="s">
        <v>78</v>
      </c>
      <c r="H2310" s="1">
        <v>45717</v>
      </c>
      <c r="I2310" s="4">
        <v>0</v>
      </c>
    </row>
    <row r="2311" spans="1:9" x14ac:dyDescent="0.2">
      <c r="A2311" t="s">
        <v>75</v>
      </c>
      <c r="B2311" t="s">
        <v>76</v>
      </c>
      <c r="C2311" t="s">
        <v>77</v>
      </c>
      <c r="D2311" s="4">
        <v>120</v>
      </c>
      <c r="E2311" t="s">
        <v>75</v>
      </c>
      <c r="F2311" t="s">
        <v>75</v>
      </c>
      <c r="G2311" t="s">
        <v>78</v>
      </c>
      <c r="H2311" s="1">
        <v>45717</v>
      </c>
      <c r="I2311" s="4">
        <v>0</v>
      </c>
    </row>
    <row r="2312" spans="1:9" x14ac:dyDescent="0.2">
      <c r="A2312" t="s">
        <v>75</v>
      </c>
      <c r="B2312" t="s">
        <v>76</v>
      </c>
      <c r="C2312" t="s">
        <v>77</v>
      </c>
      <c r="D2312" s="4">
        <v>120</v>
      </c>
      <c r="E2312" t="s">
        <v>75</v>
      </c>
      <c r="F2312" t="s">
        <v>75</v>
      </c>
      <c r="G2312" t="s">
        <v>78</v>
      </c>
      <c r="H2312" s="1">
        <v>45717</v>
      </c>
      <c r="I2312" s="4">
        <v>0</v>
      </c>
    </row>
    <row r="2313" spans="1:9" x14ac:dyDescent="0.2">
      <c r="A2313" t="s">
        <v>75</v>
      </c>
      <c r="B2313" t="s">
        <v>76</v>
      </c>
      <c r="C2313" t="s">
        <v>77</v>
      </c>
      <c r="D2313" s="4">
        <v>120</v>
      </c>
      <c r="E2313" t="s">
        <v>75</v>
      </c>
      <c r="F2313" t="s">
        <v>75</v>
      </c>
      <c r="G2313" t="s">
        <v>78</v>
      </c>
      <c r="H2313" s="1">
        <v>45717</v>
      </c>
      <c r="I2313" s="4">
        <v>0</v>
      </c>
    </row>
    <row r="2314" spans="1:9" x14ac:dyDescent="0.2">
      <c r="A2314" t="s">
        <v>75</v>
      </c>
      <c r="B2314" t="s">
        <v>76</v>
      </c>
      <c r="C2314" t="s">
        <v>77</v>
      </c>
      <c r="D2314" s="4">
        <v>120</v>
      </c>
      <c r="E2314" t="s">
        <v>75</v>
      </c>
      <c r="F2314" t="s">
        <v>75</v>
      </c>
      <c r="G2314" t="s">
        <v>78</v>
      </c>
      <c r="H2314" s="1">
        <v>45717</v>
      </c>
      <c r="I2314" s="4">
        <v>21</v>
      </c>
    </row>
    <row r="2315" spans="1:9" x14ac:dyDescent="0.2">
      <c r="A2315" t="s">
        <v>75</v>
      </c>
      <c r="B2315" t="s">
        <v>76</v>
      </c>
      <c r="C2315" t="s">
        <v>77</v>
      </c>
      <c r="D2315" s="4">
        <v>121</v>
      </c>
      <c r="E2315" t="s">
        <v>75</v>
      </c>
      <c r="F2315" t="s">
        <v>75</v>
      </c>
      <c r="G2315" t="s">
        <v>78</v>
      </c>
      <c r="H2315" s="1">
        <v>45717</v>
      </c>
      <c r="I2315" s="4">
        <v>0</v>
      </c>
    </row>
    <row r="2316" spans="1:9" x14ac:dyDescent="0.2">
      <c r="A2316" t="s">
        <v>75</v>
      </c>
      <c r="B2316" t="s">
        <v>76</v>
      </c>
      <c r="C2316" t="s">
        <v>77</v>
      </c>
      <c r="D2316" s="4">
        <v>127</v>
      </c>
      <c r="E2316" t="s">
        <v>75</v>
      </c>
      <c r="F2316" t="s">
        <v>75</v>
      </c>
      <c r="G2316" t="s">
        <v>78</v>
      </c>
      <c r="H2316" s="1">
        <v>45717</v>
      </c>
      <c r="I2316" s="4">
        <v>0</v>
      </c>
    </row>
    <row r="2317" spans="1:9" x14ac:dyDescent="0.2">
      <c r="A2317" t="s">
        <v>75</v>
      </c>
      <c r="B2317" t="s">
        <v>76</v>
      </c>
      <c r="C2317" t="s">
        <v>77</v>
      </c>
      <c r="D2317" s="4">
        <v>127</v>
      </c>
      <c r="E2317" t="s">
        <v>75</v>
      </c>
      <c r="F2317" t="s">
        <v>75</v>
      </c>
      <c r="G2317" t="s">
        <v>78</v>
      </c>
      <c r="H2317" s="1">
        <v>45717</v>
      </c>
      <c r="I2317" s="4">
        <v>0</v>
      </c>
    </row>
    <row r="2318" spans="1:9" x14ac:dyDescent="0.2">
      <c r="A2318" t="s">
        <v>75</v>
      </c>
      <c r="B2318" t="s">
        <v>76</v>
      </c>
      <c r="C2318" t="s">
        <v>77</v>
      </c>
      <c r="D2318" s="4">
        <v>127</v>
      </c>
      <c r="E2318" t="s">
        <v>75</v>
      </c>
      <c r="F2318" t="s">
        <v>75</v>
      </c>
      <c r="G2318" t="s">
        <v>78</v>
      </c>
      <c r="H2318" s="1">
        <v>45717</v>
      </c>
      <c r="I2318" s="4">
        <v>0</v>
      </c>
    </row>
    <row r="2319" spans="1:9" x14ac:dyDescent="0.2">
      <c r="A2319" t="s">
        <v>75</v>
      </c>
      <c r="B2319" t="s">
        <v>76</v>
      </c>
      <c r="C2319" t="s">
        <v>77</v>
      </c>
      <c r="D2319" s="4">
        <v>129</v>
      </c>
      <c r="E2319" t="s">
        <v>75</v>
      </c>
      <c r="F2319" t="s">
        <v>75</v>
      </c>
      <c r="G2319" t="s">
        <v>78</v>
      </c>
      <c r="H2319" s="1">
        <v>45717</v>
      </c>
      <c r="I2319" s="4">
        <v>0</v>
      </c>
    </row>
    <row r="2320" spans="1:9" x14ac:dyDescent="0.2">
      <c r="A2320" t="s">
        <v>75</v>
      </c>
      <c r="B2320" t="s">
        <v>76</v>
      </c>
      <c r="C2320" t="s">
        <v>77</v>
      </c>
      <c r="D2320" s="4">
        <v>135</v>
      </c>
      <c r="E2320" t="s">
        <v>75</v>
      </c>
      <c r="F2320" t="s">
        <v>75</v>
      </c>
      <c r="G2320" t="s">
        <v>78</v>
      </c>
      <c r="H2320" s="1">
        <v>45717</v>
      </c>
      <c r="I2320" s="4">
        <v>0</v>
      </c>
    </row>
    <row r="2321" spans="1:9" x14ac:dyDescent="0.2">
      <c r="A2321" t="s">
        <v>75</v>
      </c>
      <c r="B2321" t="s">
        <v>76</v>
      </c>
      <c r="C2321" t="s">
        <v>77</v>
      </c>
      <c r="D2321" s="4">
        <v>140</v>
      </c>
      <c r="E2321" t="s">
        <v>75</v>
      </c>
      <c r="F2321" t="s">
        <v>75</v>
      </c>
      <c r="G2321" t="s">
        <v>78</v>
      </c>
      <c r="H2321" s="1">
        <v>45717</v>
      </c>
      <c r="I2321" s="4">
        <v>0</v>
      </c>
    </row>
    <row r="2322" spans="1:9" x14ac:dyDescent="0.2">
      <c r="A2322" t="s">
        <v>75</v>
      </c>
      <c r="B2322" t="s">
        <v>76</v>
      </c>
      <c r="C2322" t="s">
        <v>77</v>
      </c>
      <c r="D2322" s="4">
        <v>141</v>
      </c>
      <c r="E2322" t="s">
        <v>75</v>
      </c>
      <c r="F2322" t="s">
        <v>75</v>
      </c>
      <c r="G2322" t="s">
        <v>78</v>
      </c>
      <c r="H2322" s="1">
        <v>45717</v>
      </c>
      <c r="I2322" s="4">
        <v>0</v>
      </c>
    </row>
    <row r="2323" spans="1:9" x14ac:dyDescent="0.2">
      <c r="A2323" t="s">
        <v>75</v>
      </c>
      <c r="B2323" t="s">
        <v>76</v>
      </c>
      <c r="C2323" t="s">
        <v>77</v>
      </c>
      <c r="D2323" s="4">
        <v>144</v>
      </c>
      <c r="E2323" t="s">
        <v>75</v>
      </c>
      <c r="F2323" t="s">
        <v>75</v>
      </c>
      <c r="G2323" t="s">
        <v>78</v>
      </c>
      <c r="H2323" s="1">
        <v>45717</v>
      </c>
      <c r="I2323" s="4">
        <v>0</v>
      </c>
    </row>
    <row r="2324" spans="1:9" x14ac:dyDescent="0.2">
      <c r="A2324" t="s">
        <v>75</v>
      </c>
      <c r="B2324" t="s">
        <v>76</v>
      </c>
      <c r="C2324" t="s">
        <v>77</v>
      </c>
      <c r="D2324" s="4">
        <v>144</v>
      </c>
      <c r="E2324" t="s">
        <v>75</v>
      </c>
      <c r="F2324" t="s">
        <v>75</v>
      </c>
      <c r="G2324" t="s">
        <v>78</v>
      </c>
      <c r="H2324" s="1">
        <v>45717</v>
      </c>
      <c r="I2324" s="4">
        <v>0</v>
      </c>
    </row>
    <row r="2325" spans="1:9" x14ac:dyDescent="0.2">
      <c r="A2325" t="s">
        <v>75</v>
      </c>
      <c r="B2325" t="s">
        <v>76</v>
      </c>
      <c r="C2325" t="s">
        <v>77</v>
      </c>
      <c r="D2325" s="4">
        <v>144</v>
      </c>
      <c r="E2325" t="s">
        <v>75</v>
      </c>
      <c r="F2325" t="s">
        <v>75</v>
      </c>
      <c r="G2325" t="s">
        <v>78</v>
      </c>
      <c r="H2325" s="1">
        <v>45717</v>
      </c>
      <c r="I2325" s="4">
        <v>0</v>
      </c>
    </row>
    <row r="2326" spans="1:9" x14ac:dyDescent="0.2">
      <c r="A2326" t="s">
        <v>75</v>
      </c>
      <c r="B2326" t="s">
        <v>76</v>
      </c>
      <c r="C2326" t="s">
        <v>77</v>
      </c>
      <c r="D2326" s="4">
        <v>145</v>
      </c>
      <c r="E2326" t="s">
        <v>75</v>
      </c>
      <c r="F2326" t="s">
        <v>75</v>
      </c>
      <c r="G2326" t="s">
        <v>78</v>
      </c>
      <c r="H2326" s="1">
        <v>45717</v>
      </c>
      <c r="I2326" s="4">
        <v>0</v>
      </c>
    </row>
    <row r="2327" spans="1:9" x14ac:dyDescent="0.2">
      <c r="A2327" t="s">
        <v>75</v>
      </c>
      <c r="B2327" t="s">
        <v>76</v>
      </c>
      <c r="C2327" t="s">
        <v>77</v>
      </c>
      <c r="D2327" s="4">
        <v>150</v>
      </c>
      <c r="E2327" t="s">
        <v>75</v>
      </c>
      <c r="F2327" t="s">
        <v>75</v>
      </c>
      <c r="G2327" t="s">
        <v>78</v>
      </c>
      <c r="H2327" s="1">
        <v>45717</v>
      </c>
      <c r="I2327" s="4">
        <v>0</v>
      </c>
    </row>
    <row r="2328" spans="1:9" x14ac:dyDescent="0.2">
      <c r="A2328" t="s">
        <v>75</v>
      </c>
      <c r="B2328" t="s">
        <v>76</v>
      </c>
      <c r="C2328" t="s">
        <v>77</v>
      </c>
      <c r="D2328" s="4">
        <v>150</v>
      </c>
      <c r="E2328" t="s">
        <v>75</v>
      </c>
      <c r="F2328" t="s">
        <v>75</v>
      </c>
      <c r="G2328" t="s">
        <v>78</v>
      </c>
      <c r="H2328" s="1">
        <v>45717</v>
      </c>
      <c r="I2328" s="4">
        <v>0</v>
      </c>
    </row>
    <row r="2329" spans="1:9" x14ac:dyDescent="0.2">
      <c r="A2329" t="s">
        <v>75</v>
      </c>
      <c r="B2329" t="s">
        <v>76</v>
      </c>
      <c r="C2329" t="s">
        <v>77</v>
      </c>
      <c r="D2329" s="4">
        <v>159</v>
      </c>
      <c r="E2329" t="s">
        <v>75</v>
      </c>
      <c r="F2329" t="s">
        <v>75</v>
      </c>
      <c r="G2329" t="s">
        <v>78</v>
      </c>
      <c r="H2329" s="1">
        <v>45717</v>
      </c>
      <c r="I2329" s="4">
        <v>0</v>
      </c>
    </row>
    <row r="2330" spans="1:9" x14ac:dyDescent="0.2">
      <c r="A2330" t="s">
        <v>75</v>
      </c>
      <c r="B2330" t="s">
        <v>76</v>
      </c>
      <c r="C2330" t="s">
        <v>77</v>
      </c>
      <c r="D2330" s="4">
        <v>165</v>
      </c>
      <c r="E2330" t="s">
        <v>75</v>
      </c>
      <c r="F2330" t="s">
        <v>75</v>
      </c>
      <c r="G2330" t="s">
        <v>78</v>
      </c>
      <c r="H2330" s="1">
        <v>45717</v>
      </c>
      <c r="I2330" s="4">
        <v>0</v>
      </c>
    </row>
    <row r="2331" spans="1:9" x14ac:dyDescent="0.2">
      <c r="A2331" t="s">
        <v>75</v>
      </c>
      <c r="B2331" t="s">
        <v>76</v>
      </c>
      <c r="C2331" t="s">
        <v>77</v>
      </c>
      <c r="D2331" s="4">
        <v>170</v>
      </c>
      <c r="E2331" t="s">
        <v>75</v>
      </c>
      <c r="F2331" t="s">
        <v>75</v>
      </c>
      <c r="G2331" t="s">
        <v>78</v>
      </c>
      <c r="H2331" s="1">
        <v>45717</v>
      </c>
      <c r="I2331" s="4">
        <v>0</v>
      </c>
    </row>
    <row r="2332" spans="1:9" x14ac:dyDescent="0.2">
      <c r="A2332" t="s">
        <v>75</v>
      </c>
      <c r="B2332" t="s">
        <v>76</v>
      </c>
      <c r="C2332" t="s">
        <v>77</v>
      </c>
      <c r="D2332" s="4">
        <v>175</v>
      </c>
      <c r="E2332" t="s">
        <v>75</v>
      </c>
      <c r="F2332" t="s">
        <v>75</v>
      </c>
      <c r="G2332" t="s">
        <v>78</v>
      </c>
      <c r="H2332" s="1">
        <v>45717</v>
      </c>
      <c r="I2332" s="4">
        <v>0</v>
      </c>
    </row>
    <row r="2333" spans="1:9" x14ac:dyDescent="0.2">
      <c r="A2333" t="s">
        <v>75</v>
      </c>
      <c r="B2333" t="s">
        <v>76</v>
      </c>
      <c r="C2333" t="s">
        <v>77</v>
      </c>
      <c r="D2333" s="4">
        <v>175</v>
      </c>
      <c r="E2333" t="s">
        <v>75</v>
      </c>
      <c r="F2333" t="s">
        <v>75</v>
      </c>
      <c r="G2333" t="s">
        <v>78</v>
      </c>
      <c r="H2333" s="1">
        <v>45717</v>
      </c>
      <c r="I2333" s="4">
        <v>0</v>
      </c>
    </row>
    <row r="2334" spans="1:9" x14ac:dyDescent="0.2">
      <c r="A2334" t="s">
        <v>75</v>
      </c>
      <c r="B2334" t="s">
        <v>76</v>
      </c>
      <c r="C2334" t="s">
        <v>77</v>
      </c>
      <c r="D2334" s="4">
        <v>180</v>
      </c>
      <c r="E2334" t="s">
        <v>75</v>
      </c>
      <c r="F2334" t="s">
        <v>75</v>
      </c>
      <c r="G2334" t="s">
        <v>78</v>
      </c>
      <c r="H2334" s="1">
        <v>45717</v>
      </c>
      <c r="I2334" s="4">
        <v>0</v>
      </c>
    </row>
    <row r="2335" spans="1:9" x14ac:dyDescent="0.2">
      <c r="A2335" t="s">
        <v>75</v>
      </c>
      <c r="B2335" t="s">
        <v>76</v>
      </c>
      <c r="C2335" t="s">
        <v>77</v>
      </c>
      <c r="D2335" s="4">
        <v>181</v>
      </c>
      <c r="E2335" t="s">
        <v>75</v>
      </c>
      <c r="F2335" t="s">
        <v>75</v>
      </c>
      <c r="G2335" t="s">
        <v>78</v>
      </c>
      <c r="H2335" s="1">
        <v>45717</v>
      </c>
      <c r="I2335" s="4">
        <v>0</v>
      </c>
    </row>
    <row r="2336" spans="1:9" x14ac:dyDescent="0.2">
      <c r="A2336" t="s">
        <v>75</v>
      </c>
      <c r="B2336" t="s">
        <v>76</v>
      </c>
      <c r="C2336" t="s">
        <v>77</v>
      </c>
      <c r="D2336" s="4">
        <v>185</v>
      </c>
      <c r="E2336" t="s">
        <v>75</v>
      </c>
      <c r="F2336" t="s">
        <v>75</v>
      </c>
      <c r="G2336" t="s">
        <v>78</v>
      </c>
      <c r="H2336" s="1">
        <v>45717</v>
      </c>
      <c r="I2336" s="4">
        <v>0</v>
      </c>
    </row>
    <row r="2337" spans="1:9" x14ac:dyDescent="0.2">
      <c r="A2337" t="s">
        <v>75</v>
      </c>
      <c r="B2337" t="s">
        <v>76</v>
      </c>
      <c r="C2337" t="s">
        <v>77</v>
      </c>
      <c r="D2337" s="4">
        <v>189</v>
      </c>
      <c r="E2337" t="s">
        <v>75</v>
      </c>
      <c r="F2337" t="s">
        <v>75</v>
      </c>
      <c r="G2337" t="s">
        <v>78</v>
      </c>
      <c r="H2337" s="1">
        <v>45717</v>
      </c>
      <c r="I2337" s="4">
        <v>0</v>
      </c>
    </row>
    <row r="2338" spans="1:9" x14ac:dyDescent="0.2">
      <c r="A2338" t="s">
        <v>75</v>
      </c>
      <c r="B2338" t="s">
        <v>76</v>
      </c>
      <c r="C2338" t="s">
        <v>77</v>
      </c>
      <c r="D2338" s="4">
        <v>194</v>
      </c>
      <c r="E2338" t="s">
        <v>75</v>
      </c>
      <c r="F2338" t="s">
        <v>75</v>
      </c>
      <c r="G2338" t="s">
        <v>78</v>
      </c>
      <c r="H2338" s="1">
        <v>45717</v>
      </c>
      <c r="I2338" s="4">
        <v>0</v>
      </c>
    </row>
    <row r="2339" spans="1:9" x14ac:dyDescent="0.2">
      <c r="A2339" t="s">
        <v>75</v>
      </c>
      <c r="B2339" t="s">
        <v>76</v>
      </c>
      <c r="C2339" t="s">
        <v>77</v>
      </c>
      <c r="D2339" s="4">
        <v>195</v>
      </c>
      <c r="E2339" t="s">
        <v>75</v>
      </c>
      <c r="F2339" t="s">
        <v>75</v>
      </c>
      <c r="G2339" t="s">
        <v>78</v>
      </c>
      <c r="H2339" s="1">
        <v>45717</v>
      </c>
      <c r="I2339" s="4">
        <v>0</v>
      </c>
    </row>
    <row r="2340" spans="1:9" x14ac:dyDescent="0.2">
      <c r="A2340" t="s">
        <v>75</v>
      </c>
      <c r="B2340" t="s">
        <v>76</v>
      </c>
      <c r="C2340" t="s">
        <v>77</v>
      </c>
      <c r="D2340" s="4">
        <v>198</v>
      </c>
      <c r="E2340" t="s">
        <v>75</v>
      </c>
      <c r="F2340" t="s">
        <v>75</v>
      </c>
      <c r="G2340" t="s">
        <v>78</v>
      </c>
      <c r="H2340" s="1">
        <v>45717</v>
      </c>
      <c r="I2340" s="4">
        <v>0</v>
      </c>
    </row>
    <row r="2341" spans="1:9" x14ac:dyDescent="0.2">
      <c r="A2341" t="s">
        <v>75</v>
      </c>
      <c r="B2341" t="s">
        <v>76</v>
      </c>
      <c r="C2341" t="s">
        <v>77</v>
      </c>
      <c r="D2341" s="4">
        <v>199</v>
      </c>
      <c r="E2341" t="s">
        <v>75</v>
      </c>
      <c r="F2341" t="s">
        <v>75</v>
      </c>
      <c r="G2341" t="s">
        <v>78</v>
      </c>
      <c r="H2341" s="1">
        <v>45717</v>
      </c>
      <c r="I2341" s="4">
        <v>0</v>
      </c>
    </row>
    <row r="2342" spans="1:9" x14ac:dyDescent="0.2">
      <c r="A2342" t="s">
        <v>75</v>
      </c>
      <c r="B2342" t="s">
        <v>76</v>
      </c>
      <c r="C2342" t="s">
        <v>77</v>
      </c>
      <c r="D2342" s="4">
        <v>200</v>
      </c>
      <c r="E2342" t="s">
        <v>75</v>
      </c>
      <c r="F2342" t="s">
        <v>75</v>
      </c>
      <c r="G2342" t="s">
        <v>78</v>
      </c>
      <c r="H2342" s="1">
        <v>45717</v>
      </c>
      <c r="I2342" s="4">
        <v>0</v>
      </c>
    </row>
    <row r="2343" spans="1:9" x14ac:dyDescent="0.2">
      <c r="A2343" t="s">
        <v>75</v>
      </c>
      <c r="B2343" t="s">
        <v>76</v>
      </c>
      <c r="C2343" t="s">
        <v>77</v>
      </c>
      <c r="D2343" s="4">
        <v>200</v>
      </c>
      <c r="E2343" t="s">
        <v>75</v>
      </c>
      <c r="F2343" t="s">
        <v>75</v>
      </c>
      <c r="G2343" t="s">
        <v>78</v>
      </c>
      <c r="H2343" s="1">
        <v>45717</v>
      </c>
      <c r="I2343" s="4">
        <v>0</v>
      </c>
    </row>
    <row r="2344" spans="1:9" x14ac:dyDescent="0.2">
      <c r="A2344" t="s">
        <v>75</v>
      </c>
      <c r="B2344" t="s">
        <v>76</v>
      </c>
      <c r="C2344" t="s">
        <v>77</v>
      </c>
      <c r="D2344" s="4">
        <v>200</v>
      </c>
      <c r="E2344" t="s">
        <v>75</v>
      </c>
      <c r="F2344" t="s">
        <v>75</v>
      </c>
      <c r="G2344" t="s">
        <v>78</v>
      </c>
      <c r="H2344" s="1">
        <v>45717</v>
      </c>
      <c r="I2344" s="4">
        <v>0</v>
      </c>
    </row>
    <row r="2345" spans="1:9" x14ac:dyDescent="0.2">
      <c r="A2345" t="s">
        <v>75</v>
      </c>
      <c r="B2345" t="s">
        <v>76</v>
      </c>
      <c r="C2345" t="s">
        <v>77</v>
      </c>
      <c r="D2345" s="4">
        <v>200</v>
      </c>
      <c r="E2345" t="s">
        <v>75</v>
      </c>
      <c r="F2345" t="s">
        <v>75</v>
      </c>
      <c r="G2345" t="s">
        <v>78</v>
      </c>
      <c r="H2345" s="1">
        <v>45717</v>
      </c>
      <c r="I2345" s="4">
        <v>0</v>
      </c>
    </row>
    <row r="2346" spans="1:9" x14ac:dyDescent="0.2">
      <c r="A2346" t="s">
        <v>75</v>
      </c>
      <c r="B2346" t="s">
        <v>76</v>
      </c>
      <c r="C2346" t="s">
        <v>77</v>
      </c>
      <c r="D2346" s="4">
        <v>204</v>
      </c>
      <c r="E2346" t="s">
        <v>75</v>
      </c>
      <c r="F2346" t="s">
        <v>75</v>
      </c>
      <c r="G2346" t="s">
        <v>78</v>
      </c>
      <c r="H2346" s="1">
        <v>45717</v>
      </c>
      <c r="I2346" s="4">
        <v>0</v>
      </c>
    </row>
    <row r="2347" spans="1:9" x14ac:dyDescent="0.2">
      <c r="A2347" t="s">
        <v>75</v>
      </c>
      <c r="B2347" t="s">
        <v>76</v>
      </c>
      <c r="C2347" t="s">
        <v>77</v>
      </c>
      <c r="D2347" s="4">
        <v>210</v>
      </c>
      <c r="E2347" t="s">
        <v>75</v>
      </c>
      <c r="F2347" t="s">
        <v>75</v>
      </c>
      <c r="G2347" t="s">
        <v>78</v>
      </c>
      <c r="H2347" s="1">
        <v>45717</v>
      </c>
      <c r="I2347" s="4">
        <v>0</v>
      </c>
    </row>
    <row r="2348" spans="1:9" x14ac:dyDescent="0.2">
      <c r="A2348" t="s">
        <v>75</v>
      </c>
      <c r="B2348" t="s">
        <v>76</v>
      </c>
      <c r="C2348" t="s">
        <v>77</v>
      </c>
      <c r="D2348" s="4">
        <v>215</v>
      </c>
      <c r="E2348" t="s">
        <v>75</v>
      </c>
      <c r="F2348" t="s">
        <v>75</v>
      </c>
      <c r="G2348" t="s">
        <v>78</v>
      </c>
      <c r="H2348" s="1">
        <v>45717</v>
      </c>
      <c r="I2348" s="4">
        <v>0</v>
      </c>
    </row>
    <row r="2349" spans="1:9" x14ac:dyDescent="0.2">
      <c r="A2349" t="s">
        <v>75</v>
      </c>
      <c r="B2349" t="s">
        <v>76</v>
      </c>
      <c r="C2349" t="s">
        <v>77</v>
      </c>
      <c r="D2349" s="4">
        <v>216</v>
      </c>
      <c r="E2349" t="s">
        <v>75</v>
      </c>
      <c r="F2349" t="s">
        <v>75</v>
      </c>
      <c r="G2349" t="s">
        <v>78</v>
      </c>
      <c r="H2349" s="1">
        <v>45717</v>
      </c>
      <c r="I2349" s="4">
        <v>0</v>
      </c>
    </row>
    <row r="2350" spans="1:9" x14ac:dyDescent="0.2">
      <c r="A2350" t="s">
        <v>75</v>
      </c>
      <c r="B2350" t="s">
        <v>76</v>
      </c>
      <c r="C2350" t="s">
        <v>77</v>
      </c>
      <c r="D2350" s="4">
        <v>219</v>
      </c>
      <c r="E2350" t="s">
        <v>75</v>
      </c>
      <c r="F2350" t="s">
        <v>75</v>
      </c>
      <c r="G2350" t="s">
        <v>78</v>
      </c>
      <c r="H2350" s="1">
        <v>45717</v>
      </c>
      <c r="I2350" s="4">
        <v>0</v>
      </c>
    </row>
    <row r="2351" spans="1:9" x14ac:dyDescent="0.2">
      <c r="A2351" t="s">
        <v>75</v>
      </c>
      <c r="B2351" t="s">
        <v>76</v>
      </c>
      <c r="C2351" t="s">
        <v>77</v>
      </c>
      <c r="D2351" s="4">
        <v>219</v>
      </c>
      <c r="E2351" t="s">
        <v>75</v>
      </c>
      <c r="F2351" t="s">
        <v>75</v>
      </c>
      <c r="G2351" t="s">
        <v>78</v>
      </c>
      <c r="H2351" s="1">
        <v>45717</v>
      </c>
      <c r="I2351" s="4">
        <v>0</v>
      </c>
    </row>
    <row r="2352" spans="1:9" x14ac:dyDescent="0.2">
      <c r="A2352" t="s">
        <v>75</v>
      </c>
      <c r="B2352" t="s">
        <v>76</v>
      </c>
      <c r="C2352" t="s">
        <v>77</v>
      </c>
      <c r="D2352" s="4">
        <v>220</v>
      </c>
      <c r="E2352" t="s">
        <v>75</v>
      </c>
      <c r="F2352" t="s">
        <v>75</v>
      </c>
      <c r="G2352" t="s">
        <v>78</v>
      </c>
      <c r="H2352" s="1">
        <v>45717</v>
      </c>
      <c r="I2352" s="4">
        <v>165</v>
      </c>
    </row>
    <row r="2353" spans="1:9" x14ac:dyDescent="0.2">
      <c r="A2353" t="s">
        <v>75</v>
      </c>
      <c r="B2353" t="s">
        <v>76</v>
      </c>
      <c r="C2353" t="s">
        <v>77</v>
      </c>
      <c r="D2353" s="4">
        <v>221</v>
      </c>
      <c r="E2353" t="s">
        <v>75</v>
      </c>
      <c r="F2353" t="s">
        <v>75</v>
      </c>
      <c r="G2353" t="s">
        <v>78</v>
      </c>
      <c r="H2353" s="1">
        <v>45717</v>
      </c>
      <c r="I2353" s="4">
        <v>0</v>
      </c>
    </row>
    <row r="2354" spans="1:9" x14ac:dyDescent="0.2">
      <c r="A2354" t="s">
        <v>75</v>
      </c>
      <c r="B2354" t="s">
        <v>76</v>
      </c>
      <c r="C2354" t="s">
        <v>77</v>
      </c>
      <c r="D2354" s="4">
        <v>232</v>
      </c>
      <c r="E2354" t="s">
        <v>75</v>
      </c>
      <c r="F2354" t="s">
        <v>75</v>
      </c>
      <c r="G2354" t="s">
        <v>78</v>
      </c>
      <c r="H2354" s="1">
        <v>45717</v>
      </c>
      <c r="I2354" s="4">
        <v>0</v>
      </c>
    </row>
    <row r="2355" spans="1:9" x14ac:dyDescent="0.2">
      <c r="A2355" t="s">
        <v>75</v>
      </c>
      <c r="B2355" t="s">
        <v>76</v>
      </c>
      <c r="C2355" t="s">
        <v>77</v>
      </c>
      <c r="D2355" s="4">
        <v>240</v>
      </c>
      <c r="E2355" t="s">
        <v>75</v>
      </c>
      <c r="F2355" t="s">
        <v>75</v>
      </c>
      <c r="G2355" t="s">
        <v>78</v>
      </c>
      <c r="H2355" s="1">
        <v>45717</v>
      </c>
      <c r="I2355" s="4">
        <v>0</v>
      </c>
    </row>
    <row r="2356" spans="1:9" x14ac:dyDescent="0.2">
      <c r="A2356" t="s">
        <v>75</v>
      </c>
      <c r="B2356" t="s">
        <v>76</v>
      </c>
      <c r="C2356" t="s">
        <v>77</v>
      </c>
      <c r="D2356" s="4">
        <v>240</v>
      </c>
      <c r="E2356" t="s">
        <v>75</v>
      </c>
      <c r="F2356" t="s">
        <v>75</v>
      </c>
      <c r="G2356" t="s">
        <v>78</v>
      </c>
      <c r="H2356" s="1">
        <v>45717</v>
      </c>
      <c r="I2356" s="4">
        <v>0</v>
      </c>
    </row>
    <row r="2357" spans="1:9" x14ac:dyDescent="0.2">
      <c r="A2357" t="s">
        <v>75</v>
      </c>
      <c r="B2357" t="s">
        <v>76</v>
      </c>
      <c r="C2357" t="s">
        <v>77</v>
      </c>
      <c r="D2357" s="4">
        <v>240</v>
      </c>
      <c r="E2357" t="s">
        <v>75</v>
      </c>
      <c r="F2357" t="s">
        <v>75</v>
      </c>
      <c r="G2357" t="s">
        <v>78</v>
      </c>
      <c r="H2357" s="1">
        <v>45717</v>
      </c>
      <c r="I2357" s="4">
        <v>0</v>
      </c>
    </row>
    <row r="2358" spans="1:9" x14ac:dyDescent="0.2">
      <c r="A2358" t="s">
        <v>75</v>
      </c>
      <c r="B2358" t="s">
        <v>76</v>
      </c>
      <c r="C2358" t="s">
        <v>77</v>
      </c>
      <c r="D2358" s="4">
        <v>243</v>
      </c>
      <c r="E2358" t="s">
        <v>75</v>
      </c>
      <c r="F2358" t="s">
        <v>75</v>
      </c>
      <c r="G2358" t="s">
        <v>78</v>
      </c>
      <c r="H2358" s="1">
        <v>45717</v>
      </c>
      <c r="I2358" s="4">
        <v>0</v>
      </c>
    </row>
    <row r="2359" spans="1:9" x14ac:dyDescent="0.2">
      <c r="A2359" t="s">
        <v>75</v>
      </c>
      <c r="B2359" t="s">
        <v>76</v>
      </c>
      <c r="C2359" t="s">
        <v>77</v>
      </c>
      <c r="D2359" s="4">
        <v>244</v>
      </c>
      <c r="E2359" t="s">
        <v>75</v>
      </c>
      <c r="F2359" t="s">
        <v>75</v>
      </c>
      <c r="G2359" t="s">
        <v>78</v>
      </c>
      <c r="H2359" s="1">
        <v>45717</v>
      </c>
      <c r="I2359" s="4">
        <v>0</v>
      </c>
    </row>
    <row r="2360" spans="1:9" x14ac:dyDescent="0.2">
      <c r="A2360" t="s">
        <v>75</v>
      </c>
      <c r="B2360" t="s">
        <v>76</v>
      </c>
      <c r="C2360" t="s">
        <v>77</v>
      </c>
      <c r="D2360" s="4">
        <v>248</v>
      </c>
      <c r="E2360" t="s">
        <v>75</v>
      </c>
      <c r="F2360" t="s">
        <v>75</v>
      </c>
      <c r="G2360" t="s">
        <v>78</v>
      </c>
      <c r="H2360" s="1">
        <v>45717</v>
      </c>
      <c r="I2360" s="4">
        <v>0</v>
      </c>
    </row>
    <row r="2361" spans="1:9" x14ac:dyDescent="0.2">
      <c r="A2361" t="s">
        <v>75</v>
      </c>
      <c r="B2361" t="s">
        <v>76</v>
      </c>
      <c r="C2361" t="s">
        <v>77</v>
      </c>
      <c r="D2361" s="4">
        <v>249</v>
      </c>
      <c r="E2361" t="s">
        <v>75</v>
      </c>
      <c r="F2361" t="s">
        <v>75</v>
      </c>
      <c r="G2361" t="s">
        <v>78</v>
      </c>
      <c r="H2361" s="1">
        <v>45717</v>
      </c>
      <c r="I2361" s="4">
        <v>0</v>
      </c>
    </row>
    <row r="2362" spans="1:9" x14ac:dyDescent="0.2">
      <c r="A2362" t="s">
        <v>75</v>
      </c>
      <c r="B2362" t="s">
        <v>76</v>
      </c>
      <c r="C2362" t="s">
        <v>77</v>
      </c>
      <c r="D2362" s="4">
        <v>250</v>
      </c>
      <c r="E2362" t="s">
        <v>75</v>
      </c>
      <c r="F2362" t="s">
        <v>75</v>
      </c>
      <c r="G2362" t="s">
        <v>78</v>
      </c>
      <c r="H2362" s="1">
        <v>45717</v>
      </c>
      <c r="I2362" s="4">
        <v>0</v>
      </c>
    </row>
    <row r="2363" spans="1:9" x14ac:dyDescent="0.2">
      <c r="A2363" t="s">
        <v>75</v>
      </c>
      <c r="B2363" t="s">
        <v>76</v>
      </c>
      <c r="C2363" t="s">
        <v>77</v>
      </c>
      <c r="D2363" s="4">
        <v>260</v>
      </c>
      <c r="E2363" t="s">
        <v>75</v>
      </c>
      <c r="F2363" t="s">
        <v>75</v>
      </c>
      <c r="G2363" t="s">
        <v>78</v>
      </c>
      <c r="H2363" s="1">
        <v>45717</v>
      </c>
      <c r="I2363" s="4">
        <v>0</v>
      </c>
    </row>
    <row r="2364" spans="1:9" x14ac:dyDescent="0.2">
      <c r="A2364" t="s">
        <v>75</v>
      </c>
      <c r="B2364" t="s">
        <v>76</v>
      </c>
      <c r="C2364" t="s">
        <v>77</v>
      </c>
      <c r="D2364" s="4">
        <v>265</v>
      </c>
      <c r="E2364" t="s">
        <v>75</v>
      </c>
      <c r="F2364" t="s">
        <v>75</v>
      </c>
      <c r="G2364" t="s">
        <v>78</v>
      </c>
      <c r="H2364" s="1">
        <v>45717</v>
      </c>
      <c r="I2364" s="4">
        <v>0</v>
      </c>
    </row>
    <row r="2365" spans="1:9" x14ac:dyDescent="0.2">
      <c r="A2365" t="s">
        <v>75</v>
      </c>
      <c r="B2365" t="s">
        <v>76</v>
      </c>
      <c r="C2365" t="s">
        <v>77</v>
      </c>
      <c r="D2365" s="4">
        <v>268</v>
      </c>
      <c r="E2365" t="s">
        <v>75</v>
      </c>
      <c r="F2365" t="s">
        <v>75</v>
      </c>
      <c r="G2365" t="s">
        <v>78</v>
      </c>
      <c r="H2365" s="1">
        <v>45717</v>
      </c>
      <c r="I2365" s="4">
        <v>0</v>
      </c>
    </row>
    <row r="2366" spans="1:9" x14ac:dyDescent="0.2">
      <c r="A2366" t="s">
        <v>75</v>
      </c>
      <c r="B2366" t="s">
        <v>76</v>
      </c>
      <c r="C2366" t="s">
        <v>77</v>
      </c>
      <c r="D2366" s="4">
        <v>270</v>
      </c>
      <c r="E2366" t="s">
        <v>75</v>
      </c>
      <c r="F2366" t="s">
        <v>75</v>
      </c>
      <c r="G2366" t="s">
        <v>78</v>
      </c>
      <c r="H2366" s="1">
        <v>45717</v>
      </c>
      <c r="I2366" s="4">
        <v>0</v>
      </c>
    </row>
    <row r="2367" spans="1:9" x14ac:dyDescent="0.2">
      <c r="A2367" t="s">
        <v>75</v>
      </c>
      <c r="B2367" t="s">
        <v>76</v>
      </c>
      <c r="C2367" t="s">
        <v>77</v>
      </c>
      <c r="D2367" s="4">
        <v>275</v>
      </c>
      <c r="E2367" t="s">
        <v>75</v>
      </c>
      <c r="F2367" t="s">
        <v>75</v>
      </c>
      <c r="G2367" t="s">
        <v>78</v>
      </c>
      <c r="H2367" s="1">
        <v>45717</v>
      </c>
      <c r="I2367" s="4">
        <v>0</v>
      </c>
    </row>
    <row r="2368" spans="1:9" x14ac:dyDescent="0.2">
      <c r="A2368" t="s">
        <v>75</v>
      </c>
      <c r="B2368" t="s">
        <v>76</v>
      </c>
      <c r="C2368" t="s">
        <v>77</v>
      </c>
      <c r="D2368" s="4">
        <v>277</v>
      </c>
      <c r="E2368" t="s">
        <v>75</v>
      </c>
      <c r="F2368" t="s">
        <v>75</v>
      </c>
      <c r="G2368" t="s">
        <v>78</v>
      </c>
      <c r="H2368" s="1">
        <v>45717</v>
      </c>
      <c r="I2368" s="4">
        <v>0</v>
      </c>
    </row>
    <row r="2369" spans="1:9" x14ac:dyDescent="0.2">
      <c r="A2369" t="s">
        <v>75</v>
      </c>
      <c r="B2369" t="s">
        <v>76</v>
      </c>
      <c r="C2369" t="s">
        <v>77</v>
      </c>
      <c r="D2369" s="4">
        <v>277</v>
      </c>
      <c r="E2369" t="s">
        <v>75</v>
      </c>
      <c r="F2369" t="s">
        <v>75</v>
      </c>
      <c r="G2369" t="s">
        <v>78</v>
      </c>
      <c r="H2369" s="1">
        <v>45717</v>
      </c>
      <c r="I2369" s="4">
        <v>0</v>
      </c>
    </row>
    <row r="2370" spans="1:9" x14ac:dyDescent="0.2">
      <c r="A2370" t="s">
        <v>75</v>
      </c>
      <c r="B2370" t="s">
        <v>76</v>
      </c>
      <c r="C2370" t="s">
        <v>77</v>
      </c>
      <c r="D2370" s="4">
        <v>286</v>
      </c>
      <c r="E2370" t="s">
        <v>75</v>
      </c>
      <c r="F2370" t="s">
        <v>75</v>
      </c>
      <c r="G2370" t="s">
        <v>78</v>
      </c>
      <c r="H2370" s="1">
        <v>45717</v>
      </c>
      <c r="I2370" s="4">
        <v>0</v>
      </c>
    </row>
    <row r="2371" spans="1:9" x14ac:dyDescent="0.2">
      <c r="A2371" t="s">
        <v>75</v>
      </c>
      <c r="B2371" t="s">
        <v>76</v>
      </c>
      <c r="C2371" t="s">
        <v>77</v>
      </c>
      <c r="D2371" s="4">
        <v>287</v>
      </c>
      <c r="E2371" t="s">
        <v>75</v>
      </c>
      <c r="F2371" t="s">
        <v>75</v>
      </c>
      <c r="G2371" t="s">
        <v>78</v>
      </c>
      <c r="H2371" s="1">
        <v>45717</v>
      </c>
      <c r="I2371" s="4">
        <v>0</v>
      </c>
    </row>
    <row r="2372" spans="1:9" x14ac:dyDescent="0.2">
      <c r="A2372" t="s">
        <v>75</v>
      </c>
      <c r="B2372" t="s">
        <v>76</v>
      </c>
      <c r="C2372" t="s">
        <v>77</v>
      </c>
      <c r="D2372" s="4">
        <v>295</v>
      </c>
      <c r="E2372" t="s">
        <v>75</v>
      </c>
      <c r="F2372" t="s">
        <v>75</v>
      </c>
      <c r="G2372" t="s">
        <v>78</v>
      </c>
      <c r="H2372" s="1">
        <v>45717</v>
      </c>
      <c r="I2372" s="4">
        <v>0</v>
      </c>
    </row>
    <row r="2373" spans="1:9" x14ac:dyDescent="0.2">
      <c r="A2373" t="s">
        <v>75</v>
      </c>
      <c r="B2373" t="s">
        <v>76</v>
      </c>
      <c r="C2373" t="s">
        <v>77</v>
      </c>
      <c r="D2373" s="4">
        <v>300</v>
      </c>
      <c r="E2373" t="s">
        <v>75</v>
      </c>
      <c r="F2373" t="s">
        <v>75</v>
      </c>
      <c r="G2373" t="s">
        <v>78</v>
      </c>
      <c r="H2373" s="1">
        <v>45717</v>
      </c>
      <c r="I2373" s="4">
        <v>0</v>
      </c>
    </row>
    <row r="2374" spans="1:9" x14ac:dyDescent="0.2">
      <c r="A2374" t="s">
        <v>75</v>
      </c>
      <c r="B2374" t="s">
        <v>76</v>
      </c>
      <c r="C2374" t="s">
        <v>77</v>
      </c>
      <c r="D2374" s="4">
        <v>300</v>
      </c>
      <c r="E2374" t="s">
        <v>75</v>
      </c>
      <c r="F2374" t="s">
        <v>75</v>
      </c>
      <c r="G2374" t="s">
        <v>78</v>
      </c>
      <c r="H2374" s="1">
        <v>45717</v>
      </c>
      <c r="I2374" s="4">
        <v>0</v>
      </c>
    </row>
    <row r="2375" spans="1:9" x14ac:dyDescent="0.2">
      <c r="A2375" t="s">
        <v>75</v>
      </c>
      <c r="B2375" t="s">
        <v>76</v>
      </c>
      <c r="C2375" t="s">
        <v>77</v>
      </c>
      <c r="D2375" s="4">
        <v>300</v>
      </c>
      <c r="E2375" t="s">
        <v>75</v>
      </c>
      <c r="F2375" t="s">
        <v>75</v>
      </c>
      <c r="G2375" t="s">
        <v>78</v>
      </c>
      <c r="H2375" s="1">
        <v>45717</v>
      </c>
      <c r="I2375" s="4">
        <v>0</v>
      </c>
    </row>
    <row r="2376" spans="1:9" x14ac:dyDescent="0.2">
      <c r="A2376" t="s">
        <v>75</v>
      </c>
      <c r="B2376" t="s">
        <v>76</v>
      </c>
      <c r="C2376" t="s">
        <v>77</v>
      </c>
      <c r="D2376" s="4">
        <v>303</v>
      </c>
      <c r="E2376" t="s">
        <v>75</v>
      </c>
      <c r="F2376" t="s">
        <v>75</v>
      </c>
      <c r="G2376" t="s">
        <v>78</v>
      </c>
      <c r="H2376" s="1">
        <v>45717</v>
      </c>
      <c r="I2376" s="4">
        <v>0</v>
      </c>
    </row>
    <row r="2377" spans="1:9" x14ac:dyDescent="0.2">
      <c r="A2377" t="s">
        <v>75</v>
      </c>
      <c r="B2377" t="s">
        <v>76</v>
      </c>
      <c r="C2377" t="s">
        <v>77</v>
      </c>
      <c r="D2377" s="4">
        <v>310</v>
      </c>
      <c r="E2377" t="s">
        <v>75</v>
      </c>
      <c r="F2377" t="s">
        <v>75</v>
      </c>
      <c r="G2377" t="s">
        <v>78</v>
      </c>
      <c r="H2377" s="1">
        <v>45717</v>
      </c>
      <c r="I2377" s="4">
        <v>0</v>
      </c>
    </row>
    <row r="2378" spans="1:9" x14ac:dyDescent="0.2">
      <c r="A2378" t="s">
        <v>75</v>
      </c>
      <c r="B2378" t="s">
        <v>76</v>
      </c>
      <c r="C2378" t="s">
        <v>77</v>
      </c>
      <c r="D2378" s="4">
        <v>310</v>
      </c>
      <c r="E2378" t="s">
        <v>75</v>
      </c>
      <c r="F2378" t="s">
        <v>75</v>
      </c>
      <c r="G2378" t="s">
        <v>78</v>
      </c>
      <c r="H2378" s="1">
        <v>45717</v>
      </c>
      <c r="I2378" s="4">
        <v>0</v>
      </c>
    </row>
    <row r="2379" spans="1:9" x14ac:dyDescent="0.2">
      <c r="A2379" t="s">
        <v>75</v>
      </c>
      <c r="B2379" t="s">
        <v>76</v>
      </c>
      <c r="C2379" t="s">
        <v>77</v>
      </c>
      <c r="D2379" s="4">
        <v>311</v>
      </c>
      <c r="E2379" t="s">
        <v>75</v>
      </c>
      <c r="F2379" t="s">
        <v>75</v>
      </c>
      <c r="G2379" t="s">
        <v>78</v>
      </c>
      <c r="H2379" s="1">
        <v>45717</v>
      </c>
      <c r="I2379" s="4">
        <v>0</v>
      </c>
    </row>
    <row r="2380" spans="1:9" x14ac:dyDescent="0.2">
      <c r="A2380" t="s">
        <v>75</v>
      </c>
      <c r="B2380" t="s">
        <v>76</v>
      </c>
      <c r="C2380" t="s">
        <v>77</v>
      </c>
      <c r="D2380" s="4">
        <v>320</v>
      </c>
      <c r="E2380" t="s">
        <v>75</v>
      </c>
      <c r="F2380" t="s">
        <v>75</v>
      </c>
      <c r="G2380" t="s">
        <v>78</v>
      </c>
      <c r="H2380" s="1">
        <v>45717</v>
      </c>
      <c r="I2380" s="4">
        <v>0</v>
      </c>
    </row>
    <row r="2381" spans="1:9" x14ac:dyDescent="0.2">
      <c r="A2381" t="s">
        <v>75</v>
      </c>
      <c r="B2381" t="s">
        <v>76</v>
      </c>
      <c r="C2381" t="s">
        <v>77</v>
      </c>
      <c r="D2381" s="4">
        <v>320</v>
      </c>
      <c r="E2381" t="s">
        <v>75</v>
      </c>
      <c r="F2381" t="s">
        <v>75</v>
      </c>
      <c r="G2381" t="s">
        <v>78</v>
      </c>
      <c r="H2381" s="1">
        <v>45717</v>
      </c>
      <c r="I2381" s="4">
        <v>0</v>
      </c>
    </row>
    <row r="2382" spans="1:9" x14ac:dyDescent="0.2">
      <c r="A2382" t="s">
        <v>75</v>
      </c>
      <c r="B2382" t="s">
        <v>76</v>
      </c>
      <c r="C2382" t="s">
        <v>77</v>
      </c>
      <c r="D2382" s="4">
        <v>333</v>
      </c>
      <c r="E2382" t="s">
        <v>75</v>
      </c>
      <c r="F2382" t="s">
        <v>75</v>
      </c>
      <c r="G2382" t="s">
        <v>78</v>
      </c>
      <c r="H2382" s="1">
        <v>45717</v>
      </c>
      <c r="I2382" s="4">
        <v>0</v>
      </c>
    </row>
    <row r="2383" spans="1:9" x14ac:dyDescent="0.2">
      <c r="A2383" t="s">
        <v>75</v>
      </c>
      <c r="B2383" t="s">
        <v>76</v>
      </c>
      <c r="C2383" t="s">
        <v>77</v>
      </c>
      <c r="D2383" s="4">
        <v>336</v>
      </c>
      <c r="E2383" t="s">
        <v>75</v>
      </c>
      <c r="F2383" t="s">
        <v>75</v>
      </c>
      <c r="G2383" t="s">
        <v>78</v>
      </c>
      <c r="H2383" s="1">
        <v>45717</v>
      </c>
      <c r="I2383" s="4">
        <v>0</v>
      </c>
    </row>
    <row r="2384" spans="1:9" x14ac:dyDescent="0.2">
      <c r="A2384" t="s">
        <v>75</v>
      </c>
      <c r="B2384" t="s">
        <v>76</v>
      </c>
      <c r="C2384" t="s">
        <v>77</v>
      </c>
      <c r="D2384" s="4">
        <v>341</v>
      </c>
      <c r="E2384" t="s">
        <v>75</v>
      </c>
      <c r="F2384" t="s">
        <v>75</v>
      </c>
      <c r="G2384" t="s">
        <v>78</v>
      </c>
      <c r="H2384" s="1">
        <v>45717</v>
      </c>
      <c r="I2384" s="4">
        <v>0</v>
      </c>
    </row>
    <row r="2385" spans="1:9" x14ac:dyDescent="0.2">
      <c r="A2385" t="s">
        <v>75</v>
      </c>
      <c r="B2385" t="s">
        <v>76</v>
      </c>
      <c r="C2385" t="s">
        <v>77</v>
      </c>
      <c r="D2385" s="4">
        <v>348</v>
      </c>
      <c r="E2385" t="s">
        <v>75</v>
      </c>
      <c r="F2385" t="s">
        <v>75</v>
      </c>
      <c r="G2385" t="s">
        <v>78</v>
      </c>
      <c r="H2385" s="1">
        <v>45717</v>
      </c>
      <c r="I2385" s="4">
        <v>0</v>
      </c>
    </row>
    <row r="2386" spans="1:9" x14ac:dyDescent="0.2">
      <c r="A2386" t="s">
        <v>75</v>
      </c>
      <c r="B2386" t="s">
        <v>76</v>
      </c>
      <c r="C2386" t="s">
        <v>77</v>
      </c>
      <c r="D2386" s="4">
        <v>350</v>
      </c>
      <c r="E2386" t="s">
        <v>75</v>
      </c>
      <c r="F2386" t="s">
        <v>75</v>
      </c>
      <c r="G2386" t="s">
        <v>78</v>
      </c>
      <c r="H2386" s="1">
        <v>45717</v>
      </c>
      <c r="I2386" s="4">
        <v>0</v>
      </c>
    </row>
    <row r="2387" spans="1:9" x14ac:dyDescent="0.2">
      <c r="A2387" t="s">
        <v>75</v>
      </c>
      <c r="B2387" t="s">
        <v>76</v>
      </c>
      <c r="C2387" t="s">
        <v>77</v>
      </c>
      <c r="D2387" s="4">
        <v>350</v>
      </c>
      <c r="E2387" t="s">
        <v>75</v>
      </c>
      <c r="F2387" t="s">
        <v>75</v>
      </c>
      <c r="G2387" t="s">
        <v>78</v>
      </c>
      <c r="H2387" s="1">
        <v>45717</v>
      </c>
      <c r="I2387" s="4">
        <v>0</v>
      </c>
    </row>
    <row r="2388" spans="1:9" x14ac:dyDescent="0.2">
      <c r="A2388" t="s">
        <v>75</v>
      </c>
      <c r="B2388" t="s">
        <v>76</v>
      </c>
      <c r="C2388" t="s">
        <v>77</v>
      </c>
      <c r="D2388" s="4">
        <v>352</v>
      </c>
      <c r="E2388" t="s">
        <v>75</v>
      </c>
      <c r="F2388" t="s">
        <v>75</v>
      </c>
      <c r="G2388" t="s">
        <v>78</v>
      </c>
      <c r="H2388" s="1">
        <v>45717</v>
      </c>
      <c r="I2388" s="4">
        <v>0</v>
      </c>
    </row>
    <row r="2389" spans="1:9" x14ac:dyDescent="0.2">
      <c r="A2389" t="s">
        <v>75</v>
      </c>
      <c r="B2389" t="s">
        <v>76</v>
      </c>
      <c r="C2389" t="s">
        <v>77</v>
      </c>
      <c r="D2389" s="4">
        <v>355</v>
      </c>
      <c r="E2389" t="s">
        <v>75</v>
      </c>
      <c r="F2389" t="s">
        <v>75</v>
      </c>
      <c r="G2389" t="s">
        <v>78</v>
      </c>
      <c r="H2389" s="1">
        <v>45717</v>
      </c>
      <c r="I2389" s="4">
        <v>0</v>
      </c>
    </row>
    <row r="2390" spans="1:9" x14ac:dyDescent="0.2">
      <c r="A2390" t="s">
        <v>75</v>
      </c>
      <c r="B2390" t="s">
        <v>76</v>
      </c>
      <c r="C2390" t="s">
        <v>77</v>
      </c>
      <c r="D2390" s="4">
        <v>360</v>
      </c>
      <c r="E2390" t="s">
        <v>75</v>
      </c>
      <c r="F2390" t="s">
        <v>75</v>
      </c>
      <c r="G2390" t="s">
        <v>78</v>
      </c>
      <c r="H2390" s="1">
        <v>45717</v>
      </c>
      <c r="I2390" s="4">
        <v>0</v>
      </c>
    </row>
    <row r="2391" spans="1:9" x14ac:dyDescent="0.2">
      <c r="A2391" t="s">
        <v>75</v>
      </c>
      <c r="B2391" t="s">
        <v>76</v>
      </c>
      <c r="C2391" t="s">
        <v>77</v>
      </c>
      <c r="D2391" s="4">
        <v>361</v>
      </c>
      <c r="E2391" t="s">
        <v>75</v>
      </c>
      <c r="F2391" t="s">
        <v>75</v>
      </c>
      <c r="G2391" t="s">
        <v>78</v>
      </c>
      <c r="H2391" s="1">
        <v>45717</v>
      </c>
      <c r="I2391" s="4">
        <v>0</v>
      </c>
    </row>
    <row r="2392" spans="1:9" x14ac:dyDescent="0.2">
      <c r="A2392" t="s">
        <v>75</v>
      </c>
      <c r="B2392" t="s">
        <v>76</v>
      </c>
      <c r="C2392" t="s">
        <v>77</v>
      </c>
      <c r="D2392" s="4">
        <v>362</v>
      </c>
      <c r="E2392" t="s">
        <v>75</v>
      </c>
      <c r="F2392" t="s">
        <v>75</v>
      </c>
      <c r="G2392" t="s">
        <v>78</v>
      </c>
      <c r="H2392" s="1">
        <v>45717</v>
      </c>
      <c r="I2392" s="4">
        <v>0</v>
      </c>
    </row>
    <row r="2393" spans="1:9" x14ac:dyDescent="0.2">
      <c r="A2393" t="s">
        <v>75</v>
      </c>
      <c r="B2393" t="s">
        <v>76</v>
      </c>
      <c r="C2393" t="s">
        <v>77</v>
      </c>
      <c r="D2393" s="4">
        <v>364</v>
      </c>
      <c r="E2393" t="s">
        <v>75</v>
      </c>
      <c r="F2393" t="s">
        <v>75</v>
      </c>
      <c r="G2393" t="s">
        <v>78</v>
      </c>
      <c r="H2393" s="1">
        <v>45717</v>
      </c>
      <c r="I2393" s="4">
        <v>0</v>
      </c>
    </row>
    <row r="2394" spans="1:9" x14ac:dyDescent="0.2">
      <c r="A2394" t="s">
        <v>75</v>
      </c>
      <c r="B2394" t="s">
        <v>76</v>
      </c>
      <c r="C2394" t="s">
        <v>77</v>
      </c>
      <c r="D2394" s="4">
        <v>368</v>
      </c>
      <c r="E2394" t="s">
        <v>75</v>
      </c>
      <c r="F2394" t="s">
        <v>75</v>
      </c>
      <c r="G2394" t="s">
        <v>78</v>
      </c>
      <c r="H2394" s="1">
        <v>45717</v>
      </c>
      <c r="I2394" s="4">
        <v>0</v>
      </c>
    </row>
    <row r="2395" spans="1:9" x14ac:dyDescent="0.2">
      <c r="A2395" t="s">
        <v>75</v>
      </c>
      <c r="B2395" t="s">
        <v>76</v>
      </c>
      <c r="C2395" t="s">
        <v>77</v>
      </c>
      <c r="D2395" s="4">
        <v>369</v>
      </c>
      <c r="E2395" t="s">
        <v>75</v>
      </c>
      <c r="F2395" t="s">
        <v>75</v>
      </c>
      <c r="G2395" t="s">
        <v>78</v>
      </c>
      <c r="H2395" s="1">
        <v>45717</v>
      </c>
      <c r="I2395" s="4">
        <v>0</v>
      </c>
    </row>
    <row r="2396" spans="1:9" x14ac:dyDescent="0.2">
      <c r="A2396" t="s">
        <v>75</v>
      </c>
      <c r="B2396" t="s">
        <v>76</v>
      </c>
      <c r="C2396" t="s">
        <v>77</v>
      </c>
      <c r="D2396" s="4">
        <v>372</v>
      </c>
      <c r="E2396" t="s">
        <v>75</v>
      </c>
      <c r="F2396" t="s">
        <v>75</v>
      </c>
      <c r="G2396" t="s">
        <v>78</v>
      </c>
      <c r="H2396" s="1">
        <v>45717</v>
      </c>
      <c r="I2396" s="4">
        <v>0</v>
      </c>
    </row>
    <row r="2397" spans="1:9" x14ac:dyDescent="0.2">
      <c r="A2397" t="s">
        <v>75</v>
      </c>
      <c r="B2397" t="s">
        <v>76</v>
      </c>
      <c r="C2397" t="s">
        <v>77</v>
      </c>
      <c r="D2397" s="4">
        <v>379</v>
      </c>
      <c r="E2397" t="s">
        <v>75</v>
      </c>
      <c r="F2397" t="s">
        <v>75</v>
      </c>
      <c r="G2397" t="s">
        <v>78</v>
      </c>
      <c r="H2397" s="1">
        <v>45717</v>
      </c>
      <c r="I2397" s="4">
        <v>0</v>
      </c>
    </row>
    <row r="2398" spans="1:9" x14ac:dyDescent="0.2">
      <c r="A2398" t="s">
        <v>75</v>
      </c>
      <c r="B2398" t="s">
        <v>76</v>
      </c>
      <c r="C2398" t="s">
        <v>77</v>
      </c>
      <c r="D2398" s="4">
        <v>387</v>
      </c>
      <c r="E2398" t="s">
        <v>75</v>
      </c>
      <c r="F2398" t="s">
        <v>75</v>
      </c>
      <c r="G2398" t="s">
        <v>78</v>
      </c>
      <c r="H2398" s="1">
        <v>45717</v>
      </c>
      <c r="I2398" s="4">
        <v>0</v>
      </c>
    </row>
    <row r="2399" spans="1:9" x14ac:dyDescent="0.2">
      <c r="A2399" t="s">
        <v>75</v>
      </c>
      <c r="B2399" t="s">
        <v>76</v>
      </c>
      <c r="C2399" t="s">
        <v>77</v>
      </c>
      <c r="D2399" s="4">
        <v>391</v>
      </c>
      <c r="E2399" t="s">
        <v>75</v>
      </c>
      <c r="F2399" t="s">
        <v>75</v>
      </c>
      <c r="G2399" t="s">
        <v>78</v>
      </c>
      <c r="H2399" s="1">
        <v>45717</v>
      </c>
      <c r="I2399" s="4">
        <v>0</v>
      </c>
    </row>
    <row r="2400" spans="1:9" x14ac:dyDescent="0.2">
      <c r="A2400" t="s">
        <v>75</v>
      </c>
      <c r="B2400" t="s">
        <v>76</v>
      </c>
      <c r="C2400" t="s">
        <v>77</v>
      </c>
      <c r="D2400" s="4">
        <v>415</v>
      </c>
      <c r="E2400" t="s">
        <v>75</v>
      </c>
      <c r="F2400" t="s">
        <v>75</v>
      </c>
      <c r="G2400" t="s">
        <v>78</v>
      </c>
      <c r="H2400" s="1">
        <v>45717</v>
      </c>
      <c r="I2400" s="4">
        <v>0</v>
      </c>
    </row>
    <row r="2401" spans="1:9" x14ac:dyDescent="0.2">
      <c r="A2401" t="s">
        <v>75</v>
      </c>
      <c r="B2401" t="s">
        <v>76</v>
      </c>
      <c r="C2401" t="s">
        <v>77</v>
      </c>
      <c r="D2401" s="4">
        <v>418</v>
      </c>
      <c r="E2401" t="s">
        <v>75</v>
      </c>
      <c r="F2401" t="s">
        <v>75</v>
      </c>
      <c r="G2401" t="s">
        <v>78</v>
      </c>
      <c r="H2401" s="1">
        <v>45717</v>
      </c>
      <c r="I2401" s="4">
        <v>0</v>
      </c>
    </row>
    <row r="2402" spans="1:9" x14ac:dyDescent="0.2">
      <c r="A2402" t="s">
        <v>75</v>
      </c>
      <c r="B2402" t="s">
        <v>76</v>
      </c>
      <c r="C2402" t="s">
        <v>77</v>
      </c>
      <c r="D2402" s="4">
        <v>420</v>
      </c>
      <c r="E2402" t="s">
        <v>75</v>
      </c>
      <c r="F2402" t="s">
        <v>75</v>
      </c>
      <c r="G2402" t="s">
        <v>78</v>
      </c>
      <c r="H2402" s="1">
        <v>45717</v>
      </c>
      <c r="I2402" s="4">
        <v>0</v>
      </c>
    </row>
    <row r="2403" spans="1:9" x14ac:dyDescent="0.2">
      <c r="A2403" t="s">
        <v>75</v>
      </c>
      <c r="B2403" t="s">
        <v>76</v>
      </c>
      <c r="C2403" t="s">
        <v>77</v>
      </c>
      <c r="D2403" s="4">
        <v>424</v>
      </c>
      <c r="E2403" t="s">
        <v>75</v>
      </c>
      <c r="F2403" t="s">
        <v>75</v>
      </c>
      <c r="G2403" t="s">
        <v>78</v>
      </c>
      <c r="H2403" s="1">
        <v>45717</v>
      </c>
      <c r="I2403" s="4">
        <v>0</v>
      </c>
    </row>
    <row r="2404" spans="1:9" x14ac:dyDescent="0.2">
      <c r="A2404" t="s">
        <v>75</v>
      </c>
      <c r="B2404" t="s">
        <v>76</v>
      </c>
      <c r="C2404" t="s">
        <v>77</v>
      </c>
      <c r="D2404" s="4">
        <v>439</v>
      </c>
      <c r="E2404" t="s">
        <v>75</v>
      </c>
      <c r="F2404" t="s">
        <v>75</v>
      </c>
      <c r="G2404" t="s">
        <v>78</v>
      </c>
      <c r="H2404" s="1">
        <v>45717</v>
      </c>
      <c r="I2404" s="4">
        <v>0</v>
      </c>
    </row>
    <row r="2405" spans="1:9" x14ac:dyDescent="0.2">
      <c r="A2405" t="s">
        <v>75</v>
      </c>
      <c r="B2405" t="s">
        <v>76</v>
      </c>
      <c r="C2405" t="s">
        <v>77</v>
      </c>
      <c r="D2405" s="4">
        <v>440</v>
      </c>
      <c r="E2405" t="s">
        <v>75</v>
      </c>
      <c r="F2405" t="s">
        <v>75</v>
      </c>
      <c r="G2405" t="s">
        <v>78</v>
      </c>
      <c r="H2405" s="1">
        <v>45717</v>
      </c>
      <c r="I2405" s="4">
        <v>15</v>
      </c>
    </row>
    <row r="2406" spans="1:9" x14ac:dyDescent="0.2">
      <c r="A2406" t="s">
        <v>75</v>
      </c>
      <c r="B2406" t="s">
        <v>76</v>
      </c>
      <c r="C2406" t="s">
        <v>77</v>
      </c>
      <c r="D2406" s="4">
        <v>443</v>
      </c>
      <c r="E2406" t="s">
        <v>75</v>
      </c>
      <c r="F2406" t="s">
        <v>75</v>
      </c>
      <c r="G2406" t="s">
        <v>78</v>
      </c>
      <c r="H2406" s="1">
        <v>45717</v>
      </c>
      <c r="I2406" s="4">
        <v>0</v>
      </c>
    </row>
    <row r="2407" spans="1:9" x14ac:dyDescent="0.2">
      <c r="A2407" t="s">
        <v>75</v>
      </c>
      <c r="B2407" t="s">
        <v>76</v>
      </c>
      <c r="C2407" t="s">
        <v>77</v>
      </c>
      <c r="D2407" s="4">
        <v>448</v>
      </c>
      <c r="E2407" t="s">
        <v>75</v>
      </c>
      <c r="F2407" t="s">
        <v>75</v>
      </c>
      <c r="G2407" t="s">
        <v>78</v>
      </c>
      <c r="H2407" s="1">
        <v>45717</v>
      </c>
      <c r="I2407" s="4">
        <v>0</v>
      </c>
    </row>
    <row r="2408" spans="1:9" x14ac:dyDescent="0.2">
      <c r="A2408" t="s">
        <v>75</v>
      </c>
      <c r="B2408" t="s">
        <v>76</v>
      </c>
      <c r="C2408" t="s">
        <v>77</v>
      </c>
      <c r="D2408" s="4">
        <v>450</v>
      </c>
      <c r="E2408" t="s">
        <v>75</v>
      </c>
      <c r="F2408" t="s">
        <v>75</v>
      </c>
      <c r="G2408" t="s">
        <v>78</v>
      </c>
      <c r="H2408" s="1">
        <v>45717</v>
      </c>
      <c r="I2408" s="4">
        <v>0</v>
      </c>
    </row>
    <row r="2409" spans="1:9" x14ac:dyDescent="0.2">
      <c r="A2409" t="s">
        <v>75</v>
      </c>
      <c r="B2409" t="s">
        <v>76</v>
      </c>
      <c r="C2409" t="s">
        <v>77</v>
      </c>
      <c r="D2409" s="4">
        <v>450</v>
      </c>
      <c r="E2409" t="s">
        <v>75</v>
      </c>
      <c r="F2409" t="s">
        <v>75</v>
      </c>
      <c r="G2409" t="s">
        <v>78</v>
      </c>
      <c r="H2409" s="1">
        <v>45717</v>
      </c>
      <c r="I2409" s="4">
        <v>0</v>
      </c>
    </row>
    <row r="2410" spans="1:9" x14ac:dyDescent="0.2">
      <c r="A2410" t="s">
        <v>75</v>
      </c>
      <c r="B2410" t="s">
        <v>76</v>
      </c>
      <c r="C2410" t="s">
        <v>77</v>
      </c>
      <c r="D2410" s="4">
        <v>450</v>
      </c>
      <c r="E2410" t="s">
        <v>75</v>
      </c>
      <c r="F2410" t="s">
        <v>75</v>
      </c>
      <c r="G2410" t="s">
        <v>78</v>
      </c>
      <c r="H2410" s="1">
        <v>45717</v>
      </c>
      <c r="I2410" s="4">
        <v>0</v>
      </c>
    </row>
    <row r="2411" spans="1:9" x14ac:dyDescent="0.2">
      <c r="A2411" t="s">
        <v>75</v>
      </c>
      <c r="B2411" t="s">
        <v>76</v>
      </c>
      <c r="C2411" t="s">
        <v>77</v>
      </c>
      <c r="D2411" s="4">
        <v>452</v>
      </c>
      <c r="E2411" t="s">
        <v>75</v>
      </c>
      <c r="F2411" t="s">
        <v>75</v>
      </c>
      <c r="G2411" t="s">
        <v>78</v>
      </c>
      <c r="H2411" s="1">
        <v>45717</v>
      </c>
      <c r="I2411" s="4">
        <v>0</v>
      </c>
    </row>
    <row r="2412" spans="1:9" x14ac:dyDescent="0.2">
      <c r="A2412" t="s">
        <v>75</v>
      </c>
      <c r="B2412" t="s">
        <v>76</v>
      </c>
      <c r="C2412" t="s">
        <v>77</v>
      </c>
      <c r="D2412" s="4">
        <v>455</v>
      </c>
      <c r="E2412" t="s">
        <v>75</v>
      </c>
      <c r="F2412" t="s">
        <v>75</v>
      </c>
      <c r="G2412" t="s">
        <v>78</v>
      </c>
      <c r="H2412" s="1">
        <v>45717</v>
      </c>
      <c r="I2412" s="4">
        <v>0</v>
      </c>
    </row>
    <row r="2413" spans="1:9" x14ac:dyDescent="0.2">
      <c r="A2413" t="s">
        <v>75</v>
      </c>
      <c r="B2413" t="s">
        <v>76</v>
      </c>
      <c r="C2413" t="s">
        <v>77</v>
      </c>
      <c r="D2413" s="4">
        <v>455</v>
      </c>
      <c r="E2413" t="s">
        <v>75</v>
      </c>
      <c r="F2413" t="s">
        <v>75</v>
      </c>
      <c r="G2413" t="s">
        <v>78</v>
      </c>
      <c r="H2413" s="1">
        <v>45717</v>
      </c>
      <c r="I2413" s="4">
        <v>0</v>
      </c>
    </row>
    <row r="2414" spans="1:9" x14ac:dyDescent="0.2">
      <c r="A2414" t="s">
        <v>75</v>
      </c>
      <c r="B2414" t="s">
        <v>76</v>
      </c>
      <c r="C2414" t="s">
        <v>77</v>
      </c>
      <c r="D2414" s="4">
        <v>466</v>
      </c>
      <c r="E2414" t="s">
        <v>75</v>
      </c>
      <c r="F2414" t="s">
        <v>75</v>
      </c>
      <c r="G2414" t="s">
        <v>78</v>
      </c>
      <c r="H2414" s="1">
        <v>45717</v>
      </c>
      <c r="I2414" s="4">
        <v>0</v>
      </c>
    </row>
    <row r="2415" spans="1:9" x14ac:dyDescent="0.2">
      <c r="A2415" t="s">
        <v>75</v>
      </c>
      <c r="B2415" t="s">
        <v>76</v>
      </c>
      <c r="C2415" t="s">
        <v>77</v>
      </c>
      <c r="D2415" s="4">
        <v>475</v>
      </c>
      <c r="E2415" t="s">
        <v>75</v>
      </c>
      <c r="F2415" t="s">
        <v>75</v>
      </c>
      <c r="G2415" t="s">
        <v>78</v>
      </c>
      <c r="H2415" s="1">
        <v>45717</v>
      </c>
      <c r="I2415" s="4">
        <v>0</v>
      </c>
    </row>
    <row r="2416" spans="1:9" x14ac:dyDescent="0.2">
      <c r="A2416" t="s">
        <v>75</v>
      </c>
      <c r="B2416" t="s">
        <v>76</v>
      </c>
      <c r="C2416" t="s">
        <v>77</v>
      </c>
      <c r="D2416" s="4">
        <v>481</v>
      </c>
      <c r="E2416" t="s">
        <v>75</v>
      </c>
      <c r="F2416" t="s">
        <v>75</v>
      </c>
      <c r="G2416" t="s">
        <v>78</v>
      </c>
      <c r="H2416" s="1">
        <v>45717</v>
      </c>
      <c r="I2416" s="4">
        <v>0</v>
      </c>
    </row>
    <row r="2417" spans="1:9" x14ac:dyDescent="0.2">
      <c r="A2417" t="s">
        <v>75</v>
      </c>
      <c r="B2417" t="s">
        <v>76</v>
      </c>
      <c r="C2417" t="s">
        <v>77</v>
      </c>
      <c r="D2417" s="4">
        <v>482</v>
      </c>
      <c r="E2417" t="s">
        <v>75</v>
      </c>
      <c r="F2417" t="s">
        <v>75</v>
      </c>
      <c r="G2417" t="s">
        <v>78</v>
      </c>
      <c r="H2417" s="1">
        <v>45717</v>
      </c>
      <c r="I2417" s="4">
        <v>0</v>
      </c>
    </row>
    <row r="2418" spans="1:9" x14ac:dyDescent="0.2">
      <c r="A2418" t="s">
        <v>75</v>
      </c>
      <c r="B2418" t="s">
        <v>76</v>
      </c>
      <c r="C2418" t="s">
        <v>77</v>
      </c>
      <c r="D2418" s="4">
        <v>483</v>
      </c>
      <c r="E2418" t="s">
        <v>75</v>
      </c>
      <c r="F2418" t="s">
        <v>75</v>
      </c>
      <c r="G2418" t="s">
        <v>78</v>
      </c>
      <c r="H2418" s="1">
        <v>45717</v>
      </c>
      <c r="I2418" s="4">
        <v>0</v>
      </c>
    </row>
    <row r="2419" spans="1:9" x14ac:dyDescent="0.2">
      <c r="A2419" t="s">
        <v>75</v>
      </c>
      <c r="B2419" t="s">
        <v>76</v>
      </c>
      <c r="C2419" t="s">
        <v>77</v>
      </c>
      <c r="D2419" s="4">
        <v>491</v>
      </c>
      <c r="E2419" t="s">
        <v>75</v>
      </c>
      <c r="F2419" t="s">
        <v>75</v>
      </c>
      <c r="G2419" t="s">
        <v>78</v>
      </c>
      <c r="H2419" s="1">
        <v>45717</v>
      </c>
      <c r="I2419" s="4">
        <v>0</v>
      </c>
    </row>
    <row r="2420" spans="1:9" x14ac:dyDescent="0.2">
      <c r="A2420" t="s">
        <v>75</v>
      </c>
      <c r="B2420" t="s">
        <v>76</v>
      </c>
      <c r="C2420" t="s">
        <v>77</v>
      </c>
      <c r="D2420" s="4">
        <v>491</v>
      </c>
      <c r="E2420" t="s">
        <v>75</v>
      </c>
      <c r="F2420" t="s">
        <v>75</v>
      </c>
      <c r="G2420" t="s">
        <v>78</v>
      </c>
      <c r="H2420" s="1">
        <v>45717</v>
      </c>
      <c r="I2420" s="4">
        <v>0</v>
      </c>
    </row>
    <row r="2421" spans="1:9" x14ac:dyDescent="0.2">
      <c r="A2421" t="s">
        <v>75</v>
      </c>
      <c r="B2421" t="s">
        <v>76</v>
      </c>
      <c r="C2421" t="s">
        <v>77</v>
      </c>
      <c r="D2421" s="4">
        <v>495</v>
      </c>
      <c r="E2421" t="s">
        <v>75</v>
      </c>
      <c r="F2421" t="s">
        <v>75</v>
      </c>
      <c r="G2421" t="s">
        <v>78</v>
      </c>
      <c r="H2421" s="1">
        <v>45717</v>
      </c>
      <c r="I2421" s="4">
        <v>0</v>
      </c>
    </row>
    <row r="2422" spans="1:9" x14ac:dyDescent="0.2">
      <c r="A2422" t="s">
        <v>75</v>
      </c>
      <c r="B2422" t="s">
        <v>76</v>
      </c>
      <c r="C2422" t="s">
        <v>77</v>
      </c>
      <c r="D2422" s="4">
        <v>500</v>
      </c>
      <c r="E2422" t="s">
        <v>75</v>
      </c>
      <c r="F2422" t="s">
        <v>75</v>
      </c>
      <c r="G2422" t="s">
        <v>78</v>
      </c>
      <c r="H2422" s="1">
        <v>45717</v>
      </c>
      <c r="I2422" s="4">
        <v>0</v>
      </c>
    </row>
    <row r="2423" spans="1:9" x14ac:dyDescent="0.2">
      <c r="A2423" t="s">
        <v>75</v>
      </c>
      <c r="B2423" t="s">
        <v>76</v>
      </c>
      <c r="C2423" t="s">
        <v>77</v>
      </c>
      <c r="D2423" s="4">
        <v>500</v>
      </c>
      <c r="E2423" t="s">
        <v>75</v>
      </c>
      <c r="F2423" t="s">
        <v>75</v>
      </c>
      <c r="G2423" t="s">
        <v>78</v>
      </c>
      <c r="H2423" s="1">
        <v>45717</v>
      </c>
      <c r="I2423" s="4">
        <v>0</v>
      </c>
    </row>
    <row r="2424" spans="1:9" x14ac:dyDescent="0.2">
      <c r="A2424" t="s">
        <v>75</v>
      </c>
      <c r="B2424" t="s">
        <v>76</v>
      </c>
      <c r="C2424" t="s">
        <v>77</v>
      </c>
      <c r="D2424" s="4">
        <v>500</v>
      </c>
      <c r="E2424" t="s">
        <v>75</v>
      </c>
      <c r="F2424" t="s">
        <v>75</v>
      </c>
      <c r="G2424" t="s">
        <v>78</v>
      </c>
      <c r="H2424" s="1">
        <v>45717</v>
      </c>
      <c r="I2424" s="4">
        <v>0</v>
      </c>
    </row>
    <row r="2425" spans="1:9" x14ac:dyDescent="0.2">
      <c r="A2425" t="s">
        <v>75</v>
      </c>
      <c r="B2425" t="s">
        <v>76</v>
      </c>
      <c r="C2425" t="s">
        <v>77</v>
      </c>
      <c r="D2425" s="4">
        <v>500</v>
      </c>
      <c r="E2425" t="s">
        <v>75</v>
      </c>
      <c r="F2425" t="s">
        <v>75</v>
      </c>
      <c r="G2425" t="s">
        <v>78</v>
      </c>
      <c r="H2425" s="1">
        <v>45717</v>
      </c>
      <c r="I2425" s="4">
        <v>0</v>
      </c>
    </row>
    <row r="2426" spans="1:9" x14ac:dyDescent="0.2">
      <c r="A2426" t="s">
        <v>75</v>
      </c>
      <c r="B2426" t="s">
        <v>76</v>
      </c>
      <c r="C2426" t="s">
        <v>77</v>
      </c>
      <c r="D2426" s="4">
        <v>500</v>
      </c>
      <c r="E2426" t="s">
        <v>75</v>
      </c>
      <c r="F2426" t="s">
        <v>75</v>
      </c>
      <c r="G2426" t="s">
        <v>78</v>
      </c>
      <c r="H2426" s="1">
        <v>45717</v>
      </c>
      <c r="I2426" s="4">
        <v>0</v>
      </c>
    </row>
    <row r="2427" spans="1:9" x14ac:dyDescent="0.2">
      <c r="A2427" t="s">
        <v>75</v>
      </c>
      <c r="B2427" t="s">
        <v>76</v>
      </c>
      <c r="C2427" t="s">
        <v>77</v>
      </c>
      <c r="D2427" s="4">
        <v>500</v>
      </c>
      <c r="E2427" t="s">
        <v>75</v>
      </c>
      <c r="F2427" t="s">
        <v>75</v>
      </c>
      <c r="G2427" t="s">
        <v>78</v>
      </c>
      <c r="H2427" s="1">
        <v>45717</v>
      </c>
      <c r="I2427" s="4">
        <v>0</v>
      </c>
    </row>
    <row r="2428" spans="1:9" x14ac:dyDescent="0.2">
      <c r="A2428" t="s">
        <v>75</v>
      </c>
      <c r="B2428" t="s">
        <v>76</v>
      </c>
      <c r="C2428" t="s">
        <v>77</v>
      </c>
      <c r="D2428" s="4">
        <v>500</v>
      </c>
      <c r="E2428" t="s">
        <v>75</v>
      </c>
      <c r="F2428" t="s">
        <v>75</v>
      </c>
      <c r="G2428" t="s">
        <v>78</v>
      </c>
      <c r="H2428" s="1">
        <v>45717</v>
      </c>
      <c r="I2428" s="4">
        <v>0</v>
      </c>
    </row>
    <row r="2429" spans="1:9" x14ac:dyDescent="0.2">
      <c r="A2429" t="s">
        <v>75</v>
      </c>
      <c r="B2429" t="s">
        <v>76</v>
      </c>
      <c r="C2429" t="s">
        <v>77</v>
      </c>
      <c r="D2429" s="4">
        <v>505</v>
      </c>
      <c r="E2429" t="s">
        <v>75</v>
      </c>
      <c r="F2429" t="s">
        <v>75</v>
      </c>
      <c r="G2429" t="s">
        <v>78</v>
      </c>
      <c r="H2429" s="1">
        <v>45717</v>
      </c>
      <c r="I2429" s="4">
        <v>0</v>
      </c>
    </row>
    <row r="2430" spans="1:9" x14ac:dyDescent="0.2">
      <c r="A2430" t="s">
        <v>75</v>
      </c>
      <c r="B2430" t="s">
        <v>76</v>
      </c>
      <c r="C2430" t="s">
        <v>77</v>
      </c>
      <c r="D2430" s="4">
        <v>508</v>
      </c>
      <c r="E2430" t="s">
        <v>75</v>
      </c>
      <c r="F2430" t="s">
        <v>75</v>
      </c>
      <c r="G2430" t="s">
        <v>78</v>
      </c>
      <c r="H2430" s="1">
        <v>45717</v>
      </c>
      <c r="I2430" s="4">
        <v>0</v>
      </c>
    </row>
    <row r="2431" spans="1:9" x14ac:dyDescent="0.2">
      <c r="A2431" t="s">
        <v>75</v>
      </c>
      <c r="B2431" t="s">
        <v>76</v>
      </c>
      <c r="C2431" t="s">
        <v>77</v>
      </c>
      <c r="D2431" s="4">
        <v>512</v>
      </c>
      <c r="E2431" t="s">
        <v>75</v>
      </c>
      <c r="F2431" t="s">
        <v>75</v>
      </c>
      <c r="G2431" t="s">
        <v>78</v>
      </c>
      <c r="H2431" s="1">
        <v>45717</v>
      </c>
      <c r="I2431" s="4">
        <v>0</v>
      </c>
    </row>
    <row r="2432" spans="1:9" x14ac:dyDescent="0.2">
      <c r="A2432" t="s">
        <v>75</v>
      </c>
      <c r="B2432" t="s">
        <v>76</v>
      </c>
      <c r="C2432" t="s">
        <v>77</v>
      </c>
      <c r="D2432" s="4">
        <v>512</v>
      </c>
      <c r="E2432" t="s">
        <v>75</v>
      </c>
      <c r="F2432" t="s">
        <v>75</v>
      </c>
      <c r="G2432" t="s">
        <v>78</v>
      </c>
      <c r="H2432" s="1">
        <v>45717</v>
      </c>
      <c r="I2432" s="4">
        <v>0</v>
      </c>
    </row>
    <row r="2433" spans="1:9" x14ac:dyDescent="0.2">
      <c r="A2433" t="s">
        <v>75</v>
      </c>
      <c r="B2433" t="s">
        <v>76</v>
      </c>
      <c r="C2433" t="s">
        <v>77</v>
      </c>
      <c r="D2433" s="4">
        <v>527</v>
      </c>
      <c r="E2433" t="s">
        <v>75</v>
      </c>
      <c r="F2433" t="s">
        <v>75</v>
      </c>
      <c r="G2433" t="s">
        <v>78</v>
      </c>
      <c r="H2433" s="1">
        <v>45717</v>
      </c>
      <c r="I2433" s="4">
        <v>0</v>
      </c>
    </row>
    <row r="2434" spans="1:9" x14ac:dyDescent="0.2">
      <c r="A2434" t="s">
        <v>75</v>
      </c>
      <c r="B2434" t="s">
        <v>76</v>
      </c>
      <c r="C2434" t="s">
        <v>77</v>
      </c>
      <c r="D2434" s="4">
        <v>531</v>
      </c>
      <c r="E2434" t="s">
        <v>75</v>
      </c>
      <c r="F2434" t="s">
        <v>75</v>
      </c>
      <c r="G2434" t="s">
        <v>78</v>
      </c>
      <c r="H2434" s="1">
        <v>45717</v>
      </c>
      <c r="I2434" s="4">
        <v>0</v>
      </c>
    </row>
    <row r="2435" spans="1:9" x14ac:dyDescent="0.2">
      <c r="A2435" t="s">
        <v>75</v>
      </c>
      <c r="B2435" t="s">
        <v>76</v>
      </c>
      <c r="C2435" t="s">
        <v>77</v>
      </c>
      <c r="D2435" s="4">
        <v>540</v>
      </c>
      <c r="E2435" t="s">
        <v>75</v>
      </c>
      <c r="F2435" t="s">
        <v>75</v>
      </c>
      <c r="G2435" t="s">
        <v>78</v>
      </c>
      <c r="H2435" s="1">
        <v>45717</v>
      </c>
      <c r="I2435" s="4">
        <v>0</v>
      </c>
    </row>
    <row r="2436" spans="1:9" x14ac:dyDescent="0.2">
      <c r="A2436" t="s">
        <v>75</v>
      </c>
      <c r="B2436" t="s">
        <v>76</v>
      </c>
      <c r="C2436" t="s">
        <v>77</v>
      </c>
      <c r="D2436" s="4">
        <v>540</v>
      </c>
      <c r="E2436" t="s">
        <v>75</v>
      </c>
      <c r="F2436" t="s">
        <v>75</v>
      </c>
      <c r="G2436" t="s">
        <v>78</v>
      </c>
      <c r="H2436" s="1">
        <v>45717</v>
      </c>
      <c r="I2436" s="4">
        <v>0</v>
      </c>
    </row>
    <row r="2437" spans="1:9" x14ac:dyDescent="0.2">
      <c r="A2437" t="s">
        <v>75</v>
      </c>
      <c r="B2437" t="s">
        <v>76</v>
      </c>
      <c r="C2437" t="s">
        <v>77</v>
      </c>
      <c r="D2437" s="4">
        <v>540</v>
      </c>
      <c r="E2437" t="s">
        <v>75</v>
      </c>
      <c r="F2437" t="s">
        <v>75</v>
      </c>
      <c r="G2437" t="s">
        <v>78</v>
      </c>
      <c r="H2437" s="1">
        <v>45717</v>
      </c>
      <c r="I2437" s="4">
        <v>0</v>
      </c>
    </row>
    <row r="2438" spans="1:9" x14ac:dyDescent="0.2">
      <c r="A2438" t="s">
        <v>75</v>
      </c>
      <c r="B2438" t="s">
        <v>76</v>
      </c>
      <c r="C2438" t="s">
        <v>77</v>
      </c>
      <c r="D2438" s="4">
        <v>544</v>
      </c>
      <c r="E2438" t="s">
        <v>75</v>
      </c>
      <c r="F2438" t="s">
        <v>75</v>
      </c>
      <c r="G2438" t="s">
        <v>78</v>
      </c>
      <c r="H2438" s="1">
        <v>45717</v>
      </c>
      <c r="I2438" s="4">
        <v>0</v>
      </c>
    </row>
    <row r="2439" spans="1:9" x14ac:dyDescent="0.2">
      <c r="A2439" t="s">
        <v>75</v>
      </c>
      <c r="B2439" t="s">
        <v>76</v>
      </c>
      <c r="C2439" t="s">
        <v>77</v>
      </c>
      <c r="D2439" s="4">
        <v>549</v>
      </c>
      <c r="E2439" t="s">
        <v>75</v>
      </c>
      <c r="F2439" t="s">
        <v>75</v>
      </c>
      <c r="G2439" t="s">
        <v>78</v>
      </c>
      <c r="H2439" s="1">
        <v>45717</v>
      </c>
      <c r="I2439" s="4">
        <v>0</v>
      </c>
    </row>
    <row r="2440" spans="1:9" x14ac:dyDescent="0.2">
      <c r="A2440" t="s">
        <v>75</v>
      </c>
      <c r="B2440" t="s">
        <v>76</v>
      </c>
      <c r="C2440" t="s">
        <v>77</v>
      </c>
      <c r="D2440" s="4">
        <v>554</v>
      </c>
      <c r="E2440" t="s">
        <v>75</v>
      </c>
      <c r="F2440" t="s">
        <v>75</v>
      </c>
      <c r="G2440" t="s">
        <v>78</v>
      </c>
      <c r="H2440" s="1">
        <v>45717</v>
      </c>
      <c r="I2440" s="4">
        <v>0</v>
      </c>
    </row>
    <row r="2441" spans="1:9" x14ac:dyDescent="0.2">
      <c r="A2441" t="s">
        <v>75</v>
      </c>
      <c r="B2441" t="s">
        <v>76</v>
      </c>
      <c r="C2441" t="s">
        <v>77</v>
      </c>
      <c r="D2441" s="4">
        <v>557</v>
      </c>
      <c r="E2441" t="s">
        <v>75</v>
      </c>
      <c r="F2441" t="s">
        <v>75</v>
      </c>
      <c r="G2441" t="s">
        <v>78</v>
      </c>
      <c r="H2441" s="1">
        <v>45717</v>
      </c>
      <c r="I2441" s="4">
        <v>0</v>
      </c>
    </row>
    <row r="2442" spans="1:9" x14ac:dyDescent="0.2">
      <c r="A2442" t="s">
        <v>75</v>
      </c>
      <c r="B2442" t="s">
        <v>76</v>
      </c>
      <c r="C2442" t="s">
        <v>77</v>
      </c>
      <c r="D2442" s="4">
        <v>565</v>
      </c>
      <c r="E2442" t="s">
        <v>75</v>
      </c>
      <c r="F2442" t="s">
        <v>75</v>
      </c>
      <c r="G2442" t="s">
        <v>78</v>
      </c>
      <c r="H2442" s="1">
        <v>45717</v>
      </c>
      <c r="I2442" s="4">
        <v>0</v>
      </c>
    </row>
    <row r="2443" spans="1:9" x14ac:dyDescent="0.2">
      <c r="A2443" t="s">
        <v>75</v>
      </c>
      <c r="B2443" t="s">
        <v>76</v>
      </c>
      <c r="C2443" t="s">
        <v>77</v>
      </c>
      <c r="D2443" s="4">
        <v>567</v>
      </c>
      <c r="E2443" t="s">
        <v>75</v>
      </c>
      <c r="F2443" t="s">
        <v>75</v>
      </c>
      <c r="G2443" t="s">
        <v>78</v>
      </c>
      <c r="H2443" s="1">
        <v>45717</v>
      </c>
      <c r="I2443" s="4">
        <v>0</v>
      </c>
    </row>
    <row r="2444" spans="1:9" x14ac:dyDescent="0.2">
      <c r="A2444" t="s">
        <v>75</v>
      </c>
      <c r="B2444" t="s">
        <v>76</v>
      </c>
      <c r="C2444" t="s">
        <v>77</v>
      </c>
      <c r="D2444" s="4">
        <v>585</v>
      </c>
      <c r="E2444" t="s">
        <v>75</v>
      </c>
      <c r="F2444" t="s">
        <v>75</v>
      </c>
      <c r="G2444" t="s">
        <v>78</v>
      </c>
      <c r="H2444" s="1">
        <v>45717</v>
      </c>
      <c r="I2444" s="4">
        <v>0</v>
      </c>
    </row>
    <row r="2445" spans="1:9" x14ac:dyDescent="0.2">
      <c r="A2445" t="s">
        <v>75</v>
      </c>
      <c r="B2445" t="s">
        <v>76</v>
      </c>
      <c r="C2445" t="s">
        <v>77</v>
      </c>
      <c r="D2445" s="4">
        <v>592</v>
      </c>
      <c r="E2445" t="s">
        <v>75</v>
      </c>
      <c r="F2445" t="s">
        <v>75</v>
      </c>
      <c r="G2445" t="s">
        <v>78</v>
      </c>
      <c r="H2445" s="1">
        <v>45717</v>
      </c>
      <c r="I2445" s="4">
        <v>0</v>
      </c>
    </row>
    <row r="2446" spans="1:9" x14ac:dyDescent="0.2">
      <c r="A2446" t="s">
        <v>75</v>
      </c>
      <c r="B2446" t="s">
        <v>76</v>
      </c>
      <c r="C2446" t="s">
        <v>77</v>
      </c>
      <c r="D2446" s="4">
        <v>597</v>
      </c>
      <c r="E2446" t="s">
        <v>75</v>
      </c>
      <c r="F2446" t="s">
        <v>75</v>
      </c>
      <c r="G2446" t="s">
        <v>78</v>
      </c>
      <c r="H2446" s="1">
        <v>45717</v>
      </c>
      <c r="I2446" s="4">
        <v>0</v>
      </c>
    </row>
    <row r="2447" spans="1:9" x14ac:dyDescent="0.2">
      <c r="A2447" t="s">
        <v>75</v>
      </c>
      <c r="B2447" t="s">
        <v>76</v>
      </c>
      <c r="C2447" t="s">
        <v>77</v>
      </c>
      <c r="D2447" s="4">
        <v>600</v>
      </c>
      <c r="E2447" t="s">
        <v>75</v>
      </c>
      <c r="F2447" t="s">
        <v>75</v>
      </c>
      <c r="G2447" t="s">
        <v>78</v>
      </c>
      <c r="H2447" s="1">
        <v>45717</v>
      </c>
      <c r="I2447" s="4">
        <v>0</v>
      </c>
    </row>
    <row r="2448" spans="1:9" x14ac:dyDescent="0.2">
      <c r="A2448" t="s">
        <v>75</v>
      </c>
      <c r="B2448" t="s">
        <v>76</v>
      </c>
      <c r="C2448" t="s">
        <v>77</v>
      </c>
      <c r="D2448" s="4">
        <v>600</v>
      </c>
      <c r="E2448" t="s">
        <v>75</v>
      </c>
      <c r="F2448" t="s">
        <v>75</v>
      </c>
      <c r="G2448" t="s">
        <v>78</v>
      </c>
      <c r="H2448" s="1">
        <v>45717</v>
      </c>
      <c r="I2448" s="4">
        <v>0</v>
      </c>
    </row>
    <row r="2449" spans="1:9" x14ac:dyDescent="0.2">
      <c r="A2449" t="s">
        <v>75</v>
      </c>
      <c r="B2449" t="s">
        <v>76</v>
      </c>
      <c r="C2449" t="s">
        <v>77</v>
      </c>
      <c r="D2449" s="4">
        <v>610</v>
      </c>
      <c r="E2449" t="s">
        <v>75</v>
      </c>
      <c r="F2449" t="s">
        <v>75</v>
      </c>
      <c r="G2449" t="s">
        <v>78</v>
      </c>
      <c r="H2449" s="1">
        <v>45717</v>
      </c>
      <c r="I2449" s="4">
        <v>0</v>
      </c>
    </row>
    <row r="2450" spans="1:9" x14ac:dyDescent="0.2">
      <c r="A2450" t="s">
        <v>75</v>
      </c>
      <c r="B2450" t="s">
        <v>76</v>
      </c>
      <c r="C2450" t="s">
        <v>77</v>
      </c>
      <c r="D2450" s="4">
        <v>611</v>
      </c>
      <c r="E2450" t="s">
        <v>75</v>
      </c>
      <c r="F2450" t="s">
        <v>75</v>
      </c>
      <c r="G2450" t="s">
        <v>78</v>
      </c>
      <c r="H2450" s="1">
        <v>45717</v>
      </c>
      <c r="I2450" s="4">
        <v>0</v>
      </c>
    </row>
    <row r="2451" spans="1:9" x14ac:dyDescent="0.2">
      <c r="A2451" t="s">
        <v>75</v>
      </c>
      <c r="B2451" t="s">
        <v>76</v>
      </c>
      <c r="C2451" t="s">
        <v>77</v>
      </c>
      <c r="D2451" s="4">
        <v>625</v>
      </c>
      <c r="E2451" t="s">
        <v>75</v>
      </c>
      <c r="F2451" t="s">
        <v>75</v>
      </c>
      <c r="G2451" t="s">
        <v>78</v>
      </c>
      <c r="H2451" s="1">
        <v>45717</v>
      </c>
      <c r="I2451" s="4">
        <v>0</v>
      </c>
    </row>
    <row r="2452" spans="1:9" x14ac:dyDescent="0.2">
      <c r="A2452" t="s">
        <v>75</v>
      </c>
      <c r="B2452" t="s">
        <v>76</v>
      </c>
      <c r="C2452" t="s">
        <v>77</v>
      </c>
      <c r="D2452" s="4">
        <v>628</v>
      </c>
      <c r="E2452" t="s">
        <v>75</v>
      </c>
      <c r="F2452" t="s">
        <v>75</v>
      </c>
      <c r="G2452" t="s">
        <v>78</v>
      </c>
      <c r="H2452" s="1">
        <v>45717</v>
      </c>
      <c r="I2452" s="4">
        <v>0</v>
      </c>
    </row>
    <row r="2453" spans="1:9" x14ac:dyDescent="0.2">
      <c r="A2453" t="s">
        <v>75</v>
      </c>
      <c r="B2453" t="s">
        <v>76</v>
      </c>
      <c r="C2453" t="s">
        <v>77</v>
      </c>
      <c r="D2453" s="4">
        <v>640</v>
      </c>
      <c r="E2453" t="s">
        <v>75</v>
      </c>
      <c r="F2453" t="s">
        <v>75</v>
      </c>
      <c r="G2453" t="s">
        <v>78</v>
      </c>
      <c r="H2453" s="1">
        <v>45717</v>
      </c>
      <c r="I2453" s="4">
        <v>0</v>
      </c>
    </row>
    <row r="2454" spans="1:9" x14ac:dyDescent="0.2">
      <c r="A2454" t="s">
        <v>75</v>
      </c>
      <c r="B2454" t="s">
        <v>76</v>
      </c>
      <c r="C2454" t="s">
        <v>77</v>
      </c>
      <c r="D2454" s="4">
        <v>640</v>
      </c>
      <c r="E2454" t="s">
        <v>75</v>
      </c>
      <c r="F2454" t="s">
        <v>75</v>
      </c>
      <c r="G2454" t="s">
        <v>78</v>
      </c>
      <c r="H2454" s="1">
        <v>45717</v>
      </c>
      <c r="I2454" s="4">
        <v>0</v>
      </c>
    </row>
    <row r="2455" spans="1:9" x14ac:dyDescent="0.2">
      <c r="A2455" t="s">
        <v>75</v>
      </c>
      <c r="B2455" t="s">
        <v>76</v>
      </c>
      <c r="C2455" t="s">
        <v>77</v>
      </c>
      <c r="D2455" s="4">
        <v>640</v>
      </c>
      <c r="E2455" t="s">
        <v>75</v>
      </c>
      <c r="F2455" t="s">
        <v>75</v>
      </c>
      <c r="G2455" t="s">
        <v>78</v>
      </c>
      <c r="H2455" s="1">
        <v>45717</v>
      </c>
      <c r="I2455" s="4">
        <v>0</v>
      </c>
    </row>
    <row r="2456" spans="1:9" x14ac:dyDescent="0.2">
      <c r="A2456" t="s">
        <v>75</v>
      </c>
      <c r="B2456" t="s">
        <v>76</v>
      </c>
      <c r="C2456" t="s">
        <v>77</v>
      </c>
      <c r="D2456" s="4">
        <v>650</v>
      </c>
      <c r="E2456" t="s">
        <v>75</v>
      </c>
      <c r="F2456" t="s">
        <v>75</v>
      </c>
      <c r="G2456" t="s">
        <v>78</v>
      </c>
      <c r="H2456" s="1">
        <v>45717</v>
      </c>
      <c r="I2456" s="4">
        <v>0</v>
      </c>
    </row>
    <row r="2457" spans="1:9" x14ac:dyDescent="0.2">
      <c r="A2457" t="s">
        <v>75</v>
      </c>
      <c r="B2457" t="s">
        <v>76</v>
      </c>
      <c r="C2457" t="s">
        <v>77</v>
      </c>
      <c r="D2457" s="4">
        <v>650</v>
      </c>
      <c r="E2457" t="s">
        <v>75</v>
      </c>
      <c r="F2457" t="s">
        <v>75</v>
      </c>
      <c r="G2457" t="s">
        <v>78</v>
      </c>
      <c r="H2457" s="1">
        <v>45717</v>
      </c>
      <c r="I2457" s="4">
        <v>0</v>
      </c>
    </row>
    <row r="2458" spans="1:9" x14ac:dyDescent="0.2">
      <c r="A2458" t="s">
        <v>75</v>
      </c>
      <c r="B2458" t="s">
        <v>76</v>
      </c>
      <c r="C2458" t="s">
        <v>77</v>
      </c>
      <c r="D2458" s="4">
        <v>650</v>
      </c>
      <c r="E2458" t="s">
        <v>75</v>
      </c>
      <c r="F2458" t="s">
        <v>75</v>
      </c>
      <c r="G2458" t="s">
        <v>78</v>
      </c>
      <c r="H2458" s="1">
        <v>45717</v>
      </c>
      <c r="I2458" s="4">
        <v>0</v>
      </c>
    </row>
    <row r="2459" spans="1:9" x14ac:dyDescent="0.2">
      <c r="A2459" t="s">
        <v>75</v>
      </c>
      <c r="B2459" t="s">
        <v>76</v>
      </c>
      <c r="C2459" t="s">
        <v>77</v>
      </c>
      <c r="D2459" s="4">
        <v>654</v>
      </c>
      <c r="E2459" t="s">
        <v>75</v>
      </c>
      <c r="F2459" t="s">
        <v>75</v>
      </c>
      <c r="G2459" t="s">
        <v>78</v>
      </c>
      <c r="H2459" s="1">
        <v>45717</v>
      </c>
      <c r="I2459" s="4">
        <v>0</v>
      </c>
    </row>
    <row r="2460" spans="1:9" x14ac:dyDescent="0.2">
      <c r="A2460" t="s">
        <v>75</v>
      </c>
      <c r="B2460" t="s">
        <v>76</v>
      </c>
      <c r="C2460" t="s">
        <v>77</v>
      </c>
      <c r="D2460" s="4">
        <v>656</v>
      </c>
      <c r="E2460" t="s">
        <v>75</v>
      </c>
      <c r="F2460" t="s">
        <v>75</v>
      </c>
      <c r="G2460" t="s">
        <v>78</v>
      </c>
      <c r="H2460" s="1">
        <v>45717</v>
      </c>
      <c r="I2460" s="4">
        <v>0</v>
      </c>
    </row>
    <row r="2461" spans="1:9" x14ac:dyDescent="0.2">
      <c r="A2461" t="s">
        <v>75</v>
      </c>
      <c r="B2461" t="s">
        <v>76</v>
      </c>
      <c r="C2461" t="s">
        <v>77</v>
      </c>
      <c r="D2461" s="4">
        <v>656</v>
      </c>
      <c r="E2461" t="s">
        <v>75</v>
      </c>
      <c r="F2461" t="s">
        <v>75</v>
      </c>
      <c r="G2461" t="s">
        <v>78</v>
      </c>
      <c r="H2461" s="1">
        <v>45717</v>
      </c>
      <c r="I2461" s="4">
        <v>0</v>
      </c>
    </row>
    <row r="2462" spans="1:9" x14ac:dyDescent="0.2">
      <c r="A2462" t="s">
        <v>75</v>
      </c>
      <c r="B2462" t="s">
        <v>76</v>
      </c>
      <c r="C2462" t="s">
        <v>77</v>
      </c>
      <c r="D2462" s="4">
        <v>660</v>
      </c>
      <c r="E2462" t="s">
        <v>75</v>
      </c>
      <c r="F2462" t="s">
        <v>75</v>
      </c>
      <c r="G2462" t="s">
        <v>78</v>
      </c>
      <c r="H2462" s="1">
        <v>45717</v>
      </c>
      <c r="I2462" s="4">
        <v>0</v>
      </c>
    </row>
    <row r="2463" spans="1:9" x14ac:dyDescent="0.2">
      <c r="A2463" t="s">
        <v>75</v>
      </c>
      <c r="B2463" t="s">
        <v>76</v>
      </c>
      <c r="C2463" t="s">
        <v>77</v>
      </c>
      <c r="D2463" s="4">
        <v>674</v>
      </c>
      <c r="E2463" t="s">
        <v>75</v>
      </c>
      <c r="F2463" t="s">
        <v>75</v>
      </c>
      <c r="G2463" t="s">
        <v>78</v>
      </c>
      <c r="H2463" s="1">
        <v>45717</v>
      </c>
      <c r="I2463" s="4">
        <v>0</v>
      </c>
    </row>
    <row r="2464" spans="1:9" x14ac:dyDescent="0.2">
      <c r="A2464" t="s">
        <v>75</v>
      </c>
      <c r="B2464" t="s">
        <v>76</v>
      </c>
      <c r="C2464" t="s">
        <v>77</v>
      </c>
      <c r="D2464" s="4">
        <v>678</v>
      </c>
      <c r="E2464" t="s">
        <v>75</v>
      </c>
      <c r="F2464" t="s">
        <v>75</v>
      </c>
      <c r="G2464" t="s">
        <v>78</v>
      </c>
      <c r="H2464" s="1">
        <v>45717</v>
      </c>
      <c r="I2464" s="4">
        <v>0</v>
      </c>
    </row>
    <row r="2465" spans="1:9" x14ac:dyDescent="0.2">
      <c r="A2465" t="s">
        <v>75</v>
      </c>
      <c r="B2465" t="s">
        <v>76</v>
      </c>
      <c r="C2465" t="s">
        <v>77</v>
      </c>
      <c r="D2465" s="4">
        <v>683</v>
      </c>
      <c r="E2465" t="s">
        <v>75</v>
      </c>
      <c r="F2465" t="s">
        <v>75</v>
      </c>
      <c r="G2465" t="s">
        <v>78</v>
      </c>
      <c r="H2465" s="1">
        <v>45717</v>
      </c>
      <c r="I2465" s="4">
        <v>0</v>
      </c>
    </row>
    <row r="2466" spans="1:9" x14ac:dyDescent="0.2">
      <c r="A2466" t="s">
        <v>75</v>
      </c>
      <c r="B2466" t="s">
        <v>76</v>
      </c>
      <c r="C2466" t="s">
        <v>77</v>
      </c>
      <c r="D2466" s="4">
        <v>687</v>
      </c>
      <c r="E2466" t="s">
        <v>75</v>
      </c>
      <c r="F2466" t="s">
        <v>75</v>
      </c>
      <c r="G2466" t="s">
        <v>78</v>
      </c>
      <c r="H2466" s="1">
        <v>45717</v>
      </c>
      <c r="I2466" s="4">
        <v>0</v>
      </c>
    </row>
    <row r="2467" spans="1:9" x14ac:dyDescent="0.2">
      <c r="A2467" t="s">
        <v>75</v>
      </c>
      <c r="B2467" t="s">
        <v>76</v>
      </c>
      <c r="C2467" t="s">
        <v>77</v>
      </c>
      <c r="D2467" s="4">
        <v>689</v>
      </c>
      <c r="E2467" t="s">
        <v>75</v>
      </c>
      <c r="F2467" t="s">
        <v>75</v>
      </c>
      <c r="G2467" t="s">
        <v>78</v>
      </c>
      <c r="H2467" s="1">
        <v>45717</v>
      </c>
      <c r="I2467" s="4">
        <v>0</v>
      </c>
    </row>
    <row r="2468" spans="1:9" x14ac:dyDescent="0.2">
      <c r="A2468" t="s">
        <v>75</v>
      </c>
      <c r="B2468" t="s">
        <v>76</v>
      </c>
      <c r="C2468" t="s">
        <v>77</v>
      </c>
      <c r="D2468" s="4">
        <v>690</v>
      </c>
      <c r="E2468" t="s">
        <v>75</v>
      </c>
      <c r="F2468" t="s">
        <v>75</v>
      </c>
      <c r="G2468" t="s">
        <v>78</v>
      </c>
      <c r="H2468" s="1">
        <v>45717</v>
      </c>
      <c r="I2468" s="4">
        <v>0</v>
      </c>
    </row>
    <row r="2469" spans="1:9" x14ac:dyDescent="0.2">
      <c r="A2469" t="s">
        <v>75</v>
      </c>
      <c r="B2469" t="s">
        <v>76</v>
      </c>
      <c r="C2469" t="s">
        <v>77</v>
      </c>
      <c r="D2469" s="4">
        <v>691</v>
      </c>
      <c r="E2469" t="s">
        <v>75</v>
      </c>
      <c r="F2469" t="s">
        <v>75</v>
      </c>
      <c r="G2469" t="s">
        <v>78</v>
      </c>
      <c r="H2469" s="1">
        <v>45717</v>
      </c>
      <c r="I2469" s="4">
        <v>0</v>
      </c>
    </row>
    <row r="2470" spans="1:9" x14ac:dyDescent="0.2">
      <c r="A2470" t="s">
        <v>75</v>
      </c>
      <c r="B2470" t="s">
        <v>76</v>
      </c>
      <c r="C2470" t="s">
        <v>77</v>
      </c>
      <c r="D2470" s="4">
        <v>706</v>
      </c>
      <c r="E2470" t="s">
        <v>75</v>
      </c>
      <c r="F2470" t="s">
        <v>75</v>
      </c>
      <c r="G2470" t="s">
        <v>78</v>
      </c>
      <c r="H2470" s="1">
        <v>45717</v>
      </c>
      <c r="I2470" s="4">
        <v>0</v>
      </c>
    </row>
    <row r="2471" spans="1:9" x14ac:dyDescent="0.2">
      <c r="A2471" t="s">
        <v>75</v>
      </c>
      <c r="B2471" t="s">
        <v>76</v>
      </c>
      <c r="C2471" t="s">
        <v>77</v>
      </c>
      <c r="D2471" s="4">
        <v>712</v>
      </c>
      <c r="E2471" t="s">
        <v>75</v>
      </c>
      <c r="F2471" t="s">
        <v>75</v>
      </c>
      <c r="G2471" t="s">
        <v>78</v>
      </c>
      <c r="H2471" s="1">
        <v>45717</v>
      </c>
      <c r="I2471" s="4">
        <v>0</v>
      </c>
    </row>
    <row r="2472" spans="1:9" x14ac:dyDescent="0.2">
      <c r="A2472" t="s">
        <v>75</v>
      </c>
      <c r="B2472" t="s">
        <v>76</v>
      </c>
      <c r="C2472" t="s">
        <v>77</v>
      </c>
      <c r="D2472" s="4">
        <v>720</v>
      </c>
      <c r="E2472" t="s">
        <v>75</v>
      </c>
      <c r="F2472" t="s">
        <v>75</v>
      </c>
      <c r="G2472" t="s">
        <v>78</v>
      </c>
      <c r="H2472" s="1">
        <v>45717</v>
      </c>
      <c r="I2472" s="4">
        <v>0</v>
      </c>
    </row>
    <row r="2473" spans="1:9" x14ac:dyDescent="0.2">
      <c r="A2473" t="s">
        <v>75</v>
      </c>
      <c r="B2473" t="s">
        <v>76</v>
      </c>
      <c r="C2473" t="s">
        <v>77</v>
      </c>
      <c r="D2473" s="4">
        <v>720</v>
      </c>
      <c r="E2473" t="s">
        <v>75</v>
      </c>
      <c r="F2473" t="s">
        <v>75</v>
      </c>
      <c r="G2473" t="s">
        <v>78</v>
      </c>
      <c r="H2473" s="1">
        <v>45717</v>
      </c>
      <c r="I2473" s="4">
        <v>0</v>
      </c>
    </row>
    <row r="2474" spans="1:9" x14ac:dyDescent="0.2">
      <c r="A2474" t="s">
        <v>75</v>
      </c>
      <c r="B2474" t="s">
        <v>76</v>
      </c>
      <c r="C2474" t="s">
        <v>77</v>
      </c>
      <c r="D2474" s="4">
        <v>740</v>
      </c>
      <c r="E2474" t="s">
        <v>75</v>
      </c>
      <c r="F2474" t="s">
        <v>75</v>
      </c>
      <c r="G2474" t="s">
        <v>78</v>
      </c>
      <c r="H2474" s="1">
        <v>45717</v>
      </c>
      <c r="I2474" s="4">
        <v>0</v>
      </c>
    </row>
    <row r="2475" spans="1:9" x14ac:dyDescent="0.2">
      <c r="A2475" t="s">
        <v>75</v>
      </c>
      <c r="B2475" t="s">
        <v>76</v>
      </c>
      <c r="C2475" t="s">
        <v>77</v>
      </c>
      <c r="D2475" s="4">
        <v>764</v>
      </c>
      <c r="E2475" t="s">
        <v>75</v>
      </c>
      <c r="F2475" t="s">
        <v>75</v>
      </c>
      <c r="G2475" t="s">
        <v>78</v>
      </c>
      <c r="H2475" s="1">
        <v>45717</v>
      </c>
      <c r="I2475" s="4">
        <v>0</v>
      </c>
    </row>
    <row r="2476" spans="1:9" x14ac:dyDescent="0.2">
      <c r="A2476" t="s">
        <v>75</v>
      </c>
      <c r="B2476" t="s">
        <v>76</v>
      </c>
      <c r="C2476" t="s">
        <v>77</v>
      </c>
      <c r="D2476" s="4">
        <v>765</v>
      </c>
      <c r="E2476" t="s">
        <v>75</v>
      </c>
      <c r="F2476" t="s">
        <v>75</v>
      </c>
      <c r="G2476" t="s">
        <v>78</v>
      </c>
      <c r="H2476" s="1">
        <v>45717</v>
      </c>
      <c r="I2476" s="4">
        <v>0</v>
      </c>
    </row>
    <row r="2477" spans="1:9" x14ac:dyDescent="0.2">
      <c r="A2477" t="s">
        <v>75</v>
      </c>
      <c r="B2477" t="s">
        <v>76</v>
      </c>
      <c r="C2477" t="s">
        <v>77</v>
      </c>
      <c r="D2477" s="4">
        <v>770</v>
      </c>
      <c r="E2477" t="s">
        <v>75</v>
      </c>
      <c r="F2477" t="s">
        <v>75</v>
      </c>
      <c r="G2477" t="s">
        <v>78</v>
      </c>
      <c r="H2477" s="1">
        <v>45717</v>
      </c>
      <c r="I2477" s="4">
        <v>0</v>
      </c>
    </row>
    <row r="2478" spans="1:9" x14ac:dyDescent="0.2">
      <c r="A2478" t="s">
        <v>75</v>
      </c>
      <c r="B2478" t="s">
        <v>76</v>
      </c>
      <c r="C2478" t="s">
        <v>77</v>
      </c>
      <c r="D2478" s="4">
        <v>781</v>
      </c>
      <c r="E2478" t="s">
        <v>75</v>
      </c>
      <c r="F2478" t="s">
        <v>75</v>
      </c>
      <c r="G2478" t="s">
        <v>78</v>
      </c>
      <c r="H2478" s="1">
        <v>45717</v>
      </c>
      <c r="I2478" s="4">
        <v>0</v>
      </c>
    </row>
    <row r="2479" spans="1:9" x14ac:dyDescent="0.2">
      <c r="A2479" t="s">
        <v>75</v>
      </c>
      <c r="B2479" t="s">
        <v>76</v>
      </c>
      <c r="C2479" t="s">
        <v>77</v>
      </c>
      <c r="D2479" s="4">
        <v>783</v>
      </c>
      <c r="E2479" t="s">
        <v>75</v>
      </c>
      <c r="F2479" t="s">
        <v>75</v>
      </c>
      <c r="G2479" t="s">
        <v>78</v>
      </c>
      <c r="H2479" s="1">
        <v>45717</v>
      </c>
      <c r="I2479" s="4">
        <v>0</v>
      </c>
    </row>
    <row r="2480" spans="1:9" x14ac:dyDescent="0.2">
      <c r="A2480" t="s">
        <v>75</v>
      </c>
      <c r="B2480" t="s">
        <v>76</v>
      </c>
      <c r="C2480" t="s">
        <v>77</v>
      </c>
      <c r="D2480" s="4">
        <v>784</v>
      </c>
      <c r="E2480" t="s">
        <v>75</v>
      </c>
      <c r="F2480" t="s">
        <v>75</v>
      </c>
      <c r="G2480" t="s">
        <v>78</v>
      </c>
      <c r="H2480" s="1">
        <v>45717</v>
      </c>
      <c r="I2480" s="4">
        <v>0</v>
      </c>
    </row>
    <row r="2481" spans="1:9" x14ac:dyDescent="0.2">
      <c r="A2481" t="s">
        <v>75</v>
      </c>
      <c r="B2481" t="s">
        <v>76</v>
      </c>
      <c r="C2481" t="s">
        <v>77</v>
      </c>
      <c r="D2481" s="4">
        <v>795</v>
      </c>
      <c r="E2481" t="s">
        <v>75</v>
      </c>
      <c r="F2481" t="s">
        <v>75</v>
      </c>
      <c r="G2481" t="s">
        <v>78</v>
      </c>
      <c r="H2481" s="1">
        <v>45717</v>
      </c>
      <c r="I2481" s="4">
        <v>0</v>
      </c>
    </row>
    <row r="2482" spans="1:9" x14ac:dyDescent="0.2">
      <c r="A2482" t="s">
        <v>75</v>
      </c>
      <c r="B2482" t="s">
        <v>76</v>
      </c>
      <c r="C2482" t="s">
        <v>77</v>
      </c>
      <c r="D2482" s="4">
        <v>796</v>
      </c>
      <c r="E2482" t="s">
        <v>75</v>
      </c>
      <c r="F2482" t="s">
        <v>75</v>
      </c>
      <c r="G2482" t="s">
        <v>78</v>
      </c>
      <c r="H2482" s="1">
        <v>45717</v>
      </c>
      <c r="I2482" s="4">
        <v>0</v>
      </c>
    </row>
    <row r="2483" spans="1:9" x14ac:dyDescent="0.2">
      <c r="A2483" t="s">
        <v>75</v>
      </c>
      <c r="B2483" t="s">
        <v>76</v>
      </c>
      <c r="C2483" t="s">
        <v>77</v>
      </c>
      <c r="D2483" s="4">
        <v>797</v>
      </c>
      <c r="E2483" t="s">
        <v>75</v>
      </c>
      <c r="F2483" t="s">
        <v>75</v>
      </c>
      <c r="G2483" t="s">
        <v>78</v>
      </c>
      <c r="H2483" s="1">
        <v>45717</v>
      </c>
      <c r="I2483" s="4">
        <v>0</v>
      </c>
    </row>
    <row r="2484" spans="1:9" x14ac:dyDescent="0.2">
      <c r="A2484" t="s">
        <v>75</v>
      </c>
      <c r="B2484" t="s">
        <v>76</v>
      </c>
      <c r="C2484" t="s">
        <v>77</v>
      </c>
      <c r="D2484" s="4">
        <v>798</v>
      </c>
      <c r="E2484" t="s">
        <v>75</v>
      </c>
      <c r="F2484" t="s">
        <v>75</v>
      </c>
      <c r="G2484" t="s">
        <v>78</v>
      </c>
      <c r="H2484" s="1">
        <v>45717</v>
      </c>
      <c r="I2484" s="4">
        <v>0</v>
      </c>
    </row>
    <row r="2485" spans="1:9" x14ac:dyDescent="0.2">
      <c r="A2485" t="s">
        <v>75</v>
      </c>
      <c r="B2485" t="s">
        <v>76</v>
      </c>
      <c r="C2485" t="s">
        <v>77</v>
      </c>
      <c r="D2485" s="4">
        <v>798</v>
      </c>
      <c r="E2485" t="s">
        <v>75</v>
      </c>
      <c r="F2485" t="s">
        <v>75</v>
      </c>
      <c r="G2485" t="s">
        <v>78</v>
      </c>
      <c r="H2485" s="1">
        <v>45717</v>
      </c>
      <c r="I2485" s="4">
        <v>0</v>
      </c>
    </row>
    <row r="2486" spans="1:9" x14ac:dyDescent="0.2">
      <c r="A2486" t="s">
        <v>75</v>
      </c>
      <c r="B2486" t="s">
        <v>76</v>
      </c>
      <c r="C2486" t="s">
        <v>77</v>
      </c>
      <c r="D2486" s="4">
        <v>798</v>
      </c>
      <c r="E2486" t="s">
        <v>75</v>
      </c>
      <c r="F2486" t="s">
        <v>75</v>
      </c>
      <c r="G2486" t="s">
        <v>78</v>
      </c>
      <c r="H2486" s="1">
        <v>45717</v>
      </c>
      <c r="I2486" s="4">
        <v>0</v>
      </c>
    </row>
    <row r="2487" spans="1:9" x14ac:dyDescent="0.2">
      <c r="A2487" t="s">
        <v>75</v>
      </c>
      <c r="B2487" t="s">
        <v>76</v>
      </c>
      <c r="C2487" t="s">
        <v>77</v>
      </c>
      <c r="D2487" s="4">
        <v>800</v>
      </c>
      <c r="E2487" t="s">
        <v>75</v>
      </c>
      <c r="F2487" t="s">
        <v>75</v>
      </c>
      <c r="G2487" t="s">
        <v>78</v>
      </c>
      <c r="H2487" s="1">
        <v>45717</v>
      </c>
      <c r="I2487" s="4">
        <v>0</v>
      </c>
    </row>
    <row r="2488" spans="1:9" x14ac:dyDescent="0.2">
      <c r="A2488" t="s">
        <v>75</v>
      </c>
      <c r="B2488" t="s">
        <v>76</v>
      </c>
      <c r="C2488" t="s">
        <v>77</v>
      </c>
      <c r="D2488" s="4">
        <v>800</v>
      </c>
      <c r="E2488" t="s">
        <v>75</v>
      </c>
      <c r="F2488" t="s">
        <v>75</v>
      </c>
      <c r="G2488" t="s">
        <v>78</v>
      </c>
      <c r="H2488" s="1">
        <v>45717</v>
      </c>
      <c r="I2488" s="4">
        <v>0</v>
      </c>
    </row>
    <row r="2489" spans="1:9" x14ac:dyDescent="0.2">
      <c r="A2489" t="s">
        <v>75</v>
      </c>
      <c r="B2489" t="s">
        <v>76</v>
      </c>
      <c r="C2489" t="s">
        <v>77</v>
      </c>
      <c r="D2489" s="4">
        <v>810</v>
      </c>
      <c r="E2489" t="s">
        <v>75</v>
      </c>
      <c r="F2489" t="s">
        <v>75</v>
      </c>
      <c r="G2489" t="s">
        <v>78</v>
      </c>
      <c r="H2489" s="1">
        <v>45717</v>
      </c>
      <c r="I2489" s="4">
        <v>0</v>
      </c>
    </row>
    <row r="2490" spans="1:9" x14ac:dyDescent="0.2">
      <c r="A2490" t="s">
        <v>75</v>
      </c>
      <c r="B2490" t="s">
        <v>76</v>
      </c>
      <c r="C2490" t="s">
        <v>77</v>
      </c>
      <c r="D2490" s="4">
        <v>816</v>
      </c>
      <c r="E2490" t="s">
        <v>75</v>
      </c>
      <c r="F2490" t="s">
        <v>75</v>
      </c>
      <c r="G2490" t="s">
        <v>78</v>
      </c>
      <c r="H2490" s="1">
        <v>45717</v>
      </c>
      <c r="I2490" s="4">
        <v>0</v>
      </c>
    </row>
    <row r="2491" spans="1:9" x14ac:dyDescent="0.2">
      <c r="A2491" t="s">
        <v>75</v>
      </c>
      <c r="B2491" t="s">
        <v>76</v>
      </c>
      <c r="C2491" t="s">
        <v>77</v>
      </c>
      <c r="D2491" s="4">
        <v>816</v>
      </c>
      <c r="E2491" t="s">
        <v>75</v>
      </c>
      <c r="F2491" t="s">
        <v>75</v>
      </c>
      <c r="G2491" t="s">
        <v>78</v>
      </c>
      <c r="H2491" s="1">
        <v>45717</v>
      </c>
      <c r="I2491" s="4">
        <v>0</v>
      </c>
    </row>
    <row r="2492" spans="1:9" x14ac:dyDescent="0.2">
      <c r="A2492" t="s">
        <v>75</v>
      </c>
      <c r="B2492" t="s">
        <v>76</v>
      </c>
      <c r="C2492" t="s">
        <v>77</v>
      </c>
      <c r="D2492" s="4">
        <v>836</v>
      </c>
      <c r="E2492" t="s">
        <v>75</v>
      </c>
      <c r="F2492" t="s">
        <v>75</v>
      </c>
      <c r="G2492" t="s">
        <v>78</v>
      </c>
      <c r="H2492" s="1">
        <v>45717</v>
      </c>
      <c r="I2492" s="4">
        <v>0</v>
      </c>
    </row>
    <row r="2493" spans="1:9" x14ac:dyDescent="0.2">
      <c r="A2493" t="s">
        <v>75</v>
      </c>
      <c r="B2493" t="s">
        <v>76</v>
      </c>
      <c r="C2493" t="s">
        <v>77</v>
      </c>
      <c r="D2493" s="4">
        <v>843</v>
      </c>
      <c r="E2493" t="s">
        <v>75</v>
      </c>
      <c r="F2493" t="s">
        <v>75</v>
      </c>
      <c r="G2493" t="s">
        <v>78</v>
      </c>
      <c r="H2493" s="1">
        <v>45717</v>
      </c>
      <c r="I2493" s="4">
        <v>0</v>
      </c>
    </row>
    <row r="2494" spans="1:9" x14ac:dyDescent="0.2">
      <c r="A2494" t="s">
        <v>75</v>
      </c>
      <c r="B2494" t="s">
        <v>76</v>
      </c>
      <c r="C2494" t="s">
        <v>77</v>
      </c>
      <c r="D2494" s="4">
        <v>849</v>
      </c>
      <c r="E2494" t="s">
        <v>75</v>
      </c>
      <c r="F2494" t="s">
        <v>75</v>
      </c>
      <c r="G2494" t="s">
        <v>78</v>
      </c>
      <c r="H2494" s="1">
        <v>45717</v>
      </c>
      <c r="I2494" s="4">
        <v>0</v>
      </c>
    </row>
    <row r="2495" spans="1:9" x14ac:dyDescent="0.2">
      <c r="A2495" t="s">
        <v>75</v>
      </c>
      <c r="B2495" t="s">
        <v>76</v>
      </c>
      <c r="C2495" t="s">
        <v>77</v>
      </c>
      <c r="D2495" s="4">
        <v>850</v>
      </c>
      <c r="E2495" t="s">
        <v>75</v>
      </c>
      <c r="F2495" t="s">
        <v>75</v>
      </c>
      <c r="G2495" t="s">
        <v>78</v>
      </c>
      <c r="H2495" s="1">
        <v>45717</v>
      </c>
      <c r="I2495" s="4">
        <v>0</v>
      </c>
    </row>
    <row r="2496" spans="1:9" x14ac:dyDescent="0.2">
      <c r="A2496" t="s">
        <v>75</v>
      </c>
      <c r="B2496" t="s">
        <v>76</v>
      </c>
      <c r="C2496" t="s">
        <v>77</v>
      </c>
      <c r="D2496" s="4">
        <v>858</v>
      </c>
      <c r="E2496" t="s">
        <v>75</v>
      </c>
      <c r="F2496" t="s">
        <v>75</v>
      </c>
      <c r="G2496" t="s">
        <v>78</v>
      </c>
      <c r="H2496" s="1">
        <v>45717</v>
      </c>
      <c r="I2496" s="4">
        <v>0</v>
      </c>
    </row>
    <row r="2497" spans="1:9" x14ac:dyDescent="0.2">
      <c r="A2497" t="s">
        <v>75</v>
      </c>
      <c r="B2497" t="s">
        <v>76</v>
      </c>
      <c r="C2497" t="s">
        <v>77</v>
      </c>
      <c r="D2497" s="4">
        <v>862</v>
      </c>
      <c r="E2497" t="s">
        <v>75</v>
      </c>
      <c r="F2497" t="s">
        <v>75</v>
      </c>
      <c r="G2497" t="s">
        <v>78</v>
      </c>
      <c r="H2497" s="1">
        <v>45717</v>
      </c>
      <c r="I2497" s="4">
        <v>0</v>
      </c>
    </row>
    <row r="2498" spans="1:9" x14ac:dyDescent="0.2">
      <c r="A2498" t="s">
        <v>75</v>
      </c>
      <c r="B2498" t="s">
        <v>76</v>
      </c>
      <c r="C2498" t="s">
        <v>77</v>
      </c>
      <c r="D2498" s="4">
        <v>880</v>
      </c>
      <c r="E2498" t="s">
        <v>75</v>
      </c>
      <c r="F2498" t="s">
        <v>75</v>
      </c>
      <c r="G2498" t="s">
        <v>78</v>
      </c>
      <c r="H2498" s="1">
        <v>45717</v>
      </c>
      <c r="I2498" s="4">
        <v>0</v>
      </c>
    </row>
    <row r="2499" spans="1:9" x14ac:dyDescent="0.2">
      <c r="A2499" t="s">
        <v>75</v>
      </c>
      <c r="B2499" t="s">
        <v>76</v>
      </c>
      <c r="C2499" t="s">
        <v>77</v>
      </c>
      <c r="D2499" s="4">
        <v>880</v>
      </c>
      <c r="E2499" t="s">
        <v>75</v>
      </c>
      <c r="F2499" t="s">
        <v>75</v>
      </c>
      <c r="G2499" t="s">
        <v>78</v>
      </c>
      <c r="H2499" s="1">
        <v>45717</v>
      </c>
      <c r="I2499" s="4">
        <v>18</v>
      </c>
    </row>
    <row r="2500" spans="1:9" x14ac:dyDescent="0.2">
      <c r="A2500" t="s">
        <v>75</v>
      </c>
      <c r="B2500" t="s">
        <v>76</v>
      </c>
      <c r="C2500" t="s">
        <v>77</v>
      </c>
      <c r="D2500" s="4">
        <v>882</v>
      </c>
      <c r="E2500" t="s">
        <v>75</v>
      </c>
      <c r="F2500" t="s">
        <v>75</v>
      </c>
      <c r="G2500" t="s">
        <v>78</v>
      </c>
      <c r="H2500" s="1">
        <v>45717</v>
      </c>
      <c r="I2500" s="4">
        <v>0</v>
      </c>
    </row>
    <row r="2501" spans="1:9" x14ac:dyDescent="0.2">
      <c r="A2501" t="s">
        <v>75</v>
      </c>
      <c r="B2501" t="s">
        <v>76</v>
      </c>
      <c r="C2501" t="s">
        <v>77</v>
      </c>
      <c r="D2501" s="4">
        <v>884</v>
      </c>
      <c r="E2501" t="s">
        <v>75</v>
      </c>
      <c r="F2501" t="s">
        <v>75</v>
      </c>
      <c r="G2501" t="s">
        <v>78</v>
      </c>
      <c r="H2501" s="1">
        <v>45717</v>
      </c>
      <c r="I2501" s="4">
        <v>0</v>
      </c>
    </row>
    <row r="2502" spans="1:9" x14ac:dyDescent="0.2">
      <c r="A2502" t="s">
        <v>75</v>
      </c>
      <c r="B2502" t="s">
        <v>76</v>
      </c>
      <c r="C2502" t="s">
        <v>77</v>
      </c>
      <c r="D2502" s="4">
        <v>899</v>
      </c>
      <c r="E2502" t="s">
        <v>75</v>
      </c>
      <c r="F2502" t="s">
        <v>75</v>
      </c>
      <c r="G2502" t="s">
        <v>78</v>
      </c>
      <c r="H2502" s="1">
        <v>45717</v>
      </c>
      <c r="I2502" s="4">
        <v>0</v>
      </c>
    </row>
    <row r="2503" spans="1:9" x14ac:dyDescent="0.2">
      <c r="A2503" t="s">
        <v>75</v>
      </c>
      <c r="B2503" t="s">
        <v>76</v>
      </c>
      <c r="C2503" t="s">
        <v>77</v>
      </c>
      <c r="D2503" s="4">
        <v>900</v>
      </c>
      <c r="E2503" t="s">
        <v>75</v>
      </c>
      <c r="F2503" t="s">
        <v>75</v>
      </c>
      <c r="G2503" t="s">
        <v>78</v>
      </c>
      <c r="H2503" s="1">
        <v>45717</v>
      </c>
      <c r="I2503" s="4">
        <v>0</v>
      </c>
    </row>
    <row r="2504" spans="1:9" x14ac:dyDescent="0.2">
      <c r="A2504" t="s">
        <v>75</v>
      </c>
      <c r="B2504" t="s">
        <v>76</v>
      </c>
      <c r="C2504" t="s">
        <v>77</v>
      </c>
      <c r="D2504" s="4">
        <v>900</v>
      </c>
      <c r="E2504" t="s">
        <v>75</v>
      </c>
      <c r="F2504" t="s">
        <v>75</v>
      </c>
      <c r="G2504" t="s">
        <v>78</v>
      </c>
      <c r="H2504" s="1">
        <v>45717</v>
      </c>
      <c r="I2504" s="4">
        <v>0</v>
      </c>
    </row>
    <row r="2505" spans="1:9" x14ac:dyDescent="0.2">
      <c r="A2505" t="s">
        <v>75</v>
      </c>
      <c r="B2505" t="s">
        <v>76</v>
      </c>
      <c r="C2505" t="s">
        <v>77</v>
      </c>
      <c r="D2505" s="4">
        <v>902</v>
      </c>
      <c r="E2505" t="s">
        <v>75</v>
      </c>
      <c r="F2505" t="s">
        <v>75</v>
      </c>
      <c r="G2505" t="s">
        <v>78</v>
      </c>
      <c r="H2505" s="1">
        <v>45717</v>
      </c>
      <c r="I2505" s="4">
        <v>0</v>
      </c>
    </row>
    <row r="2506" spans="1:9" x14ac:dyDescent="0.2">
      <c r="A2506" t="s">
        <v>75</v>
      </c>
      <c r="B2506" t="s">
        <v>76</v>
      </c>
      <c r="C2506" t="s">
        <v>77</v>
      </c>
      <c r="D2506" s="4">
        <v>902</v>
      </c>
      <c r="E2506" t="s">
        <v>75</v>
      </c>
      <c r="F2506" t="s">
        <v>75</v>
      </c>
      <c r="G2506" t="s">
        <v>78</v>
      </c>
      <c r="H2506" s="1">
        <v>45717</v>
      </c>
      <c r="I2506" s="4">
        <v>0</v>
      </c>
    </row>
    <row r="2507" spans="1:9" x14ac:dyDescent="0.2">
      <c r="A2507" t="s">
        <v>75</v>
      </c>
      <c r="B2507" t="s">
        <v>76</v>
      </c>
      <c r="C2507" t="s">
        <v>77</v>
      </c>
      <c r="D2507" s="4">
        <v>902</v>
      </c>
      <c r="E2507" t="s">
        <v>75</v>
      </c>
      <c r="F2507" t="s">
        <v>75</v>
      </c>
      <c r="G2507" t="s">
        <v>78</v>
      </c>
      <c r="H2507" s="1">
        <v>45717</v>
      </c>
      <c r="I2507" s="4">
        <v>0</v>
      </c>
    </row>
    <row r="2508" spans="1:9" x14ac:dyDescent="0.2">
      <c r="A2508" t="s">
        <v>75</v>
      </c>
      <c r="B2508" t="s">
        <v>76</v>
      </c>
      <c r="C2508" t="s">
        <v>77</v>
      </c>
      <c r="D2508" s="4">
        <v>907</v>
      </c>
      <c r="E2508" t="s">
        <v>75</v>
      </c>
      <c r="F2508" t="s">
        <v>75</v>
      </c>
      <c r="G2508" t="s">
        <v>78</v>
      </c>
      <c r="H2508" s="1">
        <v>45717</v>
      </c>
      <c r="I2508" s="4">
        <v>0</v>
      </c>
    </row>
    <row r="2509" spans="1:9" x14ac:dyDescent="0.2">
      <c r="A2509" t="s">
        <v>75</v>
      </c>
      <c r="B2509" t="s">
        <v>76</v>
      </c>
      <c r="C2509" t="s">
        <v>77</v>
      </c>
      <c r="D2509" s="4">
        <v>910</v>
      </c>
      <c r="E2509" t="s">
        <v>75</v>
      </c>
      <c r="F2509" t="s">
        <v>75</v>
      </c>
      <c r="G2509" t="s">
        <v>78</v>
      </c>
      <c r="H2509" s="1">
        <v>45717</v>
      </c>
      <c r="I2509" s="4">
        <v>0</v>
      </c>
    </row>
    <row r="2510" spans="1:9" x14ac:dyDescent="0.2">
      <c r="A2510" t="s">
        <v>75</v>
      </c>
      <c r="B2510" t="s">
        <v>76</v>
      </c>
      <c r="C2510" t="s">
        <v>77</v>
      </c>
      <c r="D2510" s="4">
        <v>938</v>
      </c>
      <c r="E2510" t="s">
        <v>75</v>
      </c>
      <c r="F2510" t="s">
        <v>75</v>
      </c>
      <c r="G2510" t="s">
        <v>78</v>
      </c>
      <c r="H2510" s="1">
        <v>45717</v>
      </c>
      <c r="I2510" s="4">
        <v>0</v>
      </c>
    </row>
    <row r="2511" spans="1:9" x14ac:dyDescent="0.2">
      <c r="A2511" t="s">
        <v>75</v>
      </c>
      <c r="B2511" t="s">
        <v>76</v>
      </c>
      <c r="C2511" t="s">
        <v>77</v>
      </c>
      <c r="D2511" s="4">
        <v>940</v>
      </c>
      <c r="E2511" t="s">
        <v>75</v>
      </c>
      <c r="F2511" t="s">
        <v>75</v>
      </c>
      <c r="G2511" t="s">
        <v>78</v>
      </c>
      <c r="H2511" s="1">
        <v>45717</v>
      </c>
      <c r="I2511" s="4">
        <v>0</v>
      </c>
    </row>
    <row r="2512" spans="1:9" x14ac:dyDescent="0.2">
      <c r="A2512" t="s">
        <v>75</v>
      </c>
      <c r="B2512" t="s">
        <v>76</v>
      </c>
      <c r="C2512" t="s">
        <v>77</v>
      </c>
      <c r="D2512" s="4">
        <v>940</v>
      </c>
      <c r="E2512" t="s">
        <v>75</v>
      </c>
      <c r="F2512" t="s">
        <v>75</v>
      </c>
      <c r="G2512" t="s">
        <v>78</v>
      </c>
      <c r="H2512" s="1">
        <v>45717</v>
      </c>
      <c r="I2512" s="4">
        <v>0</v>
      </c>
    </row>
    <row r="2513" spans="1:9" x14ac:dyDescent="0.2">
      <c r="A2513" t="s">
        <v>75</v>
      </c>
      <c r="B2513" t="s">
        <v>76</v>
      </c>
      <c r="C2513" t="s">
        <v>77</v>
      </c>
      <c r="D2513" s="4">
        <v>941</v>
      </c>
      <c r="E2513" t="s">
        <v>75</v>
      </c>
      <c r="F2513" t="s">
        <v>75</v>
      </c>
      <c r="G2513" t="s">
        <v>78</v>
      </c>
      <c r="H2513" s="1">
        <v>45717</v>
      </c>
      <c r="I2513" s="4">
        <v>0</v>
      </c>
    </row>
    <row r="2514" spans="1:9" x14ac:dyDescent="0.2">
      <c r="A2514" t="s">
        <v>75</v>
      </c>
      <c r="B2514" t="s">
        <v>76</v>
      </c>
      <c r="C2514" t="s">
        <v>77</v>
      </c>
      <c r="D2514" s="4">
        <v>948</v>
      </c>
      <c r="E2514" t="s">
        <v>75</v>
      </c>
      <c r="F2514" t="s">
        <v>75</v>
      </c>
      <c r="G2514" t="s">
        <v>78</v>
      </c>
      <c r="H2514" s="1">
        <v>45717</v>
      </c>
      <c r="I2514" s="4">
        <v>0</v>
      </c>
    </row>
    <row r="2515" spans="1:9" x14ac:dyDescent="0.2">
      <c r="A2515" t="s">
        <v>75</v>
      </c>
      <c r="B2515" t="s">
        <v>76</v>
      </c>
      <c r="C2515" t="s">
        <v>77</v>
      </c>
      <c r="D2515" s="4">
        <v>950</v>
      </c>
      <c r="E2515" t="s">
        <v>75</v>
      </c>
      <c r="F2515" t="s">
        <v>75</v>
      </c>
      <c r="G2515" t="s">
        <v>78</v>
      </c>
      <c r="H2515" s="1">
        <v>45717</v>
      </c>
      <c r="I2515" s="4">
        <v>0</v>
      </c>
    </row>
    <row r="2516" spans="1:9" x14ac:dyDescent="0.2">
      <c r="A2516" t="s">
        <v>75</v>
      </c>
      <c r="B2516" t="s">
        <v>76</v>
      </c>
      <c r="C2516" t="s">
        <v>77</v>
      </c>
      <c r="D2516" s="4">
        <v>950</v>
      </c>
      <c r="E2516" t="s">
        <v>75</v>
      </c>
      <c r="F2516" t="s">
        <v>75</v>
      </c>
      <c r="G2516" t="s">
        <v>78</v>
      </c>
      <c r="H2516" s="1">
        <v>45717</v>
      </c>
      <c r="I2516" s="4">
        <v>0</v>
      </c>
    </row>
    <row r="2517" spans="1:9" x14ac:dyDescent="0.2">
      <c r="A2517" t="s">
        <v>75</v>
      </c>
      <c r="B2517" t="s">
        <v>76</v>
      </c>
      <c r="C2517" t="s">
        <v>77</v>
      </c>
      <c r="D2517" s="4">
        <v>989</v>
      </c>
      <c r="E2517" t="s">
        <v>75</v>
      </c>
      <c r="F2517" t="s">
        <v>75</v>
      </c>
      <c r="G2517" t="s">
        <v>78</v>
      </c>
      <c r="H2517" s="1">
        <v>45717</v>
      </c>
      <c r="I2517" s="4">
        <v>129</v>
      </c>
    </row>
    <row r="2518" spans="1:9" x14ac:dyDescent="0.2">
      <c r="A2518" t="s">
        <v>75</v>
      </c>
      <c r="B2518" t="s">
        <v>76</v>
      </c>
      <c r="C2518" t="s">
        <v>77</v>
      </c>
      <c r="D2518" s="4">
        <v>993</v>
      </c>
      <c r="E2518" t="s">
        <v>75</v>
      </c>
      <c r="F2518" t="s">
        <v>75</v>
      </c>
      <c r="G2518" t="s">
        <v>78</v>
      </c>
      <c r="H2518" s="1">
        <v>45717</v>
      </c>
      <c r="I2518" s="4">
        <v>0</v>
      </c>
    </row>
    <row r="2519" spans="1:9" x14ac:dyDescent="0.2">
      <c r="A2519" t="s">
        <v>75</v>
      </c>
      <c r="B2519" t="s">
        <v>76</v>
      </c>
      <c r="C2519" t="s">
        <v>77</v>
      </c>
      <c r="D2519" s="4">
        <v>994</v>
      </c>
      <c r="E2519" t="s">
        <v>75</v>
      </c>
      <c r="F2519" t="s">
        <v>75</v>
      </c>
      <c r="G2519" t="s">
        <v>78</v>
      </c>
      <c r="H2519" s="1">
        <v>45717</v>
      </c>
      <c r="I2519" s="4">
        <v>0</v>
      </c>
    </row>
    <row r="2520" spans="1:9" x14ac:dyDescent="0.2">
      <c r="A2520" t="s">
        <v>75</v>
      </c>
      <c r="B2520" t="s">
        <v>76</v>
      </c>
      <c r="C2520" t="s">
        <v>77</v>
      </c>
      <c r="D2520" s="4">
        <v>998</v>
      </c>
      <c r="E2520" t="s">
        <v>75</v>
      </c>
      <c r="F2520" t="s">
        <v>75</v>
      </c>
      <c r="G2520" t="s">
        <v>78</v>
      </c>
      <c r="H2520" s="1">
        <v>45717</v>
      </c>
      <c r="I2520" s="4">
        <v>0</v>
      </c>
    </row>
    <row r="2521" spans="1:9" x14ac:dyDescent="0.2">
      <c r="A2521" t="s">
        <v>75</v>
      </c>
      <c r="B2521" t="s">
        <v>76</v>
      </c>
      <c r="C2521" t="s">
        <v>77</v>
      </c>
      <c r="D2521" s="4">
        <v>1000</v>
      </c>
      <c r="E2521" t="s">
        <v>75</v>
      </c>
      <c r="F2521" t="s">
        <v>75</v>
      </c>
      <c r="G2521" t="s">
        <v>78</v>
      </c>
      <c r="H2521" s="1">
        <v>45717</v>
      </c>
      <c r="I2521" s="4">
        <v>0</v>
      </c>
    </row>
    <row r="2522" spans="1:9" x14ac:dyDescent="0.2">
      <c r="A2522" t="s">
        <v>75</v>
      </c>
      <c r="B2522" t="s">
        <v>76</v>
      </c>
      <c r="C2522" t="s">
        <v>77</v>
      </c>
      <c r="D2522" s="4">
        <v>1000</v>
      </c>
      <c r="E2522" t="s">
        <v>75</v>
      </c>
      <c r="F2522" t="s">
        <v>75</v>
      </c>
      <c r="G2522" t="s">
        <v>78</v>
      </c>
      <c r="H2522" s="1">
        <v>45717</v>
      </c>
      <c r="I2522" s="4">
        <v>0</v>
      </c>
    </row>
    <row r="2523" spans="1:9" x14ac:dyDescent="0.2">
      <c r="A2523" t="s">
        <v>75</v>
      </c>
      <c r="B2523" t="s">
        <v>76</v>
      </c>
      <c r="C2523" t="s">
        <v>77</v>
      </c>
      <c r="D2523" s="4">
        <v>1000</v>
      </c>
      <c r="E2523" t="s">
        <v>75</v>
      </c>
      <c r="F2523" t="s">
        <v>75</v>
      </c>
      <c r="G2523" t="s">
        <v>78</v>
      </c>
      <c r="H2523" s="1">
        <v>45717</v>
      </c>
      <c r="I2523" s="4">
        <v>0</v>
      </c>
    </row>
    <row r="2524" spans="1:9" x14ac:dyDescent="0.2">
      <c r="A2524" t="s">
        <v>75</v>
      </c>
      <c r="B2524" t="s">
        <v>76</v>
      </c>
      <c r="C2524" t="s">
        <v>77</v>
      </c>
      <c r="D2524" s="4">
        <v>1000</v>
      </c>
      <c r="E2524" t="s">
        <v>75</v>
      </c>
      <c r="F2524" t="s">
        <v>75</v>
      </c>
      <c r="G2524" t="s">
        <v>78</v>
      </c>
      <c r="H2524" s="1">
        <v>45717</v>
      </c>
      <c r="I2524" s="4">
        <v>0</v>
      </c>
    </row>
    <row r="2525" spans="1:9" x14ac:dyDescent="0.2">
      <c r="A2525" t="s">
        <v>75</v>
      </c>
      <c r="B2525" t="s">
        <v>76</v>
      </c>
      <c r="C2525" t="s">
        <v>77</v>
      </c>
      <c r="D2525" s="4">
        <v>1000</v>
      </c>
      <c r="E2525" t="s">
        <v>75</v>
      </c>
      <c r="F2525" t="s">
        <v>75</v>
      </c>
      <c r="G2525" t="s">
        <v>78</v>
      </c>
      <c r="H2525" s="1">
        <v>45717</v>
      </c>
      <c r="I2525" s="4">
        <v>0</v>
      </c>
    </row>
    <row r="2526" spans="1:9" x14ac:dyDescent="0.2">
      <c r="A2526" t="s">
        <v>75</v>
      </c>
      <c r="B2526" t="s">
        <v>76</v>
      </c>
      <c r="C2526" t="s">
        <v>77</v>
      </c>
      <c r="D2526" s="4">
        <v>1000</v>
      </c>
      <c r="E2526" t="s">
        <v>75</v>
      </c>
      <c r="F2526" t="s">
        <v>75</v>
      </c>
      <c r="G2526" t="s">
        <v>78</v>
      </c>
      <c r="H2526" s="1">
        <v>45717</v>
      </c>
      <c r="I2526" s="4">
        <v>0</v>
      </c>
    </row>
    <row r="2527" spans="1:9" x14ac:dyDescent="0.2">
      <c r="A2527" t="s">
        <v>75</v>
      </c>
      <c r="B2527" t="s">
        <v>76</v>
      </c>
      <c r="C2527" t="s">
        <v>77</v>
      </c>
      <c r="D2527" s="4">
        <v>1000</v>
      </c>
      <c r="E2527" t="s">
        <v>75</v>
      </c>
      <c r="F2527" t="s">
        <v>75</v>
      </c>
      <c r="G2527" t="s">
        <v>78</v>
      </c>
      <c r="H2527" s="1">
        <v>45717</v>
      </c>
      <c r="I2527" s="4">
        <v>0</v>
      </c>
    </row>
    <row r="2528" spans="1:9" x14ac:dyDescent="0.2">
      <c r="A2528" t="s">
        <v>75</v>
      </c>
      <c r="B2528" t="s">
        <v>76</v>
      </c>
      <c r="C2528" t="s">
        <v>77</v>
      </c>
      <c r="D2528" s="4">
        <v>1000</v>
      </c>
      <c r="E2528" t="s">
        <v>75</v>
      </c>
      <c r="F2528" t="s">
        <v>75</v>
      </c>
      <c r="G2528" t="s">
        <v>78</v>
      </c>
      <c r="H2528" s="1">
        <v>45717</v>
      </c>
      <c r="I2528" s="4">
        <v>0</v>
      </c>
    </row>
    <row r="2529" spans="1:9" x14ac:dyDescent="0.2">
      <c r="A2529" t="s">
        <v>75</v>
      </c>
      <c r="B2529" t="s">
        <v>76</v>
      </c>
      <c r="C2529" t="s">
        <v>77</v>
      </c>
      <c r="D2529" s="4">
        <v>1000</v>
      </c>
      <c r="E2529" t="s">
        <v>75</v>
      </c>
      <c r="F2529" t="s">
        <v>75</v>
      </c>
      <c r="G2529" t="s">
        <v>78</v>
      </c>
      <c r="H2529" s="1">
        <v>45717</v>
      </c>
      <c r="I2529" s="4">
        <v>0</v>
      </c>
    </row>
    <row r="2530" spans="1:9" x14ac:dyDescent="0.2">
      <c r="A2530" t="s">
        <v>75</v>
      </c>
      <c r="B2530" t="s">
        <v>76</v>
      </c>
      <c r="C2530" t="s">
        <v>77</v>
      </c>
      <c r="D2530" s="4">
        <v>1004</v>
      </c>
      <c r="E2530" t="s">
        <v>75</v>
      </c>
      <c r="F2530" t="s">
        <v>75</v>
      </c>
      <c r="G2530" t="s">
        <v>78</v>
      </c>
      <c r="H2530" s="1">
        <v>45717</v>
      </c>
      <c r="I2530" s="4">
        <v>0</v>
      </c>
    </row>
    <row r="2531" spans="1:9" x14ac:dyDescent="0.2">
      <c r="A2531" t="s">
        <v>75</v>
      </c>
      <c r="B2531" t="s">
        <v>76</v>
      </c>
      <c r="C2531" t="s">
        <v>77</v>
      </c>
      <c r="D2531" s="4">
        <v>1016</v>
      </c>
      <c r="E2531" t="s">
        <v>75</v>
      </c>
      <c r="F2531" t="s">
        <v>75</v>
      </c>
      <c r="G2531" t="s">
        <v>78</v>
      </c>
      <c r="H2531" s="1">
        <v>45717</v>
      </c>
      <c r="I2531" s="4">
        <v>0</v>
      </c>
    </row>
    <row r="2532" spans="1:9" x14ac:dyDescent="0.2">
      <c r="A2532" t="s">
        <v>75</v>
      </c>
      <c r="B2532" t="s">
        <v>76</v>
      </c>
      <c r="C2532" t="s">
        <v>77</v>
      </c>
      <c r="D2532" s="4">
        <v>1017</v>
      </c>
      <c r="E2532" t="s">
        <v>75</v>
      </c>
      <c r="F2532" t="s">
        <v>75</v>
      </c>
      <c r="G2532" t="s">
        <v>78</v>
      </c>
      <c r="H2532" s="1">
        <v>45717</v>
      </c>
      <c r="I2532" s="4">
        <v>0</v>
      </c>
    </row>
    <row r="2533" spans="1:9" x14ac:dyDescent="0.2">
      <c r="A2533" t="s">
        <v>75</v>
      </c>
      <c r="B2533" t="s">
        <v>76</v>
      </c>
      <c r="C2533" t="s">
        <v>77</v>
      </c>
      <c r="D2533" s="4">
        <v>1019</v>
      </c>
      <c r="E2533" t="s">
        <v>75</v>
      </c>
      <c r="F2533" t="s">
        <v>75</v>
      </c>
      <c r="G2533" t="s">
        <v>78</v>
      </c>
      <c r="H2533" s="1">
        <v>45717</v>
      </c>
      <c r="I2533" s="4">
        <v>0</v>
      </c>
    </row>
    <row r="2534" spans="1:9" x14ac:dyDescent="0.2">
      <c r="A2534" t="s">
        <v>75</v>
      </c>
      <c r="B2534" t="s">
        <v>76</v>
      </c>
      <c r="C2534" t="s">
        <v>77</v>
      </c>
      <c r="D2534" s="4">
        <v>1020</v>
      </c>
      <c r="E2534" t="s">
        <v>75</v>
      </c>
      <c r="F2534" t="s">
        <v>75</v>
      </c>
      <c r="G2534" t="s">
        <v>78</v>
      </c>
      <c r="H2534" s="1">
        <v>45717</v>
      </c>
      <c r="I2534" s="4">
        <v>0</v>
      </c>
    </row>
    <row r="2535" spans="1:9" x14ac:dyDescent="0.2">
      <c r="A2535" t="s">
        <v>75</v>
      </c>
      <c r="B2535" t="s">
        <v>76</v>
      </c>
      <c r="C2535" t="s">
        <v>77</v>
      </c>
      <c r="D2535" s="4">
        <v>1020</v>
      </c>
      <c r="E2535" t="s">
        <v>75</v>
      </c>
      <c r="F2535" t="s">
        <v>75</v>
      </c>
      <c r="G2535" t="s">
        <v>78</v>
      </c>
      <c r="H2535" s="1">
        <v>45717</v>
      </c>
      <c r="I2535" s="4">
        <v>0</v>
      </c>
    </row>
    <row r="2536" spans="1:9" x14ac:dyDescent="0.2">
      <c r="A2536" t="s">
        <v>75</v>
      </c>
      <c r="B2536" t="s">
        <v>76</v>
      </c>
      <c r="C2536" t="s">
        <v>77</v>
      </c>
      <c r="D2536" s="4">
        <v>1020</v>
      </c>
      <c r="E2536" t="s">
        <v>75</v>
      </c>
      <c r="F2536" t="s">
        <v>75</v>
      </c>
      <c r="G2536" t="s">
        <v>78</v>
      </c>
      <c r="H2536" s="1">
        <v>45717</v>
      </c>
      <c r="I2536" s="4">
        <v>0</v>
      </c>
    </row>
    <row r="2537" spans="1:9" x14ac:dyDescent="0.2">
      <c r="A2537" t="s">
        <v>75</v>
      </c>
      <c r="B2537" t="s">
        <v>76</v>
      </c>
      <c r="C2537" t="s">
        <v>77</v>
      </c>
      <c r="D2537" s="4">
        <v>1050</v>
      </c>
      <c r="E2537" t="s">
        <v>75</v>
      </c>
      <c r="F2537" t="s">
        <v>75</v>
      </c>
      <c r="G2537" t="s">
        <v>78</v>
      </c>
      <c r="H2537" s="1">
        <v>45717</v>
      </c>
      <c r="I2537" s="4">
        <v>0</v>
      </c>
    </row>
    <row r="2538" spans="1:9" x14ac:dyDescent="0.2">
      <c r="A2538" t="s">
        <v>75</v>
      </c>
      <c r="B2538" t="s">
        <v>76</v>
      </c>
      <c r="C2538" t="s">
        <v>77</v>
      </c>
      <c r="D2538" s="4">
        <v>1052</v>
      </c>
      <c r="E2538" t="s">
        <v>75</v>
      </c>
      <c r="F2538" t="s">
        <v>75</v>
      </c>
      <c r="G2538" t="s">
        <v>78</v>
      </c>
      <c r="H2538" s="1">
        <v>45717</v>
      </c>
      <c r="I2538" s="4">
        <v>0</v>
      </c>
    </row>
    <row r="2539" spans="1:9" x14ac:dyDescent="0.2">
      <c r="A2539" t="s">
        <v>75</v>
      </c>
      <c r="B2539" t="s">
        <v>76</v>
      </c>
      <c r="C2539" t="s">
        <v>77</v>
      </c>
      <c r="D2539" s="4">
        <v>1056</v>
      </c>
      <c r="E2539" t="s">
        <v>75</v>
      </c>
      <c r="F2539" t="s">
        <v>75</v>
      </c>
      <c r="G2539" t="s">
        <v>78</v>
      </c>
      <c r="H2539" s="1">
        <v>45717</v>
      </c>
      <c r="I2539" s="4">
        <v>0</v>
      </c>
    </row>
    <row r="2540" spans="1:9" x14ac:dyDescent="0.2">
      <c r="A2540" t="s">
        <v>75</v>
      </c>
      <c r="B2540" t="s">
        <v>76</v>
      </c>
      <c r="C2540" t="s">
        <v>77</v>
      </c>
      <c r="D2540" s="4">
        <v>1060</v>
      </c>
      <c r="E2540" t="s">
        <v>75</v>
      </c>
      <c r="F2540" t="s">
        <v>75</v>
      </c>
      <c r="G2540" t="s">
        <v>78</v>
      </c>
      <c r="H2540" s="1">
        <v>45717</v>
      </c>
      <c r="I2540" s="4">
        <v>0</v>
      </c>
    </row>
    <row r="2541" spans="1:9" x14ac:dyDescent="0.2">
      <c r="A2541" t="s">
        <v>75</v>
      </c>
      <c r="B2541" t="s">
        <v>76</v>
      </c>
      <c r="C2541" t="s">
        <v>77</v>
      </c>
      <c r="D2541" s="4">
        <v>1071</v>
      </c>
      <c r="E2541" t="s">
        <v>75</v>
      </c>
      <c r="F2541" t="s">
        <v>75</v>
      </c>
      <c r="G2541" t="s">
        <v>78</v>
      </c>
      <c r="H2541" s="1">
        <v>45717</v>
      </c>
      <c r="I2541" s="4">
        <v>0</v>
      </c>
    </row>
    <row r="2542" spans="1:9" x14ac:dyDescent="0.2">
      <c r="A2542" t="s">
        <v>75</v>
      </c>
      <c r="B2542" t="s">
        <v>76</v>
      </c>
      <c r="C2542" t="s">
        <v>77</v>
      </c>
      <c r="D2542" s="4">
        <v>1080</v>
      </c>
      <c r="E2542" t="s">
        <v>75</v>
      </c>
      <c r="F2542" t="s">
        <v>75</v>
      </c>
      <c r="G2542" t="s">
        <v>78</v>
      </c>
      <c r="H2542" s="1">
        <v>45717</v>
      </c>
      <c r="I2542" s="4">
        <v>0</v>
      </c>
    </row>
    <row r="2543" spans="1:9" x14ac:dyDescent="0.2">
      <c r="A2543" t="s">
        <v>75</v>
      </c>
      <c r="B2543" t="s">
        <v>76</v>
      </c>
      <c r="C2543" t="s">
        <v>77</v>
      </c>
      <c r="D2543" s="4">
        <v>1100</v>
      </c>
      <c r="E2543" t="s">
        <v>75</v>
      </c>
      <c r="F2543" t="s">
        <v>75</v>
      </c>
      <c r="G2543" t="s">
        <v>78</v>
      </c>
      <c r="H2543" s="1">
        <v>45717</v>
      </c>
      <c r="I2543" s="4">
        <v>0</v>
      </c>
    </row>
    <row r="2544" spans="1:9" x14ac:dyDescent="0.2">
      <c r="A2544" t="s">
        <v>75</v>
      </c>
      <c r="B2544" t="s">
        <v>76</v>
      </c>
      <c r="C2544" t="s">
        <v>77</v>
      </c>
      <c r="D2544" s="4">
        <v>1100</v>
      </c>
      <c r="E2544" t="s">
        <v>75</v>
      </c>
      <c r="F2544" t="s">
        <v>75</v>
      </c>
      <c r="G2544" t="s">
        <v>78</v>
      </c>
      <c r="H2544" s="1">
        <v>45717</v>
      </c>
      <c r="I2544" s="4">
        <v>0</v>
      </c>
    </row>
    <row r="2545" spans="1:9" x14ac:dyDescent="0.2">
      <c r="A2545" t="s">
        <v>75</v>
      </c>
      <c r="B2545" t="s">
        <v>76</v>
      </c>
      <c r="C2545" t="s">
        <v>77</v>
      </c>
      <c r="D2545" s="4">
        <v>1103</v>
      </c>
      <c r="E2545" t="s">
        <v>75</v>
      </c>
      <c r="F2545" t="s">
        <v>75</v>
      </c>
      <c r="G2545" t="s">
        <v>78</v>
      </c>
      <c r="H2545" s="1">
        <v>45717</v>
      </c>
      <c r="I2545" s="4">
        <v>0</v>
      </c>
    </row>
    <row r="2546" spans="1:9" x14ac:dyDescent="0.2">
      <c r="A2546" t="s">
        <v>75</v>
      </c>
      <c r="B2546" t="s">
        <v>76</v>
      </c>
      <c r="C2546" t="s">
        <v>77</v>
      </c>
      <c r="D2546" s="4">
        <v>1113</v>
      </c>
      <c r="E2546" t="s">
        <v>75</v>
      </c>
      <c r="F2546" t="s">
        <v>75</v>
      </c>
      <c r="G2546" t="s">
        <v>78</v>
      </c>
      <c r="H2546" s="1">
        <v>45717</v>
      </c>
      <c r="I2546" s="4">
        <v>0</v>
      </c>
    </row>
    <row r="2547" spans="1:9" x14ac:dyDescent="0.2">
      <c r="A2547" t="s">
        <v>75</v>
      </c>
      <c r="B2547" t="s">
        <v>76</v>
      </c>
      <c r="C2547" t="s">
        <v>77</v>
      </c>
      <c r="D2547" s="4">
        <v>1120</v>
      </c>
      <c r="E2547" t="s">
        <v>75</v>
      </c>
      <c r="F2547" t="s">
        <v>75</v>
      </c>
      <c r="G2547" t="s">
        <v>78</v>
      </c>
      <c r="H2547" s="1">
        <v>45717</v>
      </c>
      <c r="I2547" s="4">
        <v>0</v>
      </c>
    </row>
    <row r="2548" spans="1:9" x14ac:dyDescent="0.2">
      <c r="A2548" t="s">
        <v>75</v>
      </c>
      <c r="B2548" t="s">
        <v>76</v>
      </c>
      <c r="C2548" t="s">
        <v>77</v>
      </c>
      <c r="D2548" s="4">
        <v>1138</v>
      </c>
      <c r="E2548" t="s">
        <v>75</v>
      </c>
      <c r="F2548" t="s">
        <v>75</v>
      </c>
      <c r="G2548" t="s">
        <v>78</v>
      </c>
      <c r="H2548" s="1">
        <v>45717</v>
      </c>
      <c r="I2548" s="4">
        <v>0</v>
      </c>
    </row>
    <row r="2549" spans="1:9" x14ac:dyDescent="0.2">
      <c r="A2549" t="s">
        <v>75</v>
      </c>
      <c r="B2549" t="s">
        <v>76</v>
      </c>
      <c r="C2549" t="s">
        <v>77</v>
      </c>
      <c r="D2549" s="4">
        <v>1145</v>
      </c>
      <c r="E2549" t="s">
        <v>75</v>
      </c>
      <c r="F2549" t="s">
        <v>75</v>
      </c>
      <c r="G2549" t="s">
        <v>78</v>
      </c>
      <c r="H2549" s="1">
        <v>45717</v>
      </c>
      <c r="I2549" s="4">
        <v>0</v>
      </c>
    </row>
    <row r="2550" spans="1:9" x14ac:dyDescent="0.2">
      <c r="A2550" t="s">
        <v>75</v>
      </c>
      <c r="B2550" t="s">
        <v>76</v>
      </c>
      <c r="C2550" t="s">
        <v>77</v>
      </c>
      <c r="D2550" s="4">
        <v>1157</v>
      </c>
      <c r="E2550" t="s">
        <v>75</v>
      </c>
      <c r="F2550" t="s">
        <v>75</v>
      </c>
      <c r="G2550" t="s">
        <v>78</v>
      </c>
      <c r="H2550" s="1">
        <v>45717</v>
      </c>
      <c r="I2550" s="4">
        <v>0</v>
      </c>
    </row>
    <row r="2551" spans="1:9" x14ac:dyDescent="0.2">
      <c r="A2551" t="s">
        <v>75</v>
      </c>
      <c r="B2551" t="s">
        <v>76</v>
      </c>
      <c r="C2551" t="s">
        <v>77</v>
      </c>
      <c r="D2551" s="4">
        <v>1167</v>
      </c>
      <c r="E2551" t="s">
        <v>75</v>
      </c>
      <c r="F2551" t="s">
        <v>75</v>
      </c>
      <c r="G2551" t="s">
        <v>78</v>
      </c>
      <c r="H2551" s="1">
        <v>45717</v>
      </c>
      <c r="I2551" s="4">
        <v>0</v>
      </c>
    </row>
    <row r="2552" spans="1:9" x14ac:dyDescent="0.2">
      <c r="A2552" t="s">
        <v>75</v>
      </c>
      <c r="B2552" t="s">
        <v>76</v>
      </c>
      <c r="C2552" t="s">
        <v>77</v>
      </c>
      <c r="D2552" s="4">
        <v>1167</v>
      </c>
      <c r="E2552" t="s">
        <v>75</v>
      </c>
      <c r="F2552" t="s">
        <v>75</v>
      </c>
      <c r="G2552" t="s">
        <v>78</v>
      </c>
      <c r="H2552" s="1">
        <v>45717</v>
      </c>
      <c r="I2552" s="4">
        <v>0</v>
      </c>
    </row>
    <row r="2553" spans="1:9" x14ac:dyDescent="0.2">
      <c r="A2553" t="s">
        <v>75</v>
      </c>
      <c r="B2553" t="s">
        <v>76</v>
      </c>
      <c r="C2553" t="s">
        <v>77</v>
      </c>
      <c r="D2553" s="4">
        <v>1167</v>
      </c>
      <c r="E2553" t="s">
        <v>75</v>
      </c>
      <c r="F2553" t="s">
        <v>75</v>
      </c>
      <c r="G2553" t="s">
        <v>78</v>
      </c>
      <c r="H2553" s="1">
        <v>45717</v>
      </c>
      <c r="I2553" s="4">
        <v>0</v>
      </c>
    </row>
    <row r="2554" spans="1:9" x14ac:dyDescent="0.2">
      <c r="A2554" t="s">
        <v>75</v>
      </c>
      <c r="B2554" t="s">
        <v>76</v>
      </c>
      <c r="C2554" t="s">
        <v>77</v>
      </c>
      <c r="D2554" s="4">
        <v>1170</v>
      </c>
      <c r="E2554" t="s">
        <v>75</v>
      </c>
      <c r="F2554" t="s">
        <v>75</v>
      </c>
      <c r="G2554" t="s">
        <v>78</v>
      </c>
      <c r="H2554" s="1">
        <v>45717</v>
      </c>
      <c r="I2554" s="4">
        <v>0</v>
      </c>
    </row>
    <row r="2555" spans="1:9" x14ac:dyDescent="0.2">
      <c r="A2555" t="s">
        <v>75</v>
      </c>
      <c r="B2555" t="s">
        <v>76</v>
      </c>
      <c r="C2555" t="s">
        <v>77</v>
      </c>
      <c r="D2555" s="4">
        <v>1198</v>
      </c>
      <c r="E2555" t="s">
        <v>75</v>
      </c>
      <c r="F2555" t="s">
        <v>75</v>
      </c>
      <c r="G2555" t="s">
        <v>78</v>
      </c>
      <c r="H2555" s="1">
        <v>45717</v>
      </c>
      <c r="I2555" s="4">
        <v>0</v>
      </c>
    </row>
    <row r="2556" spans="1:9" x14ac:dyDescent="0.2">
      <c r="A2556" t="s">
        <v>75</v>
      </c>
      <c r="B2556" t="s">
        <v>76</v>
      </c>
      <c r="C2556" t="s">
        <v>77</v>
      </c>
      <c r="D2556" s="4">
        <v>1220</v>
      </c>
      <c r="E2556" t="s">
        <v>75</v>
      </c>
      <c r="F2556" t="s">
        <v>75</v>
      </c>
      <c r="G2556" t="s">
        <v>78</v>
      </c>
      <c r="H2556" s="1">
        <v>45717</v>
      </c>
      <c r="I2556" s="4">
        <v>0</v>
      </c>
    </row>
    <row r="2557" spans="1:9" x14ac:dyDescent="0.2">
      <c r="A2557" t="s">
        <v>75</v>
      </c>
      <c r="B2557" t="s">
        <v>76</v>
      </c>
      <c r="C2557" t="s">
        <v>77</v>
      </c>
      <c r="D2557" s="4">
        <v>1236</v>
      </c>
      <c r="E2557" t="s">
        <v>75</v>
      </c>
      <c r="F2557" t="s">
        <v>75</v>
      </c>
      <c r="G2557" t="s">
        <v>78</v>
      </c>
      <c r="H2557" s="1">
        <v>45717</v>
      </c>
      <c r="I2557" s="4">
        <v>0</v>
      </c>
    </row>
    <row r="2558" spans="1:9" x14ac:dyDescent="0.2">
      <c r="A2558" t="s">
        <v>75</v>
      </c>
      <c r="B2558" t="s">
        <v>76</v>
      </c>
      <c r="C2558" t="s">
        <v>77</v>
      </c>
      <c r="D2558" s="4">
        <v>1240</v>
      </c>
      <c r="E2558" t="s">
        <v>75</v>
      </c>
      <c r="F2558" t="s">
        <v>75</v>
      </c>
      <c r="G2558" t="s">
        <v>78</v>
      </c>
      <c r="H2558" s="1">
        <v>45717</v>
      </c>
      <c r="I2558" s="4">
        <v>0</v>
      </c>
    </row>
    <row r="2559" spans="1:9" x14ac:dyDescent="0.2">
      <c r="A2559" t="s">
        <v>75</v>
      </c>
      <c r="B2559" t="s">
        <v>76</v>
      </c>
      <c r="C2559" t="s">
        <v>77</v>
      </c>
      <c r="D2559" s="4">
        <v>1240</v>
      </c>
      <c r="E2559" t="s">
        <v>75</v>
      </c>
      <c r="F2559" t="s">
        <v>75</v>
      </c>
      <c r="G2559" t="s">
        <v>78</v>
      </c>
      <c r="H2559" s="1">
        <v>45717</v>
      </c>
      <c r="I2559" s="4">
        <v>0</v>
      </c>
    </row>
    <row r="2560" spans="1:9" x14ac:dyDescent="0.2">
      <c r="A2560" t="s">
        <v>75</v>
      </c>
      <c r="B2560" t="s">
        <v>76</v>
      </c>
      <c r="C2560" t="s">
        <v>77</v>
      </c>
      <c r="D2560" s="4">
        <v>1241</v>
      </c>
      <c r="E2560" t="s">
        <v>75</v>
      </c>
      <c r="F2560" t="s">
        <v>75</v>
      </c>
      <c r="G2560" t="s">
        <v>78</v>
      </c>
      <c r="H2560" s="1">
        <v>45717</v>
      </c>
      <c r="I2560" s="4">
        <v>0</v>
      </c>
    </row>
    <row r="2561" spans="1:9" x14ac:dyDescent="0.2">
      <c r="A2561" t="s">
        <v>75</v>
      </c>
      <c r="B2561" t="s">
        <v>76</v>
      </c>
      <c r="C2561" t="s">
        <v>77</v>
      </c>
      <c r="D2561" s="4">
        <v>1243</v>
      </c>
      <c r="E2561" t="s">
        <v>75</v>
      </c>
      <c r="F2561" t="s">
        <v>75</v>
      </c>
      <c r="G2561" t="s">
        <v>78</v>
      </c>
      <c r="H2561" s="1">
        <v>45717</v>
      </c>
      <c r="I2561" s="4">
        <v>0</v>
      </c>
    </row>
    <row r="2562" spans="1:9" x14ac:dyDescent="0.2">
      <c r="A2562" t="s">
        <v>75</v>
      </c>
      <c r="B2562" t="s">
        <v>76</v>
      </c>
      <c r="C2562" t="s">
        <v>77</v>
      </c>
      <c r="D2562" s="4">
        <v>1250</v>
      </c>
      <c r="E2562" t="s">
        <v>75</v>
      </c>
      <c r="F2562" t="s">
        <v>75</v>
      </c>
      <c r="G2562" t="s">
        <v>78</v>
      </c>
      <c r="H2562" s="1">
        <v>45717</v>
      </c>
      <c r="I2562" s="4">
        <v>0</v>
      </c>
    </row>
    <row r="2563" spans="1:9" x14ac:dyDescent="0.2">
      <c r="A2563" t="s">
        <v>75</v>
      </c>
      <c r="B2563" t="s">
        <v>76</v>
      </c>
      <c r="C2563" t="s">
        <v>77</v>
      </c>
      <c r="D2563" s="4">
        <v>1250</v>
      </c>
      <c r="E2563" t="s">
        <v>75</v>
      </c>
      <c r="F2563" t="s">
        <v>75</v>
      </c>
      <c r="G2563" t="s">
        <v>78</v>
      </c>
      <c r="H2563" s="1">
        <v>45717</v>
      </c>
      <c r="I2563" s="4">
        <v>0</v>
      </c>
    </row>
    <row r="2564" spans="1:9" x14ac:dyDescent="0.2">
      <c r="A2564" t="s">
        <v>75</v>
      </c>
      <c r="B2564" t="s">
        <v>76</v>
      </c>
      <c r="C2564" t="s">
        <v>77</v>
      </c>
      <c r="D2564" s="4">
        <v>1260</v>
      </c>
      <c r="E2564" t="s">
        <v>75</v>
      </c>
      <c r="F2564" t="s">
        <v>75</v>
      </c>
      <c r="G2564" t="s">
        <v>78</v>
      </c>
      <c r="H2564" s="1">
        <v>45717</v>
      </c>
      <c r="I2564" s="4">
        <v>0</v>
      </c>
    </row>
    <row r="2565" spans="1:9" x14ac:dyDescent="0.2">
      <c r="A2565" t="s">
        <v>75</v>
      </c>
      <c r="B2565" t="s">
        <v>76</v>
      </c>
      <c r="C2565" t="s">
        <v>77</v>
      </c>
      <c r="D2565" s="4">
        <v>1265</v>
      </c>
      <c r="E2565" t="s">
        <v>75</v>
      </c>
      <c r="F2565" t="s">
        <v>75</v>
      </c>
      <c r="G2565" t="s">
        <v>78</v>
      </c>
      <c r="H2565" s="1">
        <v>45717</v>
      </c>
      <c r="I2565" s="4">
        <v>0</v>
      </c>
    </row>
    <row r="2566" spans="1:9" x14ac:dyDescent="0.2">
      <c r="A2566" t="s">
        <v>75</v>
      </c>
      <c r="B2566" t="s">
        <v>76</v>
      </c>
      <c r="C2566" t="s">
        <v>77</v>
      </c>
      <c r="D2566" s="4">
        <v>1265</v>
      </c>
      <c r="E2566" t="s">
        <v>75</v>
      </c>
      <c r="F2566" t="s">
        <v>75</v>
      </c>
      <c r="G2566" t="s">
        <v>78</v>
      </c>
      <c r="H2566" s="1">
        <v>45717</v>
      </c>
      <c r="I2566" s="4">
        <v>0</v>
      </c>
    </row>
    <row r="2567" spans="1:9" x14ac:dyDescent="0.2">
      <c r="A2567" t="s">
        <v>75</v>
      </c>
      <c r="B2567" t="s">
        <v>76</v>
      </c>
      <c r="C2567" t="s">
        <v>77</v>
      </c>
      <c r="D2567" s="4">
        <v>1267</v>
      </c>
      <c r="E2567" t="s">
        <v>75</v>
      </c>
      <c r="F2567" t="s">
        <v>75</v>
      </c>
      <c r="G2567" t="s">
        <v>78</v>
      </c>
      <c r="H2567" s="1">
        <v>45717</v>
      </c>
      <c r="I2567" s="4">
        <v>0</v>
      </c>
    </row>
    <row r="2568" spans="1:9" x14ac:dyDescent="0.2">
      <c r="A2568" t="s">
        <v>75</v>
      </c>
      <c r="B2568" t="s">
        <v>76</v>
      </c>
      <c r="C2568" t="s">
        <v>77</v>
      </c>
      <c r="D2568" s="4">
        <v>1270</v>
      </c>
      <c r="E2568" t="s">
        <v>75</v>
      </c>
      <c r="F2568" t="s">
        <v>75</v>
      </c>
      <c r="G2568" t="s">
        <v>78</v>
      </c>
      <c r="H2568" s="1">
        <v>45717</v>
      </c>
      <c r="I2568" s="4">
        <v>0</v>
      </c>
    </row>
    <row r="2569" spans="1:9" x14ac:dyDescent="0.2">
      <c r="A2569" t="s">
        <v>75</v>
      </c>
      <c r="B2569" t="s">
        <v>76</v>
      </c>
      <c r="C2569" t="s">
        <v>77</v>
      </c>
      <c r="D2569" s="4">
        <v>1290</v>
      </c>
      <c r="E2569" t="s">
        <v>75</v>
      </c>
      <c r="F2569" t="s">
        <v>75</v>
      </c>
      <c r="G2569" t="s">
        <v>78</v>
      </c>
      <c r="H2569" s="1">
        <v>45717</v>
      </c>
      <c r="I2569" s="4">
        <v>0</v>
      </c>
    </row>
    <row r="2570" spans="1:9" x14ac:dyDescent="0.2">
      <c r="A2570" t="s">
        <v>75</v>
      </c>
      <c r="B2570" t="s">
        <v>76</v>
      </c>
      <c r="C2570" t="s">
        <v>77</v>
      </c>
      <c r="D2570" s="4">
        <v>1290</v>
      </c>
      <c r="E2570" t="s">
        <v>75</v>
      </c>
      <c r="F2570" t="s">
        <v>75</v>
      </c>
      <c r="G2570" t="s">
        <v>78</v>
      </c>
      <c r="H2570" s="1">
        <v>45717</v>
      </c>
      <c r="I2570" s="4">
        <v>0</v>
      </c>
    </row>
    <row r="2571" spans="1:9" x14ac:dyDescent="0.2">
      <c r="A2571" t="s">
        <v>75</v>
      </c>
      <c r="B2571" t="s">
        <v>76</v>
      </c>
      <c r="C2571" t="s">
        <v>77</v>
      </c>
      <c r="D2571" s="4">
        <v>1300</v>
      </c>
      <c r="E2571" t="s">
        <v>75</v>
      </c>
      <c r="F2571" t="s">
        <v>75</v>
      </c>
      <c r="G2571" t="s">
        <v>78</v>
      </c>
      <c r="H2571" s="1">
        <v>45717</v>
      </c>
      <c r="I2571" s="4">
        <v>204</v>
      </c>
    </row>
    <row r="2572" spans="1:9" x14ac:dyDescent="0.2">
      <c r="A2572" t="s">
        <v>75</v>
      </c>
      <c r="B2572" t="s">
        <v>76</v>
      </c>
      <c r="C2572" t="s">
        <v>77</v>
      </c>
      <c r="D2572" s="4">
        <v>1308</v>
      </c>
      <c r="E2572" t="s">
        <v>75</v>
      </c>
      <c r="F2572" t="s">
        <v>75</v>
      </c>
      <c r="G2572" t="s">
        <v>78</v>
      </c>
      <c r="H2572" s="1">
        <v>45717</v>
      </c>
      <c r="I2572" s="4">
        <v>0</v>
      </c>
    </row>
    <row r="2573" spans="1:9" x14ac:dyDescent="0.2">
      <c r="A2573" t="s">
        <v>75</v>
      </c>
      <c r="B2573" t="s">
        <v>76</v>
      </c>
      <c r="C2573" t="s">
        <v>77</v>
      </c>
      <c r="D2573" s="4">
        <v>1308</v>
      </c>
      <c r="E2573" t="s">
        <v>75</v>
      </c>
      <c r="F2573" t="s">
        <v>75</v>
      </c>
      <c r="G2573" t="s">
        <v>78</v>
      </c>
      <c r="H2573" s="1">
        <v>45717</v>
      </c>
      <c r="I2573" s="4">
        <v>0</v>
      </c>
    </row>
    <row r="2574" spans="1:9" x14ac:dyDescent="0.2">
      <c r="A2574" t="s">
        <v>75</v>
      </c>
      <c r="B2574" t="s">
        <v>76</v>
      </c>
      <c r="C2574" t="s">
        <v>77</v>
      </c>
      <c r="D2574" s="4">
        <v>1323</v>
      </c>
      <c r="E2574" t="s">
        <v>75</v>
      </c>
      <c r="F2574" t="s">
        <v>75</v>
      </c>
      <c r="G2574" t="s">
        <v>78</v>
      </c>
      <c r="H2574" s="1">
        <v>45717</v>
      </c>
      <c r="I2574" s="4">
        <v>0</v>
      </c>
    </row>
    <row r="2575" spans="1:9" x14ac:dyDescent="0.2">
      <c r="A2575" t="s">
        <v>75</v>
      </c>
      <c r="B2575" t="s">
        <v>76</v>
      </c>
      <c r="C2575" t="s">
        <v>77</v>
      </c>
      <c r="D2575" s="4">
        <v>1341</v>
      </c>
      <c r="E2575" t="s">
        <v>75</v>
      </c>
      <c r="F2575" t="s">
        <v>75</v>
      </c>
      <c r="G2575" t="s">
        <v>78</v>
      </c>
      <c r="H2575" s="1">
        <v>45717</v>
      </c>
      <c r="I2575" s="4">
        <v>0</v>
      </c>
    </row>
    <row r="2576" spans="1:9" x14ac:dyDescent="0.2">
      <c r="A2576" t="s">
        <v>75</v>
      </c>
      <c r="B2576" t="s">
        <v>76</v>
      </c>
      <c r="C2576" t="s">
        <v>77</v>
      </c>
      <c r="D2576" s="4">
        <v>1342</v>
      </c>
      <c r="E2576" t="s">
        <v>75</v>
      </c>
      <c r="F2576" t="s">
        <v>75</v>
      </c>
      <c r="G2576" t="s">
        <v>78</v>
      </c>
      <c r="H2576" s="1">
        <v>45717</v>
      </c>
      <c r="I2576" s="4">
        <v>0</v>
      </c>
    </row>
    <row r="2577" spans="1:9" x14ac:dyDescent="0.2">
      <c r="A2577" t="s">
        <v>75</v>
      </c>
      <c r="B2577" t="s">
        <v>76</v>
      </c>
      <c r="C2577" t="s">
        <v>77</v>
      </c>
      <c r="D2577" s="4">
        <v>1350</v>
      </c>
      <c r="E2577" t="s">
        <v>75</v>
      </c>
      <c r="F2577" t="s">
        <v>75</v>
      </c>
      <c r="G2577" t="s">
        <v>78</v>
      </c>
      <c r="H2577" s="1">
        <v>45717</v>
      </c>
      <c r="I2577" s="4">
        <v>0</v>
      </c>
    </row>
    <row r="2578" spans="1:9" x14ac:dyDescent="0.2">
      <c r="A2578" t="s">
        <v>75</v>
      </c>
      <c r="B2578" t="s">
        <v>76</v>
      </c>
      <c r="C2578" t="s">
        <v>77</v>
      </c>
      <c r="D2578" s="4">
        <v>1350</v>
      </c>
      <c r="E2578" t="s">
        <v>75</v>
      </c>
      <c r="F2578" t="s">
        <v>75</v>
      </c>
      <c r="G2578" t="s">
        <v>78</v>
      </c>
      <c r="H2578" s="1">
        <v>45717</v>
      </c>
      <c r="I2578" s="4">
        <v>0</v>
      </c>
    </row>
    <row r="2579" spans="1:9" x14ac:dyDescent="0.2">
      <c r="A2579" t="s">
        <v>75</v>
      </c>
      <c r="B2579" t="s">
        <v>76</v>
      </c>
      <c r="C2579" t="s">
        <v>77</v>
      </c>
      <c r="D2579" s="4">
        <v>1361</v>
      </c>
      <c r="E2579" t="s">
        <v>75</v>
      </c>
      <c r="F2579" t="s">
        <v>75</v>
      </c>
      <c r="G2579" t="s">
        <v>78</v>
      </c>
      <c r="H2579" s="1">
        <v>45717</v>
      </c>
      <c r="I2579" s="4">
        <v>0</v>
      </c>
    </row>
    <row r="2580" spans="1:9" x14ac:dyDescent="0.2">
      <c r="A2580" t="s">
        <v>75</v>
      </c>
      <c r="B2580" t="s">
        <v>76</v>
      </c>
      <c r="C2580" t="s">
        <v>77</v>
      </c>
      <c r="D2580" s="4">
        <v>1373</v>
      </c>
      <c r="E2580" t="s">
        <v>75</v>
      </c>
      <c r="F2580" t="s">
        <v>75</v>
      </c>
      <c r="G2580" t="s">
        <v>78</v>
      </c>
      <c r="H2580" s="1">
        <v>45717</v>
      </c>
      <c r="I2580" s="4">
        <v>0</v>
      </c>
    </row>
    <row r="2581" spans="1:9" x14ac:dyDescent="0.2">
      <c r="A2581" t="s">
        <v>75</v>
      </c>
      <c r="B2581" t="s">
        <v>76</v>
      </c>
      <c r="C2581" t="s">
        <v>77</v>
      </c>
      <c r="D2581" s="4">
        <v>1378</v>
      </c>
      <c r="E2581" t="s">
        <v>75</v>
      </c>
      <c r="F2581" t="s">
        <v>75</v>
      </c>
      <c r="G2581" t="s">
        <v>78</v>
      </c>
      <c r="H2581" s="1">
        <v>45717</v>
      </c>
      <c r="I2581" s="4">
        <v>0</v>
      </c>
    </row>
    <row r="2582" spans="1:9" x14ac:dyDescent="0.2">
      <c r="A2582" t="s">
        <v>75</v>
      </c>
      <c r="B2582" t="s">
        <v>76</v>
      </c>
      <c r="C2582" t="s">
        <v>77</v>
      </c>
      <c r="D2582" s="4">
        <v>1390</v>
      </c>
      <c r="E2582" t="s">
        <v>75</v>
      </c>
      <c r="F2582" t="s">
        <v>75</v>
      </c>
      <c r="G2582" t="s">
        <v>78</v>
      </c>
      <c r="H2582" s="1">
        <v>45717</v>
      </c>
      <c r="I2582" s="4">
        <v>0</v>
      </c>
    </row>
    <row r="2583" spans="1:9" x14ac:dyDescent="0.2">
      <c r="A2583" t="s">
        <v>75</v>
      </c>
      <c r="B2583" t="s">
        <v>76</v>
      </c>
      <c r="C2583" t="s">
        <v>77</v>
      </c>
      <c r="D2583" s="4">
        <v>1398</v>
      </c>
      <c r="E2583" t="s">
        <v>75</v>
      </c>
      <c r="F2583" t="s">
        <v>75</v>
      </c>
      <c r="G2583" t="s">
        <v>78</v>
      </c>
      <c r="H2583" s="1">
        <v>45717</v>
      </c>
      <c r="I2583" s="4">
        <v>0</v>
      </c>
    </row>
    <row r="2584" spans="1:9" x14ac:dyDescent="0.2">
      <c r="A2584" t="s">
        <v>75</v>
      </c>
      <c r="B2584" t="s">
        <v>76</v>
      </c>
      <c r="C2584" t="s">
        <v>77</v>
      </c>
      <c r="D2584" s="4">
        <v>1400</v>
      </c>
      <c r="E2584" t="s">
        <v>75</v>
      </c>
      <c r="F2584" t="s">
        <v>75</v>
      </c>
      <c r="G2584" t="s">
        <v>78</v>
      </c>
      <c r="H2584" s="1">
        <v>45717</v>
      </c>
      <c r="I2584" s="4">
        <v>0</v>
      </c>
    </row>
    <row r="2585" spans="1:9" x14ac:dyDescent="0.2">
      <c r="A2585" t="s">
        <v>75</v>
      </c>
      <c r="B2585" t="s">
        <v>76</v>
      </c>
      <c r="C2585" t="s">
        <v>77</v>
      </c>
      <c r="D2585" s="4">
        <v>1403</v>
      </c>
      <c r="E2585" t="s">
        <v>75</v>
      </c>
      <c r="F2585" t="s">
        <v>75</v>
      </c>
      <c r="G2585" t="s">
        <v>78</v>
      </c>
      <c r="H2585" s="1">
        <v>45717</v>
      </c>
      <c r="I2585" s="4">
        <v>0</v>
      </c>
    </row>
    <row r="2586" spans="1:9" x14ac:dyDescent="0.2">
      <c r="A2586" t="s">
        <v>75</v>
      </c>
      <c r="B2586" t="s">
        <v>76</v>
      </c>
      <c r="C2586" t="s">
        <v>77</v>
      </c>
      <c r="D2586" s="4">
        <v>1417</v>
      </c>
      <c r="E2586" t="s">
        <v>75</v>
      </c>
      <c r="F2586" t="s">
        <v>75</v>
      </c>
      <c r="G2586" t="s">
        <v>78</v>
      </c>
      <c r="H2586" s="1">
        <v>45717</v>
      </c>
      <c r="I2586" s="4">
        <v>0</v>
      </c>
    </row>
    <row r="2587" spans="1:9" x14ac:dyDescent="0.2">
      <c r="A2587" t="s">
        <v>75</v>
      </c>
      <c r="B2587" t="s">
        <v>76</v>
      </c>
      <c r="C2587" t="s">
        <v>77</v>
      </c>
      <c r="D2587" s="4">
        <v>1421</v>
      </c>
      <c r="E2587" t="s">
        <v>75</v>
      </c>
      <c r="F2587" t="s">
        <v>75</v>
      </c>
      <c r="G2587" t="s">
        <v>78</v>
      </c>
      <c r="H2587" s="1">
        <v>45717</v>
      </c>
      <c r="I2587" s="4">
        <v>0</v>
      </c>
    </row>
    <row r="2588" spans="1:9" x14ac:dyDescent="0.2">
      <c r="A2588" t="s">
        <v>75</v>
      </c>
      <c r="B2588" t="s">
        <v>76</v>
      </c>
      <c r="C2588" t="s">
        <v>77</v>
      </c>
      <c r="D2588" s="4">
        <v>1425</v>
      </c>
      <c r="E2588" t="s">
        <v>75</v>
      </c>
      <c r="F2588" t="s">
        <v>75</v>
      </c>
      <c r="G2588" t="s">
        <v>78</v>
      </c>
      <c r="H2588" s="1">
        <v>45717</v>
      </c>
      <c r="I2588" s="4">
        <v>0</v>
      </c>
    </row>
    <row r="2589" spans="1:9" x14ac:dyDescent="0.2">
      <c r="A2589" t="s">
        <v>75</v>
      </c>
      <c r="B2589" t="s">
        <v>76</v>
      </c>
      <c r="C2589" t="s">
        <v>77</v>
      </c>
      <c r="D2589" s="4">
        <v>1450</v>
      </c>
      <c r="E2589" t="s">
        <v>75</v>
      </c>
      <c r="F2589" t="s">
        <v>75</v>
      </c>
      <c r="G2589" t="s">
        <v>78</v>
      </c>
      <c r="H2589" s="1">
        <v>45717</v>
      </c>
      <c r="I2589" s="4">
        <v>0</v>
      </c>
    </row>
    <row r="2590" spans="1:9" x14ac:dyDescent="0.2">
      <c r="A2590" t="s">
        <v>75</v>
      </c>
      <c r="B2590" t="s">
        <v>76</v>
      </c>
      <c r="C2590" t="s">
        <v>77</v>
      </c>
      <c r="D2590" s="4">
        <v>1450</v>
      </c>
      <c r="E2590" t="s">
        <v>75</v>
      </c>
      <c r="F2590" t="s">
        <v>75</v>
      </c>
      <c r="G2590" t="s">
        <v>78</v>
      </c>
      <c r="H2590" s="1">
        <v>45717</v>
      </c>
      <c r="I2590" s="4">
        <v>0</v>
      </c>
    </row>
    <row r="2591" spans="1:9" x14ac:dyDescent="0.2">
      <c r="A2591" t="s">
        <v>75</v>
      </c>
      <c r="B2591" t="s">
        <v>76</v>
      </c>
      <c r="C2591" t="s">
        <v>77</v>
      </c>
      <c r="D2591" s="4">
        <v>1451</v>
      </c>
      <c r="E2591" t="s">
        <v>75</v>
      </c>
      <c r="F2591" t="s">
        <v>75</v>
      </c>
      <c r="G2591" t="s">
        <v>78</v>
      </c>
      <c r="H2591" s="1">
        <v>45717</v>
      </c>
      <c r="I2591" s="4">
        <v>0</v>
      </c>
    </row>
    <row r="2592" spans="1:9" x14ac:dyDescent="0.2">
      <c r="A2592" t="s">
        <v>75</v>
      </c>
      <c r="B2592" t="s">
        <v>76</v>
      </c>
      <c r="C2592" t="s">
        <v>77</v>
      </c>
      <c r="D2592" s="4">
        <v>1461</v>
      </c>
      <c r="E2592" t="s">
        <v>75</v>
      </c>
      <c r="F2592" t="s">
        <v>75</v>
      </c>
      <c r="G2592" t="s">
        <v>78</v>
      </c>
      <c r="H2592" s="1">
        <v>45717</v>
      </c>
      <c r="I2592" s="4">
        <v>0</v>
      </c>
    </row>
    <row r="2593" spans="1:9" x14ac:dyDescent="0.2">
      <c r="A2593" t="s">
        <v>75</v>
      </c>
      <c r="B2593" t="s">
        <v>76</v>
      </c>
      <c r="C2593" t="s">
        <v>77</v>
      </c>
      <c r="D2593" s="4">
        <v>1499</v>
      </c>
      <c r="E2593" t="s">
        <v>75</v>
      </c>
      <c r="F2593" t="s">
        <v>75</v>
      </c>
      <c r="G2593" t="s">
        <v>78</v>
      </c>
      <c r="H2593" s="1">
        <v>45717</v>
      </c>
      <c r="I2593" s="4">
        <v>0</v>
      </c>
    </row>
    <row r="2594" spans="1:9" x14ac:dyDescent="0.2">
      <c r="A2594" t="s">
        <v>75</v>
      </c>
      <c r="B2594" t="s">
        <v>76</v>
      </c>
      <c r="C2594" t="s">
        <v>77</v>
      </c>
      <c r="D2594" s="4">
        <v>1500</v>
      </c>
      <c r="E2594" t="s">
        <v>75</v>
      </c>
      <c r="F2594" t="s">
        <v>75</v>
      </c>
      <c r="G2594" t="s">
        <v>78</v>
      </c>
      <c r="H2594" s="1">
        <v>45717</v>
      </c>
      <c r="I2594" s="4">
        <v>0</v>
      </c>
    </row>
    <row r="2595" spans="1:9" x14ac:dyDescent="0.2">
      <c r="A2595" t="s">
        <v>75</v>
      </c>
      <c r="B2595" t="s">
        <v>76</v>
      </c>
      <c r="C2595" t="s">
        <v>77</v>
      </c>
      <c r="D2595" s="4">
        <v>1500</v>
      </c>
      <c r="E2595" t="s">
        <v>75</v>
      </c>
      <c r="F2595" t="s">
        <v>75</v>
      </c>
      <c r="G2595" t="s">
        <v>78</v>
      </c>
      <c r="H2595" s="1">
        <v>45717</v>
      </c>
      <c r="I2595" s="4">
        <v>0</v>
      </c>
    </row>
    <row r="2596" spans="1:9" x14ac:dyDescent="0.2">
      <c r="A2596" t="s">
        <v>75</v>
      </c>
      <c r="B2596" t="s">
        <v>76</v>
      </c>
      <c r="C2596" t="s">
        <v>77</v>
      </c>
      <c r="D2596" s="4">
        <v>1500</v>
      </c>
      <c r="E2596" t="s">
        <v>75</v>
      </c>
      <c r="F2596" t="s">
        <v>75</v>
      </c>
      <c r="G2596" t="s">
        <v>78</v>
      </c>
      <c r="H2596" s="1">
        <v>45717</v>
      </c>
      <c r="I2596" s="4">
        <v>0</v>
      </c>
    </row>
    <row r="2597" spans="1:9" x14ac:dyDescent="0.2">
      <c r="A2597" t="s">
        <v>75</v>
      </c>
      <c r="B2597" t="s">
        <v>76</v>
      </c>
      <c r="C2597" t="s">
        <v>77</v>
      </c>
      <c r="D2597" s="4">
        <v>1500</v>
      </c>
      <c r="E2597" t="s">
        <v>75</v>
      </c>
      <c r="F2597" t="s">
        <v>75</v>
      </c>
      <c r="G2597" t="s">
        <v>78</v>
      </c>
      <c r="H2597" s="1">
        <v>45717</v>
      </c>
      <c r="I2597" s="4">
        <v>0</v>
      </c>
    </row>
    <row r="2598" spans="1:9" x14ac:dyDescent="0.2">
      <c r="A2598" t="s">
        <v>75</v>
      </c>
      <c r="B2598" t="s">
        <v>76</v>
      </c>
      <c r="C2598" t="s">
        <v>77</v>
      </c>
      <c r="D2598" s="4">
        <v>1500</v>
      </c>
      <c r="E2598" t="s">
        <v>75</v>
      </c>
      <c r="F2598" t="s">
        <v>75</v>
      </c>
      <c r="G2598" t="s">
        <v>78</v>
      </c>
      <c r="H2598" s="1">
        <v>45717</v>
      </c>
      <c r="I2598" s="4">
        <v>0</v>
      </c>
    </row>
    <row r="2599" spans="1:9" x14ac:dyDescent="0.2">
      <c r="A2599" t="s">
        <v>75</v>
      </c>
      <c r="B2599" t="s">
        <v>76</v>
      </c>
      <c r="C2599" t="s">
        <v>77</v>
      </c>
      <c r="D2599" s="4">
        <v>1500</v>
      </c>
      <c r="E2599" t="s">
        <v>75</v>
      </c>
      <c r="F2599" t="s">
        <v>75</v>
      </c>
      <c r="G2599" t="s">
        <v>78</v>
      </c>
      <c r="H2599" s="1">
        <v>45717</v>
      </c>
      <c r="I2599" s="4">
        <v>0</v>
      </c>
    </row>
    <row r="2600" spans="1:9" x14ac:dyDescent="0.2">
      <c r="A2600" t="s">
        <v>75</v>
      </c>
      <c r="B2600" t="s">
        <v>76</v>
      </c>
      <c r="C2600" t="s">
        <v>77</v>
      </c>
      <c r="D2600" s="4">
        <v>1520</v>
      </c>
      <c r="E2600" t="s">
        <v>75</v>
      </c>
      <c r="F2600" t="s">
        <v>75</v>
      </c>
      <c r="G2600" t="s">
        <v>78</v>
      </c>
      <c r="H2600" s="1">
        <v>45717</v>
      </c>
      <c r="I2600" s="4">
        <v>0</v>
      </c>
    </row>
    <row r="2601" spans="1:9" x14ac:dyDescent="0.2">
      <c r="A2601" t="s">
        <v>75</v>
      </c>
      <c r="B2601" t="s">
        <v>76</v>
      </c>
      <c r="C2601" t="s">
        <v>77</v>
      </c>
      <c r="D2601" s="4">
        <v>1556</v>
      </c>
      <c r="E2601" t="s">
        <v>75</v>
      </c>
      <c r="F2601" t="s">
        <v>75</v>
      </c>
      <c r="G2601" t="s">
        <v>78</v>
      </c>
      <c r="H2601" s="1">
        <v>45717</v>
      </c>
      <c r="I2601" s="4">
        <v>0</v>
      </c>
    </row>
    <row r="2602" spans="1:9" x14ac:dyDescent="0.2">
      <c r="A2602" t="s">
        <v>75</v>
      </c>
      <c r="B2602" t="s">
        <v>76</v>
      </c>
      <c r="C2602" t="s">
        <v>77</v>
      </c>
      <c r="D2602" s="4">
        <v>1558</v>
      </c>
      <c r="E2602" t="s">
        <v>75</v>
      </c>
      <c r="F2602" t="s">
        <v>75</v>
      </c>
      <c r="G2602" t="s">
        <v>78</v>
      </c>
      <c r="H2602" s="1">
        <v>45717</v>
      </c>
      <c r="I2602" s="4">
        <v>0</v>
      </c>
    </row>
    <row r="2603" spans="1:9" x14ac:dyDescent="0.2">
      <c r="A2603" t="s">
        <v>75</v>
      </c>
      <c r="B2603" t="s">
        <v>76</v>
      </c>
      <c r="C2603" t="s">
        <v>77</v>
      </c>
      <c r="D2603" s="4">
        <v>1560</v>
      </c>
      <c r="E2603" t="s">
        <v>75</v>
      </c>
      <c r="F2603" t="s">
        <v>75</v>
      </c>
      <c r="G2603" t="s">
        <v>78</v>
      </c>
      <c r="H2603" s="1">
        <v>45717</v>
      </c>
      <c r="I2603" s="4">
        <v>0</v>
      </c>
    </row>
    <row r="2604" spans="1:9" x14ac:dyDescent="0.2">
      <c r="A2604" t="s">
        <v>75</v>
      </c>
      <c r="B2604" t="s">
        <v>76</v>
      </c>
      <c r="C2604" t="s">
        <v>77</v>
      </c>
      <c r="D2604" s="4">
        <v>1567</v>
      </c>
      <c r="E2604" t="s">
        <v>75</v>
      </c>
      <c r="F2604" t="s">
        <v>75</v>
      </c>
      <c r="G2604" t="s">
        <v>78</v>
      </c>
      <c r="H2604" s="1">
        <v>45717</v>
      </c>
      <c r="I2604" s="4">
        <v>0</v>
      </c>
    </row>
    <row r="2605" spans="1:9" x14ac:dyDescent="0.2">
      <c r="A2605" t="s">
        <v>75</v>
      </c>
      <c r="B2605" t="s">
        <v>76</v>
      </c>
      <c r="C2605" t="s">
        <v>77</v>
      </c>
      <c r="D2605" s="4">
        <v>1568</v>
      </c>
      <c r="E2605" t="s">
        <v>75</v>
      </c>
      <c r="F2605" t="s">
        <v>75</v>
      </c>
      <c r="G2605" t="s">
        <v>78</v>
      </c>
      <c r="H2605" s="1">
        <v>45717</v>
      </c>
      <c r="I2605" s="4">
        <v>0</v>
      </c>
    </row>
    <row r="2606" spans="1:9" x14ac:dyDescent="0.2">
      <c r="A2606" t="s">
        <v>75</v>
      </c>
      <c r="B2606" t="s">
        <v>76</v>
      </c>
      <c r="C2606" t="s">
        <v>77</v>
      </c>
      <c r="D2606" s="4">
        <v>1570</v>
      </c>
      <c r="E2606" t="s">
        <v>75</v>
      </c>
      <c r="F2606" t="s">
        <v>75</v>
      </c>
      <c r="G2606" t="s">
        <v>78</v>
      </c>
      <c r="H2606" s="1">
        <v>45717</v>
      </c>
      <c r="I2606" s="4">
        <v>0</v>
      </c>
    </row>
    <row r="2607" spans="1:9" x14ac:dyDescent="0.2">
      <c r="A2607" t="s">
        <v>75</v>
      </c>
      <c r="B2607" t="s">
        <v>76</v>
      </c>
      <c r="C2607" t="s">
        <v>77</v>
      </c>
      <c r="D2607" s="4">
        <v>1583</v>
      </c>
      <c r="E2607" t="s">
        <v>75</v>
      </c>
      <c r="F2607" t="s">
        <v>75</v>
      </c>
      <c r="G2607" t="s">
        <v>78</v>
      </c>
      <c r="H2607" s="1">
        <v>45717</v>
      </c>
      <c r="I2607" s="4">
        <v>0</v>
      </c>
    </row>
    <row r="2608" spans="1:9" x14ac:dyDescent="0.2">
      <c r="A2608" t="s">
        <v>75</v>
      </c>
      <c r="B2608" t="s">
        <v>76</v>
      </c>
      <c r="C2608" t="s">
        <v>77</v>
      </c>
      <c r="D2608" s="4">
        <v>1585</v>
      </c>
      <c r="E2608" t="s">
        <v>75</v>
      </c>
      <c r="F2608" t="s">
        <v>75</v>
      </c>
      <c r="G2608" t="s">
        <v>78</v>
      </c>
      <c r="H2608" s="1">
        <v>45717</v>
      </c>
      <c r="I2608" s="4">
        <v>0</v>
      </c>
    </row>
    <row r="2609" spans="1:9" x14ac:dyDescent="0.2">
      <c r="A2609" t="s">
        <v>75</v>
      </c>
      <c r="B2609" t="s">
        <v>76</v>
      </c>
      <c r="C2609" t="s">
        <v>77</v>
      </c>
      <c r="D2609" s="4">
        <v>1600</v>
      </c>
      <c r="E2609" t="s">
        <v>75</v>
      </c>
      <c r="F2609" t="s">
        <v>75</v>
      </c>
      <c r="G2609" t="s">
        <v>78</v>
      </c>
      <c r="H2609" s="1">
        <v>45717</v>
      </c>
      <c r="I2609" s="4">
        <v>0</v>
      </c>
    </row>
    <row r="2610" spans="1:9" x14ac:dyDescent="0.2">
      <c r="A2610" t="s">
        <v>75</v>
      </c>
      <c r="B2610" t="s">
        <v>76</v>
      </c>
      <c r="C2610" t="s">
        <v>77</v>
      </c>
      <c r="D2610" s="4">
        <v>1600</v>
      </c>
      <c r="E2610" t="s">
        <v>75</v>
      </c>
      <c r="F2610" t="s">
        <v>75</v>
      </c>
      <c r="G2610" t="s">
        <v>78</v>
      </c>
      <c r="H2610" s="1">
        <v>45717</v>
      </c>
      <c r="I2610" s="4">
        <v>0</v>
      </c>
    </row>
    <row r="2611" spans="1:9" x14ac:dyDescent="0.2">
      <c r="A2611" t="s">
        <v>75</v>
      </c>
      <c r="B2611" t="s">
        <v>76</v>
      </c>
      <c r="C2611" t="s">
        <v>77</v>
      </c>
      <c r="D2611" s="4">
        <v>1604</v>
      </c>
      <c r="E2611" t="s">
        <v>75</v>
      </c>
      <c r="F2611" t="s">
        <v>75</v>
      </c>
      <c r="G2611" t="s">
        <v>78</v>
      </c>
      <c r="H2611" s="1">
        <v>45717</v>
      </c>
      <c r="I2611" s="4">
        <v>0</v>
      </c>
    </row>
    <row r="2612" spans="1:9" x14ac:dyDescent="0.2">
      <c r="A2612" t="s">
        <v>75</v>
      </c>
      <c r="B2612" t="s">
        <v>76</v>
      </c>
      <c r="C2612" t="s">
        <v>77</v>
      </c>
      <c r="D2612" s="4">
        <v>1635</v>
      </c>
      <c r="E2612" t="s">
        <v>75</v>
      </c>
      <c r="F2612" t="s">
        <v>75</v>
      </c>
      <c r="G2612" t="s">
        <v>78</v>
      </c>
      <c r="H2612" s="1">
        <v>45717</v>
      </c>
      <c r="I2612" s="4">
        <v>0</v>
      </c>
    </row>
    <row r="2613" spans="1:9" x14ac:dyDescent="0.2">
      <c r="A2613" t="s">
        <v>75</v>
      </c>
      <c r="B2613" t="s">
        <v>76</v>
      </c>
      <c r="C2613" t="s">
        <v>77</v>
      </c>
      <c r="D2613" s="4">
        <v>1635</v>
      </c>
      <c r="E2613" t="s">
        <v>75</v>
      </c>
      <c r="F2613" t="s">
        <v>75</v>
      </c>
      <c r="G2613" t="s">
        <v>78</v>
      </c>
      <c r="H2613" s="1">
        <v>45717</v>
      </c>
      <c r="I2613" s="4">
        <v>0</v>
      </c>
    </row>
    <row r="2614" spans="1:9" x14ac:dyDescent="0.2">
      <c r="A2614" t="s">
        <v>75</v>
      </c>
      <c r="B2614" t="s">
        <v>76</v>
      </c>
      <c r="C2614" t="s">
        <v>77</v>
      </c>
      <c r="D2614" s="4">
        <v>1636</v>
      </c>
      <c r="E2614" t="s">
        <v>75</v>
      </c>
      <c r="F2614" t="s">
        <v>75</v>
      </c>
      <c r="G2614" t="s">
        <v>78</v>
      </c>
      <c r="H2614" s="1">
        <v>45717</v>
      </c>
      <c r="I2614" s="4">
        <v>0</v>
      </c>
    </row>
    <row r="2615" spans="1:9" x14ac:dyDescent="0.2">
      <c r="A2615" t="s">
        <v>75</v>
      </c>
      <c r="B2615" t="s">
        <v>76</v>
      </c>
      <c r="C2615" t="s">
        <v>77</v>
      </c>
      <c r="D2615" s="4">
        <v>1682</v>
      </c>
      <c r="E2615" t="s">
        <v>75</v>
      </c>
      <c r="F2615" t="s">
        <v>75</v>
      </c>
      <c r="G2615" t="s">
        <v>78</v>
      </c>
      <c r="H2615" s="1">
        <v>45717</v>
      </c>
      <c r="I2615" s="4">
        <v>0</v>
      </c>
    </row>
    <row r="2616" spans="1:9" x14ac:dyDescent="0.2">
      <c r="A2616" t="s">
        <v>75</v>
      </c>
      <c r="B2616" t="s">
        <v>76</v>
      </c>
      <c r="C2616" t="s">
        <v>77</v>
      </c>
      <c r="D2616" s="4">
        <v>1683</v>
      </c>
      <c r="E2616" t="s">
        <v>75</v>
      </c>
      <c r="F2616" t="s">
        <v>75</v>
      </c>
      <c r="G2616" t="s">
        <v>78</v>
      </c>
      <c r="H2616" s="1">
        <v>45717</v>
      </c>
      <c r="I2616" s="4">
        <v>0</v>
      </c>
    </row>
    <row r="2617" spans="1:9" x14ac:dyDescent="0.2">
      <c r="A2617" t="s">
        <v>75</v>
      </c>
      <c r="B2617" t="s">
        <v>76</v>
      </c>
      <c r="C2617" t="s">
        <v>77</v>
      </c>
      <c r="D2617" s="4">
        <v>1690</v>
      </c>
      <c r="E2617" t="s">
        <v>75</v>
      </c>
      <c r="F2617" t="s">
        <v>75</v>
      </c>
      <c r="G2617" t="s">
        <v>78</v>
      </c>
      <c r="H2617" s="1">
        <v>45717</v>
      </c>
      <c r="I2617" s="4">
        <v>0</v>
      </c>
    </row>
    <row r="2618" spans="1:9" x14ac:dyDescent="0.2">
      <c r="A2618" t="s">
        <v>75</v>
      </c>
      <c r="B2618" t="s">
        <v>76</v>
      </c>
      <c r="C2618" t="s">
        <v>77</v>
      </c>
      <c r="D2618" s="4">
        <v>1698</v>
      </c>
      <c r="E2618" t="s">
        <v>75</v>
      </c>
      <c r="F2618" t="s">
        <v>75</v>
      </c>
      <c r="G2618" t="s">
        <v>78</v>
      </c>
      <c r="H2618" s="1">
        <v>45717</v>
      </c>
      <c r="I2618" s="4">
        <v>0</v>
      </c>
    </row>
    <row r="2619" spans="1:9" x14ac:dyDescent="0.2">
      <c r="A2619" t="s">
        <v>75</v>
      </c>
      <c r="B2619" t="s">
        <v>76</v>
      </c>
      <c r="C2619" t="s">
        <v>77</v>
      </c>
      <c r="D2619" s="4">
        <v>1700</v>
      </c>
      <c r="E2619" t="s">
        <v>75</v>
      </c>
      <c r="F2619" t="s">
        <v>75</v>
      </c>
      <c r="G2619" t="s">
        <v>78</v>
      </c>
      <c r="H2619" s="1">
        <v>45717</v>
      </c>
      <c r="I2619" s="4">
        <v>0</v>
      </c>
    </row>
    <row r="2620" spans="1:9" x14ac:dyDescent="0.2">
      <c r="A2620" t="s">
        <v>75</v>
      </c>
      <c r="B2620" t="s">
        <v>76</v>
      </c>
      <c r="C2620" t="s">
        <v>77</v>
      </c>
      <c r="D2620" s="4">
        <v>1700</v>
      </c>
      <c r="E2620" t="s">
        <v>75</v>
      </c>
      <c r="F2620" t="s">
        <v>75</v>
      </c>
      <c r="G2620" t="s">
        <v>78</v>
      </c>
      <c r="H2620" s="1">
        <v>45717</v>
      </c>
      <c r="I2620" s="4">
        <v>0</v>
      </c>
    </row>
    <row r="2621" spans="1:9" x14ac:dyDescent="0.2">
      <c r="A2621" t="s">
        <v>75</v>
      </c>
      <c r="B2621" t="s">
        <v>76</v>
      </c>
      <c r="C2621" t="s">
        <v>77</v>
      </c>
      <c r="D2621" s="4">
        <v>1710</v>
      </c>
      <c r="E2621" t="s">
        <v>75</v>
      </c>
      <c r="F2621" t="s">
        <v>75</v>
      </c>
      <c r="G2621" t="s">
        <v>78</v>
      </c>
      <c r="H2621" s="1">
        <v>45717</v>
      </c>
      <c r="I2621" s="4">
        <v>0</v>
      </c>
    </row>
    <row r="2622" spans="1:9" x14ac:dyDescent="0.2">
      <c r="A2622" t="s">
        <v>75</v>
      </c>
      <c r="B2622" t="s">
        <v>76</v>
      </c>
      <c r="C2622" t="s">
        <v>77</v>
      </c>
      <c r="D2622" s="4">
        <v>1713</v>
      </c>
      <c r="E2622" t="s">
        <v>75</v>
      </c>
      <c r="F2622" t="s">
        <v>75</v>
      </c>
      <c r="G2622" t="s">
        <v>78</v>
      </c>
      <c r="H2622" s="1">
        <v>45717</v>
      </c>
      <c r="I2622" s="4">
        <v>0</v>
      </c>
    </row>
    <row r="2623" spans="1:9" x14ac:dyDescent="0.2">
      <c r="A2623" t="s">
        <v>75</v>
      </c>
      <c r="B2623" t="s">
        <v>76</v>
      </c>
      <c r="C2623" t="s">
        <v>77</v>
      </c>
      <c r="D2623" s="4">
        <v>1715</v>
      </c>
      <c r="E2623" t="s">
        <v>75</v>
      </c>
      <c r="F2623" t="s">
        <v>75</v>
      </c>
      <c r="G2623" t="s">
        <v>78</v>
      </c>
      <c r="H2623" s="1">
        <v>45717</v>
      </c>
      <c r="I2623" s="4">
        <v>0</v>
      </c>
    </row>
    <row r="2624" spans="1:9" x14ac:dyDescent="0.2">
      <c r="A2624" t="s">
        <v>75</v>
      </c>
      <c r="B2624" t="s">
        <v>76</v>
      </c>
      <c r="C2624" t="s">
        <v>77</v>
      </c>
      <c r="D2624" s="4">
        <v>1720</v>
      </c>
      <c r="E2624" t="s">
        <v>75</v>
      </c>
      <c r="F2624" t="s">
        <v>75</v>
      </c>
      <c r="G2624" t="s">
        <v>78</v>
      </c>
      <c r="H2624" s="1">
        <v>45717</v>
      </c>
      <c r="I2624" s="4">
        <v>0</v>
      </c>
    </row>
    <row r="2625" spans="1:9" x14ac:dyDescent="0.2">
      <c r="A2625" t="s">
        <v>75</v>
      </c>
      <c r="B2625" t="s">
        <v>76</v>
      </c>
      <c r="C2625" t="s">
        <v>77</v>
      </c>
      <c r="D2625" s="4">
        <v>1720</v>
      </c>
      <c r="E2625" t="s">
        <v>75</v>
      </c>
      <c r="F2625" t="s">
        <v>75</v>
      </c>
      <c r="G2625" t="s">
        <v>78</v>
      </c>
      <c r="H2625" s="1">
        <v>45717</v>
      </c>
      <c r="I2625" s="4">
        <v>0</v>
      </c>
    </row>
    <row r="2626" spans="1:9" x14ac:dyDescent="0.2">
      <c r="A2626" t="s">
        <v>75</v>
      </c>
      <c r="B2626" t="s">
        <v>76</v>
      </c>
      <c r="C2626" t="s">
        <v>77</v>
      </c>
      <c r="D2626" s="4">
        <v>1743</v>
      </c>
      <c r="E2626" t="s">
        <v>75</v>
      </c>
      <c r="F2626" t="s">
        <v>75</v>
      </c>
      <c r="G2626" t="s">
        <v>78</v>
      </c>
      <c r="H2626" s="1">
        <v>45717</v>
      </c>
      <c r="I2626" s="4">
        <v>0</v>
      </c>
    </row>
    <row r="2627" spans="1:9" x14ac:dyDescent="0.2">
      <c r="A2627" t="s">
        <v>75</v>
      </c>
      <c r="B2627" t="s">
        <v>76</v>
      </c>
      <c r="C2627" t="s">
        <v>77</v>
      </c>
      <c r="D2627" s="4">
        <v>1758</v>
      </c>
      <c r="E2627" t="s">
        <v>75</v>
      </c>
      <c r="F2627" t="s">
        <v>75</v>
      </c>
      <c r="G2627" t="s">
        <v>78</v>
      </c>
      <c r="H2627" s="1">
        <v>45717</v>
      </c>
      <c r="I2627" s="4">
        <v>0</v>
      </c>
    </row>
    <row r="2628" spans="1:9" x14ac:dyDescent="0.2">
      <c r="A2628" t="s">
        <v>75</v>
      </c>
      <c r="B2628" t="s">
        <v>76</v>
      </c>
      <c r="C2628" t="s">
        <v>77</v>
      </c>
      <c r="D2628" s="4">
        <v>1762</v>
      </c>
      <c r="E2628" t="s">
        <v>75</v>
      </c>
      <c r="F2628" t="s">
        <v>75</v>
      </c>
      <c r="G2628" t="s">
        <v>78</v>
      </c>
      <c r="H2628" s="1">
        <v>45717</v>
      </c>
      <c r="I2628" s="4">
        <v>0</v>
      </c>
    </row>
    <row r="2629" spans="1:9" x14ac:dyDescent="0.2">
      <c r="A2629" t="s">
        <v>75</v>
      </c>
      <c r="B2629" t="s">
        <v>76</v>
      </c>
      <c r="C2629" t="s">
        <v>77</v>
      </c>
      <c r="D2629" s="4">
        <v>1765</v>
      </c>
      <c r="E2629" t="s">
        <v>75</v>
      </c>
      <c r="F2629" t="s">
        <v>75</v>
      </c>
      <c r="G2629" t="s">
        <v>78</v>
      </c>
      <c r="H2629" s="1">
        <v>45717</v>
      </c>
      <c r="I2629" s="4">
        <v>0</v>
      </c>
    </row>
    <row r="2630" spans="1:9" x14ac:dyDescent="0.2">
      <c r="A2630" t="s">
        <v>75</v>
      </c>
      <c r="B2630" t="s">
        <v>76</v>
      </c>
      <c r="C2630" t="s">
        <v>77</v>
      </c>
      <c r="D2630" s="4">
        <v>1767</v>
      </c>
      <c r="E2630" t="s">
        <v>75</v>
      </c>
      <c r="F2630" t="s">
        <v>75</v>
      </c>
      <c r="G2630" t="s">
        <v>78</v>
      </c>
      <c r="H2630" s="1">
        <v>45717</v>
      </c>
      <c r="I2630" s="4">
        <v>0</v>
      </c>
    </row>
    <row r="2631" spans="1:9" x14ac:dyDescent="0.2">
      <c r="A2631" t="s">
        <v>75</v>
      </c>
      <c r="B2631" t="s">
        <v>76</v>
      </c>
      <c r="C2631" t="s">
        <v>77</v>
      </c>
      <c r="D2631" s="4">
        <v>1778</v>
      </c>
      <c r="E2631" t="s">
        <v>75</v>
      </c>
      <c r="F2631" t="s">
        <v>75</v>
      </c>
      <c r="G2631" t="s">
        <v>78</v>
      </c>
      <c r="H2631" s="1">
        <v>45717</v>
      </c>
      <c r="I2631" s="4">
        <v>0</v>
      </c>
    </row>
    <row r="2632" spans="1:9" x14ac:dyDescent="0.2">
      <c r="A2632" t="s">
        <v>75</v>
      </c>
      <c r="B2632" t="s">
        <v>76</v>
      </c>
      <c r="C2632" t="s">
        <v>77</v>
      </c>
      <c r="D2632" s="4">
        <v>1800</v>
      </c>
      <c r="E2632" t="s">
        <v>75</v>
      </c>
      <c r="F2632" t="s">
        <v>75</v>
      </c>
      <c r="G2632" t="s">
        <v>78</v>
      </c>
      <c r="H2632" s="1">
        <v>45717</v>
      </c>
      <c r="I2632" s="4">
        <v>0</v>
      </c>
    </row>
    <row r="2633" spans="1:9" x14ac:dyDescent="0.2">
      <c r="A2633" t="s">
        <v>75</v>
      </c>
      <c r="B2633" t="s">
        <v>76</v>
      </c>
      <c r="C2633" t="s">
        <v>77</v>
      </c>
      <c r="D2633" s="4">
        <v>1800</v>
      </c>
      <c r="E2633" t="s">
        <v>75</v>
      </c>
      <c r="F2633" t="s">
        <v>75</v>
      </c>
      <c r="G2633" t="s">
        <v>78</v>
      </c>
      <c r="H2633" s="1">
        <v>45717</v>
      </c>
      <c r="I2633" s="4">
        <v>0</v>
      </c>
    </row>
    <row r="2634" spans="1:9" x14ac:dyDescent="0.2">
      <c r="A2634" t="s">
        <v>75</v>
      </c>
      <c r="B2634" t="s">
        <v>76</v>
      </c>
      <c r="C2634" t="s">
        <v>77</v>
      </c>
      <c r="D2634" s="4">
        <v>1800</v>
      </c>
      <c r="E2634" t="s">
        <v>75</v>
      </c>
      <c r="F2634" t="s">
        <v>75</v>
      </c>
      <c r="G2634" t="s">
        <v>78</v>
      </c>
      <c r="H2634" s="1">
        <v>45717</v>
      </c>
      <c r="I2634" s="4">
        <v>0</v>
      </c>
    </row>
    <row r="2635" spans="1:9" x14ac:dyDescent="0.2">
      <c r="A2635" t="s">
        <v>75</v>
      </c>
      <c r="B2635" t="s">
        <v>76</v>
      </c>
      <c r="C2635" t="s">
        <v>77</v>
      </c>
      <c r="D2635" s="4">
        <v>1800</v>
      </c>
      <c r="E2635" t="s">
        <v>75</v>
      </c>
      <c r="F2635" t="s">
        <v>75</v>
      </c>
      <c r="G2635" t="s">
        <v>78</v>
      </c>
      <c r="H2635" s="1">
        <v>45717</v>
      </c>
      <c r="I2635" s="4">
        <v>0</v>
      </c>
    </row>
    <row r="2636" spans="1:9" x14ac:dyDescent="0.2">
      <c r="A2636" t="s">
        <v>75</v>
      </c>
      <c r="B2636" t="s">
        <v>76</v>
      </c>
      <c r="C2636" t="s">
        <v>77</v>
      </c>
      <c r="D2636" s="4">
        <v>1800</v>
      </c>
      <c r="E2636" t="s">
        <v>75</v>
      </c>
      <c r="F2636" t="s">
        <v>75</v>
      </c>
      <c r="G2636" t="s">
        <v>78</v>
      </c>
      <c r="H2636" s="1">
        <v>45717</v>
      </c>
      <c r="I2636" s="4">
        <v>0</v>
      </c>
    </row>
    <row r="2637" spans="1:9" x14ac:dyDescent="0.2">
      <c r="A2637" t="s">
        <v>75</v>
      </c>
      <c r="B2637" t="s">
        <v>76</v>
      </c>
      <c r="C2637" t="s">
        <v>77</v>
      </c>
      <c r="D2637" s="4">
        <v>1802</v>
      </c>
      <c r="E2637" t="s">
        <v>75</v>
      </c>
      <c r="F2637" t="s">
        <v>75</v>
      </c>
      <c r="G2637" t="s">
        <v>78</v>
      </c>
      <c r="H2637" s="1">
        <v>45717</v>
      </c>
      <c r="I2637" s="4">
        <v>0</v>
      </c>
    </row>
    <row r="2638" spans="1:9" x14ac:dyDescent="0.2">
      <c r="A2638" t="s">
        <v>75</v>
      </c>
      <c r="B2638" t="s">
        <v>76</v>
      </c>
      <c r="C2638" t="s">
        <v>77</v>
      </c>
      <c r="D2638" s="4">
        <v>1810</v>
      </c>
      <c r="E2638" t="s">
        <v>75</v>
      </c>
      <c r="F2638" t="s">
        <v>75</v>
      </c>
      <c r="G2638" t="s">
        <v>78</v>
      </c>
      <c r="H2638" s="1">
        <v>45717</v>
      </c>
      <c r="I2638" s="4">
        <v>0</v>
      </c>
    </row>
    <row r="2639" spans="1:9" x14ac:dyDescent="0.2">
      <c r="A2639" t="s">
        <v>75</v>
      </c>
      <c r="B2639" t="s">
        <v>76</v>
      </c>
      <c r="C2639" t="s">
        <v>77</v>
      </c>
      <c r="D2639" s="4">
        <v>1819</v>
      </c>
      <c r="E2639" t="s">
        <v>75</v>
      </c>
      <c r="F2639" t="s">
        <v>75</v>
      </c>
      <c r="G2639" t="s">
        <v>78</v>
      </c>
      <c r="H2639" s="1">
        <v>45717</v>
      </c>
      <c r="I2639" s="4">
        <v>0</v>
      </c>
    </row>
    <row r="2640" spans="1:9" x14ac:dyDescent="0.2">
      <c r="A2640" t="s">
        <v>75</v>
      </c>
      <c r="B2640" t="s">
        <v>76</v>
      </c>
      <c r="C2640" t="s">
        <v>77</v>
      </c>
      <c r="D2640" s="4">
        <v>1831</v>
      </c>
      <c r="E2640" t="s">
        <v>75</v>
      </c>
      <c r="F2640" t="s">
        <v>75</v>
      </c>
      <c r="G2640" t="s">
        <v>78</v>
      </c>
      <c r="H2640" s="1">
        <v>45717</v>
      </c>
      <c r="I2640" s="4">
        <v>0</v>
      </c>
    </row>
    <row r="2641" spans="1:9" x14ac:dyDescent="0.2">
      <c r="A2641" t="s">
        <v>75</v>
      </c>
      <c r="B2641" t="s">
        <v>76</v>
      </c>
      <c r="C2641" t="s">
        <v>77</v>
      </c>
      <c r="D2641" s="4">
        <v>1833</v>
      </c>
      <c r="E2641" t="s">
        <v>75</v>
      </c>
      <c r="F2641" t="s">
        <v>75</v>
      </c>
      <c r="G2641" t="s">
        <v>78</v>
      </c>
      <c r="H2641" s="1">
        <v>45717</v>
      </c>
      <c r="I2641" s="4">
        <v>0</v>
      </c>
    </row>
    <row r="2642" spans="1:9" x14ac:dyDescent="0.2">
      <c r="A2642" t="s">
        <v>75</v>
      </c>
      <c r="B2642" t="s">
        <v>76</v>
      </c>
      <c r="C2642" t="s">
        <v>77</v>
      </c>
      <c r="D2642" s="4">
        <v>1840</v>
      </c>
      <c r="E2642" t="s">
        <v>75</v>
      </c>
      <c r="F2642" t="s">
        <v>75</v>
      </c>
      <c r="G2642" t="s">
        <v>78</v>
      </c>
      <c r="H2642" s="1">
        <v>45717</v>
      </c>
      <c r="I2642" s="4">
        <v>0</v>
      </c>
    </row>
    <row r="2643" spans="1:9" x14ac:dyDescent="0.2">
      <c r="A2643" t="s">
        <v>75</v>
      </c>
      <c r="B2643" t="s">
        <v>76</v>
      </c>
      <c r="C2643" t="s">
        <v>77</v>
      </c>
      <c r="D2643" s="4">
        <v>1850</v>
      </c>
      <c r="E2643" t="s">
        <v>75</v>
      </c>
      <c r="F2643" t="s">
        <v>75</v>
      </c>
      <c r="G2643" t="s">
        <v>78</v>
      </c>
      <c r="H2643" s="1">
        <v>45717</v>
      </c>
      <c r="I2643" s="4">
        <v>0</v>
      </c>
    </row>
    <row r="2644" spans="1:9" x14ac:dyDescent="0.2">
      <c r="A2644" t="s">
        <v>75</v>
      </c>
      <c r="B2644" t="s">
        <v>76</v>
      </c>
      <c r="C2644" t="s">
        <v>77</v>
      </c>
      <c r="D2644" s="4">
        <v>1860</v>
      </c>
      <c r="E2644" t="s">
        <v>75</v>
      </c>
      <c r="F2644" t="s">
        <v>75</v>
      </c>
      <c r="G2644" t="s">
        <v>78</v>
      </c>
      <c r="H2644" s="1">
        <v>45717</v>
      </c>
      <c r="I2644" s="4">
        <v>0</v>
      </c>
    </row>
    <row r="2645" spans="1:9" x14ac:dyDescent="0.2">
      <c r="A2645" t="s">
        <v>75</v>
      </c>
      <c r="B2645" t="s">
        <v>76</v>
      </c>
      <c r="C2645" t="s">
        <v>77</v>
      </c>
      <c r="D2645" s="4">
        <v>1865</v>
      </c>
      <c r="E2645" t="s">
        <v>75</v>
      </c>
      <c r="F2645" t="s">
        <v>75</v>
      </c>
      <c r="G2645" t="s">
        <v>78</v>
      </c>
      <c r="H2645" s="1">
        <v>45717</v>
      </c>
      <c r="I2645" s="4">
        <v>0</v>
      </c>
    </row>
    <row r="2646" spans="1:9" x14ac:dyDescent="0.2">
      <c r="A2646" t="s">
        <v>75</v>
      </c>
      <c r="B2646" t="s">
        <v>76</v>
      </c>
      <c r="C2646" t="s">
        <v>77</v>
      </c>
      <c r="D2646" s="4">
        <v>1908</v>
      </c>
      <c r="E2646" t="s">
        <v>75</v>
      </c>
      <c r="F2646" t="s">
        <v>75</v>
      </c>
      <c r="G2646" t="s">
        <v>78</v>
      </c>
      <c r="H2646" s="1">
        <v>45717</v>
      </c>
      <c r="I2646" s="4">
        <v>0</v>
      </c>
    </row>
    <row r="2647" spans="1:9" x14ac:dyDescent="0.2">
      <c r="A2647" t="s">
        <v>75</v>
      </c>
      <c r="B2647" t="s">
        <v>76</v>
      </c>
      <c r="C2647" t="s">
        <v>77</v>
      </c>
      <c r="D2647" s="4">
        <v>1920</v>
      </c>
      <c r="E2647" t="s">
        <v>75</v>
      </c>
      <c r="F2647" t="s">
        <v>75</v>
      </c>
      <c r="G2647" t="s">
        <v>78</v>
      </c>
      <c r="H2647" s="1">
        <v>45717</v>
      </c>
      <c r="I2647" s="4">
        <v>0</v>
      </c>
    </row>
    <row r="2648" spans="1:9" x14ac:dyDescent="0.2">
      <c r="A2648" t="s">
        <v>75</v>
      </c>
      <c r="B2648" t="s">
        <v>76</v>
      </c>
      <c r="C2648" t="s">
        <v>77</v>
      </c>
      <c r="D2648" s="4">
        <v>1928</v>
      </c>
      <c r="E2648" t="s">
        <v>75</v>
      </c>
      <c r="F2648" t="s">
        <v>75</v>
      </c>
      <c r="G2648" t="s">
        <v>78</v>
      </c>
      <c r="H2648" s="1">
        <v>45717</v>
      </c>
      <c r="I2648" s="4">
        <v>0</v>
      </c>
    </row>
    <row r="2649" spans="1:9" x14ac:dyDescent="0.2">
      <c r="A2649" t="s">
        <v>75</v>
      </c>
      <c r="B2649" t="s">
        <v>76</v>
      </c>
      <c r="C2649" t="s">
        <v>77</v>
      </c>
      <c r="D2649" s="4">
        <v>1950</v>
      </c>
      <c r="E2649" t="s">
        <v>75</v>
      </c>
      <c r="F2649" t="s">
        <v>75</v>
      </c>
      <c r="G2649" t="s">
        <v>78</v>
      </c>
      <c r="H2649" s="1">
        <v>45717</v>
      </c>
      <c r="I2649" s="4">
        <v>0</v>
      </c>
    </row>
    <row r="2650" spans="1:9" x14ac:dyDescent="0.2">
      <c r="A2650" t="s">
        <v>75</v>
      </c>
      <c r="B2650" t="s">
        <v>76</v>
      </c>
      <c r="C2650" t="s">
        <v>77</v>
      </c>
      <c r="D2650" s="4">
        <v>1960</v>
      </c>
      <c r="E2650" t="s">
        <v>75</v>
      </c>
      <c r="F2650" t="s">
        <v>75</v>
      </c>
      <c r="G2650" t="s">
        <v>78</v>
      </c>
      <c r="H2650" s="1">
        <v>45717</v>
      </c>
      <c r="I2650" s="4">
        <v>0</v>
      </c>
    </row>
    <row r="2651" spans="1:9" x14ac:dyDescent="0.2">
      <c r="A2651" t="s">
        <v>75</v>
      </c>
      <c r="B2651" t="s">
        <v>76</v>
      </c>
      <c r="C2651" t="s">
        <v>77</v>
      </c>
      <c r="D2651" s="4">
        <v>1960</v>
      </c>
      <c r="E2651" t="s">
        <v>75</v>
      </c>
      <c r="F2651" t="s">
        <v>75</v>
      </c>
      <c r="G2651" t="s">
        <v>78</v>
      </c>
      <c r="H2651" s="1">
        <v>45717</v>
      </c>
      <c r="I2651" s="4">
        <v>0</v>
      </c>
    </row>
    <row r="2652" spans="1:9" x14ac:dyDescent="0.2">
      <c r="A2652" t="s">
        <v>75</v>
      </c>
      <c r="B2652" t="s">
        <v>76</v>
      </c>
      <c r="C2652" t="s">
        <v>77</v>
      </c>
      <c r="D2652" s="4">
        <v>1960</v>
      </c>
      <c r="E2652" t="s">
        <v>75</v>
      </c>
      <c r="F2652" t="s">
        <v>75</v>
      </c>
      <c r="G2652" t="s">
        <v>78</v>
      </c>
      <c r="H2652" s="1">
        <v>45717</v>
      </c>
      <c r="I2652" s="4">
        <v>0</v>
      </c>
    </row>
    <row r="2653" spans="1:9" x14ac:dyDescent="0.2">
      <c r="A2653" t="s">
        <v>75</v>
      </c>
      <c r="B2653" t="s">
        <v>76</v>
      </c>
      <c r="C2653" t="s">
        <v>77</v>
      </c>
      <c r="D2653" s="4">
        <v>1971</v>
      </c>
      <c r="E2653" t="s">
        <v>75</v>
      </c>
      <c r="F2653" t="s">
        <v>75</v>
      </c>
      <c r="G2653" t="s">
        <v>78</v>
      </c>
      <c r="H2653" s="1">
        <v>45717</v>
      </c>
      <c r="I2653" s="4">
        <v>0</v>
      </c>
    </row>
    <row r="2654" spans="1:9" x14ac:dyDescent="0.2">
      <c r="A2654" t="s">
        <v>75</v>
      </c>
      <c r="B2654" t="s">
        <v>76</v>
      </c>
      <c r="C2654" t="s">
        <v>77</v>
      </c>
      <c r="D2654" s="4">
        <v>1973</v>
      </c>
      <c r="E2654" t="s">
        <v>75</v>
      </c>
      <c r="F2654" t="s">
        <v>75</v>
      </c>
      <c r="G2654" t="s">
        <v>78</v>
      </c>
      <c r="H2654" s="1">
        <v>45717</v>
      </c>
      <c r="I2654" s="4">
        <v>0</v>
      </c>
    </row>
    <row r="2655" spans="1:9" x14ac:dyDescent="0.2">
      <c r="A2655" t="s">
        <v>75</v>
      </c>
      <c r="B2655" t="s">
        <v>76</v>
      </c>
      <c r="C2655" t="s">
        <v>77</v>
      </c>
      <c r="D2655" s="4">
        <v>1982</v>
      </c>
      <c r="E2655" t="s">
        <v>75</v>
      </c>
      <c r="F2655" t="s">
        <v>75</v>
      </c>
      <c r="G2655" t="s">
        <v>78</v>
      </c>
      <c r="H2655" s="1">
        <v>45717</v>
      </c>
      <c r="I2655" s="4">
        <v>0</v>
      </c>
    </row>
    <row r="2656" spans="1:9" x14ac:dyDescent="0.2">
      <c r="A2656" t="s">
        <v>75</v>
      </c>
      <c r="B2656" t="s">
        <v>76</v>
      </c>
      <c r="C2656" t="s">
        <v>77</v>
      </c>
      <c r="D2656" s="4">
        <v>1998</v>
      </c>
      <c r="E2656" t="s">
        <v>75</v>
      </c>
      <c r="F2656" t="s">
        <v>75</v>
      </c>
      <c r="G2656" t="s">
        <v>78</v>
      </c>
      <c r="H2656" s="1">
        <v>45717</v>
      </c>
      <c r="I2656" s="4">
        <v>0</v>
      </c>
    </row>
    <row r="2657" spans="1:9" x14ac:dyDescent="0.2">
      <c r="A2657" t="s">
        <v>75</v>
      </c>
      <c r="B2657" t="s">
        <v>76</v>
      </c>
      <c r="C2657" t="s">
        <v>77</v>
      </c>
      <c r="D2657" s="4">
        <v>2000</v>
      </c>
      <c r="E2657" t="s">
        <v>75</v>
      </c>
      <c r="F2657" t="s">
        <v>75</v>
      </c>
      <c r="G2657" t="s">
        <v>78</v>
      </c>
      <c r="H2657" s="1">
        <v>45717</v>
      </c>
      <c r="I2657" s="4">
        <v>0</v>
      </c>
    </row>
    <row r="2658" spans="1:9" x14ac:dyDescent="0.2">
      <c r="A2658" t="s">
        <v>75</v>
      </c>
      <c r="B2658" t="s">
        <v>76</v>
      </c>
      <c r="C2658" t="s">
        <v>77</v>
      </c>
      <c r="D2658" s="4">
        <v>2000</v>
      </c>
      <c r="E2658" t="s">
        <v>75</v>
      </c>
      <c r="F2658" t="s">
        <v>75</v>
      </c>
      <c r="G2658" t="s">
        <v>78</v>
      </c>
      <c r="H2658" s="1">
        <v>45717</v>
      </c>
      <c r="I2658" s="4">
        <v>0</v>
      </c>
    </row>
    <row r="2659" spans="1:9" x14ac:dyDescent="0.2">
      <c r="A2659" t="s">
        <v>75</v>
      </c>
      <c r="B2659" t="s">
        <v>76</v>
      </c>
      <c r="C2659" t="s">
        <v>77</v>
      </c>
      <c r="D2659" s="4">
        <v>2000</v>
      </c>
      <c r="E2659" t="s">
        <v>75</v>
      </c>
      <c r="F2659" t="s">
        <v>75</v>
      </c>
      <c r="G2659" t="s">
        <v>78</v>
      </c>
      <c r="H2659" s="1">
        <v>45717</v>
      </c>
      <c r="I2659" s="4">
        <v>0</v>
      </c>
    </row>
    <row r="2660" spans="1:9" x14ac:dyDescent="0.2">
      <c r="A2660" t="s">
        <v>75</v>
      </c>
      <c r="B2660" t="s">
        <v>76</v>
      </c>
      <c r="C2660" t="s">
        <v>77</v>
      </c>
      <c r="D2660" s="4">
        <v>2000</v>
      </c>
      <c r="E2660" t="s">
        <v>75</v>
      </c>
      <c r="F2660" t="s">
        <v>75</v>
      </c>
      <c r="G2660" t="s">
        <v>78</v>
      </c>
      <c r="H2660" s="1">
        <v>45717</v>
      </c>
      <c r="I2660" s="4">
        <v>0</v>
      </c>
    </row>
    <row r="2661" spans="1:9" x14ac:dyDescent="0.2">
      <c r="A2661" t="s">
        <v>75</v>
      </c>
      <c r="B2661" t="s">
        <v>76</v>
      </c>
      <c r="C2661" t="s">
        <v>77</v>
      </c>
      <c r="D2661" s="4">
        <v>2000</v>
      </c>
      <c r="E2661" t="s">
        <v>75</v>
      </c>
      <c r="F2661" t="s">
        <v>75</v>
      </c>
      <c r="G2661" t="s">
        <v>78</v>
      </c>
      <c r="H2661" s="1">
        <v>45717</v>
      </c>
      <c r="I2661" s="4">
        <v>0</v>
      </c>
    </row>
    <row r="2662" spans="1:9" x14ac:dyDescent="0.2">
      <c r="A2662" t="s">
        <v>75</v>
      </c>
      <c r="B2662" t="s">
        <v>76</v>
      </c>
      <c r="C2662" t="s">
        <v>77</v>
      </c>
      <c r="D2662" s="4">
        <v>2000</v>
      </c>
      <c r="E2662" t="s">
        <v>75</v>
      </c>
      <c r="F2662" t="s">
        <v>75</v>
      </c>
      <c r="G2662" t="s">
        <v>78</v>
      </c>
      <c r="H2662" s="1">
        <v>45717</v>
      </c>
      <c r="I2662" s="4">
        <v>0</v>
      </c>
    </row>
    <row r="2663" spans="1:9" x14ac:dyDescent="0.2">
      <c r="A2663" t="s">
        <v>75</v>
      </c>
      <c r="B2663" t="s">
        <v>76</v>
      </c>
      <c r="C2663" t="s">
        <v>77</v>
      </c>
      <c r="D2663" s="4">
        <v>2000</v>
      </c>
      <c r="E2663" t="s">
        <v>75</v>
      </c>
      <c r="F2663" t="s">
        <v>75</v>
      </c>
      <c r="G2663" t="s">
        <v>78</v>
      </c>
      <c r="H2663" s="1">
        <v>45717</v>
      </c>
      <c r="I2663" s="4">
        <v>0</v>
      </c>
    </row>
    <row r="2664" spans="1:9" x14ac:dyDescent="0.2">
      <c r="A2664" t="s">
        <v>75</v>
      </c>
      <c r="B2664" t="s">
        <v>76</v>
      </c>
      <c r="C2664" t="s">
        <v>77</v>
      </c>
      <c r="D2664" s="4">
        <v>2000</v>
      </c>
      <c r="E2664" t="s">
        <v>75</v>
      </c>
      <c r="F2664" t="s">
        <v>75</v>
      </c>
      <c r="G2664" t="s">
        <v>78</v>
      </c>
      <c r="H2664" s="1">
        <v>45717</v>
      </c>
      <c r="I2664" s="4">
        <v>0</v>
      </c>
    </row>
    <row r="2665" spans="1:9" x14ac:dyDescent="0.2">
      <c r="A2665" t="s">
        <v>75</v>
      </c>
      <c r="B2665" t="s">
        <v>76</v>
      </c>
      <c r="C2665" t="s">
        <v>77</v>
      </c>
      <c r="D2665" s="4">
        <v>2029</v>
      </c>
      <c r="E2665" t="s">
        <v>75</v>
      </c>
      <c r="F2665" t="s">
        <v>75</v>
      </c>
      <c r="G2665" t="s">
        <v>78</v>
      </c>
      <c r="H2665" s="1">
        <v>45717</v>
      </c>
      <c r="I2665" s="4">
        <v>0</v>
      </c>
    </row>
    <row r="2666" spans="1:9" x14ac:dyDescent="0.2">
      <c r="A2666" t="s">
        <v>75</v>
      </c>
      <c r="B2666" t="s">
        <v>76</v>
      </c>
      <c r="C2666" t="s">
        <v>77</v>
      </c>
      <c r="D2666" s="4">
        <v>2044</v>
      </c>
      <c r="E2666" t="s">
        <v>75</v>
      </c>
      <c r="F2666" t="s">
        <v>75</v>
      </c>
      <c r="G2666" t="s">
        <v>78</v>
      </c>
      <c r="H2666" s="1">
        <v>45717</v>
      </c>
      <c r="I2666" s="4">
        <v>0</v>
      </c>
    </row>
    <row r="2667" spans="1:9" x14ac:dyDescent="0.2">
      <c r="A2667" t="s">
        <v>75</v>
      </c>
      <c r="B2667" t="s">
        <v>76</v>
      </c>
      <c r="C2667" t="s">
        <v>77</v>
      </c>
      <c r="D2667" s="4">
        <v>2068</v>
      </c>
      <c r="E2667" t="s">
        <v>75</v>
      </c>
      <c r="F2667" t="s">
        <v>75</v>
      </c>
      <c r="G2667" t="s">
        <v>78</v>
      </c>
      <c r="H2667" s="1">
        <v>45717</v>
      </c>
      <c r="I2667" s="4">
        <v>0</v>
      </c>
    </row>
    <row r="2668" spans="1:9" x14ac:dyDescent="0.2">
      <c r="A2668" t="s">
        <v>75</v>
      </c>
      <c r="B2668" t="s">
        <v>76</v>
      </c>
      <c r="C2668" t="s">
        <v>77</v>
      </c>
      <c r="D2668" s="4">
        <v>2085</v>
      </c>
      <c r="E2668" t="s">
        <v>75</v>
      </c>
      <c r="F2668" t="s">
        <v>75</v>
      </c>
      <c r="G2668" t="s">
        <v>78</v>
      </c>
      <c r="H2668" s="1">
        <v>45717</v>
      </c>
      <c r="I2668" s="4">
        <v>0</v>
      </c>
    </row>
    <row r="2669" spans="1:9" x14ac:dyDescent="0.2">
      <c r="A2669" t="s">
        <v>75</v>
      </c>
      <c r="B2669" t="s">
        <v>76</v>
      </c>
      <c r="C2669" t="s">
        <v>77</v>
      </c>
      <c r="D2669" s="4">
        <v>2098</v>
      </c>
      <c r="E2669" t="s">
        <v>75</v>
      </c>
      <c r="F2669" t="s">
        <v>75</v>
      </c>
      <c r="G2669" t="s">
        <v>78</v>
      </c>
      <c r="H2669" s="1">
        <v>45717</v>
      </c>
      <c r="I2669" s="4">
        <v>0</v>
      </c>
    </row>
    <row r="2670" spans="1:9" x14ac:dyDescent="0.2">
      <c r="A2670" t="s">
        <v>75</v>
      </c>
      <c r="B2670" t="s">
        <v>76</v>
      </c>
      <c r="C2670" t="s">
        <v>77</v>
      </c>
      <c r="D2670" s="4">
        <v>2100</v>
      </c>
      <c r="E2670" t="s">
        <v>75</v>
      </c>
      <c r="F2670" t="s">
        <v>75</v>
      </c>
      <c r="G2670" t="s">
        <v>78</v>
      </c>
      <c r="H2670" s="1">
        <v>45717</v>
      </c>
      <c r="I2670" s="4">
        <v>0</v>
      </c>
    </row>
    <row r="2671" spans="1:9" x14ac:dyDescent="0.2">
      <c r="A2671" t="s">
        <v>75</v>
      </c>
      <c r="B2671" t="s">
        <v>76</v>
      </c>
      <c r="C2671" t="s">
        <v>77</v>
      </c>
      <c r="D2671" s="4">
        <v>2100</v>
      </c>
      <c r="E2671" t="s">
        <v>75</v>
      </c>
      <c r="F2671" t="s">
        <v>75</v>
      </c>
      <c r="G2671" t="s">
        <v>78</v>
      </c>
      <c r="H2671" s="1">
        <v>45717</v>
      </c>
      <c r="I2671" s="4">
        <v>0</v>
      </c>
    </row>
    <row r="2672" spans="1:9" x14ac:dyDescent="0.2">
      <c r="A2672" t="s">
        <v>75</v>
      </c>
      <c r="B2672" t="s">
        <v>76</v>
      </c>
      <c r="C2672" t="s">
        <v>77</v>
      </c>
      <c r="D2672" s="4">
        <v>2100</v>
      </c>
      <c r="E2672" t="s">
        <v>75</v>
      </c>
      <c r="F2672" t="s">
        <v>75</v>
      </c>
      <c r="G2672" t="s">
        <v>78</v>
      </c>
      <c r="H2672" s="1">
        <v>45717</v>
      </c>
      <c r="I2672" s="4">
        <v>0</v>
      </c>
    </row>
    <row r="2673" spans="1:9" x14ac:dyDescent="0.2">
      <c r="A2673" t="s">
        <v>75</v>
      </c>
      <c r="B2673" t="s">
        <v>76</v>
      </c>
      <c r="C2673" t="s">
        <v>77</v>
      </c>
      <c r="D2673" s="4">
        <v>2100</v>
      </c>
      <c r="E2673" t="s">
        <v>75</v>
      </c>
      <c r="F2673" t="s">
        <v>75</v>
      </c>
      <c r="G2673" t="s">
        <v>78</v>
      </c>
      <c r="H2673" s="1">
        <v>45717</v>
      </c>
      <c r="I2673" s="4">
        <v>0</v>
      </c>
    </row>
    <row r="2674" spans="1:9" x14ac:dyDescent="0.2">
      <c r="A2674" t="s">
        <v>75</v>
      </c>
      <c r="B2674" t="s">
        <v>76</v>
      </c>
      <c r="C2674" t="s">
        <v>77</v>
      </c>
      <c r="D2674" s="4">
        <v>2114</v>
      </c>
      <c r="E2674" t="s">
        <v>75</v>
      </c>
      <c r="F2674" t="s">
        <v>75</v>
      </c>
      <c r="G2674" t="s">
        <v>78</v>
      </c>
      <c r="H2674" s="1">
        <v>45717</v>
      </c>
      <c r="I2674" s="4">
        <v>0</v>
      </c>
    </row>
    <row r="2675" spans="1:9" x14ac:dyDescent="0.2">
      <c r="A2675" t="s">
        <v>75</v>
      </c>
      <c r="B2675" t="s">
        <v>76</v>
      </c>
      <c r="C2675" t="s">
        <v>77</v>
      </c>
      <c r="D2675" s="4">
        <v>2150</v>
      </c>
      <c r="E2675" t="s">
        <v>75</v>
      </c>
      <c r="F2675" t="s">
        <v>75</v>
      </c>
      <c r="G2675" t="s">
        <v>78</v>
      </c>
      <c r="H2675" s="1">
        <v>45717</v>
      </c>
      <c r="I2675" s="4">
        <v>0</v>
      </c>
    </row>
    <row r="2676" spans="1:9" x14ac:dyDescent="0.2">
      <c r="A2676" t="s">
        <v>75</v>
      </c>
      <c r="B2676" t="s">
        <v>76</v>
      </c>
      <c r="C2676" t="s">
        <v>77</v>
      </c>
      <c r="D2676" s="4">
        <v>2151</v>
      </c>
      <c r="E2676" t="s">
        <v>75</v>
      </c>
      <c r="F2676" t="s">
        <v>75</v>
      </c>
      <c r="G2676" t="s">
        <v>78</v>
      </c>
      <c r="H2676" s="1">
        <v>45717</v>
      </c>
      <c r="I2676" s="4">
        <v>0</v>
      </c>
    </row>
    <row r="2677" spans="1:9" x14ac:dyDescent="0.2">
      <c r="A2677" t="s">
        <v>75</v>
      </c>
      <c r="B2677" t="s">
        <v>76</v>
      </c>
      <c r="C2677" t="s">
        <v>77</v>
      </c>
      <c r="D2677" s="4">
        <v>2190</v>
      </c>
      <c r="E2677" t="s">
        <v>75</v>
      </c>
      <c r="F2677" t="s">
        <v>75</v>
      </c>
      <c r="G2677" t="s">
        <v>78</v>
      </c>
      <c r="H2677" s="1">
        <v>45717</v>
      </c>
      <c r="I2677" s="4">
        <v>0</v>
      </c>
    </row>
    <row r="2678" spans="1:9" x14ac:dyDescent="0.2">
      <c r="A2678" t="s">
        <v>75</v>
      </c>
      <c r="B2678" t="s">
        <v>76</v>
      </c>
      <c r="C2678" t="s">
        <v>77</v>
      </c>
      <c r="D2678" s="4">
        <v>2194</v>
      </c>
      <c r="E2678" t="s">
        <v>75</v>
      </c>
      <c r="F2678" t="s">
        <v>75</v>
      </c>
      <c r="G2678" t="s">
        <v>78</v>
      </c>
      <c r="H2678" s="1">
        <v>45717</v>
      </c>
      <c r="I2678" s="4">
        <v>0</v>
      </c>
    </row>
    <row r="2679" spans="1:9" x14ac:dyDescent="0.2">
      <c r="A2679" t="s">
        <v>75</v>
      </c>
      <c r="B2679" t="s">
        <v>76</v>
      </c>
      <c r="C2679" t="s">
        <v>77</v>
      </c>
      <c r="D2679" s="4">
        <v>2200</v>
      </c>
      <c r="E2679" t="s">
        <v>75</v>
      </c>
      <c r="F2679" t="s">
        <v>75</v>
      </c>
      <c r="G2679" t="s">
        <v>78</v>
      </c>
      <c r="H2679" s="1">
        <v>45717</v>
      </c>
      <c r="I2679" s="4">
        <v>0</v>
      </c>
    </row>
    <row r="2680" spans="1:9" x14ac:dyDescent="0.2">
      <c r="A2680" t="s">
        <v>75</v>
      </c>
      <c r="B2680" t="s">
        <v>76</v>
      </c>
      <c r="C2680" t="s">
        <v>77</v>
      </c>
      <c r="D2680" s="4">
        <v>2211</v>
      </c>
      <c r="E2680" t="s">
        <v>75</v>
      </c>
      <c r="F2680" t="s">
        <v>75</v>
      </c>
      <c r="G2680" t="s">
        <v>78</v>
      </c>
      <c r="H2680" s="1">
        <v>45717</v>
      </c>
      <c r="I2680" s="4">
        <v>0</v>
      </c>
    </row>
    <row r="2681" spans="1:9" x14ac:dyDescent="0.2">
      <c r="A2681" t="s">
        <v>75</v>
      </c>
      <c r="B2681" t="s">
        <v>76</v>
      </c>
      <c r="C2681" t="s">
        <v>77</v>
      </c>
      <c r="D2681" s="4">
        <v>2240</v>
      </c>
      <c r="E2681" t="s">
        <v>75</v>
      </c>
      <c r="F2681" t="s">
        <v>75</v>
      </c>
      <c r="G2681" t="s">
        <v>78</v>
      </c>
      <c r="H2681" s="1">
        <v>45717</v>
      </c>
      <c r="I2681" s="4">
        <v>0</v>
      </c>
    </row>
    <row r="2682" spans="1:9" x14ac:dyDescent="0.2">
      <c r="A2682" t="s">
        <v>75</v>
      </c>
      <c r="B2682" t="s">
        <v>76</v>
      </c>
      <c r="C2682" t="s">
        <v>77</v>
      </c>
      <c r="D2682" s="4">
        <v>2275</v>
      </c>
      <c r="E2682" t="s">
        <v>75</v>
      </c>
      <c r="F2682" t="s">
        <v>75</v>
      </c>
      <c r="G2682" t="s">
        <v>78</v>
      </c>
      <c r="H2682" s="1">
        <v>45717</v>
      </c>
      <c r="I2682" s="4">
        <v>0</v>
      </c>
    </row>
    <row r="2683" spans="1:9" x14ac:dyDescent="0.2">
      <c r="A2683" t="s">
        <v>75</v>
      </c>
      <c r="B2683" t="s">
        <v>76</v>
      </c>
      <c r="C2683" t="s">
        <v>77</v>
      </c>
      <c r="D2683" s="4">
        <v>2287</v>
      </c>
      <c r="E2683" t="s">
        <v>75</v>
      </c>
      <c r="F2683" t="s">
        <v>75</v>
      </c>
      <c r="G2683" t="s">
        <v>78</v>
      </c>
      <c r="H2683" s="1">
        <v>45717</v>
      </c>
      <c r="I2683" s="4">
        <v>0</v>
      </c>
    </row>
    <row r="2684" spans="1:9" x14ac:dyDescent="0.2">
      <c r="A2684" t="s">
        <v>75</v>
      </c>
      <c r="B2684" t="s">
        <v>76</v>
      </c>
      <c r="C2684" t="s">
        <v>77</v>
      </c>
      <c r="D2684" s="4">
        <v>2290</v>
      </c>
      <c r="E2684" t="s">
        <v>75</v>
      </c>
      <c r="F2684" t="s">
        <v>75</v>
      </c>
      <c r="G2684" t="s">
        <v>78</v>
      </c>
      <c r="H2684" s="1">
        <v>45717</v>
      </c>
      <c r="I2684" s="4">
        <v>0</v>
      </c>
    </row>
    <row r="2685" spans="1:9" x14ac:dyDescent="0.2">
      <c r="A2685" t="s">
        <v>75</v>
      </c>
      <c r="B2685" t="s">
        <v>76</v>
      </c>
      <c r="C2685" t="s">
        <v>77</v>
      </c>
      <c r="D2685" s="4">
        <v>2300</v>
      </c>
      <c r="E2685" t="s">
        <v>75</v>
      </c>
      <c r="F2685" t="s">
        <v>75</v>
      </c>
      <c r="G2685" t="s">
        <v>78</v>
      </c>
      <c r="H2685" s="1">
        <v>45717</v>
      </c>
      <c r="I2685" s="4">
        <v>0</v>
      </c>
    </row>
    <row r="2686" spans="1:9" x14ac:dyDescent="0.2">
      <c r="A2686" t="s">
        <v>75</v>
      </c>
      <c r="B2686" t="s">
        <v>76</v>
      </c>
      <c r="C2686" t="s">
        <v>77</v>
      </c>
      <c r="D2686" s="4">
        <v>2310</v>
      </c>
      <c r="E2686" t="s">
        <v>75</v>
      </c>
      <c r="F2686" t="s">
        <v>75</v>
      </c>
      <c r="G2686" t="s">
        <v>78</v>
      </c>
      <c r="H2686" s="1">
        <v>45717</v>
      </c>
      <c r="I2686" s="4">
        <v>0</v>
      </c>
    </row>
    <row r="2687" spans="1:9" x14ac:dyDescent="0.2">
      <c r="A2687" t="s">
        <v>75</v>
      </c>
      <c r="B2687" t="s">
        <v>76</v>
      </c>
      <c r="C2687" t="s">
        <v>77</v>
      </c>
      <c r="D2687" s="4">
        <v>2326</v>
      </c>
      <c r="E2687" t="s">
        <v>75</v>
      </c>
      <c r="F2687" t="s">
        <v>75</v>
      </c>
      <c r="G2687" t="s">
        <v>78</v>
      </c>
      <c r="H2687" s="1">
        <v>45717</v>
      </c>
      <c r="I2687" s="4">
        <v>0</v>
      </c>
    </row>
    <row r="2688" spans="1:9" x14ac:dyDescent="0.2">
      <c r="A2688" t="s">
        <v>75</v>
      </c>
      <c r="B2688" t="s">
        <v>76</v>
      </c>
      <c r="C2688" t="s">
        <v>77</v>
      </c>
      <c r="D2688" s="4">
        <v>2334</v>
      </c>
      <c r="E2688" t="s">
        <v>75</v>
      </c>
      <c r="F2688" t="s">
        <v>75</v>
      </c>
      <c r="G2688" t="s">
        <v>78</v>
      </c>
      <c r="H2688" s="1">
        <v>45717</v>
      </c>
      <c r="I2688" s="4">
        <v>0</v>
      </c>
    </row>
    <row r="2689" spans="1:9" x14ac:dyDescent="0.2">
      <c r="A2689" t="s">
        <v>75</v>
      </c>
      <c r="B2689" t="s">
        <v>76</v>
      </c>
      <c r="C2689" t="s">
        <v>77</v>
      </c>
      <c r="D2689" s="4">
        <v>2350</v>
      </c>
      <c r="E2689" t="s">
        <v>75</v>
      </c>
      <c r="F2689" t="s">
        <v>75</v>
      </c>
      <c r="G2689" t="s">
        <v>78</v>
      </c>
      <c r="H2689" s="1">
        <v>45717</v>
      </c>
      <c r="I2689" s="4">
        <v>0</v>
      </c>
    </row>
    <row r="2690" spans="1:9" x14ac:dyDescent="0.2">
      <c r="A2690" t="s">
        <v>75</v>
      </c>
      <c r="B2690" t="s">
        <v>76</v>
      </c>
      <c r="C2690" t="s">
        <v>77</v>
      </c>
      <c r="D2690" s="4">
        <v>2350</v>
      </c>
      <c r="E2690" t="s">
        <v>75</v>
      </c>
      <c r="F2690" t="s">
        <v>75</v>
      </c>
      <c r="G2690" t="s">
        <v>78</v>
      </c>
      <c r="H2690" s="1">
        <v>45717</v>
      </c>
      <c r="I2690" s="4">
        <v>0</v>
      </c>
    </row>
    <row r="2691" spans="1:9" x14ac:dyDescent="0.2">
      <c r="A2691" t="s">
        <v>75</v>
      </c>
      <c r="B2691" t="s">
        <v>76</v>
      </c>
      <c r="C2691" t="s">
        <v>77</v>
      </c>
      <c r="D2691" s="4">
        <v>2350</v>
      </c>
      <c r="E2691" t="s">
        <v>75</v>
      </c>
      <c r="F2691" t="s">
        <v>75</v>
      </c>
      <c r="G2691" t="s">
        <v>78</v>
      </c>
      <c r="H2691" s="1">
        <v>45717</v>
      </c>
      <c r="I2691" s="4">
        <v>0</v>
      </c>
    </row>
    <row r="2692" spans="1:9" x14ac:dyDescent="0.2">
      <c r="A2692" t="s">
        <v>75</v>
      </c>
      <c r="B2692" t="s">
        <v>76</v>
      </c>
      <c r="C2692" t="s">
        <v>77</v>
      </c>
      <c r="D2692" s="4">
        <v>2350</v>
      </c>
      <c r="E2692" t="s">
        <v>75</v>
      </c>
      <c r="F2692" t="s">
        <v>75</v>
      </c>
      <c r="G2692" t="s">
        <v>78</v>
      </c>
      <c r="H2692" s="1">
        <v>45717</v>
      </c>
      <c r="I2692" s="4">
        <v>0</v>
      </c>
    </row>
    <row r="2693" spans="1:9" x14ac:dyDescent="0.2">
      <c r="A2693" t="s">
        <v>75</v>
      </c>
      <c r="B2693" t="s">
        <v>76</v>
      </c>
      <c r="C2693" t="s">
        <v>77</v>
      </c>
      <c r="D2693" s="4">
        <v>2380</v>
      </c>
      <c r="E2693" t="s">
        <v>75</v>
      </c>
      <c r="F2693" t="s">
        <v>75</v>
      </c>
      <c r="G2693" t="s">
        <v>78</v>
      </c>
      <c r="H2693" s="1">
        <v>45717</v>
      </c>
      <c r="I2693" s="4">
        <v>0</v>
      </c>
    </row>
    <row r="2694" spans="1:9" x14ac:dyDescent="0.2">
      <c r="A2694" t="s">
        <v>75</v>
      </c>
      <c r="B2694" t="s">
        <v>76</v>
      </c>
      <c r="C2694" t="s">
        <v>77</v>
      </c>
      <c r="D2694" s="4">
        <v>2391</v>
      </c>
      <c r="E2694" t="s">
        <v>75</v>
      </c>
      <c r="F2694" t="s">
        <v>75</v>
      </c>
      <c r="G2694" t="s">
        <v>78</v>
      </c>
      <c r="H2694" s="1">
        <v>45717</v>
      </c>
      <c r="I2694" s="4">
        <v>0</v>
      </c>
    </row>
    <row r="2695" spans="1:9" x14ac:dyDescent="0.2">
      <c r="A2695" t="s">
        <v>75</v>
      </c>
      <c r="B2695" t="s">
        <v>76</v>
      </c>
      <c r="C2695" t="s">
        <v>77</v>
      </c>
      <c r="D2695" s="4">
        <v>2398</v>
      </c>
      <c r="E2695" t="s">
        <v>75</v>
      </c>
      <c r="F2695" t="s">
        <v>75</v>
      </c>
      <c r="G2695" t="s">
        <v>78</v>
      </c>
      <c r="H2695" s="1">
        <v>45717</v>
      </c>
      <c r="I2695" s="4">
        <v>0</v>
      </c>
    </row>
    <row r="2696" spans="1:9" x14ac:dyDescent="0.2">
      <c r="A2696" t="s">
        <v>75</v>
      </c>
      <c r="B2696" t="s">
        <v>76</v>
      </c>
      <c r="C2696" t="s">
        <v>77</v>
      </c>
      <c r="D2696" s="4">
        <v>2400</v>
      </c>
      <c r="E2696" t="s">
        <v>75</v>
      </c>
      <c r="F2696" t="s">
        <v>75</v>
      </c>
      <c r="G2696" t="s">
        <v>78</v>
      </c>
      <c r="H2696" s="1">
        <v>45717</v>
      </c>
      <c r="I2696" s="4">
        <v>0</v>
      </c>
    </row>
    <row r="2697" spans="1:9" x14ac:dyDescent="0.2">
      <c r="A2697" t="s">
        <v>75</v>
      </c>
      <c r="B2697" t="s">
        <v>76</v>
      </c>
      <c r="C2697" t="s">
        <v>77</v>
      </c>
      <c r="D2697" s="4">
        <v>2400</v>
      </c>
      <c r="E2697" t="s">
        <v>75</v>
      </c>
      <c r="F2697" t="s">
        <v>75</v>
      </c>
      <c r="G2697" t="s">
        <v>78</v>
      </c>
      <c r="H2697" s="1">
        <v>45717</v>
      </c>
      <c r="I2697" s="4">
        <v>0</v>
      </c>
    </row>
    <row r="2698" spans="1:9" x14ac:dyDescent="0.2">
      <c r="A2698" t="s">
        <v>75</v>
      </c>
      <c r="B2698" t="s">
        <v>76</v>
      </c>
      <c r="C2698" t="s">
        <v>77</v>
      </c>
      <c r="D2698" s="4">
        <v>2404</v>
      </c>
      <c r="E2698" t="s">
        <v>75</v>
      </c>
      <c r="F2698" t="s">
        <v>75</v>
      </c>
      <c r="G2698" t="s">
        <v>78</v>
      </c>
      <c r="H2698" s="1">
        <v>45717</v>
      </c>
      <c r="I2698" s="4">
        <v>0</v>
      </c>
    </row>
    <row r="2699" spans="1:9" x14ac:dyDescent="0.2">
      <c r="A2699" t="s">
        <v>75</v>
      </c>
      <c r="B2699" t="s">
        <v>76</v>
      </c>
      <c r="C2699" t="s">
        <v>77</v>
      </c>
      <c r="D2699" s="4">
        <v>2432</v>
      </c>
      <c r="E2699" t="s">
        <v>75</v>
      </c>
      <c r="F2699" t="s">
        <v>75</v>
      </c>
      <c r="G2699" t="s">
        <v>78</v>
      </c>
      <c r="H2699" s="1">
        <v>45717</v>
      </c>
      <c r="I2699" s="4">
        <v>0</v>
      </c>
    </row>
    <row r="2700" spans="1:9" x14ac:dyDescent="0.2">
      <c r="A2700" t="s">
        <v>75</v>
      </c>
      <c r="B2700" t="s">
        <v>76</v>
      </c>
      <c r="C2700" t="s">
        <v>77</v>
      </c>
      <c r="D2700" s="4">
        <v>2435</v>
      </c>
      <c r="E2700" t="s">
        <v>75</v>
      </c>
      <c r="F2700" t="s">
        <v>75</v>
      </c>
      <c r="G2700" t="s">
        <v>78</v>
      </c>
      <c r="H2700" s="1">
        <v>45717</v>
      </c>
      <c r="I2700" s="4">
        <v>0</v>
      </c>
    </row>
    <row r="2701" spans="1:9" x14ac:dyDescent="0.2">
      <c r="A2701" t="s">
        <v>75</v>
      </c>
      <c r="B2701" t="s">
        <v>76</v>
      </c>
      <c r="C2701" t="s">
        <v>77</v>
      </c>
      <c r="D2701" s="4">
        <v>2450</v>
      </c>
      <c r="E2701" t="s">
        <v>75</v>
      </c>
      <c r="F2701" t="s">
        <v>75</v>
      </c>
      <c r="G2701" t="s">
        <v>78</v>
      </c>
      <c r="H2701" s="1">
        <v>45717</v>
      </c>
      <c r="I2701" s="4">
        <v>0</v>
      </c>
    </row>
    <row r="2702" spans="1:9" x14ac:dyDescent="0.2">
      <c r="A2702" t="s">
        <v>75</v>
      </c>
      <c r="B2702" t="s">
        <v>76</v>
      </c>
      <c r="C2702" t="s">
        <v>77</v>
      </c>
      <c r="D2702" s="4">
        <v>2451</v>
      </c>
      <c r="E2702" t="s">
        <v>75</v>
      </c>
      <c r="F2702" t="s">
        <v>75</v>
      </c>
      <c r="G2702" t="s">
        <v>78</v>
      </c>
      <c r="H2702" s="1">
        <v>45717</v>
      </c>
      <c r="I2702" s="4">
        <v>0</v>
      </c>
    </row>
    <row r="2703" spans="1:9" x14ac:dyDescent="0.2">
      <c r="A2703" t="s">
        <v>75</v>
      </c>
      <c r="B2703" t="s">
        <v>76</v>
      </c>
      <c r="C2703" t="s">
        <v>77</v>
      </c>
      <c r="D2703" s="4">
        <v>2456</v>
      </c>
      <c r="E2703" t="s">
        <v>75</v>
      </c>
      <c r="F2703" t="s">
        <v>75</v>
      </c>
      <c r="G2703" t="s">
        <v>78</v>
      </c>
      <c r="H2703" s="1">
        <v>45717</v>
      </c>
      <c r="I2703" s="4">
        <v>0</v>
      </c>
    </row>
    <row r="2704" spans="1:9" x14ac:dyDescent="0.2">
      <c r="A2704" t="s">
        <v>75</v>
      </c>
      <c r="B2704" t="s">
        <v>76</v>
      </c>
      <c r="C2704" t="s">
        <v>77</v>
      </c>
      <c r="D2704" s="4">
        <v>2472</v>
      </c>
      <c r="E2704" t="s">
        <v>75</v>
      </c>
      <c r="F2704" t="s">
        <v>75</v>
      </c>
      <c r="G2704" t="s">
        <v>78</v>
      </c>
      <c r="H2704" s="1">
        <v>45717</v>
      </c>
      <c r="I2704" s="4">
        <v>0</v>
      </c>
    </row>
    <row r="2705" spans="1:9" x14ac:dyDescent="0.2">
      <c r="A2705" t="s">
        <v>75</v>
      </c>
      <c r="B2705" t="s">
        <v>76</v>
      </c>
      <c r="C2705" t="s">
        <v>77</v>
      </c>
      <c r="D2705" s="4">
        <v>2480</v>
      </c>
      <c r="E2705" t="s">
        <v>75</v>
      </c>
      <c r="F2705" t="s">
        <v>75</v>
      </c>
      <c r="G2705" t="s">
        <v>78</v>
      </c>
      <c r="H2705" s="1">
        <v>45717</v>
      </c>
      <c r="I2705" s="4">
        <v>0</v>
      </c>
    </row>
    <row r="2706" spans="1:9" x14ac:dyDescent="0.2">
      <c r="A2706" t="s">
        <v>75</v>
      </c>
      <c r="B2706" t="s">
        <v>76</v>
      </c>
      <c r="C2706" t="s">
        <v>77</v>
      </c>
      <c r="D2706" s="4">
        <v>2500</v>
      </c>
      <c r="E2706" t="s">
        <v>75</v>
      </c>
      <c r="F2706" t="s">
        <v>75</v>
      </c>
      <c r="G2706" t="s">
        <v>78</v>
      </c>
      <c r="H2706" s="1">
        <v>45717</v>
      </c>
      <c r="I2706" s="4">
        <v>0</v>
      </c>
    </row>
    <row r="2707" spans="1:9" x14ac:dyDescent="0.2">
      <c r="A2707" t="s">
        <v>75</v>
      </c>
      <c r="B2707" t="s">
        <v>76</v>
      </c>
      <c r="C2707" t="s">
        <v>77</v>
      </c>
      <c r="D2707" s="4">
        <v>2500</v>
      </c>
      <c r="E2707" t="s">
        <v>75</v>
      </c>
      <c r="F2707" t="s">
        <v>75</v>
      </c>
      <c r="G2707" t="s">
        <v>78</v>
      </c>
      <c r="H2707" s="1">
        <v>45717</v>
      </c>
      <c r="I2707" s="4">
        <v>0</v>
      </c>
    </row>
    <row r="2708" spans="1:9" x14ac:dyDescent="0.2">
      <c r="A2708" t="s">
        <v>75</v>
      </c>
      <c r="B2708" t="s">
        <v>76</v>
      </c>
      <c r="C2708" t="s">
        <v>77</v>
      </c>
      <c r="D2708" s="4">
        <v>2500</v>
      </c>
      <c r="E2708" t="s">
        <v>75</v>
      </c>
      <c r="F2708" t="s">
        <v>75</v>
      </c>
      <c r="G2708" t="s">
        <v>78</v>
      </c>
      <c r="H2708" s="1">
        <v>45717</v>
      </c>
      <c r="I2708" s="4">
        <v>0</v>
      </c>
    </row>
    <row r="2709" spans="1:9" x14ac:dyDescent="0.2">
      <c r="A2709" t="s">
        <v>75</v>
      </c>
      <c r="B2709" t="s">
        <v>76</v>
      </c>
      <c r="C2709" t="s">
        <v>77</v>
      </c>
      <c r="D2709" s="4">
        <v>2500</v>
      </c>
      <c r="E2709" t="s">
        <v>75</v>
      </c>
      <c r="F2709" t="s">
        <v>75</v>
      </c>
      <c r="G2709" t="s">
        <v>78</v>
      </c>
      <c r="H2709" s="1">
        <v>45717</v>
      </c>
      <c r="I2709" s="4">
        <v>0</v>
      </c>
    </row>
    <row r="2710" spans="1:9" x14ac:dyDescent="0.2">
      <c r="A2710" t="s">
        <v>75</v>
      </c>
      <c r="B2710" t="s">
        <v>76</v>
      </c>
      <c r="C2710" t="s">
        <v>77</v>
      </c>
      <c r="D2710" s="4">
        <v>2500</v>
      </c>
      <c r="E2710" t="s">
        <v>75</v>
      </c>
      <c r="F2710" t="s">
        <v>75</v>
      </c>
      <c r="G2710" t="s">
        <v>78</v>
      </c>
      <c r="H2710" s="1">
        <v>45717</v>
      </c>
      <c r="I2710" s="4">
        <v>0</v>
      </c>
    </row>
    <row r="2711" spans="1:9" x14ac:dyDescent="0.2">
      <c r="A2711" t="s">
        <v>75</v>
      </c>
      <c r="B2711" t="s">
        <v>76</v>
      </c>
      <c r="C2711" t="s">
        <v>77</v>
      </c>
      <c r="D2711" s="4">
        <v>2507</v>
      </c>
      <c r="E2711" t="s">
        <v>75</v>
      </c>
      <c r="F2711" t="s">
        <v>75</v>
      </c>
      <c r="G2711" t="s">
        <v>78</v>
      </c>
      <c r="H2711" s="1">
        <v>45717</v>
      </c>
      <c r="I2711" s="4">
        <v>0</v>
      </c>
    </row>
    <row r="2712" spans="1:9" x14ac:dyDescent="0.2">
      <c r="A2712" t="s">
        <v>75</v>
      </c>
      <c r="B2712" t="s">
        <v>76</v>
      </c>
      <c r="C2712" t="s">
        <v>77</v>
      </c>
      <c r="D2712" s="4">
        <v>2515</v>
      </c>
      <c r="E2712" t="s">
        <v>75</v>
      </c>
      <c r="F2712" t="s">
        <v>75</v>
      </c>
      <c r="G2712" t="s">
        <v>78</v>
      </c>
      <c r="H2712" s="1">
        <v>45717</v>
      </c>
      <c r="I2712" s="4">
        <v>0</v>
      </c>
    </row>
    <row r="2713" spans="1:9" x14ac:dyDescent="0.2">
      <c r="A2713" t="s">
        <v>75</v>
      </c>
      <c r="B2713" t="s">
        <v>76</v>
      </c>
      <c r="C2713" t="s">
        <v>77</v>
      </c>
      <c r="D2713" s="4">
        <v>2546</v>
      </c>
      <c r="E2713" t="s">
        <v>75</v>
      </c>
      <c r="F2713" t="s">
        <v>75</v>
      </c>
      <c r="G2713" t="s">
        <v>78</v>
      </c>
      <c r="H2713" s="1">
        <v>45717</v>
      </c>
      <c r="I2713" s="4">
        <v>0</v>
      </c>
    </row>
    <row r="2714" spans="1:9" x14ac:dyDescent="0.2">
      <c r="A2714" t="s">
        <v>75</v>
      </c>
      <c r="B2714" t="s">
        <v>76</v>
      </c>
      <c r="C2714" t="s">
        <v>77</v>
      </c>
      <c r="D2714" s="4">
        <v>2550</v>
      </c>
      <c r="E2714" t="s">
        <v>75</v>
      </c>
      <c r="F2714" t="s">
        <v>75</v>
      </c>
      <c r="G2714" t="s">
        <v>78</v>
      </c>
      <c r="H2714" s="1">
        <v>45717</v>
      </c>
      <c r="I2714" s="4">
        <v>0</v>
      </c>
    </row>
    <row r="2715" spans="1:9" x14ac:dyDescent="0.2">
      <c r="A2715" t="s">
        <v>75</v>
      </c>
      <c r="B2715" t="s">
        <v>76</v>
      </c>
      <c r="C2715" t="s">
        <v>77</v>
      </c>
      <c r="D2715" s="4">
        <v>2590</v>
      </c>
      <c r="E2715" t="s">
        <v>75</v>
      </c>
      <c r="F2715" t="s">
        <v>75</v>
      </c>
      <c r="G2715" t="s">
        <v>78</v>
      </c>
      <c r="H2715" s="1">
        <v>45717</v>
      </c>
      <c r="I2715" s="4">
        <v>318</v>
      </c>
    </row>
    <row r="2716" spans="1:9" x14ac:dyDescent="0.2">
      <c r="A2716" t="s">
        <v>75</v>
      </c>
      <c r="B2716" t="s">
        <v>76</v>
      </c>
      <c r="C2716" t="s">
        <v>77</v>
      </c>
      <c r="D2716" s="4">
        <v>2593</v>
      </c>
      <c r="E2716" t="s">
        <v>75</v>
      </c>
      <c r="F2716" t="s">
        <v>75</v>
      </c>
      <c r="G2716" t="s">
        <v>78</v>
      </c>
      <c r="H2716" s="1">
        <v>45717</v>
      </c>
      <c r="I2716" s="4">
        <v>0</v>
      </c>
    </row>
    <row r="2717" spans="1:9" x14ac:dyDescent="0.2">
      <c r="A2717" t="s">
        <v>75</v>
      </c>
      <c r="B2717" t="s">
        <v>76</v>
      </c>
      <c r="C2717" t="s">
        <v>77</v>
      </c>
      <c r="D2717" s="4">
        <v>2600</v>
      </c>
      <c r="E2717" t="s">
        <v>75</v>
      </c>
      <c r="F2717" t="s">
        <v>75</v>
      </c>
      <c r="G2717" t="s">
        <v>78</v>
      </c>
      <c r="H2717" s="1">
        <v>45717</v>
      </c>
      <c r="I2717" s="4">
        <v>0</v>
      </c>
    </row>
    <row r="2718" spans="1:9" x14ac:dyDescent="0.2">
      <c r="A2718" t="s">
        <v>75</v>
      </c>
      <c r="B2718" t="s">
        <v>76</v>
      </c>
      <c r="C2718" t="s">
        <v>77</v>
      </c>
      <c r="D2718" s="4">
        <v>2600</v>
      </c>
      <c r="E2718" t="s">
        <v>75</v>
      </c>
      <c r="F2718" t="s">
        <v>75</v>
      </c>
      <c r="G2718" t="s">
        <v>78</v>
      </c>
      <c r="H2718" s="1">
        <v>45717</v>
      </c>
      <c r="I2718" s="4">
        <v>0</v>
      </c>
    </row>
    <row r="2719" spans="1:9" x14ac:dyDescent="0.2">
      <c r="A2719" t="s">
        <v>75</v>
      </c>
      <c r="B2719" t="s">
        <v>76</v>
      </c>
      <c r="C2719" t="s">
        <v>77</v>
      </c>
      <c r="D2719" s="4">
        <v>2600</v>
      </c>
      <c r="E2719" t="s">
        <v>75</v>
      </c>
      <c r="F2719" t="s">
        <v>75</v>
      </c>
      <c r="G2719" t="s">
        <v>78</v>
      </c>
      <c r="H2719" s="1">
        <v>45717</v>
      </c>
      <c r="I2719" s="4">
        <v>0</v>
      </c>
    </row>
    <row r="2720" spans="1:9" x14ac:dyDescent="0.2">
      <c r="A2720" t="s">
        <v>75</v>
      </c>
      <c r="B2720" t="s">
        <v>76</v>
      </c>
      <c r="C2720" t="s">
        <v>77</v>
      </c>
      <c r="D2720" s="4">
        <v>2614</v>
      </c>
      <c r="E2720" t="s">
        <v>75</v>
      </c>
      <c r="F2720" t="s">
        <v>75</v>
      </c>
      <c r="G2720" t="s">
        <v>78</v>
      </c>
      <c r="H2720" s="1">
        <v>45717</v>
      </c>
      <c r="I2720" s="4">
        <v>0</v>
      </c>
    </row>
    <row r="2721" spans="1:9" x14ac:dyDescent="0.2">
      <c r="A2721" t="s">
        <v>75</v>
      </c>
      <c r="B2721" t="s">
        <v>76</v>
      </c>
      <c r="C2721" t="s">
        <v>77</v>
      </c>
      <c r="D2721" s="4">
        <v>2640</v>
      </c>
      <c r="E2721" t="s">
        <v>75</v>
      </c>
      <c r="F2721" t="s">
        <v>75</v>
      </c>
      <c r="G2721" t="s">
        <v>78</v>
      </c>
      <c r="H2721" s="1">
        <v>45717</v>
      </c>
      <c r="I2721" s="4">
        <v>0</v>
      </c>
    </row>
    <row r="2722" spans="1:9" x14ac:dyDescent="0.2">
      <c r="A2722" t="s">
        <v>75</v>
      </c>
      <c r="B2722" t="s">
        <v>76</v>
      </c>
      <c r="C2722" t="s">
        <v>77</v>
      </c>
      <c r="D2722" s="4">
        <v>2689</v>
      </c>
      <c r="E2722" t="s">
        <v>75</v>
      </c>
      <c r="F2722" t="s">
        <v>75</v>
      </c>
      <c r="G2722" t="s">
        <v>78</v>
      </c>
      <c r="H2722" s="1">
        <v>45717</v>
      </c>
      <c r="I2722" s="4">
        <v>0</v>
      </c>
    </row>
    <row r="2723" spans="1:9" x14ac:dyDescent="0.2">
      <c r="A2723" t="s">
        <v>75</v>
      </c>
      <c r="B2723" t="s">
        <v>76</v>
      </c>
      <c r="C2723" t="s">
        <v>77</v>
      </c>
      <c r="D2723" s="4">
        <v>2690</v>
      </c>
      <c r="E2723" t="s">
        <v>75</v>
      </c>
      <c r="F2723" t="s">
        <v>75</v>
      </c>
      <c r="G2723" t="s">
        <v>78</v>
      </c>
      <c r="H2723" s="1">
        <v>45717</v>
      </c>
      <c r="I2723" s="4">
        <v>0</v>
      </c>
    </row>
    <row r="2724" spans="1:9" x14ac:dyDescent="0.2">
      <c r="A2724" t="s">
        <v>75</v>
      </c>
      <c r="B2724" t="s">
        <v>76</v>
      </c>
      <c r="C2724" t="s">
        <v>77</v>
      </c>
      <c r="D2724" s="4">
        <v>2700</v>
      </c>
      <c r="E2724" t="s">
        <v>75</v>
      </c>
      <c r="F2724" t="s">
        <v>75</v>
      </c>
      <c r="G2724" t="s">
        <v>78</v>
      </c>
      <c r="H2724" s="1">
        <v>45717</v>
      </c>
      <c r="I2724" s="4">
        <v>0</v>
      </c>
    </row>
    <row r="2725" spans="1:9" x14ac:dyDescent="0.2">
      <c r="A2725" t="s">
        <v>75</v>
      </c>
      <c r="B2725" t="s">
        <v>76</v>
      </c>
      <c r="C2725" t="s">
        <v>77</v>
      </c>
      <c r="D2725" s="4">
        <v>2700</v>
      </c>
      <c r="E2725" t="s">
        <v>75</v>
      </c>
      <c r="F2725" t="s">
        <v>75</v>
      </c>
      <c r="G2725" t="s">
        <v>78</v>
      </c>
      <c r="H2725" s="1">
        <v>45717</v>
      </c>
      <c r="I2725" s="4">
        <v>0</v>
      </c>
    </row>
    <row r="2726" spans="1:9" x14ac:dyDescent="0.2">
      <c r="A2726" t="s">
        <v>75</v>
      </c>
      <c r="B2726" t="s">
        <v>76</v>
      </c>
      <c r="C2726" t="s">
        <v>77</v>
      </c>
      <c r="D2726" s="4">
        <v>2700</v>
      </c>
      <c r="E2726" t="s">
        <v>75</v>
      </c>
      <c r="F2726" t="s">
        <v>75</v>
      </c>
      <c r="G2726" t="s">
        <v>78</v>
      </c>
      <c r="H2726" s="1">
        <v>45717</v>
      </c>
      <c r="I2726" s="4">
        <v>0</v>
      </c>
    </row>
    <row r="2727" spans="1:9" x14ac:dyDescent="0.2">
      <c r="A2727" t="s">
        <v>75</v>
      </c>
      <c r="B2727" t="s">
        <v>76</v>
      </c>
      <c r="C2727" t="s">
        <v>77</v>
      </c>
      <c r="D2727" s="4">
        <v>2704</v>
      </c>
      <c r="E2727" t="s">
        <v>75</v>
      </c>
      <c r="F2727" t="s">
        <v>75</v>
      </c>
      <c r="G2727" t="s">
        <v>78</v>
      </c>
      <c r="H2727" s="1">
        <v>45717</v>
      </c>
      <c r="I2727" s="4">
        <v>0</v>
      </c>
    </row>
    <row r="2728" spans="1:9" x14ac:dyDescent="0.2">
      <c r="A2728" t="s">
        <v>75</v>
      </c>
      <c r="B2728" t="s">
        <v>76</v>
      </c>
      <c r="C2728" t="s">
        <v>77</v>
      </c>
      <c r="D2728" s="4">
        <v>2706</v>
      </c>
      <c r="E2728" t="s">
        <v>75</v>
      </c>
      <c r="F2728" t="s">
        <v>75</v>
      </c>
      <c r="G2728" t="s">
        <v>78</v>
      </c>
      <c r="H2728" s="1">
        <v>45717</v>
      </c>
      <c r="I2728" s="4">
        <v>0</v>
      </c>
    </row>
    <row r="2729" spans="1:9" x14ac:dyDescent="0.2">
      <c r="A2729" t="s">
        <v>75</v>
      </c>
      <c r="B2729" t="s">
        <v>76</v>
      </c>
      <c r="C2729" t="s">
        <v>77</v>
      </c>
      <c r="D2729" s="4">
        <v>2706</v>
      </c>
      <c r="E2729" t="s">
        <v>75</v>
      </c>
      <c r="F2729" t="s">
        <v>75</v>
      </c>
      <c r="G2729" t="s">
        <v>78</v>
      </c>
      <c r="H2729" s="1">
        <v>45717</v>
      </c>
      <c r="I2729" s="4">
        <v>0</v>
      </c>
    </row>
    <row r="2730" spans="1:9" x14ac:dyDescent="0.2">
      <c r="A2730" t="s">
        <v>75</v>
      </c>
      <c r="B2730" t="s">
        <v>76</v>
      </c>
      <c r="C2730" t="s">
        <v>77</v>
      </c>
      <c r="D2730" s="4">
        <v>2715</v>
      </c>
      <c r="E2730" t="s">
        <v>75</v>
      </c>
      <c r="F2730" t="s">
        <v>75</v>
      </c>
      <c r="G2730" t="s">
        <v>78</v>
      </c>
      <c r="H2730" s="1">
        <v>45717</v>
      </c>
      <c r="I2730" s="4">
        <v>0</v>
      </c>
    </row>
    <row r="2731" spans="1:9" x14ac:dyDescent="0.2">
      <c r="A2731" t="s">
        <v>75</v>
      </c>
      <c r="B2731" t="s">
        <v>76</v>
      </c>
      <c r="C2731" t="s">
        <v>77</v>
      </c>
      <c r="D2731" s="4">
        <v>2727</v>
      </c>
      <c r="E2731" t="s">
        <v>75</v>
      </c>
      <c r="F2731" t="s">
        <v>75</v>
      </c>
      <c r="G2731" t="s">
        <v>78</v>
      </c>
      <c r="H2731" s="1">
        <v>45717</v>
      </c>
      <c r="I2731" s="4">
        <v>0</v>
      </c>
    </row>
    <row r="2732" spans="1:9" x14ac:dyDescent="0.2">
      <c r="A2732" t="s">
        <v>75</v>
      </c>
      <c r="B2732" t="s">
        <v>76</v>
      </c>
      <c r="C2732" t="s">
        <v>77</v>
      </c>
      <c r="D2732" s="4">
        <v>2769</v>
      </c>
      <c r="E2732" t="s">
        <v>75</v>
      </c>
      <c r="F2732" t="s">
        <v>75</v>
      </c>
      <c r="G2732" t="s">
        <v>78</v>
      </c>
      <c r="H2732" s="1">
        <v>45717</v>
      </c>
      <c r="I2732" s="4">
        <v>0</v>
      </c>
    </row>
    <row r="2733" spans="1:9" x14ac:dyDescent="0.2">
      <c r="A2733" t="s">
        <v>75</v>
      </c>
      <c r="B2733" t="s">
        <v>76</v>
      </c>
      <c r="C2733" t="s">
        <v>77</v>
      </c>
      <c r="D2733" s="4">
        <v>2795</v>
      </c>
      <c r="E2733" t="s">
        <v>75</v>
      </c>
      <c r="F2733" t="s">
        <v>75</v>
      </c>
      <c r="G2733" t="s">
        <v>78</v>
      </c>
      <c r="H2733" s="1">
        <v>45717</v>
      </c>
      <c r="I2733" s="4">
        <v>0</v>
      </c>
    </row>
    <row r="2734" spans="1:9" x14ac:dyDescent="0.2">
      <c r="A2734" t="s">
        <v>75</v>
      </c>
      <c r="B2734" t="s">
        <v>76</v>
      </c>
      <c r="C2734" t="s">
        <v>77</v>
      </c>
      <c r="D2734" s="4">
        <v>2800</v>
      </c>
      <c r="E2734" t="s">
        <v>75</v>
      </c>
      <c r="F2734" t="s">
        <v>75</v>
      </c>
      <c r="G2734" t="s">
        <v>78</v>
      </c>
      <c r="H2734" s="1">
        <v>45717</v>
      </c>
      <c r="I2734" s="4">
        <v>0</v>
      </c>
    </row>
    <row r="2735" spans="1:9" x14ac:dyDescent="0.2">
      <c r="A2735" t="s">
        <v>75</v>
      </c>
      <c r="B2735" t="s">
        <v>76</v>
      </c>
      <c r="C2735" t="s">
        <v>77</v>
      </c>
      <c r="D2735" s="4">
        <v>2800</v>
      </c>
      <c r="E2735" t="s">
        <v>75</v>
      </c>
      <c r="F2735" t="s">
        <v>75</v>
      </c>
      <c r="G2735" t="s">
        <v>78</v>
      </c>
      <c r="H2735" s="1">
        <v>45717</v>
      </c>
      <c r="I2735" s="4">
        <v>0</v>
      </c>
    </row>
    <row r="2736" spans="1:9" x14ac:dyDescent="0.2">
      <c r="A2736" t="s">
        <v>75</v>
      </c>
      <c r="B2736" t="s">
        <v>76</v>
      </c>
      <c r="C2736" t="s">
        <v>77</v>
      </c>
      <c r="D2736" s="4">
        <v>2841</v>
      </c>
      <c r="E2736" t="s">
        <v>75</v>
      </c>
      <c r="F2736" t="s">
        <v>75</v>
      </c>
      <c r="G2736" t="s">
        <v>78</v>
      </c>
      <c r="H2736" s="1">
        <v>45717</v>
      </c>
      <c r="I2736" s="4">
        <v>0</v>
      </c>
    </row>
    <row r="2737" spans="1:9" x14ac:dyDescent="0.2">
      <c r="A2737" t="s">
        <v>75</v>
      </c>
      <c r="B2737" t="s">
        <v>76</v>
      </c>
      <c r="C2737" t="s">
        <v>77</v>
      </c>
      <c r="D2737" s="4">
        <v>2850</v>
      </c>
      <c r="E2737" t="s">
        <v>75</v>
      </c>
      <c r="F2737" t="s">
        <v>75</v>
      </c>
      <c r="G2737" t="s">
        <v>78</v>
      </c>
      <c r="H2737" s="1">
        <v>45717</v>
      </c>
      <c r="I2737" s="4">
        <v>0</v>
      </c>
    </row>
    <row r="2738" spans="1:9" x14ac:dyDescent="0.2">
      <c r="A2738" t="s">
        <v>75</v>
      </c>
      <c r="B2738" t="s">
        <v>76</v>
      </c>
      <c r="C2738" t="s">
        <v>77</v>
      </c>
      <c r="D2738" s="4">
        <v>2855</v>
      </c>
      <c r="E2738" t="s">
        <v>75</v>
      </c>
      <c r="F2738" t="s">
        <v>75</v>
      </c>
      <c r="G2738" t="s">
        <v>78</v>
      </c>
      <c r="H2738" s="1">
        <v>45717</v>
      </c>
      <c r="I2738" s="4">
        <v>0</v>
      </c>
    </row>
    <row r="2739" spans="1:9" x14ac:dyDescent="0.2">
      <c r="A2739" t="s">
        <v>75</v>
      </c>
      <c r="B2739" t="s">
        <v>76</v>
      </c>
      <c r="C2739" t="s">
        <v>77</v>
      </c>
      <c r="D2739" s="4">
        <v>2879</v>
      </c>
      <c r="E2739" t="s">
        <v>75</v>
      </c>
      <c r="F2739" t="s">
        <v>75</v>
      </c>
      <c r="G2739" t="s">
        <v>78</v>
      </c>
      <c r="H2739" s="1">
        <v>45717</v>
      </c>
      <c r="I2739" s="4">
        <v>0</v>
      </c>
    </row>
    <row r="2740" spans="1:9" x14ac:dyDescent="0.2">
      <c r="A2740" t="s">
        <v>75</v>
      </c>
      <c r="B2740" t="s">
        <v>76</v>
      </c>
      <c r="C2740" t="s">
        <v>77</v>
      </c>
      <c r="D2740" s="4">
        <v>2880</v>
      </c>
      <c r="E2740" t="s">
        <v>75</v>
      </c>
      <c r="F2740" t="s">
        <v>75</v>
      </c>
      <c r="G2740" t="s">
        <v>78</v>
      </c>
      <c r="H2740" s="1">
        <v>45717</v>
      </c>
      <c r="I2740" s="4">
        <v>0</v>
      </c>
    </row>
    <row r="2741" spans="1:9" x14ac:dyDescent="0.2">
      <c r="A2741" t="s">
        <v>75</v>
      </c>
      <c r="B2741" t="s">
        <v>76</v>
      </c>
      <c r="C2741" t="s">
        <v>77</v>
      </c>
      <c r="D2741" s="4">
        <v>2924</v>
      </c>
      <c r="E2741" t="s">
        <v>75</v>
      </c>
      <c r="F2741" t="s">
        <v>75</v>
      </c>
      <c r="G2741" t="s">
        <v>78</v>
      </c>
      <c r="H2741" s="1">
        <v>45717</v>
      </c>
      <c r="I2741" s="4">
        <v>0</v>
      </c>
    </row>
    <row r="2742" spans="1:9" x14ac:dyDescent="0.2">
      <c r="A2742" t="s">
        <v>75</v>
      </c>
      <c r="B2742" t="s">
        <v>76</v>
      </c>
      <c r="C2742" t="s">
        <v>77</v>
      </c>
      <c r="D2742" s="4">
        <v>2940</v>
      </c>
      <c r="E2742" t="s">
        <v>75</v>
      </c>
      <c r="F2742" t="s">
        <v>75</v>
      </c>
      <c r="G2742" t="s">
        <v>78</v>
      </c>
      <c r="H2742" s="1">
        <v>45717</v>
      </c>
      <c r="I2742" s="4">
        <v>0</v>
      </c>
    </row>
    <row r="2743" spans="1:9" x14ac:dyDescent="0.2">
      <c r="A2743" t="s">
        <v>75</v>
      </c>
      <c r="B2743" t="s">
        <v>76</v>
      </c>
      <c r="C2743" t="s">
        <v>77</v>
      </c>
      <c r="D2743" s="4">
        <v>2950</v>
      </c>
      <c r="E2743" t="s">
        <v>75</v>
      </c>
      <c r="F2743" t="s">
        <v>75</v>
      </c>
      <c r="G2743" t="s">
        <v>78</v>
      </c>
      <c r="H2743" s="1">
        <v>45717</v>
      </c>
      <c r="I2743" s="4">
        <v>0</v>
      </c>
    </row>
    <row r="2744" spans="1:9" x14ac:dyDescent="0.2">
      <c r="A2744" t="s">
        <v>75</v>
      </c>
      <c r="B2744" t="s">
        <v>76</v>
      </c>
      <c r="C2744" t="s">
        <v>77</v>
      </c>
      <c r="D2744" s="4">
        <v>2987</v>
      </c>
      <c r="E2744" t="s">
        <v>75</v>
      </c>
      <c r="F2744" t="s">
        <v>75</v>
      </c>
      <c r="G2744" t="s">
        <v>78</v>
      </c>
      <c r="H2744" s="1">
        <v>45717</v>
      </c>
      <c r="I2744" s="4">
        <v>0</v>
      </c>
    </row>
    <row r="2745" spans="1:9" x14ac:dyDescent="0.2">
      <c r="A2745" t="s">
        <v>75</v>
      </c>
      <c r="B2745" t="s">
        <v>76</v>
      </c>
      <c r="C2745" t="s">
        <v>77</v>
      </c>
      <c r="D2745" s="4">
        <v>2992</v>
      </c>
      <c r="E2745" t="s">
        <v>75</v>
      </c>
      <c r="F2745" t="s">
        <v>75</v>
      </c>
      <c r="G2745" t="s">
        <v>78</v>
      </c>
      <c r="H2745" s="1">
        <v>45717</v>
      </c>
      <c r="I2745" s="4">
        <v>0</v>
      </c>
    </row>
    <row r="2746" spans="1:9" x14ac:dyDescent="0.2">
      <c r="A2746" t="s">
        <v>75</v>
      </c>
      <c r="B2746" t="s">
        <v>76</v>
      </c>
      <c r="C2746" t="s">
        <v>77</v>
      </c>
      <c r="D2746" s="4">
        <v>3000</v>
      </c>
      <c r="E2746" t="s">
        <v>75</v>
      </c>
      <c r="F2746" t="s">
        <v>75</v>
      </c>
      <c r="G2746" t="s">
        <v>78</v>
      </c>
      <c r="H2746" s="1">
        <v>45717</v>
      </c>
      <c r="I2746" s="4">
        <v>0</v>
      </c>
    </row>
    <row r="2747" spans="1:9" x14ac:dyDescent="0.2">
      <c r="A2747" t="s">
        <v>75</v>
      </c>
      <c r="B2747" t="s">
        <v>76</v>
      </c>
      <c r="C2747" t="s">
        <v>77</v>
      </c>
      <c r="D2747" s="4">
        <v>3000</v>
      </c>
      <c r="E2747" t="s">
        <v>75</v>
      </c>
      <c r="F2747" t="s">
        <v>75</v>
      </c>
      <c r="G2747" t="s">
        <v>78</v>
      </c>
      <c r="H2747" s="1">
        <v>45717</v>
      </c>
      <c r="I2747" s="4">
        <v>0</v>
      </c>
    </row>
    <row r="2748" spans="1:9" x14ac:dyDescent="0.2">
      <c r="A2748" t="s">
        <v>75</v>
      </c>
      <c r="B2748" t="s">
        <v>76</v>
      </c>
      <c r="C2748" t="s">
        <v>77</v>
      </c>
      <c r="D2748" s="4">
        <v>3000</v>
      </c>
      <c r="E2748" t="s">
        <v>75</v>
      </c>
      <c r="F2748" t="s">
        <v>75</v>
      </c>
      <c r="G2748" t="s">
        <v>78</v>
      </c>
      <c r="H2748" s="1">
        <v>45717</v>
      </c>
      <c r="I2748" s="4">
        <v>0</v>
      </c>
    </row>
    <row r="2749" spans="1:9" x14ac:dyDescent="0.2">
      <c r="A2749" t="s">
        <v>75</v>
      </c>
      <c r="B2749" t="s">
        <v>76</v>
      </c>
      <c r="C2749" t="s">
        <v>77</v>
      </c>
      <c r="D2749" s="4">
        <v>3000</v>
      </c>
      <c r="E2749" t="s">
        <v>75</v>
      </c>
      <c r="F2749" t="s">
        <v>75</v>
      </c>
      <c r="G2749" t="s">
        <v>78</v>
      </c>
      <c r="H2749" s="1">
        <v>45717</v>
      </c>
      <c r="I2749" s="4">
        <v>0</v>
      </c>
    </row>
    <row r="2750" spans="1:9" x14ac:dyDescent="0.2">
      <c r="A2750" t="s">
        <v>75</v>
      </c>
      <c r="B2750" t="s">
        <v>76</v>
      </c>
      <c r="C2750" t="s">
        <v>77</v>
      </c>
      <c r="D2750" s="4">
        <v>3000</v>
      </c>
      <c r="E2750" t="s">
        <v>75</v>
      </c>
      <c r="F2750" t="s">
        <v>75</v>
      </c>
      <c r="G2750" t="s">
        <v>78</v>
      </c>
      <c r="H2750" s="1">
        <v>45717</v>
      </c>
      <c r="I2750" s="4">
        <v>0</v>
      </c>
    </row>
    <row r="2751" spans="1:9" x14ac:dyDescent="0.2">
      <c r="A2751" t="s">
        <v>75</v>
      </c>
      <c r="B2751" t="s">
        <v>76</v>
      </c>
      <c r="C2751" t="s">
        <v>77</v>
      </c>
      <c r="D2751" s="4">
        <v>3000</v>
      </c>
      <c r="E2751" t="s">
        <v>75</v>
      </c>
      <c r="F2751" t="s">
        <v>75</v>
      </c>
      <c r="G2751" t="s">
        <v>78</v>
      </c>
      <c r="H2751" s="1">
        <v>45717</v>
      </c>
      <c r="I2751" s="4">
        <v>0</v>
      </c>
    </row>
    <row r="2752" spans="1:9" x14ac:dyDescent="0.2">
      <c r="A2752" t="s">
        <v>75</v>
      </c>
      <c r="B2752" t="s">
        <v>76</v>
      </c>
      <c r="C2752" t="s">
        <v>77</v>
      </c>
      <c r="D2752" s="4">
        <v>3000</v>
      </c>
      <c r="E2752" t="s">
        <v>75</v>
      </c>
      <c r="F2752" t="s">
        <v>75</v>
      </c>
      <c r="G2752" t="s">
        <v>78</v>
      </c>
      <c r="H2752" s="1">
        <v>45717</v>
      </c>
      <c r="I2752" s="4">
        <v>0</v>
      </c>
    </row>
    <row r="2753" spans="1:9" x14ac:dyDescent="0.2">
      <c r="A2753" t="s">
        <v>75</v>
      </c>
      <c r="B2753" t="s">
        <v>76</v>
      </c>
      <c r="C2753" t="s">
        <v>77</v>
      </c>
      <c r="D2753" s="4">
        <v>3000</v>
      </c>
      <c r="E2753" t="s">
        <v>75</v>
      </c>
      <c r="F2753" t="s">
        <v>75</v>
      </c>
      <c r="G2753" t="s">
        <v>78</v>
      </c>
      <c r="H2753" s="1">
        <v>45717</v>
      </c>
      <c r="I2753" s="4">
        <v>0</v>
      </c>
    </row>
    <row r="2754" spans="1:9" x14ac:dyDescent="0.2">
      <c r="A2754" t="s">
        <v>75</v>
      </c>
      <c r="B2754" t="s">
        <v>76</v>
      </c>
      <c r="C2754" t="s">
        <v>77</v>
      </c>
      <c r="D2754" s="4">
        <v>3000</v>
      </c>
      <c r="E2754" t="s">
        <v>75</v>
      </c>
      <c r="F2754" t="s">
        <v>75</v>
      </c>
      <c r="G2754" t="s">
        <v>78</v>
      </c>
      <c r="H2754" s="1">
        <v>45717</v>
      </c>
      <c r="I2754" s="4">
        <v>0</v>
      </c>
    </row>
    <row r="2755" spans="1:9" x14ac:dyDescent="0.2">
      <c r="A2755" t="s">
        <v>75</v>
      </c>
      <c r="B2755" t="s">
        <v>76</v>
      </c>
      <c r="C2755" t="s">
        <v>77</v>
      </c>
      <c r="D2755" s="4">
        <v>3003</v>
      </c>
      <c r="E2755" t="s">
        <v>75</v>
      </c>
      <c r="F2755" t="s">
        <v>75</v>
      </c>
      <c r="G2755" t="s">
        <v>78</v>
      </c>
      <c r="H2755" s="1">
        <v>45717</v>
      </c>
      <c r="I2755" s="4">
        <v>0</v>
      </c>
    </row>
    <row r="2756" spans="1:9" x14ac:dyDescent="0.2">
      <c r="A2756" t="s">
        <v>75</v>
      </c>
      <c r="B2756" t="s">
        <v>76</v>
      </c>
      <c r="C2756" t="s">
        <v>77</v>
      </c>
      <c r="D2756" s="4">
        <v>3099</v>
      </c>
      <c r="E2756" t="s">
        <v>75</v>
      </c>
      <c r="F2756" t="s">
        <v>75</v>
      </c>
      <c r="G2756" t="s">
        <v>78</v>
      </c>
      <c r="H2756" s="1">
        <v>45717</v>
      </c>
      <c r="I2756" s="4">
        <v>0</v>
      </c>
    </row>
    <row r="2757" spans="1:9" x14ac:dyDescent="0.2">
      <c r="A2757" t="s">
        <v>75</v>
      </c>
      <c r="B2757" t="s">
        <v>76</v>
      </c>
      <c r="C2757" t="s">
        <v>77</v>
      </c>
      <c r="D2757" s="4">
        <v>3100</v>
      </c>
      <c r="E2757" t="s">
        <v>75</v>
      </c>
      <c r="F2757" t="s">
        <v>75</v>
      </c>
      <c r="G2757" t="s">
        <v>78</v>
      </c>
      <c r="H2757" s="1">
        <v>45717</v>
      </c>
      <c r="I2757" s="4">
        <v>0</v>
      </c>
    </row>
    <row r="2758" spans="1:9" x14ac:dyDescent="0.2">
      <c r="A2758" t="s">
        <v>75</v>
      </c>
      <c r="B2758" t="s">
        <v>76</v>
      </c>
      <c r="C2758" t="s">
        <v>77</v>
      </c>
      <c r="D2758" s="4">
        <v>3128</v>
      </c>
      <c r="E2758" t="s">
        <v>75</v>
      </c>
      <c r="F2758" t="s">
        <v>75</v>
      </c>
      <c r="G2758" t="s">
        <v>78</v>
      </c>
      <c r="H2758" s="1">
        <v>45717</v>
      </c>
      <c r="I2758" s="4">
        <v>0</v>
      </c>
    </row>
    <row r="2759" spans="1:9" x14ac:dyDescent="0.2">
      <c r="A2759" t="s">
        <v>75</v>
      </c>
      <c r="B2759" t="s">
        <v>76</v>
      </c>
      <c r="C2759" t="s">
        <v>77</v>
      </c>
      <c r="D2759" s="4">
        <v>3134</v>
      </c>
      <c r="E2759" t="s">
        <v>75</v>
      </c>
      <c r="F2759" t="s">
        <v>75</v>
      </c>
      <c r="G2759" t="s">
        <v>78</v>
      </c>
      <c r="H2759" s="1">
        <v>45717</v>
      </c>
      <c r="I2759" s="4">
        <v>0</v>
      </c>
    </row>
    <row r="2760" spans="1:9" x14ac:dyDescent="0.2">
      <c r="A2760" t="s">
        <v>75</v>
      </c>
      <c r="B2760" t="s">
        <v>76</v>
      </c>
      <c r="C2760" t="s">
        <v>77</v>
      </c>
      <c r="D2760" s="4">
        <v>3192</v>
      </c>
      <c r="E2760" t="s">
        <v>75</v>
      </c>
      <c r="F2760" t="s">
        <v>75</v>
      </c>
      <c r="G2760" t="s">
        <v>78</v>
      </c>
      <c r="H2760" s="1">
        <v>45717</v>
      </c>
      <c r="I2760" s="4">
        <v>0</v>
      </c>
    </row>
    <row r="2761" spans="1:9" x14ac:dyDescent="0.2">
      <c r="A2761" t="s">
        <v>75</v>
      </c>
      <c r="B2761" t="s">
        <v>76</v>
      </c>
      <c r="C2761" t="s">
        <v>77</v>
      </c>
      <c r="D2761" s="4">
        <v>3192</v>
      </c>
      <c r="E2761" t="s">
        <v>75</v>
      </c>
      <c r="F2761" t="s">
        <v>75</v>
      </c>
      <c r="G2761" t="s">
        <v>78</v>
      </c>
      <c r="H2761" s="1">
        <v>45717</v>
      </c>
      <c r="I2761" s="4">
        <v>0</v>
      </c>
    </row>
    <row r="2762" spans="1:9" x14ac:dyDescent="0.2">
      <c r="A2762" t="s">
        <v>75</v>
      </c>
      <c r="B2762" t="s">
        <v>76</v>
      </c>
      <c r="C2762" t="s">
        <v>77</v>
      </c>
      <c r="D2762" s="4">
        <v>3200</v>
      </c>
      <c r="E2762" t="s">
        <v>75</v>
      </c>
      <c r="F2762" t="s">
        <v>75</v>
      </c>
      <c r="G2762" t="s">
        <v>78</v>
      </c>
      <c r="H2762" s="1">
        <v>45717</v>
      </c>
      <c r="I2762" s="4">
        <v>0</v>
      </c>
    </row>
    <row r="2763" spans="1:9" x14ac:dyDescent="0.2">
      <c r="A2763" t="s">
        <v>75</v>
      </c>
      <c r="B2763" t="s">
        <v>76</v>
      </c>
      <c r="C2763" t="s">
        <v>77</v>
      </c>
      <c r="D2763" s="4">
        <v>3200</v>
      </c>
      <c r="E2763" t="s">
        <v>75</v>
      </c>
      <c r="F2763" t="s">
        <v>75</v>
      </c>
      <c r="G2763" t="s">
        <v>78</v>
      </c>
      <c r="H2763" s="1">
        <v>45717</v>
      </c>
      <c r="I2763" s="4">
        <v>0</v>
      </c>
    </row>
    <row r="2764" spans="1:9" x14ac:dyDescent="0.2">
      <c r="A2764" t="s">
        <v>75</v>
      </c>
      <c r="B2764" t="s">
        <v>76</v>
      </c>
      <c r="C2764" t="s">
        <v>77</v>
      </c>
      <c r="D2764" s="4">
        <v>3211</v>
      </c>
      <c r="E2764" t="s">
        <v>75</v>
      </c>
      <c r="F2764" t="s">
        <v>75</v>
      </c>
      <c r="G2764" t="s">
        <v>78</v>
      </c>
      <c r="H2764" s="1">
        <v>45717</v>
      </c>
      <c r="I2764" s="4">
        <v>0</v>
      </c>
    </row>
    <row r="2765" spans="1:9" x14ac:dyDescent="0.2">
      <c r="A2765" t="s">
        <v>75</v>
      </c>
      <c r="B2765" t="s">
        <v>76</v>
      </c>
      <c r="C2765" t="s">
        <v>77</v>
      </c>
      <c r="D2765" s="4">
        <v>3212</v>
      </c>
      <c r="E2765" t="s">
        <v>75</v>
      </c>
      <c r="F2765" t="s">
        <v>75</v>
      </c>
      <c r="G2765" t="s">
        <v>78</v>
      </c>
      <c r="H2765" s="1">
        <v>45717</v>
      </c>
      <c r="I2765" s="4">
        <v>0</v>
      </c>
    </row>
    <row r="2766" spans="1:9" x14ac:dyDescent="0.2">
      <c r="A2766" t="s">
        <v>75</v>
      </c>
      <c r="B2766" t="s">
        <v>76</v>
      </c>
      <c r="C2766" t="s">
        <v>77</v>
      </c>
      <c r="D2766" s="4">
        <v>3217</v>
      </c>
      <c r="E2766" t="s">
        <v>75</v>
      </c>
      <c r="F2766" t="s">
        <v>75</v>
      </c>
      <c r="G2766" t="s">
        <v>78</v>
      </c>
      <c r="H2766" s="1">
        <v>45717</v>
      </c>
      <c r="I2766" s="4">
        <v>0</v>
      </c>
    </row>
    <row r="2767" spans="1:9" x14ac:dyDescent="0.2">
      <c r="A2767" t="s">
        <v>75</v>
      </c>
      <c r="B2767" t="s">
        <v>76</v>
      </c>
      <c r="C2767" t="s">
        <v>77</v>
      </c>
      <c r="D2767" s="4">
        <v>3220</v>
      </c>
      <c r="E2767" t="s">
        <v>75</v>
      </c>
      <c r="F2767" t="s">
        <v>75</v>
      </c>
      <c r="G2767" t="s">
        <v>78</v>
      </c>
      <c r="H2767" s="1">
        <v>45717</v>
      </c>
      <c r="I2767" s="4">
        <v>0</v>
      </c>
    </row>
    <row r="2768" spans="1:9" x14ac:dyDescent="0.2">
      <c r="A2768" t="s">
        <v>75</v>
      </c>
      <c r="B2768" t="s">
        <v>76</v>
      </c>
      <c r="C2768" t="s">
        <v>77</v>
      </c>
      <c r="D2768" s="4">
        <v>3228</v>
      </c>
      <c r="E2768" t="s">
        <v>75</v>
      </c>
      <c r="F2768" t="s">
        <v>75</v>
      </c>
      <c r="G2768" t="s">
        <v>78</v>
      </c>
      <c r="H2768" s="1">
        <v>45717</v>
      </c>
      <c r="I2768" s="4">
        <v>0</v>
      </c>
    </row>
    <row r="2769" spans="1:9" x14ac:dyDescent="0.2">
      <c r="A2769" t="s">
        <v>75</v>
      </c>
      <c r="B2769" t="s">
        <v>76</v>
      </c>
      <c r="C2769" t="s">
        <v>77</v>
      </c>
      <c r="D2769" s="4">
        <v>3240</v>
      </c>
      <c r="E2769" t="s">
        <v>75</v>
      </c>
      <c r="F2769" t="s">
        <v>75</v>
      </c>
      <c r="G2769" t="s">
        <v>78</v>
      </c>
      <c r="H2769" s="1">
        <v>45717</v>
      </c>
      <c r="I2769" s="4">
        <v>0</v>
      </c>
    </row>
    <row r="2770" spans="1:9" x14ac:dyDescent="0.2">
      <c r="A2770" t="s">
        <v>75</v>
      </c>
      <c r="B2770" t="s">
        <v>76</v>
      </c>
      <c r="C2770" t="s">
        <v>77</v>
      </c>
      <c r="D2770" s="4">
        <v>3245</v>
      </c>
      <c r="E2770" t="s">
        <v>75</v>
      </c>
      <c r="F2770" t="s">
        <v>75</v>
      </c>
      <c r="G2770" t="s">
        <v>78</v>
      </c>
      <c r="H2770" s="1">
        <v>45717</v>
      </c>
      <c r="I2770" s="4">
        <v>0</v>
      </c>
    </row>
    <row r="2771" spans="1:9" x14ac:dyDescent="0.2">
      <c r="A2771" t="s">
        <v>75</v>
      </c>
      <c r="B2771" t="s">
        <v>76</v>
      </c>
      <c r="C2771" t="s">
        <v>77</v>
      </c>
      <c r="D2771" s="4">
        <v>3245</v>
      </c>
      <c r="E2771" t="s">
        <v>75</v>
      </c>
      <c r="F2771" t="s">
        <v>75</v>
      </c>
      <c r="G2771" t="s">
        <v>78</v>
      </c>
      <c r="H2771" s="1">
        <v>45717</v>
      </c>
      <c r="I2771" s="4">
        <v>0</v>
      </c>
    </row>
    <row r="2772" spans="1:9" x14ac:dyDescent="0.2">
      <c r="A2772" t="s">
        <v>75</v>
      </c>
      <c r="B2772" t="s">
        <v>76</v>
      </c>
      <c r="C2772" t="s">
        <v>77</v>
      </c>
      <c r="D2772" s="4">
        <v>3300</v>
      </c>
      <c r="E2772" t="s">
        <v>75</v>
      </c>
      <c r="F2772" t="s">
        <v>75</v>
      </c>
      <c r="G2772" t="s">
        <v>78</v>
      </c>
      <c r="H2772" s="1">
        <v>45717</v>
      </c>
      <c r="I2772" s="4">
        <v>0</v>
      </c>
    </row>
    <row r="2773" spans="1:9" x14ac:dyDescent="0.2">
      <c r="A2773" t="s">
        <v>75</v>
      </c>
      <c r="B2773" t="s">
        <v>76</v>
      </c>
      <c r="C2773" t="s">
        <v>77</v>
      </c>
      <c r="D2773" s="4">
        <v>3300</v>
      </c>
      <c r="E2773" t="s">
        <v>75</v>
      </c>
      <c r="F2773" t="s">
        <v>75</v>
      </c>
      <c r="G2773" t="s">
        <v>78</v>
      </c>
      <c r="H2773" s="1">
        <v>45717</v>
      </c>
      <c r="I2773" s="4">
        <v>0</v>
      </c>
    </row>
    <row r="2774" spans="1:9" x14ac:dyDescent="0.2">
      <c r="A2774" t="s">
        <v>75</v>
      </c>
      <c r="B2774" t="s">
        <v>76</v>
      </c>
      <c r="C2774" t="s">
        <v>77</v>
      </c>
      <c r="D2774" s="4">
        <v>3300</v>
      </c>
      <c r="E2774" t="s">
        <v>75</v>
      </c>
      <c r="F2774" t="s">
        <v>75</v>
      </c>
      <c r="G2774" t="s">
        <v>78</v>
      </c>
      <c r="H2774" s="1">
        <v>45717</v>
      </c>
      <c r="I2774" s="4">
        <v>0</v>
      </c>
    </row>
    <row r="2775" spans="1:9" x14ac:dyDescent="0.2">
      <c r="A2775" t="s">
        <v>75</v>
      </c>
      <c r="B2775" t="s">
        <v>76</v>
      </c>
      <c r="C2775" t="s">
        <v>77</v>
      </c>
      <c r="D2775" s="4">
        <v>3307</v>
      </c>
      <c r="E2775" t="s">
        <v>75</v>
      </c>
      <c r="F2775" t="s">
        <v>75</v>
      </c>
      <c r="G2775" t="s">
        <v>78</v>
      </c>
      <c r="H2775" s="1">
        <v>45717</v>
      </c>
      <c r="I2775" s="4">
        <v>0</v>
      </c>
    </row>
    <row r="2776" spans="1:9" x14ac:dyDescent="0.2">
      <c r="A2776" t="s">
        <v>75</v>
      </c>
      <c r="B2776" t="s">
        <v>76</v>
      </c>
      <c r="C2776" t="s">
        <v>77</v>
      </c>
      <c r="D2776" s="4">
        <v>3342</v>
      </c>
      <c r="E2776" t="s">
        <v>75</v>
      </c>
      <c r="F2776" t="s">
        <v>75</v>
      </c>
      <c r="G2776" t="s">
        <v>78</v>
      </c>
      <c r="H2776" s="1">
        <v>45717</v>
      </c>
      <c r="I2776" s="4">
        <v>0</v>
      </c>
    </row>
    <row r="2777" spans="1:9" x14ac:dyDescent="0.2">
      <c r="A2777" t="s">
        <v>75</v>
      </c>
      <c r="B2777" t="s">
        <v>76</v>
      </c>
      <c r="C2777" t="s">
        <v>77</v>
      </c>
      <c r="D2777" s="4">
        <v>3372</v>
      </c>
      <c r="E2777" t="s">
        <v>75</v>
      </c>
      <c r="F2777" t="s">
        <v>75</v>
      </c>
      <c r="G2777" t="s">
        <v>78</v>
      </c>
      <c r="H2777" s="1">
        <v>45717</v>
      </c>
      <c r="I2777" s="4">
        <v>0</v>
      </c>
    </row>
    <row r="2778" spans="1:9" x14ac:dyDescent="0.2">
      <c r="A2778" t="s">
        <v>75</v>
      </c>
      <c r="B2778" t="s">
        <v>76</v>
      </c>
      <c r="C2778" t="s">
        <v>77</v>
      </c>
      <c r="D2778" s="4">
        <v>3396</v>
      </c>
      <c r="E2778" t="s">
        <v>75</v>
      </c>
      <c r="F2778" t="s">
        <v>75</v>
      </c>
      <c r="G2778" t="s">
        <v>78</v>
      </c>
      <c r="H2778" s="1">
        <v>45717</v>
      </c>
      <c r="I2778" s="4">
        <v>0</v>
      </c>
    </row>
    <row r="2779" spans="1:9" x14ac:dyDescent="0.2">
      <c r="A2779" t="s">
        <v>75</v>
      </c>
      <c r="B2779" t="s">
        <v>76</v>
      </c>
      <c r="C2779" t="s">
        <v>77</v>
      </c>
      <c r="D2779" s="4">
        <v>3425</v>
      </c>
      <c r="E2779" t="s">
        <v>75</v>
      </c>
      <c r="F2779" t="s">
        <v>75</v>
      </c>
      <c r="G2779" t="s">
        <v>78</v>
      </c>
      <c r="H2779" s="1">
        <v>45717</v>
      </c>
      <c r="I2779" s="4">
        <v>0</v>
      </c>
    </row>
    <row r="2780" spans="1:9" x14ac:dyDescent="0.2">
      <c r="A2780" t="s">
        <v>75</v>
      </c>
      <c r="B2780" t="s">
        <v>76</v>
      </c>
      <c r="C2780" t="s">
        <v>77</v>
      </c>
      <c r="D2780" s="4">
        <v>3429</v>
      </c>
      <c r="E2780" t="s">
        <v>75</v>
      </c>
      <c r="F2780" t="s">
        <v>75</v>
      </c>
      <c r="G2780" t="s">
        <v>78</v>
      </c>
      <c r="H2780" s="1">
        <v>45717</v>
      </c>
      <c r="I2780" s="4">
        <v>0</v>
      </c>
    </row>
    <row r="2781" spans="1:9" x14ac:dyDescent="0.2">
      <c r="A2781" t="s">
        <v>75</v>
      </c>
      <c r="B2781" t="s">
        <v>76</v>
      </c>
      <c r="C2781" t="s">
        <v>77</v>
      </c>
      <c r="D2781" s="4">
        <v>3440</v>
      </c>
      <c r="E2781" t="s">
        <v>75</v>
      </c>
      <c r="F2781" t="s">
        <v>75</v>
      </c>
      <c r="G2781" t="s">
        <v>78</v>
      </c>
      <c r="H2781" s="1">
        <v>45717</v>
      </c>
      <c r="I2781" s="4">
        <v>0</v>
      </c>
    </row>
    <row r="2782" spans="1:9" x14ac:dyDescent="0.2">
      <c r="A2782" t="s">
        <v>75</v>
      </c>
      <c r="B2782" t="s">
        <v>76</v>
      </c>
      <c r="C2782" t="s">
        <v>77</v>
      </c>
      <c r="D2782" s="4">
        <v>3450</v>
      </c>
      <c r="E2782" t="s">
        <v>75</v>
      </c>
      <c r="F2782" t="s">
        <v>75</v>
      </c>
      <c r="G2782" t="s">
        <v>78</v>
      </c>
      <c r="H2782" s="1">
        <v>45717</v>
      </c>
      <c r="I2782" s="4">
        <v>0</v>
      </c>
    </row>
    <row r="2783" spans="1:9" x14ac:dyDescent="0.2">
      <c r="A2783" t="s">
        <v>75</v>
      </c>
      <c r="B2783" t="s">
        <v>76</v>
      </c>
      <c r="C2783" t="s">
        <v>77</v>
      </c>
      <c r="D2783" s="4">
        <v>3500</v>
      </c>
      <c r="E2783" t="s">
        <v>75</v>
      </c>
      <c r="F2783" t="s">
        <v>75</v>
      </c>
      <c r="G2783" t="s">
        <v>78</v>
      </c>
      <c r="H2783" s="1">
        <v>45717</v>
      </c>
      <c r="I2783" s="4">
        <v>0</v>
      </c>
    </row>
    <row r="2784" spans="1:9" x14ac:dyDescent="0.2">
      <c r="A2784" t="s">
        <v>75</v>
      </c>
      <c r="B2784" t="s">
        <v>76</v>
      </c>
      <c r="C2784" t="s">
        <v>77</v>
      </c>
      <c r="D2784" s="4">
        <v>3500</v>
      </c>
      <c r="E2784" t="s">
        <v>75</v>
      </c>
      <c r="F2784" t="s">
        <v>75</v>
      </c>
      <c r="G2784" t="s">
        <v>78</v>
      </c>
      <c r="H2784" s="1">
        <v>45717</v>
      </c>
      <c r="I2784" s="4">
        <v>0</v>
      </c>
    </row>
    <row r="2785" spans="1:9" x14ac:dyDescent="0.2">
      <c r="A2785" t="s">
        <v>75</v>
      </c>
      <c r="B2785" t="s">
        <v>76</v>
      </c>
      <c r="C2785" t="s">
        <v>77</v>
      </c>
      <c r="D2785" s="4">
        <v>3500</v>
      </c>
      <c r="E2785" t="s">
        <v>75</v>
      </c>
      <c r="F2785" t="s">
        <v>75</v>
      </c>
      <c r="G2785" t="s">
        <v>78</v>
      </c>
      <c r="H2785" s="1">
        <v>45717</v>
      </c>
      <c r="I2785" s="4">
        <v>0</v>
      </c>
    </row>
    <row r="2786" spans="1:9" x14ac:dyDescent="0.2">
      <c r="A2786" t="s">
        <v>75</v>
      </c>
      <c r="B2786" t="s">
        <v>76</v>
      </c>
      <c r="C2786" t="s">
        <v>77</v>
      </c>
      <c r="D2786" s="4">
        <v>3553</v>
      </c>
      <c r="E2786" t="s">
        <v>75</v>
      </c>
      <c r="F2786" t="s">
        <v>75</v>
      </c>
      <c r="G2786" t="s">
        <v>78</v>
      </c>
      <c r="H2786" s="1">
        <v>45717</v>
      </c>
      <c r="I2786" s="4">
        <v>0</v>
      </c>
    </row>
    <row r="2787" spans="1:9" x14ac:dyDescent="0.2">
      <c r="A2787" t="s">
        <v>75</v>
      </c>
      <c r="B2787" t="s">
        <v>76</v>
      </c>
      <c r="C2787" t="s">
        <v>77</v>
      </c>
      <c r="D2787" s="4">
        <v>3560</v>
      </c>
      <c r="E2787" t="s">
        <v>75</v>
      </c>
      <c r="F2787" t="s">
        <v>75</v>
      </c>
      <c r="G2787" t="s">
        <v>78</v>
      </c>
      <c r="H2787" s="1">
        <v>45717</v>
      </c>
      <c r="I2787" s="4">
        <v>0</v>
      </c>
    </row>
    <row r="2788" spans="1:9" x14ac:dyDescent="0.2">
      <c r="A2788" t="s">
        <v>75</v>
      </c>
      <c r="B2788" t="s">
        <v>76</v>
      </c>
      <c r="C2788" t="s">
        <v>77</v>
      </c>
      <c r="D2788" s="4">
        <v>3570</v>
      </c>
      <c r="E2788" t="s">
        <v>75</v>
      </c>
      <c r="F2788" t="s">
        <v>75</v>
      </c>
      <c r="G2788" t="s">
        <v>78</v>
      </c>
      <c r="H2788" s="1">
        <v>45717</v>
      </c>
      <c r="I2788" s="4">
        <v>0</v>
      </c>
    </row>
    <row r="2789" spans="1:9" x14ac:dyDescent="0.2">
      <c r="A2789" t="s">
        <v>75</v>
      </c>
      <c r="B2789" t="s">
        <v>76</v>
      </c>
      <c r="C2789" t="s">
        <v>77</v>
      </c>
      <c r="D2789" s="4">
        <v>3591</v>
      </c>
      <c r="E2789" t="s">
        <v>75</v>
      </c>
      <c r="F2789" t="s">
        <v>75</v>
      </c>
      <c r="G2789" t="s">
        <v>78</v>
      </c>
      <c r="H2789" s="1">
        <v>45717</v>
      </c>
      <c r="I2789" s="4">
        <v>0</v>
      </c>
    </row>
    <row r="2790" spans="1:9" x14ac:dyDescent="0.2">
      <c r="A2790" t="s">
        <v>75</v>
      </c>
      <c r="B2790" t="s">
        <v>76</v>
      </c>
      <c r="C2790" t="s">
        <v>77</v>
      </c>
      <c r="D2790" s="4">
        <v>3600</v>
      </c>
      <c r="E2790" t="s">
        <v>75</v>
      </c>
      <c r="F2790" t="s">
        <v>75</v>
      </c>
      <c r="G2790" t="s">
        <v>78</v>
      </c>
      <c r="H2790" s="1">
        <v>45717</v>
      </c>
      <c r="I2790" s="4">
        <v>0</v>
      </c>
    </row>
    <row r="2791" spans="1:9" x14ac:dyDescent="0.2">
      <c r="A2791" t="s">
        <v>75</v>
      </c>
      <c r="B2791" t="s">
        <v>76</v>
      </c>
      <c r="C2791" t="s">
        <v>77</v>
      </c>
      <c r="D2791" s="4">
        <v>3600</v>
      </c>
      <c r="E2791" t="s">
        <v>75</v>
      </c>
      <c r="F2791" t="s">
        <v>75</v>
      </c>
      <c r="G2791" t="s">
        <v>78</v>
      </c>
      <c r="H2791" s="1">
        <v>45717</v>
      </c>
      <c r="I2791" s="4">
        <v>0</v>
      </c>
    </row>
    <row r="2792" spans="1:9" x14ac:dyDescent="0.2">
      <c r="A2792" t="s">
        <v>75</v>
      </c>
      <c r="B2792" t="s">
        <v>76</v>
      </c>
      <c r="C2792" t="s">
        <v>77</v>
      </c>
      <c r="D2792" s="4">
        <v>3600</v>
      </c>
      <c r="E2792" t="s">
        <v>75</v>
      </c>
      <c r="F2792" t="s">
        <v>75</v>
      </c>
      <c r="G2792" t="s">
        <v>78</v>
      </c>
      <c r="H2792" s="1">
        <v>45717</v>
      </c>
      <c r="I2792" s="4">
        <v>0</v>
      </c>
    </row>
    <row r="2793" spans="1:9" x14ac:dyDescent="0.2">
      <c r="A2793" t="s">
        <v>75</v>
      </c>
      <c r="B2793" t="s">
        <v>76</v>
      </c>
      <c r="C2793" t="s">
        <v>77</v>
      </c>
      <c r="D2793" s="4">
        <v>3608</v>
      </c>
      <c r="E2793" t="s">
        <v>75</v>
      </c>
      <c r="F2793" t="s">
        <v>75</v>
      </c>
      <c r="G2793" t="s">
        <v>78</v>
      </c>
      <c r="H2793" s="1">
        <v>45717</v>
      </c>
      <c r="I2793" s="4">
        <v>0</v>
      </c>
    </row>
    <row r="2794" spans="1:9" x14ac:dyDescent="0.2">
      <c r="A2794" t="s">
        <v>75</v>
      </c>
      <c r="B2794" t="s">
        <v>76</v>
      </c>
      <c r="C2794" t="s">
        <v>77</v>
      </c>
      <c r="D2794" s="4">
        <v>3609</v>
      </c>
      <c r="E2794" t="s">
        <v>75</v>
      </c>
      <c r="F2794" t="s">
        <v>75</v>
      </c>
      <c r="G2794" t="s">
        <v>78</v>
      </c>
      <c r="H2794" s="1">
        <v>45717</v>
      </c>
      <c r="I2794" s="4">
        <v>0</v>
      </c>
    </row>
    <row r="2795" spans="1:9" x14ac:dyDescent="0.2">
      <c r="A2795" t="s">
        <v>75</v>
      </c>
      <c r="B2795" t="s">
        <v>76</v>
      </c>
      <c r="C2795" t="s">
        <v>77</v>
      </c>
      <c r="D2795" s="4">
        <v>3656</v>
      </c>
      <c r="E2795" t="s">
        <v>75</v>
      </c>
      <c r="F2795" t="s">
        <v>75</v>
      </c>
      <c r="G2795" t="s">
        <v>78</v>
      </c>
      <c r="H2795" s="1">
        <v>45717</v>
      </c>
      <c r="I2795" s="4">
        <v>0</v>
      </c>
    </row>
    <row r="2796" spans="1:9" x14ac:dyDescent="0.2">
      <c r="A2796" t="s">
        <v>75</v>
      </c>
      <c r="B2796" t="s">
        <v>76</v>
      </c>
      <c r="C2796" t="s">
        <v>77</v>
      </c>
      <c r="D2796" s="4">
        <v>3659</v>
      </c>
      <c r="E2796" t="s">
        <v>75</v>
      </c>
      <c r="F2796" t="s">
        <v>75</v>
      </c>
      <c r="G2796" t="s">
        <v>78</v>
      </c>
      <c r="H2796" s="1">
        <v>45717</v>
      </c>
      <c r="I2796" s="4">
        <v>0</v>
      </c>
    </row>
    <row r="2797" spans="1:9" x14ac:dyDescent="0.2">
      <c r="A2797" t="s">
        <v>75</v>
      </c>
      <c r="B2797" t="s">
        <v>76</v>
      </c>
      <c r="C2797" t="s">
        <v>77</v>
      </c>
      <c r="D2797" s="4">
        <v>3704</v>
      </c>
      <c r="E2797" t="s">
        <v>75</v>
      </c>
      <c r="F2797" t="s">
        <v>75</v>
      </c>
      <c r="G2797" t="s">
        <v>78</v>
      </c>
      <c r="H2797" s="1">
        <v>45717</v>
      </c>
      <c r="I2797" s="4">
        <v>0</v>
      </c>
    </row>
    <row r="2798" spans="1:9" x14ac:dyDescent="0.2">
      <c r="A2798" t="s">
        <v>75</v>
      </c>
      <c r="B2798" t="s">
        <v>76</v>
      </c>
      <c r="C2798" t="s">
        <v>77</v>
      </c>
      <c r="D2798" s="4">
        <v>3704</v>
      </c>
      <c r="E2798" t="s">
        <v>75</v>
      </c>
      <c r="F2798" t="s">
        <v>75</v>
      </c>
      <c r="G2798" t="s">
        <v>78</v>
      </c>
      <c r="H2798" s="1">
        <v>45717</v>
      </c>
      <c r="I2798" s="4">
        <v>0</v>
      </c>
    </row>
    <row r="2799" spans="1:9" x14ac:dyDescent="0.2">
      <c r="A2799" t="s">
        <v>75</v>
      </c>
      <c r="B2799" t="s">
        <v>76</v>
      </c>
      <c r="C2799" t="s">
        <v>77</v>
      </c>
      <c r="D2799" s="4">
        <v>3706</v>
      </c>
      <c r="E2799" t="s">
        <v>75</v>
      </c>
      <c r="F2799" t="s">
        <v>75</v>
      </c>
      <c r="G2799" t="s">
        <v>78</v>
      </c>
      <c r="H2799" s="1">
        <v>45717</v>
      </c>
      <c r="I2799" s="4">
        <v>0</v>
      </c>
    </row>
    <row r="2800" spans="1:9" x14ac:dyDescent="0.2">
      <c r="A2800" t="s">
        <v>75</v>
      </c>
      <c r="B2800" t="s">
        <v>76</v>
      </c>
      <c r="C2800" t="s">
        <v>77</v>
      </c>
      <c r="D2800" s="4">
        <v>3740</v>
      </c>
      <c r="E2800" t="s">
        <v>75</v>
      </c>
      <c r="F2800" t="s">
        <v>75</v>
      </c>
      <c r="G2800" t="s">
        <v>78</v>
      </c>
      <c r="H2800" s="1">
        <v>45717</v>
      </c>
      <c r="I2800" s="4">
        <v>0</v>
      </c>
    </row>
    <row r="2801" spans="1:9" x14ac:dyDescent="0.2">
      <c r="A2801" t="s">
        <v>75</v>
      </c>
      <c r="B2801" t="s">
        <v>76</v>
      </c>
      <c r="C2801" t="s">
        <v>77</v>
      </c>
      <c r="D2801" s="4">
        <v>3740</v>
      </c>
      <c r="E2801" t="s">
        <v>75</v>
      </c>
      <c r="F2801" t="s">
        <v>75</v>
      </c>
      <c r="G2801" t="s">
        <v>78</v>
      </c>
      <c r="H2801" s="1">
        <v>45717</v>
      </c>
      <c r="I2801" s="4">
        <v>0</v>
      </c>
    </row>
    <row r="2802" spans="1:9" x14ac:dyDescent="0.2">
      <c r="A2802" t="s">
        <v>75</v>
      </c>
      <c r="B2802" t="s">
        <v>76</v>
      </c>
      <c r="C2802" t="s">
        <v>77</v>
      </c>
      <c r="D2802" s="4">
        <v>3740</v>
      </c>
      <c r="E2802" t="s">
        <v>75</v>
      </c>
      <c r="F2802" t="s">
        <v>75</v>
      </c>
      <c r="G2802" t="s">
        <v>78</v>
      </c>
      <c r="H2802" s="1">
        <v>45717</v>
      </c>
      <c r="I2802" s="4">
        <v>0</v>
      </c>
    </row>
    <row r="2803" spans="1:9" x14ac:dyDescent="0.2">
      <c r="A2803" t="s">
        <v>75</v>
      </c>
      <c r="B2803" t="s">
        <v>76</v>
      </c>
      <c r="C2803" t="s">
        <v>77</v>
      </c>
      <c r="D2803" s="4">
        <v>3740</v>
      </c>
      <c r="E2803" t="s">
        <v>75</v>
      </c>
      <c r="F2803" t="s">
        <v>75</v>
      </c>
      <c r="G2803" t="s">
        <v>78</v>
      </c>
      <c r="H2803" s="1">
        <v>45717</v>
      </c>
      <c r="I2803" s="4">
        <v>0</v>
      </c>
    </row>
    <row r="2804" spans="1:9" x14ac:dyDescent="0.2">
      <c r="A2804" t="s">
        <v>75</v>
      </c>
      <c r="B2804" t="s">
        <v>76</v>
      </c>
      <c r="C2804" t="s">
        <v>77</v>
      </c>
      <c r="D2804" s="4">
        <v>3764</v>
      </c>
      <c r="E2804" t="s">
        <v>75</v>
      </c>
      <c r="F2804" t="s">
        <v>75</v>
      </c>
      <c r="G2804" t="s">
        <v>78</v>
      </c>
      <c r="H2804" s="1">
        <v>45717</v>
      </c>
      <c r="I2804" s="4">
        <v>0</v>
      </c>
    </row>
    <row r="2805" spans="1:9" x14ac:dyDescent="0.2">
      <c r="A2805" t="s">
        <v>75</v>
      </c>
      <c r="B2805" t="s">
        <v>76</v>
      </c>
      <c r="C2805" t="s">
        <v>77</v>
      </c>
      <c r="D2805" s="4">
        <v>3768</v>
      </c>
      <c r="E2805" t="s">
        <v>75</v>
      </c>
      <c r="F2805" t="s">
        <v>75</v>
      </c>
      <c r="G2805" t="s">
        <v>78</v>
      </c>
      <c r="H2805" s="1">
        <v>45717</v>
      </c>
      <c r="I2805" s="4">
        <v>0</v>
      </c>
    </row>
    <row r="2806" spans="1:9" x14ac:dyDescent="0.2">
      <c r="A2806" t="s">
        <v>75</v>
      </c>
      <c r="B2806" t="s">
        <v>76</v>
      </c>
      <c r="C2806" t="s">
        <v>77</v>
      </c>
      <c r="D2806" s="4">
        <v>3785</v>
      </c>
      <c r="E2806" t="s">
        <v>75</v>
      </c>
      <c r="F2806" t="s">
        <v>75</v>
      </c>
      <c r="G2806" t="s">
        <v>78</v>
      </c>
      <c r="H2806" s="1">
        <v>45717</v>
      </c>
      <c r="I2806" s="4">
        <v>0</v>
      </c>
    </row>
    <row r="2807" spans="1:9" x14ac:dyDescent="0.2">
      <c r="A2807" t="s">
        <v>75</v>
      </c>
      <c r="B2807" t="s">
        <v>76</v>
      </c>
      <c r="C2807" t="s">
        <v>77</v>
      </c>
      <c r="D2807" s="4">
        <v>3795</v>
      </c>
      <c r="E2807" t="s">
        <v>75</v>
      </c>
      <c r="F2807" t="s">
        <v>75</v>
      </c>
      <c r="G2807" t="s">
        <v>78</v>
      </c>
      <c r="H2807" s="1">
        <v>45717</v>
      </c>
      <c r="I2807" s="4">
        <v>0</v>
      </c>
    </row>
    <row r="2808" spans="1:9" x14ac:dyDescent="0.2">
      <c r="A2808" t="s">
        <v>75</v>
      </c>
      <c r="B2808" t="s">
        <v>76</v>
      </c>
      <c r="C2808" t="s">
        <v>77</v>
      </c>
      <c r="D2808" s="4">
        <v>3798</v>
      </c>
      <c r="E2808" t="s">
        <v>75</v>
      </c>
      <c r="F2808" t="s">
        <v>75</v>
      </c>
      <c r="G2808" t="s">
        <v>78</v>
      </c>
      <c r="H2808" s="1">
        <v>45717</v>
      </c>
      <c r="I2808" s="4">
        <v>0</v>
      </c>
    </row>
    <row r="2809" spans="1:9" x14ac:dyDescent="0.2">
      <c r="A2809" t="s">
        <v>75</v>
      </c>
      <c r="B2809" t="s">
        <v>76</v>
      </c>
      <c r="C2809" t="s">
        <v>77</v>
      </c>
      <c r="D2809" s="4">
        <v>3800</v>
      </c>
      <c r="E2809" t="s">
        <v>75</v>
      </c>
      <c r="F2809" t="s">
        <v>75</v>
      </c>
      <c r="G2809" t="s">
        <v>78</v>
      </c>
      <c r="H2809" s="1">
        <v>45717</v>
      </c>
      <c r="I2809" s="4">
        <v>0</v>
      </c>
    </row>
    <row r="2810" spans="1:9" x14ac:dyDescent="0.2">
      <c r="A2810" t="s">
        <v>75</v>
      </c>
      <c r="B2810" t="s">
        <v>76</v>
      </c>
      <c r="C2810" t="s">
        <v>77</v>
      </c>
      <c r="D2810" s="4">
        <v>3857</v>
      </c>
      <c r="E2810" t="s">
        <v>75</v>
      </c>
      <c r="F2810" t="s">
        <v>75</v>
      </c>
      <c r="G2810" t="s">
        <v>78</v>
      </c>
      <c r="H2810" s="1">
        <v>45717</v>
      </c>
      <c r="I2810" s="4">
        <v>0</v>
      </c>
    </row>
    <row r="2811" spans="1:9" x14ac:dyDescent="0.2">
      <c r="A2811" t="s">
        <v>75</v>
      </c>
      <c r="B2811" t="s">
        <v>76</v>
      </c>
      <c r="C2811" t="s">
        <v>77</v>
      </c>
      <c r="D2811" s="4">
        <v>3860</v>
      </c>
      <c r="E2811" t="s">
        <v>75</v>
      </c>
      <c r="F2811" t="s">
        <v>75</v>
      </c>
      <c r="G2811" t="s">
        <v>78</v>
      </c>
      <c r="H2811" s="1">
        <v>45717</v>
      </c>
      <c r="I2811" s="4">
        <v>0</v>
      </c>
    </row>
    <row r="2812" spans="1:9" x14ac:dyDescent="0.2">
      <c r="A2812" t="s">
        <v>75</v>
      </c>
      <c r="B2812" t="s">
        <v>76</v>
      </c>
      <c r="C2812" t="s">
        <v>77</v>
      </c>
      <c r="D2812" s="4">
        <v>3891</v>
      </c>
      <c r="E2812" t="s">
        <v>75</v>
      </c>
      <c r="F2812" t="s">
        <v>75</v>
      </c>
      <c r="G2812" t="s">
        <v>78</v>
      </c>
      <c r="H2812" s="1">
        <v>45717</v>
      </c>
      <c r="I2812" s="4">
        <v>0</v>
      </c>
    </row>
    <row r="2813" spans="1:9" x14ac:dyDescent="0.2">
      <c r="A2813" t="s">
        <v>75</v>
      </c>
      <c r="B2813" t="s">
        <v>76</v>
      </c>
      <c r="C2813" t="s">
        <v>77</v>
      </c>
      <c r="D2813" s="4">
        <v>3902</v>
      </c>
      <c r="E2813" t="s">
        <v>75</v>
      </c>
      <c r="F2813" t="s">
        <v>75</v>
      </c>
      <c r="G2813" t="s">
        <v>78</v>
      </c>
      <c r="H2813" s="1">
        <v>45717</v>
      </c>
      <c r="I2813" s="4">
        <v>0</v>
      </c>
    </row>
    <row r="2814" spans="1:9" x14ac:dyDescent="0.2">
      <c r="A2814" t="s">
        <v>75</v>
      </c>
      <c r="B2814" t="s">
        <v>76</v>
      </c>
      <c r="C2814" t="s">
        <v>77</v>
      </c>
      <c r="D2814" s="4">
        <v>3919</v>
      </c>
      <c r="E2814" t="s">
        <v>75</v>
      </c>
      <c r="F2814" t="s">
        <v>75</v>
      </c>
      <c r="G2814" t="s">
        <v>78</v>
      </c>
      <c r="H2814" s="1">
        <v>45717</v>
      </c>
      <c r="I2814" s="4">
        <v>0</v>
      </c>
    </row>
    <row r="2815" spans="1:9" x14ac:dyDescent="0.2">
      <c r="A2815" t="s">
        <v>75</v>
      </c>
      <c r="B2815" t="s">
        <v>76</v>
      </c>
      <c r="C2815" t="s">
        <v>77</v>
      </c>
      <c r="D2815" s="4">
        <v>3929</v>
      </c>
      <c r="E2815" t="s">
        <v>75</v>
      </c>
      <c r="F2815" t="s">
        <v>75</v>
      </c>
      <c r="G2815" t="s">
        <v>78</v>
      </c>
      <c r="H2815" s="1">
        <v>45717</v>
      </c>
      <c r="I2815" s="4">
        <v>0</v>
      </c>
    </row>
    <row r="2816" spans="1:9" x14ac:dyDescent="0.2">
      <c r="A2816" t="s">
        <v>75</v>
      </c>
      <c r="B2816" t="s">
        <v>76</v>
      </c>
      <c r="C2816" t="s">
        <v>77</v>
      </c>
      <c r="D2816" s="4">
        <v>3942</v>
      </c>
      <c r="E2816" t="s">
        <v>75</v>
      </c>
      <c r="F2816" t="s">
        <v>75</v>
      </c>
      <c r="G2816" t="s">
        <v>78</v>
      </c>
      <c r="H2816" s="1">
        <v>45717</v>
      </c>
      <c r="I2816" s="4">
        <v>0</v>
      </c>
    </row>
    <row r="2817" spans="1:9" x14ac:dyDescent="0.2">
      <c r="A2817" t="s">
        <v>75</v>
      </c>
      <c r="B2817" t="s">
        <v>76</v>
      </c>
      <c r="C2817" t="s">
        <v>77</v>
      </c>
      <c r="D2817" s="4">
        <v>3943</v>
      </c>
      <c r="E2817" t="s">
        <v>75</v>
      </c>
      <c r="F2817" t="s">
        <v>75</v>
      </c>
      <c r="G2817" t="s">
        <v>78</v>
      </c>
      <c r="H2817" s="1">
        <v>45717</v>
      </c>
      <c r="I2817" s="4">
        <v>0</v>
      </c>
    </row>
    <row r="2818" spans="1:9" x14ac:dyDescent="0.2">
      <c r="A2818" t="s">
        <v>75</v>
      </c>
      <c r="B2818" t="s">
        <v>76</v>
      </c>
      <c r="C2818" t="s">
        <v>77</v>
      </c>
      <c r="D2818" s="4">
        <v>3950</v>
      </c>
      <c r="E2818" t="s">
        <v>75</v>
      </c>
      <c r="F2818" t="s">
        <v>75</v>
      </c>
      <c r="G2818" t="s">
        <v>78</v>
      </c>
      <c r="H2818" s="1">
        <v>45717</v>
      </c>
      <c r="I2818" s="4">
        <v>0</v>
      </c>
    </row>
    <row r="2819" spans="1:9" x14ac:dyDescent="0.2">
      <c r="A2819" t="s">
        <v>75</v>
      </c>
      <c r="B2819" t="s">
        <v>76</v>
      </c>
      <c r="C2819" t="s">
        <v>77</v>
      </c>
      <c r="D2819" s="4">
        <v>3954</v>
      </c>
      <c r="E2819" t="s">
        <v>75</v>
      </c>
      <c r="F2819" t="s">
        <v>75</v>
      </c>
      <c r="G2819" t="s">
        <v>78</v>
      </c>
      <c r="H2819" s="1">
        <v>45717</v>
      </c>
      <c r="I2819" s="4">
        <v>0</v>
      </c>
    </row>
    <row r="2820" spans="1:9" x14ac:dyDescent="0.2">
      <c r="A2820" t="s">
        <v>75</v>
      </c>
      <c r="B2820" t="s">
        <v>76</v>
      </c>
      <c r="C2820" t="s">
        <v>77</v>
      </c>
      <c r="D2820" s="4">
        <v>3978</v>
      </c>
      <c r="E2820" t="s">
        <v>75</v>
      </c>
      <c r="F2820" t="s">
        <v>75</v>
      </c>
      <c r="G2820" t="s">
        <v>78</v>
      </c>
      <c r="H2820" s="1">
        <v>45717</v>
      </c>
      <c r="I2820" s="4">
        <v>0</v>
      </c>
    </row>
    <row r="2821" spans="1:9" x14ac:dyDescent="0.2">
      <c r="A2821" t="s">
        <v>75</v>
      </c>
      <c r="B2821" t="s">
        <v>76</v>
      </c>
      <c r="C2821" t="s">
        <v>77</v>
      </c>
      <c r="D2821" s="4">
        <v>3995</v>
      </c>
      <c r="E2821" t="s">
        <v>75</v>
      </c>
      <c r="F2821" t="s">
        <v>75</v>
      </c>
      <c r="G2821" t="s">
        <v>78</v>
      </c>
      <c r="H2821" s="1">
        <v>45717</v>
      </c>
      <c r="I2821" s="4">
        <v>0</v>
      </c>
    </row>
    <row r="2822" spans="1:9" x14ac:dyDescent="0.2">
      <c r="A2822" t="s">
        <v>75</v>
      </c>
      <c r="B2822" t="s">
        <v>76</v>
      </c>
      <c r="C2822" t="s">
        <v>77</v>
      </c>
      <c r="D2822" s="4">
        <v>3995</v>
      </c>
      <c r="E2822" t="s">
        <v>75</v>
      </c>
      <c r="F2822" t="s">
        <v>75</v>
      </c>
      <c r="G2822" t="s">
        <v>78</v>
      </c>
      <c r="H2822" s="1">
        <v>45717</v>
      </c>
      <c r="I2822" s="4">
        <v>0</v>
      </c>
    </row>
    <row r="2823" spans="1:9" x14ac:dyDescent="0.2">
      <c r="A2823" t="s">
        <v>75</v>
      </c>
      <c r="B2823" t="s">
        <v>76</v>
      </c>
      <c r="C2823" t="s">
        <v>77</v>
      </c>
      <c r="D2823" s="4">
        <v>4000</v>
      </c>
      <c r="E2823" t="s">
        <v>75</v>
      </c>
      <c r="F2823" t="s">
        <v>75</v>
      </c>
      <c r="G2823" t="s">
        <v>78</v>
      </c>
      <c r="H2823" s="1">
        <v>45717</v>
      </c>
      <c r="I2823" s="4">
        <v>0</v>
      </c>
    </row>
    <row r="2824" spans="1:9" x14ac:dyDescent="0.2">
      <c r="A2824" t="s">
        <v>75</v>
      </c>
      <c r="B2824" t="s">
        <v>76</v>
      </c>
      <c r="C2824" t="s">
        <v>77</v>
      </c>
      <c r="D2824" s="4">
        <v>4000</v>
      </c>
      <c r="E2824" t="s">
        <v>75</v>
      </c>
      <c r="F2824" t="s">
        <v>75</v>
      </c>
      <c r="G2824" t="s">
        <v>78</v>
      </c>
      <c r="H2824" s="1">
        <v>45717</v>
      </c>
      <c r="I2824" s="4">
        <v>0</v>
      </c>
    </row>
    <row r="2825" spans="1:9" x14ac:dyDescent="0.2">
      <c r="A2825" t="s">
        <v>75</v>
      </c>
      <c r="B2825" t="s">
        <v>76</v>
      </c>
      <c r="C2825" t="s">
        <v>77</v>
      </c>
      <c r="D2825" s="4">
        <v>4000</v>
      </c>
      <c r="E2825" t="s">
        <v>75</v>
      </c>
      <c r="F2825" t="s">
        <v>75</v>
      </c>
      <c r="G2825" t="s">
        <v>78</v>
      </c>
      <c r="H2825" s="1">
        <v>45717</v>
      </c>
      <c r="I2825" s="4">
        <v>0</v>
      </c>
    </row>
    <row r="2826" spans="1:9" x14ac:dyDescent="0.2">
      <c r="A2826" t="s">
        <v>75</v>
      </c>
      <c r="B2826" t="s">
        <v>76</v>
      </c>
      <c r="C2826" t="s">
        <v>77</v>
      </c>
      <c r="D2826" s="4">
        <v>4000</v>
      </c>
      <c r="E2826" t="s">
        <v>75</v>
      </c>
      <c r="F2826" t="s">
        <v>75</v>
      </c>
      <c r="G2826" t="s">
        <v>78</v>
      </c>
      <c r="H2826" s="1">
        <v>45717</v>
      </c>
      <c r="I2826" s="4">
        <v>0</v>
      </c>
    </row>
    <row r="2827" spans="1:9" x14ac:dyDescent="0.2">
      <c r="A2827" t="s">
        <v>75</v>
      </c>
      <c r="B2827" t="s">
        <v>76</v>
      </c>
      <c r="C2827" t="s">
        <v>77</v>
      </c>
      <c r="D2827" s="4">
        <v>4000</v>
      </c>
      <c r="E2827" t="s">
        <v>75</v>
      </c>
      <c r="F2827" t="s">
        <v>75</v>
      </c>
      <c r="G2827" t="s">
        <v>78</v>
      </c>
      <c r="H2827" s="1">
        <v>45717</v>
      </c>
      <c r="I2827" s="4">
        <v>0</v>
      </c>
    </row>
    <row r="2828" spans="1:9" x14ac:dyDescent="0.2">
      <c r="A2828" t="s">
        <v>75</v>
      </c>
      <c r="B2828" t="s">
        <v>76</v>
      </c>
      <c r="C2828" t="s">
        <v>77</v>
      </c>
      <c r="D2828" s="4">
        <v>4000</v>
      </c>
      <c r="E2828" t="s">
        <v>75</v>
      </c>
      <c r="F2828" t="s">
        <v>75</v>
      </c>
      <c r="G2828" t="s">
        <v>78</v>
      </c>
      <c r="H2828" s="1">
        <v>45717</v>
      </c>
      <c r="I2828" s="4">
        <v>0</v>
      </c>
    </row>
    <row r="2829" spans="1:9" x14ac:dyDescent="0.2">
      <c r="A2829" t="s">
        <v>75</v>
      </c>
      <c r="B2829" t="s">
        <v>76</v>
      </c>
      <c r="C2829" t="s">
        <v>77</v>
      </c>
      <c r="D2829" s="4">
        <v>4000</v>
      </c>
      <c r="E2829" t="s">
        <v>75</v>
      </c>
      <c r="F2829" t="s">
        <v>75</v>
      </c>
      <c r="G2829" t="s">
        <v>78</v>
      </c>
      <c r="H2829" s="1">
        <v>45717</v>
      </c>
      <c r="I2829" s="4">
        <v>0</v>
      </c>
    </row>
    <row r="2830" spans="1:9" x14ac:dyDescent="0.2">
      <c r="A2830" t="s">
        <v>75</v>
      </c>
      <c r="B2830" t="s">
        <v>76</v>
      </c>
      <c r="C2830" t="s">
        <v>77</v>
      </c>
      <c r="D2830" s="4">
        <v>4001</v>
      </c>
      <c r="E2830" t="s">
        <v>75</v>
      </c>
      <c r="F2830" t="s">
        <v>75</v>
      </c>
      <c r="G2830" t="s">
        <v>78</v>
      </c>
      <c r="H2830" s="1">
        <v>45717</v>
      </c>
      <c r="I2830" s="4">
        <v>0</v>
      </c>
    </row>
    <row r="2831" spans="1:9" x14ac:dyDescent="0.2">
      <c r="A2831" t="s">
        <v>75</v>
      </c>
      <c r="B2831" t="s">
        <v>76</v>
      </c>
      <c r="C2831" t="s">
        <v>77</v>
      </c>
      <c r="D2831" s="4">
        <v>4030</v>
      </c>
      <c r="E2831" t="s">
        <v>75</v>
      </c>
      <c r="F2831" t="s">
        <v>75</v>
      </c>
      <c r="G2831" t="s">
        <v>78</v>
      </c>
      <c r="H2831" s="1">
        <v>45717</v>
      </c>
      <c r="I2831" s="4">
        <v>0</v>
      </c>
    </row>
    <row r="2832" spans="1:9" x14ac:dyDescent="0.2">
      <c r="A2832" t="s">
        <v>75</v>
      </c>
      <c r="B2832" t="s">
        <v>76</v>
      </c>
      <c r="C2832" t="s">
        <v>77</v>
      </c>
      <c r="D2832" s="4">
        <v>4059</v>
      </c>
      <c r="E2832" t="s">
        <v>75</v>
      </c>
      <c r="F2832" t="s">
        <v>75</v>
      </c>
      <c r="G2832" t="s">
        <v>78</v>
      </c>
      <c r="H2832" s="1">
        <v>45717</v>
      </c>
      <c r="I2832" s="4">
        <v>0</v>
      </c>
    </row>
    <row r="2833" spans="1:9" x14ac:dyDescent="0.2">
      <c r="A2833" t="s">
        <v>75</v>
      </c>
      <c r="B2833" t="s">
        <v>76</v>
      </c>
      <c r="C2833" t="s">
        <v>77</v>
      </c>
      <c r="D2833" s="4">
        <v>4085</v>
      </c>
      <c r="E2833" t="s">
        <v>75</v>
      </c>
      <c r="F2833" t="s">
        <v>75</v>
      </c>
      <c r="G2833" t="s">
        <v>78</v>
      </c>
      <c r="H2833" s="1">
        <v>45717</v>
      </c>
      <c r="I2833" s="4">
        <v>0</v>
      </c>
    </row>
    <row r="2834" spans="1:9" x14ac:dyDescent="0.2">
      <c r="A2834" t="s">
        <v>75</v>
      </c>
      <c r="B2834" t="s">
        <v>76</v>
      </c>
      <c r="C2834" t="s">
        <v>77</v>
      </c>
      <c r="D2834" s="4">
        <v>4100</v>
      </c>
      <c r="E2834" t="s">
        <v>75</v>
      </c>
      <c r="F2834" t="s">
        <v>75</v>
      </c>
      <c r="G2834" t="s">
        <v>78</v>
      </c>
      <c r="H2834" s="1">
        <v>45717</v>
      </c>
      <c r="I2834" s="4">
        <v>0</v>
      </c>
    </row>
    <row r="2835" spans="1:9" x14ac:dyDescent="0.2">
      <c r="A2835" t="s">
        <v>75</v>
      </c>
      <c r="B2835" t="s">
        <v>76</v>
      </c>
      <c r="C2835" t="s">
        <v>77</v>
      </c>
      <c r="D2835" s="4">
        <v>4100</v>
      </c>
      <c r="E2835" t="s">
        <v>75</v>
      </c>
      <c r="F2835" t="s">
        <v>75</v>
      </c>
      <c r="G2835" t="s">
        <v>78</v>
      </c>
      <c r="H2835" s="1">
        <v>45717</v>
      </c>
      <c r="I2835" s="4">
        <v>0</v>
      </c>
    </row>
    <row r="2836" spans="1:9" x14ac:dyDescent="0.2">
      <c r="A2836" t="s">
        <v>75</v>
      </c>
      <c r="B2836" t="s">
        <v>76</v>
      </c>
      <c r="C2836" t="s">
        <v>77</v>
      </c>
      <c r="D2836" s="4">
        <v>4100</v>
      </c>
      <c r="E2836" t="s">
        <v>75</v>
      </c>
      <c r="F2836" t="s">
        <v>75</v>
      </c>
      <c r="G2836" t="s">
        <v>78</v>
      </c>
      <c r="H2836" s="1">
        <v>45717</v>
      </c>
      <c r="I2836" s="4">
        <v>0</v>
      </c>
    </row>
    <row r="2837" spans="1:9" x14ac:dyDescent="0.2">
      <c r="A2837" t="s">
        <v>75</v>
      </c>
      <c r="B2837" t="s">
        <v>76</v>
      </c>
      <c r="C2837" t="s">
        <v>77</v>
      </c>
      <c r="D2837" s="4">
        <v>4137</v>
      </c>
      <c r="E2837" t="s">
        <v>75</v>
      </c>
      <c r="F2837" t="s">
        <v>75</v>
      </c>
      <c r="G2837" t="s">
        <v>78</v>
      </c>
      <c r="H2837" s="1">
        <v>45717</v>
      </c>
      <c r="I2837" s="4">
        <v>0</v>
      </c>
    </row>
    <row r="2838" spans="1:9" x14ac:dyDescent="0.2">
      <c r="A2838" t="s">
        <v>75</v>
      </c>
      <c r="B2838" t="s">
        <v>76</v>
      </c>
      <c r="C2838" t="s">
        <v>77</v>
      </c>
      <c r="D2838" s="4">
        <v>4189</v>
      </c>
      <c r="E2838" t="s">
        <v>75</v>
      </c>
      <c r="F2838" t="s">
        <v>75</v>
      </c>
      <c r="G2838" t="s">
        <v>78</v>
      </c>
      <c r="H2838" s="1">
        <v>45717</v>
      </c>
      <c r="I2838" s="4">
        <v>0</v>
      </c>
    </row>
    <row r="2839" spans="1:9" x14ac:dyDescent="0.2">
      <c r="A2839" t="s">
        <v>75</v>
      </c>
      <c r="B2839" t="s">
        <v>76</v>
      </c>
      <c r="C2839" t="s">
        <v>77</v>
      </c>
      <c r="D2839" s="4">
        <v>4200</v>
      </c>
      <c r="E2839" t="s">
        <v>75</v>
      </c>
      <c r="F2839" t="s">
        <v>75</v>
      </c>
      <c r="G2839" t="s">
        <v>78</v>
      </c>
      <c r="H2839" s="1">
        <v>45717</v>
      </c>
      <c r="I2839" s="4">
        <v>0</v>
      </c>
    </row>
    <row r="2840" spans="1:9" x14ac:dyDescent="0.2">
      <c r="A2840" t="s">
        <v>75</v>
      </c>
      <c r="B2840" t="s">
        <v>76</v>
      </c>
      <c r="C2840" t="s">
        <v>77</v>
      </c>
      <c r="D2840" s="4">
        <v>4200</v>
      </c>
      <c r="E2840" t="s">
        <v>75</v>
      </c>
      <c r="F2840" t="s">
        <v>75</v>
      </c>
      <c r="G2840" t="s">
        <v>78</v>
      </c>
      <c r="H2840" s="1">
        <v>45717</v>
      </c>
      <c r="I2840" s="4">
        <v>0</v>
      </c>
    </row>
    <row r="2841" spans="1:9" x14ac:dyDescent="0.2">
      <c r="A2841" t="s">
        <v>75</v>
      </c>
      <c r="B2841" t="s">
        <v>76</v>
      </c>
      <c r="C2841" t="s">
        <v>77</v>
      </c>
      <c r="D2841" s="4">
        <v>4235</v>
      </c>
      <c r="E2841" t="s">
        <v>75</v>
      </c>
      <c r="F2841" t="s">
        <v>75</v>
      </c>
      <c r="G2841" t="s">
        <v>78</v>
      </c>
      <c r="H2841" s="1">
        <v>45717</v>
      </c>
      <c r="I2841" s="4">
        <v>0</v>
      </c>
    </row>
    <row r="2842" spans="1:9" x14ac:dyDescent="0.2">
      <c r="A2842" t="s">
        <v>75</v>
      </c>
      <c r="B2842" t="s">
        <v>76</v>
      </c>
      <c r="C2842" t="s">
        <v>77</v>
      </c>
      <c r="D2842" s="4">
        <v>4254</v>
      </c>
      <c r="E2842" t="s">
        <v>75</v>
      </c>
      <c r="F2842" t="s">
        <v>75</v>
      </c>
      <c r="G2842" t="s">
        <v>78</v>
      </c>
      <c r="H2842" s="1">
        <v>45717</v>
      </c>
      <c r="I2842" s="4">
        <v>0</v>
      </c>
    </row>
    <row r="2843" spans="1:9" x14ac:dyDescent="0.2">
      <c r="A2843" t="s">
        <v>75</v>
      </c>
      <c r="B2843" t="s">
        <v>76</v>
      </c>
      <c r="C2843" t="s">
        <v>77</v>
      </c>
      <c r="D2843" s="4">
        <v>4286</v>
      </c>
      <c r="E2843" t="s">
        <v>75</v>
      </c>
      <c r="F2843" t="s">
        <v>75</v>
      </c>
      <c r="G2843" t="s">
        <v>78</v>
      </c>
      <c r="H2843" s="1">
        <v>45717</v>
      </c>
      <c r="I2843" s="4">
        <v>0</v>
      </c>
    </row>
    <row r="2844" spans="1:9" x14ac:dyDescent="0.2">
      <c r="A2844" t="s">
        <v>75</v>
      </c>
      <c r="B2844" t="s">
        <v>76</v>
      </c>
      <c r="C2844" t="s">
        <v>77</v>
      </c>
      <c r="D2844" s="4">
        <v>4289</v>
      </c>
      <c r="E2844" t="s">
        <v>75</v>
      </c>
      <c r="F2844" t="s">
        <v>75</v>
      </c>
      <c r="G2844" t="s">
        <v>78</v>
      </c>
      <c r="H2844" s="1">
        <v>45717</v>
      </c>
      <c r="I2844" s="4">
        <v>0</v>
      </c>
    </row>
    <row r="2845" spans="1:9" x14ac:dyDescent="0.2">
      <c r="A2845" t="s">
        <v>75</v>
      </c>
      <c r="B2845" t="s">
        <v>76</v>
      </c>
      <c r="C2845" t="s">
        <v>77</v>
      </c>
      <c r="D2845" s="4">
        <v>4303</v>
      </c>
      <c r="E2845" t="s">
        <v>75</v>
      </c>
      <c r="F2845" t="s">
        <v>75</v>
      </c>
      <c r="G2845" t="s">
        <v>78</v>
      </c>
      <c r="H2845" s="1">
        <v>45717</v>
      </c>
      <c r="I2845" s="4">
        <v>0</v>
      </c>
    </row>
    <row r="2846" spans="1:9" x14ac:dyDescent="0.2">
      <c r="A2846" t="s">
        <v>75</v>
      </c>
      <c r="B2846" t="s">
        <v>76</v>
      </c>
      <c r="C2846" t="s">
        <v>77</v>
      </c>
      <c r="D2846" s="4">
        <v>4328</v>
      </c>
      <c r="E2846" t="s">
        <v>75</v>
      </c>
      <c r="F2846" t="s">
        <v>75</v>
      </c>
      <c r="G2846" t="s">
        <v>78</v>
      </c>
      <c r="H2846" s="1">
        <v>45717</v>
      </c>
      <c r="I2846" s="4">
        <v>0</v>
      </c>
    </row>
    <row r="2847" spans="1:9" x14ac:dyDescent="0.2">
      <c r="A2847" t="s">
        <v>75</v>
      </c>
      <c r="B2847" t="s">
        <v>76</v>
      </c>
      <c r="C2847" t="s">
        <v>77</v>
      </c>
      <c r="D2847" s="4">
        <v>4329</v>
      </c>
      <c r="E2847" t="s">
        <v>75</v>
      </c>
      <c r="F2847" t="s">
        <v>75</v>
      </c>
      <c r="G2847" t="s">
        <v>78</v>
      </c>
      <c r="H2847" s="1">
        <v>45717</v>
      </c>
      <c r="I2847" s="4">
        <v>0</v>
      </c>
    </row>
    <row r="2848" spans="1:9" x14ac:dyDescent="0.2">
      <c r="A2848" t="s">
        <v>75</v>
      </c>
      <c r="B2848" t="s">
        <v>76</v>
      </c>
      <c r="C2848" t="s">
        <v>77</v>
      </c>
      <c r="D2848" s="4">
        <v>4385</v>
      </c>
      <c r="E2848" t="s">
        <v>75</v>
      </c>
      <c r="F2848" t="s">
        <v>75</v>
      </c>
      <c r="G2848" t="s">
        <v>78</v>
      </c>
      <c r="H2848" s="1">
        <v>45717</v>
      </c>
      <c r="I2848" s="4">
        <v>0</v>
      </c>
    </row>
    <row r="2849" spans="1:9" x14ac:dyDescent="0.2">
      <c r="A2849" t="s">
        <v>75</v>
      </c>
      <c r="B2849" t="s">
        <v>76</v>
      </c>
      <c r="C2849" t="s">
        <v>77</v>
      </c>
      <c r="D2849" s="4">
        <v>4432</v>
      </c>
      <c r="E2849" t="s">
        <v>75</v>
      </c>
      <c r="F2849" t="s">
        <v>75</v>
      </c>
      <c r="G2849" t="s">
        <v>78</v>
      </c>
      <c r="H2849" s="1">
        <v>45717</v>
      </c>
      <c r="I2849" s="4">
        <v>0</v>
      </c>
    </row>
    <row r="2850" spans="1:9" x14ac:dyDescent="0.2">
      <c r="A2850" t="s">
        <v>75</v>
      </c>
      <c r="B2850" t="s">
        <v>76</v>
      </c>
      <c r="C2850" t="s">
        <v>77</v>
      </c>
      <c r="D2850" s="4">
        <v>4440</v>
      </c>
      <c r="E2850" t="s">
        <v>75</v>
      </c>
      <c r="F2850" t="s">
        <v>75</v>
      </c>
      <c r="G2850" t="s">
        <v>78</v>
      </c>
      <c r="H2850" s="1">
        <v>45717</v>
      </c>
      <c r="I2850" s="4">
        <v>0</v>
      </c>
    </row>
    <row r="2851" spans="1:9" x14ac:dyDescent="0.2">
      <c r="A2851" t="s">
        <v>75</v>
      </c>
      <c r="B2851" t="s">
        <v>76</v>
      </c>
      <c r="C2851" t="s">
        <v>77</v>
      </c>
      <c r="D2851" s="4">
        <v>4457</v>
      </c>
      <c r="E2851" t="s">
        <v>75</v>
      </c>
      <c r="F2851" t="s">
        <v>75</v>
      </c>
      <c r="G2851" t="s">
        <v>78</v>
      </c>
      <c r="H2851" s="1">
        <v>45717</v>
      </c>
      <c r="I2851" s="4">
        <v>0</v>
      </c>
    </row>
    <row r="2852" spans="1:9" x14ac:dyDescent="0.2">
      <c r="A2852" t="s">
        <v>75</v>
      </c>
      <c r="B2852" t="s">
        <v>76</v>
      </c>
      <c r="C2852" t="s">
        <v>77</v>
      </c>
      <c r="D2852" s="4">
        <v>4500</v>
      </c>
      <c r="E2852" t="s">
        <v>75</v>
      </c>
      <c r="F2852" t="s">
        <v>75</v>
      </c>
      <c r="G2852" t="s">
        <v>78</v>
      </c>
      <c r="H2852" s="1">
        <v>45717</v>
      </c>
      <c r="I2852" s="4">
        <v>0</v>
      </c>
    </row>
    <row r="2853" spans="1:9" x14ac:dyDescent="0.2">
      <c r="A2853" t="s">
        <v>75</v>
      </c>
      <c r="B2853" t="s">
        <v>76</v>
      </c>
      <c r="C2853" t="s">
        <v>77</v>
      </c>
      <c r="D2853" s="4">
        <v>4500</v>
      </c>
      <c r="E2853" t="s">
        <v>75</v>
      </c>
      <c r="F2853" t="s">
        <v>75</v>
      </c>
      <c r="G2853" t="s">
        <v>78</v>
      </c>
      <c r="H2853" s="1">
        <v>45717</v>
      </c>
      <c r="I2853" s="4">
        <v>0</v>
      </c>
    </row>
    <row r="2854" spans="1:9" x14ac:dyDescent="0.2">
      <c r="A2854" t="s">
        <v>75</v>
      </c>
      <c r="B2854" t="s">
        <v>76</v>
      </c>
      <c r="C2854" t="s">
        <v>77</v>
      </c>
      <c r="D2854" s="4">
        <v>4507</v>
      </c>
      <c r="E2854" t="s">
        <v>75</v>
      </c>
      <c r="F2854" t="s">
        <v>75</v>
      </c>
      <c r="G2854" t="s">
        <v>78</v>
      </c>
      <c r="H2854" s="1">
        <v>45717</v>
      </c>
      <c r="I2854" s="4">
        <v>0</v>
      </c>
    </row>
    <row r="2855" spans="1:9" x14ac:dyDescent="0.2">
      <c r="A2855" t="s">
        <v>75</v>
      </c>
      <c r="B2855" t="s">
        <v>76</v>
      </c>
      <c r="C2855" t="s">
        <v>77</v>
      </c>
      <c r="D2855" s="4">
        <v>4546</v>
      </c>
      <c r="E2855" t="s">
        <v>75</v>
      </c>
      <c r="F2855" t="s">
        <v>75</v>
      </c>
      <c r="G2855" t="s">
        <v>78</v>
      </c>
      <c r="H2855" s="1">
        <v>45717</v>
      </c>
      <c r="I2855" s="4">
        <v>0</v>
      </c>
    </row>
    <row r="2856" spans="1:9" x14ac:dyDescent="0.2">
      <c r="A2856" t="s">
        <v>75</v>
      </c>
      <c r="B2856" t="s">
        <v>76</v>
      </c>
      <c r="C2856" t="s">
        <v>77</v>
      </c>
      <c r="D2856" s="4">
        <v>4560</v>
      </c>
      <c r="E2856" t="s">
        <v>75</v>
      </c>
      <c r="F2856" t="s">
        <v>75</v>
      </c>
      <c r="G2856" t="s">
        <v>78</v>
      </c>
      <c r="H2856" s="1">
        <v>45717</v>
      </c>
      <c r="I2856" s="4">
        <v>0</v>
      </c>
    </row>
    <row r="2857" spans="1:9" x14ac:dyDescent="0.2">
      <c r="A2857" t="s">
        <v>75</v>
      </c>
      <c r="B2857" t="s">
        <v>76</v>
      </c>
      <c r="C2857" t="s">
        <v>77</v>
      </c>
      <c r="D2857" s="4">
        <v>4654</v>
      </c>
      <c r="E2857" t="s">
        <v>75</v>
      </c>
      <c r="F2857" t="s">
        <v>75</v>
      </c>
      <c r="G2857" t="s">
        <v>78</v>
      </c>
      <c r="H2857" s="1">
        <v>45717</v>
      </c>
      <c r="I2857" s="4">
        <v>0</v>
      </c>
    </row>
    <row r="2858" spans="1:9" x14ac:dyDescent="0.2">
      <c r="A2858" t="s">
        <v>75</v>
      </c>
      <c r="B2858" t="s">
        <v>76</v>
      </c>
      <c r="C2858" t="s">
        <v>77</v>
      </c>
      <c r="D2858" s="4">
        <v>4677</v>
      </c>
      <c r="E2858" t="s">
        <v>75</v>
      </c>
      <c r="F2858" t="s">
        <v>75</v>
      </c>
      <c r="G2858" t="s">
        <v>78</v>
      </c>
      <c r="H2858" s="1">
        <v>45717</v>
      </c>
      <c r="I2858" s="4">
        <v>0</v>
      </c>
    </row>
    <row r="2859" spans="1:9" x14ac:dyDescent="0.2">
      <c r="A2859" t="s">
        <v>75</v>
      </c>
      <c r="B2859" t="s">
        <v>76</v>
      </c>
      <c r="C2859" t="s">
        <v>77</v>
      </c>
      <c r="D2859" s="4">
        <v>4716</v>
      </c>
      <c r="E2859" t="s">
        <v>75</v>
      </c>
      <c r="F2859" t="s">
        <v>75</v>
      </c>
      <c r="G2859" t="s">
        <v>78</v>
      </c>
      <c r="H2859" s="1">
        <v>45717</v>
      </c>
      <c r="I2859" s="4">
        <v>0</v>
      </c>
    </row>
    <row r="2860" spans="1:9" x14ac:dyDescent="0.2">
      <c r="A2860" t="s">
        <v>75</v>
      </c>
      <c r="B2860" t="s">
        <v>76</v>
      </c>
      <c r="C2860" t="s">
        <v>77</v>
      </c>
      <c r="D2860" s="4">
        <v>4740</v>
      </c>
      <c r="E2860" t="s">
        <v>75</v>
      </c>
      <c r="F2860" t="s">
        <v>75</v>
      </c>
      <c r="G2860" t="s">
        <v>78</v>
      </c>
      <c r="H2860" s="1">
        <v>45717</v>
      </c>
      <c r="I2860" s="4">
        <v>0</v>
      </c>
    </row>
    <row r="2861" spans="1:9" x14ac:dyDescent="0.2">
      <c r="A2861" t="s">
        <v>75</v>
      </c>
      <c r="B2861" t="s">
        <v>76</v>
      </c>
      <c r="C2861" t="s">
        <v>77</v>
      </c>
      <c r="D2861" s="4">
        <v>4749</v>
      </c>
      <c r="E2861" t="s">
        <v>75</v>
      </c>
      <c r="F2861" t="s">
        <v>75</v>
      </c>
      <c r="G2861" t="s">
        <v>78</v>
      </c>
      <c r="H2861" s="1">
        <v>45717</v>
      </c>
      <c r="I2861" s="4">
        <v>0</v>
      </c>
    </row>
    <row r="2862" spans="1:9" x14ac:dyDescent="0.2">
      <c r="A2862" t="s">
        <v>75</v>
      </c>
      <c r="B2862" t="s">
        <v>76</v>
      </c>
      <c r="C2862" t="s">
        <v>77</v>
      </c>
      <c r="D2862" s="4">
        <v>4790</v>
      </c>
      <c r="E2862" t="s">
        <v>75</v>
      </c>
      <c r="F2862" t="s">
        <v>75</v>
      </c>
      <c r="G2862" t="s">
        <v>78</v>
      </c>
      <c r="H2862" s="1">
        <v>45717</v>
      </c>
      <c r="I2862" s="4">
        <v>0</v>
      </c>
    </row>
    <row r="2863" spans="1:9" x14ac:dyDescent="0.2">
      <c r="A2863" t="s">
        <v>75</v>
      </c>
      <c r="B2863" t="s">
        <v>76</v>
      </c>
      <c r="C2863" t="s">
        <v>77</v>
      </c>
      <c r="D2863" s="4">
        <v>4793</v>
      </c>
      <c r="E2863" t="s">
        <v>75</v>
      </c>
      <c r="F2863" t="s">
        <v>75</v>
      </c>
      <c r="G2863" t="s">
        <v>78</v>
      </c>
      <c r="H2863" s="1">
        <v>45717</v>
      </c>
      <c r="I2863" s="4">
        <v>0</v>
      </c>
    </row>
    <row r="2864" spans="1:9" x14ac:dyDescent="0.2">
      <c r="A2864" t="s">
        <v>75</v>
      </c>
      <c r="B2864" t="s">
        <v>76</v>
      </c>
      <c r="C2864" t="s">
        <v>77</v>
      </c>
      <c r="D2864" s="4">
        <v>4800</v>
      </c>
      <c r="E2864" t="s">
        <v>75</v>
      </c>
      <c r="F2864" t="s">
        <v>75</v>
      </c>
      <c r="G2864" t="s">
        <v>78</v>
      </c>
      <c r="H2864" s="1">
        <v>45717</v>
      </c>
      <c r="I2864" s="4">
        <v>0</v>
      </c>
    </row>
    <row r="2865" spans="1:9" x14ac:dyDescent="0.2">
      <c r="A2865" t="s">
        <v>75</v>
      </c>
      <c r="B2865" t="s">
        <v>76</v>
      </c>
      <c r="C2865" t="s">
        <v>77</v>
      </c>
      <c r="D2865" s="4">
        <v>4848</v>
      </c>
      <c r="E2865" t="s">
        <v>75</v>
      </c>
      <c r="F2865" t="s">
        <v>75</v>
      </c>
      <c r="G2865" t="s">
        <v>78</v>
      </c>
      <c r="H2865" s="1">
        <v>45717</v>
      </c>
      <c r="I2865" s="4">
        <v>0</v>
      </c>
    </row>
    <row r="2866" spans="1:9" x14ac:dyDescent="0.2">
      <c r="A2866" t="s">
        <v>75</v>
      </c>
      <c r="B2866" t="s">
        <v>76</v>
      </c>
      <c r="C2866" t="s">
        <v>77</v>
      </c>
      <c r="D2866" s="4">
        <v>4900</v>
      </c>
      <c r="E2866" t="s">
        <v>75</v>
      </c>
      <c r="F2866" t="s">
        <v>75</v>
      </c>
      <c r="G2866" t="s">
        <v>78</v>
      </c>
      <c r="H2866" s="1">
        <v>45717</v>
      </c>
      <c r="I2866" s="4">
        <v>0</v>
      </c>
    </row>
    <row r="2867" spans="1:9" x14ac:dyDescent="0.2">
      <c r="A2867" t="s">
        <v>75</v>
      </c>
      <c r="B2867" t="s">
        <v>76</v>
      </c>
      <c r="C2867" t="s">
        <v>77</v>
      </c>
      <c r="D2867" s="4">
        <v>4944</v>
      </c>
      <c r="E2867" t="s">
        <v>75</v>
      </c>
      <c r="F2867" t="s">
        <v>75</v>
      </c>
      <c r="G2867" t="s">
        <v>78</v>
      </c>
      <c r="H2867" s="1">
        <v>45717</v>
      </c>
      <c r="I2867" s="4">
        <v>0</v>
      </c>
    </row>
    <row r="2868" spans="1:9" x14ac:dyDescent="0.2">
      <c r="A2868" t="s">
        <v>75</v>
      </c>
      <c r="B2868" t="s">
        <v>76</v>
      </c>
      <c r="C2868" t="s">
        <v>77</v>
      </c>
      <c r="D2868" s="4">
        <v>4946</v>
      </c>
      <c r="E2868" t="s">
        <v>75</v>
      </c>
      <c r="F2868" t="s">
        <v>75</v>
      </c>
      <c r="G2868" t="s">
        <v>78</v>
      </c>
      <c r="H2868" s="1">
        <v>45717</v>
      </c>
      <c r="I2868" s="4">
        <v>0</v>
      </c>
    </row>
    <row r="2869" spans="1:9" x14ac:dyDescent="0.2">
      <c r="A2869" t="s">
        <v>75</v>
      </c>
      <c r="B2869" t="s">
        <v>76</v>
      </c>
      <c r="C2869" t="s">
        <v>77</v>
      </c>
      <c r="D2869" s="4">
        <v>4989</v>
      </c>
      <c r="E2869" t="s">
        <v>75</v>
      </c>
      <c r="F2869" t="s">
        <v>75</v>
      </c>
      <c r="G2869" t="s">
        <v>78</v>
      </c>
      <c r="H2869" s="1">
        <v>45717</v>
      </c>
      <c r="I2869" s="4">
        <v>0</v>
      </c>
    </row>
    <row r="2870" spans="1:9" x14ac:dyDescent="0.2">
      <c r="A2870" t="s">
        <v>75</v>
      </c>
      <c r="B2870" t="s">
        <v>76</v>
      </c>
      <c r="C2870" t="s">
        <v>77</v>
      </c>
      <c r="D2870" s="4">
        <v>4990</v>
      </c>
      <c r="E2870" t="s">
        <v>75</v>
      </c>
      <c r="F2870" t="s">
        <v>75</v>
      </c>
      <c r="G2870" t="s">
        <v>78</v>
      </c>
      <c r="H2870" s="1">
        <v>45717</v>
      </c>
      <c r="I2870" s="4">
        <v>0</v>
      </c>
    </row>
    <row r="2871" spans="1:9" x14ac:dyDescent="0.2">
      <c r="A2871" t="s">
        <v>75</v>
      </c>
      <c r="B2871" t="s">
        <v>76</v>
      </c>
      <c r="C2871" t="s">
        <v>77</v>
      </c>
      <c r="D2871" s="4">
        <v>4999</v>
      </c>
      <c r="E2871" t="s">
        <v>75</v>
      </c>
      <c r="F2871" t="s">
        <v>75</v>
      </c>
      <c r="G2871" t="s">
        <v>78</v>
      </c>
      <c r="H2871" s="1">
        <v>45717</v>
      </c>
      <c r="I2871" s="4">
        <v>0</v>
      </c>
    </row>
    <row r="2872" spans="1:9" x14ac:dyDescent="0.2">
      <c r="A2872" t="s">
        <v>75</v>
      </c>
      <c r="B2872" t="s">
        <v>76</v>
      </c>
      <c r="C2872" t="s">
        <v>77</v>
      </c>
      <c r="D2872" s="4">
        <v>5000</v>
      </c>
      <c r="E2872" t="s">
        <v>75</v>
      </c>
      <c r="F2872" t="s">
        <v>75</v>
      </c>
      <c r="G2872" t="s">
        <v>78</v>
      </c>
      <c r="H2872" s="1">
        <v>45717</v>
      </c>
      <c r="I2872" s="4">
        <v>0</v>
      </c>
    </row>
    <row r="2873" spans="1:9" x14ac:dyDescent="0.2">
      <c r="A2873" t="s">
        <v>75</v>
      </c>
      <c r="B2873" t="s">
        <v>76</v>
      </c>
      <c r="C2873" t="s">
        <v>77</v>
      </c>
      <c r="D2873" s="4">
        <v>5000</v>
      </c>
      <c r="E2873" t="s">
        <v>75</v>
      </c>
      <c r="F2873" t="s">
        <v>75</v>
      </c>
      <c r="G2873" t="s">
        <v>78</v>
      </c>
      <c r="H2873" s="1">
        <v>45717</v>
      </c>
      <c r="I2873" s="4">
        <v>0</v>
      </c>
    </row>
    <row r="2874" spans="1:9" x14ac:dyDescent="0.2">
      <c r="A2874" t="s">
        <v>75</v>
      </c>
      <c r="B2874" t="s">
        <v>76</v>
      </c>
      <c r="C2874" t="s">
        <v>77</v>
      </c>
      <c r="D2874" s="4">
        <v>5000</v>
      </c>
      <c r="E2874" t="s">
        <v>75</v>
      </c>
      <c r="F2874" t="s">
        <v>75</v>
      </c>
      <c r="G2874" t="s">
        <v>78</v>
      </c>
      <c r="H2874" s="1">
        <v>45717</v>
      </c>
      <c r="I2874" s="4">
        <v>0</v>
      </c>
    </row>
    <row r="2875" spans="1:9" x14ac:dyDescent="0.2">
      <c r="A2875" t="s">
        <v>75</v>
      </c>
      <c r="B2875" t="s">
        <v>76</v>
      </c>
      <c r="C2875" t="s">
        <v>77</v>
      </c>
      <c r="D2875" s="4">
        <v>5000</v>
      </c>
      <c r="E2875" t="s">
        <v>75</v>
      </c>
      <c r="F2875" t="s">
        <v>75</v>
      </c>
      <c r="G2875" t="s">
        <v>78</v>
      </c>
      <c r="H2875" s="1">
        <v>45717</v>
      </c>
      <c r="I2875" s="4">
        <v>0</v>
      </c>
    </row>
    <row r="2876" spans="1:9" x14ac:dyDescent="0.2">
      <c r="A2876" t="s">
        <v>75</v>
      </c>
      <c r="B2876" t="s">
        <v>76</v>
      </c>
      <c r="C2876" t="s">
        <v>77</v>
      </c>
      <c r="D2876" s="4">
        <v>5000</v>
      </c>
      <c r="E2876" t="s">
        <v>75</v>
      </c>
      <c r="F2876" t="s">
        <v>75</v>
      </c>
      <c r="G2876" t="s">
        <v>78</v>
      </c>
      <c r="H2876" s="1">
        <v>45717</v>
      </c>
      <c r="I2876" s="4">
        <v>0</v>
      </c>
    </row>
    <row r="2877" spans="1:9" x14ac:dyDescent="0.2">
      <c r="A2877" t="s">
        <v>75</v>
      </c>
      <c r="B2877" t="s">
        <v>76</v>
      </c>
      <c r="C2877" t="s">
        <v>77</v>
      </c>
      <c r="D2877" s="4">
        <v>5000</v>
      </c>
      <c r="E2877" t="s">
        <v>75</v>
      </c>
      <c r="F2877" t="s">
        <v>75</v>
      </c>
      <c r="G2877" t="s">
        <v>78</v>
      </c>
      <c r="H2877" s="1">
        <v>45717</v>
      </c>
      <c r="I2877" s="4">
        <v>0</v>
      </c>
    </row>
    <row r="2878" spans="1:9" x14ac:dyDescent="0.2">
      <c r="A2878" t="s">
        <v>75</v>
      </c>
      <c r="B2878" t="s">
        <v>76</v>
      </c>
      <c r="C2878" t="s">
        <v>77</v>
      </c>
      <c r="D2878" s="4">
        <v>5000</v>
      </c>
      <c r="E2878" t="s">
        <v>75</v>
      </c>
      <c r="F2878" t="s">
        <v>75</v>
      </c>
      <c r="G2878" t="s">
        <v>78</v>
      </c>
      <c r="H2878" s="1">
        <v>45717</v>
      </c>
      <c r="I2878" s="4">
        <v>0</v>
      </c>
    </row>
    <row r="2879" spans="1:9" x14ac:dyDescent="0.2">
      <c r="A2879" t="s">
        <v>75</v>
      </c>
      <c r="B2879" t="s">
        <v>76</v>
      </c>
      <c r="C2879" t="s">
        <v>77</v>
      </c>
      <c r="D2879" s="4">
        <v>5000</v>
      </c>
      <c r="E2879" t="s">
        <v>75</v>
      </c>
      <c r="F2879" t="s">
        <v>75</v>
      </c>
      <c r="G2879" t="s">
        <v>78</v>
      </c>
      <c r="H2879" s="1">
        <v>45717</v>
      </c>
      <c r="I2879" s="4">
        <v>0</v>
      </c>
    </row>
    <row r="2880" spans="1:9" x14ac:dyDescent="0.2">
      <c r="A2880" t="s">
        <v>75</v>
      </c>
      <c r="B2880" t="s">
        <v>76</v>
      </c>
      <c r="C2880" t="s">
        <v>77</v>
      </c>
      <c r="D2880" s="4">
        <v>5000</v>
      </c>
      <c r="E2880" t="s">
        <v>75</v>
      </c>
      <c r="F2880" t="s">
        <v>75</v>
      </c>
      <c r="G2880" t="s">
        <v>78</v>
      </c>
      <c r="H2880" s="1">
        <v>45717</v>
      </c>
      <c r="I2880" s="4">
        <v>0</v>
      </c>
    </row>
    <row r="2881" spans="1:9" x14ac:dyDescent="0.2">
      <c r="A2881" t="s">
        <v>75</v>
      </c>
      <c r="B2881" t="s">
        <v>76</v>
      </c>
      <c r="C2881" t="s">
        <v>77</v>
      </c>
      <c r="D2881" s="4">
        <v>5000</v>
      </c>
      <c r="E2881" t="s">
        <v>75</v>
      </c>
      <c r="F2881" t="s">
        <v>75</v>
      </c>
      <c r="G2881" t="s">
        <v>78</v>
      </c>
      <c r="H2881" s="1">
        <v>45717</v>
      </c>
      <c r="I2881" s="4">
        <v>0</v>
      </c>
    </row>
    <row r="2882" spans="1:9" x14ac:dyDescent="0.2">
      <c r="A2882" t="s">
        <v>75</v>
      </c>
      <c r="B2882" t="s">
        <v>76</v>
      </c>
      <c r="C2882" t="s">
        <v>77</v>
      </c>
      <c r="D2882" s="4">
        <v>5000</v>
      </c>
      <c r="E2882" t="s">
        <v>75</v>
      </c>
      <c r="F2882" t="s">
        <v>75</v>
      </c>
      <c r="G2882" t="s">
        <v>78</v>
      </c>
      <c r="H2882" s="1">
        <v>45717</v>
      </c>
      <c r="I2882" s="4">
        <v>0</v>
      </c>
    </row>
    <row r="2883" spans="1:9" x14ac:dyDescent="0.2">
      <c r="A2883" t="s">
        <v>75</v>
      </c>
      <c r="B2883" t="s">
        <v>76</v>
      </c>
      <c r="C2883" t="s">
        <v>77</v>
      </c>
      <c r="D2883" s="4">
        <v>5064</v>
      </c>
      <c r="E2883" t="s">
        <v>75</v>
      </c>
      <c r="F2883" t="s">
        <v>75</v>
      </c>
      <c r="G2883" t="s">
        <v>78</v>
      </c>
      <c r="H2883" s="1">
        <v>45717</v>
      </c>
      <c r="I2883" s="4">
        <v>0</v>
      </c>
    </row>
    <row r="2884" spans="1:9" x14ac:dyDescent="0.2">
      <c r="A2884" t="s">
        <v>75</v>
      </c>
      <c r="B2884" t="s">
        <v>76</v>
      </c>
      <c r="C2884" t="s">
        <v>77</v>
      </c>
      <c r="D2884" s="4">
        <v>5071</v>
      </c>
      <c r="E2884" t="s">
        <v>75</v>
      </c>
      <c r="F2884" t="s">
        <v>75</v>
      </c>
      <c r="G2884" t="s">
        <v>78</v>
      </c>
      <c r="H2884" s="1">
        <v>45717</v>
      </c>
      <c r="I2884" s="4">
        <v>0</v>
      </c>
    </row>
    <row r="2885" spans="1:9" x14ac:dyDescent="0.2">
      <c r="A2885" t="s">
        <v>75</v>
      </c>
      <c r="B2885" t="s">
        <v>76</v>
      </c>
      <c r="C2885" t="s">
        <v>77</v>
      </c>
      <c r="D2885" s="4">
        <v>5094</v>
      </c>
      <c r="E2885" t="s">
        <v>75</v>
      </c>
      <c r="F2885" t="s">
        <v>75</v>
      </c>
      <c r="G2885" t="s">
        <v>78</v>
      </c>
      <c r="H2885" s="1">
        <v>45717</v>
      </c>
      <c r="I2885" s="4">
        <v>0</v>
      </c>
    </row>
    <row r="2886" spans="1:9" x14ac:dyDescent="0.2">
      <c r="A2886" t="s">
        <v>75</v>
      </c>
      <c r="B2886" t="s">
        <v>76</v>
      </c>
      <c r="C2886" t="s">
        <v>77</v>
      </c>
      <c r="D2886" s="4">
        <v>5098</v>
      </c>
      <c r="E2886" t="s">
        <v>75</v>
      </c>
      <c r="F2886" t="s">
        <v>75</v>
      </c>
      <c r="G2886" t="s">
        <v>78</v>
      </c>
      <c r="H2886" s="1">
        <v>45717</v>
      </c>
      <c r="I2886" s="4">
        <v>0</v>
      </c>
    </row>
    <row r="2887" spans="1:9" x14ac:dyDescent="0.2">
      <c r="A2887" t="s">
        <v>75</v>
      </c>
      <c r="B2887" t="s">
        <v>76</v>
      </c>
      <c r="C2887" t="s">
        <v>77</v>
      </c>
      <c r="D2887" s="4">
        <v>5100</v>
      </c>
      <c r="E2887" t="s">
        <v>75</v>
      </c>
      <c r="F2887" t="s">
        <v>75</v>
      </c>
      <c r="G2887" t="s">
        <v>78</v>
      </c>
      <c r="H2887" s="1">
        <v>45717</v>
      </c>
      <c r="I2887" s="4">
        <v>0</v>
      </c>
    </row>
    <row r="2888" spans="1:9" x14ac:dyDescent="0.2">
      <c r="A2888" t="s">
        <v>75</v>
      </c>
      <c r="B2888" t="s">
        <v>76</v>
      </c>
      <c r="C2888" t="s">
        <v>77</v>
      </c>
      <c r="D2888" s="4">
        <v>5106</v>
      </c>
      <c r="E2888" t="s">
        <v>75</v>
      </c>
      <c r="F2888" t="s">
        <v>75</v>
      </c>
      <c r="G2888" t="s">
        <v>78</v>
      </c>
      <c r="H2888" s="1">
        <v>45717</v>
      </c>
      <c r="I2888" s="4">
        <v>0</v>
      </c>
    </row>
    <row r="2889" spans="1:9" x14ac:dyDescent="0.2">
      <c r="A2889" t="s">
        <v>75</v>
      </c>
      <c r="B2889" t="s">
        <v>76</v>
      </c>
      <c r="C2889" t="s">
        <v>77</v>
      </c>
      <c r="D2889" s="4">
        <v>5119</v>
      </c>
      <c r="E2889" t="s">
        <v>75</v>
      </c>
      <c r="F2889" t="s">
        <v>75</v>
      </c>
      <c r="G2889" t="s">
        <v>78</v>
      </c>
      <c r="H2889" s="1">
        <v>45717</v>
      </c>
      <c r="I2889" s="4">
        <v>0</v>
      </c>
    </row>
    <row r="2890" spans="1:9" x14ac:dyDescent="0.2">
      <c r="A2890" t="s">
        <v>75</v>
      </c>
      <c r="B2890" t="s">
        <v>76</v>
      </c>
      <c r="C2890" t="s">
        <v>77</v>
      </c>
      <c r="D2890" s="4">
        <v>5136</v>
      </c>
      <c r="E2890" t="s">
        <v>75</v>
      </c>
      <c r="F2890" t="s">
        <v>75</v>
      </c>
      <c r="G2890" t="s">
        <v>78</v>
      </c>
      <c r="H2890" s="1">
        <v>45717</v>
      </c>
      <c r="I2890" s="4">
        <v>0</v>
      </c>
    </row>
    <row r="2891" spans="1:9" x14ac:dyDescent="0.2">
      <c r="A2891" t="s">
        <v>75</v>
      </c>
      <c r="B2891" t="s">
        <v>76</v>
      </c>
      <c r="C2891" t="s">
        <v>77</v>
      </c>
      <c r="D2891" s="4">
        <v>5139</v>
      </c>
      <c r="E2891" t="s">
        <v>75</v>
      </c>
      <c r="F2891" t="s">
        <v>75</v>
      </c>
      <c r="G2891" t="s">
        <v>78</v>
      </c>
      <c r="H2891" s="1">
        <v>45717</v>
      </c>
      <c r="I2891" s="4">
        <v>0</v>
      </c>
    </row>
    <row r="2892" spans="1:9" x14ac:dyDescent="0.2">
      <c r="A2892" t="s">
        <v>75</v>
      </c>
      <c r="B2892" t="s">
        <v>76</v>
      </c>
      <c r="C2892" t="s">
        <v>77</v>
      </c>
      <c r="D2892" s="4">
        <v>5149</v>
      </c>
      <c r="E2892" t="s">
        <v>75</v>
      </c>
      <c r="F2892" t="s">
        <v>75</v>
      </c>
      <c r="G2892" t="s">
        <v>78</v>
      </c>
      <c r="H2892" s="1">
        <v>45717</v>
      </c>
      <c r="I2892" s="4">
        <v>0</v>
      </c>
    </row>
    <row r="2893" spans="1:9" x14ac:dyDescent="0.2">
      <c r="A2893" t="s">
        <v>75</v>
      </c>
      <c r="B2893" t="s">
        <v>76</v>
      </c>
      <c r="C2893" t="s">
        <v>77</v>
      </c>
      <c r="D2893" s="4">
        <v>5200</v>
      </c>
      <c r="E2893" t="s">
        <v>75</v>
      </c>
      <c r="F2893" t="s">
        <v>75</v>
      </c>
      <c r="G2893" t="s">
        <v>78</v>
      </c>
      <c r="H2893" s="1">
        <v>45717</v>
      </c>
      <c r="I2893" s="4">
        <v>0</v>
      </c>
    </row>
    <row r="2894" spans="1:9" x14ac:dyDescent="0.2">
      <c r="A2894" t="s">
        <v>75</v>
      </c>
      <c r="B2894" t="s">
        <v>76</v>
      </c>
      <c r="C2894" t="s">
        <v>77</v>
      </c>
      <c r="D2894" s="4">
        <v>5250</v>
      </c>
      <c r="E2894" t="s">
        <v>75</v>
      </c>
      <c r="F2894" t="s">
        <v>75</v>
      </c>
      <c r="G2894" t="s">
        <v>78</v>
      </c>
      <c r="H2894" s="1">
        <v>45717</v>
      </c>
      <c r="I2894" s="4">
        <v>0</v>
      </c>
    </row>
    <row r="2895" spans="1:9" x14ac:dyDescent="0.2">
      <c r="A2895" t="s">
        <v>75</v>
      </c>
      <c r="B2895" t="s">
        <v>76</v>
      </c>
      <c r="C2895" t="s">
        <v>77</v>
      </c>
      <c r="D2895" s="4">
        <v>5250</v>
      </c>
      <c r="E2895" t="s">
        <v>75</v>
      </c>
      <c r="F2895" t="s">
        <v>75</v>
      </c>
      <c r="G2895" t="s">
        <v>78</v>
      </c>
      <c r="H2895" s="1">
        <v>45717</v>
      </c>
      <c r="I2895" s="4">
        <v>0</v>
      </c>
    </row>
    <row r="2896" spans="1:9" x14ac:dyDescent="0.2">
      <c r="A2896" t="s">
        <v>75</v>
      </c>
      <c r="B2896" t="s">
        <v>76</v>
      </c>
      <c r="C2896" t="s">
        <v>77</v>
      </c>
      <c r="D2896" s="4">
        <v>5278</v>
      </c>
      <c r="E2896" t="s">
        <v>75</v>
      </c>
      <c r="F2896" t="s">
        <v>75</v>
      </c>
      <c r="G2896" t="s">
        <v>78</v>
      </c>
      <c r="H2896" s="1">
        <v>45717</v>
      </c>
      <c r="I2896" s="4">
        <v>0</v>
      </c>
    </row>
    <row r="2897" spans="1:9" x14ac:dyDescent="0.2">
      <c r="A2897" t="s">
        <v>75</v>
      </c>
      <c r="B2897" t="s">
        <v>76</v>
      </c>
      <c r="C2897" t="s">
        <v>77</v>
      </c>
      <c r="D2897" s="4">
        <v>5280</v>
      </c>
      <c r="E2897" t="s">
        <v>75</v>
      </c>
      <c r="F2897" t="s">
        <v>75</v>
      </c>
      <c r="G2897" t="s">
        <v>78</v>
      </c>
      <c r="H2897" s="1">
        <v>45717</v>
      </c>
      <c r="I2897" s="4">
        <v>0</v>
      </c>
    </row>
    <row r="2898" spans="1:9" x14ac:dyDescent="0.2">
      <c r="A2898" t="s">
        <v>75</v>
      </c>
      <c r="B2898" t="s">
        <v>76</v>
      </c>
      <c r="C2898" t="s">
        <v>77</v>
      </c>
      <c r="D2898" s="4">
        <v>5298</v>
      </c>
      <c r="E2898" t="s">
        <v>75</v>
      </c>
      <c r="F2898" t="s">
        <v>75</v>
      </c>
      <c r="G2898" t="s">
        <v>78</v>
      </c>
      <c r="H2898" s="1">
        <v>45717</v>
      </c>
      <c r="I2898" s="4">
        <v>0</v>
      </c>
    </row>
    <row r="2899" spans="1:9" x14ac:dyDescent="0.2">
      <c r="A2899" t="s">
        <v>75</v>
      </c>
      <c r="B2899" t="s">
        <v>76</v>
      </c>
      <c r="C2899" t="s">
        <v>77</v>
      </c>
      <c r="D2899" s="4">
        <v>5309</v>
      </c>
      <c r="E2899" t="s">
        <v>75</v>
      </c>
      <c r="F2899" t="s">
        <v>75</v>
      </c>
      <c r="G2899" t="s">
        <v>78</v>
      </c>
      <c r="H2899" s="1">
        <v>45717</v>
      </c>
      <c r="I2899" s="4">
        <v>0</v>
      </c>
    </row>
    <row r="2900" spans="1:9" x14ac:dyDescent="0.2">
      <c r="A2900" t="s">
        <v>75</v>
      </c>
      <c r="B2900" t="s">
        <v>76</v>
      </c>
      <c r="C2900" t="s">
        <v>77</v>
      </c>
      <c r="D2900" s="4">
        <v>5343</v>
      </c>
      <c r="E2900" t="s">
        <v>75</v>
      </c>
      <c r="F2900" t="s">
        <v>75</v>
      </c>
      <c r="G2900" t="s">
        <v>78</v>
      </c>
      <c r="H2900" s="1">
        <v>45717</v>
      </c>
      <c r="I2900" s="4">
        <v>0</v>
      </c>
    </row>
    <row r="2901" spans="1:9" x14ac:dyDescent="0.2">
      <c r="A2901" t="s">
        <v>75</v>
      </c>
      <c r="B2901" t="s">
        <v>76</v>
      </c>
      <c r="C2901" t="s">
        <v>77</v>
      </c>
      <c r="D2901" s="4">
        <v>5351</v>
      </c>
      <c r="E2901" t="s">
        <v>75</v>
      </c>
      <c r="F2901" t="s">
        <v>75</v>
      </c>
      <c r="G2901" t="s">
        <v>78</v>
      </c>
      <c r="H2901" s="1">
        <v>45717</v>
      </c>
      <c r="I2901" s="4">
        <v>0</v>
      </c>
    </row>
    <row r="2902" spans="1:9" x14ac:dyDescent="0.2">
      <c r="A2902" t="s">
        <v>75</v>
      </c>
      <c r="B2902" t="s">
        <v>76</v>
      </c>
      <c r="C2902" t="s">
        <v>77</v>
      </c>
      <c r="D2902" s="4">
        <v>5355</v>
      </c>
      <c r="E2902" t="s">
        <v>75</v>
      </c>
      <c r="F2902" t="s">
        <v>75</v>
      </c>
      <c r="G2902" t="s">
        <v>78</v>
      </c>
      <c r="H2902" s="1">
        <v>45717</v>
      </c>
      <c r="I2902" s="4">
        <v>0</v>
      </c>
    </row>
    <row r="2903" spans="1:9" x14ac:dyDescent="0.2">
      <c r="A2903" t="s">
        <v>75</v>
      </c>
      <c r="B2903" t="s">
        <v>76</v>
      </c>
      <c r="C2903" t="s">
        <v>77</v>
      </c>
      <c r="D2903" s="4">
        <v>5419</v>
      </c>
      <c r="E2903" t="s">
        <v>75</v>
      </c>
      <c r="F2903" t="s">
        <v>75</v>
      </c>
      <c r="G2903" t="s">
        <v>78</v>
      </c>
      <c r="H2903" s="1">
        <v>45717</v>
      </c>
      <c r="I2903" s="4">
        <v>0</v>
      </c>
    </row>
    <row r="2904" spans="1:9" x14ac:dyDescent="0.2">
      <c r="A2904" t="s">
        <v>75</v>
      </c>
      <c r="B2904" t="s">
        <v>76</v>
      </c>
      <c r="C2904" t="s">
        <v>77</v>
      </c>
      <c r="D2904" s="4">
        <v>5431</v>
      </c>
      <c r="E2904" t="s">
        <v>75</v>
      </c>
      <c r="F2904" t="s">
        <v>75</v>
      </c>
      <c r="G2904" t="s">
        <v>78</v>
      </c>
      <c r="H2904" s="1">
        <v>45717</v>
      </c>
      <c r="I2904" s="4">
        <v>0</v>
      </c>
    </row>
    <row r="2905" spans="1:9" x14ac:dyDescent="0.2">
      <c r="A2905" t="s">
        <v>75</v>
      </c>
      <c r="B2905" t="s">
        <v>76</v>
      </c>
      <c r="C2905" t="s">
        <v>77</v>
      </c>
      <c r="D2905" s="4">
        <v>5440</v>
      </c>
      <c r="E2905" t="s">
        <v>75</v>
      </c>
      <c r="F2905" t="s">
        <v>75</v>
      </c>
      <c r="G2905" t="s">
        <v>78</v>
      </c>
      <c r="H2905" s="1">
        <v>45717</v>
      </c>
      <c r="I2905" s="4">
        <v>0</v>
      </c>
    </row>
    <row r="2906" spans="1:9" x14ac:dyDescent="0.2">
      <c r="A2906" t="s">
        <v>75</v>
      </c>
      <c r="B2906" t="s">
        <v>76</v>
      </c>
      <c r="C2906" t="s">
        <v>77</v>
      </c>
      <c r="D2906" s="4">
        <v>5457</v>
      </c>
      <c r="E2906" t="s">
        <v>75</v>
      </c>
      <c r="F2906" t="s">
        <v>75</v>
      </c>
      <c r="G2906" t="s">
        <v>78</v>
      </c>
      <c r="H2906" s="1">
        <v>45717</v>
      </c>
      <c r="I2906" s="4">
        <v>0</v>
      </c>
    </row>
    <row r="2907" spans="1:9" x14ac:dyDescent="0.2">
      <c r="A2907" t="s">
        <v>75</v>
      </c>
      <c r="B2907" t="s">
        <v>76</v>
      </c>
      <c r="C2907" t="s">
        <v>77</v>
      </c>
      <c r="D2907" s="4">
        <v>5464</v>
      </c>
      <c r="E2907" t="s">
        <v>75</v>
      </c>
      <c r="F2907" t="s">
        <v>75</v>
      </c>
      <c r="G2907" t="s">
        <v>78</v>
      </c>
      <c r="H2907" s="1">
        <v>45717</v>
      </c>
      <c r="I2907" s="4">
        <v>0</v>
      </c>
    </row>
    <row r="2908" spans="1:9" x14ac:dyDescent="0.2">
      <c r="A2908" t="s">
        <v>75</v>
      </c>
      <c r="B2908" t="s">
        <v>76</v>
      </c>
      <c r="C2908" t="s">
        <v>77</v>
      </c>
      <c r="D2908" s="4">
        <v>5472</v>
      </c>
      <c r="E2908" t="s">
        <v>75</v>
      </c>
      <c r="F2908" t="s">
        <v>75</v>
      </c>
      <c r="G2908" t="s">
        <v>78</v>
      </c>
      <c r="H2908" s="1">
        <v>45717</v>
      </c>
      <c r="I2908" s="4">
        <v>0</v>
      </c>
    </row>
    <row r="2909" spans="1:9" x14ac:dyDescent="0.2">
      <c r="A2909" t="s">
        <v>75</v>
      </c>
      <c r="B2909" t="s">
        <v>76</v>
      </c>
      <c r="C2909" t="s">
        <v>77</v>
      </c>
      <c r="D2909" s="4">
        <v>5500</v>
      </c>
      <c r="E2909" t="s">
        <v>75</v>
      </c>
      <c r="F2909" t="s">
        <v>75</v>
      </c>
      <c r="G2909" t="s">
        <v>78</v>
      </c>
      <c r="H2909" s="1">
        <v>45717</v>
      </c>
      <c r="I2909" s="4">
        <v>0</v>
      </c>
    </row>
    <row r="2910" spans="1:9" x14ac:dyDescent="0.2">
      <c r="A2910" t="s">
        <v>75</v>
      </c>
      <c r="B2910" t="s">
        <v>76</v>
      </c>
      <c r="C2910" t="s">
        <v>77</v>
      </c>
      <c r="D2910" s="4">
        <v>5500</v>
      </c>
      <c r="E2910" t="s">
        <v>75</v>
      </c>
      <c r="F2910" t="s">
        <v>75</v>
      </c>
      <c r="G2910" t="s">
        <v>78</v>
      </c>
      <c r="H2910" s="1">
        <v>45717</v>
      </c>
      <c r="I2910" s="4">
        <v>0</v>
      </c>
    </row>
    <row r="2911" spans="1:9" x14ac:dyDescent="0.2">
      <c r="A2911" t="s">
        <v>75</v>
      </c>
      <c r="B2911" t="s">
        <v>76</v>
      </c>
      <c r="C2911" t="s">
        <v>77</v>
      </c>
      <c r="D2911" s="4">
        <v>5550</v>
      </c>
      <c r="E2911" t="s">
        <v>75</v>
      </c>
      <c r="F2911" t="s">
        <v>75</v>
      </c>
      <c r="G2911" t="s">
        <v>78</v>
      </c>
      <c r="H2911" s="1">
        <v>45717</v>
      </c>
      <c r="I2911" s="4">
        <v>0</v>
      </c>
    </row>
    <row r="2912" spans="1:9" x14ac:dyDescent="0.2">
      <c r="A2912" t="s">
        <v>75</v>
      </c>
      <c r="B2912" t="s">
        <v>76</v>
      </c>
      <c r="C2912" t="s">
        <v>77</v>
      </c>
      <c r="D2912" s="4">
        <v>5586</v>
      </c>
      <c r="E2912" t="s">
        <v>75</v>
      </c>
      <c r="F2912" t="s">
        <v>75</v>
      </c>
      <c r="G2912" t="s">
        <v>78</v>
      </c>
      <c r="H2912" s="1">
        <v>45717</v>
      </c>
      <c r="I2912" s="4">
        <v>0</v>
      </c>
    </row>
    <row r="2913" spans="1:9" x14ac:dyDescent="0.2">
      <c r="A2913" t="s">
        <v>75</v>
      </c>
      <c r="B2913" t="s">
        <v>76</v>
      </c>
      <c r="C2913" t="s">
        <v>77</v>
      </c>
      <c r="D2913" s="4">
        <v>5667</v>
      </c>
      <c r="E2913" t="s">
        <v>75</v>
      </c>
      <c r="F2913" t="s">
        <v>75</v>
      </c>
      <c r="G2913" t="s">
        <v>78</v>
      </c>
      <c r="H2913" s="1">
        <v>45717</v>
      </c>
      <c r="I2913" s="4">
        <v>0</v>
      </c>
    </row>
    <row r="2914" spans="1:9" x14ac:dyDescent="0.2">
      <c r="A2914" t="s">
        <v>75</v>
      </c>
      <c r="B2914" t="s">
        <v>76</v>
      </c>
      <c r="C2914" t="s">
        <v>77</v>
      </c>
      <c r="D2914" s="4">
        <v>5669</v>
      </c>
      <c r="E2914" t="s">
        <v>75</v>
      </c>
      <c r="F2914" t="s">
        <v>75</v>
      </c>
      <c r="G2914" t="s">
        <v>78</v>
      </c>
      <c r="H2914" s="1">
        <v>45717</v>
      </c>
      <c r="I2914" s="4">
        <v>0</v>
      </c>
    </row>
    <row r="2915" spans="1:9" x14ac:dyDescent="0.2">
      <c r="A2915" t="s">
        <v>75</v>
      </c>
      <c r="B2915" t="s">
        <v>76</v>
      </c>
      <c r="C2915" t="s">
        <v>77</v>
      </c>
      <c r="D2915" s="4">
        <v>5681</v>
      </c>
      <c r="E2915" t="s">
        <v>75</v>
      </c>
      <c r="F2915" t="s">
        <v>75</v>
      </c>
      <c r="G2915" t="s">
        <v>78</v>
      </c>
      <c r="H2915" s="1">
        <v>45717</v>
      </c>
      <c r="I2915" s="4">
        <v>0</v>
      </c>
    </row>
    <row r="2916" spans="1:9" x14ac:dyDescent="0.2">
      <c r="A2916" t="s">
        <v>75</v>
      </c>
      <c r="B2916" t="s">
        <v>76</v>
      </c>
      <c r="C2916" t="s">
        <v>77</v>
      </c>
      <c r="D2916" s="4">
        <v>5750</v>
      </c>
      <c r="E2916" t="s">
        <v>75</v>
      </c>
      <c r="F2916" t="s">
        <v>75</v>
      </c>
      <c r="G2916" t="s">
        <v>78</v>
      </c>
      <c r="H2916" s="1">
        <v>45717</v>
      </c>
      <c r="I2916" s="4">
        <v>0</v>
      </c>
    </row>
    <row r="2917" spans="1:9" x14ac:dyDescent="0.2">
      <c r="A2917" t="s">
        <v>75</v>
      </c>
      <c r="B2917" t="s">
        <v>76</v>
      </c>
      <c r="C2917" t="s">
        <v>77</v>
      </c>
      <c r="D2917" s="4">
        <v>5750</v>
      </c>
      <c r="E2917" t="s">
        <v>75</v>
      </c>
      <c r="F2917" t="s">
        <v>75</v>
      </c>
      <c r="G2917" t="s">
        <v>78</v>
      </c>
      <c r="H2917" s="1">
        <v>45717</v>
      </c>
      <c r="I2917" s="4">
        <v>0</v>
      </c>
    </row>
    <row r="2918" spans="1:9" x14ac:dyDescent="0.2">
      <c r="A2918" t="s">
        <v>75</v>
      </c>
      <c r="B2918" t="s">
        <v>76</v>
      </c>
      <c r="C2918" t="s">
        <v>77</v>
      </c>
      <c r="D2918" s="4">
        <v>5839</v>
      </c>
      <c r="E2918" t="s">
        <v>75</v>
      </c>
      <c r="F2918" t="s">
        <v>75</v>
      </c>
      <c r="G2918" t="s">
        <v>78</v>
      </c>
      <c r="H2918" s="1">
        <v>45717</v>
      </c>
      <c r="I2918" s="4">
        <v>0</v>
      </c>
    </row>
    <row r="2919" spans="1:9" x14ac:dyDescent="0.2">
      <c r="A2919" t="s">
        <v>75</v>
      </c>
      <c r="B2919" t="s">
        <v>76</v>
      </c>
      <c r="C2919" t="s">
        <v>77</v>
      </c>
      <c r="D2919" s="4">
        <v>5854</v>
      </c>
      <c r="E2919" t="s">
        <v>75</v>
      </c>
      <c r="F2919" t="s">
        <v>75</v>
      </c>
      <c r="G2919" t="s">
        <v>78</v>
      </c>
      <c r="H2919" s="1">
        <v>45717</v>
      </c>
      <c r="I2919" s="4">
        <v>0</v>
      </c>
    </row>
    <row r="2920" spans="1:9" x14ac:dyDescent="0.2">
      <c r="A2920" t="s">
        <v>75</v>
      </c>
      <c r="B2920" t="s">
        <v>76</v>
      </c>
      <c r="C2920" t="s">
        <v>77</v>
      </c>
      <c r="D2920" s="4">
        <v>5854</v>
      </c>
      <c r="E2920" t="s">
        <v>75</v>
      </c>
      <c r="F2920" t="s">
        <v>75</v>
      </c>
      <c r="G2920" t="s">
        <v>78</v>
      </c>
      <c r="H2920" s="1">
        <v>45717</v>
      </c>
      <c r="I2920" s="4">
        <v>0</v>
      </c>
    </row>
    <row r="2921" spans="1:9" x14ac:dyDescent="0.2">
      <c r="A2921" t="s">
        <v>75</v>
      </c>
      <c r="B2921" t="s">
        <v>76</v>
      </c>
      <c r="C2921" t="s">
        <v>77</v>
      </c>
      <c r="D2921" s="4">
        <v>5884</v>
      </c>
      <c r="E2921" t="s">
        <v>75</v>
      </c>
      <c r="F2921" t="s">
        <v>75</v>
      </c>
      <c r="G2921" t="s">
        <v>78</v>
      </c>
      <c r="H2921" s="1">
        <v>45717</v>
      </c>
      <c r="I2921" s="4">
        <v>0</v>
      </c>
    </row>
    <row r="2922" spans="1:9" x14ac:dyDescent="0.2">
      <c r="A2922" t="s">
        <v>75</v>
      </c>
      <c r="B2922" t="s">
        <v>76</v>
      </c>
      <c r="C2922" t="s">
        <v>77</v>
      </c>
      <c r="D2922" s="4">
        <v>5900</v>
      </c>
      <c r="E2922" t="s">
        <v>75</v>
      </c>
      <c r="F2922" t="s">
        <v>75</v>
      </c>
      <c r="G2922" t="s">
        <v>78</v>
      </c>
      <c r="H2922" s="1">
        <v>45717</v>
      </c>
      <c r="I2922" s="4">
        <v>0</v>
      </c>
    </row>
    <row r="2923" spans="1:9" x14ac:dyDescent="0.2">
      <c r="A2923" t="s">
        <v>75</v>
      </c>
      <c r="B2923" t="s">
        <v>76</v>
      </c>
      <c r="C2923" t="s">
        <v>77</v>
      </c>
      <c r="D2923" s="4">
        <v>5925</v>
      </c>
      <c r="E2923" t="s">
        <v>75</v>
      </c>
      <c r="F2923" t="s">
        <v>75</v>
      </c>
      <c r="G2923" t="s">
        <v>78</v>
      </c>
      <c r="H2923" s="1">
        <v>45717</v>
      </c>
      <c r="I2923" s="4">
        <v>0</v>
      </c>
    </row>
    <row r="2924" spans="1:9" x14ac:dyDescent="0.2">
      <c r="A2924" t="s">
        <v>75</v>
      </c>
      <c r="B2924" t="s">
        <v>76</v>
      </c>
      <c r="C2924" t="s">
        <v>77</v>
      </c>
      <c r="D2924" s="4">
        <v>5940</v>
      </c>
      <c r="E2924" t="s">
        <v>75</v>
      </c>
      <c r="F2924" t="s">
        <v>75</v>
      </c>
      <c r="G2924" t="s">
        <v>78</v>
      </c>
      <c r="H2924" s="1">
        <v>45717</v>
      </c>
      <c r="I2924" s="4">
        <v>0</v>
      </c>
    </row>
    <row r="2925" spans="1:9" x14ac:dyDescent="0.2">
      <c r="A2925" t="s">
        <v>75</v>
      </c>
      <c r="B2925" t="s">
        <v>76</v>
      </c>
      <c r="C2925" t="s">
        <v>77</v>
      </c>
      <c r="D2925" s="4">
        <v>5941</v>
      </c>
      <c r="E2925" t="s">
        <v>75</v>
      </c>
      <c r="F2925" t="s">
        <v>75</v>
      </c>
      <c r="G2925" t="s">
        <v>78</v>
      </c>
      <c r="H2925" s="1">
        <v>45717</v>
      </c>
      <c r="I2925" s="4">
        <v>0</v>
      </c>
    </row>
    <row r="2926" spans="1:9" x14ac:dyDescent="0.2">
      <c r="A2926" t="s">
        <v>75</v>
      </c>
      <c r="B2926" t="s">
        <v>76</v>
      </c>
      <c r="C2926" t="s">
        <v>77</v>
      </c>
      <c r="D2926" s="4">
        <v>5950</v>
      </c>
      <c r="E2926" t="s">
        <v>75</v>
      </c>
      <c r="F2926" t="s">
        <v>75</v>
      </c>
      <c r="G2926" t="s">
        <v>78</v>
      </c>
      <c r="H2926" s="1">
        <v>45717</v>
      </c>
      <c r="I2926" s="4">
        <v>0</v>
      </c>
    </row>
    <row r="2927" spans="1:9" x14ac:dyDescent="0.2">
      <c r="A2927" t="s">
        <v>75</v>
      </c>
      <c r="B2927" t="s">
        <v>76</v>
      </c>
      <c r="C2927" t="s">
        <v>77</v>
      </c>
      <c r="D2927" s="4">
        <v>6000</v>
      </c>
      <c r="E2927" t="s">
        <v>75</v>
      </c>
      <c r="F2927" t="s">
        <v>75</v>
      </c>
      <c r="G2927" t="s">
        <v>78</v>
      </c>
      <c r="H2927" s="1">
        <v>45717</v>
      </c>
      <c r="I2927" s="4">
        <v>0</v>
      </c>
    </row>
    <row r="2928" spans="1:9" x14ac:dyDescent="0.2">
      <c r="A2928" t="s">
        <v>75</v>
      </c>
      <c r="B2928" t="s">
        <v>76</v>
      </c>
      <c r="C2928" t="s">
        <v>77</v>
      </c>
      <c r="D2928" s="4">
        <v>6000</v>
      </c>
      <c r="E2928" t="s">
        <v>75</v>
      </c>
      <c r="F2928" t="s">
        <v>75</v>
      </c>
      <c r="G2928" t="s">
        <v>78</v>
      </c>
      <c r="H2928" s="1">
        <v>45717</v>
      </c>
      <c r="I2928" s="4">
        <v>0</v>
      </c>
    </row>
    <row r="2929" spans="1:9" x14ac:dyDescent="0.2">
      <c r="A2929" t="s">
        <v>75</v>
      </c>
      <c r="B2929" t="s">
        <v>76</v>
      </c>
      <c r="C2929" t="s">
        <v>77</v>
      </c>
      <c r="D2929" s="4">
        <v>6000</v>
      </c>
      <c r="E2929" t="s">
        <v>75</v>
      </c>
      <c r="F2929" t="s">
        <v>75</v>
      </c>
      <c r="G2929" t="s">
        <v>78</v>
      </c>
      <c r="H2929" s="1">
        <v>45717</v>
      </c>
      <c r="I2929" s="4">
        <v>0</v>
      </c>
    </row>
    <row r="2930" spans="1:9" x14ac:dyDescent="0.2">
      <c r="A2930" t="s">
        <v>75</v>
      </c>
      <c r="B2930" t="s">
        <v>76</v>
      </c>
      <c r="C2930" t="s">
        <v>77</v>
      </c>
      <c r="D2930" s="4">
        <v>6012</v>
      </c>
      <c r="E2930" t="s">
        <v>75</v>
      </c>
      <c r="F2930" t="s">
        <v>75</v>
      </c>
      <c r="G2930" t="s">
        <v>78</v>
      </c>
      <c r="H2930" s="1">
        <v>45717</v>
      </c>
      <c r="I2930" s="4">
        <v>0</v>
      </c>
    </row>
    <row r="2931" spans="1:9" x14ac:dyDescent="0.2">
      <c r="A2931" t="s">
        <v>75</v>
      </c>
      <c r="B2931" t="s">
        <v>76</v>
      </c>
      <c r="C2931" t="s">
        <v>77</v>
      </c>
      <c r="D2931" s="4">
        <v>6098</v>
      </c>
      <c r="E2931" t="s">
        <v>75</v>
      </c>
      <c r="F2931" t="s">
        <v>75</v>
      </c>
      <c r="G2931" t="s">
        <v>78</v>
      </c>
      <c r="H2931" s="1">
        <v>45717</v>
      </c>
      <c r="I2931" s="4">
        <v>0</v>
      </c>
    </row>
    <row r="2932" spans="1:9" x14ac:dyDescent="0.2">
      <c r="A2932" t="s">
        <v>75</v>
      </c>
      <c r="B2932" t="s">
        <v>76</v>
      </c>
      <c r="C2932" t="s">
        <v>77</v>
      </c>
      <c r="D2932" s="4">
        <v>6134</v>
      </c>
      <c r="E2932" t="s">
        <v>75</v>
      </c>
      <c r="F2932" t="s">
        <v>75</v>
      </c>
      <c r="G2932" t="s">
        <v>78</v>
      </c>
      <c r="H2932" s="1">
        <v>45717</v>
      </c>
      <c r="I2932" s="4">
        <v>0</v>
      </c>
    </row>
    <row r="2933" spans="1:9" x14ac:dyDescent="0.2">
      <c r="A2933" t="s">
        <v>75</v>
      </c>
      <c r="B2933" t="s">
        <v>76</v>
      </c>
      <c r="C2933" t="s">
        <v>77</v>
      </c>
      <c r="D2933" s="4">
        <v>6190</v>
      </c>
      <c r="E2933" t="s">
        <v>75</v>
      </c>
      <c r="F2933" t="s">
        <v>75</v>
      </c>
      <c r="G2933" t="s">
        <v>78</v>
      </c>
      <c r="H2933" s="1">
        <v>45717</v>
      </c>
      <c r="I2933" s="4">
        <v>0</v>
      </c>
    </row>
    <row r="2934" spans="1:9" x14ac:dyDescent="0.2">
      <c r="A2934" t="s">
        <v>75</v>
      </c>
      <c r="B2934" t="s">
        <v>76</v>
      </c>
      <c r="C2934" t="s">
        <v>77</v>
      </c>
      <c r="D2934" s="4">
        <v>6198</v>
      </c>
      <c r="E2934" t="s">
        <v>75</v>
      </c>
      <c r="F2934" t="s">
        <v>75</v>
      </c>
      <c r="G2934" t="s">
        <v>78</v>
      </c>
      <c r="H2934" s="1">
        <v>45717</v>
      </c>
      <c r="I2934" s="4">
        <v>0</v>
      </c>
    </row>
    <row r="2935" spans="1:9" x14ac:dyDescent="0.2">
      <c r="A2935" t="s">
        <v>75</v>
      </c>
      <c r="B2935" t="s">
        <v>76</v>
      </c>
      <c r="C2935" t="s">
        <v>77</v>
      </c>
      <c r="D2935" s="4">
        <v>6240</v>
      </c>
      <c r="E2935" t="s">
        <v>75</v>
      </c>
      <c r="F2935" t="s">
        <v>75</v>
      </c>
      <c r="G2935" t="s">
        <v>78</v>
      </c>
      <c r="H2935" s="1">
        <v>45717</v>
      </c>
      <c r="I2935" s="4">
        <v>0</v>
      </c>
    </row>
    <row r="2936" spans="1:9" x14ac:dyDescent="0.2">
      <c r="A2936" t="s">
        <v>75</v>
      </c>
      <c r="B2936" t="s">
        <v>76</v>
      </c>
      <c r="C2936" t="s">
        <v>77</v>
      </c>
      <c r="D2936" s="4">
        <v>6250</v>
      </c>
      <c r="E2936" t="s">
        <v>75</v>
      </c>
      <c r="F2936" t="s">
        <v>75</v>
      </c>
      <c r="G2936" t="s">
        <v>78</v>
      </c>
      <c r="H2936" s="1">
        <v>45717</v>
      </c>
      <c r="I2936" s="4">
        <v>0</v>
      </c>
    </row>
    <row r="2937" spans="1:9" x14ac:dyDescent="0.2">
      <c r="A2937" t="s">
        <v>75</v>
      </c>
      <c r="B2937" t="s">
        <v>76</v>
      </c>
      <c r="C2937" t="s">
        <v>77</v>
      </c>
      <c r="D2937" s="4">
        <v>6273</v>
      </c>
      <c r="E2937" t="s">
        <v>75</v>
      </c>
      <c r="F2937" t="s">
        <v>75</v>
      </c>
      <c r="G2937" t="s">
        <v>78</v>
      </c>
      <c r="H2937" s="1">
        <v>45717</v>
      </c>
      <c r="I2937" s="4">
        <v>0</v>
      </c>
    </row>
    <row r="2938" spans="1:9" x14ac:dyDescent="0.2">
      <c r="A2938" t="s">
        <v>75</v>
      </c>
      <c r="B2938" t="s">
        <v>76</v>
      </c>
      <c r="C2938" t="s">
        <v>77</v>
      </c>
      <c r="D2938" s="4">
        <v>6276</v>
      </c>
      <c r="E2938" t="s">
        <v>75</v>
      </c>
      <c r="F2938" t="s">
        <v>75</v>
      </c>
      <c r="G2938" t="s">
        <v>78</v>
      </c>
      <c r="H2938" s="1">
        <v>45717</v>
      </c>
      <c r="I2938" s="4">
        <v>0</v>
      </c>
    </row>
    <row r="2939" spans="1:9" x14ac:dyDescent="0.2">
      <c r="A2939" t="s">
        <v>75</v>
      </c>
      <c r="B2939" t="s">
        <v>76</v>
      </c>
      <c r="C2939" t="s">
        <v>77</v>
      </c>
      <c r="D2939" s="4">
        <v>6299</v>
      </c>
      <c r="E2939" t="s">
        <v>75</v>
      </c>
      <c r="F2939" t="s">
        <v>75</v>
      </c>
      <c r="G2939" t="s">
        <v>78</v>
      </c>
      <c r="H2939" s="1">
        <v>45717</v>
      </c>
      <c r="I2939" s="4">
        <v>0</v>
      </c>
    </row>
    <row r="2940" spans="1:9" x14ac:dyDescent="0.2">
      <c r="A2940" t="s">
        <v>75</v>
      </c>
      <c r="B2940" t="s">
        <v>76</v>
      </c>
      <c r="C2940" t="s">
        <v>77</v>
      </c>
      <c r="D2940" s="4">
        <v>6323</v>
      </c>
      <c r="E2940" t="s">
        <v>75</v>
      </c>
      <c r="F2940" t="s">
        <v>75</v>
      </c>
      <c r="G2940" t="s">
        <v>78</v>
      </c>
      <c r="H2940" s="1">
        <v>45717</v>
      </c>
      <c r="I2940" s="4">
        <v>0</v>
      </c>
    </row>
    <row r="2941" spans="1:9" x14ac:dyDescent="0.2">
      <c r="A2941" t="s">
        <v>75</v>
      </c>
      <c r="B2941" t="s">
        <v>76</v>
      </c>
      <c r="C2941" t="s">
        <v>77</v>
      </c>
      <c r="D2941" s="4">
        <v>6338</v>
      </c>
      <c r="E2941" t="s">
        <v>75</v>
      </c>
      <c r="F2941" t="s">
        <v>75</v>
      </c>
      <c r="G2941" t="s">
        <v>78</v>
      </c>
      <c r="H2941" s="1">
        <v>45717</v>
      </c>
      <c r="I2941" s="4">
        <v>0</v>
      </c>
    </row>
    <row r="2942" spans="1:9" x14ac:dyDescent="0.2">
      <c r="A2942" t="s">
        <v>75</v>
      </c>
      <c r="B2942" t="s">
        <v>76</v>
      </c>
      <c r="C2942" t="s">
        <v>77</v>
      </c>
      <c r="D2942" s="4">
        <v>6340</v>
      </c>
      <c r="E2942" t="s">
        <v>75</v>
      </c>
      <c r="F2942" t="s">
        <v>75</v>
      </c>
      <c r="G2942" t="s">
        <v>78</v>
      </c>
      <c r="H2942" s="1">
        <v>45717</v>
      </c>
      <c r="I2942" s="4">
        <v>0</v>
      </c>
    </row>
    <row r="2943" spans="1:9" x14ac:dyDescent="0.2">
      <c r="A2943" t="s">
        <v>75</v>
      </c>
      <c r="B2943" t="s">
        <v>76</v>
      </c>
      <c r="C2943" t="s">
        <v>77</v>
      </c>
      <c r="D2943" s="4">
        <v>6345</v>
      </c>
      <c r="E2943" t="s">
        <v>75</v>
      </c>
      <c r="F2943" t="s">
        <v>75</v>
      </c>
      <c r="G2943" t="s">
        <v>78</v>
      </c>
      <c r="H2943" s="1">
        <v>45717</v>
      </c>
      <c r="I2943" s="4">
        <v>0</v>
      </c>
    </row>
    <row r="2944" spans="1:9" x14ac:dyDescent="0.2">
      <c r="A2944" t="s">
        <v>75</v>
      </c>
      <c r="B2944" t="s">
        <v>76</v>
      </c>
      <c r="C2944" t="s">
        <v>77</v>
      </c>
      <c r="D2944" s="4">
        <v>6346</v>
      </c>
      <c r="E2944" t="s">
        <v>75</v>
      </c>
      <c r="F2944" t="s">
        <v>75</v>
      </c>
      <c r="G2944" t="s">
        <v>78</v>
      </c>
      <c r="H2944" s="1">
        <v>45717</v>
      </c>
      <c r="I2944" s="4">
        <v>0</v>
      </c>
    </row>
    <row r="2945" spans="1:9" x14ac:dyDescent="0.2">
      <c r="A2945" t="s">
        <v>75</v>
      </c>
      <c r="B2945" t="s">
        <v>76</v>
      </c>
      <c r="C2945" t="s">
        <v>77</v>
      </c>
      <c r="D2945" s="4">
        <v>6350</v>
      </c>
      <c r="E2945" t="s">
        <v>75</v>
      </c>
      <c r="F2945" t="s">
        <v>75</v>
      </c>
      <c r="G2945" t="s">
        <v>78</v>
      </c>
      <c r="H2945" s="1">
        <v>45717</v>
      </c>
      <c r="I2945" s="4">
        <v>0</v>
      </c>
    </row>
    <row r="2946" spans="1:9" x14ac:dyDescent="0.2">
      <c r="A2946" t="s">
        <v>75</v>
      </c>
      <c r="B2946" t="s">
        <v>76</v>
      </c>
      <c r="C2946" t="s">
        <v>77</v>
      </c>
      <c r="D2946" s="4">
        <v>6365</v>
      </c>
      <c r="E2946" t="s">
        <v>75</v>
      </c>
      <c r="F2946" t="s">
        <v>75</v>
      </c>
      <c r="G2946" t="s">
        <v>78</v>
      </c>
      <c r="H2946" s="1">
        <v>45717</v>
      </c>
      <c r="I2946" s="4">
        <v>0</v>
      </c>
    </row>
    <row r="2947" spans="1:9" x14ac:dyDescent="0.2">
      <c r="A2947" t="s">
        <v>75</v>
      </c>
      <c r="B2947" t="s">
        <v>76</v>
      </c>
      <c r="C2947" t="s">
        <v>77</v>
      </c>
      <c r="D2947" s="4">
        <v>6378</v>
      </c>
      <c r="E2947" t="s">
        <v>75</v>
      </c>
      <c r="F2947" t="s">
        <v>75</v>
      </c>
      <c r="G2947" t="s">
        <v>78</v>
      </c>
      <c r="H2947" s="1">
        <v>45717</v>
      </c>
      <c r="I2947" s="4">
        <v>0</v>
      </c>
    </row>
    <row r="2948" spans="1:9" x14ac:dyDescent="0.2">
      <c r="A2948" t="s">
        <v>75</v>
      </c>
      <c r="B2948" t="s">
        <v>76</v>
      </c>
      <c r="C2948" t="s">
        <v>77</v>
      </c>
      <c r="D2948" s="4">
        <v>6378</v>
      </c>
      <c r="E2948" t="s">
        <v>75</v>
      </c>
      <c r="F2948" t="s">
        <v>75</v>
      </c>
      <c r="G2948" t="s">
        <v>78</v>
      </c>
      <c r="H2948" s="1">
        <v>45717</v>
      </c>
      <c r="I2948" s="4">
        <v>0</v>
      </c>
    </row>
    <row r="2949" spans="1:9" x14ac:dyDescent="0.2">
      <c r="A2949" t="s">
        <v>75</v>
      </c>
      <c r="B2949" t="s">
        <v>76</v>
      </c>
      <c r="C2949" t="s">
        <v>77</v>
      </c>
      <c r="D2949" s="4">
        <v>6380</v>
      </c>
      <c r="E2949" t="s">
        <v>75</v>
      </c>
      <c r="F2949" t="s">
        <v>75</v>
      </c>
      <c r="G2949" t="s">
        <v>78</v>
      </c>
      <c r="H2949" s="1">
        <v>45717</v>
      </c>
      <c r="I2949" s="4">
        <v>0</v>
      </c>
    </row>
    <row r="2950" spans="1:9" x14ac:dyDescent="0.2">
      <c r="A2950" t="s">
        <v>75</v>
      </c>
      <c r="B2950" t="s">
        <v>76</v>
      </c>
      <c r="C2950" t="s">
        <v>77</v>
      </c>
      <c r="D2950" s="4">
        <v>6400</v>
      </c>
      <c r="E2950" t="s">
        <v>75</v>
      </c>
      <c r="F2950" t="s">
        <v>75</v>
      </c>
      <c r="G2950" t="s">
        <v>78</v>
      </c>
      <c r="H2950" s="1">
        <v>45717</v>
      </c>
      <c r="I2950" s="4">
        <v>0</v>
      </c>
    </row>
    <row r="2951" spans="1:9" x14ac:dyDescent="0.2">
      <c r="A2951" t="s">
        <v>75</v>
      </c>
      <c r="B2951" t="s">
        <v>76</v>
      </c>
      <c r="C2951" t="s">
        <v>77</v>
      </c>
      <c r="D2951" s="4">
        <v>6400</v>
      </c>
      <c r="E2951" t="s">
        <v>75</v>
      </c>
      <c r="F2951" t="s">
        <v>75</v>
      </c>
      <c r="G2951" t="s">
        <v>78</v>
      </c>
      <c r="H2951" s="1">
        <v>45717</v>
      </c>
      <c r="I2951" s="4">
        <v>0</v>
      </c>
    </row>
    <row r="2952" spans="1:9" x14ac:dyDescent="0.2">
      <c r="A2952" t="s">
        <v>75</v>
      </c>
      <c r="B2952" t="s">
        <v>76</v>
      </c>
      <c r="C2952" t="s">
        <v>77</v>
      </c>
      <c r="D2952" s="4">
        <v>6410</v>
      </c>
      <c r="E2952" t="s">
        <v>75</v>
      </c>
      <c r="F2952" t="s">
        <v>75</v>
      </c>
      <c r="G2952" t="s">
        <v>78</v>
      </c>
      <c r="H2952" s="1">
        <v>45717</v>
      </c>
      <c r="I2952" s="4">
        <v>0</v>
      </c>
    </row>
    <row r="2953" spans="1:9" x14ac:dyDescent="0.2">
      <c r="A2953" t="s">
        <v>75</v>
      </c>
      <c r="B2953" t="s">
        <v>76</v>
      </c>
      <c r="C2953" t="s">
        <v>77</v>
      </c>
      <c r="D2953" s="4">
        <v>6445</v>
      </c>
      <c r="E2953" t="s">
        <v>75</v>
      </c>
      <c r="F2953" t="s">
        <v>75</v>
      </c>
      <c r="G2953" t="s">
        <v>78</v>
      </c>
      <c r="H2953" s="1">
        <v>45717</v>
      </c>
      <c r="I2953" s="4">
        <v>0</v>
      </c>
    </row>
    <row r="2954" spans="1:9" x14ac:dyDescent="0.2">
      <c r="A2954" t="s">
        <v>75</v>
      </c>
      <c r="B2954" t="s">
        <v>76</v>
      </c>
      <c r="C2954" t="s">
        <v>77</v>
      </c>
      <c r="D2954" s="4">
        <v>6460</v>
      </c>
      <c r="E2954" t="s">
        <v>75</v>
      </c>
      <c r="F2954" t="s">
        <v>75</v>
      </c>
      <c r="G2954" t="s">
        <v>78</v>
      </c>
      <c r="H2954" s="1">
        <v>45717</v>
      </c>
      <c r="I2954" s="4">
        <v>0</v>
      </c>
    </row>
    <row r="2955" spans="1:9" x14ac:dyDescent="0.2">
      <c r="A2955" t="s">
        <v>75</v>
      </c>
      <c r="B2955" t="s">
        <v>76</v>
      </c>
      <c r="C2955" t="s">
        <v>77</v>
      </c>
      <c r="D2955" s="4">
        <v>6464</v>
      </c>
      <c r="E2955" t="s">
        <v>75</v>
      </c>
      <c r="F2955" t="s">
        <v>75</v>
      </c>
      <c r="G2955" t="s">
        <v>78</v>
      </c>
      <c r="H2955" s="1">
        <v>45717</v>
      </c>
      <c r="I2955" s="4">
        <v>0</v>
      </c>
    </row>
    <row r="2956" spans="1:9" x14ac:dyDescent="0.2">
      <c r="A2956" t="s">
        <v>75</v>
      </c>
      <c r="B2956" t="s">
        <v>76</v>
      </c>
      <c r="C2956" t="s">
        <v>77</v>
      </c>
      <c r="D2956" s="4">
        <v>6500</v>
      </c>
      <c r="E2956" t="s">
        <v>75</v>
      </c>
      <c r="F2956" t="s">
        <v>75</v>
      </c>
      <c r="G2956" t="s">
        <v>78</v>
      </c>
      <c r="H2956" s="1">
        <v>45717</v>
      </c>
      <c r="I2956" s="4">
        <v>0</v>
      </c>
    </row>
    <row r="2957" spans="1:9" x14ac:dyDescent="0.2">
      <c r="A2957" t="s">
        <v>75</v>
      </c>
      <c r="B2957" t="s">
        <v>76</v>
      </c>
      <c r="C2957" t="s">
        <v>77</v>
      </c>
      <c r="D2957" s="4">
        <v>6500</v>
      </c>
      <c r="E2957" t="s">
        <v>75</v>
      </c>
      <c r="F2957" t="s">
        <v>75</v>
      </c>
      <c r="G2957" t="s">
        <v>78</v>
      </c>
      <c r="H2957" s="1">
        <v>45717</v>
      </c>
      <c r="I2957" s="4">
        <v>0</v>
      </c>
    </row>
    <row r="2958" spans="1:9" x14ac:dyDescent="0.2">
      <c r="A2958" t="s">
        <v>75</v>
      </c>
      <c r="B2958" t="s">
        <v>76</v>
      </c>
      <c r="C2958" t="s">
        <v>77</v>
      </c>
      <c r="D2958" s="4">
        <v>6500</v>
      </c>
      <c r="E2958" t="s">
        <v>75</v>
      </c>
      <c r="F2958" t="s">
        <v>75</v>
      </c>
      <c r="G2958" t="s">
        <v>78</v>
      </c>
      <c r="H2958" s="1">
        <v>45717</v>
      </c>
      <c r="I2958" s="4">
        <v>0</v>
      </c>
    </row>
    <row r="2959" spans="1:9" x14ac:dyDescent="0.2">
      <c r="A2959" t="s">
        <v>75</v>
      </c>
      <c r="B2959" t="s">
        <v>76</v>
      </c>
      <c r="C2959" t="s">
        <v>77</v>
      </c>
      <c r="D2959" s="4">
        <v>6500</v>
      </c>
      <c r="E2959" t="s">
        <v>75</v>
      </c>
      <c r="F2959" t="s">
        <v>75</v>
      </c>
      <c r="G2959" t="s">
        <v>78</v>
      </c>
      <c r="H2959" s="1">
        <v>45717</v>
      </c>
      <c r="I2959" s="4">
        <v>0</v>
      </c>
    </row>
    <row r="2960" spans="1:9" x14ac:dyDescent="0.2">
      <c r="A2960" t="s">
        <v>75</v>
      </c>
      <c r="B2960" t="s">
        <v>76</v>
      </c>
      <c r="C2960" t="s">
        <v>77</v>
      </c>
      <c r="D2960" s="4">
        <v>6538</v>
      </c>
      <c r="E2960" t="s">
        <v>75</v>
      </c>
      <c r="F2960" t="s">
        <v>75</v>
      </c>
      <c r="G2960" t="s">
        <v>78</v>
      </c>
      <c r="H2960" s="1">
        <v>45717</v>
      </c>
      <c r="I2960" s="4">
        <v>0</v>
      </c>
    </row>
    <row r="2961" spans="1:9" x14ac:dyDescent="0.2">
      <c r="A2961" t="s">
        <v>75</v>
      </c>
      <c r="B2961" t="s">
        <v>76</v>
      </c>
      <c r="C2961" t="s">
        <v>77</v>
      </c>
      <c r="D2961" s="4">
        <v>6563</v>
      </c>
      <c r="E2961" t="s">
        <v>75</v>
      </c>
      <c r="F2961" t="s">
        <v>75</v>
      </c>
      <c r="G2961" t="s">
        <v>78</v>
      </c>
      <c r="H2961" s="1">
        <v>45717</v>
      </c>
      <c r="I2961" s="4">
        <v>0</v>
      </c>
    </row>
    <row r="2962" spans="1:9" x14ac:dyDescent="0.2">
      <c r="A2962" t="s">
        <v>75</v>
      </c>
      <c r="B2962" t="s">
        <v>76</v>
      </c>
      <c r="C2962" t="s">
        <v>77</v>
      </c>
      <c r="D2962" s="4">
        <v>6567</v>
      </c>
      <c r="E2962" t="s">
        <v>75</v>
      </c>
      <c r="F2962" t="s">
        <v>75</v>
      </c>
      <c r="G2962" t="s">
        <v>78</v>
      </c>
      <c r="H2962" s="1">
        <v>45717</v>
      </c>
      <c r="I2962" s="4">
        <v>0</v>
      </c>
    </row>
    <row r="2963" spans="1:9" x14ac:dyDescent="0.2">
      <c r="A2963" t="s">
        <v>75</v>
      </c>
      <c r="B2963" t="s">
        <v>76</v>
      </c>
      <c r="C2963" t="s">
        <v>77</v>
      </c>
      <c r="D2963" s="4">
        <v>6582</v>
      </c>
      <c r="E2963" t="s">
        <v>75</v>
      </c>
      <c r="F2963" t="s">
        <v>75</v>
      </c>
      <c r="G2963" t="s">
        <v>78</v>
      </c>
      <c r="H2963" s="1">
        <v>45717</v>
      </c>
      <c r="I2963" s="4">
        <v>0</v>
      </c>
    </row>
    <row r="2964" spans="1:9" x14ac:dyDescent="0.2">
      <c r="A2964" t="s">
        <v>75</v>
      </c>
      <c r="B2964" t="s">
        <v>76</v>
      </c>
      <c r="C2964" t="s">
        <v>77</v>
      </c>
      <c r="D2964" s="4">
        <v>6606</v>
      </c>
      <c r="E2964" t="s">
        <v>75</v>
      </c>
      <c r="F2964" t="s">
        <v>75</v>
      </c>
      <c r="G2964" t="s">
        <v>78</v>
      </c>
      <c r="H2964" s="1">
        <v>45717</v>
      </c>
      <c r="I2964" s="4">
        <v>0</v>
      </c>
    </row>
    <row r="2965" spans="1:9" x14ac:dyDescent="0.2">
      <c r="A2965" t="s">
        <v>75</v>
      </c>
      <c r="B2965" t="s">
        <v>76</v>
      </c>
      <c r="C2965" t="s">
        <v>77</v>
      </c>
      <c r="D2965" s="4">
        <v>6615</v>
      </c>
      <c r="E2965" t="s">
        <v>75</v>
      </c>
      <c r="F2965" t="s">
        <v>75</v>
      </c>
      <c r="G2965" t="s">
        <v>78</v>
      </c>
      <c r="H2965" s="1">
        <v>45717</v>
      </c>
      <c r="I2965" s="4">
        <v>0</v>
      </c>
    </row>
    <row r="2966" spans="1:9" x14ac:dyDescent="0.2">
      <c r="A2966" t="s">
        <v>75</v>
      </c>
      <c r="B2966" t="s">
        <v>76</v>
      </c>
      <c r="C2966" t="s">
        <v>77</v>
      </c>
      <c r="D2966" s="4">
        <v>6636</v>
      </c>
      <c r="E2966" t="s">
        <v>75</v>
      </c>
      <c r="F2966" t="s">
        <v>75</v>
      </c>
      <c r="G2966" t="s">
        <v>78</v>
      </c>
      <c r="H2966" s="1">
        <v>45717</v>
      </c>
      <c r="I2966" s="4">
        <v>0</v>
      </c>
    </row>
    <row r="2967" spans="1:9" x14ac:dyDescent="0.2">
      <c r="A2967" t="s">
        <v>75</v>
      </c>
      <c r="B2967" t="s">
        <v>76</v>
      </c>
      <c r="C2967" t="s">
        <v>77</v>
      </c>
      <c r="D2967" s="4">
        <v>6667</v>
      </c>
      <c r="E2967" t="s">
        <v>75</v>
      </c>
      <c r="F2967" t="s">
        <v>75</v>
      </c>
      <c r="G2967" t="s">
        <v>78</v>
      </c>
      <c r="H2967" s="1">
        <v>45717</v>
      </c>
      <c r="I2967" s="4">
        <v>0</v>
      </c>
    </row>
    <row r="2968" spans="1:9" x14ac:dyDescent="0.2">
      <c r="A2968" t="s">
        <v>75</v>
      </c>
      <c r="B2968" t="s">
        <v>76</v>
      </c>
      <c r="C2968" t="s">
        <v>77</v>
      </c>
      <c r="D2968" s="4">
        <v>6782</v>
      </c>
      <c r="E2968" t="s">
        <v>75</v>
      </c>
      <c r="F2968" t="s">
        <v>75</v>
      </c>
      <c r="G2968" t="s">
        <v>78</v>
      </c>
      <c r="H2968" s="1">
        <v>45717</v>
      </c>
      <c r="I2968" s="4">
        <v>0</v>
      </c>
    </row>
    <row r="2969" spans="1:9" x14ac:dyDescent="0.2">
      <c r="A2969" t="s">
        <v>75</v>
      </c>
      <c r="B2969" t="s">
        <v>76</v>
      </c>
      <c r="C2969" t="s">
        <v>77</v>
      </c>
      <c r="D2969" s="4">
        <v>6847</v>
      </c>
      <c r="E2969" t="s">
        <v>75</v>
      </c>
      <c r="F2969" t="s">
        <v>75</v>
      </c>
      <c r="G2969" t="s">
        <v>78</v>
      </c>
      <c r="H2969" s="1">
        <v>45717</v>
      </c>
      <c r="I2969" s="4">
        <v>0</v>
      </c>
    </row>
    <row r="2970" spans="1:9" x14ac:dyDescent="0.2">
      <c r="A2970" t="s">
        <v>75</v>
      </c>
      <c r="B2970" t="s">
        <v>76</v>
      </c>
      <c r="C2970" t="s">
        <v>77</v>
      </c>
      <c r="D2970" s="4">
        <v>6860</v>
      </c>
      <c r="E2970" t="s">
        <v>75</v>
      </c>
      <c r="F2970" t="s">
        <v>75</v>
      </c>
      <c r="G2970" t="s">
        <v>78</v>
      </c>
      <c r="H2970" s="1">
        <v>45717</v>
      </c>
      <c r="I2970" s="4">
        <v>0</v>
      </c>
    </row>
    <row r="2971" spans="1:9" x14ac:dyDescent="0.2">
      <c r="A2971" t="s">
        <v>75</v>
      </c>
      <c r="B2971" t="s">
        <v>76</v>
      </c>
      <c r="C2971" t="s">
        <v>77</v>
      </c>
      <c r="D2971" s="4">
        <v>6930</v>
      </c>
      <c r="E2971" t="s">
        <v>75</v>
      </c>
      <c r="F2971" t="s">
        <v>75</v>
      </c>
      <c r="G2971" t="s">
        <v>78</v>
      </c>
      <c r="H2971" s="1">
        <v>45717</v>
      </c>
      <c r="I2971" s="4">
        <v>0</v>
      </c>
    </row>
    <row r="2972" spans="1:9" x14ac:dyDescent="0.2">
      <c r="A2972" t="s">
        <v>75</v>
      </c>
      <c r="B2972" t="s">
        <v>76</v>
      </c>
      <c r="C2972" t="s">
        <v>77</v>
      </c>
      <c r="D2972" s="4">
        <v>6959</v>
      </c>
      <c r="E2972" t="s">
        <v>75</v>
      </c>
      <c r="F2972" t="s">
        <v>75</v>
      </c>
      <c r="G2972" t="s">
        <v>78</v>
      </c>
      <c r="H2972" s="1">
        <v>45717</v>
      </c>
      <c r="I2972" s="4">
        <v>0</v>
      </c>
    </row>
    <row r="2973" spans="1:9" x14ac:dyDescent="0.2">
      <c r="A2973" t="s">
        <v>75</v>
      </c>
      <c r="B2973" t="s">
        <v>76</v>
      </c>
      <c r="C2973" t="s">
        <v>77</v>
      </c>
      <c r="D2973" s="4">
        <v>7000</v>
      </c>
      <c r="E2973" t="s">
        <v>75</v>
      </c>
      <c r="F2973" t="s">
        <v>75</v>
      </c>
      <c r="G2973" t="s">
        <v>78</v>
      </c>
      <c r="H2973" s="1">
        <v>45717</v>
      </c>
      <c r="I2973" s="4">
        <v>0</v>
      </c>
    </row>
    <row r="2974" spans="1:9" x14ac:dyDescent="0.2">
      <c r="A2974" t="s">
        <v>75</v>
      </c>
      <c r="B2974" t="s">
        <v>76</v>
      </c>
      <c r="C2974" t="s">
        <v>77</v>
      </c>
      <c r="D2974" s="4">
        <v>7000</v>
      </c>
      <c r="E2974" t="s">
        <v>75</v>
      </c>
      <c r="F2974" t="s">
        <v>75</v>
      </c>
      <c r="G2974" t="s">
        <v>78</v>
      </c>
      <c r="H2974" s="1">
        <v>45717</v>
      </c>
      <c r="I2974" s="4">
        <v>0</v>
      </c>
    </row>
    <row r="2975" spans="1:9" x14ac:dyDescent="0.2">
      <c r="A2975" t="s">
        <v>75</v>
      </c>
      <c r="B2975" t="s">
        <v>76</v>
      </c>
      <c r="C2975" t="s">
        <v>77</v>
      </c>
      <c r="D2975" s="4">
        <v>7000</v>
      </c>
      <c r="E2975" t="s">
        <v>75</v>
      </c>
      <c r="F2975" t="s">
        <v>75</v>
      </c>
      <c r="G2975" t="s">
        <v>78</v>
      </c>
      <c r="H2975" s="1">
        <v>45717</v>
      </c>
      <c r="I2975" s="4">
        <v>0</v>
      </c>
    </row>
    <row r="2976" spans="1:9" x14ac:dyDescent="0.2">
      <c r="A2976" t="s">
        <v>75</v>
      </c>
      <c r="B2976" t="s">
        <v>76</v>
      </c>
      <c r="C2976" t="s">
        <v>77</v>
      </c>
      <c r="D2976" s="4">
        <v>7000</v>
      </c>
      <c r="E2976" t="s">
        <v>75</v>
      </c>
      <c r="F2976" t="s">
        <v>75</v>
      </c>
      <c r="G2976" t="s">
        <v>78</v>
      </c>
      <c r="H2976" s="1">
        <v>45717</v>
      </c>
      <c r="I2976" s="4">
        <v>0</v>
      </c>
    </row>
    <row r="2977" spans="1:9" x14ac:dyDescent="0.2">
      <c r="A2977" t="s">
        <v>75</v>
      </c>
      <c r="B2977" t="s">
        <v>76</v>
      </c>
      <c r="C2977" t="s">
        <v>77</v>
      </c>
      <c r="D2977" s="4">
        <v>7000</v>
      </c>
      <c r="E2977" t="s">
        <v>75</v>
      </c>
      <c r="F2977" t="s">
        <v>75</v>
      </c>
      <c r="G2977" t="s">
        <v>78</v>
      </c>
      <c r="H2977" s="1">
        <v>45717</v>
      </c>
      <c r="I2977" s="4">
        <v>0</v>
      </c>
    </row>
    <row r="2978" spans="1:9" x14ac:dyDescent="0.2">
      <c r="A2978" t="s">
        <v>75</v>
      </c>
      <c r="B2978" t="s">
        <v>76</v>
      </c>
      <c r="C2978" t="s">
        <v>77</v>
      </c>
      <c r="D2978" s="4">
        <v>7000</v>
      </c>
      <c r="E2978" t="s">
        <v>75</v>
      </c>
      <c r="F2978" t="s">
        <v>75</v>
      </c>
      <c r="G2978" t="s">
        <v>78</v>
      </c>
      <c r="H2978" s="1">
        <v>45717</v>
      </c>
      <c r="I2978" s="4">
        <v>0</v>
      </c>
    </row>
    <row r="2979" spans="1:9" x14ac:dyDescent="0.2">
      <c r="A2979" t="s">
        <v>75</v>
      </c>
      <c r="B2979" t="s">
        <v>76</v>
      </c>
      <c r="C2979" t="s">
        <v>77</v>
      </c>
      <c r="D2979" s="4">
        <v>7000</v>
      </c>
      <c r="E2979" t="s">
        <v>75</v>
      </c>
      <c r="F2979" t="s">
        <v>75</v>
      </c>
      <c r="G2979" t="s">
        <v>78</v>
      </c>
      <c r="H2979" s="1">
        <v>45717</v>
      </c>
      <c r="I2979" s="4">
        <v>0</v>
      </c>
    </row>
    <row r="2980" spans="1:9" x14ac:dyDescent="0.2">
      <c r="A2980" t="s">
        <v>75</v>
      </c>
      <c r="B2980" t="s">
        <v>76</v>
      </c>
      <c r="C2980" t="s">
        <v>77</v>
      </c>
      <c r="D2980" s="4">
        <v>7011</v>
      </c>
      <c r="E2980" t="s">
        <v>75</v>
      </c>
      <c r="F2980" t="s">
        <v>75</v>
      </c>
      <c r="G2980" t="s">
        <v>78</v>
      </c>
      <c r="H2980" s="1">
        <v>45717</v>
      </c>
      <c r="I2980" s="4">
        <v>0</v>
      </c>
    </row>
    <row r="2981" spans="1:9" x14ac:dyDescent="0.2">
      <c r="A2981" t="s">
        <v>75</v>
      </c>
      <c r="B2981" t="s">
        <v>76</v>
      </c>
      <c r="C2981" t="s">
        <v>77</v>
      </c>
      <c r="D2981" s="4">
        <v>7060</v>
      </c>
      <c r="E2981" t="s">
        <v>75</v>
      </c>
      <c r="F2981" t="s">
        <v>75</v>
      </c>
      <c r="G2981" t="s">
        <v>78</v>
      </c>
      <c r="H2981" s="1">
        <v>45717</v>
      </c>
      <c r="I2981" s="4">
        <v>0</v>
      </c>
    </row>
    <row r="2982" spans="1:9" x14ac:dyDescent="0.2">
      <c r="A2982" t="s">
        <v>75</v>
      </c>
      <c r="B2982" t="s">
        <v>76</v>
      </c>
      <c r="C2982" t="s">
        <v>77</v>
      </c>
      <c r="D2982" s="4">
        <v>7062</v>
      </c>
      <c r="E2982" t="s">
        <v>75</v>
      </c>
      <c r="F2982" t="s">
        <v>75</v>
      </c>
      <c r="G2982" t="s">
        <v>78</v>
      </c>
      <c r="H2982" s="1">
        <v>45717</v>
      </c>
      <c r="I2982" s="4">
        <v>0</v>
      </c>
    </row>
    <row r="2983" spans="1:9" x14ac:dyDescent="0.2">
      <c r="A2983" t="s">
        <v>75</v>
      </c>
      <c r="B2983" t="s">
        <v>76</v>
      </c>
      <c r="C2983" t="s">
        <v>77</v>
      </c>
      <c r="D2983" s="4">
        <v>7065</v>
      </c>
      <c r="E2983" t="s">
        <v>75</v>
      </c>
      <c r="F2983" t="s">
        <v>75</v>
      </c>
      <c r="G2983" t="s">
        <v>78</v>
      </c>
      <c r="H2983" s="1">
        <v>45717</v>
      </c>
      <c r="I2983" s="4">
        <v>0</v>
      </c>
    </row>
    <row r="2984" spans="1:9" x14ac:dyDescent="0.2">
      <c r="A2984" t="s">
        <v>75</v>
      </c>
      <c r="B2984" t="s">
        <v>76</v>
      </c>
      <c r="C2984" t="s">
        <v>77</v>
      </c>
      <c r="D2984" s="4">
        <v>7132</v>
      </c>
      <c r="E2984" t="s">
        <v>75</v>
      </c>
      <c r="F2984" t="s">
        <v>75</v>
      </c>
      <c r="G2984" t="s">
        <v>78</v>
      </c>
      <c r="H2984" s="1">
        <v>45717</v>
      </c>
      <c r="I2984" s="4">
        <v>0</v>
      </c>
    </row>
    <row r="2985" spans="1:9" x14ac:dyDescent="0.2">
      <c r="A2985" t="s">
        <v>75</v>
      </c>
      <c r="B2985" t="s">
        <v>76</v>
      </c>
      <c r="C2985" t="s">
        <v>77</v>
      </c>
      <c r="D2985" s="4">
        <v>7152</v>
      </c>
      <c r="E2985" t="s">
        <v>75</v>
      </c>
      <c r="F2985" t="s">
        <v>75</v>
      </c>
      <c r="G2985" t="s">
        <v>78</v>
      </c>
      <c r="H2985" s="1">
        <v>45717</v>
      </c>
      <c r="I2985" s="4">
        <v>0</v>
      </c>
    </row>
    <row r="2986" spans="1:9" x14ac:dyDescent="0.2">
      <c r="A2986" t="s">
        <v>75</v>
      </c>
      <c r="B2986" t="s">
        <v>76</v>
      </c>
      <c r="C2986" t="s">
        <v>77</v>
      </c>
      <c r="D2986" s="4">
        <v>7216</v>
      </c>
      <c r="E2986" t="s">
        <v>75</v>
      </c>
      <c r="F2986" t="s">
        <v>75</v>
      </c>
      <c r="G2986" t="s">
        <v>78</v>
      </c>
      <c r="H2986" s="1">
        <v>45717</v>
      </c>
      <c r="I2986" s="4">
        <v>0</v>
      </c>
    </row>
    <row r="2987" spans="1:9" x14ac:dyDescent="0.2">
      <c r="A2987" t="s">
        <v>75</v>
      </c>
      <c r="B2987" t="s">
        <v>76</v>
      </c>
      <c r="C2987" t="s">
        <v>77</v>
      </c>
      <c r="D2987" s="4">
        <v>7237</v>
      </c>
      <c r="E2987" t="s">
        <v>75</v>
      </c>
      <c r="F2987" t="s">
        <v>75</v>
      </c>
      <c r="G2987" t="s">
        <v>78</v>
      </c>
      <c r="H2987" s="1">
        <v>45717</v>
      </c>
      <c r="I2987" s="4">
        <v>0</v>
      </c>
    </row>
    <row r="2988" spans="1:9" x14ac:dyDescent="0.2">
      <c r="A2988" t="s">
        <v>75</v>
      </c>
      <c r="B2988" t="s">
        <v>76</v>
      </c>
      <c r="C2988" t="s">
        <v>77</v>
      </c>
      <c r="D2988" s="4">
        <v>7250</v>
      </c>
      <c r="E2988" t="s">
        <v>75</v>
      </c>
      <c r="F2988" t="s">
        <v>75</v>
      </c>
      <c r="G2988" t="s">
        <v>78</v>
      </c>
      <c r="H2988" s="1">
        <v>45717</v>
      </c>
      <c r="I2988" s="4">
        <v>0</v>
      </c>
    </row>
    <row r="2989" spans="1:9" x14ac:dyDescent="0.2">
      <c r="A2989" t="s">
        <v>75</v>
      </c>
      <c r="B2989" t="s">
        <v>76</v>
      </c>
      <c r="C2989" t="s">
        <v>77</v>
      </c>
      <c r="D2989" s="4">
        <v>7280</v>
      </c>
      <c r="E2989" t="s">
        <v>75</v>
      </c>
      <c r="F2989" t="s">
        <v>75</v>
      </c>
      <c r="G2989" t="s">
        <v>78</v>
      </c>
      <c r="H2989" s="1">
        <v>45717</v>
      </c>
      <c r="I2989" s="4">
        <v>0</v>
      </c>
    </row>
    <row r="2990" spans="1:9" x14ac:dyDescent="0.2">
      <c r="A2990" t="s">
        <v>75</v>
      </c>
      <c r="B2990" t="s">
        <v>76</v>
      </c>
      <c r="C2990" t="s">
        <v>77</v>
      </c>
      <c r="D2990" s="4">
        <v>7340</v>
      </c>
      <c r="E2990" t="s">
        <v>75</v>
      </c>
      <c r="F2990" t="s">
        <v>75</v>
      </c>
      <c r="G2990" t="s">
        <v>78</v>
      </c>
      <c r="H2990" s="1">
        <v>45717</v>
      </c>
      <c r="I2990" s="4">
        <v>0</v>
      </c>
    </row>
    <row r="2991" spans="1:9" x14ac:dyDescent="0.2">
      <c r="A2991" t="s">
        <v>75</v>
      </c>
      <c r="B2991" t="s">
        <v>76</v>
      </c>
      <c r="C2991" t="s">
        <v>77</v>
      </c>
      <c r="D2991" s="4">
        <v>7354</v>
      </c>
      <c r="E2991" t="s">
        <v>75</v>
      </c>
      <c r="F2991" t="s">
        <v>75</v>
      </c>
      <c r="G2991" t="s">
        <v>78</v>
      </c>
      <c r="H2991" s="1">
        <v>45717</v>
      </c>
      <c r="I2991" s="4">
        <v>0</v>
      </c>
    </row>
    <row r="2992" spans="1:9" x14ac:dyDescent="0.2">
      <c r="A2992" t="s">
        <v>75</v>
      </c>
      <c r="B2992" t="s">
        <v>76</v>
      </c>
      <c r="C2992" t="s">
        <v>77</v>
      </c>
      <c r="D2992" s="4">
        <v>7354</v>
      </c>
      <c r="E2992" t="s">
        <v>75</v>
      </c>
      <c r="F2992" t="s">
        <v>75</v>
      </c>
      <c r="G2992" t="s">
        <v>78</v>
      </c>
      <c r="H2992" s="1">
        <v>45717</v>
      </c>
      <c r="I2992" s="4">
        <v>0</v>
      </c>
    </row>
    <row r="2993" spans="1:9" x14ac:dyDescent="0.2">
      <c r="A2993" t="s">
        <v>75</v>
      </c>
      <c r="B2993" t="s">
        <v>76</v>
      </c>
      <c r="C2993" t="s">
        <v>77</v>
      </c>
      <c r="D2993" s="4">
        <v>7371</v>
      </c>
      <c r="E2993" t="s">
        <v>75</v>
      </c>
      <c r="F2993" t="s">
        <v>75</v>
      </c>
      <c r="G2993" t="s">
        <v>78</v>
      </c>
      <c r="H2993" s="1">
        <v>45717</v>
      </c>
      <c r="I2993" s="4">
        <v>0</v>
      </c>
    </row>
    <row r="2994" spans="1:9" x14ac:dyDescent="0.2">
      <c r="A2994" t="s">
        <v>75</v>
      </c>
      <c r="B2994" t="s">
        <v>76</v>
      </c>
      <c r="C2994" t="s">
        <v>77</v>
      </c>
      <c r="D2994" s="4">
        <v>7374</v>
      </c>
      <c r="E2994" t="s">
        <v>75</v>
      </c>
      <c r="F2994" t="s">
        <v>75</v>
      </c>
      <c r="G2994" t="s">
        <v>78</v>
      </c>
      <c r="H2994" s="1">
        <v>45717</v>
      </c>
      <c r="I2994" s="4">
        <v>0</v>
      </c>
    </row>
    <row r="2995" spans="1:9" x14ac:dyDescent="0.2">
      <c r="A2995" t="s">
        <v>75</v>
      </c>
      <c r="B2995" t="s">
        <v>76</v>
      </c>
      <c r="C2995" t="s">
        <v>77</v>
      </c>
      <c r="D2995" s="4">
        <v>7417</v>
      </c>
      <c r="E2995" t="s">
        <v>75</v>
      </c>
      <c r="F2995" t="s">
        <v>75</v>
      </c>
      <c r="G2995" t="s">
        <v>78</v>
      </c>
      <c r="H2995" s="1">
        <v>45717</v>
      </c>
      <c r="I2995" s="4">
        <v>0</v>
      </c>
    </row>
    <row r="2996" spans="1:9" x14ac:dyDescent="0.2">
      <c r="A2996" t="s">
        <v>75</v>
      </c>
      <c r="B2996" t="s">
        <v>76</v>
      </c>
      <c r="C2996" t="s">
        <v>77</v>
      </c>
      <c r="D2996" s="4">
        <v>7429</v>
      </c>
      <c r="E2996" t="s">
        <v>75</v>
      </c>
      <c r="F2996" t="s">
        <v>75</v>
      </c>
      <c r="G2996" t="s">
        <v>78</v>
      </c>
      <c r="H2996" s="1">
        <v>45717</v>
      </c>
      <c r="I2996" s="4">
        <v>0</v>
      </c>
    </row>
    <row r="2997" spans="1:9" x14ac:dyDescent="0.2">
      <c r="A2997" t="s">
        <v>75</v>
      </c>
      <c r="B2997" t="s">
        <v>76</v>
      </c>
      <c r="C2997" t="s">
        <v>77</v>
      </c>
      <c r="D2997" s="4">
        <v>7430</v>
      </c>
      <c r="E2997" t="s">
        <v>75</v>
      </c>
      <c r="F2997" t="s">
        <v>75</v>
      </c>
      <c r="G2997" t="s">
        <v>78</v>
      </c>
      <c r="H2997" s="1">
        <v>45717</v>
      </c>
      <c r="I2997" s="4">
        <v>0</v>
      </c>
    </row>
    <row r="2998" spans="1:9" x14ac:dyDescent="0.2">
      <c r="A2998" t="s">
        <v>75</v>
      </c>
      <c r="B2998" t="s">
        <v>76</v>
      </c>
      <c r="C2998" t="s">
        <v>77</v>
      </c>
      <c r="D2998" s="4">
        <v>7500</v>
      </c>
      <c r="E2998" t="s">
        <v>75</v>
      </c>
      <c r="F2998" t="s">
        <v>75</v>
      </c>
      <c r="G2998" t="s">
        <v>78</v>
      </c>
      <c r="H2998" s="1">
        <v>45717</v>
      </c>
      <c r="I2998" s="4">
        <v>0</v>
      </c>
    </row>
    <row r="2999" spans="1:9" x14ac:dyDescent="0.2">
      <c r="A2999" t="s">
        <v>75</v>
      </c>
      <c r="B2999" t="s">
        <v>76</v>
      </c>
      <c r="C2999" t="s">
        <v>77</v>
      </c>
      <c r="D2999" s="4">
        <v>7513</v>
      </c>
      <c r="E2999" t="s">
        <v>75</v>
      </c>
      <c r="F2999" t="s">
        <v>75</v>
      </c>
      <c r="G2999" t="s">
        <v>78</v>
      </c>
      <c r="H2999" s="1">
        <v>45717</v>
      </c>
      <c r="I2999" s="4">
        <v>0</v>
      </c>
    </row>
    <row r="3000" spans="1:9" x14ac:dyDescent="0.2">
      <c r="A3000" t="s">
        <v>75</v>
      </c>
      <c r="B3000" t="s">
        <v>76</v>
      </c>
      <c r="C3000" t="s">
        <v>77</v>
      </c>
      <c r="D3000" s="4">
        <v>7543</v>
      </c>
      <c r="E3000" t="s">
        <v>75</v>
      </c>
      <c r="F3000" t="s">
        <v>75</v>
      </c>
      <c r="G3000" t="s">
        <v>78</v>
      </c>
      <c r="H3000" s="1">
        <v>45717</v>
      </c>
      <c r="I3000" s="4">
        <v>0</v>
      </c>
    </row>
    <row r="3001" spans="1:9" x14ac:dyDescent="0.2">
      <c r="A3001" t="s">
        <v>75</v>
      </c>
      <c r="B3001" t="s">
        <v>76</v>
      </c>
      <c r="C3001" t="s">
        <v>77</v>
      </c>
      <c r="D3001" s="4">
        <v>7600</v>
      </c>
      <c r="E3001" t="s">
        <v>75</v>
      </c>
      <c r="F3001" t="s">
        <v>75</v>
      </c>
      <c r="G3001" t="s">
        <v>78</v>
      </c>
      <c r="H3001" s="1">
        <v>45717</v>
      </c>
      <c r="I3001" s="4">
        <v>0</v>
      </c>
    </row>
    <row r="3002" spans="1:9" x14ac:dyDescent="0.2">
      <c r="A3002" t="s">
        <v>75</v>
      </c>
      <c r="B3002" t="s">
        <v>76</v>
      </c>
      <c r="C3002" t="s">
        <v>77</v>
      </c>
      <c r="D3002" s="4">
        <v>7635</v>
      </c>
      <c r="E3002" t="s">
        <v>75</v>
      </c>
      <c r="F3002" t="s">
        <v>75</v>
      </c>
      <c r="G3002" t="s">
        <v>78</v>
      </c>
      <c r="H3002" s="1">
        <v>45717</v>
      </c>
      <c r="I3002" s="4">
        <v>0</v>
      </c>
    </row>
    <row r="3003" spans="1:9" x14ac:dyDescent="0.2">
      <c r="A3003" t="s">
        <v>75</v>
      </c>
      <c r="B3003" t="s">
        <v>76</v>
      </c>
      <c r="C3003" t="s">
        <v>77</v>
      </c>
      <c r="D3003" s="4">
        <v>7643</v>
      </c>
      <c r="E3003" t="s">
        <v>75</v>
      </c>
      <c r="F3003" t="s">
        <v>75</v>
      </c>
      <c r="G3003" t="s">
        <v>78</v>
      </c>
      <c r="H3003" s="1">
        <v>45717</v>
      </c>
      <c r="I3003" s="4">
        <v>0</v>
      </c>
    </row>
    <row r="3004" spans="1:9" x14ac:dyDescent="0.2">
      <c r="A3004" t="s">
        <v>75</v>
      </c>
      <c r="B3004" t="s">
        <v>76</v>
      </c>
      <c r="C3004" t="s">
        <v>77</v>
      </c>
      <c r="D3004" s="4">
        <v>7679</v>
      </c>
      <c r="E3004" t="s">
        <v>75</v>
      </c>
      <c r="F3004" t="s">
        <v>75</v>
      </c>
      <c r="G3004" t="s">
        <v>78</v>
      </c>
      <c r="H3004" s="1">
        <v>45717</v>
      </c>
      <c r="I3004" s="4">
        <v>0</v>
      </c>
    </row>
    <row r="3005" spans="1:9" x14ac:dyDescent="0.2">
      <c r="A3005" t="s">
        <v>75</v>
      </c>
      <c r="B3005" t="s">
        <v>76</v>
      </c>
      <c r="C3005" t="s">
        <v>77</v>
      </c>
      <c r="D3005" s="4">
        <v>7680</v>
      </c>
      <c r="E3005" t="s">
        <v>75</v>
      </c>
      <c r="F3005" t="s">
        <v>75</v>
      </c>
      <c r="G3005" t="s">
        <v>78</v>
      </c>
      <c r="H3005" s="1">
        <v>45717</v>
      </c>
      <c r="I3005" s="4">
        <v>0</v>
      </c>
    </row>
    <row r="3006" spans="1:9" x14ac:dyDescent="0.2">
      <c r="A3006" t="s">
        <v>75</v>
      </c>
      <c r="B3006" t="s">
        <v>76</v>
      </c>
      <c r="C3006" t="s">
        <v>77</v>
      </c>
      <c r="D3006" s="4">
        <v>7681</v>
      </c>
      <c r="E3006" t="s">
        <v>75</v>
      </c>
      <c r="F3006" t="s">
        <v>75</v>
      </c>
      <c r="G3006" t="s">
        <v>78</v>
      </c>
      <c r="H3006" s="1">
        <v>45717</v>
      </c>
      <c r="I3006" s="4">
        <v>0</v>
      </c>
    </row>
    <row r="3007" spans="1:9" x14ac:dyDescent="0.2">
      <c r="A3007" t="s">
        <v>75</v>
      </c>
      <c r="B3007" t="s">
        <v>76</v>
      </c>
      <c r="C3007" t="s">
        <v>77</v>
      </c>
      <c r="D3007" s="4">
        <v>7696</v>
      </c>
      <c r="E3007" t="s">
        <v>75</v>
      </c>
      <c r="F3007" t="s">
        <v>75</v>
      </c>
      <c r="G3007" t="s">
        <v>78</v>
      </c>
      <c r="H3007" s="1">
        <v>45717</v>
      </c>
      <c r="I3007" s="4">
        <v>0</v>
      </c>
    </row>
    <row r="3008" spans="1:9" x14ac:dyDescent="0.2">
      <c r="A3008" t="s">
        <v>75</v>
      </c>
      <c r="B3008" t="s">
        <v>76</v>
      </c>
      <c r="C3008" t="s">
        <v>77</v>
      </c>
      <c r="D3008" s="4">
        <v>7723</v>
      </c>
      <c r="E3008" t="s">
        <v>75</v>
      </c>
      <c r="F3008" t="s">
        <v>75</v>
      </c>
      <c r="G3008" t="s">
        <v>78</v>
      </c>
      <c r="H3008" s="1">
        <v>45717</v>
      </c>
      <c r="I3008" s="4">
        <v>0</v>
      </c>
    </row>
    <row r="3009" spans="1:9" x14ac:dyDescent="0.2">
      <c r="A3009" t="s">
        <v>75</v>
      </c>
      <c r="B3009" t="s">
        <v>76</v>
      </c>
      <c r="C3009" t="s">
        <v>77</v>
      </c>
      <c r="D3009" s="4">
        <v>7750</v>
      </c>
      <c r="E3009" t="s">
        <v>75</v>
      </c>
      <c r="F3009" t="s">
        <v>75</v>
      </c>
      <c r="G3009" t="s">
        <v>78</v>
      </c>
      <c r="H3009" s="1">
        <v>45717</v>
      </c>
      <c r="I3009" s="4">
        <v>0</v>
      </c>
    </row>
    <row r="3010" spans="1:9" x14ac:dyDescent="0.2">
      <c r="A3010" t="s">
        <v>75</v>
      </c>
      <c r="B3010" t="s">
        <v>76</v>
      </c>
      <c r="C3010" t="s">
        <v>77</v>
      </c>
      <c r="D3010" s="4">
        <v>7800</v>
      </c>
      <c r="E3010" t="s">
        <v>75</v>
      </c>
      <c r="F3010" t="s">
        <v>75</v>
      </c>
      <c r="G3010" t="s">
        <v>78</v>
      </c>
      <c r="H3010" s="1">
        <v>45717</v>
      </c>
      <c r="I3010" s="4">
        <v>0</v>
      </c>
    </row>
    <row r="3011" spans="1:9" x14ac:dyDescent="0.2">
      <c r="A3011" t="s">
        <v>75</v>
      </c>
      <c r="B3011" t="s">
        <v>76</v>
      </c>
      <c r="C3011" t="s">
        <v>77</v>
      </c>
      <c r="D3011" s="4">
        <v>7800</v>
      </c>
      <c r="E3011" t="s">
        <v>75</v>
      </c>
      <c r="F3011" t="s">
        <v>75</v>
      </c>
      <c r="G3011" t="s">
        <v>78</v>
      </c>
      <c r="H3011" s="1">
        <v>45717</v>
      </c>
      <c r="I3011" s="4">
        <v>0</v>
      </c>
    </row>
    <row r="3012" spans="1:9" x14ac:dyDescent="0.2">
      <c r="A3012" t="s">
        <v>75</v>
      </c>
      <c r="B3012" t="s">
        <v>76</v>
      </c>
      <c r="C3012" t="s">
        <v>77</v>
      </c>
      <c r="D3012" s="4">
        <v>7820</v>
      </c>
      <c r="E3012" t="s">
        <v>75</v>
      </c>
      <c r="F3012" t="s">
        <v>75</v>
      </c>
      <c r="G3012" t="s">
        <v>78</v>
      </c>
      <c r="H3012" s="1">
        <v>45717</v>
      </c>
      <c r="I3012" s="4">
        <v>0</v>
      </c>
    </row>
    <row r="3013" spans="1:9" x14ac:dyDescent="0.2">
      <c r="A3013" t="s">
        <v>75</v>
      </c>
      <c r="B3013" t="s">
        <v>76</v>
      </c>
      <c r="C3013" t="s">
        <v>77</v>
      </c>
      <c r="D3013" s="4">
        <v>7830</v>
      </c>
      <c r="E3013" t="s">
        <v>75</v>
      </c>
      <c r="F3013" t="s">
        <v>75</v>
      </c>
      <c r="G3013" t="s">
        <v>78</v>
      </c>
      <c r="H3013" s="1">
        <v>45717</v>
      </c>
      <c r="I3013" s="4">
        <v>0</v>
      </c>
    </row>
    <row r="3014" spans="1:9" x14ac:dyDescent="0.2">
      <c r="A3014" t="s">
        <v>75</v>
      </c>
      <c r="B3014" t="s">
        <v>76</v>
      </c>
      <c r="C3014" t="s">
        <v>77</v>
      </c>
      <c r="D3014" s="4">
        <v>7900</v>
      </c>
      <c r="E3014" t="s">
        <v>75</v>
      </c>
      <c r="F3014" t="s">
        <v>75</v>
      </c>
      <c r="G3014" t="s">
        <v>78</v>
      </c>
      <c r="H3014" s="1">
        <v>45717</v>
      </c>
      <c r="I3014" s="4">
        <v>0</v>
      </c>
    </row>
    <row r="3015" spans="1:9" x14ac:dyDescent="0.2">
      <c r="A3015" t="s">
        <v>75</v>
      </c>
      <c r="B3015" t="s">
        <v>76</v>
      </c>
      <c r="C3015" t="s">
        <v>77</v>
      </c>
      <c r="D3015" s="4">
        <v>7908</v>
      </c>
      <c r="E3015" t="s">
        <v>75</v>
      </c>
      <c r="F3015" t="s">
        <v>75</v>
      </c>
      <c r="G3015" t="s">
        <v>78</v>
      </c>
      <c r="H3015" s="1">
        <v>45717</v>
      </c>
      <c r="I3015" s="4">
        <v>0</v>
      </c>
    </row>
    <row r="3016" spans="1:9" x14ac:dyDescent="0.2">
      <c r="A3016" t="s">
        <v>75</v>
      </c>
      <c r="B3016" t="s">
        <v>76</v>
      </c>
      <c r="C3016" t="s">
        <v>77</v>
      </c>
      <c r="D3016" s="4">
        <v>7963</v>
      </c>
      <c r="E3016" t="s">
        <v>75</v>
      </c>
      <c r="F3016" t="s">
        <v>75</v>
      </c>
      <c r="G3016" t="s">
        <v>78</v>
      </c>
      <c r="H3016" s="1">
        <v>45717</v>
      </c>
      <c r="I3016" s="4">
        <v>0</v>
      </c>
    </row>
    <row r="3017" spans="1:9" x14ac:dyDescent="0.2">
      <c r="A3017" t="s">
        <v>75</v>
      </c>
      <c r="B3017" t="s">
        <v>76</v>
      </c>
      <c r="C3017" t="s">
        <v>77</v>
      </c>
      <c r="D3017" s="4">
        <v>7970</v>
      </c>
      <c r="E3017" t="s">
        <v>75</v>
      </c>
      <c r="F3017" t="s">
        <v>75</v>
      </c>
      <c r="G3017" t="s">
        <v>78</v>
      </c>
      <c r="H3017" s="1">
        <v>45717</v>
      </c>
      <c r="I3017" s="4">
        <v>0</v>
      </c>
    </row>
    <row r="3018" spans="1:9" x14ac:dyDescent="0.2">
      <c r="A3018" t="s">
        <v>75</v>
      </c>
      <c r="B3018" t="s">
        <v>76</v>
      </c>
      <c r="C3018" t="s">
        <v>77</v>
      </c>
      <c r="D3018" s="4">
        <v>8000</v>
      </c>
      <c r="E3018" t="s">
        <v>75</v>
      </c>
      <c r="F3018" t="s">
        <v>75</v>
      </c>
      <c r="G3018" t="s">
        <v>78</v>
      </c>
      <c r="H3018" s="1">
        <v>45717</v>
      </c>
      <c r="I3018" s="4">
        <v>0</v>
      </c>
    </row>
    <row r="3019" spans="1:9" x14ac:dyDescent="0.2">
      <c r="A3019" t="s">
        <v>75</v>
      </c>
      <c r="B3019" t="s">
        <v>76</v>
      </c>
      <c r="C3019" t="s">
        <v>77</v>
      </c>
      <c r="D3019" s="4">
        <v>8000</v>
      </c>
      <c r="E3019" t="s">
        <v>75</v>
      </c>
      <c r="F3019" t="s">
        <v>75</v>
      </c>
      <c r="G3019" t="s">
        <v>78</v>
      </c>
      <c r="H3019" s="1">
        <v>45717</v>
      </c>
      <c r="I3019" s="4">
        <v>0</v>
      </c>
    </row>
    <row r="3020" spans="1:9" x14ac:dyDescent="0.2">
      <c r="A3020" t="s">
        <v>75</v>
      </c>
      <c r="B3020" t="s">
        <v>76</v>
      </c>
      <c r="C3020" t="s">
        <v>77</v>
      </c>
      <c r="D3020" s="4">
        <v>8000</v>
      </c>
      <c r="E3020" t="s">
        <v>75</v>
      </c>
      <c r="F3020" t="s">
        <v>75</v>
      </c>
      <c r="G3020" t="s">
        <v>78</v>
      </c>
      <c r="H3020" s="1">
        <v>45717</v>
      </c>
      <c r="I3020" s="4">
        <v>0</v>
      </c>
    </row>
    <row r="3021" spans="1:9" x14ac:dyDescent="0.2">
      <c r="A3021" t="s">
        <v>75</v>
      </c>
      <c r="B3021" t="s">
        <v>76</v>
      </c>
      <c r="C3021" t="s">
        <v>77</v>
      </c>
      <c r="D3021" s="4">
        <v>8000</v>
      </c>
      <c r="E3021" t="s">
        <v>75</v>
      </c>
      <c r="F3021" t="s">
        <v>75</v>
      </c>
      <c r="G3021" t="s">
        <v>78</v>
      </c>
      <c r="H3021" s="1">
        <v>45717</v>
      </c>
      <c r="I3021" s="4">
        <v>0</v>
      </c>
    </row>
    <row r="3022" spans="1:9" x14ac:dyDescent="0.2">
      <c r="A3022" t="s">
        <v>75</v>
      </c>
      <c r="B3022" t="s">
        <v>76</v>
      </c>
      <c r="C3022" t="s">
        <v>77</v>
      </c>
      <c r="D3022" s="4">
        <v>8000</v>
      </c>
      <c r="E3022" t="s">
        <v>75</v>
      </c>
      <c r="F3022" t="s">
        <v>75</v>
      </c>
      <c r="G3022" t="s">
        <v>78</v>
      </c>
      <c r="H3022" s="1">
        <v>45717</v>
      </c>
      <c r="I3022" s="4">
        <v>0</v>
      </c>
    </row>
    <row r="3023" spans="1:9" x14ac:dyDescent="0.2">
      <c r="A3023" t="s">
        <v>75</v>
      </c>
      <c r="B3023" t="s">
        <v>76</v>
      </c>
      <c r="C3023" t="s">
        <v>77</v>
      </c>
      <c r="D3023" s="4">
        <v>8000</v>
      </c>
      <c r="E3023" t="s">
        <v>75</v>
      </c>
      <c r="F3023" t="s">
        <v>75</v>
      </c>
      <c r="G3023" t="s">
        <v>78</v>
      </c>
      <c r="H3023" s="1">
        <v>45717</v>
      </c>
      <c r="I3023" s="4">
        <v>0</v>
      </c>
    </row>
    <row r="3024" spans="1:9" x14ac:dyDescent="0.2">
      <c r="A3024" t="s">
        <v>75</v>
      </c>
      <c r="B3024" t="s">
        <v>76</v>
      </c>
      <c r="C3024" t="s">
        <v>77</v>
      </c>
      <c r="D3024" s="4">
        <v>8000</v>
      </c>
      <c r="E3024" t="s">
        <v>75</v>
      </c>
      <c r="F3024" t="s">
        <v>75</v>
      </c>
      <c r="G3024" t="s">
        <v>78</v>
      </c>
      <c r="H3024" s="1">
        <v>45717</v>
      </c>
      <c r="I3024" s="4">
        <v>0</v>
      </c>
    </row>
    <row r="3025" spans="1:9" x14ac:dyDescent="0.2">
      <c r="A3025" t="s">
        <v>75</v>
      </c>
      <c r="B3025" t="s">
        <v>76</v>
      </c>
      <c r="C3025" t="s">
        <v>77</v>
      </c>
      <c r="D3025" s="4">
        <v>8000</v>
      </c>
      <c r="E3025" t="s">
        <v>75</v>
      </c>
      <c r="F3025" t="s">
        <v>75</v>
      </c>
      <c r="G3025" t="s">
        <v>78</v>
      </c>
      <c r="H3025" s="1">
        <v>45717</v>
      </c>
      <c r="I3025" s="4">
        <v>0</v>
      </c>
    </row>
    <row r="3026" spans="1:9" x14ac:dyDescent="0.2">
      <c r="A3026" t="s">
        <v>75</v>
      </c>
      <c r="B3026" t="s">
        <v>76</v>
      </c>
      <c r="C3026" t="s">
        <v>77</v>
      </c>
      <c r="D3026" s="4">
        <v>8000</v>
      </c>
      <c r="E3026" t="s">
        <v>75</v>
      </c>
      <c r="F3026" t="s">
        <v>75</v>
      </c>
      <c r="G3026" t="s">
        <v>78</v>
      </c>
      <c r="H3026" s="1">
        <v>45717</v>
      </c>
      <c r="I3026" s="4">
        <v>0</v>
      </c>
    </row>
    <row r="3027" spans="1:9" x14ac:dyDescent="0.2">
      <c r="A3027" t="s">
        <v>75</v>
      </c>
      <c r="B3027" t="s">
        <v>76</v>
      </c>
      <c r="C3027" t="s">
        <v>77</v>
      </c>
      <c r="D3027" s="4">
        <v>8000</v>
      </c>
      <c r="E3027" t="s">
        <v>75</v>
      </c>
      <c r="F3027" t="s">
        <v>75</v>
      </c>
      <c r="G3027" t="s">
        <v>78</v>
      </c>
      <c r="H3027" s="1">
        <v>45717</v>
      </c>
      <c r="I3027" s="4">
        <v>0</v>
      </c>
    </row>
    <row r="3028" spans="1:9" x14ac:dyDescent="0.2">
      <c r="A3028" t="s">
        <v>75</v>
      </c>
      <c r="B3028" t="s">
        <v>76</v>
      </c>
      <c r="C3028" t="s">
        <v>77</v>
      </c>
      <c r="D3028" s="4">
        <v>8000</v>
      </c>
      <c r="E3028" t="s">
        <v>75</v>
      </c>
      <c r="F3028" t="s">
        <v>75</v>
      </c>
      <c r="G3028" t="s">
        <v>78</v>
      </c>
      <c r="H3028" s="1">
        <v>45717</v>
      </c>
      <c r="I3028" s="4">
        <v>0</v>
      </c>
    </row>
    <row r="3029" spans="1:9" x14ac:dyDescent="0.2">
      <c r="A3029" t="s">
        <v>75</v>
      </c>
      <c r="B3029" t="s">
        <v>76</v>
      </c>
      <c r="C3029" t="s">
        <v>77</v>
      </c>
      <c r="D3029" s="4">
        <v>8108</v>
      </c>
      <c r="E3029" t="s">
        <v>75</v>
      </c>
      <c r="F3029" t="s">
        <v>75</v>
      </c>
      <c r="G3029" t="s">
        <v>78</v>
      </c>
      <c r="H3029" s="1">
        <v>45717</v>
      </c>
      <c r="I3029" s="4">
        <v>0</v>
      </c>
    </row>
    <row r="3030" spans="1:9" x14ac:dyDescent="0.2">
      <c r="A3030" t="s">
        <v>75</v>
      </c>
      <c r="B3030" t="s">
        <v>76</v>
      </c>
      <c r="C3030" t="s">
        <v>77</v>
      </c>
      <c r="D3030" s="4">
        <v>8118</v>
      </c>
      <c r="E3030" t="s">
        <v>75</v>
      </c>
      <c r="F3030" t="s">
        <v>75</v>
      </c>
      <c r="G3030" t="s">
        <v>78</v>
      </c>
      <c r="H3030" s="1">
        <v>45717</v>
      </c>
      <c r="I3030" s="4">
        <v>0</v>
      </c>
    </row>
    <row r="3031" spans="1:9" x14ac:dyDescent="0.2">
      <c r="A3031" t="s">
        <v>75</v>
      </c>
      <c r="B3031" t="s">
        <v>76</v>
      </c>
      <c r="C3031" t="s">
        <v>77</v>
      </c>
      <c r="D3031" s="4">
        <v>8125</v>
      </c>
      <c r="E3031" t="s">
        <v>75</v>
      </c>
      <c r="F3031" t="s">
        <v>75</v>
      </c>
      <c r="G3031" t="s">
        <v>78</v>
      </c>
      <c r="H3031" s="1">
        <v>45717</v>
      </c>
      <c r="I3031" s="4">
        <v>0</v>
      </c>
    </row>
    <row r="3032" spans="1:9" x14ac:dyDescent="0.2">
      <c r="A3032" t="s">
        <v>75</v>
      </c>
      <c r="B3032" t="s">
        <v>76</v>
      </c>
      <c r="C3032" t="s">
        <v>77</v>
      </c>
      <c r="D3032" s="4">
        <v>8160</v>
      </c>
      <c r="E3032" t="s">
        <v>75</v>
      </c>
      <c r="F3032" t="s">
        <v>75</v>
      </c>
      <c r="G3032" t="s">
        <v>78</v>
      </c>
      <c r="H3032" s="1">
        <v>45717</v>
      </c>
      <c r="I3032" s="4">
        <v>0</v>
      </c>
    </row>
    <row r="3033" spans="1:9" x14ac:dyDescent="0.2">
      <c r="A3033" t="s">
        <v>75</v>
      </c>
      <c r="B3033" t="s">
        <v>76</v>
      </c>
      <c r="C3033" t="s">
        <v>77</v>
      </c>
      <c r="D3033" s="4">
        <v>8160</v>
      </c>
      <c r="E3033" t="s">
        <v>75</v>
      </c>
      <c r="F3033" t="s">
        <v>75</v>
      </c>
      <c r="G3033" t="s">
        <v>78</v>
      </c>
      <c r="H3033" s="1">
        <v>45717</v>
      </c>
      <c r="I3033" s="4">
        <v>0</v>
      </c>
    </row>
    <row r="3034" spans="1:9" x14ac:dyDescent="0.2">
      <c r="A3034" t="s">
        <v>75</v>
      </c>
      <c r="B3034" t="s">
        <v>76</v>
      </c>
      <c r="C3034" t="s">
        <v>77</v>
      </c>
      <c r="D3034" s="4">
        <v>8162</v>
      </c>
      <c r="E3034" t="s">
        <v>75</v>
      </c>
      <c r="F3034" t="s">
        <v>75</v>
      </c>
      <c r="G3034" t="s">
        <v>78</v>
      </c>
      <c r="H3034" s="1">
        <v>45717</v>
      </c>
      <c r="I3034" s="4">
        <v>0</v>
      </c>
    </row>
    <row r="3035" spans="1:9" x14ac:dyDescent="0.2">
      <c r="A3035" t="s">
        <v>75</v>
      </c>
      <c r="B3035" t="s">
        <v>76</v>
      </c>
      <c r="C3035" t="s">
        <v>77</v>
      </c>
      <c r="D3035" s="4">
        <v>8173</v>
      </c>
      <c r="E3035" t="s">
        <v>75</v>
      </c>
      <c r="F3035" t="s">
        <v>75</v>
      </c>
      <c r="G3035" t="s">
        <v>78</v>
      </c>
      <c r="H3035" s="1">
        <v>45717</v>
      </c>
      <c r="I3035" s="4">
        <v>0</v>
      </c>
    </row>
    <row r="3036" spans="1:9" x14ac:dyDescent="0.2">
      <c r="A3036" t="s">
        <v>75</v>
      </c>
      <c r="B3036" t="s">
        <v>76</v>
      </c>
      <c r="C3036" t="s">
        <v>77</v>
      </c>
      <c r="D3036" s="4">
        <v>8311</v>
      </c>
      <c r="E3036" t="s">
        <v>75</v>
      </c>
      <c r="F3036" t="s">
        <v>75</v>
      </c>
      <c r="G3036" t="s">
        <v>78</v>
      </c>
      <c r="H3036" s="1">
        <v>45717</v>
      </c>
      <c r="I3036" s="4">
        <v>0</v>
      </c>
    </row>
    <row r="3037" spans="1:9" x14ac:dyDescent="0.2">
      <c r="A3037" t="s">
        <v>75</v>
      </c>
      <c r="B3037" t="s">
        <v>76</v>
      </c>
      <c r="C3037" t="s">
        <v>77</v>
      </c>
      <c r="D3037" s="4">
        <v>8327</v>
      </c>
      <c r="E3037" t="s">
        <v>75</v>
      </c>
      <c r="F3037" t="s">
        <v>75</v>
      </c>
      <c r="G3037" t="s">
        <v>78</v>
      </c>
      <c r="H3037" s="1">
        <v>45717</v>
      </c>
      <c r="I3037" s="4">
        <v>0</v>
      </c>
    </row>
    <row r="3038" spans="1:9" x14ac:dyDescent="0.2">
      <c r="A3038" t="s">
        <v>75</v>
      </c>
      <c r="B3038" t="s">
        <v>76</v>
      </c>
      <c r="C3038" t="s">
        <v>77</v>
      </c>
      <c r="D3038" s="4">
        <v>8500</v>
      </c>
      <c r="E3038" t="s">
        <v>75</v>
      </c>
      <c r="F3038" t="s">
        <v>75</v>
      </c>
      <c r="G3038" t="s">
        <v>78</v>
      </c>
      <c r="H3038" s="1">
        <v>45717</v>
      </c>
      <c r="I3038" s="4">
        <v>0</v>
      </c>
    </row>
    <row r="3039" spans="1:9" x14ac:dyDescent="0.2">
      <c r="A3039" t="s">
        <v>75</v>
      </c>
      <c r="B3039" t="s">
        <v>76</v>
      </c>
      <c r="C3039" t="s">
        <v>77</v>
      </c>
      <c r="D3039" s="4">
        <v>8516</v>
      </c>
      <c r="E3039" t="s">
        <v>75</v>
      </c>
      <c r="F3039" t="s">
        <v>75</v>
      </c>
      <c r="G3039" t="s">
        <v>78</v>
      </c>
      <c r="H3039" s="1">
        <v>45717</v>
      </c>
      <c r="I3039" s="4">
        <v>1111</v>
      </c>
    </row>
    <row r="3040" spans="1:9" x14ac:dyDescent="0.2">
      <c r="A3040" t="s">
        <v>75</v>
      </c>
      <c r="B3040" t="s">
        <v>76</v>
      </c>
      <c r="C3040" t="s">
        <v>77</v>
      </c>
      <c r="D3040" s="4">
        <v>8572</v>
      </c>
      <c r="E3040" t="s">
        <v>75</v>
      </c>
      <c r="F3040" t="s">
        <v>75</v>
      </c>
      <c r="G3040" t="s">
        <v>78</v>
      </c>
      <c r="H3040" s="1">
        <v>45717</v>
      </c>
      <c r="I3040" s="4">
        <v>0</v>
      </c>
    </row>
    <row r="3041" spans="1:9" x14ac:dyDescent="0.2">
      <c r="A3041" t="s">
        <v>75</v>
      </c>
      <c r="B3041" t="s">
        <v>76</v>
      </c>
      <c r="C3041" t="s">
        <v>77</v>
      </c>
      <c r="D3041" s="4">
        <v>8603</v>
      </c>
      <c r="E3041" t="s">
        <v>75</v>
      </c>
      <c r="F3041" t="s">
        <v>75</v>
      </c>
      <c r="G3041" t="s">
        <v>78</v>
      </c>
      <c r="H3041" s="1">
        <v>45717</v>
      </c>
      <c r="I3041" s="4">
        <v>0</v>
      </c>
    </row>
    <row r="3042" spans="1:9" x14ac:dyDescent="0.2">
      <c r="A3042" t="s">
        <v>75</v>
      </c>
      <c r="B3042" t="s">
        <v>76</v>
      </c>
      <c r="C3042" t="s">
        <v>77</v>
      </c>
      <c r="D3042" s="4">
        <v>8664</v>
      </c>
      <c r="E3042" t="s">
        <v>75</v>
      </c>
      <c r="F3042" t="s">
        <v>75</v>
      </c>
      <c r="G3042" t="s">
        <v>78</v>
      </c>
      <c r="H3042" s="1">
        <v>45717</v>
      </c>
      <c r="I3042" s="4">
        <v>0</v>
      </c>
    </row>
    <row r="3043" spans="1:9" x14ac:dyDescent="0.2">
      <c r="A3043" t="s">
        <v>75</v>
      </c>
      <c r="B3043" t="s">
        <v>76</v>
      </c>
      <c r="C3043" t="s">
        <v>77</v>
      </c>
      <c r="D3043" s="4">
        <v>8668</v>
      </c>
      <c r="E3043" t="s">
        <v>75</v>
      </c>
      <c r="F3043" t="s">
        <v>75</v>
      </c>
      <c r="G3043" t="s">
        <v>78</v>
      </c>
      <c r="H3043" s="1">
        <v>45717</v>
      </c>
      <c r="I3043" s="4">
        <v>0</v>
      </c>
    </row>
    <row r="3044" spans="1:9" x14ac:dyDescent="0.2">
      <c r="A3044" t="s">
        <v>75</v>
      </c>
      <c r="B3044" t="s">
        <v>76</v>
      </c>
      <c r="C3044" t="s">
        <v>77</v>
      </c>
      <c r="D3044" s="4">
        <v>8677</v>
      </c>
      <c r="E3044" t="s">
        <v>75</v>
      </c>
      <c r="F3044" t="s">
        <v>75</v>
      </c>
      <c r="G3044" t="s">
        <v>78</v>
      </c>
      <c r="H3044" s="1">
        <v>45717</v>
      </c>
      <c r="I3044" s="4">
        <v>0</v>
      </c>
    </row>
    <row r="3045" spans="1:9" x14ac:dyDescent="0.2">
      <c r="A3045" t="s">
        <v>75</v>
      </c>
      <c r="B3045" t="s">
        <v>76</v>
      </c>
      <c r="C3045" t="s">
        <v>77</v>
      </c>
      <c r="D3045" s="4">
        <v>8720</v>
      </c>
      <c r="E3045" t="s">
        <v>75</v>
      </c>
      <c r="F3045" t="s">
        <v>75</v>
      </c>
      <c r="G3045" t="s">
        <v>78</v>
      </c>
      <c r="H3045" s="1">
        <v>45717</v>
      </c>
      <c r="I3045" s="4">
        <v>0</v>
      </c>
    </row>
    <row r="3046" spans="1:9" x14ac:dyDescent="0.2">
      <c r="A3046" t="s">
        <v>75</v>
      </c>
      <c r="B3046" t="s">
        <v>76</v>
      </c>
      <c r="C3046" t="s">
        <v>77</v>
      </c>
      <c r="D3046" s="4">
        <v>8740</v>
      </c>
      <c r="E3046" t="s">
        <v>75</v>
      </c>
      <c r="F3046" t="s">
        <v>75</v>
      </c>
      <c r="G3046" t="s">
        <v>78</v>
      </c>
      <c r="H3046" s="1">
        <v>45717</v>
      </c>
      <c r="I3046" s="4">
        <v>0</v>
      </c>
    </row>
    <row r="3047" spans="1:9" x14ac:dyDescent="0.2">
      <c r="A3047" t="s">
        <v>75</v>
      </c>
      <c r="B3047" t="s">
        <v>76</v>
      </c>
      <c r="C3047" t="s">
        <v>77</v>
      </c>
      <c r="D3047" s="4">
        <v>8741</v>
      </c>
      <c r="E3047" t="s">
        <v>75</v>
      </c>
      <c r="F3047" t="s">
        <v>75</v>
      </c>
      <c r="G3047" t="s">
        <v>78</v>
      </c>
      <c r="H3047" s="1">
        <v>45717</v>
      </c>
      <c r="I3047" s="4">
        <v>0</v>
      </c>
    </row>
    <row r="3048" spans="1:9" x14ac:dyDescent="0.2">
      <c r="A3048" t="s">
        <v>75</v>
      </c>
      <c r="B3048" t="s">
        <v>76</v>
      </c>
      <c r="C3048" t="s">
        <v>77</v>
      </c>
      <c r="D3048" s="4">
        <v>8780</v>
      </c>
      <c r="E3048" t="s">
        <v>75</v>
      </c>
      <c r="F3048" t="s">
        <v>75</v>
      </c>
      <c r="G3048" t="s">
        <v>78</v>
      </c>
      <c r="H3048" s="1">
        <v>45717</v>
      </c>
      <c r="I3048" s="4">
        <v>0</v>
      </c>
    </row>
    <row r="3049" spans="1:9" x14ac:dyDescent="0.2">
      <c r="A3049" t="s">
        <v>75</v>
      </c>
      <c r="B3049" t="s">
        <v>76</v>
      </c>
      <c r="C3049" t="s">
        <v>77</v>
      </c>
      <c r="D3049" s="4">
        <v>8831</v>
      </c>
      <c r="E3049" t="s">
        <v>75</v>
      </c>
      <c r="F3049" t="s">
        <v>75</v>
      </c>
      <c r="G3049" t="s">
        <v>78</v>
      </c>
      <c r="H3049" s="1">
        <v>45717</v>
      </c>
      <c r="I3049" s="4">
        <v>0</v>
      </c>
    </row>
    <row r="3050" spans="1:9" x14ac:dyDescent="0.2">
      <c r="A3050" t="s">
        <v>75</v>
      </c>
      <c r="B3050" t="s">
        <v>76</v>
      </c>
      <c r="C3050" t="s">
        <v>77</v>
      </c>
      <c r="D3050" s="4">
        <v>8880</v>
      </c>
      <c r="E3050" t="s">
        <v>75</v>
      </c>
      <c r="F3050" t="s">
        <v>75</v>
      </c>
      <c r="G3050" t="s">
        <v>78</v>
      </c>
      <c r="H3050" s="1">
        <v>45717</v>
      </c>
      <c r="I3050" s="4">
        <v>0</v>
      </c>
    </row>
    <row r="3051" spans="1:9" x14ac:dyDescent="0.2">
      <c r="A3051" t="s">
        <v>75</v>
      </c>
      <c r="B3051" t="s">
        <v>76</v>
      </c>
      <c r="C3051" t="s">
        <v>77</v>
      </c>
      <c r="D3051" s="4">
        <v>8886</v>
      </c>
      <c r="E3051" t="s">
        <v>75</v>
      </c>
      <c r="F3051" t="s">
        <v>75</v>
      </c>
      <c r="G3051" t="s">
        <v>78</v>
      </c>
      <c r="H3051" s="1">
        <v>45717</v>
      </c>
      <c r="I3051" s="4">
        <v>0</v>
      </c>
    </row>
    <row r="3052" spans="1:9" x14ac:dyDescent="0.2">
      <c r="A3052" t="s">
        <v>75</v>
      </c>
      <c r="B3052" t="s">
        <v>76</v>
      </c>
      <c r="C3052" t="s">
        <v>77</v>
      </c>
      <c r="D3052" s="4">
        <v>8934</v>
      </c>
      <c r="E3052" t="s">
        <v>75</v>
      </c>
      <c r="F3052" t="s">
        <v>75</v>
      </c>
      <c r="G3052" t="s">
        <v>78</v>
      </c>
      <c r="H3052" s="1">
        <v>45717</v>
      </c>
      <c r="I3052" s="4">
        <v>0</v>
      </c>
    </row>
    <row r="3053" spans="1:9" x14ac:dyDescent="0.2">
      <c r="A3053" t="s">
        <v>75</v>
      </c>
      <c r="B3053" t="s">
        <v>76</v>
      </c>
      <c r="C3053" t="s">
        <v>77</v>
      </c>
      <c r="D3053" s="4">
        <v>8978</v>
      </c>
      <c r="E3053" t="s">
        <v>75</v>
      </c>
      <c r="F3053" t="s">
        <v>75</v>
      </c>
      <c r="G3053" t="s">
        <v>78</v>
      </c>
      <c r="H3053" s="1">
        <v>45717</v>
      </c>
      <c r="I3053" s="4">
        <v>0</v>
      </c>
    </row>
    <row r="3054" spans="1:9" x14ac:dyDescent="0.2">
      <c r="A3054" t="s">
        <v>75</v>
      </c>
      <c r="B3054" t="s">
        <v>76</v>
      </c>
      <c r="C3054" t="s">
        <v>77</v>
      </c>
      <c r="D3054" s="4">
        <v>9000</v>
      </c>
      <c r="E3054" t="s">
        <v>75</v>
      </c>
      <c r="F3054" t="s">
        <v>75</v>
      </c>
      <c r="G3054" t="s">
        <v>78</v>
      </c>
      <c r="H3054" s="1">
        <v>45717</v>
      </c>
      <c r="I3054" s="4">
        <v>0</v>
      </c>
    </row>
    <row r="3055" spans="1:9" x14ac:dyDescent="0.2">
      <c r="A3055" t="s">
        <v>75</v>
      </c>
      <c r="B3055" t="s">
        <v>76</v>
      </c>
      <c r="C3055" t="s">
        <v>77</v>
      </c>
      <c r="D3055" s="4">
        <v>9000</v>
      </c>
      <c r="E3055" t="s">
        <v>75</v>
      </c>
      <c r="F3055" t="s">
        <v>75</v>
      </c>
      <c r="G3055" t="s">
        <v>78</v>
      </c>
      <c r="H3055" s="1">
        <v>45717</v>
      </c>
      <c r="I3055" s="4">
        <v>0</v>
      </c>
    </row>
    <row r="3056" spans="1:9" x14ac:dyDescent="0.2">
      <c r="A3056" t="s">
        <v>75</v>
      </c>
      <c r="B3056" t="s">
        <v>76</v>
      </c>
      <c r="C3056" t="s">
        <v>77</v>
      </c>
      <c r="D3056" s="4">
        <v>9000</v>
      </c>
      <c r="E3056" t="s">
        <v>75</v>
      </c>
      <c r="F3056" t="s">
        <v>75</v>
      </c>
      <c r="G3056" t="s">
        <v>78</v>
      </c>
      <c r="H3056" s="1">
        <v>45717</v>
      </c>
      <c r="I3056" s="4">
        <v>0</v>
      </c>
    </row>
    <row r="3057" spans="1:9" x14ac:dyDescent="0.2">
      <c r="A3057" t="s">
        <v>75</v>
      </c>
      <c r="B3057" t="s">
        <v>76</v>
      </c>
      <c r="C3057" t="s">
        <v>77</v>
      </c>
      <c r="D3057" s="4">
        <v>9000</v>
      </c>
      <c r="E3057" t="s">
        <v>75</v>
      </c>
      <c r="F3057" t="s">
        <v>75</v>
      </c>
      <c r="G3057" t="s">
        <v>78</v>
      </c>
      <c r="H3057" s="1">
        <v>45717</v>
      </c>
      <c r="I3057" s="4">
        <v>0</v>
      </c>
    </row>
    <row r="3058" spans="1:9" x14ac:dyDescent="0.2">
      <c r="A3058" t="s">
        <v>75</v>
      </c>
      <c r="B3058" t="s">
        <v>76</v>
      </c>
      <c r="C3058" t="s">
        <v>77</v>
      </c>
      <c r="D3058" s="4">
        <v>9005</v>
      </c>
      <c r="E3058" t="s">
        <v>75</v>
      </c>
      <c r="F3058" t="s">
        <v>75</v>
      </c>
      <c r="G3058" t="s">
        <v>78</v>
      </c>
      <c r="H3058" s="1">
        <v>45717</v>
      </c>
      <c r="I3058" s="4">
        <v>0</v>
      </c>
    </row>
    <row r="3059" spans="1:9" x14ac:dyDescent="0.2">
      <c r="A3059" t="s">
        <v>75</v>
      </c>
      <c r="B3059" t="s">
        <v>76</v>
      </c>
      <c r="C3059" t="s">
        <v>77</v>
      </c>
      <c r="D3059" s="4">
        <v>9020</v>
      </c>
      <c r="E3059" t="s">
        <v>75</v>
      </c>
      <c r="F3059" t="s">
        <v>75</v>
      </c>
      <c r="G3059" t="s">
        <v>78</v>
      </c>
      <c r="H3059" s="1">
        <v>45717</v>
      </c>
      <c r="I3059" s="4">
        <v>0</v>
      </c>
    </row>
    <row r="3060" spans="1:9" x14ac:dyDescent="0.2">
      <c r="A3060" t="s">
        <v>75</v>
      </c>
      <c r="B3060" t="s">
        <v>76</v>
      </c>
      <c r="C3060" t="s">
        <v>77</v>
      </c>
      <c r="D3060" s="4">
        <v>9025</v>
      </c>
      <c r="E3060" t="s">
        <v>75</v>
      </c>
      <c r="F3060" t="s">
        <v>75</v>
      </c>
      <c r="G3060" t="s">
        <v>78</v>
      </c>
      <c r="H3060" s="1">
        <v>45717</v>
      </c>
      <c r="I3060" s="4">
        <v>0</v>
      </c>
    </row>
    <row r="3061" spans="1:9" x14ac:dyDescent="0.2">
      <c r="A3061" t="s">
        <v>75</v>
      </c>
      <c r="B3061" t="s">
        <v>76</v>
      </c>
      <c r="C3061" t="s">
        <v>77</v>
      </c>
      <c r="D3061" s="4">
        <v>9071</v>
      </c>
      <c r="E3061" t="s">
        <v>75</v>
      </c>
      <c r="F3061" t="s">
        <v>75</v>
      </c>
      <c r="G3061" t="s">
        <v>78</v>
      </c>
      <c r="H3061" s="1">
        <v>45717</v>
      </c>
      <c r="I3061" s="4">
        <v>0</v>
      </c>
    </row>
    <row r="3062" spans="1:9" x14ac:dyDescent="0.2">
      <c r="A3062" t="s">
        <v>75</v>
      </c>
      <c r="B3062" t="s">
        <v>76</v>
      </c>
      <c r="C3062" t="s">
        <v>77</v>
      </c>
      <c r="D3062" s="4">
        <v>9100</v>
      </c>
      <c r="E3062" t="s">
        <v>75</v>
      </c>
      <c r="F3062" t="s">
        <v>75</v>
      </c>
      <c r="G3062" t="s">
        <v>78</v>
      </c>
      <c r="H3062" s="1">
        <v>45717</v>
      </c>
      <c r="I3062" s="4">
        <v>0</v>
      </c>
    </row>
    <row r="3063" spans="1:9" x14ac:dyDescent="0.2">
      <c r="A3063" t="s">
        <v>75</v>
      </c>
      <c r="B3063" t="s">
        <v>76</v>
      </c>
      <c r="C3063" t="s">
        <v>77</v>
      </c>
      <c r="D3063" s="4">
        <v>9120</v>
      </c>
      <c r="E3063" t="s">
        <v>75</v>
      </c>
      <c r="F3063" t="s">
        <v>75</v>
      </c>
      <c r="G3063" t="s">
        <v>78</v>
      </c>
      <c r="H3063" s="1">
        <v>45717</v>
      </c>
      <c r="I3063" s="4">
        <v>0</v>
      </c>
    </row>
    <row r="3064" spans="1:9" x14ac:dyDescent="0.2">
      <c r="A3064" t="s">
        <v>75</v>
      </c>
      <c r="B3064" t="s">
        <v>76</v>
      </c>
      <c r="C3064" t="s">
        <v>77</v>
      </c>
      <c r="D3064" s="4">
        <v>9142</v>
      </c>
      <c r="E3064" t="s">
        <v>75</v>
      </c>
      <c r="F3064" t="s">
        <v>75</v>
      </c>
      <c r="G3064" t="s">
        <v>78</v>
      </c>
      <c r="H3064" s="1">
        <v>45717</v>
      </c>
      <c r="I3064" s="4">
        <v>0</v>
      </c>
    </row>
    <row r="3065" spans="1:9" x14ac:dyDescent="0.2">
      <c r="A3065" t="s">
        <v>75</v>
      </c>
      <c r="B3065" t="s">
        <v>76</v>
      </c>
      <c r="C3065" t="s">
        <v>77</v>
      </c>
      <c r="D3065" s="4">
        <v>9168</v>
      </c>
      <c r="E3065" t="s">
        <v>75</v>
      </c>
      <c r="F3065" t="s">
        <v>75</v>
      </c>
      <c r="G3065" t="s">
        <v>78</v>
      </c>
      <c r="H3065" s="1">
        <v>45717</v>
      </c>
      <c r="I3065" s="4">
        <v>0</v>
      </c>
    </row>
    <row r="3066" spans="1:9" x14ac:dyDescent="0.2">
      <c r="A3066" t="s">
        <v>75</v>
      </c>
      <c r="B3066" t="s">
        <v>76</v>
      </c>
      <c r="C3066" t="s">
        <v>77</v>
      </c>
      <c r="D3066" s="4">
        <v>9191</v>
      </c>
      <c r="E3066" t="s">
        <v>75</v>
      </c>
      <c r="F3066" t="s">
        <v>75</v>
      </c>
      <c r="G3066" t="s">
        <v>78</v>
      </c>
      <c r="H3066" s="1">
        <v>45717</v>
      </c>
      <c r="I3066" s="4">
        <v>0</v>
      </c>
    </row>
    <row r="3067" spans="1:9" x14ac:dyDescent="0.2">
      <c r="A3067" t="s">
        <v>75</v>
      </c>
      <c r="B3067" t="s">
        <v>76</v>
      </c>
      <c r="C3067" t="s">
        <v>77</v>
      </c>
      <c r="D3067" s="4">
        <v>9210</v>
      </c>
      <c r="E3067" t="s">
        <v>75</v>
      </c>
      <c r="F3067" t="s">
        <v>75</v>
      </c>
      <c r="G3067" t="s">
        <v>78</v>
      </c>
      <c r="H3067" s="1">
        <v>45717</v>
      </c>
      <c r="I3067" s="4">
        <v>0</v>
      </c>
    </row>
    <row r="3068" spans="1:9" x14ac:dyDescent="0.2">
      <c r="A3068" t="s">
        <v>75</v>
      </c>
      <c r="B3068" t="s">
        <v>76</v>
      </c>
      <c r="C3068" t="s">
        <v>77</v>
      </c>
      <c r="D3068" s="4">
        <v>9255</v>
      </c>
      <c r="E3068" t="s">
        <v>75</v>
      </c>
      <c r="F3068" t="s">
        <v>75</v>
      </c>
      <c r="G3068" t="s">
        <v>78</v>
      </c>
      <c r="H3068" s="1">
        <v>45717</v>
      </c>
      <c r="I3068" s="4">
        <v>0</v>
      </c>
    </row>
    <row r="3069" spans="1:9" x14ac:dyDescent="0.2">
      <c r="A3069" t="s">
        <v>75</v>
      </c>
      <c r="B3069" t="s">
        <v>76</v>
      </c>
      <c r="C3069" t="s">
        <v>77</v>
      </c>
      <c r="D3069" s="4">
        <v>9300</v>
      </c>
      <c r="E3069" t="s">
        <v>75</v>
      </c>
      <c r="F3069" t="s">
        <v>75</v>
      </c>
      <c r="G3069" t="s">
        <v>78</v>
      </c>
      <c r="H3069" s="1">
        <v>45717</v>
      </c>
      <c r="I3069" s="4">
        <v>0</v>
      </c>
    </row>
    <row r="3070" spans="1:9" x14ac:dyDescent="0.2">
      <c r="A3070" t="s">
        <v>75</v>
      </c>
      <c r="B3070" t="s">
        <v>76</v>
      </c>
      <c r="C3070" t="s">
        <v>77</v>
      </c>
      <c r="D3070" s="4">
        <v>9304</v>
      </c>
      <c r="E3070" t="s">
        <v>75</v>
      </c>
      <c r="F3070" t="s">
        <v>75</v>
      </c>
      <c r="G3070" t="s">
        <v>78</v>
      </c>
      <c r="H3070" s="1">
        <v>45717</v>
      </c>
      <c r="I3070" s="4">
        <v>0</v>
      </c>
    </row>
    <row r="3071" spans="1:9" x14ac:dyDescent="0.2">
      <c r="A3071" t="s">
        <v>75</v>
      </c>
      <c r="B3071" t="s">
        <v>76</v>
      </c>
      <c r="C3071" t="s">
        <v>77</v>
      </c>
      <c r="D3071" s="4">
        <v>9339</v>
      </c>
      <c r="E3071" t="s">
        <v>75</v>
      </c>
      <c r="F3071" t="s">
        <v>75</v>
      </c>
      <c r="G3071" t="s">
        <v>78</v>
      </c>
      <c r="H3071" s="1">
        <v>45717</v>
      </c>
      <c r="I3071" s="4">
        <v>0</v>
      </c>
    </row>
    <row r="3072" spans="1:9" x14ac:dyDescent="0.2">
      <c r="A3072" t="s">
        <v>75</v>
      </c>
      <c r="B3072" t="s">
        <v>76</v>
      </c>
      <c r="C3072" t="s">
        <v>77</v>
      </c>
      <c r="D3072" s="4">
        <v>9392</v>
      </c>
      <c r="E3072" t="s">
        <v>75</v>
      </c>
      <c r="F3072" t="s">
        <v>75</v>
      </c>
      <c r="G3072" t="s">
        <v>78</v>
      </c>
      <c r="H3072" s="1">
        <v>45717</v>
      </c>
      <c r="I3072" s="4">
        <v>0</v>
      </c>
    </row>
    <row r="3073" spans="1:9" x14ac:dyDescent="0.2">
      <c r="A3073" t="s">
        <v>75</v>
      </c>
      <c r="B3073" t="s">
        <v>76</v>
      </c>
      <c r="C3073" t="s">
        <v>77</v>
      </c>
      <c r="D3073" s="4">
        <v>9399</v>
      </c>
      <c r="E3073" t="s">
        <v>75</v>
      </c>
      <c r="F3073" t="s">
        <v>75</v>
      </c>
      <c r="G3073" t="s">
        <v>78</v>
      </c>
      <c r="H3073" s="1">
        <v>45717</v>
      </c>
      <c r="I3073" s="4">
        <v>0</v>
      </c>
    </row>
    <row r="3074" spans="1:9" x14ac:dyDescent="0.2">
      <c r="A3074" t="s">
        <v>75</v>
      </c>
      <c r="B3074" t="s">
        <v>76</v>
      </c>
      <c r="C3074" t="s">
        <v>77</v>
      </c>
      <c r="D3074" s="4">
        <v>9438</v>
      </c>
      <c r="E3074" t="s">
        <v>75</v>
      </c>
      <c r="F3074" t="s">
        <v>75</v>
      </c>
      <c r="G3074" t="s">
        <v>78</v>
      </c>
      <c r="H3074" s="1">
        <v>45717</v>
      </c>
      <c r="I3074" s="4">
        <v>0</v>
      </c>
    </row>
    <row r="3075" spans="1:9" x14ac:dyDescent="0.2">
      <c r="A3075" t="s">
        <v>75</v>
      </c>
      <c r="B3075" t="s">
        <v>76</v>
      </c>
      <c r="C3075" t="s">
        <v>77</v>
      </c>
      <c r="D3075" s="4">
        <v>9446</v>
      </c>
      <c r="E3075" t="s">
        <v>75</v>
      </c>
      <c r="F3075" t="s">
        <v>75</v>
      </c>
      <c r="G3075" t="s">
        <v>78</v>
      </c>
      <c r="H3075" s="1">
        <v>45717</v>
      </c>
      <c r="I3075" s="4">
        <v>0</v>
      </c>
    </row>
    <row r="3076" spans="1:9" x14ac:dyDescent="0.2">
      <c r="A3076" t="s">
        <v>75</v>
      </c>
      <c r="B3076" t="s">
        <v>76</v>
      </c>
      <c r="C3076" t="s">
        <v>77</v>
      </c>
      <c r="D3076" s="4">
        <v>9450</v>
      </c>
      <c r="E3076" t="s">
        <v>75</v>
      </c>
      <c r="F3076" t="s">
        <v>75</v>
      </c>
      <c r="G3076" t="s">
        <v>78</v>
      </c>
      <c r="H3076" s="1">
        <v>45717</v>
      </c>
      <c r="I3076" s="4">
        <v>0</v>
      </c>
    </row>
    <row r="3077" spans="1:9" x14ac:dyDescent="0.2">
      <c r="A3077" t="s">
        <v>75</v>
      </c>
      <c r="B3077" t="s">
        <v>76</v>
      </c>
      <c r="C3077" t="s">
        <v>77</v>
      </c>
      <c r="D3077" s="4">
        <v>9490</v>
      </c>
      <c r="E3077" t="s">
        <v>75</v>
      </c>
      <c r="F3077" t="s">
        <v>75</v>
      </c>
      <c r="G3077" t="s">
        <v>78</v>
      </c>
      <c r="H3077" s="1">
        <v>45717</v>
      </c>
      <c r="I3077" s="4">
        <v>0</v>
      </c>
    </row>
    <row r="3078" spans="1:9" x14ac:dyDescent="0.2">
      <c r="A3078" t="s">
        <v>75</v>
      </c>
      <c r="B3078" t="s">
        <v>76</v>
      </c>
      <c r="C3078" t="s">
        <v>77</v>
      </c>
      <c r="D3078" s="4">
        <v>9492</v>
      </c>
      <c r="E3078" t="s">
        <v>75</v>
      </c>
      <c r="F3078" t="s">
        <v>75</v>
      </c>
      <c r="G3078" t="s">
        <v>78</v>
      </c>
      <c r="H3078" s="1">
        <v>45717</v>
      </c>
      <c r="I3078" s="4">
        <v>0</v>
      </c>
    </row>
    <row r="3079" spans="1:9" x14ac:dyDescent="0.2">
      <c r="A3079" t="s">
        <v>75</v>
      </c>
      <c r="B3079" t="s">
        <v>76</v>
      </c>
      <c r="C3079" t="s">
        <v>77</v>
      </c>
      <c r="D3079" s="4">
        <v>9500</v>
      </c>
      <c r="E3079" t="s">
        <v>75</v>
      </c>
      <c r="F3079" t="s">
        <v>75</v>
      </c>
      <c r="G3079" t="s">
        <v>78</v>
      </c>
      <c r="H3079" s="1">
        <v>45717</v>
      </c>
      <c r="I3079" s="4">
        <v>0</v>
      </c>
    </row>
    <row r="3080" spans="1:9" x14ac:dyDescent="0.2">
      <c r="A3080" t="s">
        <v>75</v>
      </c>
      <c r="B3080" t="s">
        <v>76</v>
      </c>
      <c r="C3080" t="s">
        <v>77</v>
      </c>
      <c r="D3080" s="4">
        <v>9563</v>
      </c>
      <c r="E3080" t="s">
        <v>75</v>
      </c>
      <c r="F3080" t="s">
        <v>75</v>
      </c>
      <c r="G3080" t="s">
        <v>78</v>
      </c>
      <c r="H3080" s="1">
        <v>45717</v>
      </c>
      <c r="I3080" s="4">
        <v>0</v>
      </c>
    </row>
    <row r="3081" spans="1:9" x14ac:dyDescent="0.2">
      <c r="A3081" t="s">
        <v>75</v>
      </c>
      <c r="B3081" t="s">
        <v>76</v>
      </c>
      <c r="C3081" t="s">
        <v>77</v>
      </c>
      <c r="D3081" s="4">
        <v>9600</v>
      </c>
      <c r="E3081" t="s">
        <v>75</v>
      </c>
      <c r="F3081" t="s">
        <v>75</v>
      </c>
      <c r="G3081" t="s">
        <v>78</v>
      </c>
      <c r="H3081" s="1">
        <v>45717</v>
      </c>
      <c r="I3081" s="4">
        <v>0</v>
      </c>
    </row>
    <row r="3082" spans="1:9" x14ac:dyDescent="0.2">
      <c r="A3082" t="s">
        <v>75</v>
      </c>
      <c r="B3082" t="s">
        <v>76</v>
      </c>
      <c r="C3082" t="s">
        <v>77</v>
      </c>
      <c r="D3082" s="4">
        <v>9600</v>
      </c>
      <c r="E3082" t="s">
        <v>75</v>
      </c>
      <c r="F3082" t="s">
        <v>75</v>
      </c>
      <c r="G3082" t="s">
        <v>78</v>
      </c>
      <c r="H3082" s="1">
        <v>45717</v>
      </c>
      <c r="I3082" s="4">
        <v>0</v>
      </c>
    </row>
    <row r="3083" spans="1:9" x14ac:dyDescent="0.2">
      <c r="A3083" t="s">
        <v>75</v>
      </c>
      <c r="B3083" t="s">
        <v>76</v>
      </c>
      <c r="C3083" t="s">
        <v>77</v>
      </c>
      <c r="D3083" s="4">
        <v>9618</v>
      </c>
      <c r="E3083" t="s">
        <v>75</v>
      </c>
      <c r="F3083" t="s">
        <v>75</v>
      </c>
      <c r="G3083" t="s">
        <v>78</v>
      </c>
      <c r="H3083" s="1">
        <v>45717</v>
      </c>
      <c r="I3083" s="4">
        <v>0</v>
      </c>
    </row>
    <row r="3084" spans="1:9" x14ac:dyDescent="0.2">
      <c r="A3084" t="s">
        <v>75</v>
      </c>
      <c r="B3084" t="s">
        <v>76</v>
      </c>
      <c r="C3084" t="s">
        <v>77</v>
      </c>
      <c r="D3084" s="4">
        <v>9618</v>
      </c>
      <c r="E3084" t="s">
        <v>75</v>
      </c>
      <c r="F3084" t="s">
        <v>75</v>
      </c>
      <c r="G3084" t="s">
        <v>78</v>
      </c>
      <c r="H3084" s="1">
        <v>45717</v>
      </c>
      <c r="I3084" s="4">
        <v>0</v>
      </c>
    </row>
    <row r="3085" spans="1:9" x14ac:dyDescent="0.2">
      <c r="A3085" t="s">
        <v>75</v>
      </c>
      <c r="B3085" t="s">
        <v>76</v>
      </c>
      <c r="C3085" t="s">
        <v>77</v>
      </c>
      <c r="D3085" s="4">
        <v>9618</v>
      </c>
      <c r="E3085" t="s">
        <v>75</v>
      </c>
      <c r="F3085" t="s">
        <v>75</v>
      </c>
      <c r="G3085" t="s">
        <v>78</v>
      </c>
      <c r="H3085" s="1">
        <v>45717</v>
      </c>
      <c r="I3085" s="4">
        <v>0</v>
      </c>
    </row>
    <row r="3086" spans="1:9" x14ac:dyDescent="0.2">
      <c r="A3086" t="s">
        <v>75</v>
      </c>
      <c r="B3086" t="s">
        <v>76</v>
      </c>
      <c r="C3086" t="s">
        <v>77</v>
      </c>
      <c r="D3086" s="4">
        <v>9618</v>
      </c>
      <c r="E3086" t="s">
        <v>75</v>
      </c>
      <c r="F3086" t="s">
        <v>75</v>
      </c>
      <c r="G3086" t="s">
        <v>78</v>
      </c>
      <c r="H3086" s="1">
        <v>45717</v>
      </c>
      <c r="I3086" s="4">
        <v>0</v>
      </c>
    </row>
    <row r="3087" spans="1:9" x14ac:dyDescent="0.2">
      <c r="A3087" t="s">
        <v>75</v>
      </c>
      <c r="B3087" t="s">
        <v>76</v>
      </c>
      <c r="C3087" t="s">
        <v>77</v>
      </c>
      <c r="D3087" s="4">
        <v>9647</v>
      </c>
      <c r="E3087" t="s">
        <v>75</v>
      </c>
      <c r="F3087" t="s">
        <v>75</v>
      </c>
      <c r="G3087" t="s">
        <v>78</v>
      </c>
      <c r="H3087" s="1">
        <v>45717</v>
      </c>
      <c r="I3087" s="4">
        <v>0</v>
      </c>
    </row>
    <row r="3088" spans="1:9" x14ac:dyDescent="0.2">
      <c r="A3088" t="s">
        <v>75</v>
      </c>
      <c r="B3088" t="s">
        <v>76</v>
      </c>
      <c r="C3088" t="s">
        <v>77</v>
      </c>
      <c r="D3088" s="4">
        <v>9675</v>
      </c>
      <c r="E3088" t="s">
        <v>75</v>
      </c>
      <c r="F3088" t="s">
        <v>75</v>
      </c>
      <c r="G3088" t="s">
        <v>78</v>
      </c>
      <c r="H3088" s="1">
        <v>45717</v>
      </c>
      <c r="I3088" s="4">
        <v>0</v>
      </c>
    </row>
    <row r="3089" spans="1:9" x14ac:dyDescent="0.2">
      <c r="A3089" t="s">
        <v>75</v>
      </c>
      <c r="B3089" t="s">
        <v>76</v>
      </c>
      <c r="C3089" t="s">
        <v>77</v>
      </c>
      <c r="D3089" s="4">
        <v>9682</v>
      </c>
      <c r="E3089" t="s">
        <v>75</v>
      </c>
      <c r="F3089" t="s">
        <v>75</v>
      </c>
      <c r="G3089" t="s">
        <v>78</v>
      </c>
      <c r="H3089" s="1">
        <v>45717</v>
      </c>
      <c r="I3089" s="4">
        <v>0</v>
      </c>
    </row>
    <row r="3090" spans="1:9" x14ac:dyDescent="0.2">
      <c r="A3090" t="s">
        <v>75</v>
      </c>
      <c r="B3090" t="s">
        <v>76</v>
      </c>
      <c r="C3090" t="s">
        <v>77</v>
      </c>
      <c r="D3090" s="4">
        <v>9695</v>
      </c>
      <c r="E3090" t="s">
        <v>75</v>
      </c>
      <c r="F3090" t="s">
        <v>75</v>
      </c>
      <c r="G3090" t="s">
        <v>78</v>
      </c>
      <c r="H3090" s="1">
        <v>45717</v>
      </c>
      <c r="I3090" s="4">
        <v>0</v>
      </c>
    </row>
    <row r="3091" spans="1:9" x14ac:dyDescent="0.2">
      <c r="A3091" t="s">
        <v>75</v>
      </c>
      <c r="B3091" t="s">
        <v>76</v>
      </c>
      <c r="C3091" t="s">
        <v>77</v>
      </c>
      <c r="D3091" s="4">
        <v>9697</v>
      </c>
      <c r="E3091" t="s">
        <v>75</v>
      </c>
      <c r="F3091" t="s">
        <v>75</v>
      </c>
      <c r="G3091" t="s">
        <v>78</v>
      </c>
      <c r="H3091" s="1">
        <v>45717</v>
      </c>
      <c r="I3091" s="4">
        <v>0</v>
      </c>
    </row>
    <row r="3092" spans="1:9" x14ac:dyDescent="0.2">
      <c r="A3092" t="s">
        <v>75</v>
      </c>
      <c r="B3092" t="s">
        <v>76</v>
      </c>
      <c r="C3092" t="s">
        <v>77</v>
      </c>
      <c r="D3092" s="4">
        <v>9743</v>
      </c>
      <c r="E3092" t="s">
        <v>75</v>
      </c>
      <c r="F3092" t="s">
        <v>75</v>
      </c>
      <c r="G3092" t="s">
        <v>78</v>
      </c>
      <c r="H3092" s="1">
        <v>45717</v>
      </c>
      <c r="I3092" s="4">
        <v>0</v>
      </c>
    </row>
    <row r="3093" spans="1:9" x14ac:dyDescent="0.2">
      <c r="A3093" t="s">
        <v>75</v>
      </c>
      <c r="B3093" t="s">
        <v>76</v>
      </c>
      <c r="C3093" t="s">
        <v>77</v>
      </c>
      <c r="D3093" s="4">
        <v>9750</v>
      </c>
      <c r="E3093" t="s">
        <v>75</v>
      </c>
      <c r="F3093" t="s">
        <v>75</v>
      </c>
      <c r="G3093" t="s">
        <v>78</v>
      </c>
      <c r="H3093" s="1">
        <v>45717</v>
      </c>
      <c r="I3093" s="4">
        <v>0</v>
      </c>
    </row>
    <row r="3094" spans="1:9" x14ac:dyDescent="0.2">
      <c r="A3094" t="s">
        <v>75</v>
      </c>
      <c r="B3094" t="s">
        <v>76</v>
      </c>
      <c r="C3094" t="s">
        <v>77</v>
      </c>
      <c r="D3094" s="4">
        <v>9752</v>
      </c>
      <c r="E3094" t="s">
        <v>75</v>
      </c>
      <c r="F3094" t="s">
        <v>75</v>
      </c>
      <c r="G3094" t="s">
        <v>78</v>
      </c>
      <c r="H3094" s="1">
        <v>45717</v>
      </c>
      <c r="I3094" s="4">
        <v>0</v>
      </c>
    </row>
    <row r="3095" spans="1:9" x14ac:dyDescent="0.2">
      <c r="A3095" t="s">
        <v>75</v>
      </c>
      <c r="B3095" t="s">
        <v>76</v>
      </c>
      <c r="C3095" t="s">
        <v>77</v>
      </c>
      <c r="D3095" s="4">
        <v>9805</v>
      </c>
      <c r="E3095" t="s">
        <v>75</v>
      </c>
      <c r="F3095" t="s">
        <v>75</v>
      </c>
      <c r="G3095" t="s">
        <v>78</v>
      </c>
      <c r="H3095" s="1">
        <v>45717</v>
      </c>
      <c r="I3095" s="4">
        <v>0</v>
      </c>
    </row>
    <row r="3096" spans="1:9" x14ac:dyDescent="0.2">
      <c r="A3096" t="s">
        <v>75</v>
      </c>
      <c r="B3096" t="s">
        <v>76</v>
      </c>
      <c r="C3096" t="s">
        <v>77</v>
      </c>
      <c r="D3096" s="4">
        <v>9840</v>
      </c>
      <c r="E3096" t="s">
        <v>75</v>
      </c>
      <c r="F3096" t="s">
        <v>75</v>
      </c>
      <c r="G3096" t="s">
        <v>78</v>
      </c>
      <c r="H3096" s="1">
        <v>45717</v>
      </c>
      <c r="I3096" s="4">
        <v>0</v>
      </c>
    </row>
    <row r="3097" spans="1:9" x14ac:dyDescent="0.2">
      <c r="A3097" t="s">
        <v>75</v>
      </c>
      <c r="B3097" t="s">
        <v>76</v>
      </c>
      <c r="C3097" t="s">
        <v>77</v>
      </c>
      <c r="D3097" s="4">
        <v>9857</v>
      </c>
      <c r="E3097" t="s">
        <v>75</v>
      </c>
      <c r="F3097" t="s">
        <v>75</v>
      </c>
      <c r="G3097" t="s">
        <v>78</v>
      </c>
      <c r="H3097" s="1">
        <v>45717</v>
      </c>
      <c r="I3097" s="4">
        <v>0</v>
      </c>
    </row>
    <row r="3098" spans="1:9" x14ac:dyDescent="0.2">
      <c r="A3098" t="s">
        <v>75</v>
      </c>
      <c r="B3098" t="s">
        <v>76</v>
      </c>
      <c r="C3098" t="s">
        <v>77</v>
      </c>
      <c r="D3098" s="4">
        <v>9900</v>
      </c>
      <c r="E3098" t="s">
        <v>75</v>
      </c>
      <c r="F3098" t="s">
        <v>75</v>
      </c>
      <c r="G3098" t="s">
        <v>78</v>
      </c>
      <c r="H3098" s="1">
        <v>45717</v>
      </c>
      <c r="I3098" s="4">
        <v>0</v>
      </c>
    </row>
    <row r="3099" spans="1:9" x14ac:dyDescent="0.2">
      <c r="A3099" t="s">
        <v>75</v>
      </c>
      <c r="B3099" t="s">
        <v>76</v>
      </c>
      <c r="C3099" t="s">
        <v>77</v>
      </c>
      <c r="D3099" s="4">
        <v>9900</v>
      </c>
      <c r="E3099" t="s">
        <v>75</v>
      </c>
      <c r="F3099" t="s">
        <v>75</v>
      </c>
      <c r="G3099" t="s">
        <v>78</v>
      </c>
      <c r="H3099" s="1">
        <v>45717</v>
      </c>
      <c r="I3099" s="4">
        <v>0</v>
      </c>
    </row>
    <row r="3100" spans="1:9" x14ac:dyDescent="0.2">
      <c r="A3100" t="s">
        <v>75</v>
      </c>
      <c r="B3100" t="s">
        <v>76</v>
      </c>
      <c r="C3100" t="s">
        <v>77</v>
      </c>
      <c r="D3100" s="4">
        <v>9960</v>
      </c>
      <c r="E3100" t="s">
        <v>75</v>
      </c>
      <c r="F3100" t="s">
        <v>75</v>
      </c>
      <c r="G3100" t="s">
        <v>78</v>
      </c>
      <c r="H3100" s="1">
        <v>45717</v>
      </c>
      <c r="I3100" s="4">
        <v>0</v>
      </c>
    </row>
    <row r="3101" spans="1:9" x14ac:dyDescent="0.2">
      <c r="A3101" t="s">
        <v>75</v>
      </c>
      <c r="B3101" t="s">
        <v>76</v>
      </c>
      <c r="C3101" t="s">
        <v>77</v>
      </c>
      <c r="D3101" s="4">
        <v>9984</v>
      </c>
      <c r="E3101" t="s">
        <v>75</v>
      </c>
      <c r="F3101" t="s">
        <v>75</v>
      </c>
      <c r="G3101" t="s">
        <v>78</v>
      </c>
      <c r="H3101" s="1">
        <v>45717</v>
      </c>
      <c r="I3101" s="4">
        <v>0</v>
      </c>
    </row>
    <row r="3102" spans="1:9" x14ac:dyDescent="0.2">
      <c r="A3102" t="s">
        <v>75</v>
      </c>
      <c r="B3102" t="s">
        <v>76</v>
      </c>
      <c r="C3102" t="s">
        <v>77</v>
      </c>
      <c r="D3102" s="4">
        <v>9990</v>
      </c>
      <c r="E3102" t="s">
        <v>75</v>
      </c>
      <c r="F3102" t="s">
        <v>75</v>
      </c>
      <c r="G3102" t="s">
        <v>78</v>
      </c>
      <c r="H3102" s="1">
        <v>45717</v>
      </c>
      <c r="I3102" s="4">
        <v>0</v>
      </c>
    </row>
    <row r="3103" spans="1:9" x14ac:dyDescent="0.2">
      <c r="A3103" t="s">
        <v>75</v>
      </c>
      <c r="B3103" t="s">
        <v>76</v>
      </c>
      <c r="C3103" t="s">
        <v>77</v>
      </c>
      <c r="D3103" s="4">
        <v>9995</v>
      </c>
      <c r="E3103" t="s">
        <v>75</v>
      </c>
      <c r="F3103" t="s">
        <v>75</v>
      </c>
      <c r="G3103" t="s">
        <v>78</v>
      </c>
      <c r="H3103" s="1">
        <v>45717</v>
      </c>
      <c r="I3103" s="4">
        <v>0</v>
      </c>
    </row>
    <row r="3104" spans="1:9" x14ac:dyDescent="0.2">
      <c r="A3104" t="s">
        <v>75</v>
      </c>
      <c r="B3104" t="s">
        <v>76</v>
      </c>
      <c r="C3104" t="s">
        <v>77</v>
      </c>
      <c r="D3104" s="4">
        <v>9998</v>
      </c>
      <c r="E3104" t="s">
        <v>75</v>
      </c>
      <c r="F3104" t="s">
        <v>75</v>
      </c>
      <c r="G3104" t="s">
        <v>78</v>
      </c>
      <c r="H3104" s="1">
        <v>45717</v>
      </c>
      <c r="I3104" s="4">
        <v>0</v>
      </c>
    </row>
    <row r="3105" spans="1:9" x14ac:dyDescent="0.2">
      <c r="A3105" t="s">
        <v>75</v>
      </c>
      <c r="B3105" t="s">
        <v>76</v>
      </c>
      <c r="C3105" t="s">
        <v>77</v>
      </c>
      <c r="D3105" s="4">
        <v>9999</v>
      </c>
      <c r="E3105" t="s">
        <v>75</v>
      </c>
      <c r="F3105" t="s">
        <v>75</v>
      </c>
      <c r="G3105" t="s">
        <v>78</v>
      </c>
      <c r="H3105" s="1">
        <v>45717</v>
      </c>
      <c r="I3105" s="4">
        <v>0</v>
      </c>
    </row>
    <row r="3106" spans="1:9" x14ac:dyDescent="0.2">
      <c r="A3106" t="s">
        <v>75</v>
      </c>
      <c r="B3106" t="s">
        <v>76</v>
      </c>
      <c r="C3106" t="s">
        <v>77</v>
      </c>
      <c r="D3106" s="4">
        <v>10000</v>
      </c>
      <c r="E3106" t="s">
        <v>75</v>
      </c>
      <c r="F3106" t="s">
        <v>75</v>
      </c>
      <c r="G3106" t="s">
        <v>78</v>
      </c>
      <c r="H3106" s="1">
        <v>45717</v>
      </c>
      <c r="I3106" s="4">
        <v>0</v>
      </c>
    </row>
    <row r="3107" spans="1:9" x14ac:dyDescent="0.2">
      <c r="A3107" t="s">
        <v>75</v>
      </c>
      <c r="B3107" t="s">
        <v>76</v>
      </c>
      <c r="C3107" t="s">
        <v>77</v>
      </c>
      <c r="D3107" s="4">
        <v>10000</v>
      </c>
      <c r="E3107" t="s">
        <v>75</v>
      </c>
      <c r="F3107" t="s">
        <v>75</v>
      </c>
      <c r="G3107" t="s">
        <v>78</v>
      </c>
      <c r="H3107" s="1">
        <v>45717</v>
      </c>
      <c r="I3107" s="4">
        <v>0</v>
      </c>
    </row>
    <row r="3108" spans="1:9" x14ac:dyDescent="0.2">
      <c r="A3108" t="s">
        <v>75</v>
      </c>
      <c r="B3108" t="s">
        <v>76</v>
      </c>
      <c r="C3108" t="s">
        <v>77</v>
      </c>
      <c r="D3108" s="4">
        <v>10000</v>
      </c>
      <c r="E3108" t="s">
        <v>75</v>
      </c>
      <c r="F3108" t="s">
        <v>75</v>
      </c>
      <c r="G3108" t="s">
        <v>78</v>
      </c>
      <c r="H3108" s="1">
        <v>45717</v>
      </c>
      <c r="I3108" s="4">
        <v>0</v>
      </c>
    </row>
    <row r="3109" spans="1:9" x14ac:dyDescent="0.2">
      <c r="A3109" t="s">
        <v>75</v>
      </c>
      <c r="B3109" t="s">
        <v>76</v>
      </c>
      <c r="C3109" t="s">
        <v>77</v>
      </c>
      <c r="D3109" s="4">
        <v>10000</v>
      </c>
      <c r="E3109" t="s">
        <v>75</v>
      </c>
      <c r="F3109" t="s">
        <v>75</v>
      </c>
      <c r="G3109" t="s">
        <v>78</v>
      </c>
      <c r="H3109" s="1">
        <v>45717</v>
      </c>
      <c r="I3109" s="4">
        <v>0</v>
      </c>
    </row>
    <row r="3110" spans="1:9" x14ac:dyDescent="0.2">
      <c r="A3110" t="s">
        <v>75</v>
      </c>
      <c r="B3110" t="s">
        <v>76</v>
      </c>
      <c r="C3110" t="s">
        <v>77</v>
      </c>
      <c r="D3110" s="4">
        <v>10000</v>
      </c>
      <c r="E3110" t="s">
        <v>75</v>
      </c>
      <c r="F3110" t="s">
        <v>75</v>
      </c>
      <c r="G3110" t="s">
        <v>78</v>
      </c>
      <c r="H3110" s="1">
        <v>45717</v>
      </c>
      <c r="I3110" s="4">
        <v>0</v>
      </c>
    </row>
    <row r="3111" spans="1:9" x14ac:dyDescent="0.2">
      <c r="A3111" t="s">
        <v>75</v>
      </c>
      <c r="B3111" t="s">
        <v>76</v>
      </c>
      <c r="C3111" t="s">
        <v>77</v>
      </c>
      <c r="D3111" s="4">
        <v>10000</v>
      </c>
      <c r="E3111" t="s">
        <v>75</v>
      </c>
      <c r="F3111" t="s">
        <v>75</v>
      </c>
      <c r="G3111" t="s">
        <v>78</v>
      </c>
      <c r="H3111" s="1">
        <v>45717</v>
      </c>
      <c r="I3111" s="4">
        <v>0</v>
      </c>
    </row>
    <row r="3112" spans="1:9" x14ac:dyDescent="0.2">
      <c r="A3112" t="s">
        <v>75</v>
      </c>
      <c r="B3112" t="s">
        <v>76</v>
      </c>
      <c r="C3112" t="s">
        <v>77</v>
      </c>
      <c r="D3112" s="4">
        <v>10000</v>
      </c>
      <c r="E3112" t="s">
        <v>75</v>
      </c>
      <c r="F3112" t="s">
        <v>75</v>
      </c>
      <c r="G3112" t="s">
        <v>78</v>
      </c>
      <c r="H3112" s="1">
        <v>45717</v>
      </c>
      <c r="I3112" s="4">
        <v>0</v>
      </c>
    </row>
    <row r="3113" spans="1:9" x14ac:dyDescent="0.2">
      <c r="A3113" t="s">
        <v>75</v>
      </c>
      <c r="B3113" t="s">
        <v>76</v>
      </c>
      <c r="C3113" t="s">
        <v>77</v>
      </c>
      <c r="D3113" s="4">
        <v>10000</v>
      </c>
      <c r="E3113" t="s">
        <v>75</v>
      </c>
      <c r="F3113" t="s">
        <v>75</v>
      </c>
      <c r="G3113" t="s">
        <v>78</v>
      </c>
      <c r="H3113" s="1">
        <v>45717</v>
      </c>
      <c r="I3113" s="4">
        <v>0</v>
      </c>
    </row>
    <row r="3114" spans="1:9" x14ac:dyDescent="0.2">
      <c r="A3114" t="s">
        <v>75</v>
      </c>
      <c r="B3114" t="s">
        <v>76</v>
      </c>
      <c r="C3114" t="s">
        <v>77</v>
      </c>
      <c r="D3114" s="4">
        <v>10000</v>
      </c>
      <c r="E3114" t="s">
        <v>75</v>
      </c>
      <c r="F3114" t="s">
        <v>75</v>
      </c>
      <c r="G3114" t="s">
        <v>78</v>
      </c>
      <c r="H3114" s="1">
        <v>45717</v>
      </c>
      <c r="I3114" s="4">
        <v>0</v>
      </c>
    </row>
    <row r="3115" spans="1:9" x14ac:dyDescent="0.2">
      <c r="A3115" t="s">
        <v>75</v>
      </c>
      <c r="B3115" t="s">
        <v>76</v>
      </c>
      <c r="C3115" t="s">
        <v>77</v>
      </c>
      <c r="D3115" s="4">
        <v>10000</v>
      </c>
      <c r="E3115" t="s">
        <v>75</v>
      </c>
      <c r="F3115" t="s">
        <v>75</v>
      </c>
      <c r="G3115" t="s">
        <v>78</v>
      </c>
      <c r="H3115" s="1">
        <v>45717</v>
      </c>
      <c r="I3115" s="4">
        <v>0</v>
      </c>
    </row>
    <row r="3116" spans="1:9" x14ac:dyDescent="0.2">
      <c r="A3116" t="s">
        <v>75</v>
      </c>
      <c r="B3116" t="s">
        <v>76</v>
      </c>
      <c r="C3116" t="s">
        <v>77</v>
      </c>
      <c r="D3116" s="4">
        <v>10000</v>
      </c>
      <c r="E3116" t="s">
        <v>75</v>
      </c>
      <c r="F3116" t="s">
        <v>75</v>
      </c>
      <c r="G3116" t="s">
        <v>78</v>
      </c>
      <c r="H3116" s="1">
        <v>45717</v>
      </c>
      <c r="I3116" s="4">
        <v>0</v>
      </c>
    </row>
    <row r="3117" spans="1:9" x14ac:dyDescent="0.2">
      <c r="A3117" t="s">
        <v>75</v>
      </c>
      <c r="B3117" t="s">
        <v>76</v>
      </c>
      <c r="C3117" t="s">
        <v>77</v>
      </c>
      <c r="D3117" s="4">
        <v>10000</v>
      </c>
      <c r="E3117" t="s">
        <v>75</v>
      </c>
      <c r="F3117" t="s">
        <v>75</v>
      </c>
      <c r="G3117" t="s">
        <v>78</v>
      </c>
      <c r="H3117" s="1">
        <v>45717</v>
      </c>
      <c r="I3117" s="4">
        <v>0</v>
      </c>
    </row>
    <row r="3118" spans="1:9" x14ac:dyDescent="0.2">
      <c r="A3118" t="s">
        <v>75</v>
      </c>
      <c r="B3118" t="s">
        <v>76</v>
      </c>
      <c r="C3118" t="s">
        <v>77</v>
      </c>
      <c r="D3118" s="4">
        <v>10000</v>
      </c>
      <c r="E3118" t="s">
        <v>75</v>
      </c>
      <c r="F3118" t="s">
        <v>75</v>
      </c>
      <c r="G3118" t="s">
        <v>78</v>
      </c>
      <c r="H3118" s="1">
        <v>45717</v>
      </c>
      <c r="I3118" s="4">
        <v>0</v>
      </c>
    </row>
    <row r="3119" spans="1:9" x14ac:dyDescent="0.2">
      <c r="A3119" t="s">
        <v>75</v>
      </c>
      <c r="B3119" t="s">
        <v>76</v>
      </c>
      <c r="C3119" t="s">
        <v>77</v>
      </c>
      <c r="D3119" s="4">
        <v>10000</v>
      </c>
      <c r="E3119" t="s">
        <v>75</v>
      </c>
      <c r="F3119" t="s">
        <v>75</v>
      </c>
      <c r="G3119" t="s">
        <v>78</v>
      </c>
      <c r="H3119" s="1">
        <v>45717</v>
      </c>
      <c r="I3119" s="4">
        <v>0</v>
      </c>
    </row>
    <row r="3120" spans="1:9" x14ac:dyDescent="0.2">
      <c r="A3120" t="s">
        <v>75</v>
      </c>
      <c r="B3120" t="s">
        <v>76</v>
      </c>
      <c r="C3120" t="s">
        <v>77</v>
      </c>
      <c r="D3120" s="4">
        <v>10000</v>
      </c>
      <c r="E3120" t="s">
        <v>75</v>
      </c>
      <c r="F3120" t="s">
        <v>75</v>
      </c>
      <c r="G3120" t="s">
        <v>78</v>
      </c>
      <c r="H3120" s="1">
        <v>45717</v>
      </c>
      <c r="I3120" s="4">
        <v>0</v>
      </c>
    </row>
    <row r="3121" spans="1:9" x14ac:dyDescent="0.2">
      <c r="A3121" t="s">
        <v>75</v>
      </c>
      <c r="B3121" t="s">
        <v>76</v>
      </c>
      <c r="C3121" t="s">
        <v>77</v>
      </c>
      <c r="D3121" s="4">
        <v>10000</v>
      </c>
      <c r="E3121" t="s">
        <v>75</v>
      </c>
      <c r="F3121" t="s">
        <v>75</v>
      </c>
      <c r="G3121" t="s">
        <v>78</v>
      </c>
      <c r="H3121" s="1">
        <v>45717</v>
      </c>
      <c r="I3121" s="4">
        <v>0</v>
      </c>
    </row>
    <row r="3122" spans="1:9" x14ac:dyDescent="0.2">
      <c r="A3122" t="s">
        <v>75</v>
      </c>
      <c r="B3122" t="s">
        <v>76</v>
      </c>
      <c r="C3122" t="s">
        <v>77</v>
      </c>
      <c r="D3122" s="4">
        <v>10000</v>
      </c>
      <c r="E3122" t="s">
        <v>75</v>
      </c>
      <c r="F3122" t="s">
        <v>75</v>
      </c>
      <c r="G3122" t="s">
        <v>78</v>
      </c>
      <c r="H3122" s="1">
        <v>45717</v>
      </c>
      <c r="I3122" s="4">
        <v>0</v>
      </c>
    </row>
    <row r="3123" spans="1:9" x14ac:dyDescent="0.2">
      <c r="A3123" t="s">
        <v>75</v>
      </c>
      <c r="B3123" t="s">
        <v>76</v>
      </c>
      <c r="C3123" t="s">
        <v>77</v>
      </c>
      <c r="D3123" s="4">
        <v>10009</v>
      </c>
      <c r="E3123" t="s">
        <v>75</v>
      </c>
      <c r="F3123" t="s">
        <v>75</v>
      </c>
      <c r="G3123" t="s">
        <v>78</v>
      </c>
      <c r="H3123" s="1">
        <v>45717</v>
      </c>
      <c r="I3123" s="4">
        <v>0</v>
      </c>
    </row>
    <row r="3124" spans="1:9" x14ac:dyDescent="0.2">
      <c r="A3124" t="s">
        <v>75</v>
      </c>
      <c r="B3124" t="s">
        <v>76</v>
      </c>
      <c r="C3124" t="s">
        <v>77</v>
      </c>
      <c r="D3124" s="4">
        <v>10050</v>
      </c>
      <c r="E3124" t="s">
        <v>75</v>
      </c>
      <c r="F3124" t="s">
        <v>75</v>
      </c>
      <c r="G3124" t="s">
        <v>78</v>
      </c>
      <c r="H3124" s="1">
        <v>45717</v>
      </c>
      <c r="I3124" s="4">
        <v>0</v>
      </c>
    </row>
    <row r="3125" spans="1:9" x14ac:dyDescent="0.2">
      <c r="A3125" t="s">
        <v>75</v>
      </c>
      <c r="B3125" t="s">
        <v>76</v>
      </c>
      <c r="C3125" t="s">
        <v>77</v>
      </c>
      <c r="D3125" s="4">
        <v>10050</v>
      </c>
      <c r="E3125" t="s">
        <v>75</v>
      </c>
      <c r="F3125" t="s">
        <v>75</v>
      </c>
      <c r="G3125" t="s">
        <v>78</v>
      </c>
      <c r="H3125" s="1">
        <v>45717</v>
      </c>
      <c r="I3125" s="4">
        <v>0</v>
      </c>
    </row>
    <row r="3126" spans="1:9" x14ac:dyDescent="0.2">
      <c r="A3126" t="s">
        <v>75</v>
      </c>
      <c r="B3126" t="s">
        <v>76</v>
      </c>
      <c r="C3126" t="s">
        <v>77</v>
      </c>
      <c r="D3126" s="4">
        <v>10059</v>
      </c>
      <c r="E3126" t="s">
        <v>75</v>
      </c>
      <c r="F3126" t="s">
        <v>75</v>
      </c>
      <c r="G3126" t="s">
        <v>78</v>
      </c>
      <c r="H3126" s="1">
        <v>45717</v>
      </c>
      <c r="I3126" s="4">
        <v>0</v>
      </c>
    </row>
    <row r="3127" spans="1:9" x14ac:dyDescent="0.2">
      <c r="A3127" t="s">
        <v>75</v>
      </c>
      <c r="B3127" t="s">
        <v>76</v>
      </c>
      <c r="C3127" t="s">
        <v>77</v>
      </c>
      <c r="D3127" s="4">
        <v>10060</v>
      </c>
      <c r="E3127" t="s">
        <v>75</v>
      </c>
      <c r="F3127" t="s">
        <v>75</v>
      </c>
      <c r="G3127" t="s">
        <v>78</v>
      </c>
      <c r="H3127" s="1">
        <v>45717</v>
      </c>
      <c r="I3127" s="4">
        <v>0</v>
      </c>
    </row>
    <row r="3128" spans="1:9" x14ac:dyDescent="0.2">
      <c r="A3128" t="s">
        <v>75</v>
      </c>
      <c r="B3128" t="s">
        <v>76</v>
      </c>
      <c r="C3128" t="s">
        <v>77</v>
      </c>
      <c r="D3128" s="4">
        <v>10062</v>
      </c>
      <c r="E3128" t="s">
        <v>75</v>
      </c>
      <c r="F3128" t="s">
        <v>75</v>
      </c>
      <c r="G3128" t="s">
        <v>78</v>
      </c>
      <c r="H3128" s="1">
        <v>45717</v>
      </c>
      <c r="I3128" s="4">
        <v>0</v>
      </c>
    </row>
    <row r="3129" spans="1:9" x14ac:dyDescent="0.2">
      <c r="A3129" t="s">
        <v>75</v>
      </c>
      <c r="B3129" t="s">
        <v>76</v>
      </c>
      <c r="C3129" t="s">
        <v>77</v>
      </c>
      <c r="D3129" s="4">
        <v>10067</v>
      </c>
      <c r="E3129" t="s">
        <v>75</v>
      </c>
      <c r="F3129" t="s">
        <v>75</v>
      </c>
      <c r="G3129" t="s">
        <v>78</v>
      </c>
      <c r="H3129" s="1">
        <v>45717</v>
      </c>
      <c r="I3129" s="4">
        <v>0</v>
      </c>
    </row>
    <row r="3130" spans="1:9" x14ac:dyDescent="0.2">
      <c r="A3130" t="s">
        <v>75</v>
      </c>
      <c r="B3130" t="s">
        <v>76</v>
      </c>
      <c r="C3130" t="s">
        <v>77</v>
      </c>
      <c r="D3130" s="4">
        <v>10136</v>
      </c>
      <c r="E3130" t="s">
        <v>75</v>
      </c>
      <c r="F3130" t="s">
        <v>75</v>
      </c>
      <c r="G3130" t="s">
        <v>78</v>
      </c>
      <c r="H3130" s="1">
        <v>45717</v>
      </c>
      <c r="I3130" s="4">
        <v>0</v>
      </c>
    </row>
    <row r="3131" spans="1:9" x14ac:dyDescent="0.2">
      <c r="A3131" t="s">
        <v>75</v>
      </c>
      <c r="B3131" t="s">
        <v>76</v>
      </c>
      <c r="C3131" t="s">
        <v>77</v>
      </c>
      <c r="D3131" s="4">
        <v>10200</v>
      </c>
      <c r="E3131" t="s">
        <v>75</v>
      </c>
      <c r="F3131" t="s">
        <v>75</v>
      </c>
      <c r="G3131" t="s">
        <v>78</v>
      </c>
      <c r="H3131" s="1">
        <v>45717</v>
      </c>
      <c r="I3131" s="4">
        <v>0</v>
      </c>
    </row>
    <row r="3132" spans="1:9" x14ac:dyDescent="0.2">
      <c r="A3132" t="s">
        <v>75</v>
      </c>
      <c r="B3132" t="s">
        <v>76</v>
      </c>
      <c r="C3132" t="s">
        <v>77</v>
      </c>
      <c r="D3132" s="4">
        <v>10233</v>
      </c>
      <c r="E3132" t="s">
        <v>75</v>
      </c>
      <c r="F3132" t="s">
        <v>75</v>
      </c>
      <c r="G3132" t="s">
        <v>78</v>
      </c>
      <c r="H3132" s="1">
        <v>45717</v>
      </c>
      <c r="I3132" s="4">
        <v>0</v>
      </c>
    </row>
    <row r="3133" spans="1:9" x14ac:dyDescent="0.2">
      <c r="A3133" t="s">
        <v>75</v>
      </c>
      <c r="B3133" t="s">
        <v>76</v>
      </c>
      <c r="C3133" t="s">
        <v>77</v>
      </c>
      <c r="D3133" s="4">
        <v>10263</v>
      </c>
      <c r="E3133" t="s">
        <v>75</v>
      </c>
      <c r="F3133" t="s">
        <v>75</v>
      </c>
      <c r="G3133" t="s">
        <v>78</v>
      </c>
      <c r="H3133" s="1">
        <v>45717</v>
      </c>
      <c r="I3133" s="4">
        <v>0</v>
      </c>
    </row>
    <row r="3134" spans="1:9" x14ac:dyDescent="0.2">
      <c r="A3134" t="s">
        <v>75</v>
      </c>
      <c r="B3134" t="s">
        <v>76</v>
      </c>
      <c r="C3134" t="s">
        <v>77</v>
      </c>
      <c r="D3134" s="4">
        <v>10350</v>
      </c>
      <c r="E3134" t="s">
        <v>75</v>
      </c>
      <c r="F3134" t="s">
        <v>75</v>
      </c>
      <c r="G3134" t="s">
        <v>78</v>
      </c>
      <c r="H3134" s="1">
        <v>45717</v>
      </c>
      <c r="I3134" s="4">
        <v>0</v>
      </c>
    </row>
    <row r="3135" spans="1:9" x14ac:dyDescent="0.2">
      <c r="A3135" t="s">
        <v>75</v>
      </c>
      <c r="B3135" t="s">
        <v>76</v>
      </c>
      <c r="C3135" t="s">
        <v>77</v>
      </c>
      <c r="D3135" s="4">
        <v>10369</v>
      </c>
      <c r="E3135" t="s">
        <v>75</v>
      </c>
      <c r="F3135" t="s">
        <v>75</v>
      </c>
      <c r="G3135" t="s">
        <v>78</v>
      </c>
      <c r="H3135" s="1">
        <v>45717</v>
      </c>
      <c r="I3135" s="4">
        <v>0</v>
      </c>
    </row>
    <row r="3136" spans="1:9" x14ac:dyDescent="0.2">
      <c r="A3136" t="s">
        <v>75</v>
      </c>
      <c r="B3136" t="s">
        <v>76</v>
      </c>
      <c r="C3136" t="s">
        <v>77</v>
      </c>
      <c r="D3136" s="4">
        <v>10395</v>
      </c>
      <c r="E3136" t="s">
        <v>75</v>
      </c>
      <c r="F3136" t="s">
        <v>75</v>
      </c>
      <c r="G3136" t="s">
        <v>78</v>
      </c>
      <c r="H3136" s="1">
        <v>45717</v>
      </c>
      <c r="I3136" s="4">
        <v>0</v>
      </c>
    </row>
    <row r="3137" spans="1:9" x14ac:dyDescent="0.2">
      <c r="A3137" t="s">
        <v>75</v>
      </c>
      <c r="B3137" t="s">
        <v>76</v>
      </c>
      <c r="C3137" t="s">
        <v>77</v>
      </c>
      <c r="D3137" s="4">
        <v>10403</v>
      </c>
      <c r="E3137" t="s">
        <v>75</v>
      </c>
      <c r="F3137" t="s">
        <v>75</v>
      </c>
      <c r="G3137" t="s">
        <v>78</v>
      </c>
      <c r="H3137" s="1">
        <v>45717</v>
      </c>
      <c r="I3137" s="4">
        <v>0</v>
      </c>
    </row>
    <row r="3138" spans="1:9" x14ac:dyDescent="0.2">
      <c r="A3138" t="s">
        <v>75</v>
      </c>
      <c r="B3138" t="s">
        <v>76</v>
      </c>
      <c r="C3138" t="s">
        <v>77</v>
      </c>
      <c r="D3138" s="4">
        <v>10420</v>
      </c>
      <c r="E3138" t="s">
        <v>75</v>
      </c>
      <c r="F3138" t="s">
        <v>75</v>
      </c>
      <c r="G3138" t="s">
        <v>78</v>
      </c>
      <c r="H3138" s="1">
        <v>45717</v>
      </c>
      <c r="I3138" s="4">
        <v>0</v>
      </c>
    </row>
    <row r="3139" spans="1:9" x14ac:dyDescent="0.2">
      <c r="A3139" t="s">
        <v>75</v>
      </c>
      <c r="B3139" t="s">
        <v>76</v>
      </c>
      <c r="C3139" t="s">
        <v>77</v>
      </c>
      <c r="D3139" s="4">
        <v>10452</v>
      </c>
      <c r="E3139" t="s">
        <v>75</v>
      </c>
      <c r="F3139" t="s">
        <v>75</v>
      </c>
      <c r="G3139" t="s">
        <v>78</v>
      </c>
      <c r="H3139" s="1">
        <v>45717</v>
      </c>
      <c r="I3139" s="4">
        <v>0</v>
      </c>
    </row>
    <row r="3140" spans="1:9" x14ac:dyDescent="0.2">
      <c r="A3140" t="s">
        <v>75</v>
      </c>
      <c r="B3140" t="s">
        <v>76</v>
      </c>
      <c r="C3140" t="s">
        <v>77</v>
      </c>
      <c r="D3140" s="4">
        <v>10500</v>
      </c>
      <c r="E3140" t="s">
        <v>75</v>
      </c>
      <c r="F3140" t="s">
        <v>75</v>
      </c>
      <c r="G3140" t="s">
        <v>78</v>
      </c>
      <c r="H3140" s="1">
        <v>45717</v>
      </c>
      <c r="I3140" s="4">
        <v>0</v>
      </c>
    </row>
    <row r="3141" spans="1:9" x14ac:dyDescent="0.2">
      <c r="A3141" t="s">
        <v>75</v>
      </c>
      <c r="B3141" t="s">
        <v>76</v>
      </c>
      <c r="C3141" t="s">
        <v>77</v>
      </c>
      <c r="D3141" s="4">
        <v>10505</v>
      </c>
      <c r="E3141" t="s">
        <v>75</v>
      </c>
      <c r="F3141" t="s">
        <v>75</v>
      </c>
      <c r="G3141" t="s">
        <v>78</v>
      </c>
      <c r="H3141" s="1">
        <v>45717</v>
      </c>
      <c r="I3141" s="4">
        <v>0</v>
      </c>
    </row>
    <row r="3142" spans="1:9" x14ac:dyDescent="0.2">
      <c r="A3142" t="s">
        <v>75</v>
      </c>
      <c r="B3142" t="s">
        <v>76</v>
      </c>
      <c r="C3142" t="s">
        <v>77</v>
      </c>
      <c r="D3142" s="4">
        <v>10530</v>
      </c>
      <c r="E3142" t="s">
        <v>75</v>
      </c>
      <c r="F3142" t="s">
        <v>75</v>
      </c>
      <c r="G3142" t="s">
        <v>78</v>
      </c>
      <c r="H3142" s="1">
        <v>45717</v>
      </c>
      <c r="I3142" s="4">
        <v>0</v>
      </c>
    </row>
    <row r="3143" spans="1:9" x14ac:dyDescent="0.2">
      <c r="A3143" t="s">
        <v>75</v>
      </c>
      <c r="B3143" t="s">
        <v>76</v>
      </c>
      <c r="C3143" t="s">
        <v>77</v>
      </c>
      <c r="D3143" s="4">
        <v>10638</v>
      </c>
      <c r="E3143" t="s">
        <v>75</v>
      </c>
      <c r="F3143" t="s">
        <v>75</v>
      </c>
      <c r="G3143" t="s">
        <v>78</v>
      </c>
      <c r="H3143" s="1">
        <v>45717</v>
      </c>
      <c r="I3143" s="4">
        <v>0</v>
      </c>
    </row>
    <row r="3144" spans="1:9" x14ac:dyDescent="0.2">
      <c r="A3144" t="s">
        <v>75</v>
      </c>
      <c r="B3144" t="s">
        <v>76</v>
      </c>
      <c r="C3144" t="s">
        <v>77</v>
      </c>
      <c r="D3144" s="4">
        <v>10659</v>
      </c>
      <c r="E3144" t="s">
        <v>75</v>
      </c>
      <c r="F3144" t="s">
        <v>75</v>
      </c>
      <c r="G3144" t="s">
        <v>78</v>
      </c>
      <c r="H3144" s="1">
        <v>45717</v>
      </c>
      <c r="I3144" s="4">
        <v>0</v>
      </c>
    </row>
    <row r="3145" spans="1:9" x14ac:dyDescent="0.2">
      <c r="A3145" t="s">
        <v>75</v>
      </c>
      <c r="B3145" t="s">
        <v>76</v>
      </c>
      <c r="C3145" t="s">
        <v>77</v>
      </c>
      <c r="D3145" s="4">
        <v>10800</v>
      </c>
      <c r="E3145" t="s">
        <v>75</v>
      </c>
      <c r="F3145" t="s">
        <v>75</v>
      </c>
      <c r="G3145" t="s">
        <v>78</v>
      </c>
      <c r="H3145" s="1">
        <v>45717</v>
      </c>
      <c r="I3145" s="4">
        <v>0</v>
      </c>
    </row>
    <row r="3146" spans="1:9" x14ac:dyDescent="0.2">
      <c r="A3146" t="s">
        <v>75</v>
      </c>
      <c r="B3146" t="s">
        <v>76</v>
      </c>
      <c r="C3146" t="s">
        <v>77</v>
      </c>
      <c r="D3146" s="4">
        <v>10818</v>
      </c>
      <c r="E3146" t="s">
        <v>75</v>
      </c>
      <c r="F3146" t="s">
        <v>75</v>
      </c>
      <c r="G3146" t="s">
        <v>78</v>
      </c>
      <c r="H3146" s="1">
        <v>45717</v>
      </c>
      <c r="I3146" s="4">
        <v>0</v>
      </c>
    </row>
    <row r="3147" spans="1:9" x14ac:dyDescent="0.2">
      <c r="A3147" t="s">
        <v>75</v>
      </c>
      <c r="B3147" t="s">
        <v>76</v>
      </c>
      <c r="C3147" t="s">
        <v>77</v>
      </c>
      <c r="D3147" s="4">
        <v>10824</v>
      </c>
      <c r="E3147" t="s">
        <v>75</v>
      </c>
      <c r="F3147" t="s">
        <v>75</v>
      </c>
      <c r="G3147" t="s">
        <v>78</v>
      </c>
      <c r="H3147" s="1">
        <v>45717</v>
      </c>
      <c r="I3147" s="4">
        <v>0</v>
      </c>
    </row>
    <row r="3148" spans="1:9" x14ac:dyDescent="0.2">
      <c r="A3148" t="s">
        <v>75</v>
      </c>
      <c r="B3148" t="s">
        <v>76</v>
      </c>
      <c r="C3148" t="s">
        <v>77</v>
      </c>
      <c r="D3148" s="4">
        <v>10857</v>
      </c>
      <c r="E3148" t="s">
        <v>75</v>
      </c>
      <c r="F3148" t="s">
        <v>75</v>
      </c>
      <c r="G3148" t="s">
        <v>78</v>
      </c>
      <c r="H3148" s="1">
        <v>45717</v>
      </c>
      <c r="I3148" s="4">
        <v>0</v>
      </c>
    </row>
    <row r="3149" spans="1:9" x14ac:dyDescent="0.2">
      <c r="A3149" t="s">
        <v>75</v>
      </c>
      <c r="B3149" t="s">
        <v>76</v>
      </c>
      <c r="C3149" t="s">
        <v>77</v>
      </c>
      <c r="D3149" s="4">
        <v>10874</v>
      </c>
      <c r="E3149" t="s">
        <v>75</v>
      </c>
      <c r="F3149" t="s">
        <v>75</v>
      </c>
      <c r="G3149" t="s">
        <v>78</v>
      </c>
      <c r="H3149" s="1">
        <v>45717</v>
      </c>
      <c r="I3149" s="4">
        <v>0</v>
      </c>
    </row>
    <row r="3150" spans="1:9" x14ac:dyDescent="0.2">
      <c r="A3150" t="s">
        <v>75</v>
      </c>
      <c r="B3150" t="s">
        <v>76</v>
      </c>
      <c r="C3150" t="s">
        <v>77</v>
      </c>
      <c r="D3150" s="4">
        <v>10895</v>
      </c>
      <c r="E3150" t="s">
        <v>75</v>
      </c>
      <c r="F3150" t="s">
        <v>75</v>
      </c>
      <c r="G3150" t="s">
        <v>78</v>
      </c>
      <c r="H3150" s="1">
        <v>45717</v>
      </c>
      <c r="I3150" s="4">
        <v>0</v>
      </c>
    </row>
    <row r="3151" spans="1:9" x14ac:dyDescent="0.2">
      <c r="A3151" t="s">
        <v>75</v>
      </c>
      <c r="B3151" t="s">
        <v>76</v>
      </c>
      <c r="C3151" t="s">
        <v>77</v>
      </c>
      <c r="D3151" s="4">
        <v>10912</v>
      </c>
      <c r="E3151" t="s">
        <v>75</v>
      </c>
      <c r="F3151" t="s">
        <v>75</v>
      </c>
      <c r="G3151" t="s">
        <v>78</v>
      </c>
      <c r="H3151" s="1">
        <v>45717</v>
      </c>
      <c r="I3151" s="4">
        <v>0</v>
      </c>
    </row>
    <row r="3152" spans="1:9" x14ac:dyDescent="0.2">
      <c r="A3152" t="s">
        <v>75</v>
      </c>
      <c r="B3152" t="s">
        <v>76</v>
      </c>
      <c r="C3152" t="s">
        <v>77</v>
      </c>
      <c r="D3152" s="4">
        <v>11004</v>
      </c>
      <c r="E3152" t="s">
        <v>75</v>
      </c>
      <c r="F3152" t="s">
        <v>75</v>
      </c>
      <c r="G3152" t="s">
        <v>78</v>
      </c>
      <c r="H3152" s="1">
        <v>45717</v>
      </c>
      <c r="I3152" s="4">
        <v>0</v>
      </c>
    </row>
    <row r="3153" spans="1:9" x14ac:dyDescent="0.2">
      <c r="A3153" t="s">
        <v>75</v>
      </c>
      <c r="B3153" t="s">
        <v>76</v>
      </c>
      <c r="C3153" t="s">
        <v>77</v>
      </c>
      <c r="D3153" s="4">
        <v>11068</v>
      </c>
      <c r="E3153" t="s">
        <v>75</v>
      </c>
      <c r="F3153" t="s">
        <v>75</v>
      </c>
      <c r="G3153" t="s">
        <v>78</v>
      </c>
      <c r="H3153" s="1">
        <v>45717</v>
      </c>
      <c r="I3153" s="4">
        <v>0</v>
      </c>
    </row>
    <row r="3154" spans="1:9" x14ac:dyDescent="0.2">
      <c r="A3154" t="s">
        <v>75</v>
      </c>
      <c r="B3154" t="s">
        <v>76</v>
      </c>
      <c r="C3154" t="s">
        <v>77</v>
      </c>
      <c r="D3154" s="4">
        <v>11109</v>
      </c>
      <c r="E3154" t="s">
        <v>75</v>
      </c>
      <c r="F3154" t="s">
        <v>75</v>
      </c>
      <c r="G3154" t="s">
        <v>78</v>
      </c>
      <c r="H3154" s="1">
        <v>45717</v>
      </c>
      <c r="I3154" s="4">
        <v>0</v>
      </c>
    </row>
    <row r="3155" spans="1:9" x14ac:dyDescent="0.2">
      <c r="A3155" t="s">
        <v>75</v>
      </c>
      <c r="B3155" t="s">
        <v>76</v>
      </c>
      <c r="C3155" t="s">
        <v>77</v>
      </c>
      <c r="D3155" s="4">
        <v>11194</v>
      </c>
      <c r="E3155" t="s">
        <v>75</v>
      </c>
      <c r="F3155" t="s">
        <v>75</v>
      </c>
      <c r="G3155" t="s">
        <v>78</v>
      </c>
      <c r="H3155" s="1">
        <v>45717</v>
      </c>
      <c r="I3155" s="4">
        <v>900</v>
      </c>
    </row>
    <row r="3156" spans="1:9" x14ac:dyDescent="0.2">
      <c r="A3156" t="s">
        <v>75</v>
      </c>
      <c r="B3156" t="s">
        <v>76</v>
      </c>
      <c r="C3156" t="s">
        <v>77</v>
      </c>
      <c r="D3156" s="4">
        <v>11235</v>
      </c>
      <c r="E3156" t="s">
        <v>75</v>
      </c>
      <c r="F3156" t="s">
        <v>75</v>
      </c>
      <c r="G3156" t="s">
        <v>78</v>
      </c>
      <c r="H3156" s="1">
        <v>45717</v>
      </c>
      <c r="I3156" s="4">
        <v>0</v>
      </c>
    </row>
    <row r="3157" spans="1:9" x14ac:dyDescent="0.2">
      <c r="A3157" t="s">
        <v>75</v>
      </c>
      <c r="B3157" t="s">
        <v>76</v>
      </c>
      <c r="C3157" t="s">
        <v>77</v>
      </c>
      <c r="D3157" s="4">
        <v>11290</v>
      </c>
      <c r="E3157" t="s">
        <v>75</v>
      </c>
      <c r="F3157" t="s">
        <v>75</v>
      </c>
      <c r="G3157" t="s">
        <v>78</v>
      </c>
      <c r="H3157" s="1">
        <v>45717</v>
      </c>
      <c r="I3157" s="4">
        <v>0</v>
      </c>
    </row>
    <row r="3158" spans="1:9" x14ac:dyDescent="0.2">
      <c r="A3158" t="s">
        <v>75</v>
      </c>
      <c r="B3158" t="s">
        <v>76</v>
      </c>
      <c r="C3158" t="s">
        <v>77</v>
      </c>
      <c r="D3158" s="4">
        <v>11381</v>
      </c>
      <c r="E3158" t="s">
        <v>75</v>
      </c>
      <c r="F3158" t="s">
        <v>75</v>
      </c>
      <c r="G3158" t="s">
        <v>78</v>
      </c>
      <c r="H3158" s="1">
        <v>45717</v>
      </c>
      <c r="I3158" s="4">
        <v>0</v>
      </c>
    </row>
    <row r="3159" spans="1:9" x14ac:dyDescent="0.2">
      <c r="A3159" t="s">
        <v>75</v>
      </c>
      <c r="B3159" t="s">
        <v>76</v>
      </c>
      <c r="C3159" t="s">
        <v>77</v>
      </c>
      <c r="D3159" s="4">
        <v>11446</v>
      </c>
      <c r="E3159" t="s">
        <v>75</v>
      </c>
      <c r="F3159" t="s">
        <v>75</v>
      </c>
      <c r="G3159" t="s">
        <v>78</v>
      </c>
      <c r="H3159" s="1">
        <v>45717</v>
      </c>
      <c r="I3159" s="4">
        <v>0</v>
      </c>
    </row>
    <row r="3160" spans="1:9" x14ac:dyDescent="0.2">
      <c r="A3160" t="s">
        <v>75</v>
      </c>
      <c r="B3160" t="s">
        <v>76</v>
      </c>
      <c r="C3160" t="s">
        <v>77</v>
      </c>
      <c r="D3160" s="4">
        <v>11496</v>
      </c>
      <c r="E3160" t="s">
        <v>75</v>
      </c>
      <c r="F3160" t="s">
        <v>75</v>
      </c>
      <c r="G3160" t="s">
        <v>78</v>
      </c>
      <c r="H3160" s="1">
        <v>45717</v>
      </c>
      <c r="I3160" s="4">
        <v>0</v>
      </c>
    </row>
    <row r="3161" spans="1:9" x14ac:dyDescent="0.2">
      <c r="A3161" t="s">
        <v>75</v>
      </c>
      <c r="B3161" t="s">
        <v>76</v>
      </c>
      <c r="C3161" t="s">
        <v>77</v>
      </c>
      <c r="D3161" s="4">
        <v>11500</v>
      </c>
      <c r="E3161" t="s">
        <v>75</v>
      </c>
      <c r="F3161" t="s">
        <v>75</v>
      </c>
      <c r="G3161" t="s">
        <v>78</v>
      </c>
      <c r="H3161" s="1">
        <v>45717</v>
      </c>
      <c r="I3161" s="4">
        <v>0</v>
      </c>
    </row>
    <row r="3162" spans="1:9" x14ac:dyDescent="0.2">
      <c r="A3162" t="s">
        <v>75</v>
      </c>
      <c r="B3162" t="s">
        <v>76</v>
      </c>
      <c r="C3162" t="s">
        <v>77</v>
      </c>
      <c r="D3162" s="4">
        <v>11560</v>
      </c>
      <c r="E3162" t="s">
        <v>75</v>
      </c>
      <c r="F3162" t="s">
        <v>75</v>
      </c>
      <c r="G3162" t="s">
        <v>78</v>
      </c>
      <c r="H3162" s="1">
        <v>45717</v>
      </c>
      <c r="I3162" s="4">
        <v>0</v>
      </c>
    </row>
    <row r="3163" spans="1:9" x14ac:dyDescent="0.2">
      <c r="A3163" t="s">
        <v>75</v>
      </c>
      <c r="B3163" t="s">
        <v>76</v>
      </c>
      <c r="C3163" t="s">
        <v>77</v>
      </c>
      <c r="D3163" s="4">
        <v>11592</v>
      </c>
      <c r="E3163" t="s">
        <v>75</v>
      </c>
      <c r="F3163" t="s">
        <v>75</v>
      </c>
      <c r="G3163" t="s">
        <v>78</v>
      </c>
      <c r="H3163" s="1">
        <v>45717</v>
      </c>
      <c r="I3163" s="4">
        <v>0</v>
      </c>
    </row>
    <row r="3164" spans="1:9" x14ac:dyDescent="0.2">
      <c r="A3164" t="s">
        <v>75</v>
      </c>
      <c r="B3164" t="s">
        <v>76</v>
      </c>
      <c r="C3164" t="s">
        <v>77</v>
      </c>
      <c r="D3164" s="4">
        <v>11848</v>
      </c>
      <c r="E3164" t="s">
        <v>75</v>
      </c>
      <c r="F3164" t="s">
        <v>75</v>
      </c>
      <c r="G3164" t="s">
        <v>78</v>
      </c>
      <c r="H3164" s="1">
        <v>45717</v>
      </c>
      <c r="I3164" s="4">
        <v>0</v>
      </c>
    </row>
    <row r="3165" spans="1:9" x14ac:dyDescent="0.2">
      <c r="A3165" t="s">
        <v>75</v>
      </c>
      <c r="B3165" t="s">
        <v>76</v>
      </c>
      <c r="C3165" t="s">
        <v>77</v>
      </c>
      <c r="D3165" s="4">
        <v>11902</v>
      </c>
      <c r="E3165" t="s">
        <v>75</v>
      </c>
      <c r="F3165" t="s">
        <v>75</v>
      </c>
      <c r="G3165" t="s">
        <v>78</v>
      </c>
      <c r="H3165" s="1">
        <v>45717</v>
      </c>
      <c r="I3165" s="4">
        <v>0</v>
      </c>
    </row>
    <row r="3166" spans="1:9" x14ac:dyDescent="0.2">
      <c r="A3166" t="s">
        <v>75</v>
      </c>
      <c r="B3166" t="s">
        <v>76</v>
      </c>
      <c r="C3166" t="s">
        <v>77</v>
      </c>
      <c r="D3166" s="4">
        <v>11928</v>
      </c>
      <c r="E3166" t="s">
        <v>75</v>
      </c>
      <c r="F3166" t="s">
        <v>75</v>
      </c>
      <c r="G3166" t="s">
        <v>78</v>
      </c>
      <c r="H3166" s="1">
        <v>45717</v>
      </c>
      <c r="I3166" s="4">
        <v>0</v>
      </c>
    </row>
    <row r="3167" spans="1:9" x14ac:dyDescent="0.2">
      <c r="A3167" t="s">
        <v>75</v>
      </c>
      <c r="B3167" t="s">
        <v>76</v>
      </c>
      <c r="C3167" t="s">
        <v>77</v>
      </c>
      <c r="D3167" s="4">
        <v>11978</v>
      </c>
      <c r="E3167" t="s">
        <v>75</v>
      </c>
      <c r="F3167" t="s">
        <v>75</v>
      </c>
      <c r="G3167" t="s">
        <v>78</v>
      </c>
      <c r="H3167" s="1">
        <v>45717</v>
      </c>
      <c r="I3167" s="4">
        <v>0</v>
      </c>
    </row>
    <row r="3168" spans="1:9" x14ac:dyDescent="0.2">
      <c r="A3168" t="s">
        <v>75</v>
      </c>
      <c r="B3168" t="s">
        <v>76</v>
      </c>
      <c r="C3168" t="s">
        <v>77</v>
      </c>
      <c r="D3168" s="4">
        <v>11989</v>
      </c>
      <c r="E3168" t="s">
        <v>75</v>
      </c>
      <c r="F3168" t="s">
        <v>75</v>
      </c>
      <c r="G3168" t="s">
        <v>78</v>
      </c>
      <c r="H3168" s="1">
        <v>45717</v>
      </c>
      <c r="I3168" s="4">
        <v>0</v>
      </c>
    </row>
    <row r="3169" spans="1:9" x14ac:dyDescent="0.2">
      <c r="A3169" t="s">
        <v>75</v>
      </c>
      <c r="B3169" t="s">
        <v>76</v>
      </c>
      <c r="C3169" t="s">
        <v>77</v>
      </c>
      <c r="D3169" s="4">
        <v>12000</v>
      </c>
      <c r="E3169" t="s">
        <v>75</v>
      </c>
      <c r="F3169" t="s">
        <v>75</v>
      </c>
      <c r="G3169" t="s">
        <v>78</v>
      </c>
      <c r="H3169" s="1">
        <v>45717</v>
      </c>
      <c r="I3169" s="4">
        <v>0</v>
      </c>
    </row>
    <row r="3170" spans="1:9" x14ac:dyDescent="0.2">
      <c r="A3170" t="s">
        <v>75</v>
      </c>
      <c r="B3170" t="s">
        <v>76</v>
      </c>
      <c r="C3170" t="s">
        <v>77</v>
      </c>
      <c r="D3170" s="4">
        <v>12000</v>
      </c>
      <c r="E3170" t="s">
        <v>75</v>
      </c>
      <c r="F3170" t="s">
        <v>75</v>
      </c>
      <c r="G3170" t="s">
        <v>78</v>
      </c>
      <c r="H3170" s="1">
        <v>45717</v>
      </c>
      <c r="I3170" s="4">
        <v>0</v>
      </c>
    </row>
    <row r="3171" spans="1:9" x14ac:dyDescent="0.2">
      <c r="A3171" t="s">
        <v>75</v>
      </c>
      <c r="B3171" t="s">
        <v>76</v>
      </c>
      <c r="C3171" t="s">
        <v>77</v>
      </c>
      <c r="D3171" s="4">
        <v>12000</v>
      </c>
      <c r="E3171" t="s">
        <v>75</v>
      </c>
      <c r="F3171" t="s">
        <v>75</v>
      </c>
      <c r="G3171" t="s">
        <v>78</v>
      </c>
      <c r="H3171" s="1">
        <v>45717</v>
      </c>
      <c r="I3171" s="4">
        <v>0</v>
      </c>
    </row>
    <row r="3172" spans="1:9" x14ac:dyDescent="0.2">
      <c r="A3172" t="s">
        <v>75</v>
      </c>
      <c r="B3172" t="s">
        <v>76</v>
      </c>
      <c r="C3172" t="s">
        <v>77</v>
      </c>
      <c r="D3172" s="4">
        <v>12160</v>
      </c>
      <c r="E3172" t="s">
        <v>75</v>
      </c>
      <c r="F3172" t="s">
        <v>75</v>
      </c>
      <c r="G3172" t="s">
        <v>78</v>
      </c>
      <c r="H3172" s="1">
        <v>45717</v>
      </c>
      <c r="I3172" s="4">
        <v>0</v>
      </c>
    </row>
    <row r="3173" spans="1:9" x14ac:dyDescent="0.2">
      <c r="A3173" t="s">
        <v>75</v>
      </c>
      <c r="B3173" t="s">
        <v>76</v>
      </c>
      <c r="C3173" t="s">
        <v>77</v>
      </c>
      <c r="D3173" s="4">
        <v>12200</v>
      </c>
      <c r="E3173" t="s">
        <v>75</v>
      </c>
      <c r="F3173" t="s">
        <v>75</v>
      </c>
      <c r="G3173" t="s">
        <v>78</v>
      </c>
      <c r="H3173" s="1">
        <v>45717</v>
      </c>
      <c r="I3173" s="4">
        <v>0</v>
      </c>
    </row>
    <row r="3174" spans="1:9" x14ac:dyDescent="0.2">
      <c r="A3174" t="s">
        <v>75</v>
      </c>
      <c r="B3174" t="s">
        <v>76</v>
      </c>
      <c r="C3174" t="s">
        <v>77</v>
      </c>
      <c r="D3174" s="4">
        <v>12219</v>
      </c>
      <c r="E3174" t="s">
        <v>75</v>
      </c>
      <c r="F3174" t="s">
        <v>75</v>
      </c>
      <c r="G3174" t="s">
        <v>78</v>
      </c>
      <c r="H3174" s="1">
        <v>45717</v>
      </c>
      <c r="I3174" s="4">
        <v>0</v>
      </c>
    </row>
    <row r="3175" spans="1:9" x14ac:dyDescent="0.2">
      <c r="A3175" t="s">
        <v>75</v>
      </c>
      <c r="B3175" t="s">
        <v>76</v>
      </c>
      <c r="C3175" t="s">
        <v>77</v>
      </c>
      <c r="D3175" s="4">
        <v>12226</v>
      </c>
      <c r="E3175" t="s">
        <v>75</v>
      </c>
      <c r="F3175" t="s">
        <v>75</v>
      </c>
      <c r="G3175" t="s">
        <v>78</v>
      </c>
      <c r="H3175" s="1">
        <v>45717</v>
      </c>
      <c r="I3175" s="4">
        <v>1</v>
      </c>
    </row>
    <row r="3176" spans="1:9" x14ac:dyDescent="0.2">
      <c r="A3176" t="s">
        <v>75</v>
      </c>
      <c r="B3176" t="s">
        <v>76</v>
      </c>
      <c r="C3176" t="s">
        <v>77</v>
      </c>
      <c r="D3176" s="4">
        <v>12262</v>
      </c>
      <c r="E3176" t="s">
        <v>75</v>
      </c>
      <c r="F3176" t="s">
        <v>75</v>
      </c>
      <c r="G3176" t="s">
        <v>78</v>
      </c>
      <c r="H3176" s="1">
        <v>45717</v>
      </c>
      <c r="I3176" s="4">
        <v>0</v>
      </c>
    </row>
    <row r="3177" spans="1:9" x14ac:dyDescent="0.2">
      <c r="A3177" t="s">
        <v>75</v>
      </c>
      <c r="B3177" t="s">
        <v>76</v>
      </c>
      <c r="C3177" t="s">
        <v>77</v>
      </c>
      <c r="D3177" s="4">
        <v>12294</v>
      </c>
      <c r="E3177" t="s">
        <v>75</v>
      </c>
      <c r="F3177" t="s">
        <v>75</v>
      </c>
      <c r="G3177" t="s">
        <v>78</v>
      </c>
      <c r="H3177" s="1">
        <v>45717</v>
      </c>
      <c r="I3177" s="4">
        <v>0</v>
      </c>
    </row>
    <row r="3178" spans="1:9" x14ac:dyDescent="0.2">
      <c r="A3178" t="s">
        <v>75</v>
      </c>
      <c r="B3178" t="s">
        <v>76</v>
      </c>
      <c r="C3178" t="s">
        <v>77</v>
      </c>
      <c r="D3178" s="4">
        <v>12454</v>
      </c>
      <c r="E3178" t="s">
        <v>75</v>
      </c>
      <c r="F3178" t="s">
        <v>75</v>
      </c>
      <c r="G3178" t="s">
        <v>78</v>
      </c>
      <c r="H3178" s="1">
        <v>45717</v>
      </c>
      <c r="I3178" s="4">
        <v>0</v>
      </c>
    </row>
    <row r="3179" spans="1:9" x14ac:dyDescent="0.2">
      <c r="A3179" t="s">
        <v>75</v>
      </c>
      <c r="B3179" t="s">
        <v>76</v>
      </c>
      <c r="C3179" t="s">
        <v>77</v>
      </c>
      <c r="D3179" s="4">
        <v>12566</v>
      </c>
      <c r="E3179" t="s">
        <v>75</v>
      </c>
      <c r="F3179" t="s">
        <v>75</v>
      </c>
      <c r="G3179" t="s">
        <v>78</v>
      </c>
      <c r="H3179" s="1">
        <v>45717</v>
      </c>
      <c r="I3179" s="4">
        <v>0</v>
      </c>
    </row>
    <row r="3180" spans="1:9" x14ac:dyDescent="0.2">
      <c r="A3180" t="s">
        <v>75</v>
      </c>
      <c r="B3180" t="s">
        <v>76</v>
      </c>
      <c r="C3180" t="s">
        <v>77</v>
      </c>
      <c r="D3180" s="4">
        <v>12666</v>
      </c>
      <c r="E3180" t="s">
        <v>75</v>
      </c>
      <c r="F3180" t="s">
        <v>75</v>
      </c>
      <c r="G3180" t="s">
        <v>78</v>
      </c>
      <c r="H3180" s="1">
        <v>45717</v>
      </c>
      <c r="I3180" s="4">
        <v>0</v>
      </c>
    </row>
    <row r="3181" spans="1:9" x14ac:dyDescent="0.2">
      <c r="A3181" t="s">
        <v>75</v>
      </c>
      <c r="B3181" t="s">
        <v>76</v>
      </c>
      <c r="C3181" t="s">
        <v>77</v>
      </c>
      <c r="D3181" s="4">
        <v>12694</v>
      </c>
      <c r="E3181" t="s">
        <v>75</v>
      </c>
      <c r="F3181" t="s">
        <v>75</v>
      </c>
      <c r="G3181" t="s">
        <v>78</v>
      </c>
      <c r="H3181" s="1">
        <v>45717</v>
      </c>
      <c r="I3181" s="4">
        <v>0</v>
      </c>
    </row>
    <row r="3182" spans="1:9" x14ac:dyDescent="0.2">
      <c r="A3182" t="s">
        <v>75</v>
      </c>
      <c r="B3182" t="s">
        <v>76</v>
      </c>
      <c r="C3182" t="s">
        <v>77</v>
      </c>
      <c r="D3182" s="4">
        <v>12778</v>
      </c>
      <c r="E3182" t="s">
        <v>75</v>
      </c>
      <c r="F3182" t="s">
        <v>75</v>
      </c>
      <c r="G3182" t="s">
        <v>78</v>
      </c>
      <c r="H3182" s="1">
        <v>45717</v>
      </c>
      <c r="I3182" s="4">
        <v>0</v>
      </c>
    </row>
    <row r="3183" spans="1:9" x14ac:dyDescent="0.2">
      <c r="A3183" t="s">
        <v>75</v>
      </c>
      <c r="B3183" t="s">
        <v>76</v>
      </c>
      <c r="C3183" t="s">
        <v>77</v>
      </c>
      <c r="D3183" s="4">
        <v>12819</v>
      </c>
      <c r="E3183" t="s">
        <v>75</v>
      </c>
      <c r="F3183" t="s">
        <v>75</v>
      </c>
      <c r="G3183" t="s">
        <v>78</v>
      </c>
      <c r="H3183" s="1">
        <v>45717</v>
      </c>
      <c r="I3183" s="4">
        <v>0</v>
      </c>
    </row>
    <row r="3184" spans="1:9" x14ac:dyDescent="0.2">
      <c r="A3184" t="s">
        <v>75</v>
      </c>
      <c r="B3184" t="s">
        <v>76</v>
      </c>
      <c r="C3184" t="s">
        <v>77</v>
      </c>
      <c r="D3184" s="4">
        <v>12977</v>
      </c>
      <c r="E3184" t="s">
        <v>75</v>
      </c>
      <c r="F3184" t="s">
        <v>75</v>
      </c>
      <c r="G3184" t="s">
        <v>78</v>
      </c>
      <c r="H3184" s="1">
        <v>45717</v>
      </c>
      <c r="I3184" s="4">
        <v>0</v>
      </c>
    </row>
    <row r="3185" spans="1:9" x14ac:dyDescent="0.2">
      <c r="A3185" t="s">
        <v>75</v>
      </c>
      <c r="B3185" t="s">
        <v>76</v>
      </c>
      <c r="C3185" t="s">
        <v>77</v>
      </c>
      <c r="D3185" s="4">
        <v>13000</v>
      </c>
      <c r="E3185" t="s">
        <v>75</v>
      </c>
      <c r="F3185" t="s">
        <v>75</v>
      </c>
      <c r="G3185" t="s">
        <v>78</v>
      </c>
      <c r="H3185" s="1">
        <v>45717</v>
      </c>
      <c r="I3185" s="4">
        <v>0</v>
      </c>
    </row>
    <row r="3186" spans="1:9" x14ac:dyDescent="0.2">
      <c r="A3186" t="s">
        <v>75</v>
      </c>
      <c r="B3186" t="s">
        <v>76</v>
      </c>
      <c r="C3186" t="s">
        <v>77</v>
      </c>
      <c r="D3186" s="4">
        <v>13000</v>
      </c>
      <c r="E3186" t="s">
        <v>75</v>
      </c>
      <c r="F3186" t="s">
        <v>75</v>
      </c>
      <c r="G3186" t="s">
        <v>78</v>
      </c>
      <c r="H3186" s="1">
        <v>45717</v>
      </c>
      <c r="I3186" s="4">
        <v>0</v>
      </c>
    </row>
    <row r="3187" spans="1:9" x14ac:dyDescent="0.2">
      <c r="A3187" t="s">
        <v>75</v>
      </c>
      <c r="B3187" t="s">
        <v>76</v>
      </c>
      <c r="C3187" t="s">
        <v>77</v>
      </c>
      <c r="D3187" s="4">
        <v>13000</v>
      </c>
      <c r="E3187" t="s">
        <v>75</v>
      </c>
      <c r="F3187" t="s">
        <v>75</v>
      </c>
      <c r="G3187" t="s">
        <v>78</v>
      </c>
      <c r="H3187" s="1">
        <v>45717</v>
      </c>
      <c r="I3187" s="4">
        <v>0</v>
      </c>
    </row>
    <row r="3188" spans="1:9" x14ac:dyDescent="0.2">
      <c r="A3188" t="s">
        <v>75</v>
      </c>
      <c r="B3188" t="s">
        <v>76</v>
      </c>
      <c r="C3188" t="s">
        <v>77</v>
      </c>
      <c r="D3188" s="4">
        <v>13014</v>
      </c>
      <c r="E3188" t="s">
        <v>75</v>
      </c>
      <c r="F3188" t="s">
        <v>75</v>
      </c>
      <c r="G3188" t="s">
        <v>78</v>
      </c>
      <c r="H3188" s="1">
        <v>45717</v>
      </c>
      <c r="I3188" s="4">
        <v>0</v>
      </c>
    </row>
    <row r="3189" spans="1:9" x14ac:dyDescent="0.2">
      <c r="A3189" t="s">
        <v>75</v>
      </c>
      <c r="B3189" t="s">
        <v>76</v>
      </c>
      <c r="C3189" t="s">
        <v>77</v>
      </c>
      <c r="D3189" s="4">
        <v>13093</v>
      </c>
      <c r="E3189" t="s">
        <v>75</v>
      </c>
      <c r="F3189" t="s">
        <v>75</v>
      </c>
      <c r="G3189" t="s">
        <v>78</v>
      </c>
      <c r="H3189" s="1">
        <v>45717</v>
      </c>
      <c r="I3189" s="4">
        <v>0</v>
      </c>
    </row>
    <row r="3190" spans="1:9" x14ac:dyDescent="0.2">
      <c r="A3190" t="s">
        <v>75</v>
      </c>
      <c r="B3190" t="s">
        <v>76</v>
      </c>
      <c r="C3190" t="s">
        <v>77</v>
      </c>
      <c r="D3190" s="4">
        <v>13112</v>
      </c>
      <c r="E3190" t="s">
        <v>75</v>
      </c>
      <c r="F3190" t="s">
        <v>75</v>
      </c>
      <c r="G3190" t="s">
        <v>78</v>
      </c>
      <c r="H3190" s="1">
        <v>45717</v>
      </c>
      <c r="I3190" s="4">
        <v>0</v>
      </c>
    </row>
    <row r="3191" spans="1:9" x14ac:dyDescent="0.2">
      <c r="A3191" t="s">
        <v>75</v>
      </c>
      <c r="B3191" t="s">
        <v>76</v>
      </c>
      <c r="C3191" t="s">
        <v>77</v>
      </c>
      <c r="D3191" s="4">
        <v>13117</v>
      </c>
      <c r="E3191" t="s">
        <v>75</v>
      </c>
      <c r="F3191" t="s">
        <v>75</v>
      </c>
      <c r="G3191" t="s">
        <v>78</v>
      </c>
      <c r="H3191" s="1">
        <v>45717</v>
      </c>
      <c r="I3191" s="4">
        <v>0</v>
      </c>
    </row>
    <row r="3192" spans="1:9" x14ac:dyDescent="0.2">
      <c r="A3192" t="s">
        <v>75</v>
      </c>
      <c r="B3192" t="s">
        <v>76</v>
      </c>
      <c r="C3192" t="s">
        <v>77</v>
      </c>
      <c r="D3192" s="4">
        <v>13251</v>
      </c>
      <c r="E3192" t="s">
        <v>75</v>
      </c>
      <c r="F3192" t="s">
        <v>75</v>
      </c>
      <c r="G3192" t="s">
        <v>78</v>
      </c>
      <c r="H3192" s="1">
        <v>45717</v>
      </c>
      <c r="I3192" s="4">
        <v>0</v>
      </c>
    </row>
    <row r="3193" spans="1:9" x14ac:dyDescent="0.2">
      <c r="A3193" t="s">
        <v>75</v>
      </c>
      <c r="B3193" t="s">
        <v>76</v>
      </c>
      <c r="C3193" t="s">
        <v>77</v>
      </c>
      <c r="D3193" s="4">
        <v>13300</v>
      </c>
      <c r="E3193" t="s">
        <v>75</v>
      </c>
      <c r="F3193" t="s">
        <v>75</v>
      </c>
      <c r="G3193" t="s">
        <v>78</v>
      </c>
      <c r="H3193" s="1">
        <v>45717</v>
      </c>
      <c r="I3193" s="4">
        <v>0</v>
      </c>
    </row>
    <row r="3194" spans="1:9" x14ac:dyDescent="0.2">
      <c r="A3194" t="s">
        <v>75</v>
      </c>
      <c r="B3194" t="s">
        <v>76</v>
      </c>
      <c r="C3194" t="s">
        <v>77</v>
      </c>
      <c r="D3194" s="4">
        <v>13435</v>
      </c>
      <c r="E3194" t="s">
        <v>75</v>
      </c>
      <c r="F3194" t="s">
        <v>75</v>
      </c>
      <c r="G3194" t="s">
        <v>78</v>
      </c>
      <c r="H3194" s="1">
        <v>45717</v>
      </c>
      <c r="I3194" s="4">
        <v>0</v>
      </c>
    </row>
    <row r="3195" spans="1:9" x14ac:dyDescent="0.2">
      <c r="A3195" t="s">
        <v>75</v>
      </c>
      <c r="B3195" t="s">
        <v>76</v>
      </c>
      <c r="C3195" t="s">
        <v>77</v>
      </c>
      <c r="D3195" s="4">
        <v>13500</v>
      </c>
      <c r="E3195" t="s">
        <v>75</v>
      </c>
      <c r="F3195" t="s">
        <v>75</v>
      </c>
      <c r="G3195" t="s">
        <v>78</v>
      </c>
      <c r="H3195" s="1">
        <v>45717</v>
      </c>
      <c r="I3195" s="4">
        <v>0</v>
      </c>
    </row>
    <row r="3196" spans="1:9" x14ac:dyDescent="0.2">
      <c r="A3196" t="s">
        <v>75</v>
      </c>
      <c r="B3196" t="s">
        <v>76</v>
      </c>
      <c r="C3196" t="s">
        <v>77</v>
      </c>
      <c r="D3196" s="4">
        <v>13530</v>
      </c>
      <c r="E3196" t="s">
        <v>75</v>
      </c>
      <c r="F3196" t="s">
        <v>75</v>
      </c>
      <c r="G3196" t="s">
        <v>78</v>
      </c>
      <c r="H3196" s="1">
        <v>45717</v>
      </c>
      <c r="I3196" s="4">
        <v>0</v>
      </c>
    </row>
    <row r="3197" spans="1:9" x14ac:dyDescent="0.2">
      <c r="A3197" t="s">
        <v>75</v>
      </c>
      <c r="B3197" t="s">
        <v>76</v>
      </c>
      <c r="C3197" t="s">
        <v>77</v>
      </c>
      <c r="D3197" s="4">
        <v>13583</v>
      </c>
      <c r="E3197" t="s">
        <v>75</v>
      </c>
      <c r="F3197" t="s">
        <v>75</v>
      </c>
      <c r="G3197" t="s">
        <v>78</v>
      </c>
      <c r="H3197" s="1">
        <v>45717</v>
      </c>
      <c r="I3197" s="4">
        <v>0</v>
      </c>
    </row>
    <row r="3198" spans="1:9" x14ac:dyDescent="0.2">
      <c r="A3198" t="s">
        <v>75</v>
      </c>
      <c r="B3198" t="s">
        <v>76</v>
      </c>
      <c r="C3198" t="s">
        <v>77</v>
      </c>
      <c r="D3198" s="4">
        <v>13687</v>
      </c>
      <c r="E3198" t="s">
        <v>75</v>
      </c>
      <c r="F3198" t="s">
        <v>75</v>
      </c>
      <c r="G3198" t="s">
        <v>78</v>
      </c>
      <c r="H3198" s="1">
        <v>45717</v>
      </c>
      <c r="I3198" s="4">
        <v>0</v>
      </c>
    </row>
    <row r="3199" spans="1:9" x14ac:dyDescent="0.2">
      <c r="A3199" t="s">
        <v>75</v>
      </c>
      <c r="B3199" t="s">
        <v>76</v>
      </c>
      <c r="C3199" t="s">
        <v>77</v>
      </c>
      <c r="D3199" s="4">
        <v>13780</v>
      </c>
      <c r="E3199" t="s">
        <v>75</v>
      </c>
      <c r="F3199" t="s">
        <v>75</v>
      </c>
      <c r="G3199" t="s">
        <v>78</v>
      </c>
      <c r="H3199" s="1">
        <v>45717</v>
      </c>
      <c r="I3199" s="4">
        <v>0</v>
      </c>
    </row>
    <row r="3200" spans="1:9" x14ac:dyDescent="0.2">
      <c r="A3200" t="s">
        <v>75</v>
      </c>
      <c r="B3200" t="s">
        <v>76</v>
      </c>
      <c r="C3200" t="s">
        <v>77</v>
      </c>
      <c r="D3200" s="4">
        <v>13800</v>
      </c>
      <c r="E3200" t="s">
        <v>75</v>
      </c>
      <c r="F3200" t="s">
        <v>75</v>
      </c>
      <c r="G3200" t="s">
        <v>78</v>
      </c>
      <c r="H3200" s="1">
        <v>45717</v>
      </c>
      <c r="I3200" s="4">
        <v>0</v>
      </c>
    </row>
    <row r="3201" spans="1:9" x14ac:dyDescent="0.2">
      <c r="A3201" t="s">
        <v>75</v>
      </c>
      <c r="B3201" t="s">
        <v>76</v>
      </c>
      <c r="C3201" t="s">
        <v>77</v>
      </c>
      <c r="D3201" s="4">
        <v>13889</v>
      </c>
      <c r="E3201" t="s">
        <v>75</v>
      </c>
      <c r="F3201" t="s">
        <v>75</v>
      </c>
      <c r="G3201" t="s">
        <v>78</v>
      </c>
      <c r="H3201" s="1">
        <v>45717</v>
      </c>
      <c r="I3201" s="4">
        <v>0</v>
      </c>
    </row>
    <row r="3202" spans="1:9" x14ac:dyDescent="0.2">
      <c r="A3202" t="s">
        <v>75</v>
      </c>
      <c r="B3202" t="s">
        <v>76</v>
      </c>
      <c r="C3202" t="s">
        <v>77</v>
      </c>
      <c r="D3202" s="4">
        <v>14089</v>
      </c>
      <c r="E3202" t="s">
        <v>75</v>
      </c>
      <c r="F3202" t="s">
        <v>75</v>
      </c>
      <c r="G3202" t="s">
        <v>78</v>
      </c>
      <c r="H3202" s="1">
        <v>45717</v>
      </c>
      <c r="I3202" s="4">
        <v>0</v>
      </c>
    </row>
    <row r="3203" spans="1:9" x14ac:dyDescent="0.2">
      <c r="A3203" t="s">
        <v>75</v>
      </c>
      <c r="B3203" t="s">
        <v>76</v>
      </c>
      <c r="C3203" t="s">
        <v>77</v>
      </c>
      <c r="D3203" s="4">
        <v>14093</v>
      </c>
      <c r="E3203" t="s">
        <v>75</v>
      </c>
      <c r="F3203" t="s">
        <v>75</v>
      </c>
      <c r="G3203" t="s">
        <v>78</v>
      </c>
      <c r="H3203" s="1">
        <v>45717</v>
      </c>
      <c r="I3203" s="4">
        <v>0</v>
      </c>
    </row>
    <row r="3204" spans="1:9" x14ac:dyDescent="0.2">
      <c r="A3204" t="s">
        <v>75</v>
      </c>
      <c r="B3204" t="s">
        <v>76</v>
      </c>
      <c r="C3204" t="s">
        <v>77</v>
      </c>
      <c r="D3204" s="4">
        <v>14320</v>
      </c>
      <c r="E3204" t="s">
        <v>75</v>
      </c>
      <c r="F3204" t="s">
        <v>75</v>
      </c>
      <c r="G3204" t="s">
        <v>78</v>
      </c>
      <c r="H3204" s="1">
        <v>45717</v>
      </c>
      <c r="I3204" s="4">
        <v>0</v>
      </c>
    </row>
    <row r="3205" spans="1:9" x14ac:dyDescent="0.2">
      <c r="A3205" t="s">
        <v>75</v>
      </c>
      <c r="B3205" t="s">
        <v>76</v>
      </c>
      <c r="C3205" t="s">
        <v>77</v>
      </c>
      <c r="D3205" s="4">
        <v>14359</v>
      </c>
      <c r="E3205" t="s">
        <v>75</v>
      </c>
      <c r="F3205" t="s">
        <v>75</v>
      </c>
      <c r="G3205" t="s">
        <v>78</v>
      </c>
      <c r="H3205" s="1">
        <v>45717</v>
      </c>
      <c r="I3205" s="4">
        <v>0</v>
      </c>
    </row>
    <row r="3206" spans="1:9" x14ac:dyDescent="0.2">
      <c r="A3206" t="s">
        <v>75</v>
      </c>
      <c r="B3206" t="s">
        <v>76</v>
      </c>
      <c r="C3206" t="s">
        <v>77</v>
      </c>
      <c r="D3206" s="4">
        <v>14412</v>
      </c>
      <c r="E3206" t="s">
        <v>75</v>
      </c>
      <c r="F3206" t="s">
        <v>75</v>
      </c>
      <c r="G3206" t="s">
        <v>78</v>
      </c>
      <c r="H3206" s="1">
        <v>45717</v>
      </c>
      <c r="I3206" s="4">
        <v>0</v>
      </c>
    </row>
    <row r="3207" spans="1:9" x14ac:dyDescent="0.2">
      <c r="A3207" t="s">
        <v>75</v>
      </c>
      <c r="B3207" t="s">
        <v>76</v>
      </c>
      <c r="C3207" t="s">
        <v>77</v>
      </c>
      <c r="D3207" s="4">
        <v>14526</v>
      </c>
      <c r="E3207" t="s">
        <v>75</v>
      </c>
      <c r="F3207" t="s">
        <v>75</v>
      </c>
      <c r="G3207" t="s">
        <v>78</v>
      </c>
      <c r="H3207" s="1">
        <v>45717</v>
      </c>
      <c r="I3207" s="4">
        <v>3550</v>
      </c>
    </row>
    <row r="3208" spans="1:9" x14ac:dyDescent="0.2">
      <c r="A3208" t="s">
        <v>75</v>
      </c>
      <c r="B3208" t="s">
        <v>76</v>
      </c>
      <c r="C3208" t="s">
        <v>77</v>
      </c>
      <c r="D3208" s="4">
        <v>14600</v>
      </c>
      <c r="E3208" t="s">
        <v>75</v>
      </c>
      <c r="F3208" t="s">
        <v>75</v>
      </c>
      <c r="G3208" t="s">
        <v>78</v>
      </c>
      <c r="H3208" s="1">
        <v>45717</v>
      </c>
      <c r="I3208" s="4">
        <v>0</v>
      </c>
    </row>
    <row r="3209" spans="1:9" x14ac:dyDescent="0.2">
      <c r="A3209" t="s">
        <v>75</v>
      </c>
      <c r="B3209" t="s">
        <v>76</v>
      </c>
      <c r="C3209" t="s">
        <v>77</v>
      </c>
      <c r="D3209" s="4">
        <v>14663</v>
      </c>
      <c r="E3209" t="s">
        <v>75</v>
      </c>
      <c r="F3209" t="s">
        <v>75</v>
      </c>
      <c r="G3209" t="s">
        <v>78</v>
      </c>
      <c r="H3209" s="1">
        <v>45717</v>
      </c>
      <c r="I3209" s="4">
        <v>0</v>
      </c>
    </row>
    <row r="3210" spans="1:9" x14ac:dyDescent="0.2">
      <c r="A3210" t="s">
        <v>75</v>
      </c>
      <c r="B3210" t="s">
        <v>76</v>
      </c>
      <c r="C3210" t="s">
        <v>77</v>
      </c>
      <c r="D3210" s="4">
        <v>14700</v>
      </c>
      <c r="E3210" t="s">
        <v>75</v>
      </c>
      <c r="F3210" t="s">
        <v>75</v>
      </c>
      <c r="G3210" t="s">
        <v>78</v>
      </c>
      <c r="H3210" s="1">
        <v>45717</v>
      </c>
      <c r="I3210" s="4">
        <v>0</v>
      </c>
    </row>
    <row r="3211" spans="1:9" x14ac:dyDescent="0.2">
      <c r="A3211" t="s">
        <v>75</v>
      </c>
      <c r="B3211" t="s">
        <v>76</v>
      </c>
      <c r="C3211" t="s">
        <v>77</v>
      </c>
      <c r="D3211" s="4">
        <v>14706</v>
      </c>
      <c r="E3211" t="s">
        <v>75</v>
      </c>
      <c r="F3211" t="s">
        <v>75</v>
      </c>
      <c r="G3211" t="s">
        <v>78</v>
      </c>
      <c r="H3211" s="1">
        <v>45717</v>
      </c>
      <c r="I3211" s="4">
        <v>0</v>
      </c>
    </row>
    <row r="3212" spans="1:9" x14ac:dyDescent="0.2">
      <c r="A3212" t="s">
        <v>75</v>
      </c>
      <c r="B3212" t="s">
        <v>76</v>
      </c>
      <c r="C3212" t="s">
        <v>77</v>
      </c>
      <c r="D3212" s="4">
        <v>15000</v>
      </c>
      <c r="E3212" t="s">
        <v>75</v>
      </c>
      <c r="F3212" t="s">
        <v>75</v>
      </c>
      <c r="G3212" t="s">
        <v>78</v>
      </c>
      <c r="H3212" s="1">
        <v>45717</v>
      </c>
      <c r="I3212" s="4">
        <v>0</v>
      </c>
    </row>
    <row r="3213" spans="1:9" x14ac:dyDescent="0.2">
      <c r="A3213" t="s">
        <v>75</v>
      </c>
      <c r="B3213" t="s">
        <v>76</v>
      </c>
      <c r="C3213" t="s">
        <v>77</v>
      </c>
      <c r="D3213" s="4">
        <v>15000</v>
      </c>
      <c r="E3213" t="s">
        <v>75</v>
      </c>
      <c r="F3213" t="s">
        <v>75</v>
      </c>
      <c r="G3213" t="s">
        <v>78</v>
      </c>
      <c r="H3213" s="1">
        <v>45717</v>
      </c>
      <c r="I3213" s="4">
        <v>0</v>
      </c>
    </row>
    <row r="3214" spans="1:9" x14ac:dyDescent="0.2">
      <c r="A3214" t="s">
        <v>75</v>
      </c>
      <c r="B3214" t="s">
        <v>76</v>
      </c>
      <c r="C3214" t="s">
        <v>77</v>
      </c>
      <c r="D3214" s="4">
        <v>15000</v>
      </c>
      <c r="E3214" t="s">
        <v>75</v>
      </c>
      <c r="F3214" t="s">
        <v>75</v>
      </c>
      <c r="G3214" t="s">
        <v>78</v>
      </c>
      <c r="H3214" s="1">
        <v>45717</v>
      </c>
      <c r="I3214" s="4">
        <v>0</v>
      </c>
    </row>
    <row r="3215" spans="1:9" x14ac:dyDescent="0.2">
      <c r="A3215" t="s">
        <v>75</v>
      </c>
      <c r="B3215" t="s">
        <v>76</v>
      </c>
      <c r="C3215" t="s">
        <v>77</v>
      </c>
      <c r="D3215" s="4">
        <v>15000</v>
      </c>
      <c r="E3215" t="s">
        <v>75</v>
      </c>
      <c r="F3215" t="s">
        <v>75</v>
      </c>
      <c r="G3215" t="s">
        <v>78</v>
      </c>
      <c r="H3215" s="1">
        <v>45717</v>
      </c>
      <c r="I3215" s="4">
        <v>0</v>
      </c>
    </row>
    <row r="3216" spans="1:9" x14ac:dyDescent="0.2">
      <c r="A3216" t="s">
        <v>75</v>
      </c>
      <c r="B3216" t="s">
        <v>76</v>
      </c>
      <c r="C3216" t="s">
        <v>77</v>
      </c>
      <c r="D3216" s="4">
        <v>15113</v>
      </c>
      <c r="E3216" t="s">
        <v>75</v>
      </c>
      <c r="F3216" t="s">
        <v>75</v>
      </c>
      <c r="G3216" t="s">
        <v>78</v>
      </c>
      <c r="H3216" s="1">
        <v>45717</v>
      </c>
      <c r="I3216" s="4">
        <v>0</v>
      </c>
    </row>
    <row r="3217" spans="1:9" x14ac:dyDescent="0.2">
      <c r="A3217" t="s">
        <v>75</v>
      </c>
      <c r="B3217" t="s">
        <v>76</v>
      </c>
      <c r="C3217" t="s">
        <v>77</v>
      </c>
      <c r="D3217" s="4">
        <v>15293</v>
      </c>
      <c r="E3217" t="s">
        <v>75</v>
      </c>
      <c r="F3217" t="s">
        <v>75</v>
      </c>
      <c r="G3217" t="s">
        <v>78</v>
      </c>
      <c r="H3217" s="1">
        <v>45717</v>
      </c>
      <c r="I3217" s="4">
        <v>0</v>
      </c>
    </row>
    <row r="3218" spans="1:9" x14ac:dyDescent="0.2">
      <c r="A3218" t="s">
        <v>75</v>
      </c>
      <c r="B3218" t="s">
        <v>76</v>
      </c>
      <c r="C3218" t="s">
        <v>77</v>
      </c>
      <c r="D3218" s="4">
        <v>15308</v>
      </c>
      <c r="E3218" t="s">
        <v>75</v>
      </c>
      <c r="F3218" t="s">
        <v>75</v>
      </c>
      <c r="G3218" t="s">
        <v>78</v>
      </c>
      <c r="H3218" s="1">
        <v>45717</v>
      </c>
      <c r="I3218" s="4">
        <v>0</v>
      </c>
    </row>
    <row r="3219" spans="1:9" x14ac:dyDescent="0.2">
      <c r="A3219" t="s">
        <v>75</v>
      </c>
      <c r="B3219" t="s">
        <v>76</v>
      </c>
      <c r="C3219" t="s">
        <v>77</v>
      </c>
      <c r="D3219" s="4">
        <v>15333</v>
      </c>
      <c r="E3219" t="s">
        <v>75</v>
      </c>
      <c r="F3219" t="s">
        <v>75</v>
      </c>
      <c r="G3219" t="s">
        <v>78</v>
      </c>
      <c r="H3219" s="1">
        <v>45717</v>
      </c>
      <c r="I3219" s="4">
        <v>0</v>
      </c>
    </row>
    <row r="3220" spans="1:9" x14ac:dyDescent="0.2">
      <c r="A3220" t="s">
        <v>75</v>
      </c>
      <c r="B3220" t="s">
        <v>76</v>
      </c>
      <c r="C3220" t="s">
        <v>77</v>
      </c>
      <c r="D3220" s="4">
        <v>15375</v>
      </c>
      <c r="E3220" t="s">
        <v>75</v>
      </c>
      <c r="F3220" t="s">
        <v>75</v>
      </c>
      <c r="G3220" t="s">
        <v>78</v>
      </c>
      <c r="H3220" s="1">
        <v>45717</v>
      </c>
      <c r="I3220" s="4">
        <v>0</v>
      </c>
    </row>
    <row r="3221" spans="1:9" x14ac:dyDescent="0.2">
      <c r="A3221" t="s">
        <v>75</v>
      </c>
      <c r="B3221" t="s">
        <v>76</v>
      </c>
      <c r="C3221" t="s">
        <v>77</v>
      </c>
      <c r="D3221" s="4">
        <v>15400</v>
      </c>
      <c r="E3221" t="s">
        <v>75</v>
      </c>
      <c r="F3221" t="s">
        <v>75</v>
      </c>
      <c r="G3221" t="s">
        <v>78</v>
      </c>
      <c r="H3221" s="1">
        <v>45717</v>
      </c>
      <c r="I3221" s="4">
        <v>0</v>
      </c>
    </row>
    <row r="3222" spans="1:9" x14ac:dyDescent="0.2">
      <c r="A3222" t="s">
        <v>75</v>
      </c>
      <c r="B3222" t="s">
        <v>76</v>
      </c>
      <c r="C3222" t="s">
        <v>77</v>
      </c>
      <c r="D3222" s="4">
        <v>15431</v>
      </c>
      <c r="E3222" t="s">
        <v>75</v>
      </c>
      <c r="F3222" t="s">
        <v>75</v>
      </c>
      <c r="G3222" t="s">
        <v>78</v>
      </c>
      <c r="H3222" s="1">
        <v>45717</v>
      </c>
      <c r="I3222" s="4">
        <v>0</v>
      </c>
    </row>
    <row r="3223" spans="1:9" x14ac:dyDescent="0.2">
      <c r="A3223" t="s">
        <v>75</v>
      </c>
      <c r="B3223" t="s">
        <v>76</v>
      </c>
      <c r="C3223" t="s">
        <v>77</v>
      </c>
      <c r="D3223" s="4">
        <v>15500</v>
      </c>
      <c r="E3223" t="s">
        <v>75</v>
      </c>
      <c r="F3223" t="s">
        <v>75</v>
      </c>
      <c r="G3223" t="s">
        <v>78</v>
      </c>
      <c r="H3223" s="1">
        <v>45717</v>
      </c>
      <c r="I3223" s="4">
        <v>0</v>
      </c>
    </row>
    <row r="3224" spans="1:9" x14ac:dyDescent="0.2">
      <c r="A3224" t="s">
        <v>75</v>
      </c>
      <c r="B3224" t="s">
        <v>76</v>
      </c>
      <c r="C3224" t="s">
        <v>77</v>
      </c>
      <c r="D3224" s="4">
        <v>15577</v>
      </c>
      <c r="E3224" t="s">
        <v>75</v>
      </c>
      <c r="F3224" t="s">
        <v>75</v>
      </c>
      <c r="G3224" t="s">
        <v>78</v>
      </c>
      <c r="H3224" s="1">
        <v>45717</v>
      </c>
      <c r="I3224" s="4">
        <v>0</v>
      </c>
    </row>
    <row r="3225" spans="1:9" x14ac:dyDescent="0.2">
      <c r="A3225" t="s">
        <v>75</v>
      </c>
      <c r="B3225" t="s">
        <v>76</v>
      </c>
      <c r="C3225" t="s">
        <v>77</v>
      </c>
      <c r="D3225" s="4">
        <v>15780</v>
      </c>
      <c r="E3225" t="s">
        <v>75</v>
      </c>
      <c r="F3225" t="s">
        <v>75</v>
      </c>
      <c r="G3225" t="s">
        <v>78</v>
      </c>
      <c r="H3225" s="1">
        <v>45717</v>
      </c>
      <c r="I3225" s="4">
        <v>0</v>
      </c>
    </row>
    <row r="3226" spans="1:9" x14ac:dyDescent="0.2">
      <c r="A3226" t="s">
        <v>75</v>
      </c>
      <c r="B3226" t="s">
        <v>76</v>
      </c>
      <c r="C3226" t="s">
        <v>77</v>
      </c>
      <c r="D3226" s="4">
        <v>15975</v>
      </c>
      <c r="E3226" t="s">
        <v>75</v>
      </c>
      <c r="F3226" t="s">
        <v>75</v>
      </c>
      <c r="G3226" t="s">
        <v>78</v>
      </c>
      <c r="H3226" s="1">
        <v>45717</v>
      </c>
      <c r="I3226" s="4">
        <v>0</v>
      </c>
    </row>
    <row r="3227" spans="1:9" x14ac:dyDescent="0.2">
      <c r="A3227" t="s">
        <v>75</v>
      </c>
      <c r="B3227" t="s">
        <v>76</v>
      </c>
      <c r="C3227" t="s">
        <v>77</v>
      </c>
      <c r="D3227" s="4">
        <v>16119</v>
      </c>
      <c r="E3227" t="s">
        <v>75</v>
      </c>
      <c r="F3227" t="s">
        <v>75</v>
      </c>
      <c r="G3227" t="s">
        <v>78</v>
      </c>
      <c r="H3227" s="1">
        <v>45717</v>
      </c>
      <c r="I3227" s="4">
        <v>0</v>
      </c>
    </row>
    <row r="3228" spans="1:9" x14ac:dyDescent="0.2">
      <c r="A3228" t="s">
        <v>75</v>
      </c>
      <c r="B3228" t="s">
        <v>76</v>
      </c>
      <c r="C3228" t="s">
        <v>77</v>
      </c>
      <c r="D3228" s="4">
        <v>16180</v>
      </c>
      <c r="E3228" t="s">
        <v>75</v>
      </c>
      <c r="F3228" t="s">
        <v>75</v>
      </c>
      <c r="G3228" t="s">
        <v>78</v>
      </c>
      <c r="H3228" s="1">
        <v>45717</v>
      </c>
      <c r="I3228" s="4">
        <v>0</v>
      </c>
    </row>
    <row r="3229" spans="1:9" x14ac:dyDescent="0.2">
      <c r="A3229" t="s">
        <v>75</v>
      </c>
      <c r="B3229" t="s">
        <v>76</v>
      </c>
      <c r="C3229" t="s">
        <v>77</v>
      </c>
      <c r="D3229" s="4">
        <v>16198</v>
      </c>
      <c r="E3229" t="s">
        <v>75</v>
      </c>
      <c r="F3229" t="s">
        <v>75</v>
      </c>
      <c r="G3229" t="s">
        <v>78</v>
      </c>
      <c r="H3229" s="1">
        <v>45717</v>
      </c>
      <c r="I3229" s="4">
        <v>0</v>
      </c>
    </row>
    <row r="3230" spans="1:9" x14ac:dyDescent="0.2">
      <c r="A3230" t="s">
        <v>75</v>
      </c>
      <c r="B3230" t="s">
        <v>76</v>
      </c>
      <c r="C3230" t="s">
        <v>77</v>
      </c>
      <c r="D3230" s="4">
        <v>16200</v>
      </c>
      <c r="E3230" t="s">
        <v>75</v>
      </c>
      <c r="F3230" t="s">
        <v>75</v>
      </c>
      <c r="G3230" t="s">
        <v>78</v>
      </c>
      <c r="H3230" s="1">
        <v>45717</v>
      </c>
      <c r="I3230" s="4">
        <v>0</v>
      </c>
    </row>
    <row r="3231" spans="1:9" x14ac:dyDescent="0.2">
      <c r="A3231" t="s">
        <v>75</v>
      </c>
      <c r="B3231" t="s">
        <v>76</v>
      </c>
      <c r="C3231" t="s">
        <v>77</v>
      </c>
      <c r="D3231" s="4">
        <v>16315</v>
      </c>
      <c r="E3231" t="s">
        <v>75</v>
      </c>
      <c r="F3231" t="s">
        <v>75</v>
      </c>
      <c r="G3231" t="s">
        <v>78</v>
      </c>
      <c r="H3231" s="1">
        <v>45717</v>
      </c>
      <c r="I3231" s="4">
        <v>0</v>
      </c>
    </row>
    <row r="3232" spans="1:9" x14ac:dyDescent="0.2">
      <c r="A3232" t="s">
        <v>75</v>
      </c>
      <c r="B3232" t="s">
        <v>76</v>
      </c>
      <c r="C3232" t="s">
        <v>77</v>
      </c>
      <c r="D3232" s="4">
        <v>16425</v>
      </c>
      <c r="E3232" t="s">
        <v>75</v>
      </c>
      <c r="F3232" t="s">
        <v>75</v>
      </c>
      <c r="G3232" t="s">
        <v>78</v>
      </c>
      <c r="H3232" s="1">
        <v>45717</v>
      </c>
      <c r="I3232" s="4">
        <v>0</v>
      </c>
    </row>
    <row r="3233" spans="1:9" x14ac:dyDescent="0.2">
      <c r="A3233" t="s">
        <v>75</v>
      </c>
      <c r="B3233" t="s">
        <v>76</v>
      </c>
      <c r="C3233" t="s">
        <v>77</v>
      </c>
      <c r="D3233" s="4">
        <v>16430</v>
      </c>
      <c r="E3233" t="s">
        <v>75</v>
      </c>
      <c r="F3233" t="s">
        <v>75</v>
      </c>
      <c r="G3233" t="s">
        <v>78</v>
      </c>
      <c r="H3233" s="1">
        <v>45717</v>
      </c>
      <c r="I3233" s="4">
        <v>0</v>
      </c>
    </row>
    <row r="3234" spans="1:9" x14ac:dyDescent="0.2">
      <c r="A3234" t="s">
        <v>75</v>
      </c>
      <c r="B3234" t="s">
        <v>76</v>
      </c>
      <c r="C3234" t="s">
        <v>77</v>
      </c>
      <c r="D3234" s="4">
        <v>16500</v>
      </c>
      <c r="E3234" t="s">
        <v>75</v>
      </c>
      <c r="F3234" t="s">
        <v>75</v>
      </c>
      <c r="G3234" t="s">
        <v>78</v>
      </c>
      <c r="H3234" s="1">
        <v>45717</v>
      </c>
      <c r="I3234" s="4">
        <v>0</v>
      </c>
    </row>
    <row r="3235" spans="1:9" x14ac:dyDescent="0.2">
      <c r="A3235" t="s">
        <v>75</v>
      </c>
      <c r="B3235" t="s">
        <v>76</v>
      </c>
      <c r="C3235" t="s">
        <v>77</v>
      </c>
      <c r="D3235" s="4">
        <v>16515</v>
      </c>
      <c r="E3235" t="s">
        <v>75</v>
      </c>
      <c r="F3235" t="s">
        <v>75</v>
      </c>
      <c r="G3235" t="s">
        <v>78</v>
      </c>
      <c r="H3235" s="1">
        <v>45717</v>
      </c>
      <c r="I3235" s="4">
        <v>0</v>
      </c>
    </row>
    <row r="3236" spans="1:9" x14ac:dyDescent="0.2">
      <c r="A3236" t="s">
        <v>75</v>
      </c>
      <c r="B3236" t="s">
        <v>76</v>
      </c>
      <c r="C3236" t="s">
        <v>77</v>
      </c>
      <c r="D3236" s="4">
        <v>16791</v>
      </c>
      <c r="E3236" t="s">
        <v>75</v>
      </c>
      <c r="F3236" t="s">
        <v>75</v>
      </c>
      <c r="G3236" t="s">
        <v>78</v>
      </c>
      <c r="H3236" s="1">
        <v>45717</v>
      </c>
      <c r="I3236" s="4">
        <v>0</v>
      </c>
    </row>
    <row r="3237" spans="1:9" x14ac:dyDescent="0.2">
      <c r="A3237" t="s">
        <v>75</v>
      </c>
      <c r="B3237" t="s">
        <v>76</v>
      </c>
      <c r="C3237" t="s">
        <v>77</v>
      </c>
      <c r="D3237" s="4">
        <v>16795</v>
      </c>
      <c r="E3237" t="s">
        <v>75</v>
      </c>
      <c r="F3237" t="s">
        <v>75</v>
      </c>
      <c r="G3237" t="s">
        <v>78</v>
      </c>
      <c r="H3237" s="1">
        <v>45717</v>
      </c>
      <c r="I3237" s="4">
        <v>0</v>
      </c>
    </row>
    <row r="3238" spans="1:9" x14ac:dyDescent="0.2">
      <c r="A3238" t="s">
        <v>75</v>
      </c>
      <c r="B3238" t="s">
        <v>76</v>
      </c>
      <c r="C3238" t="s">
        <v>77</v>
      </c>
      <c r="D3238" s="4">
        <v>16915</v>
      </c>
      <c r="E3238" t="s">
        <v>75</v>
      </c>
      <c r="F3238" t="s">
        <v>75</v>
      </c>
      <c r="G3238" t="s">
        <v>78</v>
      </c>
      <c r="H3238" s="1">
        <v>45717</v>
      </c>
      <c r="I3238" s="4">
        <v>0</v>
      </c>
    </row>
    <row r="3239" spans="1:9" x14ac:dyDescent="0.2">
      <c r="A3239" t="s">
        <v>75</v>
      </c>
      <c r="B3239" t="s">
        <v>76</v>
      </c>
      <c r="C3239" t="s">
        <v>77</v>
      </c>
      <c r="D3239" s="4">
        <v>16983</v>
      </c>
      <c r="E3239" t="s">
        <v>75</v>
      </c>
      <c r="F3239" t="s">
        <v>75</v>
      </c>
      <c r="G3239" t="s">
        <v>78</v>
      </c>
      <c r="H3239" s="1">
        <v>45717</v>
      </c>
      <c r="I3239" s="4">
        <v>0</v>
      </c>
    </row>
    <row r="3240" spans="1:9" x14ac:dyDescent="0.2">
      <c r="A3240" t="s">
        <v>75</v>
      </c>
      <c r="B3240" t="s">
        <v>76</v>
      </c>
      <c r="C3240" t="s">
        <v>77</v>
      </c>
      <c r="D3240" s="4">
        <v>17000</v>
      </c>
      <c r="E3240" t="s">
        <v>75</v>
      </c>
      <c r="F3240" t="s">
        <v>75</v>
      </c>
      <c r="G3240" t="s">
        <v>78</v>
      </c>
      <c r="H3240" s="1">
        <v>45717</v>
      </c>
      <c r="I3240" s="4">
        <v>0</v>
      </c>
    </row>
    <row r="3241" spans="1:9" x14ac:dyDescent="0.2">
      <c r="A3241" t="s">
        <v>75</v>
      </c>
      <c r="B3241" t="s">
        <v>76</v>
      </c>
      <c r="C3241" t="s">
        <v>77</v>
      </c>
      <c r="D3241" s="4">
        <v>17033</v>
      </c>
      <c r="E3241" t="s">
        <v>75</v>
      </c>
      <c r="F3241" t="s">
        <v>75</v>
      </c>
      <c r="G3241" t="s">
        <v>78</v>
      </c>
      <c r="H3241" s="1">
        <v>45717</v>
      </c>
      <c r="I3241" s="4">
        <v>0</v>
      </c>
    </row>
    <row r="3242" spans="1:9" x14ac:dyDescent="0.2">
      <c r="A3242" t="s">
        <v>75</v>
      </c>
      <c r="B3242" t="s">
        <v>76</v>
      </c>
      <c r="C3242" t="s">
        <v>77</v>
      </c>
      <c r="D3242" s="4">
        <v>17081</v>
      </c>
      <c r="E3242" t="s">
        <v>75</v>
      </c>
      <c r="F3242" t="s">
        <v>75</v>
      </c>
      <c r="G3242" t="s">
        <v>78</v>
      </c>
      <c r="H3242" s="1">
        <v>45717</v>
      </c>
      <c r="I3242" s="4">
        <v>0</v>
      </c>
    </row>
    <row r="3243" spans="1:9" x14ac:dyDescent="0.2">
      <c r="A3243" t="s">
        <v>75</v>
      </c>
      <c r="B3243" t="s">
        <v>76</v>
      </c>
      <c r="C3243" t="s">
        <v>77</v>
      </c>
      <c r="D3243" s="4">
        <v>17191</v>
      </c>
      <c r="E3243" t="s">
        <v>75</v>
      </c>
      <c r="F3243" t="s">
        <v>75</v>
      </c>
      <c r="G3243" t="s">
        <v>78</v>
      </c>
      <c r="H3243" s="1">
        <v>45717</v>
      </c>
      <c r="I3243" s="4">
        <v>0</v>
      </c>
    </row>
    <row r="3244" spans="1:9" x14ac:dyDescent="0.2">
      <c r="A3244" t="s">
        <v>75</v>
      </c>
      <c r="B3244" t="s">
        <v>76</v>
      </c>
      <c r="C3244" t="s">
        <v>77</v>
      </c>
      <c r="D3244" s="4">
        <v>17225</v>
      </c>
      <c r="E3244" t="s">
        <v>75</v>
      </c>
      <c r="F3244" t="s">
        <v>75</v>
      </c>
      <c r="G3244" t="s">
        <v>78</v>
      </c>
      <c r="H3244" s="1">
        <v>45717</v>
      </c>
      <c r="I3244" s="4">
        <v>0</v>
      </c>
    </row>
    <row r="3245" spans="1:9" x14ac:dyDescent="0.2">
      <c r="A3245" t="s">
        <v>75</v>
      </c>
      <c r="B3245" t="s">
        <v>76</v>
      </c>
      <c r="C3245" t="s">
        <v>77</v>
      </c>
      <c r="D3245" s="4">
        <v>17483</v>
      </c>
      <c r="E3245" t="s">
        <v>75</v>
      </c>
      <c r="F3245" t="s">
        <v>75</v>
      </c>
      <c r="G3245" t="s">
        <v>78</v>
      </c>
      <c r="H3245" s="1">
        <v>45717</v>
      </c>
      <c r="I3245" s="4">
        <v>0</v>
      </c>
    </row>
    <row r="3246" spans="1:9" x14ac:dyDescent="0.2">
      <c r="A3246" t="s">
        <v>75</v>
      </c>
      <c r="B3246" t="s">
        <v>76</v>
      </c>
      <c r="C3246" t="s">
        <v>77</v>
      </c>
      <c r="D3246" s="4">
        <v>17500</v>
      </c>
      <c r="E3246" t="s">
        <v>75</v>
      </c>
      <c r="F3246" t="s">
        <v>75</v>
      </c>
      <c r="G3246" t="s">
        <v>78</v>
      </c>
      <c r="H3246" s="1">
        <v>45717</v>
      </c>
      <c r="I3246" s="4">
        <v>0</v>
      </c>
    </row>
    <row r="3247" spans="1:9" x14ac:dyDescent="0.2">
      <c r="A3247" t="s">
        <v>75</v>
      </c>
      <c r="B3247" t="s">
        <v>76</v>
      </c>
      <c r="C3247" t="s">
        <v>77</v>
      </c>
      <c r="D3247" s="4">
        <v>17820</v>
      </c>
      <c r="E3247" t="s">
        <v>75</v>
      </c>
      <c r="F3247" t="s">
        <v>75</v>
      </c>
      <c r="G3247" t="s">
        <v>78</v>
      </c>
      <c r="H3247" s="1">
        <v>45717</v>
      </c>
      <c r="I3247" s="4">
        <v>0</v>
      </c>
    </row>
    <row r="3248" spans="1:9" x14ac:dyDescent="0.2">
      <c r="A3248" t="s">
        <v>75</v>
      </c>
      <c r="B3248" t="s">
        <v>76</v>
      </c>
      <c r="C3248" t="s">
        <v>77</v>
      </c>
      <c r="D3248" s="4">
        <v>17881</v>
      </c>
      <c r="E3248" t="s">
        <v>75</v>
      </c>
      <c r="F3248" t="s">
        <v>75</v>
      </c>
      <c r="G3248" t="s">
        <v>78</v>
      </c>
      <c r="H3248" s="1">
        <v>45717</v>
      </c>
      <c r="I3248" s="4">
        <v>0</v>
      </c>
    </row>
    <row r="3249" spans="1:9" x14ac:dyDescent="0.2">
      <c r="A3249" t="s">
        <v>75</v>
      </c>
      <c r="B3249" t="s">
        <v>76</v>
      </c>
      <c r="C3249" t="s">
        <v>77</v>
      </c>
      <c r="D3249" s="4">
        <v>18000</v>
      </c>
      <c r="E3249" t="s">
        <v>75</v>
      </c>
      <c r="F3249" t="s">
        <v>75</v>
      </c>
      <c r="G3249" t="s">
        <v>78</v>
      </c>
      <c r="H3249" s="1">
        <v>45717</v>
      </c>
      <c r="I3249" s="4">
        <v>0</v>
      </c>
    </row>
    <row r="3250" spans="1:9" x14ac:dyDescent="0.2">
      <c r="A3250" t="s">
        <v>75</v>
      </c>
      <c r="B3250" t="s">
        <v>76</v>
      </c>
      <c r="C3250" t="s">
        <v>77</v>
      </c>
      <c r="D3250" s="4">
        <v>18250</v>
      </c>
      <c r="E3250" t="s">
        <v>75</v>
      </c>
      <c r="F3250" t="s">
        <v>75</v>
      </c>
      <c r="G3250" t="s">
        <v>78</v>
      </c>
      <c r="H3250" s="1">
        <v>45717</v>
      </c>
      <c r="I3250" s="4">
        <v>0</v>
      </c>
    </row>
    <row r="3251" spans="1:9" x14ac:dyDescent="0.2">
      <c r="A3251" t="s">
        <v>75</v>
      </c>
      <c r="B3251" t="s">
        <v>76</v>
      </c>
      <c r="C3251" t="s">
        <v>77</v>
      </c>
      <c r="D3251" s="4">
        <v>18257</v>
      </c>
      <c r="E3251" t="s">
        <v>75</v>
      </c>
      <c r="F3251" t="s">
        <v>75</v>
      </c>
      <c r="G3251" t="s">
        <v>78</v>
      </c>
      <c r="H3251" s="1">
        <v>45717</v>
      </c>
      <c r="I3251" s="4">
        <v>0</v>
      </c>
    </row>
    <row r="3252" spans="1:9" x14ac:dyDescent="0.2">
      <c r="A3252" t="s">
        <v>75</v>
      </c>
      <c r="B3252" t="s">
        <v>76</v>
      </c>
      <c r="C3252" t="s">
        <v>77</v>
      </c>
      <c r="D3252" s="4">
        <v>18300</v>
      </c>
      <c r="E3252" t="s">
        <v>75</v>
      </c>
      <c r="F3252" t="s">
        <v>75</v>
      </c>
      <c r="G3252" t="s">
        <v>78</v>
      </c>
      <c r="H3252" s="1">
        <v>45717</v>
      </c>
      <c r="I3252" s="4">
        <v>0</v>
      </c>
    </row>
    <row r="3253" spans="1:9" x14ac:dyDescent="0.2">
      <c r="A3253" t="s">
        <v>75</v>
      </c>
      <c r="B3253" t="s">
        <v>76</v>
      </c>
      <c r="C3253" t="s">
        <v>77</v>
      </c>
      <c r="D3253" s="4">
        <v>18335</v>
      </c>
      <c r="E3253" t="s">
        <v>75</v>
      </c>
      <c r="F3253" t="s">
        <v>75</v>
      </c>
      <c r="G3253" t="s">
        <v>78</v>
      </c>
      <c r="H3253" s="1">
        <v>45717</v>
      </c>
      <c r="I3253" s="4">
        <v>0</v>
      </c>
    </row>
    <row r="3254" spans="1:9" x14ac:dyDescent="0.2">
      <c r="A3254" t="s">
        <v>75</v>
      </c>
      <c r="B3254" t="s">
        <v>76</v>
      </c>
      <c r="C3254" t="s">
        <v>77</v>
      </c>
      <c r="D3254" s="4">
        <v>18455</v>
      </c>
      <c r="E3254" t="s">
        <v>75</v>
      </c>
      <c r="F3254" t="s">
        <v>75</v>
      </c>
      <c r="G3254" t="s">
        <v>78</v>
      </c>
      <c r="H3254" s="1">
        <v>45717</v>
      </c>
      <c r="I3254" s="4">
        <v>0</v>
      </c>
    </row>
    <row r="3255" spans="1:9" x14ac:dyDescent="0.2">
      <c r="A3255" t="s">
        <v>75</v>
      </c>
      <c r="B3255" t="s">
        <v>76</v>
      </c>
      <c r="C3255" t="s">
        <v>77</v>
      </c>
      <c r="D3255" s="4">
        <v>18486</v>
      </c>
      <c r="E3255" t="s">
        <v>75</v>
      </c>
      <c r="F3255" t="s">
        <v>75</v>
      </c>
      <c r="G3255" t="s">
        <v>78</v>
      </c>
      <c r="H3255" s="1">
        <v>45717</v>
      </c>
      <c r="I3255" s="4">
        <v>0</v>
      </c>
    </row>
    <row r="3256" spans="1:9" x14ac:dyDescent="0.2">
      <c r="A3256" t="s">
        <v>75</v>
      </c>
      <c r="B3256" t="s">
        <v>76</v>
      </c>
      <c r="C3256" t="s">
        <v>77</v>
      </c>
      <c r="D3256" s="4">
        <v>18487</v>
      </c>
      <c r="E3256" t="s">
        <v>75</v>
      </c>
      <c r="F3256" t="s">
        <v>75</v>
      </c>
      <c r="G3256" t="s">
        <v>78</v>
      </c>
      <c r="H3256" s="1">
        <v>45717</v>
      </c>
      <c r="I3256" s="4">
        <v>0</v>
      </c>
    </row>
    <row r="3257" spans="1:9" x14ac:dyDescent="0.2">
      <c r="A3257" t="s">
        <v>75</v>
      </c>
      <c r="B3257" t="s">
        <v>76</v>
      </c>
      <c r="C3257" t="s">
        <v>77</v>
      </c>
      <c r="D3257" s="4">
        <v>18587</v>
      </c>
      <c r="E3257" t="s">
        <v>75</v>
      </c>
      <c r="F3257" t="s">
        <v>75</v>
      </c>
      <c r="G3257" t="s">
        <v>78</v>
      </c>
      <c r="H3257" s="1">
        <v>45717</v>
      </c>
      <c r="I3257" s="4">
        <v>0</v>
      </c>
    </row>
    <row r="3258" spans="1:9" x14ac:dyDescent="0.2">
      <c r="A3258" t="s">
        <v>75</v>
      </c>
      <c r="B3258" t="s">
        <v>76</v>
      </c>
      <c r="C3258" t="s">
        <v>77</v>
      </c>
      <c r="D3258" s="4">
        <v>18632</v>
      </c>
      <c r="E3258" t="s">
        <v>75</v>
      </c>
      <c r="F3258" t="s">
        <v>75</v>
      </c>
      <c r="G3258" t="s">
        <v>78</v>
      </c>
      <c r="H3258" s="1">
        <v>45717</v>
      </c>
      <c r="I3258" s="4">
        <v>0</v>
      </c>
    </row>
    <row r="3259" spans="1:9" x14ac:dyDescent="0.2">
      <c r="A3259" t="s">
        <v>75</v>
      </c>
      <c r="B3259" t="s">
        <v>76</v>
      </c>
      <c r="C3259" t="s">
        <v>77</v>
      </c>
      <c r="D3259" s="4">
        <v>18806</v>
      </c>
      <c r="E3259" t="s">
        <v>75</v>
      </c>
      <c r="F3259" t="s">
        <v>75</v>
      </c>
      <c r="G3259" t="s">
        <v>78</v>
      </c>
      <c r="H3259" s="1">
        <v>45717</v>
      </c>
      <c r="I3259" s="4">
        <v>0</v>
      </c>
    </row>
    <row r="3260" spans="1:9" x14ac:dyDescent="0.2">
      <c r="A3260" t="s">
        <v>75</v>
      </c>
      <c r="B3260" t="s">
        <v>76</v>
      </c>
      <c r="C3260" t="s">
        <v>77</v>
      </c>
      <c r="D3260" s="4">
        <v>18875</v>
      </c>
      <c r="E3260" t="s">
        <v>75</v>
      </c>
      <c r="F3260" t="s">
        <v>75</v>
      </c>
      <c r="G3260" t="s">
        <v>78</v>
      </c>
      <c r="H3260" s="1">
        <v>45717</v>
      </c>
      <c r="I3260" s="4">
        <v>0</v>
      </c>
    </row>
    <row r="3261" spans="1:9" x14ac:dyDescent="0.2">
      <c r="A3261" t="s">
        <v>75</v>
      </c>
      <c r="B3261" t="s">
        <v>76</v>
      </c>
      <c r="C3261" t="s">
        <v>77</v>
      </c>
      <c r="D3261" s="4">
        <v>18880</v>
      </c>
      <c r="E3261" t="s">
        <v>75</v>
      </c>
      <c r="F3261" t="s">
        <v>75</v>
      </c>
      <c r="G3261" t="s">
        <v>78</v>
      </c>
      <c r="H3261" s="1">
        <v>45717</v>
      </c>
      <c r="I3261" s="4">
        <v>0</v>
      </c>
    </row>
    <row r="3262" spans="1:9" x14ac:dyDescent="0.2">
      <c r="A3262" t="s">
        <v>75</v>
      </c>
      <c r="B3262" t="s">
        <v>76</v>
      </c>
      <c r="C3262" t="s">
        <v>77</v>
      </c>
      <c r="D3262" s="4">
        <v>18964</v>
      </c>
      <c r="E3262" t="s">
        <v>75</v>
      </c>
      <c r="F3262" t="s">
        <v>75</v>
      </c>
      <c r="G3262" t="s">
        <v>78</v>
      </c>
      <c r="H3262" s="1">
        <v>45717</v>
      </c>
      <c r="I3262" s="4">
        <v>0</v>
      </c>
    </row>
    <row r="3263" spans="1:9" x14ac:dyDescent="0.2">
      <c r="A3263" t="s">
        <v>75</v>
      </c>
      <c r="B3263" t="s">
        <v>76</v>
      </c>
      <c r="C3263" t="s">
        <v>77</v>
      </c>
      <c r="D3263" s="4">
        <v>19000</v>
      </c>
      <c r="E3263" t="s">
        <v>75</v>
      </c>
      <c r="F3263" t="s">
        <v>75</v>
      </c>
      <c r="G3263" t="s">
        <v>78</v>
      </c>
      <c r="H3263" s="1">
        <v>45717</v>
      </c>
      <c r="I3263" s="4">
        <v>0</v>
      </c>
    </row>
    <row r="3264" spans="1:9" x14ac:dyDescent="0.2">
      <c r="A3264" t="s">
        <v>75</v>
      </c>
      <c r="B3264" t="s">
        <v>76</v>
      </c>
      <c r="C3264" t="s">
        <v>77</v>
      </c>
      <c r="D3264" s="4">
        <v>19000</v>
      </c>
      <c r="E3264" t="s">
        <v>75</v>
      </c>
      <c r="F3264" t="s">
        <v>75</v>
      </c>
      <c r="G3264" t="s">
        <v>78</v>
      </c>
      <c r="H3264" s="1">
        <v>45717</v>
      </c>
      <c r="I3264" s="4">
        <v>0</v>
      </c>
    </row>
    <row r="3265" spans="1:9" x14ac:dyDescent="0.2">
      <c r="A3265" t="s">
        <v>75</v>
      </c>
      <c r="B3265" t="s">
        <v>76</v>
      </c>
      <c r="C3265" t="s">
        <v>77</v>
      </c>
      <c r="D3265" s="4">
        <v>19180</v>
      </c>
      <c r="E3265" t="s">
        <v>75</v>
      </c>
      <c r="F3265" t="s">
        <v>75</v>
      </c>
      <c r="G3265" t="s">
        <v>78</v>
      </c>
      <c r="H3265" s="1">
        <v>45717</v>
      </c>
      <c r="I3265" s="4">
        <v>0</v>
      </c>
    </row>
    <row r="3266" spans="1:9" x14ac:dyDescent="0.2">
      <c r="A3266" t="s">
        <v>75</v>
      </c>
      <c r="B3266" t="s">
        <v>76</v>
      </c>
      <c r="C3266" t="s">
        <v>77</v>
      </c>
      <c r="D3266" s="4">
        <v>19234</v>
      </c>
      <c r="E3266" t="s">
        <v>75</v>
      </c>
      <c r="F3266" t="s">
        <v>75</v>
      </c>
      <c r="G3266" t="s">
        <v>78</v>
      </c>
      <c r="H3266" s="1">
        <v>45717</v>
      </c>
      <c r="I3266" s="4">
        <v>0</v>
      </c>
    </row>
    <row r="3267" spans="1:9" x14ac:dyDescent="0.2">
      <c r="A3267" t="s">
        <v>75</v>
      </c>
      <c r="B3267" t="s">
        <v>76</v>
      </c>
      <c r="C3267" t="s">
        <v>77</v>
      </c>
      <c r="D3267" s="4">
        <v>19309</v>
      </c>
      <c r="E3267" t="s">
        <v>75</v>
      </c>
      <c r="F3267" t="s">
        <v>75</v>
      </c>
      <c r="G3267" t="s">
        <v>78</v>
      </c>
      <c r="H3267" s="1">
        <v>45717</v>
      </c>
      <c r="I3267" s="4">
        <v>0</v>
      </c>
    </row>
    <row r="3268" spans="1:9" x14ac:dyDescent="0.2">
      <c r="A3268" t="s">
        <v>75</v>
      </c>
      <c r="B3268" t="s">
        <v>76</v>
      </c>
      <c r="C3268" t="s">
        <v>77</v>
      </c>
      <c r="D3268" s="4">
        <v>19600</v>
      </c>
      <c r="E3268" t="s">
        <v>75</v>
      </c>
      <c r="F3268" t="s">
        <v>75</v>
      </c>
      <c r="G3268" t="s">
        <v>78</v>
      </c>
      <c r="H3268" s="1">
        <v>45717</v>
      </c>
      <c r="I3268" s="4">
        <v>0</v>
      </c>
    </row>
    <row r="3269" spans="1:9" x14ac:dyDescent="0.2">
      <c r="A3269" t="s">
        <v>75</v>
      </c>
      <c r="B3269" t="s">
        <v>76</v>
      </c>
      <c r="C3269" t="s">
        <v>77</v>
      </c>
      <c r="D3269" s="4">
        <v>19668</v>
      </c>
      <c r="E3269" t="s">
        <v>75</v>
      </c>
      <c r="F3269" t="s">
        <v>75</v>
      </c>
      <c r="G3269" t="s">
        <v>78</v>
      </c>
      <c r="H3269" s="1">
        <v>45717</v>
      </c>
      <c r="I3269" s="4">
        <v>0</v>
      </c>
    </row>
    <row r="3270" spans="1:9" x14ac:dyDescent="0.2">
      <c r="A3270" t="s">
        <v>75</v>
      </c>
      <c r="B3270" t="s">
        <v>76</v>
      </c>
      <c r="C3270" t="s">
        <v>77</v>
      </c>
      <c r="D3270" s="4">
        <v>19683</v>
      </c>
      <c r="E3270" t="s">
        <v>75</v>
      </c>
      <c r="F3270" t="s">
        <v>75</v>
      </c>
      <c r="G3270" t="s">
        <v>78</v>
      </c>
      <c r="H3270" s="1">
        <v>45717</v>
      </c>
      <c r="I3270" s="4">
        <v>0</v>
      </c>
    </row>
    <row r="3271" spans="1:9" x14ac:dyDescent="0.2">
      <c r="A3271" t="s">
        <v>75</v>
      </c>
      <c r="B3271" t="s">
        <v>76</v>
      </c>
      <c r="C3271" t="s">
        <v>77</v>
      </c>
      <c r="D3271" s="4">
        <v>19845</v>
      </c>
      <c r="E3271" t="s">
        <v>75</v>
      </c>
      <c r="F3271" t="s">
        <v>75</v>
      </c>
      <c r="G3271" t="s">
        <v>78</v>
      </c>
      <c r="H3271" s="1">
        <v>45717</v>
      </c>
      <c r="I3271" s="4">
        <v>0</v>
      </c>
    </row>
    <row r="3272" spans="1:9" x14ac:dyDescent="0.2">
      <c r="A3272" t="s">
        <v>75</v>
      </c>
      <c r="B3272" t="s">
        <v>76</v>
      </c>
      <c r="C3272" t="s">
        <v>77</v>
      </c>
      <c r="D3272" s="4">
        <v>19845</v>
      </c>
      <c r="E3272" t="s">
        <v>75</v>
      </c>
      <c r="F3272" t="s">
        <v>75</v>
      </c>
      <c r="G3272" t="s">
        <v>78</v>
      </c>
      <c r="H3272" s="1">
        <v>45717</v>
      </c>
      <c r="I3272" s="4">
        <v>0</v>
      </c>
    </row>
    <row r="3273" spans="1:9" x14ac:dyDescent="0.2">
      <c r="A3273" t="s">
        <v>75</v>
      </c>
      <c r="B3273" t="s">
        <v>76</v>
      </c>
      <c r="C3273" t="s">
        <v>77</v>
      </c>
      <c r="D3273" s="4">
        <v>19876</v>
      </c>
      <c r="E3273" t="s">
        <v>75</v>
      </c>
      <c r="F3273" t="s">
        <v>75</v>
      </c>
      <c r="G3273" t="s">
        <v>78</v>
      </c>
      <c r="H3273" s="1">
        <v>45717</v>
      </c>
      <c r="I3273" s="4">
        <v>0</v>
      </c>
    </row>
    <row r="3274" spans="1:9" x14ac:dyDescent="0.2">
      <c r="A3274" t="s">
        <v>75</v>
      </c>
      <c r="B3274" t="s">
        <v>76</v>
      </c>
      <c r="C3274" t="s">
        <v>77</v>
      </c>
      <c r="D3274" s="4">
        <v>19923</v>
      </c>
      <c r="E3274" t="s">
        <v>75</v>
      </c>
      <c r="F3274" t="s">
        <v>75</v>
      </c>
      <c r="G3274" t="s">
        <v>78</v>
      </c>
      <c r="H3274" s="1">
        <v>45717</v>
      </c>
      <c r="I3274" s="4">
        <v>0</v>
      </c>
    </row>
    <row r="3275" spans="1:9" x14ac:dyDescent="0.2">
      <c r="A3275" t="s">
        <v>75</v>
      </c>
      <c r="B3275" t="s">
        <v>76</v>
      </c>
      <c r="C3275" t="s">
        <v>77</v>
      </c>
      <c r="D3275" s="4">
        <v>20000</v>
      </c>
      <c r="E3275" t="s">
        <v>75</v>
      </c>
      <c r="F3275" t="s">
        <v>75</v>
      </c>
      <c r="G3275" t="s">
        <v>78</v>
      </c>
      <c r="H3275" s="1">
        <v>45717</v>
      </c>
      <c r="I3275" s="4">
        <v>0</v>
      </c>
    </row>
    <row r="3276" spans="1:9" x14ac:dyDescent="0.2">
      <c r="A3276" t="s">
        <v>75</v>
      </c>
      <c r="B3276" t="s">
        <v>76</v>
      </c>
      <c r="C3276" t="s">
        <v>77</v>
      </c>
      <c r="D3276" s="4">
        <v>20000</v>
      </c>
      <c r="E3276" t="s">
        <v>75</v>
      </c>
      <c r="F3276" t="s">
        <v>75</v>
      </c>
      <c r="G3276" t="s">
        <v>78</v>
      </c>
      <c r="H3276" s="1">
        <v>45717</v>
      </c>
      <c r="I3276" s="4">
        <v>0</v>
      </c>
    </row>
    <row r="3277" spans="1:9" x14ac:dyDescent="0.2">
      <c r="A3277" t="s">
        <v>75</v>
      </c>
      <c r="B3277" t="s">
        <v>76</v>
      </c>
      <c r="C3277" t="s">
        <v>77</v>
      </c>
      <c r="D3277" s="4">
        <v>20054</v>
      </c>
      <c r="E3277" t="s">
        <v>75</v>
      </c>
      <c r="F3277" t="s">
        <v>75</v>
      </c>
      <c r="G3277" t="s">
        <v>78</v>
      </c>
      <c r="H3277" s="1">
        <v>45717</v>
      </c>
      <c r="I3277" s="4">
        <v>0</v>
      </c>
    </row>
    <row r="3278" spans="1:9" x14ac:dyDescent="0.2">
      <c r="A3278" t="s">
        <v>75</v>
      </c>
      <c r="B3278" t="s">
        <v>76</v>
      </c>
      <c r="C3278" t="s">
        <v>77</v>
      </c>
      <c r="D3278" s="4">
        <v>20108</v>
      </c>
      <c r="E3278" t="s">
        <v>75</v>
      </c>
      <c r="F3278" t="s">
        <v>75</v>
      </c>
      <c r="G3278" t="s">
        <v>78</v>
      </c>
      <c r="H3278" s="1">
        <v>45717</v>
      </c>
      <c r="I3278" s="4">
        <v>0</v>
      </c>
    </row>
    <row r="3279" spans="1:9" x14ac:dyDescent="0.2">
      <c r="A3279" t="s">
        <v>75</v>
      </c>
      <c r="B3279" t="s">
        <v>76</v>
      </c>
      <c r="C3279" t="s">
        <v>77</v>
      </c>
      <c r="D3279" s="4">
        <v>20250</v>
      </c>
      <c r="E3279" t="s">
        <v>75</v>
      </c>
      <c r="F3279" t="s">
        <v>75</v>
      </c>
      <c r="G3279" t="s">
        <v>78</v>
      </c>
      <c r="H3279" s="1">
        <v>45717</v>
      </c>
      <c r="I3279" s="4">
        <v>0</v>
      </c>
    </row>
    <row r="3280" spans="1:9" x14ac:dyDescent="0.2">
      <c r="A3280" t="s">
        <v>75</v>
      </c>
      <c r="B3280" t="s">
        <v>76</v>
      </c>
      <c r="C3280" t="s">
        <v>77</v>
      </c>
      <c r="D3280" s="4">
        <v>20316</v>
      </c>
      <c r="E3280" t="s">
        <v>75</v>
      </c>
      <c r="F3280" t="s">
        <v>75</v>
      </c>
      <c r="G3280" t="s">
        <v>78</v>
      </c>
      <c r="H3280" s="1">
        <v>45717</v>
      </c>
      <c r="I3280" s="4">
        <v>0</v>
      </c>
    </row>
    <row r="3281" spans="1:9" x14ac:dyDescent="0.2">
      <c r="A3281" t="s">
        <v>75</v>
      </c>
      <c r="B3281" t="s">
        <v>76</v>
      </c>
      <c r="C3281" t="s">
        <v>77</v>
      </c>
      <c r="D3281" s="4">
        <v>20342</v>
      </c>
      <c r="E3281" t="s">
        <v>75</v>
      </c>
      <c r="F3281" t="s">
        <v>75</v>
      </c>
      <c r="G3281" t="s">
        <v>78</v>
      </c>
      <c r="H3281" s="1">
        <v>45717</v>
      </c>
      <c r="I3281" s="4">
        <v>0</v>
      </c>
    </row>
    <row r="3282" spans="1:9" x14ac:dyDescent="0.2">
      <c r="A3282" t="s">
        <v>75</v>
      </c>
      <c r="B3282" t="s">
        <v>76</v>
      </c>
      <c r="C3282" t="s">
        <v>77</v>
      </c>
      <c r="D3282" s="4">
        <v>20615</v>
      </c>
      <c r="E3282" t="s">
        <v>75</v>
      </c>
      <c r="F3282" t="s">
        <v>75</v>
      </c>
      <c r="G3282" t="s">
        <v>78</v>
      </c>
      <c r="H3282" s="1">
        <v>45717</v>
      </c>
      <c r="I3282" s="4">
        <v>0</v>
      </c>
    </row>
    <row r="3283" spans="1:9" x14ac:dyDescent="0.2">
      <c r="A3283" t="s">
        <v>75</v>
      </c>
      <c r="B3283" t="s">
        <v>76</v>
      </c>
      <c r="C3283" t="s">
        <v>77</v>
      </c>
      <c r="D3283" s="4">
        <v>20759</v>
      </c>
      <c r="E3283" t="s">
        <v>75</v>
      </c>
      <c r="F3283" t="s">
        <v>75</v>
      </c>
      <c r="G3283" t="s">
        <v>78</v>
      </c>
      <c r="H3283" s="1">
        <v>45717</v>
      </c>
      <c r="I3283" s="4">
        <v>0</v>
      </c>
    </row>
    <row r="3284" spans="1:9" x14ac:dyDescent="0.2">
      <c r="A3284" t="s">
        <v>75</v>
      </c>
      <c r="B3284" t="s">
        <v>76</v>
      </c>
      <c r="C3284" t="s">
        <v>77</v>
      </c>
      <c r="D3284" s="4">
        <v>20804</v>
      </c>
      <c r="E3284" t="s">
        <v>75</v>
      </c>
      <c r="F3284" t="s">
        <v>75</v>
      </c>
      <c r="G3284" t="s">
        <v>78</v>
      </c>
      <c r="H3284" s="1">
        <v>45717</v>
      </c>
      <c r="I3284" s="4">
        <v>0</v>
      </c>
    </row>
    <row r="3285" spans="1:9" x14ac:dyDescent="0.2">
      <c r="A3285" t="s">
        <v>75</v>
      </c>
      <c r="B3285" t="s">
        <v>76</v>
      </c>
      <c r="C3285" t="s">
        <v>77</v>
      </c>
      <c r="D3285" s="4">
        <v>20861</v>
      </c>
      <c r="E3285" t="s">
        <v>75</v>
      </c>
      <c r="F3285" t="s">
        <v>75</v>
      </c>
      <c r="G3285" t="s">
        <v>78</v>
      </c>
      <c r="H3285" s="1">
        <v>45717</v>
      </c>
      <c r="I3285" s="4">
        <v>0</v>
      </c>
    </row>
    <row r="3286" spans="1:9" x14ac:dyDescent="0.2">
      <c r="A3286" t="s">
        <v>75</v>
      </c>
      <c r="B3286" t="s">
        <v>76</v>
      </c>
      <c r="C3286" t="s">
        <v>77</v>
      </c>
      <c r="D3286" s="4">
        <v>21085</v>
      </c>
      <c r="E3286" t="s">
        <v>75</v>
      </c>
      <c r="F3286" t="s">
        <v>75</v>
      </c>
      <c r="G3286" t="s">
        <v>78</v>
      </c>
      <c r="H3286" s="1">
        <v>45717</v>
      </c>
      <c r="I3286" s="4">
        <v>0</v>
      </c>
    </row>
    <row r="3287" spans="1:9" x14ac:dyDescent="0.2">
      <c r="A3287" t="s">
        <v>75</v>
      </c>
      <c r="B3287" t="s">
        <v>76</v>
      </c>
      <c r="C3287" t="s">
        <v>77</v>
      </c>
      <c r="D3287" s="4">
        <v>21281</v>
      </c>
      <c r="E3287" t="s">
        <v>75</v>
      </c>
      <c r="F3287" t="s">
        <v>75</v>
      </c>
      <c r="G3287" t="s">
        <v>78</v>
      </c>
      <c r="H3287" s="1">
        <v>45717</v>
      </c>
      <c r="I3287" s="4">
        <v>0</v>
      </c>
    </row>
    <row r="3288" spans="1:9" x14ac:dyDescent="0.2">
      <c r="A3288" t="s">
        <v>75</v>
      </c>
      <c r="B3288" t="s">
        <v>76</v>
      </c>
      <c r="C3288" t="s">
        <v>77</v>
      </c>
      <c r="D3288" s="4">
        <v>21300</v>
      </c>
      <c r="E3288" t="s">
        <v>75</v>
      </c>
      <c r="F3288" t="s">
        <v>75</v>
      </c>
      <c r="G3288" t="s">
        <v>78</v>
      </c>
      <c r="H3288" s="1">
        <v>45717</v>
      </c>
      <c r="I3288" s="4">
        <v>0</v>
      </c>
    </row>
    <row r="3289" spans="1:9" x14ac:dyDescent="0.2">
      <c r="A3289" t="s">
        <v>75</v>
      </c>
      <c r="B3289" t="s">
        <v>76</v>
      </c>
      <c r="C3289" t="s">
        <v>77</v>
      </c>
      <c r="D3289" s="4">
        <v>21373</v>
      </c>
      <c r="E3289" t="s">
        <v>75</v>
      </c>
      <c r="F3289" t="s">
        <v>75</v>
      </c>
      <c r="G3289" t="s">
        <v>78</v>
      </c>
      <c r="H3289" s="1">
        <v>45717</v>
      </c>
      <c r="I3289" s="4">
        <v>0</v>
      </c>
    </row>
    <row r="3290" spans="1:9" x14ac:dyDescent="0.2">
      <c r="A3290" t="s">
        <v>75</v>
      </c>
      <c r="B3290" t="s">
        <v>76</v>
      </c>
      <c r="C3290" t="s">
        <v>77</v>
      </c>
      <c r="D3290" s="4">
        <v>21373</v>
      </c>
      <c r="E3290" t="s">
        <v>75</v>
      </c>
      <c r="F3290" t="s">
        <v>75</v>
      </c>
      <c r="G3290" t="s">
        <v>78</v>
      </c>
      <c r="H3290" s="1">
        <v>45717</v>
      </c>
      <c r="I3290" s="4">
        <v>0</v>
      </c>
    </row>
    <row r="3291" spans="1:9" x14ac:dyDescent="0.2">
      <c r="A3291" t="s">
        <v>75</v>
      </c>
      <c r="B3291" t="s">
        <v>76</v>
      </c>
      <c r="C3291" t="s">
        <v>77</v>
      </c>
      <c r="D3291" s="4">
        <v>21373</v>
      </c>
      <c r="E3291" t="s">
        <v>75</v>
      </c>
      <c r="F3291" t="s">
        <v>75</v>
      </c>
      <c r="G3291" t="s">
        <v>78</v>
      </c>
      <c r="H3291" s="1">
        <v>45717</v>
      </c>
      <c r="I3291" s="4">
        <v>0</v>
      </c>
    </row>
    <row r="3292" spans="1:9" x14ac:dyDescent="0.2">
      <c r="A3292" t="s">
        <v>75</v>
      </c>
      <c r="B3292" t="s">
        <v>76</v>
      </c>
      <c r="C3292" t="s">
        <v>77</v>
      </c>
      <c r="D3292" s="4">
        <v>21373</v>
      </c>
      <c r="E3292" t="s">
        <v>75</v>
      </c>
      <c r="F3292" t="s">
        <v>75</v>
      </c>
      <c r="G3292" t="s">
        <v>78</v>
      </c>
      <c r="H3292" s="1">
        <v>45717</v>
      </c>
      <c r="I3292" s="4">
        <v>0</v>
      </c>
    </row>
    <row r="3293" spans="1:9" x14ac:dyDescent="0.2">
      <c r="A3293" t="s">
        <v>75</v>
      </c>
      <c r="B3293" t="s">
        <v>76</v>
      </c>
      <c r="C3293" t="s">
        <v>77</v>
      </c>
      <c r="D3293" s="4">
        <v>21373</v>
      </c>
      <c r="E3293" t="s">
        <v>75</v>
      </c>
      <c r="F3293" t="s">
        <v>75</v>
      </c>
      <c r="G3293" t="s">
        <v>78</v>
      </c>
      <c r="H3293" s="1">
        <v>45717</v>
      </c>
      <c r="I3293" s="4">
        <v>0</v>
      </c>
    </row>
    <row r="3294" spans="1:9" x14ac:dyDescent="0.2">
      <c r="A3294" t="s">
        <v>75</v>
      </c>
      <c r="B3294" t="s">
        <v>76</v>
      </c>
      <c r="C3294" t="s">
        <v>77</v>
      </c>
      <c r="D3294" s="4">
        <v>21373</v>
      </c>
      <c r="E3294" t="s">
        <v>75</v>
      </c>
      <c r="F3294" t="s">
        <v>75</v>
      </c>
      <c r="G3294" t="s">
        <v>78</v>
      </c>
      <c r="H3294" s="1">
        <v>45717</v>
      </c>
      <c r="I3294" s="4">
        <v>0</v>
      </c>
    </row>
    <row r="3295" spans="1:9" x14ac:dyDescent="0.2">
      <c r="A3295" t="s">
        <v>75</v>
      </c>
      <c r="B3295" t="s">
        <v>76</v>
      </c>
      <c r="C3295" t="s">
        <v>77</v>
      </c>
      <c r="D3295" s="4">
        <v>21373</v>
      </c>
      <c r="E3295" t="s">
        <v>75</v>
      </c>
      <c r="F3295" t="s">
        <v>75</v>
      </c>
      <c r="G3295" t="s">
        <v>78</v>
      </c>
      <c r="H3295" s="1">
        <v>45717</v>
      </c>
      <c r="I3295" s="4">
        <v>0</v>
      </c>
    </row>
    <row r="3296" spans="1:9" x14ac:dyDescent="0.2">
      <c r="A3296" t="s">
        <v>75</v>
      </c>
      <c r="B3296" t="s">
        <v>76</v>
      </c>
      <c r="C3296" t="s">
        <v>77</v>
      </c>
      <c r="D3296" s="4">
        <v>21373</v>
      </c>
      <c r="E3296" t="s">
        <v>75</v>
      </c>
      <c r="F3296" t="s">
        <v>75</v>
      </c>
      <c r="G3296" t="s">
        <v>78</v>
      </c>
      <c r="H3296" s="1">
        <v>45717</v>
      </c>
      <c r="I3296" s="4">
        <v>0</v>
      </c>
    </row>
    <row r="3297" spans="1:9" x14ac:dyDescent="0.2">
      <c r="A3297" t="s">
        <v>75</v>
      </c>
      <c r="B3297" t="s">
        <v>76</v>
      </c>
      <c r="C3297" t="s">
        <v>77</v>
      </c>
      <c r="D3297" s="4">
        <v>21374</v>
      </c>
      <c r="E3297" t="s">
        <v>75</v>
      </c>
      <c r="F3297" t="s">
        <v>75</v>
      </c>
      <c r="G3297" t="s">
        <v>78</v>
      </c>
      <c r="H3297" s="1">
        <v>45717</v>
      </c>
      <c r="I3297" s="4">
        <v>0</v>
      </c>
    </row>
    <row r="3298" spans="1:9" x14ac:dyDescent="0.2">
      <c r="A3298" t="s">
        <v>75</v>
      </c>
      <c r="B3298" t="s">
        <v>76</v>
      </c>
      <c r="C3298" t="s">
        <v>77</v>
      </c>
      <c r="D3298" s="4">
        <v>21466</v>
      </c>
      <c r="E3298" t="s">
        <v>75</v>
      </c>
      <c r="F3298" t="s">
        <v>75</v>
      </c>
      <c r="G3298" t="s">
        <v>78</v>
      </c>
      <c r="H3298" s="1">
        <v>45717</v>
      </c>
      <c r="I3298" s="4">
        <v>0</v>
      </c>
    </row>
    <row r="3299" spans="1:9" x14ac:dyDescent="0.2">
      <c r="A3299" t="s">
        <v>75</v>
      </c>
      <c r="B3299" t="s">
        <v>76</v>
      </c>
      <c r="C3299" t="s">
        <v>77</v>
      </c>
      <c r="D3299" s="4">
        <v>21570</v>
      </c>
      <c r="E3299" t="s">
        <v>75</v>
      </c>
      <c r="F3299" t="s">
        <v>75</v>
      </c>
      <c r="G3299" t="s">
        <v>78</v>
      </c>
      <c r="H3299" s="1">
        <v>45717</v>
      </c>
      <c r="I3299" s="4">
        <v>0</v>
      </c>
    </row>
    <row r="3300" spans="1:9" x14ac:dyDescent="0.2">
      <c r="A3300" t="s">
        <v>75</v>
      </c>
      <c r="B3300" t="s">
        <v>76</v>
      </c>
      <c r="C3300" t="s">
        <v>77</v>
      </c>
      <c r="D3300" s="4">
        <v>21690</v>
      </c>
      <c r="E3300" t="s">
        <v>75</v>
      </c>
      <c r="F3300" t="s">
        <v>75</v>
      </c>
      <c r="G3300" t="s">
        <v>78</v>
      </c>
      <c r="H3300" s="1">
        <v>45717</v>
      </c>
      <c r="I3300" s="4">
        <v>0</v>
      </c>
    </row>
    <row r="3301" spans="1:9" x14ac:dyDescent="0.2">
      <c r="A3301" t="s">
        <v>75</v>
      </c>
      <c r="B3301" t="s">
        <v>76</v>
      </c>
      <c r="C3301" t="s">
        <v>77</v>
      </c>
      <c r="D3301" s="4">
        <v>21776</v>
      </c>
      <c r="E3301" t="s">
        <v>75</v>
      </c>
      <c r="F3301" t="s">
        <v>75</v>
      </c>
      <c r="G3301" t="s">
        <v>78</v>
      </c>
      <c r="H3301" s="1">
        <v>45717</v>
      </c>
      <c r="I3301" s="4">
        <v>0</v>
      </c>
    </row>
    <row r="3302" spans="1:9" x14ac:dyDescent="0.2">
      <c r="A3302" t="s">
        <v>75</v>
      </c>
      <c r="B3302" t="s">
        <v>76</v>
      </c>
      <c r="C3302" t="s">
        <v>77</v>
      </c>
      <c r="D3302" s="4">
        <v>22000</v>
      </c>
      <c r="E3302" t="s">
        <v>75</v>
      </c>
      <c r="F3302" t="s">
        <v>75</v>
      </c>
      <c r="G3302" t="s">
        <v>78</v>
      </c>
      <c r="H3302" s="1">
        <v>45717</v>
      </c>
      <c r="I3302" s="4">
        <v>0</v>
      </c>
    </row>
    <row r="3303" spans="1:9" x14ac:dyDescent="0.2">
      <c r="A3303" t="s">
        <v>75</v>
      </c>
      <c r="B3303" t="s">
        <v>76</v>
      </c>
      <c r="C3303" t="s">
        <v>77</v>
      </c>
      <c r="D3303" s="4">
        <v>22149</v>
      </c>
      <c r="E3303" t="s">
        <v>75</v>
      </c>
      <c r="F3303" t="s">
        <v>75</v>
      </c>
      <c r="G3303" t="s">
        <v>78</v>
      </c>
      <c r="H3303" s="1">
        <v>45717</v>
      </c>
      <c r="I3303" s="4">
        <v>0</v>
      </c>
    </row>
    <row r="3304" spans="1:9" x14ac:dyDescent="0.2">
      <c r="A3304" t="s">
        <v>75</v>
      </c>
      <c r="B3304" t="s">
        <v>76</v>
      </c>
      <c r="C3304" t="s">
        <v>77</v>
      </c>
      <c r="D3304" s="4">
        <v>22359</v>
      </c>
      <c r="E3304" t="s">
        <v>75</v>
      </c>
      <c r="F3304" t="s">
        <v>75</v>
      </c>
      <c r="G3304" t="s">
        <v>78</v>
      </c>
      <c r="H3304" s="1">
        <v>45717</v>
      </c>
      <c r="I3304" s="4">
        <v>0</v>
      </c>
    </row>
    <row r="3305" spans="1:9" x14ac:dyDescent="0.2">
      <c r="A3305" t="s">
        <v>75</v>
      </c>
      <c r="B3305" t="s">
        <v>76</v>
      </c>
      <c r="C3305" t="s">
        <v>77</v>
      </c>
      <c r="D3305" s="4">
        <v>22401</v>
      </c>
      <c r="E3305" t="s">
        <v>75</v>
      </c>
      <c r="F3305" t="s">
        <v>75</v>
      </c>
      <c r="G3305" t="s">
        <v>78</v>
      </c>
      <c r="H3305" s="1">
        <v>45717</v>
      </c>
      <c r="I3305" s="4">
        <v>0</v>
      </c>
    </row>
    <row r="3306" spans="1:9" x14ac:dyDescent="0.2">
      <c r="A3306" t="s">
        <v>75</v>
      </c>
      <c r="B3306" t="s">
        <v>76</v>
      </c>
      <c r="C3306" t="s">
        <v>77</v>
      </c>
      <c r="D3306" s="4">
        <v>22403</v>
      </c>
      <c r="E3306" t="s">
        <v>75</v>
      </c>
      <c r="F3306" t="s">
        <v>75</v>
      </c>
      <c r="G3306" t="s">
        <v>78</v>
      </c>
      <c r="H3306" s="1">
        <v>45717</v>
      </c>
      <c r="I3306" s="4">
        <v>0</v>
      </c>
    </row>
    <row r="3307" spans="1:9" x14ac:dyDescent="0.2">
      <c r="A3307" t="s">
        <v>75</v>
      </c>
      <c r="B3307" t="s">
        <v>76</v>
      </c>
      <c r="C3307" t="s">
        <v>77</v>
      </c>
      <c r="D3307" s="4">
        <v>22443</v>
      </c>
      <c r="E3307" t="s">
        <v>75</v>
      </c>
      <c r="F3307" t="s">
        <v>75</v>
      </c>
      <c r="G3307" t="s">
        <v>78</v>
      </c>
      <c r="H3307" s="1">
        <v>45717</v>
      </c>
      <c r="I3307" s="4">
        <v>0</v>
      </c>
    </row>
    <row r="3308" spans="1:9" x14ac:dyDescent="0.2">
      <c r="A3308" t="s">
        <v>75</v>
      </c>
      <c r="B3308" t="s">
        <v>76</v>
      </c>
      <c r="C3308" t="s">
        <v>77</v>
      </c>
      <c r="D3308" s="4">
        <v>22526</v>
      </c>
      <c r="E3308" t="s">
        <v>75</v>
      </c>
      <c r="F3308" t="s">
        <v>75</v>
      </c>
      <c r="G3308" t="s">
        <v>78</v>
      </c>
      <c r="H3308" s="1">
        <v>45717</v>
      </c>
      <c r="I3308" s="4">
        <v>0</v>
      </c>
    </row>
    <row r="3309" spans="1:9" x14ac:dyDescent="0.2">
      <c r="A3309" t="s">
        <v>75</v>
      </c>
      <c r="B3309" t="s">
        <v>76</v>
      </c>
      <c r="C3309" t="s">
        <v>77</v>
      </c>
      <c r="D3309" s="4">
        <v>22655</v>
      </c>
      <c r="E3309" t="s">
        <v>75</v>
      </c>
      <c r="F3309" t="s">
        <v>75</v>
      </c>
      <c r="G3309" t="s">
        <v>78</v>
      </c>
      <c r="H3309" s="1">
        <v>45717</v>
      </c>
      <c r="I3309" s="4">
        <v>0</v>
      </c>
    </row>
    <row r="3310" spans="1:9" x14ac:dyDescent="0.2">
      <c r="A3310" t="s">
        <v>75</v>
      </c>
      <c r="B3310" t="s">
        <v>76</v>
      </c>
      <c r="C3310" t="s">
        <v>77</v>
      </c>
      <c r="D3310" s="4">
        <v>22840</v>
      </c>
      <c r="E3310" t="s">
        <v>75</v>
      </c>
      <c r="F3310" t="s">
        <v>75</v>
      </c>
      <c r="G3310" t="s">
        <v>78</v>
      </c>
      <c r="H3310" s="1">
        <v>45717</v>
      </c>
      <c r="I3310" s="4">
        <v>0</v>
      </c>
    </row>
    <row r="3311" spans="1:9" x14ac:dyDescent="0.2">
      <c r="A3311" t="s">
        <v>75</v>
      </c>
      <c r="B3311" t="s">
        <v>76</v>
      </c>
      <c r="C3311" t="s">
        <v>77</v>
      </c>
      <c r="D3311" s="4">
        <v>22894</v>
      </c>
      <c r="E3311" t="s">
        <v>75</v>
      </c>
      <c r="F3311" t="s">
        <v>75</v>
      </c>
      <c r="G3311" t="s">
        <v>78</v>
      </c>
      <c r="H3311" s="1">
        <v>45717</v>
      </c>
      <c r="I3311" s="4">
        <v>0</v>
      </c>
    </row>
    <row r="3312" spans="1:9" x14ac:dyDescent="0.2">
      <c r="A3312" t="s">
        <v>75</v>
      </c>
      <c r="B3312" t="s">
        <v>76</v>
      </c>
      <c r="C3312" t="s">
        <v>77</v>
      </c>
      <c r="D3312" s="4">
        <v>23600</v>
      </c>
      <c r="E3312" t="s">
        <v>75</v>
      </c>
      <c r="F3312" t="s">
        <v>75</v>
      </c>
      <c r="G3312" t="s">
        <v>78</v>
      </c>
      <c r="H3312" s="1">
        <v>45717</v>
      </c>
      <c r="I3312" s="4">
        <v>0</v>
      </c>
    </row>
    <row r="3313" spans="1:9" x14ac:dyDescent="0.2">
      <c r="A3313" t="s">
        <v>75</v>
      </c>
      <c r="B3313" t="s">
        <v>76</v>
      </c>
      <c r="C3313" t="s">
        <v>77</v>
      </c>
      <c r="D3313" s="4">
        <v>23903</v>
      </c>
      <c r="E3313" t="s">
        <v>75</v>
      </c>
      <c r="F3313" t="s">
        <v>75</v>
      </c>
      <c r="G3313" t="s">
        <v>78</v>
      </c>
      <c r="H3313" s="1">
        <v>45717</v>
      </c>
      <c r="I3313" s="4">
        <v>0</v>
      </c>
    </row>
    <row r="3314" spans="1:9" x14ac:dyDescent="0.2">
      <c r="A3314" t="s">
        <v>75</v>
      </c>
      <c r="B3314" t="s">
        <v>76</v>
      </c>
      <c r="C3314" t="s">
        <v>77</v>
      </c>
      <c r="D3314" s="4">
        <v>24000</v>
      </c>
      <c r="E3314" t="s">
        <v>75</v>
      </c>
      <c r="F3314" t="s">
        <v>75</v>
      </c>
      <c r="G3314" t="s">
        <v>78</v>
      </c>
      <c r="H3314" s="1">
        <v>45717</v>
      </c>
      <c r="I3314" s="4">
        <v>0</v>
      </c>
    </row>
    <row r="3315" spans="1:9" x14ac:dyDescent="0.2">
      <c r="A3315" t="s">
        <v>75</v>
      </c>
      <c r="B3315" t="s">
        <v>76</v>
      </c>
      <c r="C3315" t="s">
        <v>77</v>
      </c>
      <c r="D3315" s="4">
        <v>24000</v>
      </c>
      <c r="E3315" t="s">
        <v>75</v>
      </c>
      <c r="F3315" t="s">
        <v>75</v>
      </c>
      <c r="G3315" t="s">
        <v>78</v>
      </c>
      <c r="H3315" s="1">
        <v>45717</v>
      </c>
      <c r="I3315" s="4">
        <v>0</v>
      </c>
    </row>
    <row r="3316" spans="1:9" x14ac:dyDescent="0.2">
      <c r="A3316" t="s">
        <v>75</v>
      </c>
      <c r="B3316" t="s">
        <v>76</v>
      </c>
      <c r="C3316" t="s">
        <v>77</v>
      </c>
      <c r="D3316" s="4">
        <v>24000</v>
      </c>
      <c r="E3316" t="s">
        <v>75</v>
      </c>
      <c r="F3316" t="s">
        <v>75</v>
      </c>
      <c r="G3316" t="s">
        <v>78</v>
      </c>
      <c r="H3316" s="1">
        <v>45717</v>
      </c>
      <c r="I3316" s="4">
        <v>0</v>
      </c>
    </row>
    <row r="3317" spans="1:9" x14ac:dyDescent="0.2">
      <c r="A3317" t="s">
        <v>75</v>
      </c>
      <c r="B3317" t="s">
        <v>76</v>
      </c>
      <c r="C3317" t="s">
        <v>77</v>
      </c>
      <c r="D3317" s="4">
        <v>24483</v>
      </c>
      <c r="E3317" t="s">
        <v>75</v>
      </c>
      <c r="F3317" t="s">
        <v>75</v>
      </c>
      <c r="G3317" t="s">
        <v>78</v>
      </c>
      <c r="H3317" s="1">
        <v>45717</v>
      </c>
      <c r="I3317" s="4">
        <v>0</v>
      </c>
    </row>
    <row r="3318" spans="1:9" x14ac:dyDescent="0.2">
      <c r="A3318" t="s">
        <v>75</v>
      </c>
      <c r="B3318" t="s">
        <v>76</v>
      </c>
      <c r="C3318" t="s">
        <v>77</v>
      </c>
      <c r="D3318" s="4">
        <v>24523</v>
      </c>
      <c r="E3318" t="s">
        <v>75</v>
      </c>
      <c r="F3318" t="s">
        <v>75</v>
      </c>
      <c r="G3318" t="s">
        <v>78</v>
      </c>
      <c r="H3318" s="1">
        <v>45717</v>
      </c>
      <c r="I3318" s="4">
        <v>0</v>
      </c>
    </row>
    <row r="3319" spans="1:9" x14ac:dyDescent="0.2">
      <c r="A3319" t="s">
        <v>75</v>
      </c>
      <c r="B3319" t="s">
        <v>76</v>
      </c>
      <c r="C3319" t="s">
        <v>77</v>
      </c>
      <c r="D3319" s="4">
        <v>24614</v>
      </c>
      <c r="E3319" t="s">
        <v>75</v>
      </c>
      <c r="F3319" t="s">
        <v>75</v>
      </c>
      <c r="G3319" t="s">
        <v>78</v>
      </c>
      <c r="H3319" s="1">
        <v>45717</v>
      </c>
      <c r="I3319" s="4">
        <v>0</v>
      </c>
    </row>
    <row r="3320" spans="1:9" x14ac:dyDescent="0.2">
      <c r="A3320" t="s">
        <v>75</v>
      </c>
      <c r="B3320" t="s">
        <v>76</v>
      </c>
      <c r="C3320" t="s">
        <v>77</v>
      </c>
      <c r="D3320" s="4">
        <v>24788</v>
      </c>
      <c r="E3320" t="s">
        <v>75</v>
      </c>
      <c r="F3320" t="s">
        <v>75</v>
      </c>
      <c r="G3320" t="s">
        <v>78</v>
      </c>
      <c r="H3320" s="1">
        <v>45717</v>
      </c>
      <c r="I3320" s="4">
        <v>0</v>
      </c>
    </row>
    <row r="3321" spans="1:9" x14ac:dyDescent="0.2">
      <c r="A3321" t="s">
        <v>75</v>
      </c>
      <c r="B3321" t="s">
        <v>76</v>
      </c>
      <c r="C3321" t="s">
        <v>77</v>
      </c>
      <c r="D3321" s="4">
        <v>24915</v>
      </c>
      <c r="E3321" t="s">
        <v>75</v>
      </c>
      <c r="F3321" t="s">
        <v>75</v>
      </c>
      <c r="G3321" t="s">
        <v>78</v>
      </c>
      <c r="H3321" s="1">
        <v>45717</v>
      </c>
      <c r="I3321" s="4">
        <v>0</v>
      </c>
    </row>
    <row r="3322" spans="1:9" x14ac:dyDescent="0.2">
      <c r="A3322" t="s">
        <v>75</v>
      </c>
      <c r="B3322" t="s">
        <v>76</v>
      </c>
      <c r="C3322" t="s">
        <v>77</v>
      </c>
      <c r="D3322" s="4">
        <v>25000</v>
      </c>
      <c r="E3322" t="s">
        <v>75</v>
      </c>
      <c r="F3322" t="s">
        <v>75</v>
      </c>
      <c r="G3322" t="s">
        <v>78</v>
      </c>
      <c r="H3322" s="1">
        <v>45717</v>
      </c>
      <c r="I3322" s="4">
        <v>0</v>
      </c>
    </row>
    <row r="3323" spans="1:9" x14ac:dyDescent="0.2">
      <c r="A3323" t="s">
        <v>75</v>
      </c>
      <c r="B3323" t="s">
        <v>76</v>
      </c>
      <c r="C3323" t="s">
        <v>77</v>
      </c>
      <c r="D3323" s="4">
        <v>25000</v>
      </c>
      <c r="E3323" t="s">
        <v>75</v>
      </c>
      <c r="F3323" t="s">
        <v>75</v>
      </c>
      <c r="G3323" t="s">
        <v>78</v>
      </c>
      <c r="H3323" s="1">
        <v>45717</v>
      </c>
      <c r="I3323" s="4">
        <v>0</v>
      </c>
    </row>
    <row r="3324" spans="1:9" x14ac:dyDescent="0.2">
      <c r="A3324" t="s">
        <v>75</v>
      </c>
      <c r="B3324" t="s">
        <v>76</v>
      </c>
      <c r="C3324" t="s">
        <v>77</v>
      </c>
      <c r="D3324" s="4">
        <v>25016</v>
      </c>
      <c r="E3324" t="s">
        <v>75</v>
      </c>
      <c r="F3324" t="s">
        <v>75</v>
      </c>
      <c r="G3324" t="s">
        <v>78</v>
      </c>
      <c r="H3324" s="1">
        <v>45717</v>
      </c>
      <c r="I3324" s="4">
        <v>0</v>
      </c>
    </row>
    <row r="3325" spans="1:9" x14ac:dyDescent="0.2">
      <c r="A3325" t="s">
        <v>75</v>
      </c>
      <c r="B3325" t="s">
        <v>76</v>
      </c>
      <c r="C3325" t="s">
        <v>77</v>
      </c>
      <c r="D3325" s="4">
        <v>25739</v>
      </c>
      <c r="E3325" t="s">
        <v>75</v>
      </c>
      <c r="F3325" t="s">
        <v>75</v>
      </c>
      <c r="G3325" t="s">
        <v>78</v>
      </c>
      <c r="H3325" s="1">
        <v>45717</v>
      </c>
      <c r="I3325" s="4">
        <v>0</v>
      </c>
    </row>
    <row r="3326" spans="1:9" x14ac:dyDescent="0.2">
      <c r="A3326" t="s">
        <v>75</v>
      </c>
      <c r="B3326" t="s">
        <v>76</v>
      </c>
      <c r="C3326" t="s">
        <v>77</v>
      </c>
      <c r="D3326" s="4">
        <v>25830</v>
      </c>
      <c r="E3326" t="s">
        <v>75</v>
      </c>
      <c r="F3326" t="s">
        <v>75</v>
      </c>
      <c r="G3326" t="s">
        <v>78</v>
      </c>
      <c r="H3326" s="1">
        <v>45717</v>
      </c>
      <c r="I3326" s="4">
        <v>0</v>
      </c>
    </row>
    <row r="3327" spans="1:9" x14ac:dyDescent="0.2">
      <c r="A3327" t="s">
        <v>75</v>
      </c>
      <c r="B3327" t="s">
        <v>76</v>
      </c>
      <c r="C3327" t="s">
        <v>77</v>
      </c>
      <c r="D3327" s="4">
        <v>26078</v>
      </c>
      <c r="E3327" t="s">
        <v>75</v>
      </c>
      <c r="F3327" t="s">
        <v>75</v>
      </c>
      <c r="G3327" t="s">
        <v>78</v>
      </c>
      <c r="H3327" s="1">
        <v>45717</v>
      </c>
      <c r="I3327" s="4">
        <v>0</v>
      </c>
    </row>
    <row r="3328" spans="1:9" x14ac:dyDescent="0.2">
      <c r="A3328" t="s">
        <v>75</v>
      </c>
      <c r="B3328" t="s">
        <v>76</v>
      </c>
      <c r="C3328" t="s">
        <v>77</v>
      </c>
      <c r="D3328" s="4">
        <v>26159</v>
      </c>
      <c r="E3328" t="s">
        <v>75</v>
      </c>
      <c r="F3328" t="s">
        <v>75</v>
      </c>
      <c r="G3328" t="s">
        <v>78</v>
      </c>
      <c r="H3328" s="1">
        <v>45717</v>
      </c>
      <c r="I3328" s="4">
        <v>0</v>
      </c>
    </row>
    <row r="3329" spans="1:9" x14ac:dyDescent="0.2">
      <c r="A3329" t="s">
        <v>75</v>
      </c>
      <c r="B3329" t="s">
        <v>76</v>
      </c>
      <c r="C3329" t="s">
        <v>77</v>
      </c>
      <c r="D3329" s="4">
        <v>26170</v>
      </c>
      <c r="E3329" t="s">
        <v>75</v>
      </c>
      <c r="F3329" t="s">
        <v>75</v>
      </c>
      <c r="G3329" t="s">
        <v>78</v>
      </c>
      <c r="H3329" s="1">
        <v>45717</v>
      </c>
      <c r="I3329" s="4">
        <v>0</v>
      </c>
    </row>
    <row r="3330" spans="1:9" x14ac:dyDescent="0.2">
      <c r="A3330" t="s">
        <v>75</v>
      </c>
      <c r="B3330" t="s">
        <v>76</v>
      </c>
      <c r="C3330" t="s">
        <v>77</v>
      </c>
      <c r="D3330" s="4">
        <v>26399</v>
      </c>
      <c r="E3330" t="s">
        <v>75</v>
      </c>
      <c r="F3330" t="s">
        <v>75</v>
      </c>
      <c r="G3330" t="s">
        <v>78</v>
      </c>
      <c r="H3330" s="1">
        <v>45717</v>
      </c>
      <c r="I3330" s="4">
        <v>0</v>
      </c>
    </row>
    <row r="3331" spans="1:9" x14ac:dyDescent="0.2">
      <c r="A3331" t="s">
        <v>75</v>
      </c>
      <c r="B3331" t="s">
        <v>76</v>
      </c>
      <c r="C3331" t="s">
        <v>77</v>
      </c>
      <c r="D3331" s="4">
        <v>26400</v>
      </c>
      <c r="E3331" t="s">
        <v>75</v>
      </c>
      <c r="F3331" t="s">
        <v>75</v>
      </c>
      <c r="G3331" t="s">
        <v>78</v>
      </c>
      <c r="H3331" s="1">
        <v>45717</v>
      </c>
      <c r="I3331" s="4">
        <v>0</v>
      </c>
    </row>
    <row r="3332" spans="1:9" x14ac:dyDescent="0.2">
      <c r="A3332" t="s">
        <v>75</v>
      </c>
      <c r="B3332" t="s">
        <v>76</v>
      </c>
      <c r="C3332" t="s">
        <v>77</v>
      </c>
      <c r="D3332" s="4">
        <v>26619</v>
      </c>
      <c r="E3332" t="s">
        <v>75</v>
      </c>
      <c r="F3332" t="s">
        <v>75</v>
      </c>
      <c r="G3332" t="s">
        <v>78</v>
      </c>
      <c r="H3332" s="1">
        <v>45717</v>
      </c>
      <c r="I3332" s="4">
        <v>0</v>
      </c>
    </row>
    <row r="3333" spans="1:9" x14ac:dyDescent="0.2">
      <c r="A3333" t="s">
        <v>75</v>
      </c>
      <c r="B3333" t="s">
        <v>76</v>
      </c>
      <c r="C3333" t="s">
        <v>77</v>
      </c>
      <c r="D3333" s="4">
        <v>26700</v>
      </c>
      <c r="E3333" t="s">
        <v>75</v>
      </c>
      <c r="F3333" t="s">
        <v>75</v>
      </c>
      <c r="G3333" t="s">
        <v>78</v>
      </c>
      <c r="H3333" s="1">
        <v>45717</v>
      </c>
      <c r="I3333" s="4">
        <v>0</v>
      </c>
    </row>
    <row r="3334" spans="1:9" x14ac:dyDescent="0.2">
      <c r="A3334" t="s">
        <v>75</v>
      </c>
      <c r="B3334" t="s">
        <v>76</v>
      </c>
      <c r="C3334" t="s">
        <v>77</v>
      </c>
      <c r="D3334" s="4">
        <v>26750</v>
      </c>
      <c r="E3334" t="s">
        <v>75</v>
      </c>
      <c r="F3334" t="s">
        <v>75</v>
      </c>
      <c r="G3334" t="s">
        <v>78</v>
      </c>
      <c r="H3334" s="1">
        <v>45717</v>
      </c>
      <c r="I3334" s="4">
        <v>0</v>
      </c>
    </row>
    <row r="3335" spans="1:9" x14ac:dyDescent="0.2">
      <c r="A3335" t="s">
        <v>75</v>
      </c>
      <c r="B3335" t="s">
        <v>76</v>
      </c>
      <c r="C3335" t="s">
        <v>77</v>
      </c>
      <c r="D3335" s="4">
        <v>27000</v>
      </c>
      <c r="E3335" t="s">
        <v>75</v>
      </c>
      <c r="F3335" t="s">
        <v>75</v>
      </c>
      <c r="G3335" t="s">
        <v>78</v>
      </c>
      <c r="H3335" s="1">
        <v>45717</v>
      </c>
      <c r="I3335" s="4">
        <v>0</v>
      </c>
    </row>
    <row r="3336" spans="1:9" x14ac:dyDescent="0.2">
      <c r="A3336" t="s">
        <v>75</v>
      </c>
      <c r="B3336" t="s">
        <v>76</v>
      </c>
      <c r="C3336" t="s">
        <v>77</v>
      </c>
      <c r="D3336" s="4">
        <v>27069</v>
      </c>
      <c r="E3336" t="s">
        <v>75</v>
      </c>
      <c r="F3336" t="s">
        <v>75</v>
      </c>
      <c r="G3336" t="s">
        <v>78</v>
      </c>
      <c r="H3336" s="1">
        <v>45717</v>
      </c>
      <c r="I3336" s="4">
        <v>0</v>
      </c>
    </row>
    <row r="3337" spans="1:9" x14ac:dyDescent="0.2">
      <c r="A3337" t="s">
        <v>75</v>
      </c>
      <c r="B3337" t="s">
        <v>76</v>
      </c>
      <c r="C3337" t="s">
        <v>77</v>
      </c>
      <c r="D3337" s="4">
        <v>27494</v>
      </c>
      <c r="E3337" t="s">
        <v>75</v>
      </c>
      <c r="F3337" t="s">
        <v>75</v>
      </c>
      <c r="G3337" t="s">
        <v>78</v>
      </c>
      <c r="H3337" s="1">
        <v>45717</v>
      </c>
      <c r="I3337" s="4">
        <v>0</v>
      </c>
    </row>
    <row r="3338" spans="1:9" x14ac:dyDescent="0.2">
      <c r="A3338" t="s">
        <v>75</v>
      </c>
      <c r="B3338" t="s">
        <v>76</v>
      </c>
      <c r="C3338" t="s">
        <v>77</v>
      </c>
      <c r="D3338" s="4">
        <v>28000</v>
      </c>
      <c r="E3338" t="s">
        <v>75</v>
      </c>
      <c r="F3338" t="s">
        <v>75</v>
      </c>
      <c r="G3338" t="s">
        <v>78</v>
      </c>
      <c r="H3338" s="1">
        <v>45717</v>
      </c>
      <c r="I3338" s="4">
        <v>0</v>
      </c>
    </row>
    <row r="3339" spans="1:9" x14ac:dyDescent="0.2">
      <c r="A3339" t="s">
        <v>75</v>
      </c>
      <c r="B3339" t="s">
        <v>76</v>
      </c>
      <c r="C3339" t="s">
        <v>77</v>
      </c>
      <c r="D3339" s="4">
        <v>28000</v>
      </c>
      <c r="E3339" t="s">
        <v>75</v>
      </c>
      <c r="F3339" t="s">
        <v>75</v>
      </c>
      <c r="G3339" t="s">
        <v>78</v>
      </c>
      <c r="H3339" s="1">
        <v>45717</v>
      </c>
      <c r="I3339" s="4">
        <v>0</v>
      </c>
    </row>
    <row r="3340" spans="1:9" x14ac:dyDescent="0.2">
      <c r="A3340" t="s">
        <v>75</v>
      </c>
      <c r="B3340" t="s">
        <v>76</v>
      </c>
      <c r="C3340" t="s">
        <v>77</v>
      </c>
      <c r="D3340" s="4">
        <v>28060</v>
      </c>
      <c r="E3340" t="s">
        <v>75</v>
      </c>
      <c r="F3340" t="s">
        <v>75</v>
      </c>
      <c r="G3340" t="s">
        <v>78</v>
      </c>
      <c r="H3340" s="1">
        <v>45717</v>
      </c>
      <c r="I3340" s="4">
        <v>0</v>
      </c>
    </row>
    <row r="3341" spans="1:9" x14ac:dyDescent="0.2">
      <c r="A3341" t="s">
        <v>75</v>
      </c>
      <c r="B3341" t="s">
        <v>76</v>
      </c>
      <c r="C3341" t="s">
        <v>77</v>
      </c>
      <c r="D3341" s="4">
        <v>28230</v>
      </c>
      <c r="E3341" t="s">
        <v>75</v>
      </c>
      <c r="F3341" t="s">
        <v>75</v>
      </c>
      <c r="G3341" t="s">
        <v>78</v>
      </c>
      <c r="H3341" s="1">
        <v>45717</v>
      </c>
      <c r="I3341" s="4">
        <v>0</v>
      </c>
    </row>
    <row r="3342" spans="1:9" x14ac:dyDescent="0.2">
      <c r="A3342" t="s">
        <v>75</v>
      </c>
      <c r="B3342" t="s">
        <v>76</v>
      </c>
      <c r="C3342" t="s">
        <v>77</v>
      </c>
      <c r="D3342" s="4">
        <v>28270</v>
      </c>
      <c r="E3342" t="s">
        <v>75</v>
      </c>
      <c r="F3342" t="s">
        <v>75</v>
      </c>
      <c r="G3342" t="s">
        <v>78</v>
      </c>
      <c r="H3342" s="1">
        <v>45717</v>
      </c>
      <c r="I3342" s="4">
        <v>0</v>
      </c>
    </row>
    <row r="3343" spans="1:9" x14ac:dyDescent="0.2">
      <c r="A3343" t="s">
        <v>75</v>
      </c>
      <c r="B3343" t="s">
        <v>76</v>
      </c>
      <c r="C3343" t="s">
        <v>77</v>
      </c>
      <c r="D3343" s="4">
        <v>28425</v>
      </c>
      <c r="E3343" t="s">
        <v>75</v>
      </c>
      <c r="F3343" t="s">
        <v>75</v>
      </c>
      <c r="G3343" t="s">
        <v>78</v>
      </c>
      <c r="H3343" s="1">
        <v>45717</v>
      </c>
      <c r="I3343" s="4">
        <v>0</v>
      </c>
    </row>
    <row r="3344" spans="1:9" x14ac:dyDescent="0.2">
      <c r="A3344" t="s">
        <v>75</v>
      </c>
      <c r="B3344" t="s">
        <v>76</v>
      </c>
      <c r="C3344" t="s">
        <v>77</v>
      </c>
      <c r="D3344" s="4">
        <v>28600</v>
      </c>
      <c r="E3344" t="s">
        <v>75</v>
      </c>
      <c r="F3344" t="s">
        <v>75</v>
      </c>
      <c r="G3344" t="s">
        <v>78</v>
      </c>
      <c r="H3344" s="1">
        <v>45717</v>
      </c>
      <c r="I3344" s="4">
        <v>0</v>
      </c>
    </row>
    <row r="3345" spans="1:9" x14ac:dyDescent="0.2">
      <c r="A3345" t="s">
        <v>75</v>
      </c>
      <c r="B3345" t="s">
        <v>76</v>
      </c>
      <c r="C3345" t="s">
        <v>77</v>
      </c>
      <c r="D3345" s="4">
        <v>28687</v>
      </c>
      <c r="E3345" t="s">
        <v>75</v>
      </c>
      <c r="F3345" t="s">
        <v>75</v>
      </c>
      <c r="G3345" t="s">
        <v>78</v>
      </c>
      <c r="H3345" s="1">
        <v>45717</v>
      </c>
      <c r="I3345" s="4">
        <v>0</v>
      </c>
    </row>
    <row r="3346" spans="1:9" x14ac:dyDescent="0.2">
      <c r="A3346" t="s">
        <v>75</v>
      </c>
      <c r="B3346" t="s">
        <v>76</v>
      </c>
      <c r="C3346" t="s">
        <v>77</v>
      </c>
      <c r="D3346" s="4">
        <v>28687</v>
      </c>
      <c r="E3346" t="s">
        <v>75</v>
      </c>
      <c r="F3346" t="s">
        <v>75</v>
      </c>
      <c r="G3346" t="s">
        <v>78</v>
      </c>
      <c r="H3346" s="1">
        <v>45717</v>
      </c>
      <c r="I3346" s="4">
        <v>0</v>
      </c>
    </row>
    <row r="3347" spans="1:9" x14ac:dyDescent="0.2">
      <c r="A3347" t="s">
        <v>75</v>
      </c>
      <c r="B3347" t="s">
        <v>76</v>
      </c>
      <c r="C3347" t="s">
        <v>77</v>
      </c>
      <c r="D3347" s="4">
        <v>28800</v>
      </c>
      <c r="E3347" t="s">
        <v>75</v>
      </c>
      <c r="F3347" t="s">
        <v>75</v>
      </c>
      <c r="G3347" t="s">
        <v>78</v>
      </c>
      <c r="H3347" s="1">
        <v>45717</v>
      </c>
      <c r="I3347" s="4">
        <v>0</v>
      </c>
    </row>
    <row r="3348" spans="1:9" x14ac:dyDescent="0.2">
      <c r="A3348" t="s">
        <v>75</v>
      </c>
      <c r="B3348" t="s">
        <v>76</v>
      </c>
      <c r="C3348" t="s">
        <v>77</v>
      </c>
      <c r="D3348" s="4">
        <v>28800</v>
      </c>
      <c r="E3348" t="s">
        <v>75</v>
      </c>
      <c r="F3348" t="s">
        <v>75</v>
      </c>
      <c r="G3348" t="s">
        <v>78</v>
      </c>
      <c r="H3348" s="1">
        <v>45717</v>
      </c>
      <c r="I3348" s="4">
        <v>0</v>
      </c>
    </row>
    <row r="3349" spans="1:9" x14ac:dyDescent="0.2">
      <c r="A3349" t="s">
        <v>75</v>
      </c>
      <c r="B3349" t="s">
        <v>76</v>
      </c>
      <c r="C3349" t="s">
        <v>77</v>
      </c>
      <c r="D3349" s="4">
        <v>29040</v>
      </c>
      <c r="E3349" t="s">
        <v>75</v>
      </c>
      <c r="F3349" t="s">
        <v>75</v>
      </c>
      <c r="G3349" t="s">
        <v>78</v>
      </c>
      <c r="H3349" s="1">
        <v>45717</v>
      </c>
      <c r="I3349" s="4">
        <v>0</v>
      </c>
    </row>
    <row r="3350" spans="1:9" x14ac:dyDescent="0.2">
      <c r="A3350" t="s">
        <v>75</v>
      </c>
      <c r="B3350" t="s">
        <v>76</v>
      </c>
      <c r="C3350" t="s">
        <v>77</v>
      </c>
      <c r="D3350" s="4">
        <v>29520</v>
      </c>
      <c r="E3350" t="s">
        <v>75</v>
      </c>
      <c r="F3350" t="s">
        <v>75</v>
      </c>
      <c r="G3350" t="s">
        <v>78</v>
      </c>
      <c r="H3350" s="1">
        <v>45717</v>
      </c>
      <c r="I3350" s="4">
        <v>0</v>
      </c>
    </row>
    <row r="3351" spans="1:9" x14ac:dyDescent="0.2">
      <c r="A3351" t="s">
        <v>75</v>
      </c>
      <c r="B3351" t="s">
        <v>76</v>
      </c>
      <c r="C3351" t="s">
        <v>77</v>
      </c>
      <c r="D3351" s="4">
        <v>29546</v>
      </c>
      <c r="E3351" t="s">
        <v>75</v>
      </c>
      <c r="F3351" t="s">
        <v>75</v>
      </c>
      <c r="G3351" t="s">
        <v>78</v>
      </c>
      <c r="H3351" s="1">
        <v>45717</v>
      </c>
      <c r="I3351" s="4">
        <v>0</v>
      </c>
    </row>
    <row r="3352" spans="1:9" x14ac:dyDescent="0.2">
      <c r="A3352" t="s">
        <v>75</v>
      </c>
      <c r="B3352" t="s">
        <v>76</v>
      </c>
      <c r="C3352" t="s">
        <v>77</v>
      </c>
      <c r="D3352" s="4">
        <v>29557</v>
      </c>
      <c r="E3352" t="s">
        <v>75</v>
      </c>
      <c r="F3352" t="s">
        <v>75</v>
      </c>
      <c r="G3352" t="s">
        <v>78</v>
      </c>
      <c r="H3352" s="1">
        <v>45717</v>
      </c>
      <c r="I3352" s="4">
        <v>0</v>
      </c>
    </row>
    <row r="3353" spans="1:9" x14ac:dyDescent="0.2">
      <c r="A3353" t="s">
        <v>75</v>
      </c>
      <c r="B3353" t="s">
        <v>76</v>
      </c>
      <c r="C3353" t="s">
        <v>77</v>
      </c>
      <c r="D3353" s="4">
        <v>29639</v>
      </c>
      <c r="E3353" t="s">
        <v>75</v>
      </c>
      <c r="F3353" t="s">
        <v>75</v>
      </c>
      <c r="G3353" t="s">
        <v>78</v>
      </c>
      <c r="H3353" s="1">
        <v>45717</v>
      </c>
      <c r="I3353" s="4">
        <v>0</v>
      </c>
    </row>
    <row r="3354" spans="1:9" x14ac:dyDescent="0.2">
      <c r="A3354" t="s">
        <v>75</v>
      </c>
      <c r="B3354" t="s">
        <v>76</v>
      </c>
      <c r="C3354" t="s">
        <v>77</v>
      </c>
      <c r="D3354" s="4">
        <v>29799</v>
      </c>
      <c r="E3354" t="s">
        <v>75</v>
      </c>
      <c r="F3354" t="s">
        <v>75</v>
      </c>
      <c r="G3354" t="s">
        <v>78</v>
      </c>
      <c r="H3354" s="1">
        <v>45717</v>
      </c>
      <c r="I3354" s="4">
        <v>0</v>
      </c>
    </row>
    <row r="3355" spans="1:9" x14ac:dyDescent="0.2">
      <c r="A3355" t="s">
        <v>75</v>
      </c>
      <c r="B3355" t="s">
        <v>76</v>
      </c>
      <c r="C3355" t="s">
        <v>77</v>
      </c>
      <c r="D3355" s="4">
        <v>29926</v>
      </c>
      <c r="E3355" t="s">
        <v>75</v>
      </c>
      <c r="F3355" t="s">
        <v>75</v>
      </c>
      <c r="G3355" t="s">
        <v>78</v>
      </c>
      <c r="H3355" s="1">
        <v>45717</v>
      </c>
      <c r="I3355" s="4">
        <v>0</v>
      </c>
    </row>
    <row r="3356" spans="1:9" x14ac:dyDescent="0.2">
      <c r="A3356" t="s">
        <v>75</v>
      </c>
      <c r="B3356" t="s">
        <v>76</v>
      </c>
      <c r="C3356" t="s">
        <v>77</v>
      </c>
      <c r="D3356" s="4">
        <v>29999</v>
      </c>
      <c r="E3356" t="s">
        <v>75</v>
      </c>
      <c r="F3356" t="s">
        <v>75</v>
      </c>
      <c r="G3356" t="s">
        <v>78</v>
      </c>
      <c r="H3356" s="1">
        <v>45717</v>
      </c>
      <c r="I3356" s="4">
        <v>0</v>
      </c>
    </row>
    <row r="3357" spans="1:9" x14ac:dyDescent="0.2">
      <c r="A3357" t="s">
        <v>75</v>
      </c>
      <c r="B3357" t="s">
        <v>76</v>
      </c>
      <c r="C3357" t="s">
        <v>77</v>
      </c>
      <c r="D3357" s="4">
        <v>30000</v>
      </c>
      <c r="E3357" t="s">
        <v>75</v>
      </c>
      <c r="F3357" t="s">
        <v>75</v>
      </c>
      <c r="G3357" t="s">
        <v>78</v>
      </c>
      <c r="H3357" s="1">
        <v>45717</v>
      </c>
      <c r="I3357" s="4">
        <v>0</v>
      </c>
    </row>
    <row r="3358" spans="1:9" x14ac:dyDescent="0.2">
      <c r="A3358" t="s">
        <v>75</v>
      </c>
      <c r="B3358" t="s">
        <v>76</v>
      </c>
      <c r="C3358" t="s">
        <v>77</v>
      </c>
      <c r="D3358" s="4">
        <v>30000</v>
      </c>
      <c r="E3358" t="s">
        <v>75</v>
      </c>
      <c r="F3358" t="s">
        <v>75</v>
      </c>
      <c r="G3358" t="s">
        <v>78</v>
      </c>
      <c r="H3358" s="1">
        <v>45717</v>
      </c>
      <c r="I3358" s="4">
        <v>0</v>
      </c>
    </row>
    <row r="3359" spans="1:9" x14ac:dyDescent="0.2">
      <c r="A3359" t="s">
        <v>75</v>
      </c>
      <c r="B3359" t="s">
        <v>76</v>
      </c>
      <c r="C3359" t="s">
        <v>77</v>
      </c>
      <c r="D3359" s="4">
        <v>30000</v>
      </c>
      <c r="E3359" t="s">
        <v>75</v>
      </c>
      <c r="F3359" t="s">
        <v>75</v>
      </c>
      <c r="G3359" t="s">
        <v>78</v>
      </c>
      <c r="H3359" s="1">
        <v>45717</v>
      </c>
      <c r="I3359" s="4">
        <v>0</v>
      </c>
    </row>
    <row r="3360" spans="1:9" x14ac:dyDescent="0.2">
      <c r="A3360" t="s">
        <v>75</v>
      </c>
      <c r="B3360" t="s">
        <v>76</v>
      </c>
      <c r="C3360" t="s">
        <v>77</v>
      </c>
      <c r="D3360" s="4">
        <v>30000</v>
      </c>
      <c r="E3360" t="s">
        <v>75</v>
      </c>
      <c r="F3360" t="s">
        <v>75</v>
      </c>
      <c r="G3360" t="s">
        <v>78</v>
      </c>
      <c r="H3360" s="1">
        <v>45717</v>
      </c>
      <c r="I3360" s="4">
        <v>0</v>
      </c>
    </row>
    <row r="3361" spans="1:9" x14ac:dyDescent="0.2">
      <c r="A3361" t="s">
        <v>75</v>
      </c>
      <c r="B3361" t="s">
        <v>76</v>
      </c>
      <c r="C3361" t="s">
        <v>77</v>
      </c>
      <c r="D3361" s="4">
        <v>30101</v>
      </c>
      <c r="E3361" t="s">
        <v>75</v>
      </c>
      <c r="F3361" t="s">
        <v>75</v>
      </c>
      <c r="G3361" t="s">
        <v>78</v>
      </c>
      <c r="H3361" s="1">
        <v>45717</v>
      </c>
      <c r="I3361" s="4">
        <v>0</v>
      </c>
    </row>
    <row r="3362" spans="1:9" x14ac:dyDescent="0.2">
      <c r="A3362" t="s">
        <v>75</v>
      </c>
      <c r="B3362" t="s">
        <v>76</v>
      </c>
      <c r="C3362" t="s">
        <v>77</v>
      </c>
      <c r="D3362" s="4">
        <v>30506</v>
      </c>
      <c r="E3362" t="s">
        <v>75</v>
      </c>
      <c r="F3362" t="s">
        <v>75</v>
      </c>
      <c r="G3362" t="s">
        <v>78</v>
      </c>
      <c r="H3362" s="1">
        <v>45717</v>
      </c>
      <c r="I3362" s="4">
        <v>0</v>
      </c>
    </row>
    <row r="3363" spans="1:9" x14ac:dyDescent="0.2">
      <c r="A3363" t="s">
        <v>75</v>
      </c>
      <c r="B3363" t="s">
        <v>76</v>
      </c>
      <c r="C3363" t="s">
        <v>77</v>
      </c>
      <c r="D3363" s="4">
        <v>30675</v>
      </c>
      <c r="E3363" t="s">
        <v>75</v>
      </c>
      <c r="F3363" t="s">
        <v>75</v>
      </c>
      <c r="G3363" t="s">
        <v>78</v>
      </c>
      <c r="H3363" s="1">
        <v>45717</v>
      </c>
      <c r="I3363" s="4">
        <v>24540</v>
      </c>
    </row>
    <row r="3364" spans="1:9" x14ac:dyDescent="0.2">
      <c r="A3364" t="s">
        <v>75</v>
      </c>
      <c r="B3364" t="s">
        <v>76</v>
      </c>
      <c r="C3364" t="s">
        <v>77</v>
      </c>
      <c r="D3364" s="4">
        <v>30752</v>
      </c>
      <c r="E3364" t="s">
        <v>75</v>
      </c>
      <c r="F3364" t="s">
        <v>75</v>
      </c>
      <c r="G3364" t="s">
        <v>78</v>
      </c>
      <c r="H3364" s="1">
        <v>45717</v>
      </c>
      <c r="I3364" s="4">
        <v>0</v>
      </c>
    </row>
    <row r="3365" spans="1:9" x14ac:dyDescent="0.2">
      <c r="A3365" t="s">
        <v>75</v>
      </c>
      <c r="B3365" t="s">
        <v>76</v>
      </c>
      <c r="C3365" t="s">
        <v>77</v>
      </c>
      <c r="D3365" s="4">
        <v>30826</v>
      </c>
      <c r="E3365" t="s">
        <v>75</v>
      </c>
      <c r="F3365" t="s">
        <v>75</v>
      </c>
      <c r="G3365" t="s">
        <v>78</v>
      </c>
      <c r="H3365" s="1">
        <v>45717</v>
      </c>
      <c r="I3365" s="4">
        <v>0</v>
      </c>
    </row>
    <row r="3366" spans="1:9" x14ac:dyDescent="0.2">
      <c r="A3366" t="s">
        <v>75</v>
      </c>
      <c r="B3366" t="s">
        <v>76</v>
      </c>
      <c r="C3366" t="s">
        <v>77</v>
      </c>
      <c r="D3366" s="4">
        <v>31104</v>
      </c>
      <c r="E3366" t="s">
        <v>75</v>
      </c>
      <c r="F3366" t="s">
        <v>75</v>
      </c>
      <c r="G3366" t="s">
        <v>78</v>
      </c>
      <c r="H3366" s="1">
        <v>45717</v>
      </c>
      <c r="I3366" s="4">
        <v>0</v>
      </c>
    </row>
    <row r="3367" spans="1:9" x14ac:dyDescent="0.2">
      <c r="A3367" t="s">
        <v>75</v>
      </c>
      <c r="B3367" t="s">
        <v>76</v>
      </c>
      <c r="C3367" t="s">
        <v>77</v>
      </c>
      <c r="D3367" s="4">
        <v>31502</v>
      </c>
      <c r="E3367" t="s">
        <v>75</v>
      </c>
      <c r="F3367" t="s">
        <v>75</v>
      </c>
      <c r="G3367" t="s">
        <v>78</v>
      </c>
      <c r="H3367" s="1">
        <v>45717</v>
      </c>
      <c r="I3367" s="4">
        <v>0</v>
      </c>
    </row>
    <row r="3368" spans="1:9" x14ac:dyDescent="0.2">
      <c r="A3368" t="s">
        <v>75</v>
      </c>
      <c r="B3368" t="s">
        <v>76</v>
      </c>
      <c r="C3368" t="s">
        <v>77</v>
      </c>
      <c r="D3368" s="4">
        <v>31581</v>
      </c>
      <c r="E3368" t="s">
        <v>75</v>
      </c>
      <c r="F3368" t="s">
        <v>75</v>
      </c>
      <c r="G3368" t="s">
        <v>78</v>
      </c>
      <c r="H3368" s="1">
        <v>45717</v>
      </c>
      <c r="I3368" s="4">
        <v>0</v>
      </c>
    </row>
    <row r="3369" spans="1:9" x14ac:dyDescent="0.2">
      <c r="A3369" t="s">
        <v>75</v>
      </c>
      <c r="B3369" t="s">
        <v>76</v>
      </c>
      <c r="C3369" t="s">
        <v>77</v>
      </c>
      <c r="D3369" s="4">
        <v>32000</v>
      </c>
      <c r="E3369" t="s">
        <v>75</v>
      </c>
      <c r="F3369" t="s">
        <v>75</v>
      </c>
      <c r="G3369" t="s">
        <v>78</v>
      </c>
      <c r="H3369" s="1">
        <v>45717</v>
      </c>
      <c r="I3369" s="4">
        <v>0</v>
      </c>
    </row>
    <row r="3370" spans="1:9" x14ac:dyDescent="0.2">
      <c r="A3370" t="s">
        <v>75</v>
      </c>
      <c r="B3370" t="s">
        <v>76</v>
      </c>
      <c r="C3370" t="s">
        <v>77</v>
      </c>
      <c r="D3370" s="4">
        <v>32600</v>
      </c>
      <c r="E3370" t="s">
        <v>75</v>
      </c>
      <c r="F3370" t="s">
        <v>75</v>
      </c>
      <c r="G3370" t="s">
        <v>78</v>
      </c>
      <c r="H3370" s="1">
        <v>45717</v>
      </c>
      <c r="I3370" s="4">
        <v>0</v>
      </c>
    </row>
    <row r="3371" spans="1:9" x14ac:dyDescent="0.2">
      <c r="A3371" t="s">
        <v>75</v>
      </c>
      <c r="B3371" t="s">
        <v>76</v>
      </c>
      <c r="C3371" t="s">
        <v>77</v>
      </c>
      <c r="D3371" s="4">
        <v>32687</v>
      </c>
      <c r="E3371" t="s">
        <v>75</v>
      </c>
      <c r="F3371" t="s">
        <v>75</v>
      </c>
      <c r="G3371" t="s">
        <v>78</v>
      </c>
      <c r="H3371" s="1">
        <v>45717</v>
      </c>
      <c r="I3371" s="4">
        <v>0</v>
      </c>
    </row>
    <row r="3372" spans="1:9" x14ac:dyDescent="0.2">
      <c r="A3372" t="s">
        <v>75</v>
      </c>
      <c r="B3372" t="s">
        <v>76</v>
      </c>
      <c r="C3372" t="s">
        <v>77</v>
      </c>
      <c r="D3372" s="4">
        <v>32820</v>
      </c>
      <c r="E3372" t="s">
        <v>75</v>
      </c>
      <c r="F3372" t="s">
        <v>75</v>
      </c>
      <c r="G3372" t="s">
        <v>78</v>
      </c>
      <c r="H3372" s="1">
        <v>45717</v>
      </c>
      <c r="I3372" s="4">
        <v>0</v>
      </c>
    </row>
    <row r="3373" spans="1:9" x14ac:dyDescent="0.2">
      <c r="A3373" t="s">
        <v>75</v>
      </c>
      <c r="B3373" t="s">
        <v>76</v>
      </c>
      <c r="C3373" t="s">
        <v>77</v>
      </c>
      <c r="D3373" s="4">
        <v>33098</v>
      </c>
      <c r="E3373" t="s">
        <v>75</v>
      </c>
      <c r="F3373" t="s">
        <v>75</v>
      </c>
      <c r="G3373" t="s">
        <v>78</v>
      </c>
      <c r="H3373" s="1">
        <v>45717</v>
      </c>
      <c r="I3373" s="4">
        <v>0</v>
      </c>
    </row>
    <row r="3374" spans="1:9" x14ac:dyDescent="0.2">
      <c r="A3374" t="s">
        <v>75</v>
      </c>
      <c r="B3374" t="s">
        <v>76</v>
      </c>
      <c r="C3374" t="s">
        <v>77</v>
      </c>
      <c r="D3374" s="4">
        <v>33102</v>
      </c>
      <c r="E3374" t="s">
        <v>75</v>
      </c>
      <c r="F3374" t="s">
        <v>75</v>
      </c>
      <c r="G3374" t="s">
        <v>78</v>
      </c>
      <c r="H3374" s="1">
        <v>45717</v>
      </c>
      <c r="I3374" s="4">
        <v>0</v>
      </c>
    </row>
    <row r="3375" spans="1:9" x14ac:dyDescent="0.2">
      <c r="A3375" t="s">
        <v>75</v>
      </c>
      <c r="B3375" t="s">
        <v>76</v>
      </c>
      <c r="C3375" t="s">
        <v>77</v>
      </c>
      <c r="D3375" s="4">
        <v>33102</v>
      </c>
      <c r="E3375" t="s">
        <v>75</v>
      </c>
      <c r="F3375" t="s">
        <v>75</v>
      </c>
      <c r="G3375" t="s">
        <v>78</v>
      </c>
      <c r="H3375" s="1">
        <v>45717</v>
      </c>
      <c r="I3375" s="4">
        <v>0</v>
      </c>
    </row>
    <row r="3376" spans="1:9" x14ac:dyDescent="0.2">
      <c r="A3376" t="s">
        <v>75</v>
      </c>
      <c r="B3376" t="s">
        <v>76</v>
      </c>
      <c r="C3376" t="s">
        <v>77</v>
      </c>
      <c r="D3376" s="4">
        <v>33148</v>
      </c>
      <c r="E3376" t="s">
        <v>75</v>
      </c>
      <c r="F3376" t="s">
        <v>75</v>
      </c>
      <c r="G3376" t="s">
        <v>78</v>
      </c>
      <c r="H3376" s="1">
        <v>45717</v>
      </c>
      <c r="I3376" s="4">
        <v>11050</v>
      </c>
    </row>
    <row r="3377" spans="1:9" x14ac:dyDescent="0.2">
      <c r="A3377" t="s">
        <v>75</v>
      </c>
      <c r="B3377" t="s">
        <v>76</v>
      </c>
      <c r="C3377" t="s">
        <v>77</v>
      </c>
      <c r="D3377" s="4">
        <v>33250</v>
      </c>
      <c r="E3377" t="s">
        <v>75</v>
      </c>
      <c r="F3377" t="s">
        <v>75</v>
      </c>
      <c r="G3377" t="s">
        <v>78</v>
      </c>
      <c r="H3377" s="1">
        <v>45717</v>
      </c>
      <c r="I3377" s="4">
        <v>0</v>
      </c>
    </row>
    <row r="3378" spans="1:9" x14ac:dyDescent="0.2">
      <c r="A3378" t="s">
        <v>75</v>
      </c>
      <c r="B3378" t="s">
        <v>76</v>
      </c>
      <c r="C3378" t="s">
        <v>77</v>
      </c>
      <c r="D3378" s="4">
        <v>33341</v>
      </c>
      <c r="E3378" t="s">
        <v>75</v>
      </c>
      <c r="F3378" t="s">
        <v>75</v>
      </c>
      <c r="G3378" t="s">
        <v>78</v>
      </c>
      <c r="H3378" s="1">
        <v>45717</v>
      </c>
      <c r="I3378" s="4">
        <v>0</v>
      </c>
    </row>
    <row r="3379" spans="1:9" x14ac:dyDescent="0.2">
      <c r="A3379" t="s">
        <v>75</v>
      </c>
      <c r="B3379" t="s">
        <v>76</v>
      </c>
      <c r="C3379" t="s">
        <v>77</v>
      </c>
      <c r="D3379" s="4">
        <v>33537</v>
      </c>
      <c r="E3379" t="s">
        <v>75</v>
      </c>
      <c r="F3379" t="s">
        <v>75</v>
      </c>
      <c r="G3379" t="s">
        <v>78</v>
      </c>
      <c r="H3379" s="1">
        <v>45717</v>
      </c>
      <c r="I3379" s="4">
        <v>0</v>
      </c>
    </row>
    <row r="3380" spans="1:9" x14ac:dyDescent="0.2">
      <c r="A3380" t="s">
        <v>75</v>
      </c>
      <c r="B3380" t="s">
        <v>76</v>
      </c>
      <c r="C3380" t="s">
        <v>77</v>
      </c>
      <c r="D3380" s="4">
        <v>33550</v>
      </c>
      <c r="E3380" t="s">
        <v>75</v>
      </c>
      <c r="F3380" t="s">
        <v>75</v>
      </c>
      <c r="G3380" t="s">
        <v>78</v>
      </c>
      <c r="H3380" s="1">
        <v>45717</v>
      </c>
      <c r="I3380" s="4">
        <v>0</v>
      </c>
    </row>
    <row r="3381" spans="1:9" x14ac:dyDescent="0.2">
      <c r="A3381" t="s">
        <v>75</v>
      </c>
      <c r="B3381" t="s">
        <v>76</v>
      </c>
      <c r="C3381" t="s">
        <v>77</v>
      </c>
      <c r="D3381" s="4">
        <v>34280</v>
      </c>
      <c r="E3381" t="s">
        <v>75</v>
      </c>
      <c r="F3381" t="s">
        <v>75</v>
      </c>
      <c r="G3381" t="s">
        <v>78</v>
      </c>
      <c r="H3381" s="1">
        <v>45717</v>
      </c>
      <c r="I3381" s="4">
        <v>0</v>
      </c>
    </row>
    <row r="3382" spans="1:9" x14ac:dyDescent="0.2">
      <c r="A3382" t="s">
        <v>75</v>
      </c>
      <c r="B3382" t="s">
        <v>76</v>
      </c>
      <c r="C3382" t="s">
        <v>77</v>
      </c>
      <c r="D3382" s="4">
        <v>34286</v>
      </c>
      <c r="E3382" t="s">
        <v>75</v>
      </c>
      <c r="F3382" t="s">
        <v>75</v>
      </c>
      <c r="G3382" t="s">
        <v>78</v>
      </c>
      <c r="H3382" s="1">
        <v>45717</v>
      </c>
      <c r="I3382" s="4">
        <v>0</v>
      </c>
    </row>
    <row r="3383" spans="1:9" x14ac:dyDescent="0.2">
      <c r="A3383" t="s">
        <v>75</v>
      </c>
      <c r="B3383" t="s">
        <v>76</v>
      </c>
      <c r="C3383" t="s">
        <v>77</v>
      </c>
      <c r="D3383" s="4">
        <v>34649</v>
      </c>
      <c r="E3383" t="s">
        <v>75</v>
      </c>
      <c r="F3383" t="s">
        <v>75</v>
      </c>
      <c r="G3383" t="s">
        <v>78</v>
      </c>
      <c r="H3383" s="1">
        <v>45717</v>
      </c>
      <c r="I3383" s="4">
        <v>0</v>
      </c>
    </row>
    <row r="3384" spans="1:9" x14ac:dyDescent="0.2">
      <c r="A3384" t="s">
        <v>75</v>
      </c>
      <c r="B3384" t="s">
        <v>76</v>
      </c>
      <c r="C3384" t="s">
        <v>77</v>
      </c>
      <c r="D3384" s="4">
        <v>34787</v>
      </c>
      <c r="E3384" t="s">
        <v>75</v>
      </c>
      <c r="F3384" t="s">
        <v>75</v>
      </c>
      <c r="G3384" t="s">
        <v>78</v>
      </c>
      <c r="H3384" s="1">
        <v>45717</v>
      </c>
      <c r="I3384" s="4">
        <v>0</v>
      </c>
    </row>
    <row r="3385" spans="1:9" x14ac:dyDescent="0.2">
      <c r="A3385" t="s">
        <v>75</v>
      </c>
      <c r="B3385" t="s">
        <v>76</v>
      </c>
      <c r="C3385" t="s">
        <v>77</v>
      </c>
      <c r="D3385" s="4">
        <v>35014</v>
      </c>
      <c r="E3385" t="s">
        <v>75</v>
      </c>
      <c r="F3385" t="s">
        <v>75</v>
      </c>
      <c r="G3385" t="s">
        <v>78</v>
      </c>
      <c r="H3385" s="1">
        <v>45717</v>
      </c>
      <c r="I3385" s="4">
        <v>0</v>
      </c>
    </row>
    <row r="3386" spans="1:9" x14ac:dyDescent="0.2">
      <c r="A3386" t="s">
        <v>75</v>
      </c>
      <c r="B3386" t="s">
        <v>76</v>
      </c>
      <c r="C3386" t="s">
        <v>77</v>
      </c>
      <c r="D3386" s="4">
        <v>35137</v>
      </c>
      <c r="E3386" t="s">
        <v>75</v>
      </c>
      <c r="F3386" t="s">
        <v>75</v>
      </c>
      <c r="G3386" t="s">
        <v>78</v>
      </c>
      <c r="H3386" s="1">
        <v>45717</v>
      </c>
      <c r="I3386" s="4">
        <v>0</v>
      </c>
    </row>
    <row r="3387" spans="1:9" x14ac:dyDescent="0.2">
      <c r="A3387" t="s">
        <v>75</v>
      </c>
      <c r="B3387" t="s">
        <v>76</v>
      </c>
      <c r="C3387" t="s">
        <v>77</v>
      </c>
      <c r="D3387" s="4">
        <v>35716</v>
      </c>
      <c r="E3387" t="s">
        <v>75</v>
      </c>
      <c r="F3387" t="s">
        <v>75</v>
      </c>
      <c r="G3387" t="s">
        <v>78</v>
      </c>
      <c r="H3387" s="1">
        <v>45717</v>
      </c>
      <c r="I3387" s="4">
        <v>0</v>
      </c>
    </row>
    <row r="3388" spans="1:9" x14ac:dyDescent="0.2">
      <c r="A3388" t="s">
        <v>75</v>
      </c>
      <c r="B3388" t="s">
        <v>76</v>
      </c>
      <c r="C3388" t="s">
        <v>77</v>
      </c>
      <c r="D3388" s="4">
        <v>36193</v>
      </c>
      <c r="E3388" t="s">
        <v>75</v>
      </c>
      <c r="F3388" t="s">
        <v>75</v>
      </c>
      <c r="G3388" t="s">
        <v>78</v>
      </c>
      <c r="H3388" s="1">
        <v>45717</v>
      </c>
      <c r="I3388" s="4">
        <v>0</v>
      </c>
    </row>
    <row r="3389" spans="1:9" x14ac:dyDescent="0.2">
      <c r="A3389" t="s">
        <v>75</v>
      </c>
      <c r="B3389" t="s">
        <v>76</v>
      </c>
      <c r="C3389" t="s">
        <v>77</v>
      </c>
      <c r="D3389" s="4">
        <v>36328</v>
      </c>
      <c r="E3389" t="s">
        <v>75</v>
      </c>
      <c r="F3389" t="s">
        <v>75</v>
      </c>
      <c r="G3389" t="s">
        <v>78</v>
      </c>
      <c r="H3389" s="1">
        <v>45717</v>
      </c>
      <c r="I3389" s="4">
        <v>0</v>
      </c>
    </row>
    <row r="3390" spans="1:9" x14ac:dyDescent="0.2">
      <c r="A3390" t="s">
        <v>75</v>
      </c>
      <c r="B3390" t="s">
        <v>76</v>
      </c>
      <c r="C3390" t="s">
        <v>77</v>
      </c>
      <c r="D3390" s="4">
        <v>36450</v>
      </c>
      <c r="E3390" t="s">
        <v>75</v>
      </c>
      <c r="F3390" t="s">
        <v>75</v>
      </c>
      <c r="G3390" t="s">
        <v>78</v>
      </c>
      <c r="H3390" s="1">
        <v>45717</v>
      </c>
      <c r="I3390" s="4">
        <v>0</v>
      </c>
    </row>
    <row r="3391" spans="1:9" x14ac:dyDescent="0.2">
      <c r="A3391" t="s">
        <v>75</v>
      </c>
      <c r="B3391" t="s">
        <v>76</v>
      </c>
      <c r="C3391" t="s">
        <v>77</v>
      </c>
      <c r="D3391" s="4">
        <v>37407</v>
      </c>
      <c r="E3391" t="s">
        <v>75</v>
      </c>
      <c r="F3391" t="s">
        <v>75</v>
      </c>
      <c r="G3391" t="s">
        <v>78</v>
      </c>
      <c r="H3391" s="1">
        <v>45717</v>
      </c>
      <c r="I3391" s="4">
        <v>0</v>
      </c>
    </row>
    <row r="3392" spans="1:9" x14ac:dyDescent="0.2">
      <c r="A3392" t="s">
        <v>75</v>
      </c>
      <c r="B3392" t="s">
        <v>76</v>
      </c>
      <c r="C3392" t="s">
        <v>77</v>
      </c>
      <c r="D3392" s="4">
        <v>37894</v>
      </c>
      <c r="E3392" t="s">
        <v>75</v>
      </c>
      <c r="F3392" t="s">
        <v>75</v>
      </c>
      <c r="G3392" t="s">
        <v>78</v>
      </c>
      <c r="H3392" s="1">
        <v>45717</v>
      </c>
      <c r="I3392" s="4">
        <v>0</v>
      </c>
    </row>
    <row r="3393" spans="1:9" x14ac:dyDescent="0.2">
      <c r="A3393" t="s">
        <v>75</v>
      </c>
      <c r="B3393" t="s">
        <v>76</v>
      </c>
      <c r="C3393" t="s">
        <v>77</v>
      </c>
      <c r="D3393" s="4">
        <v>37990</v>
      </c>
      <c r="E3393" t="s">
        <v>75</v>
      </c>
      <c r="F3393" t="s">
        <v>75</v>
      </c>
      <c r="G3393" t="s">
        <v>78</v>
      </c>
      <c r="H3393" s="1">
        <v>45717</v>
      </c>
      <c r="I3393" s="4">
        <v>0</v>
      </c>
    </row>
    <row r="3394" spans="1:9" x14ac:dyDescent="0.2">
      <c r="A3394" t="s">
        <v>75</v>
      </c>
      <c r="B3394" t="s">
        <v>76</v>
      </c>
      <c r="C3394" t="s">
        <v>77</v>
      </c>
      <c r="D3394" s="4">
        <v>38224</v>
      </c>
      <c r="E3394" t="s">
        <v>75</v>
      </c>
      <c r="F3394" t="s">
        <v>75</v>
      </c>
      <c r="G3394" t="s">
        <v>78</v>
      </c>
      <c r="H3394" s="1">
        <v>45717</v>
      </c>
      <c r="I3394" s="4">
        <v>0</v>
      </c>
    </row>
    <row r="3395" spans="1:9" x14ac:dyDescent="0.2">
      <c r="A3395" t="s">
        <v>75</v>
      </c>
      <c r="B3395" t="s">
        <v>76</v>
      </c>
      <c r="C3395" t="s">
        <v>77</v>
      </c>
      <c r="D3395" s="4">
        <v>38250</v>
      </c>
      <c r="E3395" t="s">
        <v>75</v>
      </c>
      <c r="F3395" t="s">
        <v>75</v>
      </c>
      <c r="G3395" t="s">
        <v>78</v>
      </c>
      <c r="H3395" s="1">
        <v>45717</v>
      </c>
      <c r="I3395" s="4">
        <v>2724</v>
      </c>
    </row>
    <row r="3396" spans="1:9" x14ac:dyDescent="0.2">
      <c r="A3396" t="s">
        <v>75</v>
      </c>
      <c r="B3396" t="s">
        <v>76</v>
      </c>
      <c r="C3396" t="s">
        <v>77</v>
      </c>
      <c r="D3396" s="4">
        <v>39073</v>
      </c>
      <c r="E3396" t="s">
        <v>75</v>
      </c>
      <c r="F3396" t="s">
        <v>75</v>
      </c>
      <c r="G3396" t="s">
        <v>78</v>
      </c>
      <c r="H3396" s="1">
        <v>45717</v>
      </c>
      <c r="I3396" s="4">
        <v>0</v>
      </c>
    </row>
    <row r="3397" spans="1:9" x14ac:dyDescent="0.2">
      <c r="A3397" t="s">
        <v>75</v>
      </c>
      <c r="B3397" t="s">
        <v>76</v>
      </c>
      <c r="C3397" t="s">
        <v>77</v>
      </c>
      <c r="D3397" s="4">
        <v>39195</v>
      </c>
      <c r="E3397" t="s">
        <v>75</v>
      </c>
      <c r="F3397" t="s">
        <v>75</v>
      </c>
      <c r="G3397" t="s">
        <v>78</v>
      </c>
      <c r="H3397" s="1">
        <v>45717</v>
      </c>
      <c r="I3397" s="4">
        <v>0</v>
      </c>
    </row>
    <row r="3398" spans="1:9" x14ac:dyDescent="0.2">
      <c r="A3398" t="s">
        <v>75</v>
      </c>
      <c r="B3398" t="s">
        <v>76</v>
      </c>
      <c r="C3398" t="s">
        <v>77</v>
      </c>
      <c r="D3398" s="4">
        <v>39657</v>
      </c>
      <c r="E3398" t="s">
        <v>75</v>
      </c>
      <c r="F3398" t="s">
        <v>75</v>
      </c>
      <c r="G3398" t="s">
        <v>78</v>
      </c>
      <c r="H3398" s="1">
        <v>45717</v>
      </c>
      <c r="I3398" s="4">
        <v>0</v>
      </c>
    </row>
    <row r="3399" spans="1:9" x14ac:dyDescent="0.2">
      <c r="A3399" t="s">
        <v>75</v>
      </c>
      <c r="B3399" t="s">
        <v>76</v>
      </c>
      <c r="C3399" t="s">
        <v>77</v>
      </c>
      <c r="D3399" s="4">
        <v>39887</v>
      </c>
      <c r="E3399" t="s">
        <v>75</v>
      </c>
      <c r="F3399" t="s">
        <v>75</v>
      </c>
      <c r="G3399" t="s">
        <v>78</v>
      </c>
      <c r="H3399" s="1">
        <v>45717</v>
      </c>
      <c r="I3399" s="4">
        <v>0</v>
      </c>
    </row>
    <row r="3400" spans="1:9" x14ac:dyDescent="0.2">
      <c r="A3400" t="s">
        <v>75</v>
      </c>
      <c r="B3400" t="s">
        <v>76</v>
      </c>
      <c r="C3400" t="s">
        <v>77</v>
      </c>
      <c r="D3400" s="4">
        <v>40000</v>
      </c>
      <c r="E3400" t="s">
        <v>75</v>
      </c>
      <c r="F3400" t="s">
        <v>75</v>
      </c>
      <c r="G3400" t="s">
        <v>78</v>
      </c>
      <c r="H3400" s="1">
        <v>45717</v>
      </c>
      <c r="I3400" s="4">
        <v>0</v>
      </c>
    </row>
    <row r="3401" spans="1:9" x14ac:dyDescent="0.2">
      <c r="A3401" t="s">
        <v>75</v>
      </c>
      <c r="B3401" t="s">
        <v>76</v>
      </c>
      <c r="C3401" t="s">
        <v>77</v>
      </c>
      <c r="D3401" s="4">
        <v>40051</v>
      </c>
      <c r="E3401" t="s">
        <v>75</v>
      </c>
      <c r="F3401" t="s">
        <v>75</v>
      </c>
      <c r="G3401" t="s">
        <v>78</v>
      </c>
      <c r="H3401" s="1">
        <v>45717</v>
      </c>
      <c r="I3401" s="4">
        <v>0</v>
      </c>
    </row>
    <row r="3402" spans="1:9" x14ac:dyDescent="0.2">
      <c r="A3402" t="s">
        <v>75</v>
      </c>
      <c r="B3402" t="s">
        <v>76</v>
      </c>
      <c r="C3402" t="s">
        <v>77</v>
      </c>
      <c r="D3402" s="4">
        <v>40182</v>
      </c>
      <c r="E3402" t="s">
        <v>75</v>
      </c>
      <c r="F3402" t="s">
        <v>75</v>
      </c>
      <c r="G3402" t="s">
        <v>78</v>
      </c>
      <c r="H3402" s="1">
        <v>45717</v>
      </c>
      <c r="I3402" s="4">
        <v>0</v>
      </c>
    </row>
    <row r="3403" spans="1:9" x14ac:dyDescent="0.2">
      <c r="A3403" t="s">
        <v>75</v>
      </c>
      <c r="B3403" t="s">
        <v>76</v>
      </c>
      <c r="C3403" t="s">
        <v>77</v>
      </c>
      <c r="D3403" s="4">
        <v>40696</v>
      </c>
      <c r="E3403" t="s">
        <v>75</v>
      </c>
      <c r="F3403" t="s">
        <v>75</v>
      </c>
      <c r="G3403" t="s">
        <v>78</v>
      </c>
      <c r="H3403" s="1">
        <v>45717</v>
      </c>
      <c r="I3403" s="4">
        <v>0</v>
      </c>
    </row>
    <row r="3404" spans="1:9" x14ac:dyDescent="0.2">
      <c r="A3404" t="s">
        <v>75</v>
      </c>
      <c r="B3404" t="s">
        <v>76</v>
      </c>
      <c r="C3404" t="s">
        <v>77</v>
      </c>
      <c r="D3404" s="4">
        <v>40993</v>
      </c>
      <c r="E3404" t="s">
        <v>75</v>
      </c>
      <c r="F3404" t="s">
        <v>75</v>
      </c>
      <c r="G3404" t="s">
        <v>78</v>
      </c>
      <c r="H3404" s="1">
        <v>45717</v>
      </c>
      <c r="I3404" s="4">
        <v>0</v>
      </c>
    </row>
    <row r="3405" spans="1:9" x14ac:dyDescent="0.2">
      <c r="A3405" t="s">
        <v>75</v>
      </c>
      <c r="B3405" t="s">
        <v>76</v>
      </c>
      <c r="C3405" t="s">
        <v>77</v>
      </c>
      <c r="D3405" s="4">
        <v>41072</v>
      </c>
      <c r="E3405" t="s">
        <v>75</v>
      </c>
      <c r="F3405" t="s">
        <v>75</v>
      </c>
      <c r="G3405" t="s">
        <v>78</v>
      </c>
      <c r="H3405" s="1">
        <v>45717</v>
      </c>
      <c r="I3405" s="4">
        <v>0</v>
      </c>
    </row>
    <row r="3406" spans="1:9" x14ac:dyDescent="0.2">
      <c r="A3406" t="s">
        <v>75</v>
      </c>
      <c r="B3406" t="s">
        <v>76</v>
      </c>
      <c r="C3406" t="s">
        <v>77</v>
      </c>
      <c r="D3406" s="4">
        <v>41680</v>
      </c>
      <c r="E3406" t="s">
        <v>75</v>
      </c>
      <c r="F3406" t="s">
        <v>75</v>
      </c>
      <c r="G3406" t="s">
        <v>78</v>
      </c>
      <c r="H3406" s="1">
        <v>45717</v>
      </c>
      <c r="I3406" s="4">
        <v>0</v>
      </c>
    </row>
    <row r="3407" spans="1:9" x14ac:dyDescent="0.2">
      <c r="A3407" t="s">
        <v>75</v>
      </c>
      <c r="B3407" t="s">
        <v>76</v>
      </c>
      <c r="C3407" t="s">
        <v>77</v>
      </c>
      <c r="D3407" s="4">
        <v>41696</v>
      </c>
      <c r="E3407" t="s">
        <v>75</v>
      </c>
      <c r="F3407" t="s">
        <v>75</v>
      </c>
      <c r="G3407" t="s">
        <v>78</v>
      </c>
      <c r="H3407" s="1">
        <v>45717</v>
      </c>
      <c r="I3407" s="4">
        <v>0</v>
      </c>
    </row>
    <row r="3408" spans="1:9" x14ac:dyDescent="0.2">
      <c r="A3408" t="s">
        <v>75</v>
      </c>
      <c r="B3408" t="s">
        <v>76</v>
      </c>
      <c r="C3408" t="s">
        <v>77</v>
      </c>
      <c r="D3408" s="4">
        <v>41728</v>
      </c>
      <c r="E3408" t="s">
        <v>75</v>
      </c>
      <c r="F3408" t="s">
        <v>75</v>
      </c>
      <c r="G3408" t="s">
        <v>78</v>
      </c>
      <c r="H3408" s="1">
        <v>45717</v>
      </c>
      <c r="I3408" s="4">
        <v>0</v>
      </c>
    </row>
    <row r="3409" spans="1:9" x14ac:dyDescent="0.2">
      <c r="A3409" t="s">
        <v>75</v>
      </c>
      <c r="B3409" t="s">
        <v>76</v>
      </c>
      <c r="C3409" t="s">
        <v>77</v>
      </c>
      <c r="D3409" s="4">
        <v>42068</v>
      </c>
      <c r="E3409" t="s">
        <v>75</v>
      </c>
      <c r="F3409" t="s">
        <v>75</v>
      </c>
      <c r="G3409" t="s">
        <v>78</v>
      </c>
      <c r="H3409" s="1">
        <v>45717</v>
      </c>
      <c r="I3409" s="4">
        <v>0</v>
      </c>
    </row>
    <row r="3410" spans="1:9" x14ac:dyDescent="0.2">
      <c r="A3410" t="s">
        <v>75</v>
      </c>
      <c r="B3410" t="s">
        <v>76</v>
      </c>
      <c r="C3410" t="s">
        <v>77</v>
      </c>
      <c r="D3410" s="4">
        <v>42638</v>
      </c>
      <c r="E3410" t="s">
        <v>75</v>
      </c>
      <c r="F3410" t="s">
        <v>75</v>
      </c>
      <c r="G3410" t="s">
        <v>78</v>
      </c>
      <c r="H3410" s="1">
        <v>45717</v>
      </c>
      <c r="I3410" s="4">
        <v>0</v>
      </c>
    </row>
    <row r="3411" spans="1:9" x14ac:dyDescent="0.2">
      <c r="A3411" t="s">
        <v>75</v>
      </c>
      <c r="B3411" t="s">
        <v>76</v>
      </c>
      <c r="C3411" t="s">
        <v>77</v>
      </c>
      <c r="D3411" s="4">
        <v>42811</v>
      </c>
      <c r="E3411" t="s">
        <v>75</v>
      </c>
      <c r="F3411" t="s">
        <v>75</v>
      </c>
      <c r="G3411" t="s">
        <v>78</v>
      </c>
      <c r="H3411" s="1">
        <v>45717</v>
      </c>
      <c r="I3411" s="4">
        <v>0</v>
      </c>
    </row>
    <row r="3412" spans="1:9" x14ac:dyDescent="0.2">
      <c r="A3412" t="s">
        <v>75</v>
      </c>
      <c r="B3412" t="s">
        <v>76</v>
      </c>
      <c r="C3412" t="s">
        <v>77</v>
      </c>
      <c r="D3412" s="4">
        <v>42816</v>
      </c>
      <c r="E3412" t="s">
        <v>75</v>
      </c>
      <c r="F3412" t="s">
        <v>75</v>
      </c>
      <c r="G3412" t="s">
        <v>78</v>
      </c>
      <c r="H3412" s="1">
        <v>45717</v>
      </c>
      <c r="I3412" s="4">
        <v>0</v>
      </c>
    </row>
    <row r="3413" spans="1:9" x14ac:dyDescent="0.2">
      <c r="A3413" t="s">
        <v>75</v>
      </c>
      <c r="B3413" t="s">
        <v>76</v>
      </c>
      <c r="C3413" t="s">
        <v>77</v>
      </c>
      <c r="D3413" s="4">
        <v>42996</v>
      </c>
      <c r="E3413" t="s">
        <v>75</v>
      </c>
      <c r="F3413" t="s">
        <v>75</v>
      </c>
      <c r="G3413" t="s">
        <v>78</v>
      </c>
      <c r="H3413" s="1">
        <v>45717</v>
      </c>
      <c r="I3413" s="4">
        <v>0</v>
      </c>
    </row>
    <row r="3414" spans="1:9" x14ac:dyDescent="0.2">
      <c r="A3414" t="s">
        <v>75</v>
      </c>
      <c r="B3414" t="s">
        <v>76</v>
      </c>
      <c r="C3414" t="s">
        <v>77</v>
      </c>
      <c r="D3414" s="4">
        <v>43047</v>
      </c>
      <c r="E3414" t="s">
        <v>75</v>
      </c>
      <c r="F3414" t="s">
        <v>75</v>
      </c>
      <c r="G3414" t="s">
        <v>78</v>
      </c>
      <c r="H3414" s="1">
        <v>45717</v>
      </c>
      <c r="I3414" s="4">
        <v>0</v>
      </c>
    </row>
    <row r="3415" spans="1:9" x14ac:dyDescent="0.2">
      <c r="A3415" t="s">
        <v>75</v>
      </c>
      <c r="B3415" t="s">
        <v>76</v>
      </c>
      <c r="C3415" t="s">
        <v>77</v>
      </c>
      <c r="D3415" s="4">
        <v>43139</v>
      </c>
      <c r="E3415" t="s">
        <v>75</v>
      </c>
      <c r="F3415" t="s">
        <v>75</v>
      </c>
      <c r="G3415" t="s">
        <v>78</v>
      </c>
      <c r="H3415" s="1">
        <v>45717</v>
      </c>
      <c r="I3415" s="4">
        <v>0</v>
      </c>
    </row>
    <row r="3416" spans="1:9" x14ac:dyDescent="0.2">
      <c r="A3416" t="s">
        <v>75</v>
      </c>
      <c r="B3416" t="s">
        <v>76</v>
      </c>
      <c r="C3416" t="s">
        <v>77</v>
      </c>
      <c r="D3416" s="4">
        <v>43242</v>
      </c>
      <c r="E3416" t="s">
        <v>75</v>
      </c>
      <c r="F3416" t="s">
        <v>75</v>
      </c>
      <c r="G3416" t="s">
        <v>78</v>
      </c>
      <c r="H3416" s="1">
        <v>45717</v>
      </c>
      <c r="I3416" s="4">
        <v>0</v>
      </c>
    </row>
    <row r="3417" spans="1:9" x14ac:dyDescent="0.2">
      <c r="A3417" t="s">
        <v>75</v>
      </c>
      <c r="B3417" t="s">
        <v>76</v>
      </c>
      <c r="C3417" t="s">
        <v>77</v>
      </c>
      <c r="D3417" s="4">
        <v>43400</v>
      </c>
      <c r="E3417" t="s">
        <v>75</v>
      </c>
      <c r="F3417" t="s">
        <v>75</v>
      </c>
      <c r="G3417" t="s">
        <v>78</v>
      </c>
      <c r="H3417" s="1">
        <v>45717</v>
      </c>
      <c r="I3417" s="4">
        <v>0</v>
      </c>
    </row>
    <row r="3418" spans="1:9" x14ac:dyDescent="0.2">
      <c r="A3418" t="s">
        <v>75</v>
      </c>
      <c r="B3418" t="s">
        <v>76</v>
      </c>
      <c r="C3418" t="s">
        <v>77</v>
      </c>
      <c r="D3418" s="4">
        <v>43413</v>
      </c>
      <c r="E3418" t="s">
        <v>75</v>
      </c>
      <c r="F3418" t="s">
        <v>75</v>
      </c>
      <c r="G3418" t="s">
        <v>78</v>
      </c>
      <c r="H3418" s="1">
        <v>45717</v>
      </c>
      <c r="I3418" s="4">
        <v>0</v>
      </c>
    </row>
    <row r="3419" spans="1:9" x14ac:dyDescent="0.2">
      <c r="A3419" t="s">
        <v>75</v>
      </c>
      <c r="B3419" t="s">
        <v>76</v>
      </c>
      <c r="C3419" t="s">
        <v>77</v>
      </c>
      <c r="D3419" s="4">
        <v>43425</v>
      </c>
      <c r="E3419" t="s">
        <v>75</v>
      </c>
      <c r="F3419" t="s">
        <v>75</v>
      </c>
      <c r="G3419" t="s">
        <v>78</v>
      </c>
      <c r="H3419" s="1">
        <v>45717</v>
      </c>
      <c r="I3419" s="4">
        <v>0</v>
      </c>
    </row>
    <row r="3420" spans="1:9" x14ac:dyDescent="0.2">
      <c r="A3420" t="s">
        <v>75</v>
      </c>
      <c r="B3420" t="s">
        <v>76</v>
      </c>
      <c r="C3420" t="s">
        <v>77</v>
      </c>
      <c r="D3420" s="4">
        <v>44000</v>
      </c>
      <c r="E3420" t="s">
        <v>75</v>
      </c>
      <c r="F3420" t="s">
        <v>75</v>
      </c>
      <c r="G3420" t="s">
        <v>78</v>
      </c>
      <c r="H3420" s="1">
        <v>45717</v>
      </c>
      <c r="I3420" s="4">
        <v>0</v>
      </c>
    </row>
    <row r="3421" spans="1:9" x14ac:dyDescent="0.2">
      <c r="A3421" t="s">
        <v>75</v>
      </c>
      <c r="B3421" t="s">
        <v>76</v>
      </c>
      <c r="C3421" t="s">
        <v>77</v>
      </c>
      <c r="D3421" s="4">
        <v>44036</v>
      </c>
      <c r="E3421" t="s">
        <v>75</v>
      </c>
      <c r="F3421" t="s">
        <v>75</v>
      </c>
      <c r="G3421" t="s">
        <v>78</v>
      </c>
      <c r="H3421" s="1">
        <v>45717</v>
      </c>
      <c r="I3421" s="4">
        <v>0</v>
      </c>
    </row>
    <row r="3422" spans="1:9" x14ac:dyDescent="0.2">
      <c r="A3422" t="s">
        <v>75</v>
      </c>
      <c r="B3422" t="s">
        <v>76</v>
      </c>
      <c r="C3422" t="s">
        <v>77</v>
      </c>
      <c r="D3422" s="4">
        <v>44154</v>
      </c>
      <c r="E3422" t="s">
        <v>75</v>
      </c>
      <c r="F3422" t="s">
        <v>75</v>
      </c>
      <c r="G3422" t="s">
        <v>78</v>
      </c>
      <c r="H3422" s="1">
        <v>45717</v>
      </c>
      <c r="I3422" s="4">
        <v>0</v>
      </c>
    </row>
    <row r="3423" spans="1:9" x14ac:dyDescent="0.2">
      <c r="A3423" t="s">
        <v>75</v>
      </c>
      <c r="B3423" t="s">
        <v>76</v>
      </c>
      <c r="C3423" t="s">
        <v>77</v>
      </c>
      <c r="D3423" s="4">
        <v>44571</v>
      </c>
      <c r="E3423" t="s">
        <v>75</v>
      </c>
      <c r="F3423" t="s">
        <v>75</v>
      </c>
      <c r="G3423" t="s">
        <v>78</v>
      </c>
      <c r="H3423" s="1">
        <v>45717</v>
      </c>
      <c r="I3423" s="4">
        <v>0</v>
      </c>
    </row>
    <row r="3424" spans="1:9" x14ac:dyDescent="0.2">
      <c r="A3424" t="s">
        <v>75</v>
      </c>
      <c r="B3424" t="s">
        <v>76</v>
      </c>
      <c r="C3424" t="s">
        <v>77</v>
      </c>
      <c r="D3424" s="4">
        <v>45000</v>
      </c>
      <c r="E3424" t="s">
        <v>75</v>
      </c>
      <c r="F3424" t="s">
        <v>75</v>
      </c>
      <c r="G3424" t="s">
        <v>78</v>
      </c>
      <c r="H3424" s="1">
        <v>45717</v>
      </c>
      <c r="I3424" s="4">
        <v>0</v>
      </c>
    </row>
    <row r="3425" spans="1:9" x14ac:dyDescent="0.2">
      <c r="A3425" t="s">
        <v>75</v>
      </c>
      <c r="B3425" t="s">
        <v>76</v>
      </c>
      <c r="C3425" t="s">
        <v>77</v>
      </c>
      <c r="D3425" s="4">
        <v>45178</v>
      </c>
      <c r="E3425" t="s">
        <v>75</v>
      </c>
      <c r="F3425" t="s">
        <v>75</v>
      </c>
      <c r="G3425" t="s">
        <v>78</v>
      </c>
      <c r="H3425" s="1">
        <v>45717</v>
      </c>
      <c r="I3425" s="4">
        <v>0</v>
      </c>
    </row>
    <row r="3426" spans="1:9" x14ac:dyDescent="0.2">
      <c r="A3426" t="s">
        <v>75</v>
      </c>
      <c r="B3426" t="s">
        <v>76</v>
      </c>
      <c r="C3426" t="s">
        <v>77</v>
      </c>
      <c r="D3426" s="4">
        <v>45215</v>
      </c>
      <c r="E3426" t="s">
        <v>75</v>
      </c>
      <c r="F3426" t="s">
        <v>75</v>
      </c>
      <c r="G3426" t="s">
        <v>78</v>
      </c>
      <c r="H3426" s="1">
        <v>45717</v>
      </c>
      <c r="I3426" s="4">
        <v>0</v>
      </c>
    </row>
    <row r="3427" spans="1:9" x14ac:dyDescent="0.2">
      <c r="A3427" t="s">
        <v>75</v>
      </c>
      <c r="B3427" t="s">
        <v>76</v>
      </c>
      <c r="C3427" t="s">
        <v>77</v>
      </c>
      <c r="D3427" s="4">
        <v>45743</v>
      </c>
      <c r="E3427" t="s">
        <v>75</v>
      </c>
      <c r="F3427" t="s">
        <v>75</v>
      </c>
      <c r="G3427" t="s">
        <v>78</v>
      </c>
      <c r="H3427" s="1">
        <v>45717</v>
      </c>
      <c r="I3427" s="4">
        <v>0</v>
      </c>
    </row>
    <row r="3428" spans="1:9" x14ac:dyDescent="0.2">
      <c r="A3428" t="s">
        <v>75</v>
      </c>
      <c r="B3428" t="s">
        <v>76</v>
      </c>
      <c r="C3428" t="s">
        <v>77</v>
      </c>
      <c r="D3428" s="4">
        <v>46000</v>
      </c>
      <c r="E3428" t="s">
        <v>75</v>
      </c>
      <c r="F3428" t="s">
        <v>75</v>
      </c>
      <c r="G3428" t="s">
        <v>78</v>
      </c>
      <c r="H3428" s="1">
        <v>45717</v>
      </c>
      <c r="I3428" s="4">
        <v>0</v>
      </c>
    </row>
    <row r="3429" spans="1:9" x14ac:dyDescent="0.2">
      <c r="A3429" t="s">
        <v>75</v>
      </c>
      <c r="B3429" t="s">
        <v>76</v>
      </c>
      <c r="C3429" t="s">
        <v>77</v>
      </c>
      <c r="D3429" s="4">
        <v>46391</v>
      </c>
      <c r="E3429" t="s">
        <v>75</v>
      </c>
      <c r="F3429" t="s">
        <v>75</v>
      </c>
      <c r="G3429" t="s">
        <v>78</v>
      </c>
      <c r="H3429" s="1">
        <v>45717</v>
      </c>
      <c r="I3429" s="4">
        <v>0</v>
      </c>
    </row>
    <row r="3430" spans="1:9" x14ac:dyDescent="0.2">
      <c r="A3430" t="s">
        <v>75</v>
      </c>
      <c r="B3430" t="s">
        <v>76</v>
      </c>
      <c r="C3430" t="s">
        <v>77</v>
      </c>
      <c r="D3430" s="4">
        <v>46789</v>
      </c>
      <c r="E3430" t="s">
        <v>75</v>
      </c>
      <c r="F3430" t="s">
        <v>75</v>
      </c>
      <c r="G3430" t="s">
        <v>78</v>
      </c>
      <c r="H3430" s="1">
        <v>45717</v>
      </c>
      <c r="I3430" s="4">
        <v>0</v>
      </c>
    </row>
    <row r="3431" spans="1:9" x14ac:dyDescent="0.2">
      <c r="A3431" t="s">
        <v>75</v>
      </c>
      <c r="B3431" t="s">
        <v>76</v>
      </c>
      <c r="C3431" t="s">
        <v>77</v>
      </c>
      <c r="D3431" s="4">
        <v>46892</v>
      </c>
      <c r="E3431" t="s">
        <v>75</v>
      </c>
      <c r="F3431" t="s">
        <v>75</v>
      </c>
      <c r="G3431" t="s">
        <v>78</v>
      </c>
      <c r="H3431" s="1">
        <v>45717</v>
      </c>
      <c r="I3431" s="4">
        <v>0</v>
      </c>
    </row>
    <row r="3432" spans="1:9" x14ac:dyDescent="0.2">
      <c r="A3432" t="s">
        <v>75</v>
      </c>
      <c r="B3432" t="s">
        <v>76</v>
      </c>
      <c r="C3432" t="s">
        <v>77</v>
      </c>
      <c r="D3432" s="4">
        <v>46941</v>
      </c>
      <c r="E3432" t="s">
        <v>75</v>
      </c>
      <c r="F3432" t="s">
        <v>75</v>
      </c>
      <c r="G3432" t="s">
        <v>78</v>
      </c>
      <c r="H3432" s="1">
        <v>45717</v>
      </c>
      <c r="I3432" s="4">
        <v>0</v>
      </c>
    </row>
    <row r="3433" spans="1:9" x14ac:dyDescent="0.2">
      <c r="A3433" t="s">
        <v>75</v>
      </c>
      <c r="B3433" t="s">
        <v>76</v>
      </c>
      <c r="C3433" t="s">
        <v>77</v>
      </c>
      <c r="D3433" s="4">
        <v>47521</v>
      </c>
      <c r="E3433" t="s">
        <v>75</v>
      </c>
      <c r="F3433" t="s">
        <v>75</v>
      </c>
      <c r="G3433" t="s">
        <v>78</v>
      </c>
      <c r="H3433" s="1">
        <v>45717</v>
      </c>
      <c r="I3433" s="4">
        <v>0</v>
      </c>
    </row>
    <row r="3434" spans="1:9" x14ac:dyDescent="0.2">
      <c r="A3434" t="s">
        <v>75</v>
      </c>
      <c r="B3434" t="s">
        <v>76</v>
      </c>
      <c r="C3434" t="s">
        <v>77</v>
      </c>
      <c r="D3434" s="4">
        <v>47670</v>
      </c>
      <c r="E3434" t="s">
        <v>75</v>
      </c>
      <c r="F3434" t="s">
        <v>75</v>
      </c>
      <c r="G3434" t="s">
        <v>78</v>
      </c>
      <c r="H3434" s="1">
        <v>45717</v>
      </c>
      <c r="I3434" s="4">
        <v>0</v>
      </c>
    </row>
    <row r="3435" spans="1:9" x14ac:dyDescent="0.2">
      <c r="A3435" t="s">
        <v>75</v>
      </c>
      <c r="B3435" t="s">
        <v>76</v>
      </c>
      <c r="C3435" t="s">
        <v>77</v>
      </c>
      <c r="D3435" s="4">
        <v>47993</v>
      </c>
      <c r="E3435" t="s">
        <v>75</v>
      </c>
      <c r="F3435" t="s">
        <v>75</v>
      </c>
      <c r="G3435" t="s">
        <v>78</v>
      </c>
      <c r="H3435" s="1">
        <v>45717</v>
      </c>
      <c r="I3435" s="4">
        <v>0</v>
      </c>
    </row>
    <row r="3436" spans="1:9" x14ac:dyDescent="0.2">
      <c r="A3436" t="s">
        <v>75</v>
      </c>
      <c r="B3436" t="s">
        <v>76</v>
      </c>
      <c r="C3436" t="s">
        <v>77</v>
      </c>
      <c r="D3436" s="4">
        <v>48000</v>
      </c>
      <c r="E3436" t="s">
        <v>75</v>
      </c>
      <c r="F3436" t="s">
        <v>75</v>
      </c>
      <c r="G3436" t="s">
        <v>78</v>
      </c>
      <c r="H3436" s="1">
        <v>45717</v>
      </c>
      <c r="I3436" s="4">
        <v>0</v>
      </c>
    </row>
    <row r="3437" spans="1:9" x14ac:dyDescent="0.2">
      <c r="A3437" t="s">
        <v>75</v>
      </c>
      <c r="B3437" t="s">
        <v>76</v>
      </c>
      <c r="C3437" t="s">
        <v>77</v>
      </c>
      <c r="D3437" s="4">
        <v>48237</v>
      </c>
      <c r="E3437" t="s">
        <v>75</v>
      </c>
      <c r="F3437" t="s">
        <v>75</v>
      </c>
      <c r="G3437" t="s">
        <v>78</v>
      </c>
      <c r="H3437" s="1">
        <v>45717</v>
      </c>
      <c r="I3437" s="4">
        <v>0</v>
      </c>
    </row>
    <row r="3438" spans="1:9" x14ac:dyDescent="0.2">
      <c r="A3438" t="s">
        <v>75</v>
      </c>
      <c r="B3438" t="s">
        <v>76</v>
      </c>
      <c r="C3438" t="s">
        <v>77</v>
      </c>
      <c r="D3438" s="4">
        <v>49000</v>
      </c>
      <c r="E3438" t="s">
        <v>75</v>
      </c>
      <c r="F3438" t="s">
        <v>75</v>
      </c>
      <c r="G3438" t="s">
        <v>78</v>
      </c>
      <c r="H3438" s="1">
        <v>45717</v>
      </c>
      <c r="I3438" s="4">
        <v>0</v>
      </c>
    </row>
    <row r="3439" spans="1:9" x14ac:dyDescent="0.2">
      <c r="A3439" t="s">
        <v>75</v>
      </c>
      <c r="B3439" t="s">
        <v>76</v>
      </c>
      <c r="C3439" t="s">
        <v>77</v>
      </c>
      <c r="D3439" s="4">
        <v>49667</v>
      </c>
      <c r="E3439" t="s">
        <v>75</v>
      </c>
      <c r="F3439" t="s">
        <v>75</v>
      </c>
      <c r="G3439" t="s">
        <v>78</v>
      </c>
      <c r="H3439" s="1">
        <v>45717</v>
      </c>
      <c r="I3439" s="4">
        <v>0</v>
      </c>
    </row>
    <row r="3440" spans="1:9" x14ac:dyDescent="0.2">
      <c r="A3440" t="s">
        <v>75</v>
      </c>
      <c r="B3440" t="s">
        <v>76</v>
      </c>
      <c r="C3440" t="s">
        <v>77</v>
      </c>
      <c r="D3440" s="4">
        <v>50098</v>
      </c>
      <c r="E3440" t="s">
        <v>75</v>
      </c>
      <c r="F3440" t="s">
        <v>75</v>
      </c>
      <c r="G3440" t="s">
        <v>78</v>
      </c>
      <c r="H3440" s="1">
        <v>45717</v>
      </c>
      <c r="I3440" s="4">
        <v>0</v>
      </c>
    </row>
    <row r="3441" spans="1:9" x14ac:dyDescent="0.2">
      <c r="A3441" t="s">
        <v>75</v>
      </c>
      <c r="B3441" t="s">
        <v>76</v>
      </c>
      <c r="C3441" t="s">
        <v>77</v>
      </c>
      <c r="D3441" s="4">
        <v>50100</v>
      </c>
      <c r="E3441" t="s">
        <v>75</v>
      </c>
      <c r="F3441" t="s">
        <v>75</v>
      </c>
      <c r="G3441" t="s">
        <v>78</v>
      </c>
      <c r="H3441" s="1">
        <v>45717</v>
      </c>
      <c r="I3441" s="4">
        <v>0</v>
      </c>
    </row>
    <row r="3442" spans="1:9" x14ac:dyDescent="0.2">
      <c r="A3442" t="s">
        <v>75</v>
      </c>
      <c r="B3442" t="s">
        <v>76</v>
      </c>
      <c r="C3442" t="s">
        <v>77</v>
      </c>
      <c r="D3442" s="4">
        <v>50402</v>
      </c>
      <c r="E3442" t="s">
        <v>75</v>
      </c>
      <c r="F3442" t="s">
        <v>75</v>
      </c>
      <c r="G3442" t="s">
        <v>78</v>
      </c>
      <c r="H3442" s="1">
        <v>45717</v>
      </c>
      <c r="I3442" s="4">
        <v>0</v>
      </c>
    </row>
    <row r="3443" spans="1:9" x14ac:dyDescent="0.2">
      <c r="A3443" t="s">
        <v>75</v>
      </c>
      <c r="B3443" t="s">
        <v>76</v>
      </c>
      <c r="C3443" t="s">
        <v>77</v>
      </c>
      <c r="D3443" s="4">
        <v>51057</v>
      </c>
      <c r="E3443" t="s">
        <v>75</v>
      </c>
      <c r="F3443" t="s">
        <v>75</v>
      </c>
      <c r="G3443" t="s">
        <v>78</v>
      </c>
      <c r="H3443" s="1">
        <v>45717</v>
      </c>
      <c r="I3443" s="4">
        <v>0</v>
      </c>
    </row>
    <row r="3444" spans="1:9" x14ac:dyDescent="0.2">
      <c r="A3444" t="s">
        <v>75</v>
      </c>
      <c r="B3444" t="s">
        <v>76</v>
      </c>
      <c r="C3444" t="s">
        <v>77</v>
      </c>
      <c r="D3444" s="4">
        <v>51100</v>
      </c>
      <c r="E3444" t="s">
        <v>75</v>
      </c>
      <c r="F3444" t="s">
        <v>75</v>
      </c>
      <c r="G3444" t="s">
        <v>78</v>
      </c>
      <c r="H3444" s="1">
        <v>45717</v>
      </c>
      <c r="I3444" s="4">
        <v>0</v>
      </c>
    </row>
    <row r="3445" spans="1:9" x14ac:dyDescent="0.2">
      <c r="A3445" t="s">
        <v>75</v>
      </c>
      <c r="B3445" t="s">
        <v>76</v>
      </c>
      <c r="C3445" t="s">
        <v>77</v>
      </c>
      <c r="D3445" s="4">
        <v>51407</v>
      </c>
      <c r="E3445" t="s">
        <v>75</v>
      </c>
      <c r="F3445" t="s">
        <v>75</v>
      </c>
      <c r="G3445" t="s">
        <v>78</v>
      </c>
      <c r="H3445" s="1">
        <v>45717</v>
      </c>
      <c r="I3445" s="4">
        <v>0</v>
      </c>
    </row>
    <row r="3446" spans="1:9" x14ac:dyDescent="0.2">
      <c r="A3446" t="s">
        <v>75</v>
      </c>
      <c r="B3446" t="s">
        <v>76</v>
      </c>
      <c r="C3446" t="s">
        <v>77</v>
      </c>
      <c r="D3446" s="4">
        <v>51574</v>
      </c>
      <c r="E3446" t="s">
        <v>75</v>
      </c>
      <c r="F3446" t="s">
        <v>75</v>
      </c>
      <c r="G3446" t="s">
        <v>78</v>
      </c>
      <c r="H3446" s="1">
        <v>45717</v>
      </c>
      <c r="I3446" s="4">
        <v>0</v>
      </c>
    </row>
    <row r="3447" spans="1:9" x14ac:dyDescent="0.2">
      <c r="A3447" t="s">
        <v>75</v>
      </c>
      <c r="B3447" t="s">
        <v>76</v>
      </c>
      <c r="C3447" t="s">
        <v>77</v>
      </c>
      <c r="D3447" s="4">
        <v>52441</v>
      </c>
      <c r="E3447" t="s">
        <v>75</v>
      </c>
      <c r="F3447" t="s">
        <v>75</v>
      </c>
      <c r="G3447" t="s">
        <v>78</v>
      </c>
      <c r="H3447" s="1">
        <v>45717</v>
      </c>
      <c r="I3447" s="4">
        <v>0</v>
      </c>
    </row>
    <row r="3448" spans="1:9" x14ac:dyDescent="0.2">
      <c r="A3448" t="s">
        <v>75</v>
      </c>
      <c r="B3448" t="s">
        <v>76</v>
      </c>
      <c r="C3448" t="s">
        <v>77</v>
      </c>
      <c r="D3448" s="4">
        <v>53915</v>
      </c>
      <c r="E3448" t="s">
        <v>75</v>
      </c>
      <c r="F3448" t="s">
        <v>75</v>
      </c>
      <c r="G3448" t="s">
        <v>78</v>
      </c>
      <c r="H3448" s="1">
        <v>45717</v>
      </c>
      <c r="I3448" s="4">
        <v>0</v>
      </c>
    </row>
    <row r="3449" spans="1:9" x14ac:dyDescent="0.2">
      <c r="A3449" t="s">
        <v>75</v>
      </c>
      <c r="B3449" t="s">
        <v>76</v>
      </c>
      <c r="C3449" t="s">
        <v>77</v>
      </c>
      <c r="D3449" s="4">
        <v>53924</v>
      </c>
      <c r="E3449" t="s">
        <v>75</v>
      </c>
      <c r="F3449" t="s">
        <v>75</v>
      </c>
      <c r="G3449" t="s">
        <v>78</v>
      </c>
      <c r="H3449" s="1">
        <v>45717</v>
      </c>
      <c r="I3449" s="4">
        <v>0</v>
      </c>
    </row>
    <row r="3450" spans="1:9" x14ac:dyDescent="0.2">
      <c r="A3450" t="s">
        <v>75</v>
      </c>
      <c r="B3450" t="s">
        <v>76</v>
      </c>
      <c r="C3450" t="s">
        <v>77</v>
      </c>
      <c r="D3450" s="4">
        <v>54095</v>
      </c>
      <c r="E3450" t="s">
        <v>75</v>
      </c>
      <c r="F3450" t="s">
        <v>75</v>
      </c>
      <c r="G3450" t="s">
        <v>78</v>
      </c>
      <c r="H3450" s="1">
        <v>45717</v>
      </c>
      <c r="I3450" s="4">
        <v>0</v>
      </c>
    </row>
    <row r="3451" spans="1:9" x14ac:dyDescent="0.2">
      <c r="A3451" t="s">
        <v>75</v>
      </c>
      <c r="B3451" t="s">
        <v>76</v>
      </c>
      <c r="C3451" t="s">
        <v>77</v>
      </c>
      <c r="D3451" s="4">
        <v>54341</v>
      </c>
      <c r="E3451" t="s">
        <v>75</v>
      </c>
      <c r="F3451" t="s">
        <v>75</v>
      </c>
      <c r="G3451" t="s">
        <v>78</v>
      </c>
      <c r="H3451" s="1">
        <v>45717</v>
      </c>
      <c r="I3451" s="4">
        <v>0</v>
      </c>
    </row>
    <row r="3452" spans="1:9" x14ac:dyDescent="0.2">
      <c r="A3452" t="s">
        <v>75</v>
      </c>
      <c r="B3452" t="s">
        <v>76</v>
      </c>
      <c r="C3452" t="s">
        <v>77</v>
      </c>
      <c r="D3452" s="4">
        <v>54713</v>
      </c>
      <c r="E3452" t="s">
        <v>75</v>
      </c>
      <c r="F3452" t="s">
        <v>75</v>
      </c>
      <c r="G3452" t="s">
        <v>78</v>
      </c>
      <c r="H3452" s="1">
        <v>45717</v>
      </c>
      <c r="I3452" s="4">
        <v>6521</v>
      </c>
    </row>
    <row r="3453" spans="1:9" x14ac:dyDescent="0.2">
      <c r="A3453" t="s">
        <v>75</v>
      </c>
      <c r="B3453" t="s">
        <v>76</v>
      </c>
      <c r="C3453" t="s">
        <v>77</v>
      </c>
      <c r="D3453" s="4">
        <v>55000</v>
      </c>
      <c r="E3453" t="s">
        <v>75</v>
      </c>
      <c r="F3453" t="s">
        <v>75</v>
      </c>
      <c r="G3453" t="s">
        <v>78</v>
      </c>
      <c r="H3453" s="1">
        <v>45717</v>
      </c>
      <c r="I3453" s="4">
        <v>5000</v>
      </c>
    </row>
    <row r="3454" spans="1:9" x14ac:dyDescent="0.2">
      <c r="A3454" t="s">
        <v>75</v>
      </c>
      <c r="B3454" t="s">
        <v>76</v>
      </c>
      <c r="C3454" t="s">
        <v>77</v>
      </c>
      <c r="D3454" s="4">
        <v>55030</v>
      </c>
      <c r="E3454" t="s">
        <v>75</v>
      </c>
      <c r="F3454" t="s">
        <v>75</v>
      </c>
      <c r="G3454" t="s">
        <v>78</v>
      </c>
      <c r="H3454" s="1">
        <v>45717</v>
      </c>
      <c r="I3454" s="4">
        <v>0</v>
      </c>
    </row>
    <row r="3455" spans="1:9" x14ac:dyDescent="0.2">
      <c r="A3455" t="s">
        <v>75</v>
      </c>
      <c r="B3455" t="s">
        <v>76</v>
      </c>
      <c r="C3455" t="s">
        <v>77</v>
      </c>
      <c r="D3455" s="4">
        <v>55069</v>
      </c>
      <c r="E3455" t="s">
        <v>75</v>
      </c>
      <c r="F3455" t="s">
        <v>75</v>
      </c>
      <c r="G3455" t="s">
        <v>78</v>
      </c>
      <c r="H3455" s="1">
        <v>45717</v>
      </c>
      <c r="I3455" s="4">
        <v>0</v>
      </c>
    </row>
    <row r="3456" spans="1:9" x14ac:dyDescent="0.2">
      <c r="A3456" t="s">
        <v>75</v>
      </c>
      <c r="B3456" t="s">
        <v>76</v>
      </c>
      <c r="C3456" t="s">
        <v>77</v>
      </c>
      <c r="D3456" s="4">
        <v>55100</v>
      </c>
      <c r="E3456" t="s">
        <v>75</v>
      </c>
      <c r="F3456" t="s">
        <v>75</v>
      </c>
      <c r="G3456" t="s">
        <v>78</v>
      </c>
      <c r="H3456" s="1">
        <v>45717</v>
      </c>
      <c r="I3456" s="4">
        <v>0</v>
      </c>
    </row>
    <row r="3457" spans="1:9" x14ac:dyDescent="0.2">
      <c r="A3457" t="s">
        <v>75</v>
      </c>
      <c r="B3457" t="s">
        <v>76</v>
      </c>
      <c r="C3457" t="s">
        <v>77</v>
      </c>
      <c r="D3457" s="4">
        <v>56090</v>
      </c>
      <c r="E3457" t="s">
        <v>75</v>
      </c>
      <c r="F3457" t="s">
        <v>75</v>
      </c>
      <c r="G3457" t="s">
        <v>78</v>
      </c>
      <c r="H3457" s="1">
        <v>45717</v>
      </c>
      <c r="I3457" s="4">
        <v>0</v>
      </c>
    </row>
    <row r="3458" spans="1:9" x14ac:dyDescent="0.2">
      <c r="A3458" t="s">
        <v>75</v>
      </c>
      <c r="B3458" t="s">
        <v>76</v>
      </c>
      <c r="C3458" t="s">
        <v>77</v>
      </c>
      <c r="D3458" s="4">
        <v>56522</v>
      </c>
      <c r="E3458" t="s">
        <v>75</v>
      </c>
      <c r="F3458" t="s">
        <v>75</v>
      </c>
      <c r="G3458" t="s">
        <v>78</v>
      </c>
      <c r="H3458" s="1">
        <v>45717</v>
      </c>
      <c r="I3458" s="4">
        <v>0</v>
      </c>
    </row>
    <row r="3459" spans="1:9" x14ac:dyDescent="0.2">
      <c r="A3459" t="s">
        <v>75</v>
      </c>
      <c r="B3459" t="s">
        <v>76</v>
      </c>
      <c r="C3459" t="s">
        <v>77</v>
      </c>
      <c r="D3459" s="4">
        <v>56629</v>
      </c>
      <c r="E3459" t="s">
        <v>75</v>
      </c>
      <c r="F3459" t="s">
        <v>75</v>
      </c>
      <c r="G3459" t="s">
        <v>78</v>
      </c>
      <c r="H3459" s="1">
        <v>45717</v>
      </c>
      <c r="I3459" s="4">
        <v>0</v>
      </c>
    </row>
    <row r="3460" spans="1:9" x14ac:dyDescent="0.2">
      <c r="A3460" t="s">
        <v>75</v>
      </c>
      <c r="B3460" t="s">
        <v>76</v>
      </c>
      <c r="C3460" t="s">
        <v>77</v>
      </c>
      <c r="D3460" s="4">
        <v>56749</v>
      </c>
      <c r="E3460" t="s">
        <v>75</v>
      </c>
      <c r="F3460" t="s">
        <v>75</v>
      </c>
      <c r="G3460" t="s">
        <v>78</v>
      </c>
      <c r="H3460" s="1">
        <v>45717</v>
      </c>
      <c r="I3460" s="4">
        <v>0</v>
      </c>
    </row>
    <row r="3461" spans="1:9" x14ac:dyDescent="0.2">
      <c r="A3461" t="s">
        <v>75</v>
      </c>
      <c r="B3461" t="s">
        <v>76</v>
      </c>
      <c r="C3461" t="s">
        <v>77</v>
      </c>
      <c r="D3461" s="4">
        <v>56777</v>
      </c>
      <c r="E3461" t="s">
        <v>75</v>
      </c>
      <c r="F3461" t="s">
        <v>75</v>
      </c>
      <c r="G3461" t="s">
        <v>78</v>
      </c>
      <c r="H3461" s="1">
        <v>45717</v>
      </c>
      <c r="I3461" s="4">
        <v>0</v>
      </c>
    </row>
    <row r="3462" spans="1:9" x14ac:dyDescent="0.2">
      <c r="A3462" t="s">
        <v>75</v>
      </c>
      <c r="B3462" t="s">
        <v>76</v>
      </c>
      <c r="C3462" t="s">
        <v>77</v>
      </c>
      <c r="D3462" s="4">
        <v>57199</v>
      </c>
      <c r="E3462" t="s">
        <v>75</v>
      </c>
      <c r="F3462" t="s">
        <v>75</v>
      </c>
      <c r="G3462" t="s">
        <v>78</v>
      </c>
      <c r="H3462" s="1">
        <v>45717</v>
      </c>
      <c r="I3462" s="4">
        <v>0</v>
      </c>
    </row>
    <row r="3463" spans="1:9" x14ac:dyDescent="0.2">
      <c r="A3463" t="s">
        <v>75</v>
      </c>
      <c r="B3463" t="s">
        <v>76</v>
      </c>
      <c r="C3463" t="s">
        <v>77</v>
      </c>
      <c r="D3463" s="4">
        <v>57501</v>
      </c>
      <c r="E3463" t="s">
        <v>75</v>
      </c>
      <c r="F3463" t="s">
        <v>75</v>
      </c>
      <c r="G3463" t="s">
        <v>78</v>
      </c>
      <c r="H3463" s="1">
        <v>45717</v>
      </c>
      <c r="I3463" s="4">
        <v>0</v>
      </c>
    </row>
    <row r="3464" spans="1:9" x14ac:dyDescent="0.2">
      <c r="A3464" t="s">
        <v>75</v>
      </c>
      <c r="B3464" t="s">
        <v>76</v>
      </c>
      <c r="C3464" t="s">
        <v>77</v>
      </c>
      <c r="D3464" s="4">
        <v>57690</v>
      </c>
      <c r="E3464" t="s">
        <v>75</v>
      </c>
      <c r="F3464" t="s">
        <v>75</v>
      </c>
      <c r="G3464" t="s">
        <v>78</v>
      </c>
      <c r="H3464" s="1">
        <v>45717</v>
      </c>
      <c r="I3464" s="4">
        <v>0</v>
      </c>
    </row>
    <row r="3465" spans="1:9" x14ac:dyDescent="0.2">
      <c r="A3465" t="s">
        <v>75</v>
      </c>
      <c r="B3465" t="s">
        <v>76</v>
      </c>
      <c r="C3465" t="s">
        <v>77</v>
      </c>
      <c r="D3465" s="4">
        <v>58000</v>
      </c>
      <c r="E3465" t="s">
        <v>75</v>
      </c>
      <c r="F3465" t="s">
        <v>75</v>
      </c>
      <c r="G3465" t="s">
        <v>78</v>
      </c>
      <c r="H3465" s="1">
        <v>45717</v>
      </c>
      <c r="I3465" s="4">
        <v>0</v>
      </c>
    </row>
    <row r="3466" spans="1:9" x14ac:dyDescent="0.2">
      <c r="A3466" t="s">
        <v>75</v>
      </c>
      <c r="B3466" t="s">
        <v>76</v>
      </c>
      <c r="C3466" t="s">
        <v>77</v>
      </c>
      <c r="D3466" s="4">
        <v>59866</v>
      </c>
      <c r="E3466" t="s">
        <v>75</v>
      </c>
      <c r="F3466" t="s">
        <v>75</v>
      </c>
      <c r="G3466" t="s">
        <v>78</v>
      </c>
      <c r="H3466" s="1">
        <v>45717</v>
      </c>
      <c r="I3466" s="4">
        <v>0</v>
      </c>
    </row>
    <row r="3467" spans="1:9" x14ac:dyDescent="0.2">
      <c r="A3467" t="s">
        <v>75</v>
      </c>
      <c r="B3467" t="s">
        <v>76</v>
      </c>
      <c r="C3467" t="s">
        <v>77</v>
      </c>
      <c r="D3467" s="4">
        <v>60000</v>
      </c>
      <c r="E3467" t="s">
        <v>75</v>
      </c>
      <c r="F3467" t="s">
        <v>75</v>
      </c>
      <c r="G3467" t="s">
        <v>78</v>
      </c>
      <c r="H3467" s="1">
        <v>45717</v>
      </c>
      <c r="I3467" s="4">
        <v>0</v>
      </c>
    </row>
    <row r="3468" spans="1:9" x14ac:dyDescent="0.2">
      <c r="A3468" t="s">
        <v>75</v>
      </c>
      <c r="B3468" t="s">
        <v>76</v>
      </c>
      <c r="C3468" t="s">
        <v>77</v>
      </c>
      <c r="D3468" s="4">
        <v>60000</v>
      </c>
      <c r="E3468" t="s">
        <v>75</v>
      </c>
      <c r="F3468" t="s">
        <v>75</v>
      </c>
      <c r="G3468" t="s">
        <v>78</v>
      </c>
      <c r="H3468" s="1">
        <v>45717</v>
      </c>
      <c r="I3468" s="4">
        <v>0</v>
      </c>
    </row>
    <row r="3469" spans="1:9" x14ac:dyDescent="0.2">
      <c r="A3469" t="s">
        <v>75</v>
      </c>
      <c r="B3469" t="s">
        <v>76</v>
      </c>
      <c r="C3469" t="s">
        <v>77</v>
      </c>
      <c r="D3469" s="4">
        <v>60000</v>
      </c>
      <c r="E3469" t="s">
        <v>75</v>
      </c>
      <c r="F3469" t="s">
        <v>75</v>
      </c>
      <c r="G3469" t="s">
        <v>78</v>
      </c>
      <c r="H3469" s="1">
        <v>45717</v>
      </c>
      <c r="I3469" s="4">
        <v>52500</v>
      </c>
    </row>
    <row r="3470" spans="1:9" x14ac:dyDescent="0.2">
      <c r="A3470" t="s">
        <v>75</v>
      </c>
      <c r="B3470" t="s">
        <v>76</v>
      </c>
      <c r="C3470" t="s">
        <v>77</v>
      </c>
      <c r="D3470" s="4">
        <v>60439</v>
      </c>
      <c r="E3470" t="s">
        <v>75</v>
      </c>
      <c r="F3470" t="s">
        <v>75</v>
      </c>
      <c r="G3470" t="s">
        <v>78</v>
      </c>
      <c r="H3470" s="1">
        <v>45717</v>
      </c>
      <c r="I3470" s="4">
        <v>0</v>
      </c>
    </row>
    <row r="3471" spans="1:9" x14ac:dyDescent="0.2">
      <c r="A3471" t="s">
        <v>75</v>
      </c>
      <c r="B3471" t="s">
        <v>76</v>
      </c>
      <c r="C3471" t="s">
        <v>77</v>
      </c>
      <c r="D3471" s="4">
        <v>60783</v>
      </c>
      <c r="E3471" t="s">
        <v>75</v>
      </c>
      <c r="F3471" t="s">
        <v>75</v>
      </c>
      <c r="G3471" t="s">
        <v>78</v>
      </c>
      <c r="H3471" s="1">
        <v>45717</v>
      </c>
      <c r="I3471" s="4">
        <v>20261</v>
      </c>
    </row>
    <row r="3472" spans="1:9" x14ac:dyDescent="0.2">
      <c r="A3472" t="s">
        <v>75</v>
      </c>
      <c r="B3472" t="s">
        <v>76</v>
      </c>
      <c r="C3472" t="s">
        <v>77</v>
      </c>
      <c r="D3472" s="4">
        <v>61082</v>
      </c>
      <c r="E3472" t="s">
        <v>75</v>
      </c>
      <c r="F3472" t="s">
        <v>75</v>
      </c>
      <c r="G3472" t="s">
        <v>78</v>
      </c>
      <c r="H3472" s="1">
        <v>45717</v>
      </c>
      <c r="I3472" s="4">
        <v>0</v>
      </c>
    </row>
    <row r="3473" spans="1:9" x14ac:dyDescent="0.2">
      <c r="A3473" t="s">
        <v>75</v>
      </c>
      <c r="B3473" t="s">
        <v>76</v>
      </c>
      <c r="C3473" t="s">
        <v>77</v>
      </c>
      <c r="D3473" s="4">
        <v>61321</v>
      </c>
      <c r="E3473" t="s">
        <v>75</v>
      </c>
      <c r="F3473" t="s">
        <v>75</v>
      </c>
      <c r="G3473" t="s">
        <v>78</v>
      </c>
      <c r="H3473" s="1">
        <v>45717</v>
      </c>
      <c r="I3473" s="4">
        <v>0</v>
      </c>
    </row>
    <row r="3474" spans="1:9" x14ac:dyDescent="0.2">
      <c r="A3474" t="s">
        <v>75</v>
      </c>
      <c r="B3474" t="s">
        <v>76</v>
      </c>
      <c r="C3474" t="s">
        <v>77</v>
      </c>
      <c r="D3474" s="4">
        <v>62973</v>
      </c>
      <c r="E3474" t="s">
        <v>75</v>
      </c>
      <c r="F3474" t="s">
        <v>75</v>
      </c>
      <c r="G3474" t="s">
        <v>78</v>
      </c>
      <c r="H3474" s="1">
        <v>45717</v>
      </c>
      <c r="I3474" s="4">
        <v>0</v>
      </c>
    </row>
    <row r="3475" spans="1:9" x14ac:dyDescent="0.2">
      <c r="A3475" t="s">
        <v>75</v>
      </c>
      <c r="B3475" t="s">
        <v>76</v>
      </c>
      <c r="C3475" t="s">
        <v>77</v>
      </c>
      <c r="D3475" s="4">
        <v>63359</v>
      </c>
      <c r="E3475" t="s">
        <v>75</v>
      </c>
      <c r="F3475" t="s">
        <v>75</v>
      </c>
      <c r="G3475" t="s">
        <v>78</v>
      </c>
      <c r="H3475" s="1">
        <v>45717</v>
      </c>
      <c r="I3475" s="4">
        <v>0</v>
      </c>
    </row>
    <row r="3476" spans="1:9" x14ac:dyDescent="0.2">
      <c r="A3476" t="s">
        <v>75</v>
      </c>
      <c r="B3476" t="s">
        <v>76</v>
      </c>
      <c r="C3476" t="s">
        <v>77</v>
      </c>
      <c r="D3476" s="4">
        <v>63424</v>
      </c>
      <c r="E3476" t="s">
        <v>75</v>
      </c>
      <c r="F3476" t="s">
        <v>75</v>
      </c>
      <c r="G3476" t="s">
        <v>78</v>
      </c>
      <c r="H3476" s="1">
        <v>45717</v>
      </c>
      <c r="I3476" s="4">
        <v>0</v>
      </c>
    </row>
    <row r="3477" spans="1:9" x14ac:dyDescent="0.2">
      <c r="A3477" t="s">
        <v>75</v>
      </c>
      <c r="B3477" t="s">
        <v>76</v>
      </c>
      <c r="C3477" t="s">
        <v>77</v>
      </c>
      <c r="D3477" s="4">
        <v>63718</v>
      </c>
      <c r="E3477" t="s">
        <v>75</v>
      </c>
      <c r="F3477" t="s">
        <v>75</v>
      </c>
      <c r="G3477" t="s">
        <v>78</v>
      </c>
      <c r="H3477" s="1">
        <v>45717</v>
      </c>
      <c r="I3477" s="4">
        <v>0</v>
      </c>
    </row>
    <row r="3478" spans="1:9" x14ac:dyDescent="0.2">
      <c r="A3478" t="s">
        <v>75</v>
      </c>
      <c r="B3478" t="s">
        <v>76</v>
      </c>
      <c r="C3478" t="s">
        <v>77</v>
      </c>
      <c r="D3478" s="4">
        <v>64426</v>
      </c>
      <c r="E3478" t="s">
        <v>75</v>
      </c>
      <c r="F3478" t="s">
        <v>75</v>
      </c>
      <c r="G3478" t="s">
        <v>78</v>
      </c>
      <c r="H3478" s="1">
        <v>45717</v>
      </c>
      <c r="I3478" s="4">
        <v>0</v>
      </c>
    </row>
    <row r="3479" spans="1:9" x14ac:dyDescent="0.2">
      <c r="A3479" t="s">
        <v>75</v>
      </c>
      <c r="B3479" t="s">
        <v>76</v>
      </c>
      <c r="C3479" t="s">
        <v>77</v>
      </c>
      <c r="D3479" s="4">
        <v>65053</v>
      </c>
      <c r="E3479" t="s">
        <v>75</v>
      </c>
      <c r="F3479" t="s">
        <v>75</v>
      </c>
      <c r="G3479" t="s">
        <v>78</v>
      </c>
      <c r="H3479" s="1">
        <v>45717</v>
      </c>
      <c r="I3479" s="4">
        <v>0</v>
      </c>
    </row>
    <row r="3480" spans="1:9" x14ac:dyDescent="0.2">
      <c r="A3480" t="s">
        <v>75</v>
      </c>
      <c r="B3480" t="s">
        <v>76</v>
      </c>
      <c r="C3480" t="s">
        <v>77</v>
      </c>
      <c r="D3480" s="4">
        <v>65069</v>
      </c>
      <c r="E3480" t="s">
        <v>75</v>
      </c>
      <c r="F3480" t="s">
        <v>75</v>
      </c>
      <c r="G3480" t="s">
        <v>78</v>
      </c>
      <c r="H3480" s="1">
        <v>45717</v>
      </c>
      <c r="I3480" s="4">
        <v>0</v>
      </c>
    </row>
    <row r="3481" spans="1:9" x14ac:dyDescent="0.2">
      <c r="A3481" t="s">
        <v>75</v>
      </c>
      <c r="B3481" t="s">
        <v>76</v>
      </c>
      <c r="C3481" t="s">
        <v>77</v>
      </c>
      <c r="D3481" s="4">
        <v>65351</v>
      </c>
      <c r="E3481" t="s">
        <v>75</v>
      </c>
      <c r="F3481" t="s">
        <v>75</v>
      </c>
      <c r="G3481" t="s">
        <v>78</v>
      </c>
      <c r="H3481" s="1">
        <v>45717</v>
      </c>
      <c r="I3481" s="4">
        <v>0</v>
      </c>
    </row>
    <row r="3482" spans="1:9" x14ac:dyDescent="0.2">
      <c r="A3482" t="s">
        <v>75</v>
      </c>
      <c r="B3482" t="s">
        <v>76</v>
      </c>
      <c r="C3482" t="s">
        <v>77</v>
      </c>
      <c r="D3482" s="4">
        <v>65364</v>
      </c>
      <c r="E3482" t="s">
        <v>75</v>
      </c>
      <c r="F3482" t="s">
        <v>75</v>
      </c>
      <c r="G3482" t="s">
        <v>78</v>
      </c>
      <c r="H3482" s="1">
        <v>45717</v>
      </c>
      <c r="I3482" s="4">
        <v>0</v>
      </c>
    </row>
    <row r="3483" spans="1:9" x14ac:dyDescent="0.2">
      <c r="A3483" t="s">
        <v>75</v>
      </c>
      <c r="B3483" t="s">
        <v>76</v>
      </c>
      <c r="C3483" t="s">
        <v>77</v>
      </c>
      <c r="D3483" s="4">
        <v>66539</v>
      </c>
      <c r="E3483" t="s">
        <v>75</v>
      </c>
      <c r="F3483" t="s">
        <v>75</v>
      </c>
      <c r="G3483" t="s">
        <v>78</v>
      </c>
      <c r="H3483" s="1">
        <v>45717</v>
      </c>
      <c r="I3483" s="4">
        <v>0</v>
      </c>
    </row>
    <row r="3484" spans="1:9" x14ac:dyDescent="0.2">
      <c r="A3484" t="s">
        <v>75</v>
      </c>
      <c r="B3484" t="s">
        <v>76</v>
      </c>
      <c r="C3484" t="s">
        <v>77</v>
      </c>
      <c r="D3484" s="4">
        <v>66700</v>
      </c>
      <c r="E3484" t="s">
        <v>75</v>
      </c>
      <c r="F3484" t="s">
        <v>75</v>
      </c>
      <c r="G3484" t="s">
        <v>78</v>
      </c>
      <c r="H3484" s="1">
        <v>45717</v>
      </c>
      <c r="I3484" s="4">
        <v>0</v>
      </c>
    </row>
    <row r="3485" spans="1:9" x14ac:dyDescent="0.2">
      <c r="A3485" t="s">
        <v>75</v>
      </c>
      <c r="B3485" t="s">
        <v>76</v>
      </c>
      <c r="C3485" t="s">
        <v>77</v>
      </c>
      <c r="D3485" s="4">
        <v>67124</v>
      </c>
      <c r="E3485" t="s">
        <v>75</v>
      </c>
      <c r="F3485" t="s">
        <v>75</v>
      </c>
      <c r="G3485" t="s">
        <v>78</v>
      </c>
      <c r="H3485" s="1">
        <v>45717</v>
      </c>
      <c r="I3485" s="4">
        <v>0</v>
      </c>
    </row>
    <row r="3486" spans="1:9" x14ac:dyDescent="0.2">
      <c r="A3486" t="s">
        <v>75</v>
      </c>
      <c r="B3486" t="s">
        <v>76</v>
      </c>
      <c r="C3486" t="s">
        <v>77</v>
      </c>
      <c r="D3486" s="4">
        <v>67288</v>
      </c>
      <c r="E3486" t="s">
        <v>75</v>
      </c>
      <c r="F3486" t="s">
        <v>75</v>
      </c>
      <c r="G3486" t="s">
        <v>78</v>
      </c>
      <c r="H3486" s="1">
        <v>45717</v>
      </c>
      <c r="I3486" s="4">
        <v>0</v>
      </c>
    </row>
    <row r="3487" spans="1:9" x14ac:dyDescent="0.2">
      <c r="A3487" t="s">
        <v>75</v>
      </c>
      <c r="B3487" t="s">
        <v>76</v>
      </c>
      <c r="C3487" t="s">
        <v>77</v>
      </c>
      <c r="D3487" s="4">
        <v>67836</v>
      </c>
      <c r="E3487" t="s">
        <v>75</v>
      </c>
      <c r="F3487" t="s">
        <v>75</v>
      </c>
      <c r="G3487" t="s">
        <v>78</v>
      </c>
      <c r="H3487" s="1">
        <v>45717</v>
      </c>
      <c r="I3487" s="4">
        <v>0</v>
      </c>
    </row>
    <row r="3488" spans="1:9" x14ac:dyDescent="0.2">
      <c r="A3488" t="s">
        <v>75</v>
      </c>
      <c r="B3488" t="s">
        <v>76</v>
      </c>
      <c r="C3488" t="s">
        <v>77</v>
      </c>
      <c r="D3488" s="4">
        <v>68092</v>
      </c>
      <c r="E3488" t="s">
        <v>75</v>
      </c>
      <c r="F3488" t="s">
        <v>75</v>
      </c>
      <c r="G3488" t="s">
        <v>78</v>
      </c>
      <c r="H3488" s="1">
        <v>45717</v>
      </c>
      <c r="I3488" s="4">
        <v>0</v>
      </c>
    </row>
    <row r="3489" spans="1:9" x14ac:dyDescent="0.2">
      <c r="A3489" t="s">
        <v>75</v>
      </c>
      <c r="B3489" t="s">
        <v>76</v>
      </c>
      <c r="C3489" t="s">
        <v>77</v>
      </c>
      <c r="D3489" s="4">
        <v>68840</v>
      </c>
      <c r="E3489" t="s">
        <v>75</v>
      </c>
      <c r="F3489" t="s">
        <v>75</v>
      </c>
      <c r="G3489" t="s">
        <v>78</v>
      </c>
      <c r="H3489" s="1">
        <v>45717</v>
      </c>
      <c r="I3489" s="4">
        <v>0</v>
      </c>
    </row>
    <row r="3490" spans="1:9" x14ac:dyDescent="0.2">
      <c r="A3490" t="s">
        <v>75</v>
      </c>
      <c r="B3490" t="s">
        <v>76</v>
      </c>
      <c r="C3490" t="s">
        <v>77</v>
      </c>
      <c r="D3490" s="4">
        <v>68935</v>
      </c>
      <c r="E3490" t="s">
        <v>75</v>
      </c>
      <c r="F3490" t="s">
        <v>75</v>
      </c>
      <c r="G3490" t="s">
        <v>78</v>
      </c>
      <c r="H3490" s="1">
        <v>45717</v>
      </c>
      <c r="I3490" s="4">
        <v>0</v>
      </c>
    </row>
    <row r="3491" spans="1:9" x14ac:dyDescent="0.2">
      <c r="A3491" t="s">
        <v>75</v>
      </c>
      <c r="B3491" t="s">
        <v>76</v>
      </c>
      <c r="C3491" t="s">
        <v>77</v>
      </c>
      <c r="D3491" s="4">
        <v>69310</v>
      </c>
      <c r="E3491" t="s">
        <v>75</v>
      </c>
      <c r="F3491" t="s">
        <v>75</v>
      </c>
      <c r="G3491" t="s">
        <v>78</v>
      </c>
      <c r="H3491" s="1">
        <v>45717</v>
      </c>
      <c r="I3491" s="4">
        <v>0</v>
      </c>
    </row>
    <row r="3492" spans="1:9" x14ac:dyDescent="0.2">
      <c r="A3492" t="s">
        <v>75</v>
      </c>
      <c r="B3492" t="s">
        <v>76</v>
      </c>
      <c r="C3492" t="s">
        <v>77</v>
      </c>
      <c r="D3492" s="4">
        <v>69716</v>
      </c>
      <c r="E3492" t="s">
        <v>75</v>
      </c>
      <c r="F3492" t="s">
        <v>75</v>
      </c>
      <c r="G3492" t="s">
        <v>78</v>
      </c>
      <c r="H3492" s="1">
        <v>45717</v>
      </c>
      <c r="I3492" s="4">
        <v>69716</v>
      </c>
    </row>
    <row r="3493" spans="1:9" x14ac:dyDescent="0.2">
      <c r="A3493" t="s">
        <v>75</v>
      </c>
      <c r="B3493" t="s">
        <v>76</v>
      </c>
      <c r="C3493" t="s">
        <v>77</v>
      </c>
      <c r="D3493" s="4">
        <v>70345</v>
      </c>
      <c r="E3493" t="s">
        <v>75</v>
      </c>
      <c r="F3493" t="s">
        <v>75</v>
      </c>
      <c r="G3493" t="s">
        <v>78</v>
      </c>
      <c r="H3493" s="1">
        <v>45717</v>
      </c>
      <c r="I3493" s="4">
        <v>0</v>
      </c>
    </row>
    <row r="3494" spans="1:9" x14ac:dyDescent="0.2">
      <c r="A3494" t="s">
        <v>75</v>
      </c>
      <c r="B3494" t="s">
        <v>76</v>
      </c>
      <c r="C3494" t="s">
        <v>77</v>
      </c>
      <c r="D3494" s="4">
        <v>71667</v>
      </c>
      <c r="E3494" t="s">
        <v>75</v>
      </c>
      <c r="F3494" t="s">
        <v>75</v>
      </c>
      <c r="G3494" t="s">
        <v>78</v>
      </c>
      <c r="H3494" s="1">
        <v>45717</v>
      </c>
      <c r="I3494" s="4">
        <v>0</v>
      </c>
    </row>
    <row r="3495" spans="1:9" x14ac:dyDescent="0.2">
      <c r="A3495" t="s">
        <v>75</v>
      </c>
      <c r="B3495" t="s">
        <v>76</v>
      </c>
      <c r="C3495" t="s">
        <v>77</v>
      </c>
      <c r="D3495" s="4">
        <v>73200</v>
      </c>
      <c r="E3495" t="s">
        <v>75</v>
      </c>
      <c r="F3495" t="s">
        <v>75</v>
      </c>
      <c r="G3495" t="s">
        <v>78</v>
      </c>
      <c r="H3495" s="1">
        <v>45717</v>
      </c>
      <c r="I3495" s="4">
        <v>0</v>
      </c>
    </row>
    <row r="3496" spans="1:9" x14ac:dyDescent="0.2">
      <c r="A3496" t="s">
        <v>75</v>
      </c>
      <c r="B3496" t="s">
        <v>76</v>
      </c>
      <c r="C3496" t="s">
        <v>77</v>
      </c>
      <c r="D3496" s="4">
        <v>73700</v>
      </c>
      <c r="E3496" t="s">
        <v>75</v>
      </c>
      <c r="F3496" t="s">
        <v>75</v>
      </c>
      <c r="G3496" t="s">
        <v>78</v>
      </c>
      <c r="H3496" s="1">
        <v>45717</v>
      </c>
      <c r="I3496" s="4">
        <v>0</v>
      </c>
    </row>
    <row r="3497" spans="1:9" x14ac:dyDescent="0.2">
      <c r="A3497" t="s">
        <v>75</v>
      </c>
      <c r="B3497" t="s">
        <v>76</v>
      </c>
      <c r="C3497" t="s">
        <v>77</v>
      </c>
      <c r="D3497" s="4">
        <v>74023</v>
      </c>
      <c r="E3497" t="s">
        <v>75</v>
      </c>
      <c r="F3497" t="s">
        <v>75</v>
      </c>
      <c r="G3497" t="s">
        <v>78</v>
      </c>
      <c r="H3497" s="1">
        <v>45717</v>
      </c>
      <c r="I3497" s="4">
        <v>0</v>
      </c>
    </row>
    <row r="3498" spans="1:9" x14ac:dyDescent="0.2">
      <c r="A3498" t="s">
        <v>75</v>
      </c>
      <c r="B3498" t="s">
        <v>76</v>
      </c>
      <c r="C3498" t="s">
        <v>77</v>
      </c>
      <c r="D3498" s="4">
        <v>74141</v>
      </c>
      <c r="E3498" t="s">
        <v>75</v>
      </c>
      <c r="F3498" t="s">
        <v>75</v>
      </c>
      <c r="G3498" t="s">
        <v>78</v>
      </c>
      <c r="H3498" s="1">
        <v>45717</v>
      </c>
      <c r="I3498" s="4">
        <v>0</v>
      </c>
    </row>
    <row r="3499" spans="1:9" x14ac:dyDescent="0.2">
      <c r="A3499" t="s">
        <v>75</v>
      </c>
      <c r="B3499" t="s">
        <v>76</v>
      </c>
      <c r="C3499" t="s">
        <v>77</v>
      </c>
      <c r="D3499" s="4">
        <v>74330</v>
      </c>
      <c r="E3499" t="s">
        <v>75</v>
      </c>
      <c r="F3499" t="s">
        <v>75</v>
      </c>
      <c r="G3499" t="s">
        <v>78</v>
      </c>
      <c r="H3499" s="1">
        <v>45717</v>
      </c>
      <c r="I3499" s="4">
        <v>51298</v>
      </c>
    </row>
    <row r="3500" spans="1:9" x14ac:dyDescent="0.2">
      <c r="A3500" t="s">
        <v>75</v>
      </c>
      <c r="B3500" t="s">
        <v>76</v>
      </c>
      <c r="C3500" t="s">
        <v>77</v>
      </c>
      <c r="D3500" s="4">
        <v>74869</v>
      </c>
      <c r="E3500" t="s">
        <v>75</v>
      </c>
      <c r="F3500" t="s">
        <v>75</v>
      </c>
      <c r="G3500" t="s">
        <v>78</v>
      </c>
      <c r="H3500" s="1">
        <v>45717</v>
      </c>
      <c r="I3500" s="4">
        <v>0</v>
      </c>
    </row>
    <row r="3501" spans="1:9" x14ac:dyDescent="0.2">
      <c r="A3501" t="s">
        <v>75</v>
      </c>
      <c r="B3501" t="s">
        <v>76</v>
      </c>
      <c r="C3501" t="s">
        <v>77</v>
      </c>
      <c r="D3501" s="4">
        <v>75000</v>
      </c>
      <c r="E3501" t="s">
        <v>75</v>
      </c>
      <c r="F3501" t="s">
        <v>75</v>
      </c>
      <c r="G3501" t="s">
        <v>78</v>
      </c>
      <c r="H3501" s="1">
        <v>45717</v>
      </c>
      <c r="I3501" s="4">
        <v>0</v>
      </c>
    </row>
    <row r="3502" spans="1:9" x14ac:dyDescent="0.2">
      <c r="A3502" t="s">
        <v>75</v>
      </c>
      <c r="B3502" t="s">
        <v>76</v>
      </c>
      <c r="C3502" t="s">
        <v>77</v>
      </c>
      <c r="D3502" s="4">
        <v>75853</v>
      </c>
      <c r="E3502" t="s">
        <v>75</v>
      </c>
      <c r="F3502" t="s">
        <v>75</v>
      </c>
      <c r="G3502" t="s">
        <v>78</v>
      </c>
      <c r="H3502" s="1">
        <v>45717</v>
      </c>
      <c r="I3502" s="4">
        <v>0</v>
      </c>
    </row>
    <row r="3503" spans="1:9" x14ac:dyDescent="0.2">
      <c r="A3503" t="s">
        <v>75</v>
      </c>
      <c r="B3503" t="s">
        <v>76</v>
      </c>
      <c r="C3503" t="s">
        <v>77</v>
      </c>
      <c r="D3503" s="4">
        <v>76070</v>
      </c>
      <c r="E3503" t="s">
        <v>75</v>
      </c>
      <c r="F3503" t="s">
        <v>75</v>
      </c>
      <c r="G3503" t="s">
        <v>78</v>
      </c>
      <c r="H3503" s="1">
        <v>45717</v>
      </c>
      <c r="I3503" s="4">
        <v>0</v>
      </c>
    </row>
    <row r="3504" spans="1:9" x14ac:dyDescent="0.2">
      <c r="A3504" t="s">
        <v>75</v>
      </c>
      <c r="B3504" t="s">
        <v>76</v>
      </c>
      <c r="C3504" t="s">
        <v>77</v>
      </c>
      <c r="D3504" s="4">
        <v>76105</v>
      </c>
      <c r="E3504" t="s">
        <v>75</v>
      </c>
      <c r="F3504" t="s">
        <v>75</v>
      </c>
      <c r="G3504" t="s">
        <v>78</v>
      </c>
      <c r="H3504" s="1">
        <v>45717</v>
      </c>
      <c r="I3504" s="4">
        <v>0</v>
      </c>
    </row>
    <row r="3505" spans="1:9" x14ac:dyDescent="0.2">
      <c r="A3505" t="s">
        <v>75</v>
      </c>
      <c r="B3505" t="s">
        <v>76</v>
      </c>
      <c r="C3505" t="s">
        <v>77</v>
      </c>
      <c r="D3505" s="4">
        <v>76764</v>
      </c>
      <c r="E3505" t="s">
        <v>75</v>
      </c>
      <c r="F3505" t="s">
        <v>75</v>
      </c>
      <c r="G3505" t="s">
        <v>78</v>
      </c>
      <c r="H3505" s="1">
        <v>45717</v>
      </c>
      <c r="I3505" s="4">
        <v>50432</v>
      </c>
    </row>
    <row r="3506" spans="1:9" x14ac:dyDescent="0.2">
      <c r="A3506" t="s">
        <v>75</v>
      </c>
      <c r="B3506" t="s">
        <v>76</v>
      </c>
      <c r="C3506" t="s">
        <v>77</v>
      </c>
      <c r="D3506" s="4">
        <v>78037</v>
      </c>
      <c r="E3506" t="s">
        <v>75</v>
      </c>
      <c r="F3506" t="s">
        <v>75</v>
      </c>
      <c r="G3506" t="s">
        <v>78</v>
      </c>
      <c r="H3506" s="1">
        <v>45717</v>
      </c>
      <c r="I3506" s="4">
        <v>26012</v>
      </c>
    </row>
    <row r="3507" spans="1:9" x14ac:dyDescent="0.2">
      <c r="A3507" t="s">
        <v>75</v>
      </c>
      <c r="B3507" t="s">
        <v>76</v>
      </c>
      <c r="C3507" t="s">
        <v>77</v>
      </c>
      <c r="D3507" s="4">
        <v>79784</v>
      </c>
      <c r="E3507" t="s">
        <v>75</v>
      </c>
      <c r="F3507" t="s">
        <v>75</v>
      </c>
      <c r="G3507" t="s">
        <v>78</v>
      </c>
      <c r="H3507" s="1">
        <v>45717</v>
      </c>
      <c r="I3507" s="4">
        <v>0</v>
      </c>
    </row>
    <row r="3508" spans="1:9" x14ac:dyDescent="0.2">
      <c r="A3508" t="s">
        <v>75</v>
      </c>
      <c r="B3508" t="s">
        <v>76</v>
      </c>
      <c r="C3508" t="s">
        <v>77</v>
      </c>
      <c r="D3508" s="4">
        <v>79887</v>
      </c>
      <c r="E3508" t="s">
        <v>75</v>
      </c>
      <c r="F3508" t="s">
        <v>75</v>
      </c>
      <c r="G3508" t="s">
        <v>78</v>
      </c>
      <c r="H3508" s="1">
        <v>45717</v>
      </c>
      <c r="I3508" s="4">
        <v>0</v>
      </c>
    </row>
    <row r="3509" spans="1:9" x14ac:dyDescent="0.2">
      <c r="A3509" t="s">
        <v>75</v>
      </c>
      <c r="B3509" t="s">
        <v>76</v>
      </c>
      <c r="C3509" t="s">
        <v>77</v>
      </c>
      <c r="D3509" s="4">
        <v>79960</v>
      </c>
      <c r="E3509" t="s">
        <v>75</v>
      </c>
      <c r="F3509" t="s">
        <v>75</v>
      </c>
      <c r="G3509" t="s">
        <v>78</v>
      </c>
      <c r="H3509" s="1">
        <v>45717</v>
      </c>
      <c r="I3509" s="4">
        <v>0</v>
      </c>
    </row>
    <row r="3510" spans="1:9" x14ac:dyDescent="0.2">
      <c r="A3510" t="s">
        <v>75</v>
      </c>
      <c r="B3510" t="s">
        <v>76</v>
      </c>
      <c r="C3510" t="s">
        <v>77</v>
      </c>
      <c r="D3510" s="4">
        <v>79990</v>
      </c>
      <c r="E3510" t="s">
        <v>75</v>
      </c>
      <c r="F3510" t="s">
        <v>75</v>
      </c>
      <c r="G3510" t="s">
        <v>78</v>
      </c>
      <c r="H3510" s="1">
        <v>45717</v>
      </c>
      <c r="I3510" s="4">
        <v>0</v>
      </c>
    </row>
    <row r="3511" spans="1:9" x14ac:dyDescent="0.2">
      <c r="A3511" t="s">
        <v>75</v>
      </c>
      <c r="B3511" t="s">
        <v>76</v>
      </c>
      <c r="C3511" t="s">
        <v>77</v>
      </c>
      <c r="D3511" s="4">
        <v>80000</v>
      </c>
      <c r="E3511" t="s">
        <v>75</v>
      </c>
      <c r="F3511" t="s">
        <v>75</v>
      </c>
      <c r="G3511" t="s">
        <v>78</v>
      </c>
      <c r="H3511" s="1">
        <v>45717</v>
      </c>
      <c r="I3511" s="4">
        <v>0</v>
      </c>
    </row>
    <row r="3512" spans="1:9" x14ac:dyDescent="0.2">
      <c r="A3512" t="s">
        <v>75</v>
      </c>
      <c r="B3512" t="s">
        <v>76</v>
      </c>
      <c r="C3512" t="s">
        <v>77</v>
      </c>
      <c r="D3512" s="4">
        <v>80115</v>
      </c>
      <c r="E3512" t="s">
        <v>75</v>
      </c>
      <c r="F3512" t="s">
        <v>75</v>
      </c>
      <c r="G3512" t="s">
        <v>78</v>
      </c>
      <c r="H3512" s="1">
        <v>45717</v>
      </c>
      <c r="I3512" s="4">
        <v>0</v>
      </c>
    </row>
    <row r="3513" spans="1:9" x14ac:dyDescent="0.2">
      <c r="A3513" t="s">
        <v>75</v>
      </c>
      <c r="B3513" t="s">
        <v>76</v>
      </c>
      <c r="C3513" t="s">
        <v>77</v>
      </c>
      <c r="D3513" s="4">
        <v>80436</v>
      </c>
      <c r="E3513" t="s">
        <v>75</v>
      </c>
      <c r="F3513" t="s">
        <v>75</v>
      </c>
      <c r="G3513" t="s">
        <v>78</v>
      </c>
      <c r="H3513" s="1">
        <v>45717</v>
      </c>
      <c r="I3513" s="4">
        <v>0</v>
      </c>
    </row>
    <row r="3514" spans="1:9" x14ac:dyDescent="0.2">
      <c r="A3514" t="s">
        <v>75</v>
      </c>
      <c r="B3514" t="s">
        <v>76</v>
      </c>
      <c r="C3514" t="s">
        <v>77</v>
      </c>
      <c r="D3514" s="4">
        <v>80505</v>
      </c>
      <c r="E3514" t="s">
        <v>75</v>
      </c>
      <c r="F3514" t="s">
        <v>75</v>
      </c>
      <c r="G3514" t="s">
        <v>78</v>
      </c>
      <c r="H3514" s="1">
        <v>45717</v>
      </c>
      <c r="I3514" s="4">
        <v>0</v>
      </c>
    </row>
    <row r="3515" spans="1:9" x14ac:dyDescent="0.2">
      <c r="A3515" t="s">
        <v>75</v>
      </c>
      <c r="B3515" t="s">
        <v>76</v>
      </c>
      <c r="C3515" t="s">
        <v>77</v>
      </c>
      <c r="D3515" s="4">
        <v>81045</v>
      </c>
      <c r="E3515" t="s">
        <v>75</v>
      </c>
      <c r="F3515" t="s">
        <v>75</v>
      </c>
      <c r="G3515" t="s">
        <v>78</v>
      </c>
      <c r="H3515" s="1">
        <v>45717</v>
      </c>
      <c r="I3515" s="4">
        <v>0</v>
      </c>
    </row>
    <row r="3516" spans="1:9" x14ac:dyDescent="0.2">
      <c r="A3516" t="s">
        <v>75</v>
      </c>
      <c r="B3516" t="s">
        <v>76</v>
      </c>
      <c r="C3516" t="s">
        <v>77</v>
      </c>
      <c r="D3516" s="4">
        <v>81764</v>
      </c>
      <c r="E3516" t="s">
        <v>75</v>
      </c>
      <c r="F3516" t="s">
        <v>75</v>
      </c>
      <c r="G3516" t="s">
        <v>78</v>
      </c>
      <c r="H3516" s="1">
        <v>45717</v>
      </c>
      <c r="I3516" s="4">
        <v>0</v>
      </c>
    </row>
    <row r="3517" spans="1:9" x14ac:dyDescent="0.2">
      <c r="A3517" t="s">
        <v>75</v>
      </c>
      <c r="B3517" t="s">
        <v>76</v>
      </c>
      <c r="C3517" t="s">
        <v>77</v>
      </c>
      <c r="D3517" s="4">
        <v>81898</v>
      </c>
      <c r="E3517" t="s">
        <v>75</v>
      </c>
      <c r="F3517" t="s">
        <v>75</v>
      </c>
      <c r="G3517" t="s">
        <v>78</v>
      </c>
      <c r="H3517" s="1">
        <v>45717</v>
      </c>
      <c r="I3517" s="4">
        <v>0</v>
      </c>
    </row>
    <row r="3518" spans="1:9" x14ac:dyDescent="0.2">
      <c r="A3518" t="s">
        <v>75</v>
      </c>
      <c r="B3518" t="s">
        <v>76</v>
      </c>
      <c r="C3518" t="s">
        <v>77</v>
      </c>
      <c r="D3518" s="4">
        <v>83221</v>
      </c>
      <c r="E3518" t="s">
        <v>75</v>
      </c>
      <c r="F3518" t="s">
        <v>75</v>
      </c>
      <c r="G3518" t="s">
        <v>78</v>
      </c>
      <c r="H3518" s="1">
        <v>45717</v>
      </c>
      <c r="I3518" s="4">
        <v>0</v>
      </c>
    </row>
    <row r="3519" spans="1:9" x14ac:dyDescent="0.2">
      <c r="A3519" t="s">
        <v>75</v>
      </c>
      <c r="B3519" t="s">
        <v>76</v>
      </c>
      <c r="C3519" t="s">
        <v>77</v>
      </c>
      <c r="D3519" s="4">
        <v>83971</v>
      </c>
      <c r="E3519" t="s">
        <v>75</v>
      </c>
      <c r="F3519" t="s">
        <v>75</v>
      </c>
      <c r="G3519" t="s">
        <v>78</v>
      </c>
      <c r="H3519" s="1">
        <v>45717</v>
      </c>
      <c r="I3519" s="4">
        <v>57000</v>
      </c>
    </row>
    <row r="3520" spans="1:9" x14ac:dyDescent="0.2">
      <c r="A3520" t="s">
        <v>75</v>
      </c>
      <c r="B3520" t="s">
        <v>76</v>
      </c>
      <c r="C3520" t="s">
        <v>77</v>
      </c>
      <c r="D3520" s="4">
        <v>84500</v>
      </c>
      <c r="E3520" t="s">
        <v>75</v>
      </c>
      <c r="F3520" t="s">
        <v>75</v>
      </c>
      <c r="G3520" t="s">
        <v>78</v>
      </c>
      <c r="H3520" s="1">
        <v>45717</v>
      </c>
      <c r="I3520" s="4">
        <v>0</v>
      </c>
    </row>
    <row r="3521" spans="1:9" x14ac:dyDescent="0.2">
      <c r="A3521" t="s">
        <v>75</v>
      </c>
      <c r="B3521" t="s">
        <v>76</v>
      </c>
      <c r="C3521" t="s">
        <v>77</v>
      </c>
      <c r="D3521" s="4">
        <v>85000</v>
      </c>
      <c r="E3521" t="s">
        <v>75</v>
      </c>
      <c r="F3521" t="s">
        <v>75</v>
      </c>
      <c r="G3521" t="s">
        <v>78</v>
      </c>
      <c r="H3521" s="1">
        <v>45717</v>
      </c>
      <c r="I3521" s="4">
        <v>0</v>
      </c>
    </row>
    <row r="3522" spans="1:9" x14ac:dyDescent="0.2">
      <c r="A3522" t="s">
        <v>75</v>
      </c>
      <c r="B3522" t="s">
        <v>76</v>
      </c>
      <c r="C3522" t="s">
        <v>77</v>
      </c>
      <c r="D3522" s="4">
        <v>85674</v>
      </c>
      <c r="E3522" t="s">
        <v>75</v>
      </c>
      <c r="F3522" t="s">
        <v>75</v>
      </c>
      <c r="G3522" t="s">
        <v>78</v>
      </c>
      <c r="H3522" s="1">
        <v>45717</v>
      </c>
      <c r="I3522" s="4">
        <v>0</v>
      </c>
    </row>
    <row r="3523" spans="1:9" x14ac:dyDescent="0.2">
      <c r="A3523" t="s">
        <v>75</v>
      </c>
      <c r="B3523" t="s">
        <v>76</v>
      </c>
      <c r="C3523" t="s">
        <v>77</v>
      </c>
      <c r="D3523" s="4">
        <v>85795</v>
      </c>
      <c r="E3523" t="s">
        <v>75</v>
      </c>
      <c r="F3523" t="s">
        <v>75</v>
      </c>
      <c r="G3523" t="s">
        <v>78</v>
      </c>
      <c r="H3523" s="1">
        <v>45717</v>
      </c>
      <c r="I3523" s="4">
        <v>0</v>
      </c>
    </row>
    <row r="3524" spans="1:9" x14ac:dyDescent="0.2">
      <c r="A3524" t="s">
        <v>75</v>
      </c>
      <c r="B3524" t="s">
        <v>76</v>
      </c>
      <c r="C3524" t="s">
        <v>77</v>
      </c>
      <c r="D3524" s="4">
        <v>86000</v>
      </c>
      <c r="E3524" t="s">
        <v>75</v>
      </c>
      <c r="F3524" t="s">
        <v>75</v>
      </c>
      <c r="G3524" t="s">
        <v>78</v>
      </c>
      <c r="H3524" s="1">
        <v>45717</v>
      </c>
      <c r="I3524" s="4">
        <v>0</v>
      </c>
    </row>
    <row r="3525" spans="1:9" x14ac:dyDescent="0.2">
      <c r="A3525" t="s">
        <v>75</v>
      </c>
      <c r="B3525" t="s">
        <v>76</v>
      </c>
      <c r="C3525" t="s">
        <v>77</v>
      </c>
      <c r="D3525" s="4">
        <v>86400</v>
      </c>
      <c r="E3525" t="s">
        <v>75</v>
      </c>
      <c r="F3525" t="s">
        <v>75</v>
      </c>
      <c r="G3525" t="s">
        <v>78</v>
      </c>
      <c r="H3525" s="1">
        <v>45717</v>
      </c>
      <c r="I3525" s="4">
        <v>0</v>
      </c>
    </row>
    <row r="3526" spans="1:9" x14ac:dyDescent="0.2">
      <c r="A3526" t="s">
        <v>75</v>
      </c>
      <c r="B3526" t="s">
        <v>76</v>
      </c>
      <c r="C3526" t="s">
        <v>77</v>
      </c>
      <c r="D3526" s="4">
        <v>87035</v>
      </c>
      <c r="E3526" t="s">
        <v>75</v>
      </c>
      <c r="F3526" t="s">
        <v>75</v>
      </c>
      <c r="G3526" t="s">
        <v>78</v>
      </c>
      <c r="H3526" s="1">
        <v>45717</v>
      </c>
      <c r="I3526" s="4">
        <v>0</v>
      </c>
    </row>
    <row r="3527" spans="1:9" x14ac:dyDescent="0.2">
      <c r="A3527" t="s">
        <v>75</v>
      </c>
      <c r="B3527" t="s">
        <v>76</v>
      </c>
      <c r="C3527" t="s">
        <v>77</v>
      </c>
      <c r="D3527" s="4">
        <v>88000</v>
      </c>
      <c r="E3527" t="s">
        <v>75</v>
      </c>
      <c r="F3527" t="s">
        <v>75</v>
      </c>
      <c r="G3527" t="s">
        <v>78</v>
      </c>
      <c r="H3527" s="1">
        <v>45717</v>
      </c>
      <c r="I3527" s="4">
        <v>0</v>
      </c>
    </row>
    <row r="3528" spans="1:9" x14ac:dyDescent="0.2">
      <c r="A3528" t="s">
        <v>75</v>
      </c>
      <c r="B3528" t="s">
        <v>76</v>
      </c>
      <c r="C3528" t="s">
        <v>77</v>
      </c>
      <c r="D3528" s="4">
        <v>88000</v>
      </c>
      <c r="E3528" t="s">
        <v>75</v>
      </c>
      <c r="F3528" t="s">
        <v>75</v>
      </c>
      <c r="G3528" t="s">
        <v>78</v>
      </c>
      <c r="H3528" s="1">
        <v>45717</v>
      </c>
      <c r="I3528" s="4">
        <v>0</v>
      </c>
    </row>
    <row r="3529" spans="1:9" x14ac:dyDescent="0.2">
      <c r="A3529" t="s">
        <v>75</v>
      </c>
      <c r="B3529" t="s">
        <v>76</v>
      </c>
      <c r="C3529" t="s">
        <v>77</v>
      </c>
      <c r="D3529" s="4">
        <v>88000</v>
      </c>
      <c r="E3529" t="s">
        <v>75</v>
      </c>
      <c r="F3529" t="s">
        <v>75</v>
      </c>
      <c r="G3529" t="s">
        <v>78</v>
      </c>
      <c r="H3529" s="1">
        <v>45717</v>
      </c>
      <c r="I3529" s="4">
        <v>0</v>
      </c>
    </row>
    <row r="3530" spans="1:9" x14ac:dyDescent="0.2">
      <c r="A3530" t="s">
        <v>75</v>
      </c>
      <c r="B3530" t="s">
        <v>76</v>
      </c>
      <c r="C3530" t="s">
        <v>77</v>
      </c>
      <c r="D3530" s="4">
        <v>88200</v>
      </c>
      <c r="E3530" t="s">
        <v>75</v>
      </c>
      <c r="F3530" t="s">
        <v>75</v>
      </c>
      <c r="G3530" t="s">
        <v>78</v>
      </c>
      <c r="H3530" s="1">
        <v>45717</v>
      </c>
      <c r="I3530" s="4">
        <v>0</v>
      </c>
    </row>
    <row r="3531" spans="1:9" x14ac:dyDescent="0.2">
      <c r="A3531" t="s">
        <v>75</v>
      </c>
      <c r="B3531" t="s">
        <v>76</v>
      </c>
      <c r="C3531" t="s">
        <v>77</v>
      </c>
      <c r="D3531" s="4">
        <v>89048</v>
      </c>
      <c r="E3531" t="s">
        <v>75</v>
      </c>
      <c r="F3531" t="s">
        <v>75</v>
      </c>
      <c r="G3531" t="s">
        <v>78</v>
      </c>
      <c r="H3531" s="1">
        <v>45717</v>
      </c>
      <c r="I3531" s="4">
        <v>0</v>
      </c>
    </row>
    <row r="3532" spans="1:9" x14ac:dyDescent="0.2">
      <c r="A3532" t="s">
        <v>75</v>
      </c>
      <c r="B3532" t="s">
        <v>76</v>
      </c>
      <c r="C3532" t="s">
        <v>77</v>
      </c>
      <c r="D3532" s="4">
        <v>89081</v>
      </c>
      <c r="E3532" t="s">
        <v>75</v>
      </c>
      <c r="F3532" t="s">
        <v>75</v>
      </c>
      <c r="G3532" t="s">
        <v>78</v>
      </c>
      <c r="H3532" s="1">
        <v>45717</v>
      </c>
      <c r="I3532" s="4">
        <v>25467</v>
      </c>
    </row>
    <row r="3533" spans="1:9" x14ac:dyDescent="0.2">
      <c r="A3533" t="s">
        <v>75</v>
      </c>
      <c r="B3533" t="s">
        <v>76</v>
      </c>
      <c r="C3533" t="s">
        <v>77</v>
      </c>
      <c r="D3533" s="4">
        <v>90000</v>
      </c>
      <c r="E3533" t="s">
        <v>75</v>
      </c>
      <c r="F3533" t="s">
        <v>75</v>
      </c>
      <c r="G3533" t="s">
        <v>78</v>
      </c>
      <c r="H3533" s="1">
        <v>45717</v>
      </c>
      <c r="I3533" s="4">
        <v>0</v>
      </c>
    </row>
    <row r="3534" spans="1:9" x14ac:dyDescent="0.2">
      <c r="A3534" t="s">
        <v>75</v>
      </c>
      <c r="B3534" t="s">
        <v>76</v>
      </c>
      <c r="C3534" t="s">
        <v>77</v>
      </c>
      <c r="D3534" s="4">
        <v>91255</v>
      </c>
      <c r="E3534" t="s">
        <v>75</v>
      </c>
      <c r="F3534" t="s">
        <v>75</v>
      </c>
      <c r="G3534" t="s">
        <v>78</v>
      </c>
      <c r="H3534" s="1">
        <v>45717</v>
      </c>
      <c r="I3534" s="4">
        <v>0</v>
      </c>
    </row>
    <row r="3535" spans="1:9" x14ac:dyDescent="0.2">
      <c r="A3535" t="s">
        <v>75</v>
      </c>
      <c r="B3535" t="s">
        <v>76</v>
      </c>
      <c r="C3535" t="s">
        <v>77</v>
      </c>
      <c r="D3535" s="4">
        <v>91333</v>
      </c>
      <c r="E3535" t="s">
        <v>75</v>
      </c>
      <c r="F3535" t="s">
        <v>75</v>
      </c>
      <c r="G3535" t="s">
        <v>78</v>
      </c>
      <c r="H3535" s="1">
        <v>45717</v>
      </c>
      <c r="I3535" s="4">
        <v>0</v>
      </c>
    </row>
    <row r="3536" spans="1:9" x14ac:dyDescent="0.2">
      <c r="A3536" t="s">
        <v>75</v>
      </c>
      <c r="B3536" t="s">
        <v>76</v>
      </c>
      <c r="C3536" t="s">
        <v>77</v>
      </c>
      <c r="D3536" s="4">
        <v>91441</v>
      </c>
      <c r="E3536" t="s">
        <v>75</v>
      </c>
      <c r="F3536" t="s">
        <v>75</v>
      </c>
      <c r="G3536" t="s">
        <v>78</v>
      </c>
      <c r="H3536" s="1">
        <v>45717</v>
      </c>
      <c r="I3536" s="4">
        <v>0</v>
      </c>
    </row>
    <row r="3537" spans="1:9" x14ac:dyDescent="0.2">
      <c r="A3537" t="s">
        <v>75</v>
      </c>
      <c r="B3537" t="s">
        <v>76</v>
      </c>
      <c r="C3537" t="s">
        <v>77</v>
      </c>
      <c r="D3537" s="4">
        <v>92000</v>
      </c>
      <c r="E3537" t="s">
        <v>75</v>
      </c>
      <c r="F3537" t="s">
        <v>75</v>
      </c>
      <c r="G3537" t="s">
        <v>78</v>
      </c>
      <c r="H3537" s="1">
        <v>45717</v>
      </c>
      <c r="I3537" s="4">
        <v>0</v>
      </c>
    </row>
    <row r="3538" spans="1:9" x14ac:dyDescent="0.2">
      <c r="A3538" t="s">
        <v>75</v>
      </c>
      <c r="B3538" t="s">
        <v>76</v>
      </c>
      <c r="C3538" t="s">
        <v>77</v>
      </c>
      <c r="D3538" s="4">
        <v>92848</v>
      </c>
      <c r="E3538" t="s">
        <v>75</v>
      </c>
      <c r="F3538" t="s">
        <v>75</v>
      </c>
      <c r="G3538" t="s">
        <v>78</v>
      </c>
      <c r="H3538" s="1">
        <v>45717</v>
      </c>
      <c r="I3538" s="4">
        <v>0</v>
      </c>
    </row>
    <row r="3539" spans="1:9" x14ac:dyDescent="0.2">
      <c r="A3539" t="s">
        <v>75</v>
      </c>
      <c r="B3539" t="s">
        <v>76</v>
      </c>
      <c r="C3539" t="s">
        <v>77</v>
      </c>
      <c r="D3539" s="4">
        <v>92942</v>
      </c>
      <c r="E3539" t="s">
        <v>75</v>
      </c>
      <c r="F3539" t="s">
        <v>75</v>
      </c>
      <c r="G3539" t="s">
        <v>78</v>
      </c>
      <c r="H3539" s="1">
        <v>45717</v>
      </c>
      <c r="I3539" s="4">
        <v>0</v>
      </c>
    </row>
    <row r="3540" spans="1:9" x14ac:dyDescent="0.2">
      <c r="A3540" t="s">
        <v>75</v>
      </c>
      <c r="B3540" t="s">
        <v>76</v>
      </c>
      <c r="C3540" t="s">
        <v>77</v>
      </c>
      <c r="D3540" s="4">
        <v>93253</v>
      </c>
      <c r="E3540" t="s">
        <v>75</v>
      </c>
      <c r="F3540" t="s">
        <v>75</v>
      </c>
      <c r="G3540" t="s">
        <v>78</v>
      </c>
      <c r="H3540" s="1">
        <v>45717</v>
      </c>
      <c r="I3540" s="4">
        <v>0</v>
      </c>
    </row>
    <row r="3541" spans="1:9" x14ac:dyDescent="0.2">
      <c r="A3541" t="s">
        <v>75</v>
      </c>
      <c r="B3541" t="s">
        <v>76</v>
      </c>
      <c r="C3541" t="s">
        <v>77</v>
      </c>
      <c r="D3541" s="4">
        <v>93833</v>
      </c>
      <c r="E3541" t="s">
        <v>75</v>
      </c>
      <c r="F3541" t="s">
        <v>75</v>
      </c>
      <c r="G3541" t="s">
        <v>78</v>
      </c>
      <c r="H3541" s="1">
        <v>45717</v>
      </c>
      <c r="I3541" s="4">
        <v>0</v>
      </c>
    </row>
    <row r="3542" spans="1:9" x14ac:dyDescent="0.2">
      <c r="A3542" t="s">
        <v>75</v>
      </c>
      <c r="B3542" t="s">
        <v>76</v>
      </c>
      <c r="C3542" t="s">
        <v>77</v>
      </c>
      <c r="D3542" s="4">
        <v>93951</v>
      </c>
      <c r="E3542" t="s">
        <v>75</v>
      </c>
      <c r="F3542" t="s">
        <v>75</v>
      </c>
      <c r="G3542" t="s">
        <v>78</v>
      </c>
      <c r="H3542" s="1">
        <v>45717</v>
      </c>
      <c r="I3542" s="4">
        <v>0</v>
      </c>
    </row>
    <row r="3543" spans="1:9" x14ac:dyDescent="0.2">
      <c r="A3543" t="s">
        <v>75</v>
      </c>
      <c r="B3543" t="s">
        <v>76</v>
      </c>
      <c r="C3543" t="s">
        <v>77</v>
      </c>
      <c r="D3543" s="4">
        <v>94270</v>
      </c>
      <c r="E3543" t="s">
        <v>75</v>
      </c>
      <c r="F3543" t="s">
        <v>75</v>
      </c>
      <c r="G3543" t="s">
        <v>78</v>
      </c>
      <c r="H3543" s="1">
        <v>45717</v>
      </c>
      <c r="I3543" s="4">
        <v>0</v>
      </c>
    </row>
    <row r="3544" spans="1:9" x14ac:dyDescent="0.2">
      <c r="A3544" t="s">
        <v>75</v>
      </c>
      <c r="B3544" t="s">
        <v>76</v>
      </c>
      <c r="C3544" t="s">
        <v>77</v>
      </c>
      <c r="D3544" s="4">
        <v>94935</v>
      </c>
      <c r="E3544" t="s">
        <v>75</v>
      </c>
      <c r="F3544" t="s">
        <v>75</v>
      </c>
      <c r="G3544" t="s">
        <v>78</v>
      </c>
      <c r="H3544" s="1">
        <v>45717</v>
      </c>
      <c r="I3544" s="4">
        <v>0</v>
      </c>
    </row>
    <row r="3545" spans="1:9" x14ac:dyDescent="0.2">
      <c r="A3545" t="s">
        <v>75</v>
      </c>
      <c r="B3545" t="s">
        <v>76</v>
      </c>
      <c r="C3545" t="s">
        <v>77</v>
      </c>
      <c r="D3545" s="4">
        <v>95255</v>
      </c>
      <c r="E3545" t="s">
        <v>75</v>
      </c>
      <c r="F3545" t="s">
        <v>75</v>
      </c>
      <c r="G3545" t="s">
        <v>78</v>
      </c>
      <c r="H3545" s="1">
        <v>45717</v>
      </c>
      <c r="I3545" s="4">
        <v>0</v>
      </c>
    </row>
    <row r="3546" spans="1:9" x14ac:dyDescent="0.2">
      <c r="A3546" t="s">
        <v>75</v>
      </c>
      <c r="B3546" t="s">
        <v>76</v>
      </c>
      <c r="C3546" t="s">
        <v>77</v>
      </c>
      <c r="D3546" s="4">
        <v>95786</v>
      </c>
      <c r="E3546" t="s">
        <v>75</v>
      </c>
      <c r="F3546" t="s">
        <v>75</v>
      </c>
      <c r="G3546" t="s">
        <v>78</v>
      </c>
      <c r="H3546" s="1">
        <v>45717</v>
      </c>
      <c r="I3546" s="4">
        <v>0</v>
      </c>
    </row>
    <row r="3547" spans="1:9" x14ac:dyDescent="0.2">
      <c r="A3547" t="s">
        <v>75</v>
      </c>
      <c r="B3547" t="s">
        <v>76</v>
      </c>
      <c r="C3547" t="s">
        <v>77</v>
      </c>
      <c r="D3547" s="4">
        <v>96039</v>
      </c>
      <c r="E3547" t="s">
        <v>75</v>
      </c>
      <c r="F3547" t="s">
        <v>75</v>
      </c>
      <c r="G3547" t="s">
        <v>78</v>
      </c>
      <c r="H3547" s="1">
        <v>45717</v>
      </c>
      <c r="I3547" s="4">
        <v>0</v>
      </c>
    </row>
    <row r="3548" spans="1:9" x14ac:dyDescent="0.2">
      <c r="A3548" t="s">
        <v>75</v>
      </c>
      <c r="B3548" t="s">
        <v>76</v>
      </c>
      <c r="C3548" t="s">
        <v>77</v>
      </c>
      <c r="D3548" s="4">
        <v>96284</v>
      </c>
      <c r="E3548" t="s">
        <v>75</v>
      </c>
      <c r="F3548" t="s">
        <v>75</v>
      </c>
      <c r="G3548" t="s">
        <v>78</v>
      </c>
      <c r="H3548" s="1">
        <v>45717</v>
      </c>
      <c r="I3548" s="4">
        <v>12540</v>
      </c>
    </row>
    <row r="3549" spans="1:9" x14ac:dyDescent="0.2">
      <c r="A3549" t="s">
        <v>75</v>
      </c>
      <c r="B3549" t="s">
        <v>76</v>
      </c>
      <c r="C3549" t="s">
        <v>77</v>
      </c>
      <c r="D3549" s="4">
        <v>97142</v>
      </c>
      <c r="E3549" t="s">
        <v>75</v>
      </c>
      <c r="F3549" t="s">
        <v>75</v>
      </c>
      <c r="G3549" t="s">
        <v>78</v>
      </c>
      <c r="H3549" s="1">
        <v>45717</v>
      </c>
      <c r="I3549" s="4">
        <v>0</v>
      </c>
    </row>
    <row r="3550" spans="1:9" x14ac:dyDescent="0.2">
      <c r="A3550" t="s">
        <v>75</v>
      </c>
      <c r="B3550" t="s">
        <v>76</v>
      </c>
      <c r="C3550" t="s">
        <v>77</v>
      </c>
      <c r="D3550" s="4">
        <v>97390</v>
      </c>
      <c r="E3550" t="s">
        <v>75</v>
      </c>
      <c r="F3550" t="s">
        <v>75</v>
      </c>
      <c r="G3550" t="s">
        <v>78</v>
      </c>
      <c r="H3550" s="1">
        <v>45717</v>
      </c>
      <c r="I3550" s="4">
        <v>0</v>
      </c>
    </row>
    <row r="3551" spans="1:9" x14ac:dyDescent="0.2">
      <c r="A3551" t="s">
        <v>75</v>
      </c>
      <c r="B3551" t="s">
        <v>76</v>
      </c>
      <c r="C3551" t="s">
        <v>77</v>
      </c>
      <c r="D3551" s="4">
        <v>99420</v>
      </c>
      <c r="E3551" t="s">
        <v>75</v>
      </c>
      <c r="F3551" t="s">
        <v>75</v>
      </c>
      <c r="G3551" t="s">
        <v>78</v>
      </c>
      <c r="H3551" s="1">
        <v>45717</v>
      </c>
      <c r="I3551" s="4">
        <v>0</v>
      </c>
    </row>
    <row r="3552" spans="1:9" x14ac:dyDescent="0.2">
      <c r="A3552" t="s">
        <v>75</v>
      </c>
      <c r="B3552" t="s">
        <v>76</v>
      </c>
      <c r="C3552" t="s">
        <v>77</v>
      </c>
      <c r="D3552" s="4">
        <v>99736</v>
      </c>
      <c r="E3552" t="s">
        <v>75</v>
      </c>
      <c r="F3552" t="s">
        <v>75</v>
      </c>
      <c r="G3552" t="s">
        <v>78</v>
      </c>
      <c r="H3552" s="1">
        <v>45717</v>
      </c>
      <c r="I3552" s="4">
        <v>0</v>
      </c>
    </row>
    <row r="3553" spans="1:9" x14ac:dyDescent="0.2">
      <c r="A3553" t="s">
        <v>75</v>
      </c>
      <c r="B3553" t="s">
        <v>76</v>
      </c>
      <c r="C3553" t="s">
        <v>77</v>
      </c>
      <c r="D3553" s="4">
        <v>99909</v>
      </c>
      <c r="E3553" t="s">
        <v>75</v>
      </c>
      <c r="F3553" t="s">
        <v>75</v>
      </c>
      <c r="G3553" t="s">
        <v>78</v>
      </c>
      <c r="H3553" s="1">
        <v>45717</v>
      </c>
      <c r="I3553" s="4">
        <v>99909</v>
      </c>
    </row>
    <row r="3554" spans="1:9" x14ac:dyDescent="0.2">
      <c r="A3554" t="s">
        <v>75</v>
      </c>
      <c r="B3554" t="s">
        <v>76</v>
      </c>
      <c r="C3554" t="s">
        <v>77</v>
      </c>
      <c r="D3554" s="4">
        <v>100000</v>
      </c>
      <c r="E3554" t="s">
        <v>75</v>
      </c>
      <c r="F3554" t="s">
        <v>75</v>
      </c>
      <c r="G3554" t="s">
        <v>78</v>
      </c>
      <c r="H3554" s="1">
        <v>45717</v>
      </c>
      <c r="I3554" s="4">
        <v>0</v>
      </c>
    </row>
    <row r="3555" spans="1:9" x14ac:dyDescent="0.2">
      <c r="A3555" t="s">
        <v>75</v>
      </c>
      <c r="B3555" t="s">
        <v>76</v>
      </c>
      <c r="C3555" t="s">
        <v>77</v>
      </c>
      <c r="D3555" s="4">
        <v>100000</v>
      </c>
      <c r="E3555" t="s">
        <v>75</v>
      </c>
      <c r="F3555" t="s">
        <v>75</v>
      </c>
      <c r="G3555" t="s">
        <v>78</v>
      </c>
      <c r="H3555" s="1">
        <v>45717</v>
      </c>
      <c r="I3555" s="4">
        <v>0</v>
      </c>
    </row>
    <row r="3556" spans="1:9" x14ac:dyDescent="0.2">
      <c r="A3556" t="s">
        <v>75</v>
      </c>
      <c r="B3556" t="s">
        <v>76</v>
      </c>
      <c r="C3556" t="s">
        <v>77</v>
      </c>
      <c r="D3556" s="4">
        <v>100000</v>
      </c>
      <c r="E3556" t="s">
        <v>75</v>
      </c>
      <c r="F3556" t="s">
        <v>75</v>
      </c>
      <c r="G3556" t="s">
        <v>78</v>
      </c>
      <c r="H3556" s="1">
        <v>45717</v>
      </c>
      <c r="I3556" s="4">
        <v>0</v>
      </c>
    </row>
    <row r="3557" spans="1:9" x14ac:dyDescent="0.2">
      <c r="A3557" t="s">
        <v>75</v>
      </c>
      <c r="B3557" t="s">
        <v>76</v>
      </c>
      <c r="C3557" t="s">
        <v>77</v>
      </c>
      <c r="D3557" s="4">
        <v>100000</v>
      </c>
      <c r="E3557" t="s">
        <v>75</v>
      </c>
      <c r="F3557" t="s">
        <v>75</v>
      </c>
      <c r="G3557" t="s">
        <v>78</v>
      </c>
      <c r="H3557" s="1">
        <v>45717</v>
      </c>
      <c r="I3557" s="4">
        <v>0</v>
      </c>
    </row>
    <row r="3558" spans="1:9" x14ac:dyDescent="0.2">
      <c r="A3558" t="s">
        <v>75</v>
      </c>
      <c r="B3558" t="s">
        <v>76</v>
      </c>
      <c r="C3558" t="s">
        <v>77</v>
      </c>
      <c r="D3558" s="4">
        <v>100000</v>
      </c>
      <c r="E3558" t="s">
        <v>75</v>
      </c>
      <c r="F3558" t="s">
        <v>75</v>
      </c>
      <c r="G3558" t="s">
        <v>78</v>
      </c>
      <c r="H3558" s="1">
        <v>45717</v>
      </c>
      <c r="I3558" s="4">
        <v>0</v>
      </c>
    </row>
    <row r="3559" spans="1:9" x14ac:dyDescent="0.2">
      <c r="A3559" t="s">
        <v>75</v>
      </c>
      <c r="B3559" t="s">
        <v>76</v>
      </c>
      <c r="C3559" t="s">
        <v>77</v>
      </c>
      <c r="D3559" s="4">
        <v>100000</v>
      </c>
      <c r="E3559" t="s">
        <v>75</v>
      </c>
      <c r="F3559" t="s">
        <v>75</v>
      </c>
      <c r="G3559" t="s">
        <v>78</v>
      </c>
      <c r="H3559" s="1">
        <v>45717</v>
      </c>
      <c r="I3559" s="4">
        <v>0</v>
      </c>
    </row>
    <row r="3560" spans="1:9" x14ac:dyDescent="0.2">
      <c r="A3560" t="s">
        <v>75</v>
      </c>
      <c r="B3560" t="s">
        <v>76</v>
      </c>
      <c r="C3560" t="s">
        <v>77</v>
      </c>
      <c r="D3560" s="4">
        <v>100000</v>
      </c>
      <c r="E3560" t="s">
        <v>75</v>
      </c>
      <c r="F3560" t="s">
        <v>75</v>
      </c>
      <c r="G3560" t="s">
        <v>78</v>
      </c>
      <c r="H3560" s="1">
        <v>45717</v>
      </c>
      <c r="I3560" s="4">
        <v>50000</v>
      </c>
    </row>
    <row r="3561" spans="1:9" x14ac:dyDescent="0.2">
      <c r="A3561" t="s">
        <v>75</v>
      </c>
      <c r="B3561" t="s">
        <v>76</v>
      </c>
      <c r="C3561" t="s">
        <v>77</v>
      </c>
      <c r="D3561" s="4">
        <v>100607</v>
      </c>
      <c r="E3561" t="s">
        <v>75</v>
      </c>
      <c r="F3561" t="s">
        <v>75</v>
      </c>
      <c r="G3561" t="s">
        <v>78</v>
      </c>
      <c r="H3561" s="1">
        <v>45717</v>
      </c>
      <c r="I3561" s="4">
        <v>0</v>
      </c>
    </row>
    <row r="3562" spans="1:9" x14ac:dyDescent="0.2">
      <c r="A3562" t="s">
        <v>75</v>
      </c>
      <c r="B3562" t="s">
        <v>76</v>
      </c>
      <c r="C3562" t="s">
        <v>77</v>
      </c>
      <c r="D3562" s="4">
        <v>100645</v>
      </c>
      <c r="E3562" t="s">
        <v>75</v>
      </c>
      <c r="F3562" t="s">
        <v>75</v>
      </c>
      <c r="G3562" t="s">
        <v>78</v>
      </c>
      <c r="H3562" s="1">
        <v>45717</v>
      </c>
      <c r="I3562" s="4">
        <v>0</v>
      </c>
    </row>
    <row r="3563" spans="1:9" x14ac:dyDescent="0.2">
      <c r="A3563" t="s">
        <v>75</v>
      </c>
      <c r="B3563" t="s">
        <v>76</v>
      </c>
      <c r="C3563" t="s">
        <v>77</v>
      </c>
      <c r="D3563" s="4">
        <v>101570</v>
      </c>
      <c r="E3563" t="s">
        <v>75</v>
      </c>
      <c r="F3563" t="s">
        <v>75</v>
      </c>
      <c r="G3563" t="s">
        <v>78</v>
      </c>
      <c r="H3563" s="1">
        <v>45717</v>
      </c>
      <c r="I3563" s="4">
        <v>0</v>
      </c>
    </row>
    <row r="3564" spans="1:9" x14ac:dyDescent="0.2">
      <c r="A3564" t="s">
        <v>75</v>
      </c>
      <c r="B3564" t="s">
        <v>76</v>
      </c>
      <c r="C3564" t="s">
        <v>77</v>
      </c>
      <c r="D3564" s="4">
        <v>101639</v>
      </c>
      <c r="E3564" t="s">
        <v>75</v>
      </c>
      <c r="F3564" t="s">
        <v>75</v>
      </c>
      <c r="G3564" t="s">
        <v>78</v>
      </c>
      <c r="H3564" s="1">
        <v>45717</v>
      </c>
      <c r="I3564" s="4">
        <v>0</v>
      </c>
    </row>
    <row r="3565" spans="1:9" x14ac:dyDescent="0.2">
      <c r="A3565" t="s">
        <v>75</v>
      </c>
      <c r="B3565" t="s">
        <v>76</v>
      </c>
      <c r="C3565" t="s">
        <v>77</v>
      </c>
      <c r="D3565" s="4">
        <v>102400</v>
      </c>
      <c r="E3565" t="s">
        <v>75</v>
      </c>
      <c r="F3565" t="s">
        <v>75</v>
      </c>
      <c r="G3565" t="s">
        <v>78</v>
      </c>
      <c r="H3565" s="1">
        <v>45717</v>
      </c>
      <c r="I3565" s="4">
        <v>0</v>
      </c>
    </row>
    <row r="3566" spans="1:9" x14ac:dyDescent="0.2">
      <c r="A3566" t="s">
        <v>75</v>
      </c>
      <c r="B3566" t="s">
        <v>76</v>
      </c>
      <c r="C3566" t="s">
        <v>77</v>
      </c>
      <c r="D3566" s="4">
        <v>103100</v>
      </c>
      <c r="E3566" t="s">
        <v>75</v>
      </c>
      <c r="F3566" t="s">
        <v>75</v>
      </c>
      <c r="G3566" t="s">
        <v>78</v>
      </c>
      <c r="H3566" s="1">
        <v>45717</v>
      </c>
      <c r="I3566" s="4">
        <v>0</v>
      </c>
    </row>
    <row r="3567" spans="1:9" x14ac:dyDescent="0.2">
      <c r="A3567" t="s">
        <v>75</v>
      </c>
      <c r="B3567" t="s">
        <v>76</v>
      </c>
      <c r="C3567" t="s">
        <v>77</v>
      </c>
      <c r="D3567" s="4">
        <v>103458</v>
      </c>
      <c r="E3567" t="s">
        <v>75</v>
      </c>
      <c r="F3567" t="s">
        <v>75</v>
      </c>
      <c r="G3567" t="s">
        <v>78</v>
      </c>
      <c r="H3567" s="1">
        <v>45717</v>
      </c>
      <c r="I3567" s="4">
        <v>0</v>
      </c>
    </row>
    <row r="3568" spans="1:9" x14ac:dyDescent="0.2">
      <c r="A3568" t="s">
        <v>75</v>
      </c>
      <c r="B3568" t="s">
        <v>76</v>
      </c>
      <c r="C3568" t="s">
        <v>77</v>
      </c>
      <c r="D3568" s="4">
        <v>103525</v>
      </c>
      <c r="E3568" t="s">
        <v>75</v>
      </c>
      <c r="F3568" t="s">
        <v>75</v>
      </c>
      <c r="G3568" t="s">
        <v>78</v>
      </c>
      <c r="H3568" s="1">
        <v>45717</v>
      </c>
      <c r="I3568" s="4">
        <v>0</v>
      </c>
    </row>
    <row r="3569" spans="1:9" x14ac:dyDescent="0.2">
      <c r="A3569" t="s">
        <v>75</v>
      </c>
      <c r="B3569" t="s">
        <v>76</v>
      </c>
      <c r="C3569" t="s">
        <v>77</v>
      </c>
      <c r="D3569" s="4">
        <v>104863</v>
      </c>
      <c r="E3569" t="s">
        <v>75</v>
      </c>
      <c r="F3569" t="s">
        <v>75</v>
      </c>
      <c r="G3569" t="s">
        <v>78</v>
      </c>
      <c r="H3569" s="1">
        <v>45717</v>
      </c>
      <c r="I3569" s="4">
        <v>0</v>
      </c>
    </row>
    <row r="3570" spans="1:9" x14ac:dyDescent="0.2">
      <c r="A3570" t="s">
        <v>75</v>
      </c>
      <c r="B3570" t="s">
        <v>76</v>
      </c>
      <c r="C3570" t="s">
        <v>77</v>
      </c>
      <c r="D3570" s="4">
        <v>110000</v>
      </c>
      <c r="E3570" t="s">
        <v>75</v>
      </c>
      <c r="F3570" t="s">
        <v>75</v>
      </c>
      <c r="G3570" t="s">
        <v>78</v>
      </c>
      <c r="H3570" s="1">
        <v>45717</v>
      </c>
      <c r="I3570" s="4">
        <v>0</v>
      </c>
    </row>
    <row r="3571" spans="1:9" x14ac:dyDescent="0.2">
      <c r="A3571" t="s">
        <v>75</v>
      </c>
      <c r="B3571" t="s">
        <v>76</v>
      </c>
      <c r="C3571" t="s">
        <v>77</v>
      </c>
      <c r="D3571" s="4">
        <v>111154</v>
      </c>
      <c r="E3571" t="s">
        <v>75</v>
      </c>
      <c r="F3571" t="s">
        <v>75</v>
      </c>
      <c r="G3571" t="s">
        <v>78</v>
      </c>
      <c r="H3571" s="1">
        <v>45717</v>
      </c>
      <c r="I3571" s="4">
        <v>0</v>
      </c>
    </row>
    <row r="3572" spans="1:9" x14ac:dyDescent="0.2">
      <c r="A3572" t="s">
        <v>75</v>
      </c>
      <c r="B3572" t="s">
        <v>76</v>
      </c>
      <c r="C3572" t="s">
        <v>77</v>
      </c>
      <c r="D3572" s="4">
        <v>112200</v>
      </c>
      <c r="E3572" t="s">
        <v>75</v>
      </c>
      <c r="F3572" t="s">
        <v>75</v>
      </c>
      <c r="G3572" t="s">
        <v>78</v>
      </c>
      <c r="H3572" s="1">
        <v>45717</v>
      </c>
      <c r="I3572" s="4">
        <v>0</v>
      </c>
    </row>
    <row r="3573" spans="1:9" x14ac:dyDescent="0.2">
      <c r="A3573" t="s">
        <v>75</v>
      </c>
      <c r="B3573" t="s">
        <v>76</v>
      </c>
      <c r="C3573" t="s">
        <v>77</v>
      </c>
      <c r="D3573" s="4">
        <v>114745</v>
      </c>
      <c r="E3573" t="s">
        <v>75</v>
      </c>
      <c r="F3573" t="s">
        <v>75</v>
      </c>
      <c r="G3573" t="s">
        <v>78</v>
      </c>
      <c r="H3573" s="1">
        <v>45717</v>
      </c>
      <c r="I3573" s="4">
        <v>0</v>
      </c>
    </row>
    <row r="3574" spans="1:9" x14ac:dyDescent="0.2">
      <c r="A3574" t="s">
        <v>75</v>
      </c>
      <c r="B3574" t="s">
        <v>76</v>
      </c>
      <c r="C3574" t="s">
        <v>77</v>
      </c>
      <c r="D3574" s="4">
        <v>119912</v>
      </c>
      <c r="E3574" t="s">
        <v>75</v>
      </c>
      <c r="F3574" t="s">
        <v>75</v>
      </c>
      <c r="G3574" t="s">
        <v>78</v>
      </c>
      <c r="H3574" s="1">
        <v>45717</v>
      </c>
      <c r="I3574" s="4">
        <v>119912</v>
      </c>
    </row>
    <row r="3575" spans="1:9" x14ac:dyDescent="0.2">
      <c r="A3575" t="s">
        <v>75</v>
      </c>
      <c r="B3575" t="s">
        <v>76</v>
      </c>
      <c r="C3575" t="s">
        <v>77</v>
      </c>
      <c r="D3575" s="4">
        <v>119940</v>
      </c>
      <c r="E3575" t="s">
        <v>75</v>
      </c>
      <c r="F3575" t="s">
        <v>75</v>
      </c>
      <c r="G3575" t="s">
        <v>78</v>
      </c>
      <c r="H3575" s="1">
        <v>45717</v>
      </c>
      <c r="I3575" s="4">
        <v>0</v>
      </c>
    </row>
    <row r="3576" spans="1:9" x14ac:dyDescent="0.2">
      <c r="A3576" t="s">
        <v>75</v>
      </c>
      <c r="B3576" t="s">
        <v>76</v>
      </c>
      <c r="C3576" t="s">
        <v>77</v>
      </c>
      <c r="D3576" s="4">
        <v>124000</v>
      </c>
      <c r="E3576" t="s">
        <v>75</v>
      </c>
      <c r="F3576" t="s">
        <v>75</v>
      </c>
      <c r="G3576" t="s">
        <v>78</v>
      </c>
      <c r="H3576" s="1">
        <v>45717</v>
      </c>
      <c r="I3576" s="4">
        <v>0</v>
      </c>
    </row>
    <row r="3577" spans="1:9" x14ac:dyDescent="0.2">
      <c r="A3577" t="s">
        <v>75</v>
      </c>
      <c r="B3577" t="s">
        <v>76</v>
      </c>
      <c r="C3577" t="s">
        <v>77</v>
      </c>
      <c r="D3577" s="4">
        <v>124375</v>
      </c>
      <c r="E3577" t="s">
        <v>75</v>
      </c>
      <c r="F3577" t="s">
        <v>75</v>
      </c>
      <c r="G3577" t="s">
        <v>78</v>
      </c>
      <c r="H3577" s="1">
        <v>45717</v>
      </c>
      <c r="I3577" s="4">
        <v>0</v>
      </c>
    </row>
    <row r="3578" spans="1:9" x14ac:dyDescent="0.2">
      <c r="A3578" t="s">
        <v>75</v>
      </c>
      <c r="B3578" t="s">
        <v>76</v>
      </c>
      <c r="C3578" t="s">
        <v>77</v>
      </c>
      <c r="D3578" s="4">
        <v>124931</v>
      </c>
      <c r="E3578" t="s">
        <v>75</v>
      </c>
      <c r="F3578" t="s">
        <v>75</v>
      </c>
      <c r="G3578" t="s">
        <v>78</v>
      </c>
      <c r="H3578" s="1">
        <v>45717</v>
      </c>
      <c r="I3578" s="4">
        <v>0</v>
      </c>
    </row>
    <row r="3579" spans="1:9" x14ac:dyDescent="0.2">
      <c r="A3579" t="s">
        <v>75</v>
      </c>
      <c r="B3579" t="s">
        <v>76</v>
      </c>
      <c r="C3579" t="s">
        <v>77</v>
      </c>
      <c r="D3579" s="4">
        <v>125000</v>
      </c>
      <c r="E3579" t="s">
        <v>75</v>
      </c>
      <c r="F3579" t="s">
        <v>75</v>
      </c>
      <c r="G3579" t="s">
        <v>78</v>
      </c>
      <c r="H3579" s="1">
        <v>45717</v>
      </c>
      <c r="I3579" s="4">
        <v>0</v>
      </c>
    </row>
    <row r="3580" spans="1:9" x14ac:dyDescent="0.2">
      <c r="A3580" t="s">
        <v>75</v>
      </c>
      <c r="B3580" t="s">
        <v>76</v>
      </c>
      <c r="C3580" t="s">
        <v>77</v>
      </c>
      <c r="D3580" s="4">
        <v>126739</v>
      </c>
      <c r="E3580" t="s">
        <v>75</v>
      </c>
      <c r="F3580" t="s">
        <v>75</v>
      </c>
      <c r="G3580" t="s">
        <v>78</v>
      </c>
      <c r="H3580" s="1">
        <v>45717</v>
      </c>
      <c r="I3580" s="4">
        <v>0</v>
      </c>
    </row>
    <row r="3581" spans="1:9" x14ac:dyDescent="0.2">
      <c r="A3581" t="s">
        <v>75</v>
      </c>
      <c r="B3581" t="s">
        <v>76</v>
      </c>
      <c r="C3581" t="s">
        <v>77</v>
      </c>
      <c r="D3581" s="4">
        <v>127515</v>
      </c>
      <c r="E3581" t="s">
        <v>75</v>
      </c>
      <c r="F3581" t="s">
        <v>75</v>
      </c>
      <c r="G3581" t="s">
        <v>78</v>
      </c>
      <c r="H3581" s="1">
        <v>45717</v>
      </c>
      <c r="I3581" s="4">
        <v>0</v>
      </c>
    </row>
    <row r="3582" spans="1:9" x14ac:dyDescent="0.2">
      <c r="A3582" t="s">
        <v>75</v>
      </c>
      <c r="B3582" t="s">
        <v>76</v>
      </c>
      <c r="C3582" t="s">
        <v>77</v>
      </c>
      <c r="D3582" s="4">
        <v>130365</v>
      </c>
      <c r="E3582" t="s">
        <v>75</v>
      </c>
      <c r="F3582" t="s">
        <v>75</v>
      </c>
      <c r="G3582" t="s">
        <v>78</v>
      </c>
      <c r="H3582" s="1">
        <v>45717</v>
      </c>
      <c r="I3582" s="4">
        <v>0</v>
      </c>
    </row>
    <row r="3583" spans="1:9" x14ac:dyDescent="0.2">
      <c r="A3583" t="s">
        <v>75</v>
      </c>
      <c r="B3583" t="s">
        <v>76</v>
      </c>
      <c r="C3583" t="s">
        <v>77</v>
      </c>
      <c r="D3583" s="4">
        <v>132028</v>
      </c>
      <c r="E3583" t="s">
        <v>75</v>
      </c>
      <c r="F3583" t="s">
        <v>75</v>
      </c>
      <c r="G3583" t="s">
        <v>78</v>
      </c>
      <c r="H3583" s="1">
        <v>45717</v>
      </c>
      <c r="I3583" s="4">
        <v>0</v>
      </c>
    </row>
    <row r="3584" spans="1:9" x14ac:dyDescent="0.2">
      <c r="A3584" t="s">
        <v>75</v>
      </c>
      <c r="B3584" t="s">
        <v>76</v>
      </c>
      <c r="C3584" t="s">
        <v>77</v>
      </c>
      <c r="D3584" s="4">
        <v>134115</v>
      </c>
      <c r="E3584" t="s">
        <v>75</v>
      </c>
      <c r="F3584" t="s">
        <v>75</v>
      </c>
      <c r="G3584" t="s">
        <v>78</v>
      </c>
      <c r="H3584" s="1">
        <v>45717</v>
      </c>
      <c r="I3584" s="4">
        <v>74115</v>
      </c>
    </row>
    <row r="3585" spans="1:9" x14ac:dyDescent="0.2">
      <c r="A3585" t="s">
        <v>75</v>
      </c>
      <c r="B3585" t="s">
        <v>76</v>
      </c>
      <c r="C3585" t="s">
        <v>77</v>
      </c>
      <c r="D3585" s="4">
        <v>135001</v>
      </c>
      <c r="E3585" t="s">
        <v>75</v>
      </c>
      <c r="F3585" t="s">
        <v>75</v>
      </c>
      <c r="G3585" t="s">
        <v>78</v>
      </c>
      <c r="H3585" s="1">
        <v>45717</v>
      </c>
      <c r="I3585" s="4">
        <v>0</v>
      </c>
    </row>
    <row r="3586" spans="1:9" x14ac:dyDescent="0.2">
      <c r="A3586" t="s">
        <v>75</v>
      </c>
      <c r="B3586" t="s">
        <v>76</v>
      </c>
      <c r="C3586" t="s">
        <v>77</v>
      </c>
      <c r="D3586" s="4">
        <v>136549</v>
      </c>
      <c r="E3586" t="s">
        <v>75</v>
      </c>
      <c r="F3586" t="s">
        <v>75</v>
      </c>
      <c r="G3586" t="s">
        <v>78</v>
      </c>
      <c r="H3586" s="1">
        <v>45717</v>
      </c>
      <c r="I3586" s="4">
        <v>0</v>
      </c>
    </row>
    <row r="3587" spans="1:9" x14ac:dyDescent="0.2">
      <c r="A3587" t="s">
        <v>75</v>
      </c>
      <c r="B3587" t="s">
        <v>76</v>
      </c>
      <c r="C3587" t="s">
        <v>77</v>
      </c>
      <c r="D3587" s="4">
        <v>137461</v>
      </c>
      <c r="E3587" t="s">
        <v>75</v>
      </c>
      <c r="F3587" t="s">
        <v>75</v>
      </c>
      <c r="G3587" t="s">
        <v>78</v>
      </c>
      <c r="H3587" s="1">
        <v>45717</v>
      </c>
      <c r="I3587" s="4">
        <v>0</v>
      </c>
    </row>
    <row r="3588" spans="1:9" x14ac:dyDescent="0.2">
      <c r="A3588" t="s">
        <v>75</v>
      </c>
      <c r="B3588" t="s">
        <v>76</v>
      </c>
      <c r="C3588" t="s">
        <v>77</v>
      </c>
      <c r="D3588" s="4">
        <v>137661</v>
      </c>
      <c r="E3588" t="s">
        <v>75</v>
      </c>
      <c r="F3588" t="s">
        <v>75</v>
      </c>
      <c r="G3588" t="s">
        <v>78</v>
      </c>
      <c r="H3588" s="1">
        <v>45717</v>
      </c>
      <c r="I3588" s="4">
        <v>0</v>
      </c>
    </row>
    <row r="3589" spans="1:9" x14ac:dyDescent="0.2">
      <c r="A3589" t="s">
        <v>75</v>
      </c>
      <c r="B3589" t="s">
        <v>76</v>
      </c>
      <c r="C3589" t="s">
        <v>77</v>
      </c>
      <c r="D3589" s="4">
        <v>138500</v>
      </c>
      <c r="E3589" t="s">
        <v>75</v>
      </c>
      <c r="F3589" t="s">
        <v>75</v>
      </c>
      <c r="G3589" t="s">
        <v>78</v>
      </c>
      <c r="H3589" s="1">
        <v>45717</v>
      </c>
      <c r="I3589" s="4">
        <v>0</v>
      </c>
    </row>
    <row r="3590" spans="1:9" x14ac:dyDescent="0.2">
      <c r="A3590" t="s">
        <v>75</v>
      </c>
      <c r="B3590" t="s">
        <v>76</v>
      </c>
      <c r="C3590" t="s">
        <v>77</v>
      </c>
      <c r="D3590" s="4">
        <v>142958</v>
      </c>
      <c r="E3590" t="s">
        <v>75</v>
      </c>
      <c r="F3590" t="s">
        <v>75</v>
      </c>
      <c r="G3590" t="s">
        <v>78</v>
      </c>
      <c r="H3590" s="1">
        <v>45717</v>
      </c>
      <c r="I3590" s="4">
        <v>0</v>
      </c>
    </row>
    <row r="3591" spans="1:9" x14ac:dyDescent="0.2">
      <c r="A3591" t="s">
        <v>75</v>
      </c>
      <c r="B3591" t="s">
        <v>76</v>
      </c>
      <c r="C3591" t="s">
        <v>77</v>
      </c>
      <c r="D3591" s="4">
        <v>144587</v>
      </c>
      <c r="E3591" t="s">
        <v>75</v>
      </c>
      <c r="F3591" t="s">
        <v>75</v>
      </c>
      <c r="G3591" t="s">
        <v>78</v>
      </c>
      <c r="H3591" s="1">
        <v>45717</v>
      </c>
      <c r="I3591" s="4">
        <v>61339</v>
      </c>
    </row>
    <row r="3592" spans="1:9" x14ac:dyDescent="0.2">
      <c r="A3592" t="s">
        <v>75</v>
      </c>
      <c r="B3592" t="s">
        <v>76</v>
      </c>
      <c r="C3592" t="s">
        <v>77</v>
      </c>
      <c r="D3592" s="4">
        <v>144720</v>
      </c>
      <c r="E3592" t="s">
        <v>75</v>
      </c>
      <c r="F3592" t="s">
        <v>75</v>
      </c>
      <c r="G3592" t="s">
        <v>78</v>
      </c>
      <c r="H3592" s="1">
        <v>45717</v>
      </c>
      <c r="I3592" s="4">
        <v>0</v>
      </c>
    </row>
    <row r="3593" spans="1:9" x14ac:dyDescent="0.2">
      <c r="A3593" t="s">
        <v>75</v>
      </c>
      <c r="B3593" t="s">
        <v>76</v>
      </c>
      <c r="C3593" t="s">
        <v>77</v>
      </c>
      <c r="D3593" s="4">
        <v>146209</v>
      </c>
      <c r="E3593" t="s">
        <v>75</v>
      </c>
      <c r="F3593" t="s">
        <v>75</v>
      </c>
      <c r="G3593" t="s">
        <v>78</v>
      </c>
      <c r="H3593" s="1">
        <v>45717</v>
      </c>
      <c r="I3593" s="4">
        <v>0</v>
      </c>
    </row>
    <row r="3594" spans="1:9" x14ac:dyDescent="0.2">
      <c r="A3594" t="s">
        <v>75</v>
      </c>
      <c r="B3594" t="s">
        <v>76</v>
      </c>
      <c r="C3594" t="s">
        <v>77</v>
      </c>
      <c r="D3594" s="4">
        <v>148243</v>
      </c>
      <c r="E3594" t="s">
        <v>75</v>
      </c>
      <c r="F3594" t="s">
        <v>75</v>
      </c>
      <c r="G3594" t="s">
        <v>78</v>
      </c>
      <c r="H3594" s="1">
        <v>45717</v>
      </c>
      <c r="I3594" s="4">
        <v>0</v>
      </c>
    </row>
    <row r="3595" spans="1:9" x14ac:dyDescent="0.2">
      <c r="A3595" t="s">
        <v>75</v>
      </c>
      <c r="B3595" t="s">
        <v>76</v>
      </c>
      <c r="C3595" t="s">
        <v>77</v>
      </c>
      <c r="D3595" s="4">
        <v>150000</v>
      </c>
      <c r="E3595" t="s">
        <v>75</v>
      </c>
      <c r="F3595" t="s">
        <v>75</v>
      </c>
      <c r="G3595" t="s">
        <v>78</v>
      </c>
      <c r="H3595" s="1">
        <v>45717</v>
      </c>
      <c r="I3595" s="4">
        <v>0</v>
      </c>
    </row>
    <row r="3596" spans="1:9" x14ac:dyDescent="0.2">
      <c r="A3596" t="s">
        <v>75</v>
      </c>
      <c r="B3596" t="s">
        <v>76</v>
      </c>
      <c r="C3596" t="s">
        <v>77</v>
      </c>
      <c r="D3596" s="4">
        <v>150000</v>
      </c>
      <c r="E3596" t="s">
        <v>75</v>
      </c>
      <c r="F3596" t="s">
        <v>75</v>
      </c>
      <c r="G3596" t="s">
        <v>78</v>
      </c>
      <c r="H3596" s="1">
        <v>45717</v>
      </c>
      <c r="I3596" s="4">
        <v>0</v>
      </c>
    </row>
    <row r="3597" spans="1:9" x14ac:dyDescent="0.2">
      <c r="A3597" t="s">
        <v>75</v>
      </c>
      <c r="B3597" t="s">
        <v>76</v>
      </c>
      <c r="C3597" t="s">
        <v>77</v>
      </c>
      <c r="D3597" s="4">
        <v>150000</v>
      </c>
      <c r="E3597" t="s">
        <v>75</v>
      </c>
      <c r="F3597" t="s">
        <v>75</v>
      </c>
      <c r="G3597" t="s">
        <v>78</v>
      </c>
      <c r="H3597" s="1">
        <v>45717</v>
      </c>
      <c r="I3597" s="4">
        <v>0</v>
      </c>
    </row>
    <row r="3598" spans="1:9" x14ac:dyDescent="0.2">
      <c r="A3598" t="s">
        <v>75</v>
      </c>
      <c r="B3598" t="s">
        <v>76</v>
      </c>
      <c r="C3598" t="s">
        <v>77</v>
      </c>
      <c r="D3598" s="4">
        <v>150000</v>
      </c>
      <c r="E3598" t="s">
        <v>75</v>
      </c>
      <c r="F3598" t="s">
        <v>75</v>
      </c>
      <c r="G3598" t="s">
        <v>78</v>
      </c>
      <c r="H3598" s="1">
        <v>45717</v>
      </c>
      <c r="I3598" s="4">
        <v>0</v>
      </c>
    </row>
    <row r="3599" spans="1:9" x14ac:dyDescent="0.2">
      <c r="A3599" t="s">
        <v>75</v>
      </c>
      <c r="B3599" t="s">
        <v>76</v>
      </c>
      <c r="C3599" t="s">
        <v>77</v>
      </c>
      <c r="D3599" s="4">
        <v>151618</v>
      </c>
      <c r="E3599" t="s">
        <v>75</v>
      </c>
      <c r="F3599" t="s">
        <v>75</v>
      </c>
      <c r="G3599" t="s">
        <v>78</v>
      </c>
      <c r="H3599" s="1">
        <v>45717</v>
      </c>
      <c r="I3599" s="4">
        <v>0</v>
      </c>
    </row>
    <row r="3600" spans="1:9" x14ac:dyDescent="0.2">
      <c r="A3600" t="s">
        <v>75</v>
      </c>
      <c r="B3600" t="s">
        <v>76</v>
      </c>
      <c r="C3600" t="s">
        <v>77</v>
      </c>
      <c r="D3600" s="4">
        <v>151990</v>
      </c>
      <c r="E3600" t="s">
        <v>75</v>
      </c>
      <c r="F3600" t="s">
        <v>75</v>
      </c>
      <c r="G3600" t="s">
        <v>78</v>
      </c>
      <c r="H3600" s="1">
        <v>45717</v>
      </c>
      <c r="I3600" s="4">
        <v>0</v>
      </c>
    </row>
    <row r="3601" spans="1:9" x14ac:dyDescent="0.2">
      <c r="A3601" t="s">
        <v>75</v>
      </c>
      <c r="B3601" t="s">
        <v>76</v>
      </c>
      <c r="C3601" t="s">
        <v>77</v>
      </c>
      <c r="D3601" s="4">
        <v>152173</v>
      </c>
      <c r="E3601" t="s">
        <v>75</v>
      </c>
      <c r="F3601" t="s">
        <v>75</v>
      </c>
      <c r="G3601" t="s">
        <v>78</v>
      </c>
      <c r="H3601" s="1">
        <v>45717</v>
      </c>
      <c r="I3601" s="4">
        <v>0</v>
      </c>
    </row>
    <row r="3602" spans="1:9" x14ac:dyDescent="0.2">
      <c r="A3602" t="s">
        <v>75</v>
      </c>
      <c r="B3602" t="s">
        <v>76</v>
      </c>
      <c r="C3602" t="s">
        <v>77</v>
      </c>
      <c r="D3602" s="4">
        <v>152805</v>
      </c>
      <c r="E3602" t="s">
        <v>75</v>
      </c>
      <c r="F3602" t="s">
        <v>75</v>
      </c>
      <c r="G3602" t="s">
        <v>78</v>
      </c>
      <c r="H3602" s="1">
        <v>45717</v>
      </c>
      <c r="I3602" s="4">
        <v>0</v>
      </c>
    </row>
    <row r="3603" spans="1:9" x14ac:dyDescent="0.2">
      <c r="A3603" t="s">
        <v>75</v>
      </c>
      <c r="B3603" t="s">
        <v>76</v>
      </c>
      <c r="C3603" t="s">
        <v>77</v>
      </c>
      <c r="D3603" s="4">
        <v>157608</v>
      </c>
      <c r="E3603" t="s">
        <v>75</v>
      </c>
      <c r="F3603" t="s">
        <v>75</v>
      </c>
      <c r="G3603" t="s">
        <v>78</v>
      </c>
      <c r="H3603" s="1">
        <v>45717</v>
      </c>
      <c r="I3603" s="4">
        <v>150936</v>
      </c>
    </row>
    <row r="3604" spans="1:9" x14ac:dyDescent="0.2">
      <c r="A3604" t="s">
        <v>75</v>
      </c>
      <c r="B3604" t="s">
        <v>76</v>
      </c>
      <c r="C3604" t="s">
        <v>77</v>
      </c>
      <c r="D3604" s="4">
        <v>157965</v>
      </c>
      <c r="E3604" t="s">
        <v>75</v>
      </c>
      <c r="F3604" t="s">
        <v>75</v>
      </c>
      <c r="G3604" t="s">
        <v>78</v>
      </c>
      <c r="H3604" s="1">
        <v>45717</v>
      </c>
      <c r="I3604" s="4">
        <v>0</v>
      </c>
    </row>
    <row r="3605" spans="1:9" x14ac:dyDescent="0.2">
      <c r="A3605" t="s">
        <v>75</v>
      </c>
      <c r="B3605" t="s">
        <v>76</v>
      </c>
      <c r="C3605" t="s">
        <v>77</v>
      </c>
      <c r="D3605" s="4">
        <v>159489</v>
      </c>
      <c r="E3605" t="s">
        <v>75</v>
      </c>
      <c r="F3605" t="s">
        <v>75</v>
      </c>
      <c r="G3605" t="s">
        <v>78</v>
      </c>
      <c r="H3605" s="1">
        <v>45717</v>
      </c>
      <c r="I3605" s="4">
        <v>0</v>
      </c>
    </row>
    <row r="3606" spans="1:9" x14ac:dyDescent="0.2">
      <c r="A3606" t="s">
        <v>75</v>
      </c>
      <c r="B3606" t="s">
        <v>76</v>
      </c>
      <c r="C3606" t="s">
        <v>77</v>
      </c>
      <c r="D3606" s="4">
        <v>166599</v>
      </c>
      <c r="E3606" t="s">
        <v>75</v>
      </c>
      <c r="F3606" t="s">
        <v>75</v>
      </c>
      <c r="G3606" t="s">
        <v>78</v>
      </c>
      <c r="H3606" s="1">
        <v>45717</v>
      </c>
      <c r="I3606" s="4">
        <v>0</v>
      </c>
    </row>
    <row r="3607" spans="1:9" x14ac:dyDescent="0.2">
      <c r="A3607" t="s">
        <v>75</v>
      </c>
      <c r="B3607" t="s">
        <v>76</v>
      </c>
      <c r="C3607" t="s">
        <v>77</v>
      </c>
      <c r="D3607" s="4">
        <v>167082</v>
      </c>
      <c r="E3607" t="s">
        <v>75</v>
      </c>
      <c r="F3607" t="s">
        <v>75</v>
      </c>
      <c r="G3607" t="s">
        <v>78</v>
      </c>
      <c r="H3607" s="1">
        <v>45717</v>
      </c>
      <c r="I3607" s="4">
        <v>0</v>
      </c>
    </row>
    <row r="3608" spans="1:9" x14ac:dyDescent="0.2">
      <c r="A3608" t="s">
        <v>75</v>
      </c>
      <c r="B3608" t="s">
        <v>76</v>
      </c>
      <c r="C3608" t="s">
        <v>77</v>
      </c>
      <c r="D3608" s="4">
        <v>167719</v>
      </c>
      <c r="E3608" t="s">
        <v>75</v>
      </c>
      <c r="F3608" t="s">
        <v>75</v>
      </c>
      <c r="G3608" t="s">
        <v>78</v>
      </c>
      <c r="H3608" s="1">
        <v>45717</v>
      </c>
      <c r="I3608" s="4">
        <v>0</v>
      </c>
    </row>
    <row r="3609" spans="1:9" x14ac:dyDescent="0.2">
      <c r="A3609" t="s">
        <v>75</v>
      </c>
      <c r="B3609" t="s">
        <v>76</v>
      </c>
      <c r="C3609" t="s">
        <v>77</v>
      </c>
      <c r="D3609" s="4">
        <v>169980</v>
      </c>
      <c r="E3609" t="s">
        <v>75</v>
      </c>
      <c r="F3609" t="s">
        <v>75</v>
      </c>
      <c r="G3609" t="s">
        <v>78</v>
      </c>
      <c r="H3609" s="1">
        <v>45717</v>
      </c>
      <c r="I3609" s="4">
        <v>0</v>
      </c>
    </row>
    <row r="3610" spans="1:9" x14ac:dyDescent="0.2">
      <c r="A3610" t="s">
        <v>75</v>
      </c>
      <c r="B3610" t="s">
        <v>76</v>
      </c>
      <c r="C3610" t="s">
        <v>77</v>
      </c>
      <c r="D3610" s="4">
        <v>172652</v>
      </c>
      <c r="E3610" t="s">
        <v>75</v>
      </c>
      <c r="F3610" t="s">
        <v>75</v>
      </c>
      <c r="G3610" t="s">
        <v>78</v>
      </c>
      <c r="H3610" s="1">
        <v>45717</v>
      </c>
      <c r="I3610" s="4">
        <v>0</v>
      </c>
    </row>
    <row r="3611" spans="1:9" x14ac:dyDescent="0.2">
      <c r="A3611" t="s">
        <v>75</v>
      </c>
      <c r="B3611" t="s">
        <v>76</v>
      </c>
      <c r="C3611" t="s">
        <v>77</v>
      </c>
      <c r="D3611" s="4">
        <v>173085</v>
      </c>
      <c r="E3611" t="s">
        <v>75</v>
      </c>
      <c r="F3611" t="s">
        <v>75</v>
      </c>
      <c r="G3611" t="s">
        <v>78</v>
      </c>
      <c r="H3611" s="1">
        <v>45717</v>
      </c>
      <c r="I3611" s="4">
        <v>26344</v>
      </c>
    </row>
    <row r="3612" spans="1:9" x14ac:dyDescent="0.2">
      <c r="A3612" t="s">
        <v>75</v>
      </c>
      <c r="B3612" t="s">
        <v>76</v>
      </c>
      <c r="C3612" t="s">
        <v>77</v>
      </c>
      <c r="D3612" s="4">
        <v>175000</v>
      </c>
      <c r="E3612" t="s">
        <v>75</v>
      </c>
      <c r="F3612" t="s">
        <v>75</v>
      </c>
      <c r="G3612" t="s">
        <v>78</v>
      </c>
      <c r="H3612" s="1">
        <v>45717</v>
      </c>
      <c r="I3612" s="4">
        <v>0</v>
      </c>
    </row>
    <row r="3613" spans="1:9" x14ac:dyDescent="0.2">
      <c r="A3613" t="s">
        <v>75</v>
      </c>
      <c r="B3613" t="s">
        <v>76</v>
      </c>
      <c r="C3613" t="s">
        <v>77</v>
      </c>
      <c r="D3613" s="4">
        <v>175150</v>
      </c>
      <c r="E3613" t="s">
        <v>75</v>
      </c>
      <c r="F3613" t="s">
        <v>75</v>
      </c>
      <c r="G3613" t="s">
        <v>78</v>
      </c>
      <c r="H3613" s="1">
        <v>45717</v>
      </c>
      <c r="I3613" s="4">
        <v>0</v>
      </c>
    </row>
    <row r="3614" spans="1:9" x14ac:dyDescent="0.2">
      <c r="A3614" t="s">
        <v>75</v>
      </c>
      <c r="B3614" t="s">
        <v>76</v>
      </c>
      <c r="C3614" t="s">
        <v>77</v>
      </c>
      <c r="D3614" s="4">
        <v>176063</v>
      </c>
      <c r="E3614" t="s">
        <v>75</v>
      </c>
      <c r="F3614" t="s">
        <v>75</v>
      </c>
      <c r="G3614" t="s">
        <v>78</v>
      </c>
      <c r="H3614" s="1">
        <v>45717</v>
      </c>
      <c r="I3614" s="4">
        <v>0</v>
      </c>
    </row>
    <row r="3615" spans="1:9" x14ac:dyDescent="0.2">
      <c r="A3615" t="s">
        <v>75</v>
      </c>
      <c r="B3615" t="s">
        <v>76</v>
      </c>
      <c r="C3615" t="s">
        <v>77</v>
      </c>
      <c r="D3615" s="4">
        <v>184728</v>
      </c>
      <c r="E3615" t="s">
        <v>75</v>
      </c>
      <c r="F3615" t="s">
        <v>75</v>
      </c>
      <c r="G3615" t="s">
        <v>78</v>
      </c>
      <c r="H3615" s="1">
        <v>45717</v>
      </c>
      <c r="I3615" s="4">
        <v>0</v>
      </c>
    </row>
    <row r="3616" spans="1:9" x14ac:dyDescent="0.2">
      <c r="A3616" t="s">
        <v>75</v>
      </c>
      <c r="B3616" t="s">
        <v>76</v>
      </c>
      <c r="C3616" t="s">
        <v>77</v>
      </c>
      <c r="D3616" s="4">
        <v>185668</v>
      </c>
      <c r="E3616" t="s">
        <v>75</v>
      </c>
      <c r="F3616" t="s">
        <v>75</v>
      </c>
      <c r="G3616" t="s">
        <v>78</v>
      </c>
      <c r="H3616" s="1">
        <v>45717</v>
      </c>
      <c r="I3616" s="4">
        <v>0</v>
      </c>
    </row>
    <row r="3617" spans="1:9" x14ac:dyDescent="0.2">
      <c r="A3617" t="s">
        <v>75</v>
      </c>
      <c r="B3617" t="s">
        <v>76</v>
      </c>
      <c r="C3617" t="s">
        <v>77</v>
      </c>
      <c r="D3617" s="4">
        <v>187576</v>
      </c>
      <c r="E3617" t="s">
        <v>75</v>
      </c>
      <c r="F3617" t="s">
        <v>75</v>
      </c>
      <c r="G3617" t="s">
        <v>78</v>
      </c>
      <c r="H3617" s="1">
        <v>45717</v>
      </c>
      <c r="I3617" s="4">
        <v>0</v>
      </c>
    </row>
    <row r="3618" spans="1:9" x14ac:dyDescent="0.2">
      <c r="A3618" t="s">
        <v>75</v>
      </c>
      <c r="B3618" t="s">
        <v>76</v>
      </c>
      <c r="C3618" t="s">
        <v>77</v>
      </c>
      <c r="D3618" s="4">
        <v>188780</v>
      </c>
      <c r="E3618" t="s">
        <v>75</v>
      </c>
      <c r="F3618" t="s">
        <v>75</v>
      </c>
      <c r="G3618" t="s">
        <v>78</v>
      </c>
      <c r="H3618" s="1">
        <v>45717</v>
      </c>
      <c r="I3618" s="4">
        <v>0</v>
      </c>
    </row>
    <row r="3619" spans="1:9" x14ac:dyDescent="0.2">
      <c r="A3619" t="s">
        <v>75</v>
      </c>
      <c r="B3619" t="s">
        <v>76</v>
      </c>
      <c r="C3619" t="s">
        <v>77</v>
      </c>
      <c r="D3619" s="4">
        <v>189843</v>
      </c>
      <c r="E3619" t="s">
        <v>75</v>
      </c>
      <c r="F3619" t="s">
        <v>75</v>
      </c>
      <c r="G3619" t="s">
        <v>78</v>
      </c>
      <c r="H3619" s="1">
        <v>45717</v>
      </c>
      <c r="I3619" s="4">
        <v>0</v>
      </c>
    </row>
    <row r="3620" spans="1:9" x14ac:dyDescent="0.2">
      <c r="A3620" t="s">
        <v>75</v>
      </c>
      <c r="B3620" t="s">
        <v>76</v>
      </c>
      <c r="C3620" t="s">
        <v>77</v>
      </c>
      <c r="D3620" s="4">
        <v>190747</v>
      </c>
      <c r="E3620" t="s">
        <v>75</v>
      </c>
      <c r="F3620" t="s">
        <v>75</v>
      </c>
      <c r="G3620" t="s">
        <v>78</v>
      </c>
      <c r="H3620" s="1">
        <v>45717</v>
      </c>
      <c r="I3620" s="4">
        <v>0</v>
      </c>
    </row>
    <row r="3621" spans="1:9" x14ac:dyDescent="0.2">
      <c r="A3621" t="s">
        <v>75</v>
      </c>
      <c r="B3621" t="s">
        <v>76</v>
      </c>
      <c r="C3621" t="s">
        <v>77</v>
      </c>
      <c r="D3621" s="4">
        <v>191428</v>
      </c>
      <c r="E3621" t="s">
        <v>75</v>
      </c>
      <c r="F3621" t="s">
        <v>75</v>
      </c>
      <c r="G3621" t="s">
        <v>78</v>
      </c>
      <c r="H3621" s="1">
        <v>45717</v>
      </c>
      <c r="I3621" s="4">
        <v>0</v>
      </c>
    </row>
    <row r="3622" spans="1:9" x14ac:dyDescent="0.2">
      <c r="A3622" t="s">
        <v>75</v>
      </c>
      <c r="B3622" t="s">
        <v>76</v>
      </c>
      <c r="C3622" t="s">
        <v>77</v>
      </c>
      <c r="D3622" s="4">
        <v>194424</v>
      </c>
      <c r="E3622" t="s">
        <v>75</v>
      </c>
      <c r="F3622" t="s">
        <v>75</v>
      </c>
      <c r="G3622" t="s">
        <v>78</v>
      </c>
      <c r="H3622" s="1">
        <v>45717</v>
      </c>
      <c r="I3622" s="4">
        <v>0</v>
      </c>
    </row>
    <row r="3623" spans="1:9" x14ac:dyDescent="0.2">
      <c r="A3623" t="s">
        <v>75</v>
      </c>
      <c r="B3623" t="s">
        <v>76</v>
      </c>
      <c r="C3623" t="s">
        <v>77</v>
      </c>
      <c r="D3623" s="4">
        <v>195087</v>
      </c>
      <c r="E3623" t="s">
        <v>75</v>
      </c>
      <c r="F3623" t="s">
        <v>75</v>
      </c>
      <c r="G3623" t="s">
        <v>78</v>
      </c>
      <c r="H3623" s="1">
        <v>45717</v>
      </c>
      <c r="I3623" s="4">
        <v>0</v>
      </c>
    </row>
    <row r="3624" spans="1:9" x14ac:dyDescent="0.2">
      <c r="A3624" t="s">
        <v>75</v>
      </c>
      <c r="B3624" t="s">
        <v>76</v>
      </c>
      <c r="C3624" t="s">
        <v>77</v>
      </c>
      <c r="D3624" s="4">
        <v>195450</v>
      </c>
      <c r="E3624" t="s">
        <v>75</v>
      </c>
      <c r="F3624" t="s">
        <v>75</v>
      </c>
      <c r="G3624" t="s">
        <v>78</v>
      </c>
      <c r="H3624" s="1">
        <v>45717</v>
      </c>
      <c r="I3624" s="4">
        <v>0</v>
      </c>
    </row>
    <row r="3625" spans="1:9" x14ac:dyDescent="0.2">
      <c r="A3625" t="s">
        <v>75</v>
      </c>
      <c r="B3625" t="s">
        <v>76</v>
      </c>
      <c r="C3625" t="s">
        <v>77</v>
      </c>
      <c r="D3625" s="4">
        <v>196778</v>
      </c>
      <c r="E3625" t="s">
        <v>75</v>
      </c>
      <c r="F3625" t="s">
        <v>75</v>
      </c>
      <c r="G3625" t="s">
        <v>78</v>
      </c>
      <c r="H3625" s="1">
        <v>45717</v>
      </c>
      <c r="I3625" s="4">
        <v>0</v>
      </c>
    </row>
    <row r="3626" spans="1:9" x14ac:dyDescent="0.2">
      <c r="A3626" t="s">
        <v>75</v>
      </c>
      <c r="B3626" t="s">
        <v>76</v>
      </c>
      <c r="C3626" t="s">
        <v>77</v>
      </c>
      <c r="D3626" s="4">
        <v>197640</v>
      </c>
      <c r="E3626" t="s">
        <v>75</v>
      </c>
      <c r="F3626" t="s">
        <v>75</v>
      </c>
      <c r="G3626" t="s">
        <v>78</v>
      </c>
      <c r="H3626" s="1">
        <v>45717</v>
      </c>
      <c r="I3626" s="4">
        <v>0</v>
      </c>
    </row>
    <row r="3627" spans="1:9" x14ac:dyDescent="0.2">
      <c r="A3627" t="s">
        <v>75</v>
      </c>
      <c r="B3627" t="s">
        <v>76</v>
      </c>
      <c r="C3627" t="s">
        <v>77</v>
      </c>
      <c r="D3627" s="4">
        <v>197759</v>
      </c>
      <c r="E3627" t="s">
        <v>75</v>
      </c>
      <c r="F3627" t="s">
        <v>75</v>
      </c>
      <c r="G3627" t="s">
        <v>78</v>
      </c>
      <c r="H3627" s="1">
        <v>45717</v>
      </c>
      <c r="I3627" s="4">
        <v>0</v>
      </c>
    </row>
    <row r="3628" spans="1:9" x14ac:dyDescent="0.2">
      <c r="A3628" t="s">
        <v>75</v>
      </c>
      <c r="B3628" t="s">
        <v>76</v>
      </c>
      <c r="C3628" t="s">
        <v>77</v>
      </c>
      <c r="D3628" s="4">
        <v>200000</v>
      </c>
      <c r="E3628" t="s">
        <v>75</v>
      </c>
      <c r="F3628" t="s">
        <v>75</v>
      </c>
      <c r="G3628" t="s">
        <v>78</v>
      </c>
      <c r="H3628" s="1">
        <v>45717</v>
      </c>
      <c r="I3628" s="4">
        <v>0</v>
      </c>
    </row>
    <row r="3629" spans="1:9" x14ac:dyDescent="0.2">
      <c r="A3629" t="s">
        <v>75</v>
      </c>
      <c r="B3629" t="s">
        <v>76</v>
      </c>
      <c r="C3629" t="s">
        <v>77</v>
      </c>
      <c r="D3629" s="4">
        <v>200000</v>
      </c>
      <c r="E3629" t="s">
        <v>75</v>
      </c>
      <c r="F3629" t="s">
        <v>75</v>
      </c>
      <c r="G3629" t="s">
        <v>78</v>
      </c>
      <c r="H3629" s="1">
        <v>45717</v>
      </c>
      <c r="I3629" s="4">
        <v>0</v>
      </c>
    </row>
    <row r="3630" spans="1:9" x14ac:dyDescent="0.2">
      <c r="A3630" t="s">
        <v>75</v>
      </c>
      <c r="B3630" t="s">
        <v>76</v>
      </c>
      <c r="C3630" t="s">
        <v>77</v>
      </c>
      <c r="D3630" s="4">
        <v>200000</v>
      </c>
      <c r="E3630" t="s">
        <v>75</v>
      </c>
      <c r="F3630" t="s">
        <v>75</v>
      </c>
      <c r="G3630" t="s">
        <v>78</v>
      </c>
      <c r="H3630" s="1">
        <v>45717</v>
      </c>
      <c r="I3630" s="4">
        <v>0</v>
      </c>
    </row>
    <row r="3631" spans="1:9" x14ac:dyDescent="0.2">
      <c r="A3631" t="s">
        <v>75</v>
      </c>
      <c r="B3631" t="s">
        <v>76</v>
      </c>
      <c r="C3631" t="s">
        <v>77</v>
      </c>
      <c r="D3631" s="4">
        <v>200000</v>
      </c>
      <c r="E3631" t="s">
        <v>75</v>
      </c>
      <c r="F3631" t="s">
        <v>75</v>
      </c>
      <c r="G3631" t="s">
        <v>78</v>
      </c>
      <c r="H3631" s="1">
        <v>45717</v>
      </c>
      <c r="I3631" s="4">
        <v>0</v>
      </c>
    </row>
    <row r="3632" spans="1:9" x14ac:dyDescent="0.2">
      <c r="A3632" t="s">
        <v>75</v>
      </c>
      <c r="B3632" t="s">
        <v>76</v>
      </c>
      <c r="C3632" t="s">
        <v>77</v>
      </c>
      <c r="D3632" s="4">
        <v>200147</v>
      </c>
      <c r="E3632" t="s">
        <v>75</v>
      </c>
      <c r="F3632" t="s">
        <v>75</v>
      </c>
      <c r="G3632" t="s">
        <v>78</v>
      </c>
      <c r="H3632" s="1">
        <v>45717</v>
      </c>
      <c r="I3632" s="4">
        <v>0</v>
      </c>
    </row>
    <row r="3633" spans="1:9" x14ac:dyDescent="0.2">
      <c r="A3633" t="s">
        <v>75</v>
      </c>
      <c r="B3633" t="s">
        <v>76</v>
      </c>
      <c r="C3633" t="s">
        <v>77</v>
      </c>
      <c r="D3633" s="4">
        <v>200222</v>
      </c>
      <c r="E3633" t="s">
        <v>75</v>
      </c>
      <c r="F3633" t="s">
        <v>75</v>
      </c>
      <c r="G3633" t="s">
        <v>78</v>
      </c>
      <c r="H3633" s="1">
        <v>45717</v>
      </c>
      <c r="I3633" s="4">
        <v>0</v>
      </c>
    </row>
    <row r="3634" spans="1:9" x14ac:dyDescent="0.2">
      <c r="A3634" t="s">
        <v>75</v>
      </c>
      <c r="B3634" t="s">
        <v>76</v>
      </c>
      <c r="C3634" t="s">
        <v>77</v>
      </c>
      <c r="D3634" s="4">
        <v>201650</v>
      </c>
      <c r="E3634" t="s">
        <v>75</v>
      </c>
      <c r="F3634" t="s">
        <v>75</v>
      </c>
      <c r="G3634" t="s">
        <v>78</v>
      </c>
      <c r="H3634" s="1">
        <v>45717</v>
      </c>
      <c r="I3634" s="4">
        <v>0</v>
      </c>
    </row>
    <row r="3635" spans="1:9" x14ac:dyDescent="0.2">
      <c r="A3635" t="s">
        <v>75</v>
      </c>
      <c r="B3635" t="s">
        <v>76</v>
      </c>
      <c r="C3635" t="s">
        <v>77</v>
      </c>
      <c r="D3635" s="4">
        <v>202071</v>
      </c>
      <c r="E3635" t="s">
        <v>75</v>
      </c>
      <c r="F3635" t="s">
        <v>75</v>
      </c>
      <c r="G3635" t="s">
        <v>78</v>
      </c>
      <c r="H3635" s="1">
        <v>45717</v>
      </c>
      <c r="I3635" s="4">
        <v>0</v>
      </c>
    </row>
    <row r="3636" spans="1:9" x14ac:dyDescent="0.2">
      <c r="A3636" t="s">
        <v>75</v>
      </c>
      <c r="B3636" t="s">
        <v>76</v>
      </c>
      <c r="C3636" t="s">
        <v>77</v>
      </c>
      <c r="D3636" s="4">
        <v>206343</v>
      </c>
      <c r="E3636" t="s">
        <v>75</v>
      </c>
      <c r="F3636" t="s">
        <v>75</v>
      </c>
      <c r="G3636" t="s">
        <v>78</v>
      </c>
      <c r="H3636" s="1">
        <v>45717</v>
      </c>
      <c r="I3636" s="4">
        <v>0</v>
      </c>
    </row>
    <row r="3637" spans="1:9" x14ac:dyDescent="0.2">
      <c r="A3637" t="s">
        <v>75</v>
      </c>
      <c r="B3637" t="s">
        <v>76</v>
      </c>
      <c r="C3637" t="s">
        <v>77</v>
      </c>
      <c r="D3637" s="4">
        <v>207815</v>
      </c>
      <c r="E3637" t="s">
        <v>75</v>
      </c>
      <c r="F3637" t="s">
        <v>75</v>
      </c>
      <c r="G3637" t="s">
        <v>78</v>
      </c>
      <c r="H3637" s="1">
        <v>45717</v>
      </c>
      <c r="I3637" s="4">
        <v>0</v>
      </c>
    </row>
    <row r="3638" spans="1:9" x14ac:dyDescent="0.2">
      <c r="A3638" t="s">
        <v>75</v>
      </c>
      <c r="B3638" t="s">
        <v>76</v>
      </c>
      <c r="C3638" t="s">
        <v>77</v>
      </c>
      <c r="D3638" s="4">
        <v>209000</v>
      </c>
      <c r="E3638" t="s">
        <v>75</v>
      </c>
      <c r="F3638" t="s">
        <v>75</v>
      </c>
      <c r="G3638" t="s">
        <v>78</v>
      </c>
      <c r="H3638" s="1">
        <v>45717</v>
      </c>
      <c r="I3638" s="4">
        <v>0</v>
      </c>
    </row>
    <row r="3639" spans="1:9" x14ac:dyDescent="0.2">
      <c r="A3639" t="s">
        <v>75</v>
      </c>
      <c r="B3639" t="s">
        <v>76</v>
      </c>
      <c r="C3639" t="s">
        <v>77</v>
      </c>
      <c r="D3639" s="4">
        <v>209910</v>
      </c>
      <c r="E3639" t="s">
        <v>75</v>
      </c>
      <c r="F3639" t="s">
        <v>75</v>
      </c>
      <c r="G3639" t="s">
        <v>78</v>
      </c>
      <c r="H3639" s="1">
        <v>45717</v>
      </c>
      <c r="I3639" s="4">
        <v>0</v>
      </c>
    </row>
    <row r="3640" spans="1:9" x14ac:dyDescent="0.2">
      <c r="A3640" t="s">
        <v>75</v>
      </c>
      <c r="B3640" t="s">
        <v>76</v>
      </c>
      <c r="C3640" t="s">
        <v>77</v>
      </c>
      <c r="D3640" s="4">
        <v>210074</v>
      </c>
      <c r="E3640" t="s">
        <v>75</v>
      </c>
      <c r="F3640" t="s">
        <v>75</v>
      </c>
      <c r="G3640" t="s">
        <v>78</v>
      </c>
      <c r="H3640" s="1">
        <v>45717</v>
      </c>
      <c r="I3640" s="4">
        <v>0</v>
      </c>
    </row>
    <row r="3641" spans="1:9" x14ac:dyDescent="0.2">
      <c r="A3641" t="s">
        <v>75</v>
      </c>
      <c r="B3641" t="s">
        <v>76</v>
      </c>
      <c r="C3641" t="s">
        <v>77</v>
      </c>
      <c r="D3641" s="4">
        <v>210744</v>
      </c>
      <c r="E3641" t="s">
        <v>75</v>
      </c>
      <c r="F3641" t="s">
        <v>75</v>
      </c>
      <c r="G3641" t="s">
        <v>78</v>
      </c>
      <c r="H3641" s="1">
        <v>45717</v>
      </c>
      <c r="I3641" s="4">
        <v>0</v>
      </c>
    </row>
    <row r="3642" spans="1:9" x14ac:dyDescent="0.2">
      <c r="A3642" t="s">
        <v>75</v>
      </c>
      <c r="B3642" t="s">
        <v>76</v>
      </c>
      <c r="C3642" t="s">
        <v>77</v>
      </c>
      <c r="D3642" s="4">
        <v>211096</v>
      </c>
      <c r="E3642" t="s">
        <v>75</v>
      </c>
      <c r="F3642" t="s">
        <v>75</v>
      </c>
      <c r="G3642" t="s">
        <v>78</v>
      </c>
      <c r="H3642" s="1">
        <v>45717</v>
      </c>
      <c r="I3642" s="4">
        <v>0</v>
      </c>
    </row>
    <row r="3643" spans="1:9" x14ac:dyDescent="0.2">
      <c r="A3643" t="s">
        <v>75</v>
      </c>
      <c r="B3643" t="s">
        <v>76</v>
      </c>
      <c r="C3643" t="s">
        <v>77</v>
      </c>
      <c r="D3643" s="4">
        <v>213306</v>
      </c>
      <c r="E3643" t="s">
        <v>75</v>
      </c>
      <c r="F3643" t="s">
        <v>75</v>
      </c>
      <c r="G3643" t="s">
        <v>78</v>
      </c>
      <c r="H3643" s="1">
        <v>45717</v>
      </c>
      <c r="I3643" s="4">
        <v>0</v>
      </c>
    </row>
    <row r="3644" spans="1:9" x14ac:dyDescent="0.2">
      <c r="A3644" t="s">
        <v>75</v>
      </c>
      <c r="B3644" t="s">
        <v>76</v>
      </c>
      <c r="C3644" t="s">
        <v>77</v>
      </c>
      <c r="D3644" s="4">
        <v>220141</v>
      </c>
      <c r="E3644" t="s">
        <v>75</v>
      </c>
      <c r="F3644" t="s">
        <v>75</v>
      </c>
      <c r="G3644" t="s">
        <v>78</v>
      </c>
      <c r="H3644" s="1">
        <v>45717</v>
      </c>
      <c r="I3644" s="4">
        <v>0</v>
      </c>
    </row>
    <row r="3645" spans="1:9" x14ac:dyDescent="0.2">
      <c r="A3645" t="s">
        <v>75</v>
      </c>
      <c r="B3645" t="s">
        <v>76</v>
      </c>
      <c r="C3645" t="s">
        <v>77</v>
      </c>
      <c r="D3645" s="4">
        <v>221766</v>
      </c>
      <c r="E3645" t="s">
        <v>75</v>
      </c>
      <c r="F3645" t="s">
        <v>75</v>
      </c>
      <c r="G3645" t="s">
        <v>78</v>
      </c>
      <c r="H3645" s="1">
        <v>45717</v>
      </c>
      <c r="I3645" s="4">
        <v>0</v>
      </c>
    </row>
    <row r="3646" spans="1:9" x14ac:dyDescent="0.2">
      <c r="A3646" t="s">
        <v>75</v>
      </c>
      <c r="B3646" t="s">
        <v>76</v>
      </c>
      <c r="C3646" t="s">
        <v>77</v>
      </c>
      <c r="D3646" s="4">
        <v>223097</v>
      </c>
      <c r="E3646" t="s">
        <v>75</v>
      </c>
      <c r="F3646" t="s">
        <v>75</v>
      </c>
      <c r="G3646" t="s">
        <v>78</v>
      </c>
      <c r="H3646" s="1">
        <v>45717</v>
      </c>
      <c r="I3646" s="4">
        <v>0</v>
      </c>
    </row>
    <row r="3647" spans="1:9" x14ac:dyDescent="0.2">
      <c r="A3647" t="s">
        <v>75</v>
      </c>
      <c r="B3647" t="s">
        <v>76</v>
      </c>
      <c r="C3647" t="s">
        <v>77</v>
      </c>
      <c r="D3647" s="4">
        <v>226000</v>
      </c>
      <c r="E3647" t="s">
        <v>75</v>
      </c>
      <c r="F3647" t="s">
        <v>75</v>
      </c>
      <c r="G3647" t="s">
        <v>78</v>
      </c>
      <c r="H3647" s="1">
        <v>45717</v>
      </c>
      <c r="I3647" s="4">
        <v>0</v>
      </c>
    </row>
    <row r="3648" spans="1:9" x14ac:dyDescent="0.2">
      <c r="A3648" t="s">
        <v>75</v>
      </c>
      <c r="B3648" t="s">
        <v>76</v>
      </c>
      <c r="C3648" t="s">
        <v>77</v>
      </c>
      <c r="D3648" s="4">
        <v>226156</v>
      </c>
      <c r="E3648" t="s">
        <v>75</v>
      </c>
      <c r="F3648" t="s">
        <v>75</v>
      </c>
      <c r="G3648" t="s">
        <v>78</v>
      </c>
      <c r="H3648" s="1">
        <v>45717</v>
      </c>
      <c r="I3648" s="4">
        <v>0</v>
      </c>
    </row>
    <row r="3649" spans="1:9" x14ac:dyDescent="0.2">
      <c r="A3649" t="s">
        <v>75</v>
      </c>
      <c r="B3649" t="s">
        <v>76</v>
      </c>
      <c r="C3649" t="s">
        <v>77</v>
      </c>
      <c r="D3649" s="4">
        <v>227382</v>
      </c>
      <c r="E3649" t="s">
        <v>75</v>
      </c>
      <c r="F3649" t="s">
        <v>75</v>
      </c>
      <c r="G3649" t="s">
        <v>78</v>
      </c>
      <c r="H3649" s="1">
        <v>45717</v>
      </c>
      <c r="I3649" s="4">
        <v>0</v>
      </c>
    </row>
    <row r="3650" spans="1:9" x14ac:dyDescent="0.2">
      <c r="A3650" t="s">
        <v>75</v>
      </c>
      <c r="B3650" t="s">
        <v>76</v>
      </c>
      <c r="C3650" t="s">
        <v>77</v>
      </c>
      <c r="D3650" s="4">
        <v>227544</v>
      </c>
      <c r="E3650" t="s">
        <v>75</v>
      </c>
      <c r="F3650" t="s">
        <v>75</v>
      </c>
      <c r="G3650" t="s">
        <v>78</v>
      </c>
      <c r="H3650" s="1">
        <v>45717</v>
      </c>
      <c r="I3650" s="4">
        <v>0</v>
      </c>
    </row>
    <row r="3651" spans="1:9" x14ac:dyDescent="0.2">
      <c r="A3651" t="s">
        <v>75</v>
      </c>
      <c r="B3651" t="s">
        <v>76</v>
      </c>
      <c r="C3651" t="s">
        <v>77</v>
      </c>
      <c r="D3651" s="4">
        <v>229087</v>
      </c>
      <c r="E3651" t="s">
        <v>75</v>
      </c>
      <c r="F3651" t="s">
        <v>75</v>
      </c>
      <c r="G3651" t="s">
        <v>78</v>
      </c>
      <c r="H3651" s="1">
        <v>45717</v>
      </c>
      <c r="I3651" s="4">
        <v>0</v>
      </c>
    </row>
    <row r="3652" spans="1:9" x14ac:dyDescent="0.2">
      <c r="A3652" t="s">
        <v>75</v>
      </c>
      <c r="B3652" t="s">
        <v>76</v>
      </c>
      <c r="C3652" t="s">
        <v>77</v>
      </c>
      <c r="D3652" s="4">
        <v>230808</v>
      </c>
      <c r="E3652" t="s">
        <v>75</v>
      </c>
      <c r="F3652" t="s">
        <v>75</v>
      </c>
      <c r="G3652" t="s">
        <v>78</v>
      </c>
      <c r="H3652" s="1">
        <v>45717</v>
      </c>
      <c r="I3652" s="4">
        <v>0</v>
      </c>
    </row>
    <row r="3653" spans="1:9" x14ac:dyDescent="0.2">
      <c r="A3653" t="s">
        <v>75</v>
      </c>
      <c r="B3653" t="s">
        <v>76</v>
      </c>
      <c r="C3653" t="s">
        <v>77</v>
      </c>
      <c r="D3653" s="4">
        <v>230859</v>
      </c>
      <c r="E3653" t="s">
        <v>75</v>
      </c>
      <c r="F3653" t="s">
        <v>75</v>
      </c>
      <c r="G3653" t="s">
        <v>78</v>
      </c>
      <c r="H3653" s="1">
        <v>45717</v>
      </c>
      <c r="I3653" s="4">
        <v>0</v>
      </c>
    </row>
    <row r="3654" spans="1:9" x14ac:dyDescent="0.2">
      <c r="A3654" t="s">
        <v>75</v>
      </c>
      <c r="B3654" t="s">
        <v>76</v>
      </c>
      <c r="C3654" t="s">
        <v>77</v>
      </c>
      <c r="D3654" s="4">
        <v>233484</v>
      </c>
      <c r="E3654" t="s">
        <v>75</v>
      </c>
      <c r="F3654" t="s">
        <v>75</v>
      </c>
      <c r="G3654" t="s">
        <v>78</v>
      </c>
      <c r="H3654" s="1">
        <v>45717</v>
      </c>
      <c r="I3654" s="4">
        <v>0</v>
      </c>
    </row>
    <row r="3655" spans="1:9" x14ac:dyDescent="0.2">
      <c r="A3655" t="s">
        <v>75</v>
      </c>
      <c r="B3655" t="s">
        <v>76</v>
      </c>
      <c r="C3655" t="s">
        <v>77</v>
      </c>
      <c r="D3655" s="4">
        <v>236982</v>
      </c>
      <c r="E3655" t="s">
        <v>75</v>
      </c>
      <c r="F3655" t="s">
        <v>75</v>
      </c>
      <c r="G3655" t="s">
        <v>78</v>
      </c>
      <c r="H3655" s="1">
        <v>45717</v>
      </c>
      <c r="I3655" s="4">
        <v>0</v>
      </c>
    </row>
    <row r="3656" spans="1:9" x14ac:dyDescent="0.2">
      <c r="A3656" t="s">
        <v>75</v>
      </c>
      <c r="B3656" t="s">
        <v>76</v>
      </c>
      <c r="C3656" t="s">
        <v>77</v>
      </c>
      <c r="D3656" s="4">
        <v>237262</v>
      </c>
      <c r="E3656" t="s">
        <v>75</v>
      </c>
      <c r="F3656" t="s">
        <v>75</v>
      </c>
      <c r="G3656" t="s">
        <v>78</v>
      </c>
      <c r="H3656" s="1">
        <v>45717</v>
      </c>
      <c r="I3656" s="4">
        <v>0</v>
      </c>
    </row>
    <row r="3657" spans="1:9" x14ac:dyDescent="0.2">
      <c r="A3657" t="s">
        <v>75</v>
      </c>
      <c r="B3657" t="s">
        <v>76</v>
      </c>
      <c r="C3657" t="s">
        <v>77</v>
      </c>
      <c r="D3657" s="4">
        <v>237419</v>
      </c>
      <c r="E3657" t="s">
        <v>75</v>
      </c>
      <c r="F3657" t="s">
        <v>75</v>
      </c>
      <c r="G3657" t="s">
        <v>78</v>
      </c>
      <c r="H3657" s="1">
        <v>45717</v>
      </c>
      <c r="I3657" s="4">
        <v>0</v>
      </c>
    </row>
    <row r="3658" spans="1:9" x14ac:dyDescent="0.2">
      <c r="A3658" t="s">
        <v>75</v>
      </c>
      <c r="B3658" t="s">
        <v>76</v>
      </c>
      <c r="C3658" t="s">
        <v>77</v>
      </c>
      <c r="D3658" s="4">
        <v>238161</v>
      </c>
      <c r="E3658" t="s">
        <v>75</v>
      </c>
      <c r="F3658" t="s">
        <v>75</v>
      </c>
      <c r="G3658" t="s">
        <v>78</v>
      </c>
      <c r="H3658" s="1">
        <v>45717</v>
      </c>
      <c r="I3658" s="4">
        <v>0</v>
      </c>
    </row>
    <row r="3659" spans="1:9" x14ac:dyDescent="0.2">
      <c r="A3659" t="s">
        <v>75</v>
      </c>
      <c r="B3659" t="s">
        <v>76</v>
      </c>
      <c r="C3659" t="s">
        <v>77</v>
      </c>
      <c r="D3659" s="4">
        <v>239570</v>
      </c>
      <c r="E3659" t="s">
        <v>75</v>
      </c>
      <c r="F3659" t="s">
        <v>75</v>
      </c>
      <c r="G3659" t="s">
        <v>78</v>
      </c>
      <c r="H3659" s="1">
        <v>45717</v>
      </c>
      <c r="I3659" s="4">
        <v>0</v>
      </c>
    </row>
    <row r="3660" spans="1:9" x14ac:dyDescent="0.2">
      <c r="A3660" t="s">
        <v>75</v>
      </c>
      <c r="B3660" t="s">
        <v>76</v>
      </c>
      <c r="C3660" t="s">
        <v>77</v>
      </c>
      <c r="D3660" s="4">
        <v>244800</v>
      </c>
      <c r="E3660" t="s">
        <v>75</v>
      </c>
      <c r="F3660" t="s">
        <v>75</v>
      </c>
      <c r="G3660" t="s">
        <v>78</v>
      </c>
      <c r="H3660" s="1">
        <v>45717</v>
      </c>
      <c r="I3660" s="4">
        <v>0</v>
      </c>
    </row>
    <row r="3661" spans="1:9" x14ac:dyDescent="0.2">
      <c r="A3661" t="s">
        <v>75</v>
      </c>
      <c r="B3661" t="s">
        <v>76</v>
      </c>
      <c r="C3661" t="s">
        <v>77</v>
      </c>
      <c r="D3661" s="4">
        <v>247171</v>
      </c>
      <c r="E3661" t="s">
        <v>75</v>
      </c>
      <c r="F3661" t="s">
        <v>75</v>
      </c>
      <c r="G3661" t="s">
        <v>78</v>
      </c>
      <c r="H3661" s="1">
        <v>45717</v>
      </c>
      <c r="I3661" s="4">
        <v>0</v>
      </c>
    </row>
    <row r="3662" spans="1:9" x14ac:dyDescent="0.2">
      <c r="A3662" t="s">
        <v>75</v>
      </c>
      <c r="B3662" t="s">
        <v>76</v>
      </c>
      <c r="C3662" t="s">
        <v>77</v>
      </c>
      <c r="D3662" s="4">
        <v>247500</v>
      </c>
      <c r="E3662" t="s">
        <v>75</v>
      </c>
      <c r="F3662" t="s">
        <v>75</v>
      </c>
      <c r="G3662" t="s">
        <v>78</v>
      </c>
      <c r="H3662" s="1">
        <v>45717</v>
      </c>
      <c r="I3662" s="4">
        <v>0</v>
      </c>
    </row>
    <row r="3663" spans="1:9" x14ac:dyDescent="0.2">
      <c r="A3663" t="s">
        <v>75</v>
      </c>
      <c r="B3663" t="s">
        <v>76</v>
      </c>
      <c r="C3663" t="s">
        <v>77</v>
      </c>
      <c r="D3663" s="4">
        <v>247500</v>
      </c>
      <c r="E3663" t="s">
        <v>75</v>
      </c>
      <c r="F3663" t="s">
        <v>75</v>
      </c>
      <c r="G3663" t="s">
        <v>78</v>
      </c>
      <c r="H3663" s="1">
        <v>45717</v>
      </c>
      <c r="I3663" s="4">
        <v>0</v>
      </c>
    </row>
    <row r="3664" spans="1:9" x14ac:dyDescent="0.2">
      <c r="A3664" t="s">
        <v>75</v>
      </c>
      <c r="B3664" t="s">
        <v>76</v>
      </c>
      <c r="C3664" t="s">
        <v>77</v>
      </c>
      <c r="D3664" s="4">
        <v>248830</v>
      </c>
      <c r="E3664" t="s">
        <v>75</v>
      </c>
      <c r="F3664" t="s">
        <v>75</v>
      </c>
      <c r="G3664" t="s">
        <v>78</v>
      </c>
      <c r="H3664" s="1">
        <v>45717</v>
      </c>
      <c r="I3664" s="4">
        <v>58830</v>
      </c>
    </row>
    <row r="3665" spans="1:9" x14ac:dyDescent="0.2">
      <c r="A3665" t="s">
        <v>75</v>
      </c>
      <c r="B3665" t="s">
        <v>76</v>
      </c>
      <c r="C3665" t="s">
        <v>77</v>
      </c>
      <c r="D3665" s="4">
        <v>249386</v>
      </c>
      <c r="E3665" t="s">
        <v>75</v>
      </c>
      <c r="F3665" t="s">
        <v>75</v>
      </c>
      <c r="G3665" t="s">
        <v>78</v>
      </c>
      <c r="H3665" s="1">
        <v>45717</v>
      </c>
      <c r="I3665" s="4">
        <v>0</v>
      </c>
    </row>
    <row r="3666" spans="1:9" x14ac:dyDescent="0.2">
      <c r="A3666" t="s">
        <v>75</v>
      </c>
      <c r="B3666" t="s">
        <v>76</v>
      </c>
      <c r="C3666" t="s">
        <v>77</v>
      </c>
      <c r="D3666" s="4">
        <v>249616</v>
      </c>
      <c r="E3666" t="s">
        <v>75</v>
      </c>
      <c r="F3666" t="s">
        <v>75</v>
      </c>
      <c r="G3666" t="s">
        <v>78</v>
      </c>
      <c r="H3666" s="1">
        <v>45717</v>
      </c>
      <c r="I3666" s="4">
        <v>0</v>
      </c>
    </row>
    <row r="3667" spans="1:9" x14ac:dyDescent="0.2">
      <c r="A3667" t="s">
        <v>75</v>
      </c>
      <c r="B3667" t="s">
        <v>76</v>
      </c>
      <c r="C3667" t="s">
        <v>77</v>
      </c>
      <c r="D3667" s="4">
        <v>249808</v>
      </c>
      <c r="E3667" t="s">
        <v>75</v>
      </c>
      <c r="F3667" t="s">
        <v>75</v>
      </c>
      <c r="G3667" t="s">
        <v>78</v>
      </c>
      <c r="H3667" s="1">
        <v>45717</v>
      </c>
      <c r="I3667" s="4">
        <v>0</v>
      </c>
    </row>
    <row r="3668" spans="1:9" x14ac:dyDescent="0.2">
      <c r="A3668" t="s">
        <v>75</v>
      </c>
      <c r="B3668" t="s">
        <v>76</v>
      </c>
      <c r="C3668" t="s">
        <v>77</v>
      </c>
      <c r="D3668" s="4">
        <v>249826</v>
      </c>
      <c r="E3668" t="s">
        <v>75</v>
      </c>
      <c r="F3668" t="s">
        <v>75</v>
      </c>
      <c r="G3668" t="s">
        <v>78</v>
      </c>
      <c r="H3668" s="1">
        <v>45717</v>
      </c>
      <c r="I3668" s="4">
        <v>0</v>
      </c>
    </row>
    <row r="3669" spans="1:9" x14ac:dyDescent="0.2">
      <c r="A3669" t="s">
        <v>75</v>
      </c>
      <c r="B3669" t="s">
        <v>76</v>
      </c>
      <c r="C3669" t="s">
        <v>77</v>
      </c>
      <c r="D3669" s="4">
        <v>249903</v>
      </c>
      <c r="E3669" t="s">
        <v>75</v>
      </c>
      <c r="F3669" t="s">
        <v>75</v>
      </c>
      <c r="G3669" t="s">
        <v>78</v>
      </c>
      <c r="H3669" s="1">
        <v>45717</v>
      </c>
      <c r="I3669" s="4">
        <v>0</v>
      </c>
    </row>
    <row r="3670" spans="1:9" x14ac:dyDescent="0.2">
      <c r="A3670" t="s">
        <v>75</v>
      </c>
      <c r="B3670" t="s">
        <v>76</v>
      </c>
      <c r="C3670" t="s">
        <v>77</v>
      </c>
      <c r="D3670" s="4">
        <v>249912</v>
      </c>
      <c r="E3670" t="s">
        <v>75</v>
      </c>
      <c r="F3670" t="s">
        <v>75</v>
      </c>
      <c r="G3670" t="s">
        <v>78</v>
      </c>
      <c r="H3670" s="1">
        <v>45717</v>
      </c>
      <c r="I3670" s="4">
        <v>0</v>
      </c>
    </row>
    <row r="3671" spans="1:9" x14ac:dyDescent="0.2">
      <c r="A3671" t="s">
        <v>75</v>
      </c>
      <c r="B3671" t="s">
        <v>76</v>
      </c>
      <c r="C3671" t="s">
        <v>77</v>
      </c>
      <c r="D3671" s="4">
        <v>249936</v>
      </c>
      <c r="E3671" t="s">
        <v>75</v>
      </c>
      <c r="F3671" t="s">
        <v>75</v>
      </c>
      <c r="G3671" t="s">
        <v>78</v>
      </c>
      <c r="H3671" s="1">
        <v>45717</v>
      </c>
      <c r="I3671" s="4">
        <v>0</v>
      </c>
    </row>
    <row r="3672" spans="1:9" x14ac:dyDescent="0.2">
      <c r="A3672" t="s">
        <v>75</v>
      </c>
      <c r="B3672" t="s">
        <v>76</v>
      </c>
      <c r="C3672" t="s">
        <v>77</v>
      </c>
      <c r="D3672" s="4">
        <v>250000</v>
      </c>
      <c r="E3672" t="s">
        <v>75</v>
      </c>
      <c r="F3672" t="s">
        <v>75</v>
      </c>
      <c r="G3672" t="s">
        <v>78</v>
      </c>
      <c r="H3672" s="1">
        <v>45717</v>
      </c>
      <c r="I3672" s="4">
        <v>0</v>
      </c>
    </row>
    <row r="3673" spans="1:9" x14ac:dyDescent="0.2">
      <c r="A3673" t="s">
        <v>75</v>
      </c>
      <c r="B3673" t="s">
        <v>76</v>
      </c>
      <c r="C3673" t="s">
        <v>77</v>
      </c>
      <c r="D3673" s="4">
        <v>250000</v>
      </c>
      <c r="E3673" t="s">
        <v>75</v>
      </c>
      <c r="F3673" t="s">
        <v>75</v>
      </c>
      <c r="G3673" t="s">
        <v>78</v>
      </c>
      <c r="H3673" s="1">
        <v>45717</v>
      </c>
      <c r="I3673" s="4">
        <v>0</v>
      </c>
    </row>
    <row r="3674" spans="1:9" x14ac:dyDescent="0.2">
      <c r="A3674" t="s">
        <v>75</v>
      </c>
      <c r="B3674" t="s">
        <v>76</v>
      </c>
      <c r="C3674" t="s">
        <v>77</v>
      </c>
      <c r="D3674" s="4">
        <v>250000</v>
      </c>
      <c r="E3674" t="s">
        <v>75</v>
      </c>
      <c r="F3674" t="s">
        <v>75</v>
      </c>
      <c r="G3674" t="s">
        <v>78</v>
      </c>
      <c r="H3674" s="1">
        <v>45717</v>
      </c>
      <c r="I3674" s="4">
        <v>0</v>
      </c>
    </row>
    <row r="3675" spans="1:9" x14ac:dyDescent="0.2">
      <c r="A3675" t="s">
        <v>75</v>
      </c>
      <c r="B3675" t="s">
        <v>76</v>
      </c>
      <c r="C3675" t="s">
        <v>77</v>
      </c>
      <c r="D3675" s="4">
        <v>250000</v>
      </c>
      <c r="E3675" t="s">
        <v>75</v>
      </c>
      <c r="F3675" t="s">
        <v>75</v>
      </c>
      <c r="G3675" t="s">
        <v>78</v>
      </c>
      <c r="H3675" s="1">
        <v>45717</v>
      </c>
      <c r="I3675" s="4">
        <v>0</v>
      </c>
    </row>
    <row r="3676" spans="1:9" x14ac:dyDescent="0.2">
      <c r="A3676" t="s">
        <v>75</v>
      </c>
      <c r="B3676" t="s">
        <v>76</v>
      </c>
      <c r="C3676" t="s">
        <v>77</v>
      </c>
      <c r="D3676" s="4">
        <v>250449</v>
      </c>
      <c r="E3676" t="s">
        <v>75</v>
      </c>
      <c r="F3676" t="s">
        <v>75</v>
      </c>
      <c r="G3676" t="s">
        <v>78</v>
      </c>
      <c r="H3676" s="1">
        <v>45717</v>
      </c>
      <c r="I3676" s="4">
        <v>205124</v>
      </c>
    </row>
    <row r="3677" spans="1:9" x14ac:dyDescent="0.2">
      <c r="A3677" t="s">
        <v>75</v>
      </c>
      <c r="B3677" t="s">
        <v>76</v>
      </c>
      <c r="C3677" t="s">
        <v>77</v>
      </c>
      <c r="D3677" s="4">
        <v>259221</v>
      </c>
      <c r="E3677" t="s">
        <v>75</v>
      </c>
      <c r="F3677" t="s">
        <v>75</v>
      </c>
      <c r="G3677" t="s">
        <v>78</v>
      </c>
      <c r="H3677" s="1">
        <v>45717</v>
      </c>
      <c r="I3677" s="4">
        <v>119326</v>
      </c>
    </row>
    <row r="3678" spans="1:9" x14ac:dyDescent="0.2">
      <c r="A3678" t="s">
        <v>75</v>
      </c>
      <c r="B3678" t="s">
        <v>76</v>
      </c>
      <c r="C3678" t="s">
        <v>77</v>
      </c>
      <c r="D3678" s="4">
        <v>262139</v>
      </c>
      <c r="E3678" t="s">
        <v>75</v>
      </c>
      <c r="F3678" t="s">
        <v>75</v>
      </c>
      <c r="G3678" t="s">
        <v>78</v>
      </c>
      <c r="H3678" s="1">
        <v>45717</v>
      </c>
      <c r="I3678" s="4">
        <v>0</v>
      </c>
    </row>
    <row r="3679" spans="1:9" x14ac:dyDescent="0.2">
      <c r="A3679" t="s">
        <v>75</v>
      </c>
      <c r="B3679" t="s">
        <v>76</v>
      </c>
      <c r="C3679" t="s">
        <v>77</v>
      </c>
      <c r="D3679" s="4">
        <v>267961</v>
      </c>
      <c r="E3679" t="s">
        <v>75</v>
      </c>
      <c r="F3679" t="s">
        <v>75</v>
      </c>
      <c r="G3679" t="s">
        <v>78</v>
      </c>
      <c r="H3679" s="1">
        <v>45717</v>
      </c>
      <c r="I3679" s="4">
        <v>205327</v>
      </c>
    </row>
    <row r="3680" spans="1:9" x14ac:dyDescent="0.2">
      <c r="A3680" t="s">
        <v>75</v>
      </c>
      <c r="B3680" t="s">
        <v>76</v>
      </c>
      <c r="C3680" t="s">
        <v>77</v>
      </c>
      <c r="D3680" s="4">
        <v>276929</v>
      </c>
      <c r="E3680" t="s">
        <v>75</v>
      </c>
      <c r="F3680" t="s">
        <v>75</v>
      </c>
      <c r="G3680" t="s">
        <v>78</v>
      </c>
      <c r="H3680" s="1">
        <v>45717</v>
      </c>
      <c r="I3680" s="4">
        <v>0</v>
      </c>
    </row>
    <row r="3681" spans="1:9" x14ac:dyDescent="0.2">
      <c r="A3681" t="s">
        <v>75</v>
      </c>
      <c r="B3681" t="s">
        <v>76</v>
      </c>
      <c r="C3681" t="s">
        <v>77</v>
      </c>
      <c r="D3681" s="4">
        <v>280307</v>
      </c>
      <c r="E3681" t="s">
        <v>75</v>
      </c>
      <c r="F3681" t="s">
        <v>75</v>
      </c>
      <c r="G3681" t="s">
        <v>78</v>
      </c>
      <c r="H3681" s="1">
        <v>45717</v>
      </c>
      <c r="I3681" s="4">
        <v>0</v>
      </c>
    </row>
    <row r="3682" spans="1:9" x14ac:dyDescent="0.2">
      <c r="A3682" t="s">
        <v>75</v>
      </c>
      <c r="B3682" t="s">
        <v>76</v>
      </c>
      <c r="C3682" t="s">
        <v>77</v>
      </c>
      <c r="D3682" s="4">
        <v>284685</v>
      </c>
      <c r="E3682" t="s">
        <v>75</v>
      </c>
      <c r="F3682" t="s">
        <v>75</v>
      </c>
      <c r="G3682" t="s">
        <v>78</v>
      </c>
      <c r="H3682" s="1">
        <v>45717</v>
      </c>
      <c r="I3682" s="4">
        <v>0</v>
      </c>
    </row>
    <row r="3683" spans="1:9" x14ac:dyDescent="0.2">
      <c r="A3683" t="s">
        <v>75</v>
      </c>
      <c r="B3683" t="s">
        <v>76</v>
      </c>
      <c r="C3683" t="s">
        <v>77</v>
      </c>
      <c r="D3683" s="4">
        <v>285000</v>
      </c>
      <c r="E3683" t="s">
        <v>75</v>
      </c>
      <c r="F3683" t="s">
        <v>75</v>
      </c>
      <c r="G3683" t="s">
        <v>78</v>
      </c>
      <c r="H3683" s="1">
        <v>45717</v>
      </c>
      <c r="I3683" s="4">
        <v>0</v>
      </c>
    </row>
    <row r="3684" spans="1:9" x14ac:dyDescent="0.2">
      <c r="A3684" t="s">
        <v>75</v>
      </c>
      <c r="B3684" t="s">
        <v>76</v>
      </c>
      <c r="C3684" t="s">
        <v>77</v>
      </c>
      <c r="D3684" s="4">
        <v>285214</v>
      </c>
      <c r="E3684" t="s">
        <v>75</v>
      </c>
      <c r="F3684" t="s">
        <v>75</v>
      </c>
      <c r="G3684" t="s">
        <v>78</v>
      </c>
      <c r="H3684" s="1">
        <v>45717</v>
      </c>
      <c r="I3684" s="4">
        <v>0</v>
      </c>
    </row>
    <row r="3685" spans="1:9" x14ac:dyDescent="0.2">
      <c r="A3685" t="s">
        <v>75</v>
      </c>
      <c r="B3685" t="s">
        <v>76</v>
      </c>
      <c r="C3685" t="s">
        <v>77</v>
      </c>
      <c r="D3685" s="4">
        <v>286809</v>
      </c>
      <c r="E3685" t="s">
        <v>75</v>
      </c>
      <c r="F3685" t="s">
        <v>75</v>
      </c>
      <c r="G3685" t="s">
        <v>78</v>
      </c>
      <c r="H3685" s="1">
        <v>45717</v>
      </c>
      <c r="I3685" s="4">
        <v>82437</v>
      </c>
    </row>
    <row r="3686" spans="1:9" x14ac:dyDescent="0.2">
      <c r="A3686" t="s">
        <v>75</v>
      </c>
      <c r="B3686" t="s">
        <v>76</v>
      </c>
      <c r="C3686" t="s">
        <v>77</v>
      </c>
      <c r="D3686" s="4">
        <v>300000</v>
      </c>
      <c r="E3686" t="s">
        <v>75</v>
      </c>
      <c r="F3686" t="s">
        <v>75</v>
      </c>
      <c r="G3686" t="s">
        <v>78</v>
      </c>
      <c r="H3686" s="1">
        <v>45717</v>
      </c>
      <c r="I3686" s="4">
        <v>0</v>
      </c>
    </row>
    <row r="3687" spans="1:9" x14ac:dyDescent="0.2">
      <c r="A3687" t="s">
        <v>75</v>
      </c>
      <c r="B3687" t="s">
        <v>76</v>
      </c>
      <c r="C3687" t="s">
        <v>77</v>
      </c>
      <c r="D3687" s="4">
        <v>304821</v>
      </c>
      <c r="E3687" t="s">
        <v>75</v>
      </c>
      <c r="F3687" t="s">
        <v>75</v>
      </c>
      <c r="G3687" t="s">
        <v>78</v>
      </c>
      <c r="H3687" s="1">
        <v>45717</v>
      </c>
      <c r="I3687" s="4">
        <v>0</v>
      </c>
    </row>
    <row r="3688" spans="1:9" x14ac:dyDescent="0.2">
      <c r="A3688" t="s">
        <v>75</v>
      </c>
      <c r="B3688" t="s">
        <v>76</v>
      </c>
      <c r="C3688" t="s">
        <v>77</v>
      </c>
      <c r="D3688" s="4">
        <v>310636</v>
      </c>
      <c r="E3688" t="s">
        <v>75</v>
      </c>
      <c r="F3688" t="s">
        <v>75</v>
      </c>
      <c r="G3688" t="s">
        <v>78</v>
      </c>
      <c r="H3688" s="1">
        <v>45717</v>
      </c>
      <c r="I3688" s="4">
        <v>44632</v>
      </c>
    </row>
    <row r="3689" spans="1:9" x14ac:dyDescent="0.2">
      <c r="A3689" t="s">
        <v>75</v>
      </c>
      <c r="B3689" t="s">
        <v>76</v>
      </c>
      <c r="C3689" t="s">
        <v>77</v>
      </c>
      <c r="D3689" s="4">
        <v>317730</v>
      </c>
      <c r="E3689" t="s">
        <v>75</v>
      </c>
      <c r="F3689" t="s">
        <v>75</v>
      </c>
      <c r="G3689" t="s">
        <v>78</v>
      </c>
      <c r="H3689" s="1">
        <v>45717</v>
      </c>
      <c r="I3689" s="4">
        <v>0</v>
      </c>
    </row>
    <row r="3690" spans="1:9" x14ac:dyDescent="0.2">
      <c r="A3690" t="s">
        <v>75</v>
      </c>
      <c r="B3690" t="s">
        <v>76</v>
      </c>
      <c r="C3690" t="s">
        <v>77</v>
      </c>
      <c r="D3690" s="4">
        <v>319698</v>
      </c>
      <c r="E3690" t="s">
        <v>75</v>
      </c>
      <c r="F3690" t="s">
        <v>75</v>
      </c>
      <c r="G3690" t="s">
        <v>78</v>
      </c>
      <c r="H3690" s="1">
        <v>45717</v>
      </c>
      <c r="I3690" s="4">
        <v>0</v>
      </c>
    </row>
    <row r="3691" spans="1:9" x14ac:dyDescent="0.2">
      <c r="A3691" t="s">
        <v>75</v>
      </c>
      <c r="B3691" t="s">
        <v>76</v>
      </c>
      <c r="C3691" t="s">
        <v>77</v>
      </c>
      <c r="D3691" s="4">
        <v>321157</v>
      </c>
      <c r="E3691" t="s">
        <v>75</v>
      </c>
      <c r="F3691" t="s">
        <v>75</v>
      </c>
      <c r="G3691" t="s">
        <v>78</v>
      </c>
      <c r="H3691" s="1">
        <v>45717</v>
      </c>
      <c r="I3691" s="4">
        <v>0</v>
      </c>
    </row>
    <row r="3692" spans="1:9" x14ac:dyDescent="0.2">
      <c r="A3692" t="s">
        <v>75</v>
      </c>
      <c r="B3692" t="s">
        <v>76</v>
      </c>
      <c r="C3692" t="s">
        <v>77</v>
      </c>
      <c r="D3692" s="4">
        <v>324912</v>
      </c>
      <c r="E3692" t="s">
        <v>75</v>
      </c>
      <c r="F3692" t="s">
        <v>75</v>
      </c>
      <c r="G3692" t="s">
        <v>78</v>
      </c>
      <c r="H3692" s="1">
        <v>45717</v>
      </c>
      <c r="I3692" s="4">
        <v>117714</v>
      </c>
    </row>
    <row r="3693" spans="1:9" x14ac:dyDescent="0.2">
      <c r="A3693" t="s">
        <v>75</v>
      </c>
      <c r="B3693" t="s">
        <v>76</v>
      </c>
      <c r="C3693" t="s">
        <v>77</v>
      </c>
      <c r="D3693" s="4">
        <v>328696</v>
      </c>
      <c r="E3693" t="s">
        <v>75</v>
      </c>
      <c r="F3693" t="s">
        <v>75</v>
      </c>
      <c r="G3693" t="s">
        <v>78</v>
      </c>
      <c r="H3693" s="1">
        <v>45717</v>
      </c>
      <c r="I3693" s="4">
        <v>0</v>
      </c>
    </row>
    <row r="3694" spans="1:9" x14ac:dyDescent="0.2">
      <c r="A3694" t="s">
        <v>75</v>
      </c>
      <c r="B3694" t="s">
        <v>76</v>
      </c>
      <c r="C3694" t="s">
        <v>77</v>
      </c>
      <c r="D3694" s="4">
        <v>331443</v>
      </c>
      <c r="E3694" t="s">
        <v>75</v>
      </c>
      <c r="F3694" t="s">
        <v>75</v>
      </c>
      <c r="G3694" t="s">
        <v>78</v>
      </c>
      <c r="H3694" s="1">
        <v>45717</v>
      </c>
      <c r="I3694" s="4">
        <v>0</v>
      </c>
    </row>
    <row r="3695" spans="1:9" x14ac:dyDescent="0.2">
      <c r="A3695" t="s">
        <v>75</v>
      </c>
      <c r="B3695" t="s">
        <v>76</v>
      </c>
      <c r="C3695" t="s">
        <v>77</v>
      </c>
      <c r="D3695" s="4">
        <v>350342</v>
      </c>
      <c r="E3695" t="s">
        <v>75</v>
      </c>
      <c r="F3695" t="s">
        <v>75</v>
      </c>
      <c r="G3695" t="s">
        <v>78</v>
      </c>
      <c r="H3695" s="1">
        <v>45717</v>
      </c>
      <c r="I3695" s="4">
        <v>71807</v>
      </c>
    </row>
    <row r="3696" spans="1:9" x14ac:dyDescent="0.2">
      <c r="A3696" t="s">
        <v>75</v>
      </c>
      <c r="B3696" t="s">
        <v>76</v>
      </c>
      <c r="C3696" t="s">
        <v>77</v>
      </c>
      <c r="D3696" s="4">
        <v>350443</v>
      </c>
      <c r="E3696" t="s">
        <v>75</v>
      </c>
      <c r="F3696" t="s">
        <v>75</v>
      </c>
      <c r="G3696" t="s">
        <v>78</v>
      </c>
      <c r="H3696" s="1">
        <v>45717</v>
      </c>
      <c r="I3696" s="4">
        <v>0</v>
      </c>
    </row>
    <row r="3697" spans="1:9" x14ac:dyDescent="0.2">
      <c r="A3697" t="s">
        <v>75</v>
      </c>
      <c r="B3697" t="s">
        <v>76</v>
      </c>
      <c r="C3697" t="s">
        <v>77</v>
      </c>
      <c r="D3697" s="4">
        <v>358758</v>
      </c>
      <c r="E3697" t="s">
        <v>75</v>
      </c>
      <c r="F3697" t="s">
        <v>75</v>
      </c>
      <c r="G3697" t="s">
        <v>78</v>
      </c>
      <c r="H3697" s="1">
        <v>45717</v>
      </c>
      <c r="I3697" s="4">
        <v>0</v>
      </c>
    </row>
    <row r="3698" spans="1:9" x14ac:dyDescent="0.2">
      <c r="A3698" t="s">
        <v>75</v>
      </c>
      <c r="B3698" t="s">
        <v>76</v>
      </c>
      <c r="C3698" t="s">
        <v>77</v>
      </c>
      <c r="D3698" s="4">
        <v>367885</v>
      </c>
      <c r="E3698" t="s">
        <v>75</v>
      </c>
      <c r="F3698" t="s">
        <v>75</v>
      </c>
      <c r="G3698" t="s">
        <v>78</v>
      </c>
      <c r="H3698" s="1">
        <v>45717</v>
      </c>
      <c r="I3698" s="4">
        <v>0</v>
      </c>
    </row>
    <row r="3699" spans="1:9" x14ac:dyDescent="0.2">
      <c r="A3699" t="s">
        <v>75</v>
      </c>
      <c r="B3699" t="s">
        <v>76</v>
      </c>
      <c r="C3699" t="s">
        <v>77</v>
      </c>
      <c r="D3699" s="4">
        <v>375180</v>
      </c>
      <c r="E3699" t="s">
        <v>75</v>
      </c>
      <c r="F3699" t="s">
        <v>75</v>
      </c>
      <c r="G3699" t="s">
        <v>78</v>
      </c>
      <c r="H3699" s="1">
        <v>45717</v>
      </c>
      <c r="I3699" s="4">
        <v>0</v>
      </c>
    </row>
    <row r="3700" spans="1:9" x14ac:dyDescent="0.2">
      <c r="A3700" t="s">
        <v>75</v>
      </c>
      <c r="B3700" t="s">
        <v>76</v>
      </c>
      <c r="C3700" t="s">
        <v>77</v>
      </c>
      <c r="D3700" s="4">
        <v>377000</v>
      </c>
      <c r="E3700" t="s">
        <v>75</v>
      </c>
      <c r="F3700" t="s">
        <v>75</v>
      </c>
      <c r="G3700" t="s">
        <v>78</v>
      </c>
      <c r="H3700" s="1">
        <v>45717</v>
      </c>
      <c r="I3700" s="4">
        <v>161875</v>
      </c>
    </row>
    <row r="3701" spans="1:9" x14ac:dyDescent="0.2">
      <c r="A3701" t="s">
        <v>75</v>
      </c>
      <c r="B3701" t="s">
        <v>76</v>
      </c>
      <c r="C3701" t="s">
        <v>77</v>
      </c>
      <c r="D3701" s="4">
        <v>379648</v>
      </c>
      <c r="E3701" t="s">
        <v>75</v>
      </c>
      <c r="F3701" t="s">
        <v>75</v>
      </c>
      <c r="G3701" t="s">
        <v>78</v>
      </c>
      <c r="H3701" s="1">
        <v>45717</v>
      </c>
      <c r="I3701" s="4">
        <v>0</v>
      </c>
    </row>
    <row r="3702" spans="1:9" x14ac:dyDescent="0.2">
      <c r="A3702" t="s">
        <v>75</v>
      </c>
      <c r="B3702" t="s">
        <v>76</v>
      </c>
      <c r="C3702" t="s">
        <v>77</v>
      </c>
      <c r="D3702" s="4">
        <v>384285</v>
      </c>
      <c r="E3702" t="s">
        <v>75</v>
      </c>
      <c r="F3702" t="s">
        <v>75</v>
      </c>
      <c r="G3702" t="s">
        <v>78</v>
      </c>
      <c r="H3702" s="1">
        <v>45717</v>
      </c>
      <c r="I3702" s="4">
        <v>0</v>
      </c>
    </row>
    <row r="3703" spans="1:9" x14ac:dyDescent="0.2">
      <c r="A3703" t="s">
        <v>75</v>
      </c>
      <c r="B3703" t="s">
        <v>76</v>
      </c>
      <c r="C3703" t="s">
        <v>77</v>
      </c>
      <c r="D3703" s="4">
        <v>387719</v>
      </c>
      <c r="E3703" t="s">
        <v>75</v>
      </c>
      <c r="F3703" t="s">
        <v>75</v>
      </c>
      <c r="G3703" t="s">
        <v>78</v>
      </c>
      <c r="H3703" s="1">
        <v>45717</v>
      </c>
      <c r="I3703" s="4">
        <v>161570</v>
      </c>
    </row>
    <row r="3704" spans="1:9" x14ac:dyDescent="0.2">
      <c r="A3704" t="s">
        <v>75</v>
      </c>
      <c r="B3704" t="s">
        <v>76</v>
      </c>
      <c r="C3704" t="s">
        <v>77</v>
      </c>
      <c r="D3704" s="4">
        <v>392006</v>
      </c>
      <c r="E3704" t="s">
        <v>75</v>
      </c>
      <c r="F3704" t="s">
        <v>75</v>
      </c>
      <c r="G3704" t="s">
        <v>78</v>
      </c>
      <c r="H3704" s="1">
        <v>45717</v>
      </c>
      <c r="I3704" s="4">
        <v>0</v>
      </c>
    </row>
    <row r="3705" spans="1:9" x14ac:dyDescent="0.2">
      <c r="A3705" t="s">
        <v>75</v>
      </c>
      <c r="B3705" t="s">
        <v>76</v>
      </c>
      <c r="C3705" t="s">
        <v>77</v>
      </c>
      <c r="D3705" s="4">
        <v>395216</v>
      </c>
      <c r="E3705" t="s">
        <v>75</v>
      </c>
      <c r="F3705" t="s">
        <v>75</v>
      </c>
      <c r="G3705" t="s">
        <v>78</v>
      </c>
      <c r="H3705" s="1">
        <v>45717</v>
      </c>
      <c r="I3705" s="4">
        <v>0</v>
      </c>
    </row>
    <row r="3706" spans="1:9" x14ac:dyDescent="0.2">
      <c r="A3706" t="s">
        <v>75</v>
      </c>
      <c r="B3706" t="s">
        <v>76</v>
      </c>
      <c r="C3706" t="s">
        <v>77</v>
      </c>
      <c r="D3706" s="4">
        <v>398808</v>
      </c>
      <c r="E3706" t="s">
        <v>75</v>
      </c>
      <c r="F3706" t="s">
        <v>75</v>
      </c>
      <c r="G3706" t="s">
        <v>78</v>
      </c>
      <c r="H3706" s="1">
        <v>45717</v>
      </c>
      <c r="I3706" s="4">
        <v>15259</v>
      </c>
    </row>
    <row r="3707" spans="1:9" x14ac:dyDescent="0.2">
      <c r="A3707" t="s">
        <v>75</v>
      </c>
      <c r="B3707" t="s">
        <v>76</v>
      </c>
      <c r="C3707" t="s">
        <v>77</v>
      </c>
      <c r="D3707" s="4">
        <v>400000</v>
      </c>
      <c r="E3707" t="s">
        <v>75</v>
      </c>
      <c r="F3707" t="s">
        <v>75</v>
      </c>
      <c r="G3707" t="s">
        <v>78</v>
      </c>
      <c r="H3707" s="1">
        <v>45717</v>
      </c>
      <c r="I3707" s="4">
        <v>320000</v>
      </c>
    </row>
    <row r="3708" spans="1:9" x14ac:dyDescent="0.2">
      <c r="A3708" t="s">
        <v>75</v>
      </c>
      <c r="B3708" t="s">
        <v>76</v>
      </c>
      <c r="C3708" t="s">
        <v>77</v>
      </c>
      <c r="D3708" s="4">
        <v>400902</v>
      </c>
      <c r="E3708" t="s">
        <v>75</v>
      </c>
      <c r="F3708" t="s">
        <v>75</v>
      </c>
      <c r="G3708" t="s">
        <v>78</v>
      </c>
      <c r="H3708" s="1">
        <v>45717</v>
      </c>
      <c r="I3708" s="4">
        <v>0</v>
      </c>
    </row>
    <row r="3709" spans="1:9" x14ac:dyDescent="0.2">
      <c r="A3709" t="s">
        <v>75</v>
      </c>
      <c r="B3709" t="s">
        <v>76</v>
      </c>
      <c r="C3709" t="s">
        <v>77</v>
      </c>
      <c r="D3709" s="4">
        <v>416377</v>
      </c>
      <c r="E3709" t="s">
        <v>75</v>
      </c>
      <c r="F3709" t="s">
        <v>75</v>
      </c>
      <c r="G3709" t="s">
        <v>78</v>
      </c>
      <c r="H3709" s="1">
        <v>45717</v>
      </c>
      <c r="I3709" s="4">
        <v>290583</v>
      </c>
    </row>
    <row r="3710" spans="1:9" x14ac:dyDescent="0.2">
      <c r="A3710" t="s">
        <v>75</v>
      </c>
      <c r="B3710" t="s">
        <v>76</v>
      </c>
      <c r="C3710" t="s">
        <v>77</v>
      </c>
      <c r="D3710" s="4">
        <v>419454</v>
      </c>
      <c r="E3710" t="s">
        <v>75</v>
      </c>
      <c r="F3710" t="s">
        <v>75</v>
      </c>
      <c r="G3710" t="s">
        <v>78</v>
      </c>
      <c r="H3710" s="1">
        <v>45717</v>
      </c>
      <c r="I3710" s="4">
        <v>205946</v>
      </c>
    </row>
    <row r="3711" spans="1:9" x14ac:dyDescent="0.2">
      <c r="A3711" t="s">
        <v>75</v>
      </c>
      <c r="B3711" t="s">
        <v>76</v>
      </c>
      <c r="C3711" t="s">
        <v>77</v>
      </c>
      <c r="D3711" s="4">
        <v>430413</v>
      </c>
      <c r="E3711" t="s">
        <v>75</v>
      </c>
      <c r="F3711" t="s">
        <v>75</v>
      </c>
      <c r="G3711" t="s">
        <v>78</v>
      </c>
      <c r="H3711" s="1">
        <v>45717</v>
      </c>
      <c r="I3711" s="4">
        <v>13413</v>
      </c>
    </row>
    <row r="3712" spans="1:9" x14ac:dyDescent="0.2">
      <c r="A3712" t="s">
        <v>75</v>
      </c>
      <c r="B3712" t="s">
        <v>76</v>
      </c>
      <c r="C3712" t="s">
        <v>77</v>
      </c>
      <c r="D3712" s="4">
        <v>431100</v>
      </c>
      <c r="E3712" t="s">
        <v>75</v>
      </c>
      <c r="F3712" t="s">
        <v>75</v>
      </c>
      <c r="G3712" t="s">
        <v>78</v>
      </c>
      <c r="H3712" s="1">
        <v>45717</v>
      </c>
      <c r="I3712" s="4">
        <v>44732</v>
      </c>
    </row>
    <row r="3713" spans="1:9" x14ac:dyDescent="0.2">
      <c r="A3713" t="s">
        <v>75</v>
      </c>
      <c r="B3713" t="s">
        <v>76</v>
      </c>
      <c r="C3713" t="s">
        <v>77</v>
      </c>
      <c r="D3713" s="4">
        <v>433824</v>
      </c>
      <c r="E3713" t="s">
        <v>75</v>
      </c>
      <c r="F3713" t="s">
        <v>75</v>
      </c>
      <c r="G3713" t="s">
        <v>78</v>
      </c>
      <c r="H3713" s="1">
        <v>45717</v>
      </c>
      <c r="I3713" s="4">
        <v>0</v>
      </c>
    </row>
    <row r="3714" spans="1:9" x14ac:dyDescent="0.2">
      <c r="A3714" t="s">
        <v>75</v>
      </c>
      <c r="B3714" t="s">
        <v>76</v>
      </c>
      <c r="C3714" t="s">
        <v>77</v>
      </c>
      <c r="D3714" s="4">
        <v>439035</v>
      </c>
      <c r="E3714" t="s">
        <v>75</v>
      </c>
      <c r="F3714" t="s">
        <v>75</v>
      </c>
      <c r="G3714" t="s">
        <v>78</v>
      </c>
      <c r="H3714" s="1">
        <v>45717</v>
      </c>
      <c r="I3714" s="4">
        <v>119166</v>
      </c>
    </row>
    <row r="3715" spans="1:9" x14ac:dyDescent="0.2">
      <c r="A3715" t="s">
        <v>75</v>
      </c>
      <c r="B3715" t="s">
        <v>76</v>
      </c>
      <c r="C3715" t="s">
        <v>77</v>
      </c>
      <c r="D3715" s="4">
        <v>443200</v>
      </c>
      <c r="E3715" t="s">
        <v>75</v>
      </c>
      <c r="F3715" t="s">
        <v>75</v>
      </c>
      <c r="G3715" t="s">
        <v>78</v>
      </c>
      <c r="H3715" s="1">
        <v>45717</v>
      </c>
      <c r="I3715" s="4">
        <v>135809</v>
      </c>
    </row>
    <row r="3716" spans="1:9" x14ac:dyDescent="0.2">
      <c r="A3716" t="s">
        <v>75</v>
      </c>
      <c r="B3716" t="s">
        <v>76</v>
      </c>
      <c r="C3716" t="s">
        <v>77</v>
      </c>
      <c r="D3716" s="4">
        <v>447429</v>
      </c>
      <c r="E3716" t="s">
        <v>75</v>
      </c>
      <c r="F3716" t="s">
        <v>75</v>
      </c>
      <c r="G3716" t="s">
        <v>78</v>
      </c>
      <c r="H3716" s="1">
        <v>45717</v>
      </c>
      <c r="I3716" s="4">
        <v>49745</v>
      </c>
    </row>
    <row r="3717" spans="1:9" x14ac:dyDescent="0.2">
      <c r="A3717" t="s">
        <v>75</v>
      </c>
      <c r="B3717" t="s">
        <v>76</v>
      </c>
      <c r="C3717" t="s">
        <v>77</v>
      </c>
      <c r="D3717" s="4">
        <v>449852</v>
      </c>
      <c r="E3717" t="s">
        <v>75</v>
      </c>
      <c r="F3717" t="s">
        <v>75</v>
      </c>
      <c r="G3717" t="s">
        <v>78</v>
      </c>
      <c r="H3717" s="1">
        <v>45717</v>
      </c>
      <c r="I3717" s="4">
        <v>0</v>
      </c>
    </row>
    <row r="3718" spans="1:9" x14ac:dyDescent="0.2">
      <c r="A3718" t="s">
        <v>75</v>
      </c>
      <c r="B3718" t="s">
        <v>76</v>
      </c>
      <c r="C3718" t="s">
        <v>77</v>
      </c>
      <c r="D3718" s="4">
        <v>450000</v>
      </c>
      <c r="E3718" t="s">
        <v>75</v>
      </c>
      <c r="F3718" t="s">
        <v>75</v>
      </c>
      <c r="G3718" t="s">
        <v>78</v>
      </c>
      <c r="H3718" s="1">
        <v>45717</v>
      </c>
      <c r="I3718" s="4">
        <v>0</v>
      </c>
    </row>
    <row r="3719" spans="1:9" x14ac:dyDescent="0.2">
      <c r="A3719" t="s">
        <v>75</v>
      </c>
      <c r="B3719" t="s">
        <v>76</v>
      </c>
      <c r="C3719" t="s">
        <v>77</v>
      </c>
      <c r="D3719" s="4">
        <v>450160</v>
      </c>
      <c r="E3719" t="s">
        <v>75</v>
      </c>
      <c r="F3719" t="s">
        <v>75</v>
      </c>
      <c r="G3719" t="s">
        <v>78</v>
      </c>
      <c r="H3719" s="1">
        <v>45717</v>
      </c>
      <c r="I3719" s="4">
        <v>0</v>
      </c>
    </row>
    <row r="3720" spans="1:9" x14ac:dyDescent="0.2">
      <c r="A3720" t="s">
        <v>75</v>
      </c>
      <c r="B3720" t="s">
        <v>76</v>
      </c>
      <c r="C3720" t="s">
        <v>77</v>
      </c>
      <c r="D3720" s="4">
        <v>453540</v>
      </c>
      <c r="E3720" t="s">
        <v>75</v>
      </c>
      <c r="F3720" t="s">
        <v>75</v>
      </c>
      <c r="G3720" t="s">
        <v>78</v>
      </c>
      <c r="H3720" s="1">
        <v>45717</v>
      </c>
      <c r="I3720" s="4">
        <v>0</v>
      </c>
    </row>
    <row r="3721" spans="1:9" x14ac:dyDescent="0.2">
      <c r="A3721" t="s">
        <v>75</v>
      </c>
      <c r="B3721" t="s">
        <v>76</v>
      </c>
      <c r="C3721" t="s">
        <v>77</v>
      </c>
      <c r="D3721" s="4">
        <v>458348</v>
      </c>
      <c r="E3721" t="s">
        <v>75</v>
      </c>
      <c r="F3721" t="s">
        <v>75</v>
      </c>
      <c r="G3721" t="s">
        <v>78</v>
      </c>
      <c r="H3721" s="1">
        <v>45717</v>
      </c>
      <c r="I3721" s="4">
        <v>154683</v>
      </c>
    </row>
    <row r="3722" spans="1:9" x14ac:dyDescent="0.2">
      <c r="A3722" t="s">
        <v>75</v>
      </c>
      <c r="B3722" t="s">
        <v>76</v>
      </c>
      <c r="C3722" t="s">
        <v>77</v>
      </c>
      <c r="D3722" s="4">
        <v>460163</v>
      </c>
      <c r="E3722" t="s">
        <v>75</v>
      </c>
      <c r="F3722" t="s">
        <v>75</v>
      </c>
      <c r="G3722" t="s">
        <v>78</v>
      </c>
      <c r="H3722" s="1">
        <v>45717</v>
      </c>
      <c r="I3722" s="4">
        <v>0</v>
      </c>
    </row>
    <row r="3723" spans="1:9" x14ac:dyDescent="0.2">
      <c r="A3723" t="s">
        <v>75</v>
      </c>
      <c r="B3723" t="s">
        <v>76</v>
      </c>
      <c r="C3723" t="s">
        <v>77</v>
      </c>
      <c r="D3723" s="4">
        <v>462618</v>
      </c>
      <c r="E3723" t="s">
        <v>75</v>
      </c>
      <c r="F3723" t="s">
        <v>75</v>
      </c>
      <c r="G3723" t="s">
        <v>78</v>
      </c>
      <c r="H3723" s="1">
        <v>45717</v>
      </c>
      <c r="I3723" s="4">
        <v>315994</v>
      </c>
    </row>
    <row r="3724" spans="1:9" x14ac:dyDescent="0.2">
      <c r="A3724" t="s">
        <v>75</v>
      </c>
      <c r="B3724" t="s">
        <v>76</v>
      </c>
      <c r="C3724" t="s">
        <v>77</v>
      </c>
      <c r="D3724" s="4">
        <v>464180</v>
      </c>
      <c r="E3724" t="s">
        <v>75</v>
      </c>
      <c r="F3724" t="s">
        <v>75</v>
      </c>
      <c r="G3724" t="s">
        <v>78</v>
      </c>
      <c r="H3724" s="1">
        <v>45717</v>
      </c>
      <c r="I3724" s="4">
        <v>0</v>
      </c>
    </row>
    <row r="3725" spans="1:9" x14ac:dyDescent="0.2">
      <c r="A3725" t="s">
        <v>75</v>
      </c>
      <c r="B3725" t="s">
        <v>76</v>
      </c>
      <c r="C3725" t="s">
        <v>77</v>
      </c>
      <c r="D3725" s="4">
        <v>474573</v>
      </c>
      <c r="E3725" t="s">
        <v>75</v>
      </c>
      <c r="F3725" t="s">
        <v>75</v>
      </c>
      <c r="G3725" t="s">
        <v>78</v>
      </c>
      <c r="H3725" s="1">
        <v>45717</v>
      </c>
      <c r="I3725" s="4">
        <v>0</v>
      </c>
    </row>
    <row r="3726" spans="1:9" x14ac:dyDescent="0.2">
      <c r="A3726" t="s">
        <v>75</v>
      </c>
      <c r="B3726" t="s">
        <v>76</v>
      </c>
      <c r="C3726" t="s">
        <v>77</v>
      </c>
      <c r="D3726" s="4">
        <v>487102</v>
      </c>
      <c r="E3726" t="s">
        <v>75</v>
      </c>
      <c r="F3726" t="s">
        <v>75</v>
      </c>
      <c r="G3726" t="s">
        <v>78</v>
      </c>
      <c r="H3726" s="1">
        <v>45717</v>
      </c>
      <c r="I3726" s="4">
        <v>0</v>
      </c>
    </row>
    <row r="3727" spans="1:9" x14ac:dyDescent="0.2">
      <c r="A3727" t="s">
        <v>75</v>
      </c>
      <c r="B3727" t="s">
        <v>76</v>
      </c>
      <c r="C3727" t="s">
        <v>77</v>
      </c>
      <c r="D3727" s="4">
        <v>490000</v>
      </c>
      <c r="E3727" t="s">
        <v>75</v>
      </c>
      <c r="F3727" t="s">
        <v>75</v>
      </c>
      <c r="G3727" t="s">
        <v>78</v>
      </c>
      <c r="H3727" s="1">
        <v>45717</v>
      </c>
      <c r="I3727" s="4">
        <v>0</v>
      </c>
    </row>
    <row r="3728" spans="1:9" x14ac:dyDescent="0.2">
      <c r="A3728" t="s">
        <v>75</v>
      </c>
      <c r="B3728" t="s">
        <v>76</v>
      </c>
      <c r="C3728" t="s">
        <v>77</v>
      </c>
      <c r="D3728" s="4">
        <v>492474</v>
      </c>
      <c r="E3728" t="s">
        <v>75</v>
      </c>
      <c r="F3728" t="s">
        <v>75</v>
      </c>
      <c r="G3728" t="s">
        <v>78</v>
      </c>
      <c r="H3728" s="1">
        <v>45717</v>
      </c>
      <c r="I3728" s="4">
        <v>0</v>
      </c>
    </row>
    <row r="3729" spans="1:9" x14ac:dyDescent="0.2">
      <c r="A3729" t="s">
        <v>75</v>
      </c>
      <c r="B3729" t="s">
        <v>76</v>
      </c>
      <c r="C3729" t="s">
        <v>77</v>
      </c>
      <c r="D3729" s="4">
        <v>500000</v>
      </c>
      <c r="E3729" t="s">
        <v>75</v>
      </c>
      <c r="F3729" t="s">
        <v>75</v>
      </c>
      <c r="G3729" t="s">
        <v>78</v>
      </c>
      <c r="H3729" s="1">
        <v>45717</v>
      </c>
      <c r="I3729" s="4">
        <v>0</v>
      </c>
    </row>
    <row r="3730" spans="1:9" x14ac:dyDescent="0.2">
      <c r="A3730" t="s">
        <v>75</v>
      </c>
      <c r="B3730" t="s">
        <v>76</v>
      </c>
      <c r="C3730" t="s">
        <v>77</v>
      </c>
      <c r="D3730" s="4">
        <v>500000</v>
      </c>
      <c r="E3730" t="s">
        <v>75</v>
      </c>
      <c r="F3730" t="s">
        <v>75</v>
      </c>
      <c r="G3730" t="s">
        <v>78</v>
      </c>
      <c r="H3730" s="1">
        <v>45717</v>
      </c>
      <c r="I3730" s="4">
        <v>0</v>
      </c>
    </row>
    <row r="3731" spans="1:9" x14ac:dyDescent="0.2">
      <c r="A3731" t="s">
        <v>75</v>
      </c>
      <c r="B3731" t="s">
        <v>76</v>
      </c>
      <c r="C3731" t="s">
        <v>77</v>
      </c>
      <c r="D3731" s="4">
        <v>500000</v>
      </c>
      <c r="E3731" t="s">
        <v>75</v>
      </c>
      <c r="F3731" t="s">
        <v>75</v>
      </c>
      <c r="G3731" t="s">
        <v>78</v>
      </c>
      <c r="H3731" s="1">
        <v>45717</v>
      </c>
      <c r="I3731" s="4">
        <v>0</v>
      </c>
    </row>
    <row r="3732" spans="1:9" x14ac:dyDescent="0.2">
      <c r="A3732" t="s">
        <v>75</v>
      </c>
      <c r="B3732" t="s">
        <v>76</v>
      </c>
      <c r="C3732" t="s">
        <v>77</v>
      </c>
      <c r="D3732" s="4">
        <v>500000</v>
      </c>
      <c r="E3732" t="s">
        <v>75</v>
      </c>
      <c r="F3732" t="s">
        <v>75</v>
      </c>
      <c r="G3732" t="s">
        <v>78</v>
      </c>
      <c r="H3732" s="1">
        <v>45717</v>
      </c>
      <c r="I3732" s="4">
        <v>500000</v>
      </c>
    </row>
    <row r="3733" spans="1:9" x14ac:dyDescent="0.2">
      <c r="A3733" t="s">
        <v>75</v>
      </c>
      <c r="B3733" t="s">
        <v>76</v>
      </c>
      <c r="C3733" t="s">
        <v>77</v>
      </c>
      <c r="D3733" s="4">
        <v>500000</v>
      </c>
      <c r="E3733" t="s">
        <v>75</v>
      </c>
      <c r="F3733" t="s">
        <v>75</v>
      </c>
      <c r="G3733" t="s">
        <v>78</v>
      </c>
      <c r="H3733" s="1">
        <v>45717</v>
      </c>
      <c r="I3733" s="4">
        <v>500000</v>
      </c>
    </row>
    <row r="3734" spans="1:9" x14ac:dyDescent="0.2">
      <c r="A3734" t="s">
        <v>75</v>
      </c>
      <c r="B3734" t="s">
        <v>76</v>
      </c>
      <c r="C3734" t="s">
        <v>77</v>
      </c>
      <c r="D3734" s="4">
        <v>500000</v>
      </c>
      <c r="E3734" t="s">
        <v>75</v>
      </c>
      <c r="F3734" t="s">
        <v>75</v>
      </c>
      <c r="G3734" t="s">
        <v>78</v>
      </c>
      <c r="H3734" s="1">
        <v>45717</v>
      </c>
      <c r="I3734" s="4">
        <v>500000</v>
      </c>
    </row>
    <row r="3735" spans="1:9" x14ac:dyDescent="0.2">
      <c r="A3735" t="s">
        <v>75</v>
      </c>
      <c r="B3735" t="s">
        <v>76</v>
      </c>
      <c r="C3735" t="s">
        <v>77</v>
      </c>
      <c r="D3735" s="4">
        <v>500000</v>
      </c>
      <c r="E3735" t="s">
        <v>75</v>
      </c>
      <c r="F3735" t="s">
        <v>75</v>
      </c>
      <c r="G3735" t="s">
        <v>78</v>
      </c>
      <c r="H3735" s="1">
        <v>45717</v>
      </c>
      <c r="I3735" s="4">
        <v>500000</v>
      </c>
    </row>
    <row r="3736" spans="1:9" x14ac:dyDescent="0.2">
      <c r="A3736" t="s">
        <v>75</v>
      </c>
      <c r="B3736" t="s">
        <v>76</v>
      </c>
      <c r="C3736" t="s">
        <v>77</v>
      </c>
      <c r="D3736" s="4">
        <v>500000</v>
      </c>
      <c r="E3736" t="s">
        <v>75</v>
      </c>
      <c r="F3736" t="s">
        <v>75</v>
      </c>
      <c r="G3736" t="s">
        <v>78</v>
      </c>
      <c r="H3736" s="1">
        <v>45717</v>
      </c>
      <c r="I3736" s="4">
        <v>500000</v>
      </c>
    </row>
    <row r="3737" spans="1:9" x14ac:dyDescent="0.2">
      <c r="A3737" t="s">
        <v>75</v>
      </c>
      <c r="B3737" t="s">
        <v>76</v>
      </c>
      <c r="C3737" t="s">
        <v>77</v>
      </c>
      <c r="D3737" s="4">
        <v>500000</v>
      </c>
      <c r="E3737" t="s">
        <v>75</v>
      </c>
      <c r="F3737" t="s">
        <v>75</v>
      </c>
      <c r="G3737" t="s">
        <v>78</v>
      </c>
      <c r="H3737" s="1">
        <v>45717</v>
      </c>
      <c r="I3737" s="4">
        <v>500000</v>
      </c>
    </row>
    <row r="3738" spans="1:9" x14ac:dyDescent="0.2">
      <c r="A3738" t="s">
        <v>75</v>
      </c>
      <c r="B3738" t="s">
        <v>76</v>
      </c>
      <c r="C3738" t="s">
        <v>77</v>
      </c>
      <c r="D3738" s="4">
        <v>500000</v>
      </c>
      <c r="E3738" t="s">
        <v>75</v>
      </c>
      <c r="F3738" t="s">
        <v>75</v>
      </c>
      <c r="G3738" t="s">
        <v>78</v>
      </c>
      <c r="H3738" s="1">
        <v>45717</v>
      </c>
      <c r="I3738" s="4">
        <v>500000</v>
      </c>
    </row>
    <row r="3739" spans="1:9" x14ac:dyDescent="0.2">
      <c r="A3739" t="s">
        <v>75</v>
      </c>
      <c r="B3739" t="s">
        <v>76</v>
      </c>
      <c r="C3739" t="s">
        <v>77</v>
      </c>
      <c r="D3739" s="4">
        <v>500000</v>
      </c>
      <c r="E3739" t="s">
        <v>75</v>
      </c>
      <c r="F3739" t="s">
        <v>75</v>
      </c>
      <c r="G3739" t="s">
        <v>78</v>
      </c>
      <c r="H3739" s="1">
        <v>45717</v>
      </c>
      <c r="I3739" s="4">
        <v>500000</v>
      </c>
    </row>
    <row r="3740" spans="1:9" x14ac:dyDescent="0.2">
      <c r="A3740" t="s">
        <v>75</v>
      </c>
      <c r="B3740" t="s">
        <v>76</v>
      </c>
      <c r="C3740" t="s">
        <v>77</v>
      </c>
      <c r="D3740" s="4">
        <v>500000</v>
      </c>
      <c r="E3740" t="s">
        <v>75</v>
      </c>
      <c r="F3740" t="s">
        <v>75</v>
      </c>
      <c r="G3740" t="s">
        <v>78</v>
      </c>
      <c r="H3740" s="1">
        <v>45717</v>
      </c>
      <c r="I3740" s="4">
        <v>500000</v>
      </c>
    </row>
    <row r="3741" spans="1:9" x14ac:dyDescent="0.2">
      <c r="A3741" t="s">
        <v>75</v>
      </c>
      <c r="B3741" t="s">
        <v>76</v>
      </c>
      <c r="C3741" t="s">
        <v>77</v>
      </c>
      <c r="D3741" s="4">
        <v>500000</v>
      </c>
      <c r="E3741" t="s">
        <v>75</v>
      </c>
      <c r="F3741" t="s">
        <v>75</v>
      </c>
      <c r="G3741" t="s">
        <v>78</v>
      </c>
      <c r="H3741" s="1">
        <v>45717</v>
      </c>
      <c r="I3741" s="4">
        <v>500000</v>
      </c>
    </row>
    <row r="3742" spans="1:9" x14ac:dyDescent="0.2">
      <c r="A3742" t="s">
        <v>75</v>
      </c>
      <c r="B3742" t="s">
        <v>76</v>
      </c>
      <c r="C3742" t="s">
        <v>77</v>
      </c>
      <c r="D3742" s="4">
        <v>500000</v>
      </c>
      <c r="E3742" t="s">
        <v>75</v>
      </c>
      <c r="F3742" t="s">
        <v>75</v>
      </c>
      <c r="G3742" t="s">
        <v>78</v>
      </c>
      <c r="H3742" s="1">
        <v>45717</v>
      </c>
      <c r="I3742" s="4">
        <v>500000</v>
      </c>
    </row>
    <row r="3743" spans="1:9" x14ac:dyDescent="0.2">
      <c r="A3743" t="s">
        <v>75</v>
      </c>
      <c r="B3743" t="s">
        <v>76</v>
      </c>
      <c r="C3743" t="s">
        <v>77</v>
      </c>
      <c r="D3743" s="4">
        <v>500000</v>
      </c>
      <c r="E3743" t="s">
        <v>75</v>
      </c>
      <c r="F3743" t="s">
        <v>75</v>
      </c>
      <c r="G3743" t="s">
        <v>78</v>
      </c>
      <c r="H3743" s="1">
        <v>45717</v>
      </c>
      <c r="I3743" s="4">
        <v>500000</v>
      </c>
    </row>
    <row r="3744" spans="1:9" x14ac:dyDescent="0.2">
      <c r="A3744" t="s">
        <v>75</v>
      </c>
      <c r="B3744" t="s">
        <v>76</v>
      </c>
      <c r="C3744" t="s">
        <v>77</v>
      </c>
      <c r="D3744" s="4">
        <v>500000</v>
      </c>
      <c r="E3744" t="s">
        <v>75</v>
      </c>
      <c r="F3744" t="s">
        <v>75</v>
      </c>
      <c r="G3744" t="s">
        <v>78</v>
      </c>
      <c r="H3744" s="1">
        <v>45717</v>
      </c>
      <c r="I3744" s="4">
        <v>500000</v>
      </c>
    </row>
    <row r="3745" spans="1:9" x14ac:dyDescent="0.2">
      <c r="A3745" t="s">
        <v>75</v>
      </c>
      <c r="B3745" t="s">
        <v>76</v>
      </c>
      <c r="C3745" t="s">
        <v>77</v>
      </c>
      <c r="D3745" s="4">
        <v>500000</v>
      </c>
      <c r="E3745" t="s">
        <v>75</v>
      </c>
      <c r="F3745" t="s">
        <v>75</v>
      </c>
      <c r="G3745" t="s">
        <v>78</v>
      </c>
      <c r="H3745" s="1">
        <v>45717</v>
      </c>
      <c r="I3745" s="4">
        <v>500000</v>
      </c>
    </row>
    <row r="3746" spans="1:9" x14ac:dyDescent="0.2">
      <c r="A3746" t="s">
        <v>75</v>
      </c>
      <c r="B3746" t="s">
        <v>76</v>
      </c>
      <c r="C3746" t="s">
        <v>77</v>
      </c>
      <c r="D3746" s="4">
        <v>500000</v>
      </c>
      <c r="E3746" t="s">
        <v>75</v>
      </c>
      <c r="F3746" t="s">
        <v>75</v>
      </c>
      <c r="G3746" t="s">
        <v>78</v>
      </c>
      <c r="H3746" s="1">
        <v>45717</v>
      </c>
      <c r="I3746" s="4">
        <v>500000</v>
      </c>
    </row>
    <row r="3747" spans="1:9" x14ac:dyDescent="0.2">
      <c r="A3747" t="s">
        <v>75</v>
      </c>
      <c r="B3747" t="s">
        <v>76</v>
      </c>
      <c r="C3747" t="s">
        <v>77</v>
      </c>
      <c r="D3747" s="4">
        <v>500000</v>
      </c>
      <c r="E3747" t="s">
        <v>75</v>
      </c>
      <c r="F3747" t="s">
        <v>75</v>
      </c>
      <c r="G3747" t="s">
        <v>78</v>
      </c>
      <c r="H3747" s="1">
        <v>45717</v>
      </c>
      <c r="I3747" s="4">
        <v>500000</v>
      </c>
    </row>
    <row r="3748" spans="1:9" x14ac:dyDescent="0.2">
      <c r="A3748" t="s">
        <v>75</v>
      </c>
      <c r="B3748" t="s">
        <v>76</v>
      </c>
      <c r="C3748" t="s">
        <v>77</v>
      </c>
      <c r="D3748" s="4">
        <v>500000</v>
      </c>
      <c r="E3748" t="s">
        <v>75</v>
      </c>
      <c r="F3748" t="s">
        <v>75</v>
      </c>
      <c r="G3748" t="s">
        <v>78</v>
      </c>
      <c r="H3748" s="1">
        <v>45717</v>
      </c>
      <c r="I3748" s="4">
        <v>500000</v>
      </c>
    </row>
    <row r="3749" spans="1:9" x14ac:dyDescent="0.2">
      <c r="A3749" t="s">
        <v>75</v>
      </c>
      <c r="B3749" t="s">
        <v>76</v>
      </c>
      <c r="C3749" t="s">
        <v>77</v>
      </c>
      <c r="D3749" s="4">
        <v>500000</v>
      </c>
      <c r="E3749" t="s">
        <v>75</v>
      </c>
      <c r="F3749" t="s">
        <v>75</v>
      </c>
      <c r="G3749" t="s">
        <v>78</v>
      </c>
      <c r="H3749" s="1">
        <v>45717</v>
      </c>
      <c r="I3749" s="4">
        <v>500000</v>
      </c>
    </row>
    <row r="3750" spans="1:9" x14ac:dyDescent="0.2">
      <c r="A3750" t="s">
        <v>75</v>
      </c>
      <c r="B3750" t="s">
        <v>76</v>
      </c>
      <c r="C3750" t="s">
        <v>77</v>
      </c>
      <c r="D3750" s="4">
        <v>500000</v>
      </c>
      <c r="E3750" t="s">
        <v>75</v>
      </c>
      <c r="F3750" t="s">
        <v>75</v>
      </c>
      <c r="G3750" t="s">
        <v>78</v>
      </c>
      <c r="H3750" s="1">
        <v>45717</v>
      </c>
      <c r="I3750" s="4">
        <v>500000</v>
      </c>
    </row>
    <row r="3751" spans="1:9" x14ac:dyDescent="0.2">
      <c r="A3751" t="s">
        <v>75</v>
      </c>
      <c r="B3751" t="s">
        <v>76</v>
      </c>
      <c r="C3751" t="s">
        <v>77</v>
      </c>
      <c r="D3751" s="4">
        <v>500000</v>
      </c>
      <c r="E3751" t="s">
        <v>75</v>
      </c>
      <c r="F3751" t="s">
        <v>75</v>
      </c>
      <c r="G3751" t="s">
        <v>78</v>
      </c>
      <c r="H3751" s="1">
        <v>45717</v>
      </c>
      <c r="I3751" s="4">
        <v>500000</v>
      </c>
    </row>
    <row r="3752" spans="1:9" x14ac:dyDescent="0.2">
      <c r="A3752" t="s">
        <v>75</v>
      </c>
      <c r="B3752" t="s">
        <v>76</v>
      </c>
      <c r="C3752" t="s">
        <v>77</v>
      </c>
      <c r="D3752" s="4">
        <v>500000</v>
      </c>
      <c r="E3752" t="s">
        <v>75</v>
      </c>
      <c r="F3752" t="s">
        <v>75</v>
      </c>
      <c r="G3752" t="s">
        <v>78</v>
      </c>
      <c r="H3752" s="1">
        <v>45717</v>
      </c>
      <c r="I3752" s="4">
        <v>500000</v>
      </c>
    </row>
    <row r="3753" spans="1:9" x14ac:dyDescent="0.2">
      <c r="A3753" t="s">
        <v>75</v>
      </c>
      <c r="B3753" t="s">
        <v>76</v>
      </c>
      <c r="C3753" t="s">
        <v>77</v>
      </c>
      <c r="D3753" s="4">
        <v>500000</v>
      </c>
      <c r="E3753" t="s">
        <v>75</v>
      </c>
      <c r="F3753" t="s">
        <v>75</v>
      </c>
      <c r="G3753" t="s">
        <v>78</v>
      </c>
      <c r="H3753" s="1">
        <v>45717</v>
      </c>
      <c r="I3753" s="4">
        <v>500000</v>
      </c>
    </row>
    <row r="3754" spans="1:9" x14ac:dyDescent="0.2">
      <c r="A3754" t="s">
        <v>75</v>
      </c>
      <c r="B3754" t="s">
        <v>76</v>
      </c>
      <c r="C3754" t="s">
        <v>77</v>
      </c>
      <c r="D3754" s="4">
        <v>500000</v>
      </c>
      <c r="E3754" t="s">
        <v>75</v>
      </c>
      <c r="F3754" t="s">
        <v>75</v>
      </c>
      <c r="G3754" t="s">
        <v>78</v>
      </c>
      <c r="H3754" s="1">
        <v>45717</v>
      </c>
      <c r="I3754" s="4">
        <v>500000</v>
      </c>
    </row>
    <row r="3755" spans="1:9" x14ac:dyDescent="0.2">
      <c r="A3755" t="s">
        <v>75</v>
      </c>
      <c r="B3755" t="s">
        <v>76</v>
      </c>
      <c r="C3755" t="s">
        <v>77</v>
      </c>
      <c r="D3755" s="4">
        <v>500000</v>
      </c>
      <c r="E3755" t="s">
        <v>75</v>
      </c>
      <c r="F3755" t="s">
        <v>75</v>
      </c>
      <c r="G3755" t="s">
        <v>78</v>
      </c>
      <c r="H3755" s="1">
        <v>45717</v>
      </c>
      <c r="I3755" s="4">
        <v>500000</v>
      </c>
    </row>
    <row r="3756" spans="1:9" x14ac:dyDescent="0.2">
      <c r="A3756" t="s">
        <v>75</v>
      </c>
      <c r="B3756" t="s">
        <v>76</v>
      </c>
      <c r="C3756" t="s">
        <v>77</v>
      </c>
      <c r="D3756" s="4">
        <v>500000</v>
      </c>
      <c r="E3756" t="s">
        <v>75</v>
      </c>
      <c r="F3756" t="s">
        <v>75</v>
      </c>
      <c r="G3756" t="s">
        <v>78</v>
      </c>
      <c r="H3756" s="1">
        <v>45717</v>
      </c>
      <c r="I3756" s="4">
        <v>500000</v>
      </c>
    </row>
    <row r="3757" spans="1:9" x14ac:dyDescent="0.2">
      <c r="A3757" t="s">
        <v>75</v>
      </c>
      <c r="B3757" t="s">
        <v>76</v>
      </c>
      <c r="C3757" t="s">
        <v>77</v>
      </c>
      <c r="D3757" s="4">
        <v>500000</v>
      </c>
      <c r="E3757" t="s">
        <v>75</v>
      </c>
      <c r="F3757" t="s">
        <v>75</v>
      </c>
      <c r="G3757" t="s">
        <v>78</v>
      </c>
      <c r="H3757" s="1">
        <v>45717</v>
      </c>
      <c r="I3757" s="4">
        <v>500000</v>
      </c>
    </row>
    <row r="3758" spans="1:9" x14ac:dyDescent="0.2">
      <c r="A3758" t="s">
        <v>75</v>
      </c>
      <c r="B3758" t="s">
        <v>76</v>
      </c>
      <c r="C3758" t="s">
        <v>77</v>
      </c>
      <c r="D3758" s="4">
        <v>500000</v>
      </c>
      <c r="E3758" t="s">
        <v>75</v>
      </c>
      <c r="F3758" t="s">
        <v>75</v>
      </c>
      <c r="G3758" t="s">
        <v>78</v>
      </c>
      <c r="H3758" s="1">
        <v>45717</v>
      </c>
      <c r="I3758" s="4">
        <v>500000</v>
      </c>
    </row>
    <row r="3759" spans="1:9" x14ac:dyDescent="0.2">
      <c r="A3759" t="s">
        <v>75</v>
      </c>
      <c r="B3759" t="s">
        <v>76</v>
      </c>
      <c r="C3759" t="s">
        <v>77</v>
      </c>
      <c r="D3759" s="4">
        <v>500000</v>
      </c>
      <c r="E3759" t="s">
        <v>75</v>
      </c>
      <c r="F3759" t="s">
        <v>75</v>
      </c>
      <c r="G3759" t="s">
        <v>78</v>
      </c>
      <c r="H3759" s="1">
        <v>45717</v>
      </c>
      <c r="I3759" s="4">
        <v>500000</v>
      </c>
    </row>
    <row r="3760" spans="1:9" x14ac:dyDescent="0.2">
      <c r="A3760" t="s">
        <v>75</v>
      </c>
      <c r="B3760" t="s">
        <v>76</v>
      </c>
      <c r="C3760" t="s">
        <v>77</v>
      </c>
      <c r="D3760" s="4">
        <v>500000</v>
      </c>
      <c r="E3760" t="s">
        <v>75</v>
      </c>
      <c r="F3760" t="s">
        <v>75</v>
      </c>
      <c r="G3760" t="s">
        <v>78</v>
      </c>
      <c r="H3760" s="1">
        <v>45717</v>
      </c>
      <c r="I3760" s="4">
        <v>500000</v>
      </c>
    </row>
    <row r="3761" spans="1:9" x14ac:dyDescent="0.2">
      <c r="A3761" t="s">
        <v>75</v>
      </c>
      <c r="B3761" t="s">
        <v>76</v>
      </c>
      <c r="C3761" t="s">
        <v>77</v>
      </c>
      <c r="D3761" s="4">
        <v>500000</v>
      </c>
      <c r="E3761" t="s">
        <v>75</v>
      </c>
      <c r="F3761" t="s">
        <v>75</v>
      </c>
      <c r="G3761" t="s">
        <v>78</v>
      </c>
      <c r="H3761" s="1">
        <v>45717</v>
      </c>
      <c r="I3761" s="4">
        <v>500000</v>
      </c>
    </row>
    <row r="3762" spans="1:9" x14ac:dyDescent="0.2">
      <c r="A3762" t="s">
        <v>75</v>
      </c>
      <c r="B3762" t="s">
        <v>76</v>
      </c>
      <c r="C3762" t="s">
        <v>77</v>
      </c>
      <c r="D3762" s="4">
        <v>500000</v>
      </c>
      <c r="E3762" t="s">
        <v>75</v>
      </c>
      <c r="F3762" t="s">
        <v>75</v>
      </c>
      <c r="G3762" t="s">
        <v>78</v>
      </c>
      <c r="H3762" s="1">
        <v>45717</v>
      </c>
      <c r="I3762" s="4">
        <v>500000</v>
      </c>
    </row>
    <row r="3763" spans="1:9" x14ac:dyDescent="0.2">
      <c r="A3763" t="s">
        <v>75</v>
      </c>
      <c r="B3763" t="s">
        <v>76</v>
      </c>
      <c r="C3763" t="s">
        <v>77</v>
      </c>
      <c r="D3763" s="4">
        <v>500000</v>
      </c>
      <c r="E3763" t="s">
        <v>75</v>
      </c>
      <c r="F3763" t="s">
        <v>75</v>
      </c>
      <c r="G3763" t="s">
        <v>78</v>
      </c>
      <c r="H3763" s="1">
        <v>45717</v>
      </c>
      <c r="I3763" s="4">
        <v>500000</v>
      </c>
    </row>
    <row r="3764" spans="1:9" x14ac:dyDescent="0.2">
      <c r="A3764" t="s">
        <v>75</v>
      </c>
      <c r="B3764" t="s">
        <v>76</v>
      </c>
      <c r="C3764" t="s">
        <v>77</v>
      </c>
      <c r="D3764" s="4">
        <v>500000</v>
      </c>
      <c r="E3764" t="s">
        <v>75</v>
      </c>
      <c r="F3764" t="s">
        <v>75</v>
      </c>
      <c r="G3764" t="s">
        <v>78</v>
      </c>
      <c r="H3764" s="1">
        <v>45717</v>
      </c>
      <c r="I3764" s="4">
        <v>500000</v>
      </c>
    </row>
    <row r="3765" spans="1:9" x14ac:dyDescent="0.2">
      <c r="A3765" t="s">
        <v>75</v>
      </c>
      <c r="B3765" t="s">
        <v>76</v>
      </c>
      <c r="C3765" t="s">
        <v>77</v>
      </c>
      <c r="D3765" s="4">
        <v>500000</v>
      </c>
      <c r="E3765" t="s">
        <v>75</v>
      </c>
      <c r="F3765" t="s">
        <v>75</v>
      </c>
      <c r="G3765" t="s">
        <v>78</v>
      </c>
      <c r="H3765" s="1">
        <v>45717</v>
      </c>
      <c r="I3765" s="4">
        <v>500000</v>
      </c>
    </row>
    <row r="3766" spans="1:9" x14ac:dyDescent="0.2">
      <c r="A3766" t="s">
        <v>75</v>
      </c>
      <c r="B3766" t="s">
        <v>76</v>
      </c>
      <c r="C3766" t="s">
        <v>77</v>
      </c>
      <c r="D3766" s="4">
        <v>500000</v>
      </c>
      <c r="E3766" t="s">
        <v>75</v>
      </c>
      <c r="F3766" t="s">
        <v>75</v>
      </c>
      <c r="G3766" t="s">
        <v>78</v>
      </c>
      <c r="H3766" s="1">
        <v>45717</v>
      </c>
      <c r="I3766" s="4">
        <v>500000</v>
      </c>
    </row>
    <row r="3767" spans="1:9" x14ac:dyDescent="0.2">
      <c r="A3767" t="s">
        <v>75</v>
      </c>
      <c r="B3767" t="s">
        <v>76</v>
      </c>
      <c r="C3767" t="s">
        <v>77</v>
      </c>
      <c r="D3767" s="4">
        <v>500000</v>
      </c>
      <c r="E3767" t="s">
        <v>75</v>
      </c>
      <c r="F3767" t="s">
        <v>75</v>
      </c>
      <c r="G3767" t="s">
        <v>78</v>
      </c>
      <c r="H3767" s="1">
        <v>45717</v>
      </c>
      <c r="I3767" s="4">
        <v>500000</v>
      </c>
    </row>
    <row r="3768" spans="1:9" x14ac:dyDescent="0.2">
      <c r="A3768" t="s">
        <v>75</v>
      </c>
      <c r="B3768" t="s">
        <v>76</v>
      </c>
      <c r="C3768" t="s">
        <v>77</v>
      </c>
      <c r="D3768" s="4">
        <v>500000</v>
      </c>
      <c r="E3768" t="s">
        <v>75</v>
      </c>
      <c r="F3768" t="s">
        <v>75</v>
      </c>
      <c r="G3768" t="s">
        <v>78</v>
      </c>
      <c r="H3768" s="1">
        <v>45717</v>
      </c>
      <c r="I3768" s="4">
        <v>500000</v>
      </c>
    </row>
    <row r="3769" spans="1:9" x14ac:dyDescent="0.2">
      <c r="A3769" t="s">
        <v>75</v>
      </c>
      <c r="B3769" t="s">
        <v>76</v>
      </c>
      <c r="C3769" t="s">
        <v>77</v>
      </c>
      <c r="D3769" s="4">
        <v>500000</v>
      </c>
      <c r="E3769" t="s">
        <v>75</v>
      </c>
      <c r="F3769" t="s">
        <v>75</v>
      </c>
      <c r="G3769" t="s">
        <v>78</v>
      </c>
      <c r="H3769" s="1">
        <v>45717</v>
      </c>
      <c r="I3769" s="4">
        <v>500000</v>
      </c>
    </row>
    <row r="3770" spans="1:9" x14ac:dyDescent="0.2">
      <c r="A3770" t="s">
        <v>75</v>
      </c>
      <c r="B3770" t="s">
        <v>76</v>
      </c>
      <c r="C3770" t="s">
        <v>77</v>
      </c>
      <c r="D3770" s="4">
        <v>500000</v>
      </c>
      <c r="E3770" t="s">
        <v>75</v>
      </c>
      <c r="F3770" t="s">
        <v>75</v>
      </c>
      <c r="G3770" t="s">
        <v>78</v>
      </c>
      <c r="H3770" s="1">
        <v>45717</v>
      </c>
      <c r="I3770" s="4">
        <v>500000</v>
      </c>
    </row>
    <row r="3771" spans="1:9" x14ac:dyDescent="0.2">
      <c r="A3771" t="s">
        <v>75</v>
      </c>
      <c r="B3771" t="s">
        <v>76</v>
      </c>
      <c r="C3771" t="s">
        <v>77</v>
      </c>
      <c r="D3771" s="4">
        <v>500000</v>
      </c>
      <c r="E3771" t="s">
        <v>75</v>
      </c>
      <c r="F3771" t="s">
        <v>75</v>
      </c>
      <c r="G3771" t="s">
        <v>78</v>
      </c>
      <c r="H3771" s="1">
        <v>45717</v>
      </c>
      <c r="I3771" s="4">
        <v>500000</v>
      </c>
    </row>
    <row r="3772" spans="1:9" x14ac:dyDescent="0.2">
      <c r="A3772" t="s">
        <v>75</v>
      </c>
      <c r="B3772" t="s">
        <v>76</v>
      </c>
      <c r="C3772" t="s">
        <v>77</v>
      </c>
      <c r="D3772" s="4">
        <v>500000</v>
      </c>
      <c r="E3772" t="s">
        <v>75</v>
      </c>
      <c r="F3772" t="s">
        <v>75</v>
      </c>
      <c r="G3772" t="s">
        <v>78</v>
      </c>
      <c r="H3772" s="1">
        <v>45717</v>
      </c>
      <c r="I3772" s="4">
        <v>500000</v>
      </c>
    </row>
    <row r="3773" spans="1:9" x14ac:dyDescent="0.2">
      <c r="A3773" t="s">
        <v>75</v>
      </c>
      <c r="B3773" t="s">
        <v>76</v>
      </c>
      <c r="C3773" t="s">
        <v>77</v>
      </c>
      <c r="D3773" s="4">
        <v>500000</v>
      </c>
      <c r="E3773" t="s">
        <v>75</v>
      </c>
      <c r="F3773" t="s">
        <v>75</v>
      </c>
      <c r="G3773" t="s">
        <v>78</v>
      </c>
      <c r="H3773" s="1">
        <v>45717</v>
      </c>
      <c r="I3773" s="4">
        <v>500000</v>
      </c>
    </row>
    <row r="3774" spans="1:9" x14ac:dyDescent="0.2">
      <c r="A3774" t="s">
        <v>75</v>
      </c>
      <c r="B3774" t="s">
        <v>76</v>
      </c>
      <c r="C3774" t="s">
        <v>77</v>
      </c>
      <c r="D3774" s="4">
        <v>500000</v>
      </c>
      <c r="E3774" t="s">
        <v>75</v>
      </c>
      <c r="F3774" t="s">
        <v>75</v>
      </c>
      <c r="G3774" t="s">
        <v>78</v>
      </c>
      <c r="H3774" s="1">
        <v>45717</v>
      </c>
      <c r="I3774" s="4">
        <v>500000</v>
      </c>
    </row>
    <row r="3775" spans="1:9" x14ac:dyDescent="0.2">
      <c r="A3775" t="s">
        <v>75</v>
      </c>
      <c r="B3775" t="s">
        <v>76</v>
      </c>
      <c r="C3775" t="s">
        <v>77</v>
      </c>
      <c r="D3775" s="4">
        <v>500000</v>
      </c>
      <c r="E3775" t="s">
        <v>75</v>
      </c>
      <c r="F3775" t="s">
        <v>75</v>
      </c>
      <c r="G3775" t="s">
        <v>78</v>
      </c>
      <c r="H3775" s="1">
        <v>45717</v>
      </c>
      <c r="I3775" s="4">
        <v>500000</v>
      </c>
    </row>
    <row r="3776" spans="1:9" x14ac:dyDescent="0.2">
      <c r="A3776" t="s">
        <v>75</v>
      </c>
      <c r="B3776" t="s">
        <v>76</v>
      </c>
      <c r="C3776" t="s">
        <v>77</v>
      </c>
      <c r="D3776" s="4">
        <v>500000</v>
      </c>
      <c r="E3776" t="s">
        <v>75</v>
      </c>
      <c r="F3776" t="s">
        <v>75</v>
      </c>
      <c r="G3776" t="s">
        <v>78</v>
      </c>
      <c r="H3776" s="1">
        <v>45717</v>
      </c>
      <c r="I3776" s="4">
        <v>500000</v>
      </c>
    </row>
    <row r="3777" spans="1:9" x14ac:dyDescent="0.2">
      <c r="A3777" t="s">
        <v>75</v>
      </c>
      <c r="B3777" t="s">
        <v>76</v>
      </c>
      <c r="C3777" t="s">
        <v>77</v>
      </c>
      <c r="D3777" s="4">
        <v>500000</v>
      </c>
      <c r="E3777" t="s">
        <v>75</v>
      </c>
      <c r="F3777" t="s">
        <v>75</v>
      </c>
      <c r="G3777" t="s">
        <v>78</v>
      </c>
      <c r="H3777" s="1">
        <v>45717</v>
      </c>
      <c r="I3777" s="4">
        <v>500000</v>
      </c>
    </row>
    <row r="3778" spans="1:9" x14ac:dyDescent="0.2">
      <c r="A3778" t="s">
        <v>75</v>
      </c>
      <c r="B3778" t="s">
        <v>76</v>
      </c>
      <c r="C3778" t="s">
        <v>77</v>
      </c>
      <c r="D3778" s="4">
        <v>507485</v>
      </c>
      <c r="E3778" t="s">
        <v>75</v>
      </c>
      <c r="F3778" t="s">
        <v>75</v>
      </c>
      <c r="G3778" t="s">
        <v>78</v>
      </c>
      <c r="H3778" s="1">
        <v>45717</v>
      </c>
      <c r="I3778" s="4">
        <v>0</v>
      </c>
    </row>
    <row r="3779" spans="1:9" x14ac:dyDescent="0.2">
      <c r="A3779" t="s">
        <v>75</v>
      </c>
      <c r="B3779" t="s">
        <v>76</v>
      </c>
      <c r="C3779" t="s">
        <v>77</v>
      </c>
      <c r="D3779" s="4">
        <v>511203</v>
      </c>
      <c r="E3779" t="s">
        <v>75</v>
      </c>
      <c r="F3779" t="s">
        <v>75</v>
      </c>
      <c r="G3779" t="s">
        <v>78</v>
      </c>
      <c r="H3779" s="1">
        <v>45717</v>
      </c>
      <c r="I3779" s="4">
        <v>0</v>
      </c>
    </row>
    <row r="3780" spans="1:9" x14ac:dyDescent="0.2">
      <c r="A3780" t="s">
        <v>75</v>
      </c>
      <c r="B3780" t="s">
        <v>76</v>
      </c>
      <c r="C3780" t="s">
        <v>77</v>
      </c>
      <c r="D3780" s="4">
        <v>536778</v>
      </c>
      <c r="E3780" t="s">
        <v>75</v>
      </c>
      <c r="F3780" t="s">
        <v>75</v>
      </c>
      <c r="G3780" t="s">
        <v>78</v>
      </c>
      <c r="H3780" s="1">
        <v>45717</v>
      </c>
      <c r="I3780" s="4">
        <v>24352</v>
      </c>
    </row>
    <row r="3781" spans="1:9" x14ac:dyDescent="0.2">
      <c r="A3781" t="s">
        <v>75</v>
      </c>
      <c r="B3781" t="s">
        <v>76</v>
      </c>
      <c r="C3781" t="s">
        <v>77</v>
      </c>
      <c r="D3781" s="4">
        <v>512500</v>
      </c>
      <c r="E3781" t="s">
        <v>75</v>
      </c>
      <c r="F3781" t="s">
        <v>75</v>
      </c>
      <c r="G3781" t="s">
        <v>78</v>
      </c>
      <c r="H3781" s="1">
        <v>45717</v>
      </c>
      <c r="I3781" s="4">
        <v>191532</v>
      </c>
    </row>
    <row r="3782" spans="1:9" x14ac:dyDescent="0.2">
      <c r="A3782" t="s">
        <v>75</v>
      </c>
      <c r="B3782" t="s">
        <v>76</v>
      </c>
      <c r="C3782" t="s">
        <v>77</v>
      </c>
      <c r="D3782" s="4">
        <v>514819</v>
      </c>
      <c r="E3782" t="s">
        <v>75</v>
      </c>
      <c r="F3782" t="s">
        <v>75</v>
      </c>
      <c r="G3782" t="s">
        <v>78</v>
      </c>
      <c r="H3782" s="1">
        <v>45717</v>
      </c>
      <c r="I3782" s="4">
        <v>0</v>
      </c>
    </row>
    <row r="3783" spans="1:9" x14ac:dyDescent="0.2">
      <c r="A3783" t="s">
        <v>75</v>
      </c>
      <c r="B3783" t="s">
        <v>76</v>
      </c>
      <c r="C3783" t="s">
        <v>77</v>
      </c>
      <c r="D3783" s="4">
        <v>530010</v>
      </c>
      <c r="E3783" t="s">
        <v>75</v>
      </c>
      <c r="F3783" t="s">
        <v>75</v>
      </c>
      <c r="G3783" t="s">
        <v>78</v>
      </c>
      <c r="H3783" s="1">
        <v>45717</v>
      </c>
      <c r="I3783" s="4">
        <v>500010</v>
      </c>
    </row>
    <row r="3784" spans="1:9" x14ac:dyDescent="0.2">
      <c r="A3784" t="s">
        <v>75</v>
      </c>
      <c r="B3784" t="s">
        <v>76</v>
      </c>
      <c r="C3784" t="s">
        <v>77</v>
      </c>
      <c r="D3784" s="4">
        <v>548107</v>
      </c>
      <c r="E3784" t="s">
        <v>75</v>
      </c>
      <c r="F3784" t="s">
        <v>75</v>
      </c>
      <c r="G3784" t="s">
        <v>78</v>
      </c>
      <c r="H3784" s="1">
        <v>45717</v>
      </c>
      <c r="I3784" s="4">
        <v>377313</v>
      </c>
    </row>
    <row r="3785" spans="1:9" x14ac:dyDescent="0.2">
      <c r="A3785" t="s">
        <v>75</v>
      </c>
      <c r="B3785" t="s">
        <v>76</v>
      </c>
      <c r="C3785" t="s">
        <v>77</v>
      </c>
      <c r="D3785" s="4">
        <v>549749</v>
      </c>
      <c r="E3785" t="s">
        <v>75</v>
      </c>
      <c r="F3785" t="s">
        <v>75</v>
      </c>
      <c r="G3785" t="s">
        <v>78</v>
      </c>
      <c r="H3785" s="1">
        <v>45717</v>
      </c>
      <c r="I3785" s="4">
        <v>0</v>
      </c>
    </row>
    <row r="3786" spans="1:9" x14ac:dyDescent="0.2">
      <c r="A3786" t="s">
        <v>75</v>
      </c>
      <c r="B3786" t="s">
        <v>76</v>
      </c>
      <c r="C3786" t="s">
        <v>77</v>
      </c>
      <c r="D3786" s="4">
        <v>550000</v>
      </c>
      <c r="E3786" t="s">
        <v>75</v>
      </c>
      <c r="F3786" t="s">
        <v>75</v>
      </c>
      <c r="G3786" t="s">
        <v>78</v>
      </c>
      <c r="H3786" s="1">
        <v>45717</v>
      </c>
      <c r="I3786" s="4">
        <v>0</v>
      </c>
    </row>
    <row r="3787" spans="1:9" x14ac:dyDescent="0.2">
      <c r="A3787" t="s">
        <v>75</v>
      </c>
      <c r="B3787" t="s">
        <v>76</v>
      </c>
      <c r="C3787" t="s">
        <v>77</v>
      </c>
      <c r="D3787" s="4">
        <v>570418</v>
      </c>
      <c r="E3787" t="s">
        <v>75</v>
      </c>
      <c r="F3787" t="s">
        <v>75</v>
      </c>
      <c r="G3787" t="s">
        <v>78</v>
      </c>
      <c r="H3787" s="1">
        <v>45717</v>
      </c>
      <c r="I3787" s="4">
        <v>430119</v>
      </c>
    </row>
    <row r="3788" spans="1:9" x14ac:dyDescent="0.2">
      <c r="A3788" t="s">
        <v>75</v>
      </c>
      <c r="B3788" t="s">
        <v>76</v>
      </c>
      <c r="C3788" t="s">
        <v>77</v>
      </c>
      <c r="D3788" s="4">
        <v>584097</v>
      </c>
      <c r="E3788" t="s">
        <v>75</v>
      </c>
      <c r="F3788" t="s">
        <v>75</v>
      </c>
      <c r="G3788" t="s">
        <v>78</v>
      </c>
      <c r="H3788" s="1">
        <v>45717</v>
      </c>
      <c r="I3788" s="4">
        <v>0</v>
      </c>
    </row>
    <row r="3789" spans="1:9" x14ac:dyDescent="0.2">
      <c r="A3789" t="s">
        <v>75</v>
      </c>
      <c r="B3789" t="s">
        <v>76</v>
      </c>
      <c r="C3789" t="s">
        <v>77</v>
      </c>
      <c r="D3789" s="4">
        <v>586000</v>
      </c>
      <c r="E3789" t="s">
        <v>75</v>
      </c>
      <c r="F3789" t="s">
        <v>75</v>
      </c>
      <c r="G3789" t="s">
        <v>78</v>
      </c>
      <c r="H3789" s="1">
        <v>45717</v>
      </c>
      <c r="I3789" s="4">
        <v>156468</v>
      </c>
    </row>
    <row r="3790" spans="1:9" x14ac:dyDescent="0.2">
      <c r="A3790" t="s">
        <v>75</v>
      </c>
      <c r="B3790" t="s">
        <v>76</v>
      </c>
      <c r="C3790" t="s">
        <v>77</v>
      </c>
      <c r="D3790" s="4">
        <v>594029</v>
      </c>
      <c r="E3790" t="s">
        <v>75</v>
      </c>
      <c r="F3790" t="s">
        <v>75</v>
      </c>
      <c r="G3790" t="s">
        <v>78</v>
      </c>
      <c r="H3790" s="1">
        <v>45717</v>
      </c>
      <c r="I3790" s="4">
        <v>0</v>
      </c>
    </row>
    <row r="3791" spans="1:9" x14ac:dyDescent="0.2">
      <c r="A3791" t="s">
        <v>75</v>
      </c>
      <c r="B3791" t="s">
        <v>76</v>
      </c>
      <c r="C3791" t="s">
        <v>77</v>
      </c>
      <c r="D3791" s="4">
        <v>603447</v>
      </c>
      <c r="E3791" t="s">
        <v>75</v>
      </c>
      <c r="F3791" t="s">
        <v>75</v>
      </c>
      <c r="G3791" t="s">
        <v>78</v>
      </c>
      <c r="H3791" s="1">
        <v>45717</v>
      </c>
      <c r="I3791" s="4">
        <v>61037</v>
      </c>
    </row>
    <row r="3792" spans="1:9" x14ac:dyDescent="0.2">
      <c r="A3792" t="s">
        <v>75</v>
      </c>
      <c r="B3792" t="s">
        <v>76</v>
      </c>
      <c r="C3792" t="s">
        <v>77</v>
      </c>
      <c r="D3792" s="4">
        <v>629425</v>
      </c>
      <c r="E3792" t="s">
        <v>75</v>
      </c>
      <c r="F3792" t="s">
        <v>75</v>
      </c>
      <c r="G3792" t="s">
        <v>78</v>
      </c>
      <c r="H3792" s="1">
        <v>45717</v>
      </c>
      <c r="I3792" s="4">
        <v>344425</v>
      </c>
    </row>
    <row r="3793" spans="1:9" x14ac:dyDescent="0.2">
      <c r="A3793" t="s">
        <v>75</v>
      </c>
      <c r="B3793" t="s">
        <v>76</v>
      </c>
      <c r="C3793" t="s">
        <v>77</v>
      </c>
      <c r="D3793" s="4">
        <v>638200</v>
      </c>
      <c r="E3793" t="s">
        <v>75</v>
      </c>
      <c r="F3793" t="s">
        <v>75</v>
      </c>
      <c r="G3793" t="s">
        <v>78</v>
      </c>
      <c r="H3793" s="1">
        <v>45717</v>
      </c>
      <c r="I3793" s="4">
        <v>218357</v>
      </c>
    </row>
    <row r="3794" spans="1:9" x14ac:dyDescent="0.2">
      <c r="A3794" t="s">
        <v>75</v>
      </c>
      <c r="B3794" t="s">
        <v>76</v>
      </c>
      <c r="C3794" t="s">
        <v>77</v>
      </c>
      <c r="D3794" s="4">
        <v>638282</v>
      </c>
      <c r="E3794" t="s">
        <v>75</v>
      </c>
      <c r="F3794" t="s">
        <v>75</v>
      </c>
      <c r="G3794" t="s">
        <v>78</v>
      </c>
      <c r="H3794" s="1">
        <v>45717</v>
      </c>
      <c r="I3794" s="4">
        <v>0</v>
      </c>
    </row>
    <row r="3795" spans="1:9" x14ac:dyDescent="0.2">
      <c r="A3795" t="s">
        <v>75</v>
      </c>
      <c r="B3795" t="s">
        <v>76</v>
      </c>
      <c r="C3795" t="s">
        <v>77</v>
      </c>
      <c r="D3795" s="4">
        <v>643186</v>
      </c>
      <c r="E3795" t="s">
        <v>75</v>
      </c>
      <c r="F3795" t="s">
        <v>75</v>
      </c>
      <c r="G3795" t="s">
        <v>78</v>
      </c>
      <c r="H3795" s="1">
        <v>45717</v>
      </c>
      <c r="I3795" s="4">
        <v>160797</v>
      </c>
    </row>
    <row r="3796" spans="1:9" x14ac:dyDescent="0.2">
      <c r="A3796" t="s">
        <v>75</v>
      </c>
      <c r="B3796" t="s">
        <v>76</v>
      </c>
      <c r="C3796" t="s">
        <v>77</v>
      </c>
      <c r="D3796" s="4">
        <v>646971</v>
      </c>
      <c r="E3796" t="s">
        <v>75</v>
      </c>
      <c r="F3796" t="s">
        <v>75</v>
      </c>
      <c r="G3796" t="s">
        <v>78</v>
      </c>
      <c r="H3796" s="1">
        <v>45717</v>
      </c>
      <c r="I3796" s="4">
        <v>0</v>
      </c>
    </row>
    <row r="3797" spans="1:9" x14ac:dyDescent="0.2">
      <c r="A3797" t="s">
        <v>75</v>
      </c>
      <c r="B3797" t="s">
        <v>76</v>
      </c>
      <c r="C3797" t="s">
        <v>77</v>
      </c>
      <c r="D3797" s="4">
        <v>651706</v>
      </c>
      <c r="E3797" t="s">
        <v>75</v>
      </c>
      <c r="F3797" t="s">
        <v>75</v>
      </c>
      <c r="G3797" t="s">
        <v>78</v>
      </c>
      <c r="H3797" s="1">
        <v>45717</v>
      </c>
      <c r="I3797" s="4">
        <v>0</v>
      </c>
    </row>
    <row r="3798" spans="1:9" x14ac:dyDescent="0.2">
      <c r="A3798" t="s">
        <v>75</v>
      </c>
      <c r="B3798" t="s">
        <v>76</v>
      </c>
      <c r="C3798" t="s">
        <v>77</v>
      </c>
      <c r="D3798" s="4">
        <v>679958</v>
      </c>
      <c r="E3798" t="s">
        <v>75</v>
      </c>
      <c r="F3798" t="s">
        <v>75</v>
      </c>
      <c r="G3798" t="s">
        <v>78</v>
      </c>
      <c r="H3798" s="1">
        <v>45717</v>
      </c>
      <c r="I3798" s="4">
        <v>545127</v>
      </c>
    </row>
    <row r="3799" spans="1:9" x14ac:dyDescent="0.2">
      <c r="A3799" t="s">
        <v>75</v>
      </c>
      <c r="B3799" t="s">
        <v>76</v>
      </c>
      <c r="C3799" t="s">
        <v>77</v>
      </c>
      <c r="D3799" s="4">
        <v>696074</v>
      </c>
      <c r="E3799" t="s">
        <v>75</v>
      </c>
      <c r="F3799" t="s">
        <v>75</v>
      </c>
      <c r="G3799" t="s">
        <v>78</v>
      </c>
      <c r="H3799" s="1">
        <v>45717</v>
      </c>
      <c r="I3799" s="4">
        <v>0</v>
      </c>
    </row>
    <row r="3800" spans="1:9" x14ac:dyDescent="0.2">
      <c r="A3800" t="s">
        <v>75</v>
      </c>
      <c r="B3800" t="s">
        <v>76</v>
      </c>
      <c r="C3800" t="s">
        <v>77</v>
      </c>
      <c r="D3800" s="4">
        <v>700000</v>
      </c>
      <c r="E3800" t="s">
        <v>75</v>
      </c>
      <c r="F3800" t="s">
        <v>75</v>
      </c>
      <c r="G3800" t="s">
        <v>78</v>
      </c>
      <c r="H3800" s="1">
        <v>45717</v>
      </c>
      <c r="I3800" s="4">
        <v>0</v>
      </c>
    </row>
    <row r="3801" spans="1:9" x14ac:dyDescent="0.2">
      <c r="A3801" t="s">
        <v>75</v>
      </c>
      <c r="B3801" t="s">
        <v>76</v>
      </c>
      <c r="C3801" t="s">
        <v>77</v>
      </c>
      <c r="D3801" s="4">
        <v>700000</v>
      </c>
      <c r="E3801" t="s">
        <v>75</v>
      </c>
      <c r="F3801" t="s">
        <v>75</v>
      </c>
      <c r="G3801" t="s">
        <v>78</v>
      </c>
      <c r="H3801" s="1">
        <v>45717</v>
      </c>
      <c r="I3801" s="4">
        <v>0</v>
      </c>
    </row>
    <row r="3802" spans="1:9" x14ac:dyDescent="0.2">
      <c r="A3802" t="s">
        <v>75</v>
      </c>
      <c r="B3802" t="s">
        <v>76</v>
      </c>
      <c r="C3802" t="s">
        <v>77</v>
      </c>
      <c r="D3802" s="4">
        <v>704026</v>
      </c>
      <c r="E3802" t="s">
        <v>75</v>
      </c>
      <c r="F3802" t="s">
        <v>75</v>
      </c>
      <c r="G3802" t="s">
        <v>78</v>
      </c>
      <c r="H3802" s="1">
        <v>45717</v>
      </c>
      <c r="I3802" s="4">
        <v>0</v>
      </c>
    </row>
    <row r="3803" spans="1:9" x14ac:dyDescent="0.2">
      <c r="A3803" t="s">
        <v>75</v>
      </c>
      <c r="B3803" t="s">
        <v>76</v>
      </c>
      <c r="C3803" t="s">
        <v>77</v>
      </c>
      <c r="D3803" s="4">
        <v>708951</v>
      </c>
      <c r="E3803" t="s">
        <v>75</v>
      </c>
      <c r="F3803" t="s">
        <v>75</v>
      </c>
      <c r="G3803" t="s">
        <v>78</v>
      </c>
      <c r="H3803" s="1">
        <v>45717</v>
      </c>
      <c r="I3803" s="4">
        <v>511451</v>
      </c>
    </row>
    <row r="3804" spans="1:9" x14ac:dyDescent="0.2">
      <c r="A3804" t="s">
        <v>75</v>
      </c>
      <c r="B3804" t="s">
        <v>76</v>
      </c>
      <c r="C3804" t="s">
        <v>77</v>
      </c>
      <c r="D3804" s="4">
        <v>712770</v>
      </c>
      <c r="E3804" t="s">
        <v>75</v>
      </c>
      <c r="F3804" t="s">
        <v>75</v>
      </c>
      <c r="G3804" t="s">
        <v>78</v>
      </c>
      <c r="H3804" s="1">
        <v>45717</v>
      </c>
      <c r="I3804" s="4">
        <v>0</v>
      </c>
    </row>
    <row r="3805" spans="1:9" x14ac:dyDescent="0.2">
      <c r="A3805" t="s">
        <v>75</v>
      </c>
      <c r="B3805" t="s">
        <v>76</v>
      </c>
      <c r="C3805" t="s">
        <v>77</v>
      </c>
      <c r="D3805" s="4">
        <v>737724</v>
      </c>
      <c r="E3805" t="s">
        <v>75</v>
      </c>
      <c r="F3805" t="s">
        <v>75</v>
      </c>
      <c r="G3805" t="s">
        <v>78</v>
      </c>
      <c r="H3805" s="1">
        <v>45717</v>
      </c>
      <c r="I3805" s="4">
        <v>0</v>
      </c>
    </row>
    <row r="3806" spans="1:9" x14ac:dyDescent="0.2">
      <c r="A3806" t="s">
        <v>75</v>
      </c>
      <c r="B3806" t="s">
        <v>76</v>
      </c>
      <c r="C3806" t="s">
        <v>77</v>
      </c>
      <c r="D3806" s="4">
        <v>747746</v>
      </c>
      <c r="E3806" t="s">
        <v>75</v>
      </c>
      <c r="F3806" t="s">
        <v>75</v>
      </c>
      <c r="G3806" t="s">
        <v>78</v>
      </c>
      <c r="H3806" s="1">
        <v>45717</v>
      </c>
      <c r="I3806" s="4">
        <v>0</v>
      </c>
    </row>
    <row r="3807" spans="1:9" x14ac:dyDescent="0.2">
      <c r="A3807" t="s">
        <v>75</v>
      </c>
      <c r="B3807" t="s">
        <v>76</v>
      </c>
      <c r="C3807" t="s">
        <v>77</v>
      </c>
      <c r="D3807" s="4">
        <v>750000</v>
      </c>
      <c r="E3807" t="s">
        <v>75</v>
      </c>
      <c r="F3807" t="s">
        <v>75</v>
      </c>
      <c r="G3807" t="s">
        <v>78</v>
      </c>
      <c r="H3807" s="1">
        <v>45717</v>
      </c>
      <c r="I3807" s="4">
        <v>0</v>
      </c>
    </row>
    <row r="3808" spans="1:9" x14ac:dyDescent="0.2">
      <c r="A3808" t="s">
        <v>75</v>
      </c>
      <c r="B3808" t="s">
        <v>76</v>
      </c>
      <c r="C3808" t="s">
        <v>77</v>
      </c>
      <c r="D3808" s="4">
        <v>750573</v>
      </c>
      <c r="E3808" t="s">
        <v>75</v>
      </c>
      <c r="F3808" t="s">
        <v>75</v>
      </c>
      <c r="G3808" t="s">
        <v>78</v>
      </c>
      <c r="H3808" s="1">
        <v>45717</v>
      </c>
      <c r="I3808" s="4">
        <v>0</v>
      </c>
    </row>
    <row r="3809" spans="1:9" x14ac:dyDescent="0.2">
      <c r="A3809" t="s">
        <v>75</v>
      </c>
      <c r="B3809" t="s">
        <v>76</v>
      </c>
      <c r="C3809" t="s">
        <v>77</v>
      </c>
      <c r="D3809" s="4">
        <v>762155</v>
      </c>
      <c r="E3809" t="s">
        <v>75</v>
      </c>
      <c r="F3809" t="s">
        <v>75</v>
      </c>
      <c r="G3809" t="s">
        <v>78</v>
      </c>
      <c r="H3809" s="1">
        <v>45717</v>
      </c>
      <c r="I3809" s="4">
        <v>0</v>
      </c>
    </row>
    <row r="3810" spans="1:9" x14ac:dyDescent="0.2">
      <c r="A3810" t="s">
        <v>75</v>
      </c>
      <c r="B3810" t="s">
        <v>76</v>
      </c>
      <c r="C3810" t="s">
        <v>77</v>
      </c>
      <c r="D3810" s="4">
        <v>770000</v>
      </c>
      <c r="E3810" t="s">
        <v>75</v>
      </c>
      <c r="F3810" t="s">
        <v>75</v>
      </c>
      <c r="G3810" t="s">
        <v>78</v>
      </c>
      <c r="H3810" s="1">
        <v>45717</v>
      </c>
      <c r="I3810" s="4">
        <v>200000</v>
      </c>
    </row>
    <row r="3811" spans="1:9" x14ac:dyDescent="0.2">
      <c r="A3811" t="s">
        <v>75</v>
      </c>
      <c r="B3811" t="s">
        <v>76</v>
      </c>
      <c r="C3811" t="s">
        <v>77</v>
      </c>
      <c r="D3811" s="4">
        <v>800000</v>
      </c>
      <c r="E3811" t="s">
        <v>75</v>
      </c>
      <c r="F3811" t="s">
        <v>75</v>
      </c>
      <c r="G3811" t="s">
        <v>78</v>
      </c>
      <c r="H3811" s="1">
        <v>45717</v>
      </c>
      <c r="I3811" s="4">
        <v>76500</v>
      </c>
    </row>
    <row r="3812" spans="1:9" x14ac:dyDescent="0.2">
      <c r="A3812" t="s">
        <v>75</v>
      </c>
      <c r="B3812" t="s">
        <v>76</v>
      </c>
      <c r="C3812" t="s">
        <v>77</v>
      </c>
      <c r="D3812" s="4">
        <v>850000</v>
      </c>
      <c r="E3812" t="s">
        <v>75</v>
      </c>
      <c r="F3812" t="s">
        <v>75</v>
      </c>
      <c r="G3812" t="s">
        <v>78</v>
      </c>
      <c r="H3812" s="1">
        <v>45717</v>
      </c>
      <c r="I3812" s="4">
        <v>0</v>
      </c>
    </row>
    <row r="3813" spans="1:9" x14ac:dyDescent="0.2">
      <c r="A3813" t="s">
        <v>75</v>
      </c>
      <c r="B3813" t="s">
        <v>76</v>
      </c>
      <c r="C3813" t="s">
        <v>77</v>
      </c>
      <c r="D3813" s="4">
        <v>870000</v>
      </c>
      <c r="E3813" t="s">
        <v>75</v>
      </c>
      <c r="F3813" t="s">
        <v>75</v>
      </c>
      <c r="G3813" t="s">
        <v>78</v>
      </c>
      <c r="H3813" s="1">
        <v>45717</v>
      </c>
      <c r="I3813" s="4">
        <v>0</v>
      </c>
    </row>
    <row r="3814" spans="1:9" x14ac:dyDescent="0.2">
      <c r="A3814" t="s">
        <v>75</v>
      </c>
      <c r="B3814" t="s">
        <v>76</v>
      </c>
      <c r="C3814" t="s">
        <v>77</v>
      </c>
      <c r="D3814" s="4">
        <v>872483</v>
      </c>
      <c r="E3814" t="s">
        <v>75</v>
      </c>
      <c r="F3814" t="s">
        <v>75</v>
      </c>
      <c r="G3814" t="s">
        <v>78</v>
      </c>
      <c r="H3814" s="1">
        <v>45717</v>
      </c>
      <c r="I3814" s="4">
        <v>576231</v>
      </c>
    </row>
    <row r="3815" spans="1:9" x14ac:dyDescent="0.2">
      <c r="A3815" t="s">
        <v>75</v>
      </c>
      <c r="B3815" t="s">
        <v>76</v>
      </c>
      <c r="C3815" t="s">
        <v>77</v>
      </c>
      <c r="D3815" s="4">
        <v>883568</v>
      </c>
      <c r="E3815" t="s">
        <v>75</v>
      </c>
      <c r="F3815" t="s">
        <v>75</v>
      </c>
      <c r="G3815" t="s">
        <v>78</v>
      </c>
      <c r="H3815" s="1">
        <v>45717</v>
      </c>
      <c r="I3815" s="4">
        <v>0</v>
      </c>
    </row>
    <row r="3816" spans="1:9" x14ac:dyDescent="0.2">
      <c r="A3816" t="s">
        <v>75</v>
      </c>
      <c r="B3816" t="s">
        <v>76</v>
      </c>
      <c r="C3816" t="s">
        <v>77</v>
      </c>
      <c r="D3816" s="4">
        <v>894469</v>
      </c>
      <c r="E3816" t="s">
        <v>75</v>
      </c>
      <c r="F3816" t="s">
        <v>75</v>
      </c>
      <c r="G3816" t="s">
        <v>78</v>
      </c>
      <c r="H3816" s="1">
        <v>45717</v>
      </c>
      <c r="I3816" s="4">
        <v>0</v>
      </c>
    </row>
    <row r="3817" spans="1:9" x14ac:dyDescent="0.2">
      <c r="A3817" t="s">
        <v>75</v>
      </c>
      <c r="B3817" t="s">
        <v>76</v>
      </c>
      <c r="C3817" t="s">
        <v>77</v>
      </c>
      <c r="D3817" s="4">
        <v>904661</v>
      </c>
      <c r="E3817" t="s">
        <v>75</v>
      </c>
      <c r="F3817" t="s">
        <v>75</v>
      </c>
      <c r="G3817" t="s">
        <v>78</v>
      </c>
      <c r="H3817" s="1">
        <v>45717</v>
      </c>
      <c r="I3817" s="4">
        <v>903745</v>
      </c>
    </row>
    <row r="3818" spans="1:9" x14ac:dyDescent="0.2">
      <c r="A3818" t="s">
        <v>75</v>
      </c>
      <c r="B3818" t="s">
        <v>76</v>
      </c>
      <c r="C3818" t="s">
        <v>77</v>
      </c>
      <c r="D3818" s="4">
        <v>918660</v>
      </c>
      <c r="E3818" t="s">
        <v>75</v>
      </c>
      <c r="F3818" t="s">
        <v>75</v>
      </c>
      <c r="G3818" t="s">
        <v>78</v>
      </c>
      <c r="H3818" s="1">
        <v>45717</v>
      </c>
      <c r="I3818" s="4">
        <v>0</v>
      </c>
    </row>
    <row r="3819" spans="1:9" x14ac:dyDescent="0.2">
      <c r="A3819" t="s">
        <v>75</v>
      </c>
      <c r="B3819" t="s">
        <v>76</v>
      </c>
      <c r="C3819" t="s">
        <v>77</v>
      </c>
      <c r="D3819" s="4">
        <v>926594</v>
      </c>
      <c r="E3819" t="s">
        <v>75</v>
      </c>
      <c r="F3819" t="s">
        <v>75</v>
      </c>
      <c r="G3819" t="s">
        <v>78</v>
      </c>
      <c r="H3819" s="1">
        <v>45717</v>
      </c>
      <c r="I3819" s="4">
        <v>0</v>
      </c>
    </row>
    <row r="3820" spans="1:9" x14ac:dyDescent="0.2">
      <c r="A3820" t="s">
        <v>75</v>
      </c>
      <c r="B3820" t="s">
        <v>76</v>
      </c>
      <c r="C3820" t="s">
        <v>77</v>
      </c>
      <c r="D3820" s="4">
        <v>929043</v>
      </c>
      <c r="E3820" t="s">
        <v>75</v>
      </c>
      <c r="F3820" t="s">
        <v>75</v>
      </c>
      <c r="G3820" t="s">
        <v>78</v>
      </c>
      <c r="H3820" s="1">
        <v>45717</v>
      </c>
      <c r="I3820" s="4">
        <v>0</v>
      </c>
    </row>
    <row r="3821" spans="1:9" x14ac:dyDescent="0.2">
      <c r="A3821" t="s">
        <v>75</v>
      </c>
      <c r="B3821" t="s">
        <v>76</v>
      </c>
      <c r="C3821" t="s">
        <v>77</v>
      </c>
      <c r="D3821" s="4">
        <v>932872</v>
      </c>
      <c r="E3821" t="s">
        <v>75</v>
      </c>
      <c r="F3821" t="s">
        <v>75</v>
      </c>
      <c r="G3821" t="s">
        <v>78</v>
      </c>
      <c r="H3821" s="1">
        <v>45717</v>
      </c>
      <c r="I3821" s="4">
        <v>0</v>
      </c>
    </row>
    <row r="3822" spans="1:9" x14ac:dyDescent="0.2">
      <c r="A3822" t="s">
        <v>75</v>
      </c>
      <c r="B3822" t="s">
        <v>76</v>
      </c>
      <c r="C3822" t="s">
        <v>77</v>
      </c>
      <c r="D3822" s="4">
        <v>943998</v>
      </c>
      <c r="E3822" t="s">
        <v>75</v>
      </c>
      <c r="F3822" t="s">
        <v>75</v>
      </c>
      <c r="G3822" t="s">
        <v>78</v>
      </c>
      <c r="H3822" s="1">
        <v>45717</v>
      </c>
      <c r="I3822" s="4">
        <v>640541</v>
      </c>
    </row>
    <row r="3823" spans="1:9" x14ac:dyDescent="0.2">
      <c r="A3823" t="s">
        <v>75</v>
      </c>
      <c r="B3823" t="s">
        <v>76</v>
      </c>
      <c r="C3823" t="s">
        <v>77</v>
      </c>
      <c r="D3823" s="4">
        <v>944137</v>
      </c>
      <c r="E3823" t="s">
        <v>75</v>
      </c>
      <c r="F3823" t="s">
        <v>75</v>
      </c>
      <c r="G3823" t="s">
        <v>78</v>
      </c>
      <c r="H3823" s="1">
        <v>45717</v>
      </c>
      <c r="I3823" s="4">
        <v>0</v>
      </c>
    </row>
    <row r="3824" spans="1:9" x14ac:dyDescent="0.2">
      <c r="A3824" t="s">
        <v>75</v>
      </c>
      <c r="B3824" t="s">
        <v>76</v>
      </c>
      <c r="C3824" t="s">
        <v>77</v>
      </c>
      <c r="D3824" s="4">
        <v>945450</v>
      </c>
      <c r="E3824" t="s">
        <v>75</v>
      </c>
      <c r="F3824" t="s">
        <v>75</v>
      </c>
      <c r="G3824" t="s">
        <v>78</v>
      </c>
      <c r="H3824" s="1">
        <v>45717</v>
      </c>
      <c r="I3824" s="4">
        <v>61037</v>
      </c>
    </row>
    <row r="3825" spans="1:9" x14ac:dyDescent="0.2">
      <c r="A3825" t="s">
        <v>75</v>
      </c>
      <c r="B3825" t="s">
        <v>76</v>
      </c>
      <c r="C3825" t="s">
        <v>77</v>
      </c>
      <c r="D3825" s="4">
        <v>946313</v>
      </c>
      <c r="E3825" t="s">
        <v>75</v>
      </c>
      <c r="F3825" t="s">
        <v>75</v>
      </c>
      <c r="G3825" t="s">
        <v>78</v>
      </c>
      <c r="H3825" s="1">
        <v>45717</v>
      </c>
      <c r="I3825" s="4">
        <v>0</v>
      </c>
    </row>
    <row r="3826" spans="1:9" x14ac:dyDescent="0.2">
      <c r="A3826" t="s">
        <v>75</v>
      </c>
      <c r="B3826" t="s">
        <v>76</v>
      </c>
      <c r="C3826" t="s">
        <v>77</v>
      </c>
      <c r="D3826" s="4">
        <v>950000</v>
      </c>
      <c r="E3826" t="s">
        <v>75</v>
      </c>
      <c r="F3826" t="s">
        <v>75</v>
      </c>
      <c r="G3826" t="s">
        <v>78</v>
      </c>
      <c r="H3826" s="1">
        <v>45717</v>
      </c>
      <c r="I3826" s="4">
        <v>0</v>
      </c>
    </row>
    <row r="3827" spans="1:9" x14ac:dyDescent="0.2">
      <c r="A3827" t="s">
        <v>75</v>
      </c>
      <c r="B3827" t="s">
        <v>76</v>
      </c>
      <c r="C3827" t="s">
        <v>77</v>
      </c>
      <c r="D3827" s="4">
        <v>950000</v>
      </c>
      <c r="E3827" t="s">
        <v>75</v>
      </c>
      <c r="F3827" t="s">
        <v>75</v>
      </c>
      <c r="G3827" t="s">
        <v>78</v>
      </c>
      <c r="H3827" s="1">
        <v>45717</v>
      </c>
      <c r="I3827" s="4">
        <v>450000</v>
      </c>
    </row>
    <row r="3828" spans="1:9" x14ac:dyDescent="0.2">
      <c r="A3828" t="s">
        <v>75</v>
      </c>
      <c r="B3828" t="s">
        <v>76</v>
      </c>
      <c r="C3828" t="s">
        <v>77</v>
      </c>
      <c r="D3828" s="4">
        <v>954908</v>
      </c>
      <c r="E3828" t="s">
        <v>75</v>
      </c>
      <c r="F3828" t="s">
        <v>75</v>
      </c>
      <c r="G3828" t="s">
        <v>78</v>
      </c>
      <c r="H3828" s="1">
        <v>45717</v>
      </c>
      <c r="I3828" s="4">
        <v>0</v>
      </c>
    </row>
    <row r="3829" spans="1:9" x14ac:dyDescent="0.2">
      <c r="A3829" t="s">
        <v>75</v>
      </c>
      <c r="B3829" t="s">
        <v>76</v>
      </c>
      <c r="C3829" t="s">
        <v>77</v>
      </c>
      <c r="D3829" s="4">
        <v>966206</v>
      </c>
      <c r="E3829" t="s">
        <v>75</v>
      </c>
      <c r="F3829" t="s">
        <v>75</v>
      </c>
      <c r="G3829" t="s">
        <v>78</v>
      </c>
      <c r="H3829" s="1">
        <v>45717</v>
      </c>
      <c r="I3829" s="4">
        <v>0</v>
      </c>
    </row>
    <row r="3830" spans="1:9" x14ac:dyDescent="0.2">
      <c r="A3830" t="s">
        <v>75</v>
      </c>
      <c r="B3830" t="s">
        <v>76</v>
      </c>
      <c r="C3830" t="s">
        <v>77</v>
      </c>
      <c r="D3830" s="4">
        <v>996468</v>
      </c>
      <c r="E3830" t="s">
        <v>75</v>
      </c>
      <c r="F3830" t="s">
        <v>75</v>
      </c>
      <c r="G3830" t="s">
        <v>78</v>
      </c>
      <c r="H3830" s="1">
        <v>45717</v>
      </c>
      <c r="I3830" s="4">
        <v>545811</v>
      </c>
    </row>
    <row r="3831" spans="1:9" x14ac:dyDescent="0.2">
      <c r="A3831" t="s">
        <v>75</v>
      </c>
      <c r="B3831" t="s">
        <v>76</v>
      </c>
      <c r="C3831" t="s">
        <v>77</v>
      </c>
      <c r="D3831" s="4">
        <v>997625</v>
      </c>
      <c r="E3831" t="s">
        <v>75</v>
      </c>
      <c r="F3831" t="s">
        <v>75</v>
      </c>
      <c r="G3831" t="s">
        <v>78</v>
      </c>
      <c r="H3831" s="1">
        <v>45717</v>
      </c>
      <c r="I3831" s="4">
        <v>0</v>
      </c>
    </row>
    <row r="3832" spans="1:9" x14ac:dyDescent="0.2">
      <c r="A3832" t="s">
        <v>75</v>
      </c>
      <c r="B3832" t="s">
        <v>76</v>
      </c>
      <c r="C3832" t="s">
        <v>77</v>
      </c>
      <c r="D3832" s="4">
        <v>999799</v>
      </c>
      <c r="E3832" t="s">
        <v>75</v>
      </c>
      <c r="F3832" t="s">
        <v>75</v>
      </c>
      <c r="G3832" t="s">
        <v>78</v>
      </c>
      <c r="H3832" s="1">
        <v>45717</v>
      </c>
      <c r="I3832" s="4">
        <v>0</v>
      </c>
    </row>
    <row r="3833" spans="1:9" x14ac:dyDescent="0.2">
      <c r="A3833" t="s">
        <v>75</v>
      </c>
      <c r="B3833" t="s">
        <v>76</v>
      </c>
      <c r="C3833" t="s">
        <v>77</v>
      </c>
      <c r="D3833" s="4">
        <v>999914</v>
      </c>
      <c r="E3833" t="s">
        <v>75</v>
      </c>
      <c r="F3833" t="s">
        <v>75</v>
      </c>
      <c r="G3833" t="s">
        <v>78</v>
      </c>
      <c r="H3833" s="1">
        <v>45717</v>
      </c>
      <c r="I3833" s="4">
        <v>0</v>
      </c>
    </row>
    <row r="3834" spans="1:9" x14ac:dyDescent="0.2">
      <c r="A3834" t="s">
        <v>75</v>
      </c>
      <c r="B3834" t="s">
        <v>76</v>
      </c>
      <c r="C3834" t="s">
        <v>77</v>
      </c>
      <c r="D3834" s="4">
        <v>1000000</v>
      </c>
      <c r="E3834" t="s">
        <v>75</v>
      </c>
      <c r="F3834" t="s">
        <v>75</v>
      </c>
      <c r="G3834" t="s">
        <v>78</v>
      </c>
      <c r="H3834" s="1">
        <v>45717</v>
      </c>
      <c r="I3834" s="4">
        <v>0</v>
      </c>
    </row>
    <row r="3835" spans="1:9" x14ac:dyDescent="0.2">
      <c r="A3835" t="s">
        <v>75</v>
      </c>
      <c r="B3835" t="s">
        <v>76</v>
      </c>
      <c r="C3835" t="s">
        <v>77</v>
      </c>
      <c r="D3835" s="4">
        <v>1000000</v>
      </c>
      <c r="E3835" t="s">
        <v>75</v>
      </c>
      <c r="F3835" t="s">
        <v>75</v>
      </c>
      <c r="G3835" t="s">
        <v>78</v>
      </c>
      <c r="H3835" s="1">
        <v>45717</v>
      </c>
      <c r="I3835" s="4">
        <v>0</v>
      </c>
    </row>
    <row r="3836" spans="1:9" x14ac:dyDescent="0.2">
      <c r="A3836" t="s">
        <v>75</v>
      </c>
      <c r="B3836" t="s">
        <v>76</v>
      </c>
      <c r="C3836" t="s">
        <v>77</v>
      </c>
      <c r="D3836" s="4">
        <v>1000000</v>
      </c>
      <c r="E3836" t="s">
        <v>75</v>
      </c>
      <c r="F3836" t="s">
        <v>75</v>
      </c>
      <c r="G3836" t="s">
        <v>78</v>
      </c>
      <c r="H3836" s="1">
        <v>45717</v>
      </c>
      <c r="I3836" s="4">
        <v>0</v>
      </c>
    </row>
    <row r="3837" spans="1:9" x14ac:dyDescent="0.2">
      <c r="A3837" t="s">
        <v>75</v>
      </c>
      <c r="B3837" t="s">
        <v>76</v>
      </c>
      <c r="C3837" t="s">
        <v>77</v>
      </c>
      <c r="D3837" s="4">
        <v>1000000</v>
      </c>
      <c r="E3837" t="s">
        <v>75</v>
      </c>
      <c r="F3837" t="s">
        <v>75</v>
      </c>
      <c r="G3837" t="s">
        <v>78</v>
      </c>
      <c r="H3837" s="1">
        <v>45717</v>
      </c>
      <c r="I3837" s="4">
        <v>400000</v>
      </c>
    </row>
    <row r="3838" spans="1:9" x14ac:dyDescent="0.2">
      <c r="A3838" t="s">
        <v>75</v>
      </c>
      <c r="B3838" t="s">
        <v>76</v>
      </c>
      <c r="C3838" t="s">
        <v>77</v>
      </c>
      <c r="D3838" s="4">
        <v>1002601</v>
      </c>
      <c r="E3838" t="s">
        <v>75</v>
      </c>
      <c r="F3838" t="s">
        <v>75</v>
      </c>
      <c r="G3838" t="s">
        <v>78</v>
      </c>
      <c r="H3838" s="1">
        <v>45717</v>
      </c>
      <c r="I3838" s="4">
        <v>0</v>
      </c>
    </row>
    <row r="3839" spans="1:9" x14ac:dyDescent="0.2">
      <c r="A3839" t="s">
        <v>75</v>
      </c>
      <c r="B3839" t="s">
        <v>76</v>
      </c>
      <c r="C3839" t="s">
        <v>77</v>
      </c>
      <c r="D3839" s="4">
        <v>1050000</v>
      </c>
      <c r="E3839" t="s">
        <v>75</v>
      </c>
      <c r="F3839" t="s">
        <v>75</v>
      </c>
      <c r="G3839" t="s">
        <v>78</v>
      </c>
      <c r="H3839" s="1">
        <v>45717</v>
      </c>
      <c r="I3839" s="4">
        <v>192480</v>
      </c>
    </row>
    <row r="3840" spans="1:9" x14ac:dyDescent="0.2">
      <c r="A3840" t="s">
        <v>75</v>
      </c>
      <c r="B3840" t="s">
        <v>76</v>
      </c>
      <c r="C3840" t="s">
        <v>77</v>
      </c>
      <c r="D3840" s="4">
        <v>1085299</v>
      </c>
      <c r="E3840" t="s">
        <v>75</v>
      </c>
      <c r="F3840" t="s">
        <v>75</v>
      </c>
      <c r="G3840" t="s">
        <v>78</v>
      </c>
      <c r="H3840" s="1">
        <v>45717</v>
      </c>
      <c r="I3840" s="4">
        <v>347072</v>
      </c>
    </row>
    <row r="3841" spans="1:9" x14ac:dyDescent="0.2">
      <c r="A3841" t="s">
        <v>75</v>
      </c>
      <c r="B3841" t="s">
        <v>76</v>
      </c>
      <c r="C3841" t="s">
        <v>77</v>
      </c>
      <c r="D3841" s="4">
        <v>1200000</v>
      </c>
      <c r="E3841" t="s">
        <v>75</v>
      </c>
      <c r="F3841" t="s">
        <v>75</v>
      </c>
      <c r="G3841" t="s">
        <v>78</v>
      </c>
      <c r="H3841" s="1">
        <v>45717</v>
      </c>
      <c r="I3841" s="4">
        <v>526836</v>
      </c>
    </row>
    <row r="3842" spans="1:9" x14ac:dyDescent="0.2">
      <c r="A3842" t="s">
        <v>75</v>
      </c>
      <c r="B3842" t="s">
        <v>76</v>
      </c>
      <c r="C3842" t="s">
        <v>77</v>
      </c>
      <c r="D3842" s="4">
        <v>1207636</v>
      </c>
      <c r="E3842" t="s">
        <v>75</v>
      </c>
      <c r="F3842" t="s">
        <v>75</v>
      </c>
      <c r="G3842" t="s">
        <v>78</v>
      </c>
      <c r="H3842" s="1">
        <v>45717</v>
      </c>
      <c r="I3842" s="4">
        <v>0</v>
      </c>
    </row>
    <row r="3843" spans="1:9" x14ac:dyDescent="0.2">
      <c r="A3843" t="s">
        <v>75</v>
      </c>
      <c r="B3843" t="s">
        <v>76</v>
      </c>
      <c r="C3843" t="s">
        <v>77</v>
      </c>
      <c r="D3843" s="4">
        <v>1218587</v>
      </c>
      <c r="E3843" t="s">
        <v>75</v>
      </c>
      <c r="F3843" t="s">
        <v>75</v>
      </c>
      <c r="G3843" t="s">
        <v>78</v>
      </c>
      <c r="H3843" s="1">
        <v>45717</v>
      </c>
      <c r="I3843" s="4">
        <v>169904</v>
      </c>
    </row>
    <row r="3844" spans="1:9" x14ac:dyDescent="0.2">
      <c r="A3844" t="s">
        <v>75</v>
      </c>
      <c r="B3844" t="s">
        <v>76</v>
      </c>
      <c r="C3844" t="s">
        <v>77</v>
      </c>
      <c r="D3844" s="4">
        <v>1230462</v>
      </c>
      <c r="E3844" t="s">
        <v>75</v>
      </c>
      <c r="F3844" t="s">
        <v>75</v>
      </c>
      <c r="G3844" t="s">
        <v>78</v>
      </c>
      <c r="H3844" s="1">
        <v>45717</v>
      </c>
      <c r="I3844" s="4">
        <v>0</v>
      </c>
    </row>
    <row r="3845" spans="1:9" x14ac:dyDescent="0.2">
      <c r="A3845" t="s">
        <v>75</v>
      </c>
      <c r="B3845" t="s">
        <v>76</v>
      </c>
      <c r="C3845" t="s">
        <v>77</v>
      </c>
      <c r="D3845" s="4">
        <v>1269163</v>
      </c>
      <c r="E3845" t="s">
        <v>75</v>
      </c>
      <c r="F3845" t="s">
        <v>75</v>
      </c>
      <c r="G3845" t="s">
        <v>78</v>
      </c>
      <c r="H3845" s="1">
        <v>45717</v>
      </c>
      <c r="I3845" s="4">
        <v>228663</v>
      </c>
    </row>
    <row r="3846" spans="1:9" x14ac:dyDescent="0.2">
      <c r="A3846" t="s">
        <v>75</v>
      </c>
      <c r="B3846" t="s">
        <v>76</v>
      </c>
      <c r="C3846" t="s">
        <v>77</v>
      </c>
      <c r="D3846" s="4">
        <v>1273077</v>
      </c>
      <c r="E3846" t="s">
        <v>75</v>
      </c>
      <c r="F3846" t="s">
        <v>75</v>
      </c>
      <c r="G3846" t="s">
        <v>78</v>
      </c>
      <c r="H3846" s="1">
        <v>45717</v>
      </c>
      <c r="I3846" s="4">
        <v>129169</v>
      </c>
    </row>
    <row r="3847" spans="1:9" x14ac:dyDescent="0.2">
      <c r="A3847" t="s">
        <v>75</v>
      </c>
      <c r="B3847" t="s">
        <v>76</v>
      </c>
      <c r="C3847" t="s">
        <v>77</v>
      </c>
      <c r="D3847" s="4">
        <v>1350000</v>
      </c>
      <c r="E3847" t="s">
        <v>75</v>
      </c>
      <c r="F3847" t="s">
        <v>75</v>
      </c>
      <c r="G3847" t="s">
        <v>78</v>
      </c>
      <c r="H3847" s="1">
        <v>45717</v>
      </c>
      <c r="I3847" s="4">
        <v>0</v>
      </c>
    </row>
    <row r="3848" spans="1:9" x14ac:dyDescent="0.2">
      <c r="A3848" t="s">
        <v>75</v>
      </c>
      <c r="B3848" t="s">
        <v>76</v>
      </c>
      <c r="C3848" t="s">
        <v>77</v>
      </c>
      <c r="D3848" s="4">
        <v>1350000</v>
      </c>
      <c r="E3848" t="s">
        <v>75</v>
      </c>
      <c r="F3848" t="s">
        <v>75</v>
      </c>
      <c r="G3848" t="s">
        <v>78</v>
      </c>
      <c r="H3848" s="1">
        <v>45717</v>
      </c>
      <c r="I3848" s="4">
        <v>949999</v>
      </c>
    </row>
    <row r="3849" spans="1:9" x14ac:dyDescent="0.2">
      <c r="A3849" t="s">
        <v>75</v>
      </c>
      <c r="B3849" t="s">
        <v>76</v>
      </c>
      <c r="C3849" t="s">
        <v>77</v>
      </c>
      <c r="D3849" s="4">
        <v>1392880</v>
      </c>
      <c r="E3849" t="s">
        <v>75</v>
      </c>
      <c r="F3849" t="s">
        <v>75</v>
      </c>
      <c r="G3849" t="s">
        <v>78</v>
      </c>
      <c r="H3849" s="1">
        <v>45717</v>
      </c>
      <c r="I3849" s="4">
        <v>97965</v>
      </c>
    </row>
    <row r="3850" spans="1:9" x14ac:dyDescent="0.2">
      <c r="A3850" t="s">
        <v>75</v>
      </c>
      <c r="B3850" t="s">
        <v>76</v>
      </c>
      <c r="C3850" t="s">
        <v>77</v>
      </c>
      <c r="D3850" s="4">
        <v>1455062</v>
      </c>
      <c r="E3850" t="s">
        <v>75</v>
      </c>
      <c r="F3850" t="s">
        <v>75</v>
      </c>
      <c r="G3850" t="s">
        <v>78</v>
      </c>
      <c r="H3850" s="1">
        <v>45717</v>
      </c>
      <c r="I3850" s="4">
        <v>0</v>
      </c>
    </row>
    <row r="3851" spans="1:9" x14ac:dyDescent="0.2">
      <c r="A3851" t="s">
        <v>75</v>
      </c>
      <c r="B3851" t="s">
        <v>76</v>
      </c>
      <c r="C3851" t="s">
        <v>77</v>
      </c>
      <c r="D3851" s="4">
        <v>1465250</v>
      </c>
      <c r="E3851" t="s">
        <v>75</v>
      </c>
      <c r="F3851" t="s">
        <v>75</v>
      </c>
      <c r="G3851" t="s">
        <v>78</v>
      </c>
      <c r="H3851" s="1">
        <v>45717</v>
      </c>
      <c r="I3851" s="4">
        <v>0</v>
      </c>
    </row>
    <row r="3852" spans="1:9" x14ac:dyDescent="0.2">
      <c r="A3852" t="s">
        <v>75</v>
      </c>
      <c r="B3852" t="s">
        <v>76</v>
      </c>
      <c r="C3852" t="s">
        <v>77</v>
      </c>
      <c r="D3852" s="4">
        <v>1483294</v>
      </c>
      <c r="E3852" t="s">
        <v>75</v>
      </c>
      <c r="F3852" t="s">
        <v>75</v>
      </c>
      <c r="G3852" t="s">
        <v>78</v>
      </c>
      <c r="H3852" s="1">
        <v>45717</v>
      </c>
      <c r="I3852" s="4">
        <v>133294</v>
      </c>
    </row>
    <row r="3853" spans="1:9" x14ac:dyDescent="0.2">
      <c r="A3853" t="s">
        <v>75</v>
      </c>
      <c r="B3853" t="s">
        <v>76</v>
      </c>
      <c r="C3853" t="s">
        <v>77</v>
      </c>
      <c r="D3853" s="4">
        <v>1500000</v>
      </c>
      <c r="E3853" t="s">
        <v>75</v>
      </c>
      <c r="F3853" t="s">
        <v>75</v>
      </c>
      <c r="G3853" t="s">
        <v>78</v>
      </c>
      <c r="H3853" s="1">
        <v>45717</v>
      </c>
      <c r="I3853" s="4">
        <v>0</v>
      </c>
    </row>
    <row r="3854" spans="1:9" x14ac:dyDescent="0.2">
      <c r="A3854" t="s">
        <v>75</v>
      </c>
      <c r="B3854" t="s">
        <v>76</v>
      </c>
      <c r="C3854" t="s">
        <v>77</v>
      </c>
      <c r="D3854" s="4">
        <v>1550125</v>
      </c>
      <c r="E3854" t="s">
        <v>75</v>
      </c>
      <c r="F3854" t="s">
        <v>75</v>
      </c>
      <c r="G3854" t="s">
        <v>78</v>
      </c>
      <c r="H3854" s="1">
        <v>45717</v>
      </c>
      <c r="I3854" s="4">
        <v>0</v>
      </c>
    </row>
    <row r="3855" spans="1:9" x14ac:dyDescent="0.2">
      <c r="A3855" t="s">
        <v>75</v>
      </c>
      <c r="B3855" t="s">
        <v>76</v>
      </c>
      <c r="C3855" t="s">
        <v>77</v>
      </c>
      <c r="D3855" s="4">
        <v>1554882</v>
      </c>
      <c r="E3855" t="s">
        <v>75</v>
      </c>
      <c r="F3855" t="s">
        <v>75</v>
      </c>
      <c r="G3855" t="s">
        <v>78</v>
      </c>
      <c r="H3855" s="1">
        <v>45717</v>
      </c>
      <c r="I3855" s="4">
        <v>0</v>
      </c>
    </row>
    <row r="3856" spans="1:9" x14ac:dyDescent="0.2">
      <c r="A3856" t="s">
        <v>75</v>
      </c>
      <c r="B3856" t="s">
        <v>76</v>
      </c>
      <c r="C3856" t="s">
        <v>77</v>
      </c>
      <c r="D3856" s="4">
        <v>1577419</v>
      </c>
      <c r="E3856" t="s">
        <v>75</v>
      </c>
      <c r="F3856" t="s">
        <v>75</v>
      </c>
      <c r="G3856" t="s">
        <v>78</v>
      </c>
      <c r="H3856" s="1">
        <v>45717</v>
      </c>
      <c r="I3856" s="4">
        <v>1110382</v>
      </c>
    </row>
    <row r="3857" spans="1:9" x14ac:dyDescent="0.2">
      <c r="A3857" t="s">
        <v>75</v>
      </c>
      <c r="B3857" t="s">
        <v>76</v>
      </c>
      <c r="C3857" t="s">
        <v>77</v>
      </c>
      <c r="D3857" s="4">
        <v>1605871</v>
      </c>
      <c r="E3857" t="s">
        <v>75</v>
      </c>
      <c r="F3857" t="s">
        <v>75</v>
      </c>
      <c r="G3857" t="s">
        <v>78</v>
      </c>
      <c r="H3857" s="1">
        <v>45717</v>
      </c>
      <c r="I3857" s="4">
        <v>1199871</v>
      </c>
    </row>
    <row r="3858" spans="1:9" x14ac:dyDescent="0.2">
      <c r="A3858" t="s">
        <v>75</v>
      </c>
      <c r="B3858" t="s">
        <v>76</v>
      </c>
      <c r="C3858" t="s">
        <v>77</v>
      </c>
      <c r="D3858" s="4">
        <v>1666712</v>
      </c>
      <c r="E3858" t="s">
        <v>75</v>
      </c>
      <c r="F3858" t="s">
        <v>75</v>
      </c>
      <c r="G3858" t="s">
        <v>78</v>
      </c>
      <c r="H3858" s="1">
        <v>45717</v>
      </c>
      <c r="I3858" s="4">
        <v>833355</v>
      </c>
    </row>
    <row r="3859" spans="1:9" x14ac:dyDescent="0.2">
      <c r="A3859" t="s">
        <v>75</v>
      </c>
      <c r="B3859" t="s">
        <v>76</v>
      </c>
      <c r="C3859" t="s">
        <v>77</v>
      </c>
      <c r="D3859" s="4">
        <v>1667815</v>
      </c>
      <c r="E3859" t="s">
        <v>75</v>
      </c>
      <c r="F3859" t="s">
        <v>75</v>
      </c>
      <c r="G3859" t="s">
        <v>78</v>
      </c>
      <c r="H3859" s="1">
        <v>45717</v>
      </c>
      <c r="I3859" s="4">
        <v>0</v>
      </c>
    </row>
    <row r="3860" spans="1:9" x14ac:dyDescent="0.2">
      <c r="A3860" t="s">
        <v>75</v>
      </c>
      <c r="B3860" t="s">
        <v>76</v>
      </c>
      <c r="C3860" t="s">
        <v>77</v>
      </c>
      <c r="D3860" s="4">
        <v>1863945</v>
      </c>
      <c r="E3860" t="s">
        <v>75</v>
      </c>
      <c r="F3860" t="s">
        <v>75</v>
      </c>
      <c r="G3860" t="s">
        <v>78</v>
      </c>
      <c r="H3860" s="1">
        <v>45717</v>
      </c>
      <c r="I3860" s="4">
        <v>1540495</v>
      </c>
    </row>
    <row r="3861" spans="1:9" x14ac:dyDescent="0.2">
      <c r="A3861" t="s">
        <v>75</v>
      </c>
      <c r="B3861" t="s">
        <v>76</v>
      </c>
      <c r="C3861" t="s">
        <v>77</v>
      </c>
      <c r="D3861" s="4">
        <v>1869165</v>
      </c>
      <c r="E3861" t="s">
        <v>75</v>
      </c>
      <c r="F3861" t="s">
        <v>75</v>
      </c>
      <c r="G3861" t="s">
        <v>78</v>
      </c>
      <c r="H3861" s="1">
        <v>45717</v>
      </c>
      <c r="I3861" s="4">
        <v>0</v>
      </c>
    </row>
    <row r="3862" spans="1:9" x14ac:dyDescent="0.2">
      <c r="A3862" t="s">
        <v>75</v>
      </c>
      <c r="B3862" t="s">
        <v>76</v>
      </c>
      <c r="C3862" t="s">
        <v>77</v>
      </c>
      <c r="D3862" s="4">
        <v>1892372</v>
      </c>
      <c r="E3862" t="s">
        <v>75</v>
      </c>
      <c r="F3862" t="s">
        <v>75</v>
      </c>
      <c r="G3862" t="s">
        <v>78</v>
      </c>
      <c r="H3862" s="1">
        <v>45717</v>
      </c>
      <c r="I3862" s="4">
        <v>1013628</v>
      </c>
    </row>
    <row r="3863" spans="1:9" x14ac:dyDescent="0.2">
      <c r="A3863" t="s">
        <v>75</v>
      </c>
      <c r="B3863" t="s">
        <v>76</v>
      </c>
      <c r="C3863" t="s">
        <v>77</v>
      </c>
      <c r="D3863" s="4">
        <v>1915330</v>
      </c>
      <c r="E3863" t="s">
        <v>75</v>
      </c>
      <c r="F3863" t="s">
        <v>75</v>
      </c>
      <c r="G3863" t="s">
        <v>78</v>
      </c>
      <c r="H3863" s="1">
        <v>45717</v>
      </c>
      <c r="I3863" s="4">
        <v>0</v>
      </c>
    </row>
    <row r="3864" spans="1:9" x14ac:dyDescent="0.2">
      <c r="A3864" t="s">
        <v>75</v>
      </c>
      <c r="B3864" t="s">
        <v>76</v>
      </c>
      <c r="C3864" t="s">
        <v>77</v>
      </c>
      <c r="D3864" s="4">
        <v>1940115</v>
      </c>
      <c r="E3864" t="s">
        <v>75</v>
      </c>
      <c r="F3864" t="s">
        <v>75</v>
      </c>
      <c r="G3864" t="s">
        <v>78</v>
      </c>
      <c r="H3864" s="1">
        <v>45717</v>
      </c>
      <c r="I3864" s="4">
        <v>0</v>
      </c>
    </row>
    <row r="3865" spans="1:9" x14ac:dyDescent="0.2">
      <c r="A3865" t="s">
        <v>75</v>
      </c>
      <c r="B3865" t="s">
        <v>76</v>
      </c>
      <c r="C3865" t="s">
        <v>77</v>
      </c>
      <c r="D3865" s="4">
        <v>1979844</v>
      </c>
      <c r="E3865" t="s">
        <v>75</v>
      </c>
      <c r="F3865" t="s">
        <v>75</v>
      </c>
      <c r="G3865" t="s">
        <v>78</v>
      </c>
      <c r="H3865" s="1">
        <v>45717</v>
      </c>
      <c r="I3865" s="4">
        <v>1029844</v>
      </c>
    </row>
    <row r="3866" spans="1:9" x14ac:dyDescent="0.2">
      <c r="A3866" t="s">
        <v>75</v>
      </c>
      <c r="B3866" t="s">
        <v>76</v>
      </c>
      <c r="C3866" t="s">
        <v>77</v>
      </c>
      <c r="D3866" s="4">
        <v>1987234</v>
      </c>
      <c r="E3866" t="s">
        <v>75</v>
      </c>
      <c r="F3866" t="s">
        <v>75</v>
      </c>
      <c r="G3866" t="s">
        <v>78</v>
      </c>
      <c r="H3866" s="1">
        <v>45717</v>
      </c>
      <c r="I3866" s="4">
        <v>744697</v>
      </c>
    </row>
    <row r="3867" spans="1:9" x14ac:dyDescent="0.2">
      <c r="A3867" t="s">
        <v>75</v>
      </c>
      <c r="B3867" t="s">
        <v>76</v>
      </c>
      <c r="C3867" t="s">
        <v>77</v>
      </c>
      <c r="D3867" s="4">
        <v>2000000</v>
      </c>
      <c r="E3867" t="s">
        <v>75</v>
      </c>
      <c r="F3867" t="s">
        <v>75</v>
      </c>
      <c r="G3867" t="s">
        <v>78</v>
      </c>
      <c r="H3867" s="1">
        <v>45717</v>
      </c>
      <c r="I3867" s="4">
        <v>0</v>
      </c>
    </row>
    <row r="3868" spans="1:9" x14ac:dyDescent="0.2">
      <c r="A3868" t="s">
        <v>75</v>
      </c>
      <c r="B3868" t="s">
        <v>76</v>
      </c>
      <c r="C3868" t="s">
        <v>77</v>
      </c>
      <c r="D3868" s="4">
        <v>2000000</v>
      </c>
      <c r="E3868" t="s">
        <v>75</v>
      </c>
      <c r="F3868" t="s">
        <v>75</v>
      </c>
      <c r="G3868" t="s">
        <v>78</v>
      </c>
      <c r="H3868" s="1">
        <v>45717</v>
      </c>
      <c r="I3868" s="4">
        <v>0</v>
      </c>
    </row>
    <row r="3869" spans="1:9" x14ac:dyDescent="0.2">
      <c r="A3869" t="s">
        <v>75</v>
      </c>
      <c r="B3869" t="s">
        <v>76</v>
      </c>
      <c r="C3869" t="s">
        <v>77</v>
      </c>
      <c r="D3869" s="4">
        <v>2000000</v>
      </c>
      <c r="E3869" t="s">
        <v>75</v>
      </c>
      <c r="F3869" t="s">
        <v>75</v>
      </c>
      <c r="G3869" t="s">
        <v>78</v>
      </c>
      <c r="H3869" s="1">
        <v>45717</v>
      </c>
      <c r="I3869" s="4">
        <v>0</v>
      </c>
    </row>
    <row r="3870" spans="1:9" x14ac:dyDescent="0.2">
      <c r="A3870" t="s">
        <v>75</v>
      </c>
      <c r="B3870" t="s">
        <v>76</v>
      </c>
      <c r="C3870" t="s">
        <v>77</v>
      </c>
      <c r="D3870" s="4">
        <v>2000000</v>
      </c>
      <c r="E3870" t="s">
        <v>75</v>
      </c>
      <c r="F3870" t="s">
        <v>75</v>
      </c>
      <c r="G3870" t="s">
        <v>78</v>
      </c>
      <c r="H3870" s="1">
        <v>45717</v>
      </c>
      <c r="I3870" s="4">
        <v>1398482</v>
      </c>
    </row>
    <row r="3871" spans="1:9" x14ac:dyDescent="0.2">
      <c r="A3871" t="s">
        <v>75</v>
      </c>
      <c r="B3871" t="s">
        <v>76</v>
      </c>
      <c r="C3871" t="s">
        <v>77</v>
      </c>
      <c r="D3871" s="4">
        <v>2041372</v>
      </c>
      <c r="E3871" t="s">
        <v>75</v>
      </c>
      <c r="F3871" t="s">
        <v>75</v>
      </c>
      <c r="G3871" t="s">
        <v>78</v>
      </c>
      <c r="H3871" s="1">
        <v>45717</v>
      </c>
      <c r="I3871" s="4">
        <v>0</v>
      </c>
    </row>
    <row r="3872" spans="1:9" x14ac:dyDescent="0.2">
      <c r="A3872" t="s">
        <v>75</v>
      </c>
      <c r="B3872" t="s">
        <v>76</v>
      </c>
      <c r="C3872" t="s">
        <v>77</v>
      </c>
      <c r="D3872" s="4">
        <v>2082815</v>
      </c>
      <c r="E3872" t="s">
        <v>75</v>
      </c>
      <c r="F3872" t="s">
        <v>75</v>
      </c>
      <c r="G3872" t="s">
        <v>78</v>
      </c>
      <c r="H3872" s="1">
        <v>45717</v>
      </c>
      <c r="I3872" s="4">
        <v>39542</v>
      </c>
    </row>
    <row r="3873" spans="1:9" x14ac:dyDescent="0.2">
      <c r="A3873" t="s">
        <v>75</v>
      </c>
      <c r="B3873" t="s">
        <v>76</v>
      </c>
      <c r="C3873" t="s">
        <v>77</v>
      </c>
      <c r="D3873" s="4">
        <v>2086637</v>
      </c>
      <c r="E3873" t="s">
        <v>75</v>
      </c>
      <c r="F3873" t="s">
        <v>75</v>
      </c>
      <c r="G3873" t="s">
        <v>78</v>
      </c>
      <c r="H3873" s="1">
        <v>45717</v>
      </c>
      <c r="I3873" s="4">
        <v>0</v>
      </c>
    </row>
    <row r="3874" spans="1:9" x14ac:dyDescent="0.2">
      <c r="A3874" t="s">
        <v>75</v>
      </c>
      <c r="B3874" t="s">
        <v>76</v>
      </c>
      <c r="C3874" t="s">
        <v>77</v>
      </c>
      <c r="D3874" s="4">
        <v>2104853</v>
      </c>
      <c r="E3874" t="s">
        <v>75</v>
      </c>
      <c r="F3874" t="s">
        <v>75</v>
      </c>
      <c r="G3874" t="s">
        <v>78</v>
      </c>
      <c r="H3874" s="1">
        <v>45717</v>
      </c>
      <c r="I3874" s="4">
        <v>0</v>
      </c>
    </row>
    <row r="3875" spans="1:9" x14ac:dyDescent="0.2">
      <c r="A3875" t="s">
        <v>75</v>
      </c>
      <c r="B3875" t="s">
        <v>76</v>
      </c>
      <c r="C3875" t="s">
        <v>77</v>
      </c>
      <c r="D3875" s="4">
        <v>2122500</v>
      </c>
      <c r="E3875" t="s">
        <v>75</v>
      </c>
      <c r="F3875" t="s">
        <v>75</v>
      </c>
      <c r="G3875" t="s">
        <v>78</v>
      </c>
      <c r="H3875" s="1">
        <v>45717</v>
      </c>
      <c r="I3875" s="4">
        <v>0</v>
      </c>
    </row>
    <row r="3876" spans="1:9" x14ac:dyDescent="0.2">
      <c r="A3876" t="s">
        <v>75</v>
      </c>
      <c r="B3876" t="s">
        <v>76</v>
      </c>
      <c r="C3876" t="s">
        <v>77</v>
      </c>
      <c r="D3876" s="4">
        <v>2126802</v>
      </c>
      <c r="E3876" t="s">
        <v>75</v>
      </c>
      <c r="F3876" t="s">
        <v>75</v>
      </c>
      <c r="G3876" t="s">
        <v>78</v>
      </c>
      <c r="H3876" s="1">
        <v>45717</v>
      </c>
      <c r="I3876" s="4">
        <v>1826802</v>
      </c>
    </row>
    <row r="3877" spans="1:9" x14ac:dyDescent="0.2">
      <c r="A3877" t="s">
        <v>75</v>
      </c>
      <c r="B3877" t="s">
        <v>76</v>
      </c>
      <c r="C3877" t="s">
        <v>77</v>
      </c>
      <c r="D3877" s="4">
        <v>2154971</v>
      </c>
      <c r="E3877" t="s">
        <v>75</v>
      </c>
      <c r="F3877" t="s">
        <v>75</v>
      </c>
      <c r="G3877" t="s">
        <v>78</v>
      </c>
      <c r="H3877" s="1">
        <v>45717</v>
      </c>
      <c r="I3877" s="4">
        <v>454972</v>
      </c>
    </row>
    <row r="3878" spans="1:9" x14ac:dyDescent="0.2">
      <c r="A3878" t="s">
        <v>75</v>
      </c>
      <c r="B3878" t="s">
        <v>76</v>
      </c>
      <c r="C3878" t="s">
        <v>77</v>
      </c>
      <c r="D3878" s="4">
        <v>2200000</v>
      </c>
      <c r="E3878" t="s">
        <v>75</v>
      </c>
      <c r="F3878" t="s">
        <v>75</v>
      </c>
      <c r="G3878" t="s">
        <v>78</v>
      </c>
      <c r="H3878" s="1">
        <v>45717</v>
      </c>
      <c r="I3878" s="4">
        <v>387200</v>
      </c>
    </row>
    <row r="3879" spans="1:9" x14ac:dyDescent="0.2">
      <c r="A3879" t="s">
        <v>75</v>
      </c>
      <c r="B3879" t="s">
        <v>76</v>
      </c>
      <c r="C3879" t="s">
        <v>77</v>
      </c>
      <c r="D3879" s="4">
        <v>2203032</v>
      </c>
      <c r="E3879" t="s">
        <v>75</v>
      </c>
      <c r="F3879" t="s">
        <v>75</v>
      </c>
      <c r="G3879" t="s">
        <v>78</v>
      </c>
      <c r="H3879" s="1">
        <v>45717</v>
      </c>
      <c r="I3879" s="4">
        <v>750242</v>
      </c>
    </row>
    <row r="3880" spans="1:9" x14ac:dyDescent="0.2">
      <c r="A3880" t="s">
        <v>75</v>
      </c>
      <c r="B3880" t="s">
        <v>76</v>
      </c>
      <c r="C3880" t="s">
        <v>77</v>
      </c>
      <c r="D3880" s="4">
        <v>2250000</v>
      </c>
      <c r="E3880" t="s">
        <v>75</v>
      </c>
      <c r="F3880" t="s">
        <v>75</v>
      </c>
      <c r="G3880" t="s">
        <v>78</v>
      </c>
      <c r="H3880" s="1">
        <v>45717</v>
      </c>
      <c r="I3880" s="4">
        <v>0</v>
      </c>
    </row>
    <row r="3881" spans="1:9" x14ac:dyDescent="0.2">
      <c r="A3881" t="s">
        <v>75</v>
      </c>
      <c r="B3881" t="s">
        <v>76</v>
      </c>
      <c r="C3881" t="s">
        <v>77</v>
      </c>
      <c r="D3881" s="4">
        <v>2355771</v>
      </c>
      <c r="E3881" t="s">
        <v>75</v>
      </c>
      <c r="F3881" t="s">
        <v>75</v>
      </c>
      <c r="G3881" t="s">
        <v>78</v>
      </c>
      <c r="H3881" s="1">
        <v>45717</v>
      </c>
      <c r="I3881" s="4">
        <v>0</v>
      </c>
    </row>
    <row r="3882" spans="1:9" x14ac:dyDescent="0.2">
      <c r="A3882" t="s">
        <v>75</v>
      </c>
      <c r="B3882" t="s">
        <v>76</v>
      </c>
      <c r="C3882" t="s">
        <v>77</v>
      </c>
      <c r="D3882" s="4">
        <v>2373295</v>
      </c>
      <c r="E3882" t="s">
        <v>75</v>
      </c>
      <c r="F3882" t="s">
        <v>75</v>
      </c>
      <c r="G3882" t="s">
        <v>78</v>
      </c>
      <c r="H3882" s="1">
        <v>45717</v>
      </c>
      <c r="I3882" s="4">
        <v>2028729</v>
      </c>
    </row>
    <row r="3883" spans="1:9" x14ac:dyDescent="0.2">
      <c r="A3883" t="s">
        <v>75</v>
      </c>
      <c r="B3883" t="s">
        <v>76</v>
      </c>
      <c r="C3883" t="s">
        <v>77</v>
      </c>
      <c r="D3883" s="4">
        <v>2495394</v>
      </c>
      <c r="E3883" t="s">
        <v>75</v>
      </c>
      <c r="F3883" t="s">
        <v>75</v>
      </c>
      <c r="G3883" t="s">
        <v>78</v>
      </c>
      <c r="H3883" s="1">
        <v>45717</v>
      </c>
      <c r="I3883" s="4">
        <v>0</v>
      </c>
    </row>
    <row r="3884" spans="1:9" x14ac:dyDescent="0.2">
      <c r="A3884" t="s">
        <v>75</v>
      </c>
      <c r="B3884" t="s">
        <v>76</v>
      </c>
      <c r="C3884" t="s">
        <v>77</v>
      </c>
      <c r="D3884" s="4">
        <v>2500000</v>
      </c>
      <c r="E3884" t="s">
        <v>75</v>
      </c>
      <c r="F3884" t="s">
        <v>75</v>
      </c>
      <c r="G3884" t="s">
        <v>78</v>
      </c>
      <c r="H3884" s="1">
        <v>45717</v>
      </c>
      <c r="I3884" s="4">
        <v>0</v>
      </c>
    </row>
    <row r="3885" spans="1:9" x14ac:dyDescent="0.2">
      <c r="A3885" t="s">
        <v>75</v>
      </c>
      <c r="B3885" t="s">
        <v>76</v>
      </c>
      <c r="C3885" t="s">
        <v>77</v>
      </c>
      <c r="D3885" s="4">
        <v>2500000</v>
      </c>
      <c r="E3885" t="s">
        <v>75</v>
      </c>
      <c r="F3885" t="s">
        <v>75</v>
      </c>
      <c r="G3885" t="s">
        <v>78</v>
      </c>
      <c r="H3885" s="1">
        <v>45717</v>
      </c>
      <c r="I3885" s="4">
        <v>0</v>
      </c>
    </row>
    <row r="3886" spans="1:9" x14ac:dyDescent="0.2">
      <c r="A3886" t="s">
        <v>75</v>
      </c>
      <c r="B3886" t="s">
        <v>76</v>
      </c>
      <c r="C3886" t="s">
        <v>77</v>
      </c>
      <c r="D3886" s="4">
        <v>2500000</v>
      </c>
      <c r="E3886" t="s">
        <v>75</v>
      </c>
      <c r="F3886" t="s">
        <v>75</v>
      </c>
      <c r="G3886" t="s">
        <v>78</v>
      </c>
      <c r="H3886" s="1">
        <v>45717</v>
      </c>
      <c r="I3886" s="4">
        <v>2000000</v>
      </c>
    </row>
    <row r="3887" spans="1:9" x14ac:dyDescent="0.2">
      <c r="A3887" t="s">
        <v>75</v>
      </c>
      <c r="B3887" t="s">
        <v>76</v>
      </c>
      <c r="C3887" t="s">
        <v>77</v>
      </c>
      <c r="D3887" s="4">
        <v>2597305</v>
      </c>
      <c r="E3887" t="s">
        <v>75</v>
      </c>
      <c r="F3887" t="s">
        <v>75</v>
      </c>
      <c r="G3887" t="s">
        <v>78</v>
      </c>
      <c r="H3887" s="1">
        <v>45717</v>
      </c>
      <c r="I3887" s="4">
        <v>26986</v>
      </c>
    </row>
    <row r="3888" spans="1:9" x14ac:dyDescent="0.2">
      <c r="A3888" t="s">
        <v>75</v>
      </c>
      <c r="B3888" t="s">
        <v>76</v>
      </c>
      <c r="C3888" t="s">
        <v>77</v>
      </c>
      <c r="D3888" s="4">
        <v>2729124</v>
      </c>
      <c r="E3888" t="s">
        <v>75</v>
      </c>
      <c r="F3888" t="s">
        <v>75</v>
      </c>
      <c r="G3888" t="s">
        <v>78</v>
      </c>
      <c r="H3888" s="1">
        <v>45717</v>
      </c>
      <c r="I3888" s="4">
        <v>0</v>
      </c>
    </row>
    <row r="3889" spans="1:9" x14ac:dyDescent="0.2">
      <c r="A3889" t="s">
        <v>75</v>
      </c>
      <c r="B3889" t="s">
        <v>76</v>
      </c>
      <c r="C3889" t="s">
        <v>77</v>
      </c>
      <c r="D3889" s="4">
        <v>2822370</v>
      </c>
      <c r="E3889" t="s">
        <v>75</v>
      </c>
      <c r="F3889" t="s">
        <v>75</v>
      </c>
      <c r="G3889" t="s">
        <v>78</v>
      </c>
      <c r="H3889" s="1">
        <v>45717</v>
      </c>
      <c r="I3889" s="4">
        <v>422370</v>
      </c>
    </row>
    <row r="3890" spans="1:9" x14ac:dyDescent="0.2">
      <c r="A3890" t="s">
        <v>75</v>
      </c>
      <c r="B3890" t="s">
        <v>76</v>
      </c>
      <c r="C3890" t="s">
        <v>77</v>
      </c>
      <c r="D3890" s="4">
        <v>2886658</v>
      </c>
      <c r="E3890" t="s">
        <v>75</v>
      </c>
      <c r="F3890" t="s">
        <v>75</v>
      </c>
      <c r="G3890" t="s">
        <v>78</v>
      </c>
      <c r="H3890" s="1">
        <v>45717</v>
      </c>
      <c r="I3890" s="4">
        <v>1795347</v>
      </c>
    </row>
    <row r="3891" spans="1:9" x14ac:dyDescent="0.2">
      <c r="A3891" t="s">
        <v>75</v>
      </c>
      <c r="B3891" t="s">
        <v>76</v>
      </c>
      <c r="C3891" t="s">
        <v>77</v>
      </c>
      <c r="D3891" s="4">
        <v>2900000</v>
      </c>
      <c r="E3891" t="s">
        <v>75</v>
      </c>
      <c r="F3891" t="s">
        <v>75</v>
      </c>
      <c r="G3891" t="s">
        <v>78</v>
      </c>
      <c r="H3891" s="1">
        <v>45717</v>
      </c>
      <c r="I3891" s="4">
        <v>1065080</v>
      </c>
    </row>
    <row r="3892" spans="1:9" x14ac:dyDescent="0.2">
      <c r="A3892" t="s">
        <v>75</v>
      </c>
      <c r="B3892" t="s">
        <v>76</v>
      </c>
      <c r="C3892" t="s">
        <v>77</v>
      </c>
      <c r="D3892" s="4">
        <v>3000000</v>
      </c>
      <c r="E3892" t="s">
        <v>75</v>
      </c>
      <c r="F3892" t="s">
        <v>75</v>
      </c>
      <c r="G3892" t="s">
        <v>78</v>
      </c>
      <c r="H3892" s="1">
        <v>45717</v>
      </c>
      <c r="I3892" s="4">
        <v>0</v>
      </c>
    </row>
    <row r="3893" spans="1:9" x14ac:dyDescent="0.2">
      <c r="A3893" t="s">
        <v>75</v>
      </c>
      <c r="B3893" t="s">
        <v>76</v>
      </c>
      <c r="C3893" t="s">
        <v>77</v>
      </c>
      <c r="D3893" s="4">
        <v>3159406</v>
      </c>
      <c r="E3893" t="s">
        <v>75</v>
      </c>
      <c r="F3893" t="s">
        <v>75</v>
      </c>
      <c r="G3893" t="s">
        <v>78</v>
      </c>
      <c r="H3893" s="1">
        <v>45717</v>
      </c>
      <c r="I3893" s="4">
        <v>80364</v>
      </c>
    </row>
    <row r="3894" spans="1:9" x14ac:dyDescent="0.2">
      <c r="A3894" t="s">
        <v>75</v>
      </c>
      <c r="B3894" t="s">
        <v>76</v>
      </c>
      <c r="C3894" t="s">
        <v>77</v>
      </c>
      <c r="D3894" s="4">
        <v>3198523</v>
      </c>
      <c r="E3894" t="s">
        <v>75</v>
      </c>
      <c r="F3894" t="s">
        <v>75</v>
      </c>
      <c r="G3894" t="s">
        <v>78</v>
      </c>
      <c r="H3894" s="1">
        <v>45717</v>
      </c>
      <c r="I3894" s="4">
        <v>0</v>
      </c>
    </row>
    <row r="3895" spans="1:9" x14ac:dyDescent="0.2">
      <c r="A3895" t="s">
        <v>75</v>
      </c>
      <c r="B3895" t="s">
        <v>76</v>
      </c>
      <c r="C3895" t="s">
        <v>77</v>
      </c>
      <c r="D3895" s="4">
        <v>3300000</v>
      </c>
      <c r="E3895" t="s">
        <v>75</v>
      </c>
      <c r="F3895" t="s">
        <v>75</v>
      </c>
      <c r="G3895" t="s">
        <v>78</v>
      </c>
      <c r="H3895" s="1">
        <v>45717</v>
      </c>
      <c r="I3895" s="4">
        <v>0</v>
      </c>
    </row>
    <row r="3896" spans="1:9" x14ac:dyDescent="0.2">
      <c r="A3896" t="s">
        <v>75</v>
      </c>
      <c r="B3896" t="s">
        <v>76</v>
      </c>
      <c r="C3896" t="s">
        <v>77</v>
      </c>
      <c r="D3896" s="4">
        <v>3419791</v>
      </c>
      <c r="E3896" t="s">
        <v>75</v>
      </c>
      <c r="F3896" t="s">
        <v>75</v>
      </c>
      <c r="G3896" t="s">
        <v>78</v>
      </c>
      <c r="H3896" s="1">
        <v>45717</v>
      </c>
      <c r="I3896" s="4">
        <v>0</v>
      </c>
    </row>
    <row r="3897" spans="1:9" x14ac:dyDescent="0.2">
      <c r="A3897" t="s">
        <v>75</v>
      </c>
      <c r="B3897" t="s">
        <v>76</v>
      </c>
      <c r="C3897" t="s">
        <v>77</v>
      </c>
      <c r="D3897" s="4">
        <v>3429562</v>
      </c>
      <c r="E3897" t="s">
        <v>75</v>
      </c>
      <c r="F3897" t="s">
        <v>75</v>
      </c>
      <c r="G3897" t="s">
        <v>78</v>
      </c>
      <c r="H3897" s="1">
        <v>45717</v>
      </c>
      <c r="I3897" s="4">
        <v>0</v>
      </c>
    </row>
    <row r="3898" spans="1:9" x14ac:dyDescent="0.2">
      <c r="A3898" t="s">
        <v>75</v>
      </c>
      <c r="B3898" t="s">
        <v>76</v>
      </c>
      <c r="C3898" t="s">
        <v>77</v>
      </c>
      <c r="D3898" s="4">
        <v>3460561</v>
      </c>
      <c r="E3898" t="s">
        <v>75</v>
      </c>
      <c r="F3898" t="s">
        <v>75</v>
      </c>
      <c r="G3898" t="s">
        <v>78</v>
      </c>
      <c r="H3898" s="1">
        <v>45717</v>
      </c>
      <c r="I3898" s="4">
        <v>0</v>
      </c>
    </row>
    <row r="3899" spans="1:9" x14ac:dyDescent="0.2">
      <c r="A3899" t="s">
        <v>75</v>
      </c>
      <c r="B3899" t="s">
        <v>76</v>
      </c>
      <c r="C3899" t="s">
        <v>77</v>
      </c>
      <c r="D3899" s="4">
        <v>3480019</v>
      </c>
      <c r="E3899" t="s">
        <v>75</v>
      </c>
      <c r="F3899" t="s">
        <v>75</v>
      </c>
      <c r="G3899" t="s">
        <v>78</v>
      </c>
      <c r="H3899" s="1">
        <v>45717</v>
      </c>
      <c r="I3899" s="4">
        <v>556501</v>
      </c>
    </row>
    <row r="3900" spans="1:9" x14ac:dyDescent="0.2">
      <c r="A3900" t="s">
        <v>75</v>
      </c>
      <c r="B3900" t="s">
        <v>76</v>
      </c>
      <c r="C3900" t="s">
        <v>77</v>
      </c>
      <c r="D3900" s="4">
        <v>3500000</v>
      </c>
      <c r="E3900" t="s">
        <v>75</v>
      </c>
      <c r="F3900" t="s">
        <v>75</v>
      </c>
      <c r="G3900" t="s">
        <v>78</v>
      </c>
      <c r="H3900" s="1">
        <v>45717</v>
      </c>
      <c r="I3900" s="4">
        <v>1050000</v>
      </c>
    </row>
    <row r="3901" spans="1:9" x14ac:dyDescent="0.2">
      <c r="A3901" t="s">
        <v>75</v>
      </c>
      <c r="B3901" t="s">
        <v>76</v>
      </c>
      <c r="C3901" t="s">
        <v>77</v>
      </c>
      <c r="D3901" s="4">
        <v>3506895</v>
      </c>
      <c r="E3901" t="s">
        <v>75</v>
      </c>
      <c r="F3901" t="s">
        <v>75</v>
      </c>
      <c r="G3901" t="s">
        <v>78</v>
      </c>
      <c r="H3901" s="1">
        <v>45717</v>
      </c>
      <c r="I3901" s="4">
        <v>0</v>
      </c>
    </row>
    <row r="3902" spans="1:9" x14ac:dyDescent="0.2">
      <c r="A3902" t="s">
        <v>75</v>
      </c>
      <c r="B3902" t="s">
        <v>76</v>
      </c>
      <c r="C3902" t="s">
        <v>77</v>
      </c>
      <c r="D3902" s="4">
        <v>3545906</v>
      </c>
      <c r="E3902" t="s">
        <v>75</v>
      </c>
      <c r="F3902" t="s">
        <v>75</v>
      </c>
      <c r="G3902" t="s">
        <v>78</v>
      </c>
      <c r="H3902" s="1">
        <v>45717</v>
      </c>
      <c r="I3902" s="4">
        <v>1978658</v>
      </c>
    </row>
    <row r="3903" spans="1:9" x14ac:dyDescent="0.2">
      <c r="A3903" t="s">
        <v>75</v>
      </c>
      <c r="B3903" t="s">
        <v>76</v>
      </c>
      <c r="C3903" t="s">
        <v>77</v>
      </c>
      <c r="D3903" s="4">
        <v>3666200</v>
      </c>
      <c r="E3903" t="s">
        <v>75</v>
      </c>
      <c r="F3903" t="s">
        <v>75</v>
      </c>
      <c r="G3903" t="s">
        <v>78</v>
      </c>
      <c r="H3903" s="1">
        <v>45717</v>
      </c>
      <c r="I3903" s="4">
        <v>1116200</v>
      </c>
    </row>
    <row r="3904" spans="1:9" x14ac:dyDescent="0.2">
      <c r="A3904" t="s">
        <v>75</v>
      </c>
      <c r="B3904" t="s">
        <v>76</v>
      </c>
      <c r="C3904" t="s">
        <v>77</v>
      </c>
      <c r="D3904" s="4">
        <v>3682450</v>
      </c>
      <c r="E3904" t="s">
        <v>75</v>
      </c>
      <c r="F3904" t="s">
        <v>75</v>
      </c>
      <c r="G3904" t="s">
        <v>78</v>
      </c>
      <c r="H3904" s="1">
        <v>45717</v>
      </c>
      <c r="I3904" s="4">
        <v>0</v>
      </c>
    </row>
    <row r="3905" spans="1:9" x14ac:dyDescent="0.2">
      <c r="A3905" t="s">
        <v>75</v>
      </c>
      <c r="B3905" t="s">
        <v>76</v>
      </c>
      <c r="C3905" t="s">
        <v>77</v>
      </c>
      <c r="D3905" s="4">
        <v>3714801</v>
      </c>
      <c r="E3905" t="s">
        <v>75</v>
      </c>
      <c r="F3905" t="s">
        <v>75</v>
      </c>
      <c r="G3905" t="s">
        <v>78</v>
      </c>
      <c r="H3905" s="1">
        <v>45717</v>
      </c>
      <c r="I3905" s="4">
        <v>0</v>
      </c>
    </row>
    <row r="3906" spans="1:9" x14ac:dyDescent="0.2">
      <c r="A3906" t="s">
        <v>75</v>
      </c>
      <c r="B3906" t="s">
        <v>76</v>
      </c>
      <c r="C3906" t="s">
        <v>77</v>
      </c>
      <c r="D3906" s="4">
        <v>3758935</v>
      </c>
      <c r="E3906" t="s">
        <v>75</v>
      </c>
      <c r="F3906" t="s">
        <v>75</v>
      </c>
      <c r="G3906" t="s">
        <v>78</v>
      </c>
      <c r="H3906" s="1">
        <v>45717</v>
      </c>
      <c r="I3906" s="4">
        <v>2239941</v>
      </c>
    </row>
    <row r="3907" spans="1:9" x14ac:dyDescent="0.2">
      <c r="A3907" t="s">
        <v>75</v>
      </c>
      <c r="B3907" t="s">
        <v>76</v>
      </c>
      <c r="C3907" t="s">
        <v>77</v>
      </c>
      <c r="D3907" s="4">
        <v>3785000</v>
      </c>
      <c r="E3907" t="s">
        <v>75</v>
      </c>
      <c r="F3907" t="s">
        <v>75</v>
      </c>
      <c r="G3907" t="s">
        <v>78</v>
      </c>
      <c r="H3907" s="1">
        <v>45717</v>
      </c>
      <c r="I3907" s="4">
        <v>0</v>
      </c>
    </row>
    <row r="3908" spans="1:9" x14ac:dyDescent="0.2">
      <c r="A3908" t="s">
        <v>75</v>
      </c>
      <c r="B3908" t="s">
        <v>76</v>
      </c>
      <c r="C3908" t="s">
        <v>77</v>
      </c>
      <c r="D3908" s="4">
        <v>3789181</v>
      </c>
      <c r="E3908" t="s">
        <v>75</v>
      </c>
      <c r="F3908" t="s">
        <v>75</v>
      </c>
      <c r="G3908" t="s">
        <v>78</v>
      </c>
      <c r="H3908" s="1">
        <v>45717</v>
      </c>
      <c r="I3908" s="4">
        <v>288433</v>
      </c>
    </row>
    <row r="3909" spans="1:9" x14ac:dyDescent="0.2">
      <c r="A3909" t="s">
        <v>75</v>
      </c>
      <c r="B3909" t="s">
        <v>76</v>
      </c>
      <c r="C3909" t="s">
        <v>77</v>
      </c>
      <c r="D3909" s="4">
        <v>3795307</v>
      </c>
      <c r="E3909" t="s">
        <v>75</v>
      </c>
      <c r="F3909" t="s">
        <v>75</v>
      </c>
      <c r="G3909" t="s">
        <v>78</v>
      </c>
      <c r="H3909" s="1">
        <v>45717</v>
      </c>
      <c r="I3909" s="4">
        <v>811293</v>
      </c>
    </row>
    <row r="3910" spans="1:9" x14ac:dyDescent="0.2">
      <c r="A3910" t="s">
        <v>75</v>
      </c>
      <c r="B3910" t="s">
        <v>76</v>
      </c>
      <c r="C3910" t="s">
        <v>77</v>
      </c>
      <c r="D3910" s="4">
        <v>3799372</v>
      </c>
      <c r="E3910" t="s">
        <v>75</v>
      </c>
      <c r="F3910" t="s">
        <v>75</v>
      </c>
      <c r="G3910" t="s">
        <v>78</v>
      </c>
      <c r="H3910" s="1">
        <v>45717</v>
      </c>
      <c r="I3910" s="4">
        <v>1128674</v>
      </c>
    </row>
    <row r="3911" spans="1:9" x14ac:dyDescent="0.2">
      <c r="A3911" t="s">
        <v>75</v>
      </c>
      <c r="B3911" t="s">
        <v>76</v>
      </c>
      <c r="C3911" t="s">
        <v>77</v>
      </c>
      <c r="D3911" s="4">
        <v>3902231</v>
      </c>
      <c r="E3911" t="s">
        <v>75</v>
      </c>
      <c r="F3911" t="s">
        <v>75</v>
      </c>
      <c r="G3911" t="s">
        <v>78</v>
      </c>
      <c r="H3911" s="1">
        <v>45717</v>
      </c>
      <c r="I3911" s="4">
        <v>0</v>
      </c>
    </row>
    <row r="3912" spans="1:9" x14ac:dyDescent="0.2">
      <c r="A3912" t="s">
        <v>75</v>
      </c>
      <c r="B3912" t="s">
        <v>76</v>
      </c>
      <c r="C3912" t="s">
        <v>77</v>
      </c>
      <c r="D3912" s="4">
        <v>3903429</v>
      </c>
      <c r="E3912" t="s">
        <v>75</v>
      </c>
      <c r="F3912" t="s">
        <v>75</v>
      </c>
      <c r="G3912" t="s">
        <v>78</v>
      </c>
      <c r="H3912" s="1">
        <v>45717</v>
      </c>
      <c r="I3912" s="4">
        <v>279887</v>
      </c>
    </row>
    <row r="3913" spans="1:9" x14ac:dyDescent="0.2">
      <c r="A3913" t="s">
        <v>75</v>
      </c>
      <c r="B3913" t="s">
        <v>76</v>
      </c>
      <c r="C3913" t="s">
        <v>77</v>
      </c>
      <c r="D3913" s="4">
        <v>3936099</v>
      </c>
      <c r="E3913" t="s">
        <v>75</v>
      </c>
      <c r="F3913" t="s">
        <v>75</v>
      </c>
      <c r="G3913" t="s">
        <v>78</v>
      </c>
      <c r="H3913" s="1">
        <v>45717</v>
      </c>
      <c r="I3913" s="4">
        <v>1674765</v>
      </c>
    </row>
    <row r="3914" spans="1:9" x14ac:dyDescent="0.2">
      <c r="A3914" t="s">
        <v>75</v>
      </c>
      <c r="B3914" t="s">
        <v>76</v>
      </c>
      <c r="C3914" t="s">
        <v>77</v>
      </c>
      <c r="D3914" s="4">
        <v>3939528</v>
      </c>
      <c r="E3914" t="s">
        <v>75</v>
      </c>
      <c r="F3914" t="s">
        <v>75</v>
      </c>
      <c r="G3914" t="s">
        <v>78</v>
      </c>
      <c r="H3914" s="1">
        <v>45717</v>
      </c>
      <c r="I3914" s="4">
        <v>119103</v>
      </c>
    </row>
    <row r="3915" spans="1:9" x14ac:dyDescent="0.2">
      <c r="A3915" t="s">
        <v>75</v>
      </c>
      <c r="B3915" t="s">
        <v>76</v>
      </c>
      <c r="C3915" t="s">
        <v>77</v>
      </c>
      <c r="D3915" s="4">
        <v>3990665</v>
      </c>
      <c r="E3915" t="s">
        <v>75</v>
      </c>
      <c r="F3915" t="s">
        <v>75</v>
      </c>
      <c r="G3915" t="s">
        <v>78</v>
      </c>
      <c r="H3915" s="1">
        <v>45717</v>
      </c>
      <c r="I3915" s="4">
        <v>1190665</v>
      </c>
    </row>
    <row r="3916" spans="1:9" x14ac:dyDescent="0.2">
      <c r="A3916" t="s">
        <v>75</v>
      </c>
      <c r="B3916" t="s">
        <v>76</v>
      </c>
      <c r="C3916" t="s">
        <v>77</v>
      </c>
      <c r="D3916" s="4">
        <v>4000000</v>
      </c>
      <c r="E3916" t="s">
        <v>75</v>
      </c>
      <c r="F3916" t="s">
        <v>75</v>
      </c>
      <c r="G3916" t="s">
        <v>78</v>
      </c>
      <c r="H3916" s="1">
        <v>45717</v>
      </c>
      <c r="I3916" s="4">
        <v>0</v>
      </c>
    </row>
    <row r="3917" spans="1:9" x14ac:dyDescent="0.2">
      <c r="A3917" t="s">
        <v>75</v>
      </c>
      <c r="B3917" t="s">
        <v>76</v>
      </c>
      <c r="C3917" t="s">
        <v>77</v>
      </c>
      <c r="D3917" s="4">
        <v>4000000</v>
      </c>
      <c r="E3917" t="s">
        <v>75</v>
      </c>
      <c r="F3917" t="s">
        <v>75</v>
      </c>
      <c r="G3917" t="s">
        <v>78</v>
      </c>
      <c r="H3917" s="1">
        <v>45717</v>
      </c>
      <c r="I3917" s="4">
        <v>0</v>
      </c>
    </row>
    <row r="3918" spans="1:9" x14ac:dyDescent="0.2">
      <c r="A3918" t="s">
        <v>75</v>
      </c>
      <c r="B3918" t="s">
        <v>76</v>
      </c>
      <c r="C3918" t="s">
        <v>77</v>
      </c>
      <c r="D3918" s="4">
        <v>4000000</v>
      </c>
      <c r="E3918" t="s">
        <v>75</v>
      </c>
      <c r="F3918" t="s">
        <v>75</v>
      </c>
      <c r="G3918" t="s">
        <v>78</v>
      </c>
      <c r="H3918" s="1">
        <v>45717</v>
      </c>
      <c r="I3918" s="4">
        <v>4000000</v>
      </c>
    </row>
    <row r="3919" spans="1:9" x14ac:dyDescent="0.2">
      <c r="A3919" t="s">
        <v>75</v>
      </c>
      <c r="B3919" t="s">
        <v>76</v>
      </c>
      <c r="C3919" t="s">
        <v>77</v>
      </c>
      <c r="D3919" s="4">
        <v>4015000</v>
      </c>
      <c r="E3919" t="s">
        <v>75</v>
      </c>
      <c r="F3919" t="s">
        <v>75</v>
      </c>
      <c r="G3919" t="s">
        <v>78</v>
      </c>
      <c r="H3919" s="1">
        <v>45717</v>
      </c>
      <c r="I3919" s="4">
        <v>0</v>
      </c>
    </row>
    <row r="3920" spans="1:9" x14ac:dyDescent="0.2">
      <c r="A3920" t="s">
        <v>75</v>
      </c>
      <c r="B3920" t="s">
        <v>76</v>
      </c>
      <c r="C3920" t="s">
        <v>77</v>
      </c>
      <c r="D3920" s="4">
        <v>4015053</v>
      </c>
      <c r="E3920" t="s">
        <v>75</v>
      </c>
      <c r="F3920" t="s">
        <v>75</v>
      </c>
      <c r="G3920" t="s">
        <v>78</v>
      </c>
      <c r="H3920" s="1">
        <v>45717</v>
      </c>
      <c r="I3920" s="4">
        <v>0</v>
      </c>
    </row>
    <row r="3921" spans="1:9" x14ac:dyDescent="0.2">
      <c r="A3921" t="s">
        <v>75</v>
      </c>
      <c r="B3921" t="s">
        <v>76</v>
      </c>
      <c r="C3921" t="s">
        <v>77</v>
      </c>
      <c r="D3921" s="4">
        <v>4125824</v>
      </c>
      <c r="E3921" t="s">
        <v>75</v>
      </c>
      <c r="F3921" t="s">
        <v>75</v>
      </c>
      <c r="G3921" t="s">
        <v>78</v>
      </c>
      <c r="H3921" s="1">
        <v>45717</v>
      </c>
      <c r="I3921" s="4">
        <v>2317957</v>
      </c>
    </row>
    <row r="3922" spans="1:9" x14ac:dyDescent="0.2">
      <c r="A3922" t="s">
        <v>75</v>
      </c>
      <c r="B3922" t="s">
        <v>76</v>
      </c>
      <c r="C3922" t="s">
        <v>77</v>
      </c>
      <c r="D3922" s="4">
        <v>4178890</v>
      </c>
      <c r="E3922" t="s">
        <v>75</v>
      </c>
      <c r="F3922" t="s">
        <v>75</v>
      </c>
      <c r="G3922" t="s">
        <v>78</v>
      </c>
      <c r="H3922" s="1">
        <v>45717</v>
      </c>
      <c r="I3922" s="4">
        <v>513750</v>
      </c>
    </row>
    <row r="3923" spans="1:9" x14ac:dyDescent="0.2">
      <c r="A3923" t="s">
        <v>75</v>
      </c>
      <c r="B3923" t="s">
        <v>76</v>
      </c>
      <c r="C3923" t="s">
        <v>77</v>
      </c>
      <c r="D3923" s="4">
        <v>4330564</v>
      </c>
      <c r="E3923" t="s">
        <v>75</v>
      </c>
      <c r="F3923" t="s">
        <v>75</v>
      </c>
      <c r="G3923" t="s">
        <v>78</v>
      </c>
      <c r="H3923" s="1">
        <v>45717</v>
      </c>
      <c r="I3923" s="4">
        <v>1114020</v>
      </c>
    </row>
    <row r="3924" spans="1:9" x14ac:dyDescent="0.2">
      <c r="A3924" t="s">
        <v>75</v>
      </c>
      <c r="B3924" t="s">
        <v>76</v>
      </c>
      <c r="C3924" t="s">
        <v>77</v>
      </c>
      <c r="D3924" s="4">
        <v>4349259</v>
      </c>
      <c r="E3924" t="s">
        <v>75</v>
      </c>
      <c r="F3924" t="s">
        <v>75</v>
      </c>
      <c r="G3924" t="s">
        <v>78</v>
      </c>
      <c r="H3924" s="1">
        <v>45717</v>
      </c>
      <c r="I3924" s="4">
        <v>3102134</v>
      </c>
    </row>
    <row r="3925" spans="1:9" x14ac:dyDescent="0.2">
      <c r="A3925" t="s">
        <v>75</v>
      </c>
      <c r="B3925" t="s">
        <v>76</v>
      </c>
      <c r="C3925" t="s">
        <v>77</v>
      </c>
      <c r="D3925" s="4">
        <v>4390000</v>
      </c>
      <c r="E3925" t="s">
        <v>75</v>
      </c>
      <c r="F3925" t="s">
        <v>75</v>
      </c>
      <c r="G3925" t="s">
        <v>78</v>
      </c>
      <c r="H3925" s="1">
        <v>45717</v>
      </c>
      <c r="I3925" s="4">
        <v>0</v>
      </c>
    </row>
    <row r="3926" spans="1:9" x14ac:dyDescent="0.2">
      <c r="A3926" t="s">
        <v>75</v>
      </c>
      <c r="B3926" t="s">
        <v>76</v>
      </c>
      <c r="C3926" t="s">
        <v>77</v>
      </c>
      <c r="D3926" s="4">
        <v>4464064</v>
      </c>
      <c r="E3926" t="s">
        <v>75</v>
      </c>
      <c r="F3926" t="s">
        <v>75</v>
      </c>
      <c r="G3926" t="s">
        <v>78</v>
      </c>
      <c r="H3926" s="1">
        <v>45717</v>
      </c>
      <c r="I3926" s="4">
        <v>2214064</v>
      </c>
    </row>
    <row r="3927" spans="1:9" x14ac:dyDescent="0.2">
      <c r="A3927" t="s">
        <v>75</v>
      </c>
      <c r="B3927" t="s">
        <v>76</v>
      </c>
      <c r="C3927" t="s">
        <v>77</v>
      </c>
      <c r="D3927" s="4">
        <v>4482727</v>
      </c>
      <c r="E3927" t="s">
        <v>75</v>
      </c>
      <c r="F3927" t="s">
        <v>75</v>
      </c>
      <c r="G3927" t="s">
        <v>78</v>
      </c>
      <c r="H3927" s="1">
        <v>45717</v>
      </c>
      <c r="I3927" s="4">
        <v>2239593</v>
      </c>
    </row>
    <row r="3928" spans="1:9" x14ac:dyDescent="0.2">
      <c r="A3928" t="s">
        <v>75</v>
      </c>
      <c r="B3928" t="s">
        <v>76</v>
      </c>
      <c r="C3928" t="s">
        <v>77</v>
      </c>
      <c r="D3928" s="4">
        <v>4500000</v>
      </c>
      <c r="E3928" t="s">
        <v>75</v>
      </c>
      <c r="F3928" t="s">
        <v>75</v>
      </c>
      <c r="G3928" t="s">
        <v>78</v>
      </c>
      <c r="H3928" s="1">
        <v>45717</v>
      </c>
      <c r="I3928" s="4">
        <v>0</v>
      </c>
    </row>
    <row r="3929" spans="1:9" x14ac:dyDescent="0.2">
      <c r="A3929" t="s">
        <v>75</v>
      </c>
      <c r="B3929" t="s">
        <v>76</v>
      </c>
      <c r="C3929" t="s">
        <v>77</v>
      </c>
      <c r="D3929" s="4">
        <v>4500000</v>
      </c>
      <c r="E3929" t="s">
        <v>75</v>
      </c>
      <c r="F3929" t="s">
        <v>75</v>
      </c>
      <c r="G3929" t="s">
        <v>78</v>
      </c>
      <c r="H3929" s="1">
        <v>45717</v>
      </c>
      <c r="I3929" s="4">
        <v>1148375</v>
      </c>
    </row>
    <row r="3930" spans="1:9" x14ac:dyDescent="0.2">
      <c r="A3930" t="s">
        <v>75</v>
      </c>
      <c r="B3930" t="s">
        <v>76</v>
      </c>
      <c r="C3930" t="s">
        <v>77</v>
      </c>
      <c r="D3930" s="4">
        <v>4500000</v>
      </c>
      <c r="E3930" t="s">
        <v>75</v>
      </c>
      <c r="F3930" t="s">
        <v>75</v>
      </c>
      <c r="G3930" t="s">
        <v>78</v>
      </c>
      <c r="H3930" s="1">
        <v>45717</v>
      </c>
      <c r="I3930" s="4">
        <v>1326263</v>
      </c>
    </row>
    <row r="3931" spans="1:9" x14ac:dyDescent="0.2">
      <c r="A3931" t="s">
        <v>75</v>
      </c>
      <c r="B3931" t="s">
        <v>76</v>
      </c>
      <c r="C3931" t="s">
        <v>77</v>
      </c>
      <c r="D3931" s="4">
        <v>4500000</v>
      </c>
      <c r="E3931" t="s">
        <v>75</v>
      </c>
      <c r="F3931" t="s">
        <v>75</v>
      </c>
      <c r="G3931" t="s">
        <v>78</v>
      </c>
      <c r="H3931" s="1">
        <v>45717</v>
      </c>
      <c r="I3931" s="4">
        <v>3062509</v>
      </c>
    </row>
    <row r="3932" spans="1:9" x14ac:dyDescent="0.2">
      <c r="A3932" t="s">
        <v>75</v>
      </c>
      <c r="B3932" t="s">
        <v>76</v>
      </c>
      <c r="C3932" t="s">
        <v>77</v>
      </c>
      <c r="D3932" s="4">
        <v>4513003</v>
      </c>
      <c r="E3932" t="s">
        <v>75</v>
      </c>
      <c r="F3932" t="s">
        <v>75</v>
      </c>
      <c r="G3932" t="s">
        <v>78</v>
      </c>
      <c r="H3932" s="1">
        <v>45717</v>
      </c>
      <c r="I3932" s="4">
        <v>13970</v>
      </c>
    </row>
    <row r="3933" spans="1:9" x14ac:dyDescent="0.2">
      <c r="A3933" t="s">
        <v>75</v>
      </c>
      <c r="B3933" t="s">
        <v>76</v>
      </c>
      <c r="C3933" t="s">
        <v>77</v>
      </c>
      <c r="D3933" s="4">
        <v>4560000</v>
      </c>
      <c r="E3933" t="s">
        <v>75</v>
      </c>
      <c r="F3933" t="s">
        <v>75</v>
      </c>
      <c r="G3933" t="s">
        <v>78</v>
      </c>
      <c r="H3933" s="1">
        <v>45717</v>
      </c>
      <c r="I3933" s="4">
        <v>0</v>
      </c>
    </row>
    <row r="3934" spans="1:9" x14ac:dyDescent="0.2">
      <c r="A3934" t="s">
        <v>75</v>
      </c>
      <c r="B3934" t="s">
        <v>76</v>
      </c>
      <c r="C3934" t="s">
        <v>77</v>
      </c>
      <c r="D3934" s="4">
        <v>4600483</v>
      </c>
      <c r="E3934" t="s">
        <v>75</v>
      </c>
      <c r="F3934" t="s">
        <v>75</v>
      </c>
      <c r="G3934" t="s">
        <v>78</v>
      </c>
      <c r="H3934" s="1">
        <v>45717</v>
      </c>
      <c r="I3934" s="4">
        <v>2849868</v>
      </c>
    </row>
    <row r="3935" spans="1:9" x14ac:dyDescent="0.2">
      <c r="A3935" t="s">
        <v>75</v>
      </c>
      <c r="B3935" t="s">
        <v>76</v>
      </c>
      <c r="C3935" t="s">
        <v>77</v>
      </c>
      <c r="D3935" s="4">
        <v>4795269</v>
      </c>
      <c r="E3935" t="s">
        <v>75</v>
      </c>
      <c r="F3935" t="s">
        <v>75</v>
      </c>
      <c r="G3935" t="s">
        <v>78</v>
      </c>
      <c r="H3935" s="1">
        <v>45717</v>
      </c>
      <c r="I3935" s="4">
        <v>1299507</v>
      </c>
    </row>
    <row r="3936" spans="1:9" x14ac:dyDescent="0.2">
      <c r="A3936" t="s">
        <v>75</v>
      </c>
      <c r="B3936" t="s">
        <v>76</v>
      </c>
      <c r="C3936" t="s">
        <v>77</v>
      </c>
      <c r="D3936" s="4">
        <v>4856213</v>
      </c>
      <c r="E3936" t="s">
        <v>75</v>
      </c>
      <c r="F3936" t="s">
        <v>75</v>
      </c>
      <c r="G3936" t="s">
        <v>78</v>
      </c>
      <c r="H3936" s="1">
        <v>45717</v>
      </c>
      <c r="I3936" s="4">
        <v>3656213</v>
      </c>
    </row>
    <row r="3937" spans="1:9" x14ac:dyDescent="0.2">
      <c r="A3937" t="s">
        <v>75</v>
      </c>
      <c r="B3937" t="s">
        <v>76</v>
      </c>
      <c r="C3937" t="s">
        <v>77</v>
      </c>
      <c r="D3937" s="4">
        <v>4914487</v>
      </c>
      <c r="E3937" t="s">
        <v>75</v>
      </c>
      <c r="F3937" t="s">
        <v>75</v>
      </c>
      <c r="G3937" t="s">
        <v>78</v>
      </c>
      <c r="H3937" s="1">
        <v>45717</v>
      </c>
      <c r="I3937" s="4">
        <v>253403</v>
      </c>
    </row>
    <row r="3938" spans="1:9" x14ac:dyDescent="0.2">
      <c r="A3938" t="s">
        <v>75</v>
      </c>
      <c r="B3938" t="s">
        <v>76</v>
      </c>
      <c r="C3938" t="s">
        <v>77</v>
      </c>
      <c r="D3938" s="4">
        <v>4950000</v>
      </c>
      <c r="E3938" t="s">
        <v>75</v>
      </c>
      <c r="F3938" t="s">
        <v>75</v>
      </c>
      <c r="G3938" t="s">
        <v>78</v>
      </c>
      <c r="H3938" s="1">
        <v>45717</v>
      </c>
      <c r="I3938" s="4">
        <v>0</v>
      </c>
    </row>
    <row r="3939" spans="1:9" x14ac:dyDescent="0.2">
      <c r="A3939" t="s">
        <v>75</v>
      </c>
      <c r="B3939" t="s">
        <v>76</v>
      </c>
      <c r="C3939" t="s">
        <v>77</v>
      </c>
      <c r="D3939" s="4">
        <v>4965531</v>
      </c>
      <c r="E3939" t="s">
        <v>75</v>
      </c>
      <c r="F3939" t="s">
        <v>75</v>
      </c>
      <c r="G3939" t="s">
        <v>78</v>
      </c>
      <c r="H3939" s="1">
        <v>45717</v>
      </c>
      <c r="I3939" s="4">
        <v>1165531</v>
      </c>
    </row>
    <row r="3940" spans="1:9" x14ac:dyDescent="0.2">
      <c r="A3940" t="s">
        <v>75</v>
      </c>
      <c r="B3940" t="s">
        <v>76</v>
      </c>
      <c r="C3940" t="s">
        <v>77</v>
      </c>
      <c r="D3940" s="4">
        <v>4978966</v>
      </c>
      <c r="E3940" t="s">
        <v>75</v>
      </c>
      <c r="F3940" t="s">
        <v>75</v>
      </c>
      <c r="G3940" t="s">
        <v>78</v>
      </c>
      <c r="H3940" s="1">
        <v>45717</v>
      </c>
      <c r="I3940" s="4">
        <v>1991216</v>
      </c>
    </row>
    <row r="3941" spans="1:9" x14ac:dyDescent="0.2">
      <c r="A3941" t="s">
        <v>75</v>
      </c>
      <c r="B3941" t="s">
        <v>76</v>
      </c>
      <c r="C3941" t="s">
        <v>77</v>
      </c>
      <c r="D3941" s="4">
        <v>4998607</v>
      </c>
      <c r="E3941" t="s">
        <v>75</v>
      </c>
      <c r="F3941" t="s">
        <v>75</v>
      </c>
      <c r="G3941" t="s">
        <v>78</v>
      </c>
      <c r="H3941" s="1">
        <v>45717</v>
      </c>
      <c r="I3941" s="4">
        <v>1328607</v>
      </c>
    </row>
    <row r="3942" spans="1:9" x14ac:dyDescent="0.2">
      <c r="A3942" t="s">
        <v>75</v>
      </c>
      <c r="B3942" t="s">
        <v>76</v>
      </c>
      <c r="C3942" t="s">
        <v>77</v>
      </c>
      <c r="D3942" s="4">
        <v>4998864</v>
      </c>
      <c r="E3942" t="s">
        <v>75</v>
      </c>
      <c r="F3942" t="s">
        <v>75</v>
      </c>
      <c r="G3942" t="s">
        <v>78</v>
      </c>
      <c r="H3942" s="1">
        <v>45717</v>
      </c>
      <c r="I3942" s="4">
        <v>1174575</v>
      </c>
    </row>
    <row r="3943" spans="1:9" x14ac:dyDescent="0.2">
      <c r="A3943" t="s">
        <v>75</v>
      </c>
      <c r="B3943" t="s">
        <v>76</v>
      </c>
      <c r="C3943" t="s">
        <v>77</v>
      </c>
      <c r="D3943" s="4">
        <v>4999194</v>
      </c>
      <c r="E3943" t="s">
        <v>75</v>
      </c>
      <c r="F3943" t="s">
        <v>75</v>
      </c>
      <c r="G3943" t="s">
        <v>78</v>
      </c>
      <c r="H3943" s="1">
        <v>45717</v>
      </c>
      <c r="I3943" s="4">
        <v>3499194</v>
      </c>
    </row>
    <row r="3944" spans="1:9" x14ac:dyDescent="0.2">
      <c r="A3944" t="s">
        <v>75</v>
      </c>
      <c r="B3944" t="s">
        <v>76</v>
      </c>
      <c r="C3944" t="s">
        <v>77</v>
      </c>
      <c r="D3944" s="4">
        <v>4999988</v>
      </c>
      <c r="E3944" t="s">
        <v>75</v>
      </c>
      <c r="F3944" t="s">
        <v>75</v>
      </c>
      <c r="G3944" t="s">
        <v>78</v>
      </c>
      <c r="H3944" s="1">
        <v>45717</v>
      </c>
      <c r="I3944" s="4">
        <v>2376065</v>
      </c>
    </row>
    <row r="3945" spans="1:9" x14ac:dyDescent="0.2">
      <c r="A3945" t="s">
        <v>75</v>
      </c>
      <c r="B3945" t="s">
        <v>76</v>
      </c>
      <c r="C3945" t="s">
        <v>77</v>
      </c>
      <c r="D3945" s="4">
        <v>5000000</v>
      </c>
      <c r="E3945" t="s">
        <v>75</v>
      </c>
      <c r="F3945" t="s">
        <v>75</v>
      </c>
      <c r="G3945" t="s">
        <v>78</v>
      </c>
      <c r="H3945" s="1">
        <v>45717</v>
      </c>
      <c r="I3945" s="4">
        <v>1560000</v>
      </c>
    </row>
    <row r="3946" spans="1:9" x14ac:dyDescent="0.2">
      <c r="A3946" t="s">
        <v>75</v>
      </c>
      <c r="B3946" t="s">
        <v>76</v>
      </c>
      <c r="C3946" t="s">
        <v>77</v>
      </c>
      <c r="D3946" s="4">
        <v>5000000</v>
      </c>
      <c r="E3946" t="s">
        <v>75</v>
      </c>
      <c r="F3946" t="s">
        <v>75</v>
      </c>
      <c r="G3946" t="s">
        <v>78</v>
      </c>
      <c r="H3946" s="1">
        <v>45717</v>
      </c>
      <c r="I3946" s="4">
        <v>3000000</v>
      </c>
    </row>
    <row r="3947" spans="1:9" x14ac:dyDescent="0.2">
      <c r="A3947" t="s">
        <v>75</v>
      </c>
      <c r="B3947" t="s">
        <v>76</v>
      </c>
      <c r="C3947" t="s">
        <v>77</v>
      </c>
      <c r="D3947" s="4">
        <v>5000000</v>
      </c>
      <c r="E3947" t="s">
        <v>75</v>
      </c>
      <c r="F3947" t="s">
        <v>75</v>
      </c>
      <c r="G3947" t="s">
        <v>78</v>
      </c>
      <c r="H3947" s="1">
        <v>45717</v>
      </c>
      <c r="I3947" s="4">
        <v>3000000</v>
      </c>
    </row>
    <row r="3948" spans="1:9" x14ac:dyDescent="0.2">
      <c r="A3948" t="s">
        <v>75</v>
      </c>
      <c r="B3948" t="s">
        <v>76</v>
      </c>
      <c r="C3948" t="s">
        <v>77</v>
      </c>
      <c r="D3948" s="4">
        <v>5000000</v>
      </c>
      <c r="E3948" t="s">
        <v>75</v>
      </c>
      <c r="F3948" t="s">
        <v>75</v>
      </c>
      <c r="G3948" t="s">
        <v>78</v>
      </c>
      <c r="H3948" s="1">
        <v>45717</v>
      </c>
      <c r="I3948" s="4">
        <v>3498490</v>
      </c>
    </row>
    <row r="3949" spans="1:9" x14ac:dyDescent="0.2">
      <c r="A3949" t="s">
        <v>75</v>
      </c>
      <c r="B3949" t="s">
        <v>76</v>
      </c>
      <c r="C3949" t="s">
        <v>77</v>
      </c>
      <c r="D3949" s="4">
        <v>5050777</v>
      </c>
      <c r="E3949" t="s">
        <v>75</v>
      </c>
      <c r="F3949" t="s">
        <v>75</v>
      </c>
      <c r="G3949" t="s">
        <v>78</v>
      </c>
      <c r="H3949" s="1">
        <v>45717</v>
      </c>
      <c r="I3949" s="4">
        <v>1013452</v>
      </c>
    </row>
    <row r="3950" spans="1:9" x14ac:dyDescent="0.2">
      <c r="A3950" t="s">
        <v>75</v>
      </c>
      <c r="B3950" t="s">
        <v>76</v>
      </c>
      <c r="C3950" t="s">
        <v>77</v>
      </c>
      <c r="D3950" s="4">
        <v>5249264</v>
      </c>
      <c r="E3950" t="s">
        <v>75</v>
      </c>
      <c r="F3950" t="s">
        <v>75</v>
      </c>
      <c r="G3950" t="s">
        <v>78</v>
      </c>
      <c r="H3950" s="1">
        <v>45717</v>
      </c>
      <c r="I3950" s="4">
        <v>0</v>
      </c>
    </row>
    <row r="3951" spans="1:9" x14ac:dyDescent="0.2">
      <c r="A3951" t="s">
        <v>75</v>
      </c>
      <c r="B3951" t="s">
        <v>76</v>
      </c>
      <c r="C3951" t="s">
        <v>77</v>
      </c>
      <c r="D3951" s="4">
        <v>5250000</v>
      </c>
      <c r="E3951" t="s">
        <v>75</v>
      </c>
      <c r="F3951" t="s">
        <v>75</v>
      </c>
      <c r="G3951" t="s">
        <v>78</v>
      </c>
      <c r="H3951" s="1">
        <v>45717</v>
      </c>
      <c r="I3951" s="4">
        <v>4000000</v>
      </c>
    </row>
    <row r="3952" spans="1:9" x14ac:dyDescent="0.2">
      <c r="A3952" t="s">
        <v>75</v>
      </c>
      <c r="B3952" t="s">
        <v>76</v>
      </c>
      <c r="C3952" t="s">
        <v>77</v>
      </c>
      <c r="D3952" s="4">
        <v>5263000</v>
      </c>
      <c r="E3952" t="s">
        <v>75</v>
      </c>
      <c r="F3952" t="s">
        <v>75</v>
      </c>
      <c r="G3952" t="s">
        <v>78</v>
      </c>
      <c r="H3952" s="1">
        <v>45717</v>
      </c>
      <c r="I3952" s="4">
        <v>4262718</v>
      </c>
    </row>
    <row r="3953" spans="1:9" x14ac:dyDescent="0.2">
      <c r="A3953" t="s">
        <v>75</v>
      </c>
      <c r="B3953" t="s">
        <v>76</v>
      </c>
      <c r="C3953" t="s">
        <v>77</v>
      </c>
      <c r="D3953" s="4">
        <v>5324570</v>
      </c>
      <c r="E3953" t="s">
        <v>75</v>
      </c>
      <c r="F3953" t="s">
        <v>75</v>
      </c>
      <c r="G3953" t="s">
        <v>78</v>
      </c>
      <c r="H3953" s="1">
        <v>45717</v>
      </c>
      <c r="I3953" s="4">
        <v>3982040</v>
      </c>
    </row>
    <row r="3954" spans="1:9" x14ac:dyDescent="0.2">
      <c r="A3954" t="s">
        <v>75</v>
      </c>
      <c r="B3954" t="s">
        <v>76</v>
      </c>
      <c r="C3954" t="s">
        <v>77</v>
      </c>
      <c r="D3954" s="4">
        <v>5442747</v>
      </c>
      <c r="E3954" t="s">
        <v>75</v>
      </c>
      <c r="F3954" t="s">
        <v>75</v>
      </c>
      <c r="G3954" t="s">
        <v>78</v>
      </c>
      <c r="H3954" s="1">
        <v>45717</v>
      </c>
      <c r="I3954" s="4">
        <v>0</v>
      </c>
    </row>
    <row r="3955" spans="1:9" x14ac:dyDescent="0.2">
      <c r="A3955" t="s">
        <v>75</v>
      </c>
      <c r="B3955" t="s">
        <v>76</v>
      </c>
      <c r="C3955" t="s">
        <v>77</v>
      </c>
      <c r="D3955" s="4">
        <v>5608571</v>
      </c>
      <c r="E3955" t="s">
        <v>75</v>
      </c>
      <c r="F3955" t="s">
        <v>75</v>
      </c>
      <c r="G3955" t="s">
        <v>78</v>
      </c>
      <c r="H3955" s="1">
        <v>45717</v>
      </c>
      <c r="I3955" s="4">
        <v>0</v>
      </c>
    </row>
    <row r="3956" spans="1:9" x14ac:dyDescent="0.2">
      <c r="A3956" t="s">
        <v>75</v>
      </c>
      <c r="B3956" t="s">
        <v>76</v>
      </c>
      <c r="C3956" t="s">
        <v>77</v>
      </c>
      <c r="D3956" s="4">
        <v>5675034</v>
      </c>
      <c r="E3956" t="s">
        <v>75</v>
      </c>
      <c r="F3956" t="s">
        <v>75</v>
      </c>
      <c r="G3956" t="s">
        <v>78</v>
      </c>
      <c r="H3956" s="1">
        <v>45717</v>
      </c>
      <c r="I3956" s="4">
        <v>4556635</v>
      </c>
    </row>
    <row r="3957" spans="1:9" x14ac:dyDescent="0.2">
      <c r="A3957" t="s">
        <v>75</v>
      </c>
      <c r="B3957" t="s">
        <v>76</v>
      </c>
      <c r="C3957" t="s">
        <v>77</v>
      </c>
      <c r="D3957" s="4">
        <v>5953929</v>
      </c>
      <c r="E3957" t="s">
        <v>75</v>
      </c>
      <c r="F3957" t="s">
        <v>75</v>
      </c>
      <c r="G3957" t="s">
        <v>78</v>
      </c>
      <c r="H3957" s="1">
        <v>45717</v>
      </c>
      <c r="I3957" s="4">
        <v>800000</v>
      </c>
    </row>
    <row r="3958" spans="1:9" x14ac:dyDescent="0.2">
      <c r="A3958" t="s">
        <v>75</v>
      </c>
      <c r="B3958" t="s">
        <v>76</v>
      </c>
      <c r="C3958" t="s">
        <v>77</v>
      </c>
      <c r="D3958" s="4">
        <v>5999277</v>
      </c>
      <c r="E3958" t="s">
        <v>75</v>
      </c>
      <c r="F3958" t="s">
        <v>75</v>
      </c>
      <c r="G3958" t="s">
        <v>78</v>
      </c>
      <c r="H3958" s="1">
        <v>45717</v>
      </c>
      <c r="I3958" s="4">
        <v>786485</v>
      </c>
    </row>
    <row r="3959" spans="1:9" x14ac:dyDescent="0.2">
      <c r="A3959" t="s">
        <v>75</v>
      </c>
      <c r="B3959" t="s">
        <v>76</v>
      </c>
      <c r="C3959" t="s">
        <v>77</v>
      </c>
      <c r="D3959" s="4">
        <v>6000000</v>
      </c>
      <c r="E3959" t="s">
        <v>75</v>
      </c>
      <c r="F3959" t="s">
        <v>75</v>
      </c>
      <c r="G3959" t="s">
        <v>78</v>
      </c>
      <c r="H3959" s="1">
        <v>45717</v>
      </c>
      <c r="I3959" s="4">
        <v>0</v>
      </c>
    </row>
    <row r="3960" spans="1:9" x14ac:dyDescent="0.2">
      <c r="A3960" t="s">
        <v>75</v>
      </c>
      <c r="B3960" t="s">
        <v>76</v>
      </c>
      <c r="C3960" t="s">
        <v>77</v>
      </c>
      <c r="D3960" s="4">
        <v>6000000</v>
      </c>
      <c r="E3960" t="s">
        <v>75</v>
      </c>
      <c r="F3960" t="s">
        <v>75</v>
      </c>
      <c r="G3960" t="s">
        <v>78</v>
      </c>
      <c r="H3960" s="1">
        <v>45717</v>
      </c>
      <c r="I3960" s="4">
        <v>0</v>
      </c>
    </row>
    <row r="3961" spans="1:9" x14ac:dyDescent="0.2">
      <c r="A3961" t="s">
        <v>75</v>
      </c>
      <c r="B3961" t="s">
        <v>76</v>
      </c>
      <c r="C3961" t="s">
        <v>77</v>
      </c>
      <c r="D3961" s="4">
        <v>6000000</v>
      </c>
      <c r="E3961" t="s">
        <v>75</v>
      </c>
      <c r="F3961" t="s">
        <v>75</v>
      </c>
      <c r="G3961" t="s">
        <v>78</v>
      </c>
      <c r="H3961" s="1">
        <v>45717</v>
      </c>
      <c r="I3961" s="4">
        <v>1960233</v>
      </c>
    </row>
    <row r="3962" spans="1:9" x14ac:dyDescent="0.2">
      <c r="A3962" t="s">
        <v>75</v>
      </c>
      <c r="B3962" t="s">
        <v>76</v>
      </c>
      <c r="C3962" t="s">
        <v>77</v>
      </c>
      <c r="D3962" s="4">
        <v>6334605</v>
      </c>
      <c r="E3962" t="s">
        <v>75</v>
      </c>
      <c r="F3962" t="s">
        <v>75</v>
      </c>
      <c r="G3962" t="s">
        <v>78</v>
      </c>
      <c r="H3962" s="1">
        <v>45717</v>
      </c>
      <c r="I3962" s="4">
        <v>0</v>
      </c>
    </row>
    <row r="3963" spans="1:9" x14ac:dyDescent="0.2">
      <c r="A3963" t="s">
        <v>75</v>
      </c>
      <c r="B3963" t="s">
        <v>76</v>
      </c>
      <c r="C3963" t="s">
        <v>77</v>
      </c>
      <c r="D3963" s="4">
        <v>6578379</v>
      </c>
      <c r="E3963" t="s">
        <v>75</v>
      </c>
      <c r="F3963" t="s">
        <v>75</v>
      </c>
      <c r="G3963" t="s">
        <v>78</v>
      </c>
      <c r="H3963" s="1">
        <v>45717</v>
      </c>
      <c r="I3963" s="4">
        <v>88979</v>
      </c>
    </row>
    <row r="3964" spans="1:9" x14ac:dyDescent="0.2">
      <c r="A3964" t="s">
        <v>75</v>
      </c>
      <c r="B3964" t="s">
        <v>76</v>
      </c>
      <c r="C3964" t="s">
        <v>77</v>
      </c>
      <c r="D3964" s="4">
        <v>6641597</v>
      </c>
      <c r="E3964" t="s">
        <v>75</v>
      </c>
      <c r="F3964" t="s">
        <v>75</v>
      </c>
      <c r="G3964" t="s">
        <v>78</v>
      </c>
      <c r="H3964" s="1">
        <v>45717</v>
      </c>
      <c r="I3964" s="4">
        <v>4831597</v>
      </c>
    </row>
    <row r="3965" spans="1:9" x14ac:dyDescent="0.2">
      <c r="A3965" t="s">
        <v>75</v>
      </c>
      <c r="B3965" t="s">
        <v>76</v>
      </c>
      <c r="C3965" t="s">
        <v>77</v>
      </c>
      <c r="D3965" s="4">
        <v>6699568</v>
      </c>
      <c r="E3965" t="s">
        <v>75</v>
      </c>
      <c r="F3965" t="s">
        <v>75</v>
      </c>
      <c r="G3965" t="s">
        <v>78</v>
      </c>
      <c r="H3965" s="1">
        <v>45717</v>
      </c>
      <c r="I3965" s="4">
        <v>1889300</v>
      </c>
    </row>
    <row r="3966" spans="1:9" x14ac:dyDescent="0.2">
      <c r="A3966" t="s">
        <v>75</v>
      </c>
      <c r="B3966" t="s">
        <v>76</v>
      </c>
      <c r="C3966" t="s">
        <v>77</v>
      </c>
      <c r="D3966" s="4">
        <v>6700000</v>
      </c>
      <c r="E3966" t="s">
        <v>75</v>
      </c>
      <c r="F3966" t="s">
        <v>75</v>
      </c>
      <c r="G3966" t="s">
        <v>78</v>
      </c>
      <c r="H3966" s="1">
        <v>45717</v>
      </c>
      <c r="I3966" s="4">
        <v>0</v>
      </c>
    </row>
    <row r="3967" spans="1:9" x14ac:dyDescent="0.2">
      <c r="A3967" t="s">
        <v>75</v>
      </c>
      <c r="B3967" t="s">
        <v>76</v>
      </c>
      <c r="C3967" t="s">
        <v>77</v>
      </c>
      <c r="D3967" s="4">
        <v>6717201</v>
      </c>
      <c r="E3967" t="s">
        <v>75</v>
      </c>
      <c r="F3967" t="s">
        <v>75</v>
      </c>
      <c r="G3967" t="s">
        <v>78</v>
      </c>
      <c r="H3967" s="1">
        <v>45717</v>
      </c>
      <c r="I3967" s="4">
        <v>0</v>
      </c>
    </row>
    <row r="3968" spans="1:9" x14ac:dyDescent="0.2">
      <c r="A3968" t="s">
        <v>75</v>
      </c>
      <c r="B3968" t="s">
        <v>76</v>
      </c>
      <c r="C3968" t="s">
        <v>77</v>
      </c>
      <c r="D3968" s="4">
        <v>6802315</v>
      </c>
      <c r="E3968" t="s">
        <v>75</v>
      </c>
      <c r="F3968" t="s">
        <v>75</v>
      </c>
      <c r="G3968" t="s">
        <v>78</v>
      </c>
      <c r="H3968" s="1">
        <v>45717</v>
      </c>
      <c r="I3968" s="4">
        <v>0</v>
      </c>
    </row>
    <row r="3969" spans="1:9" x14ac:dyDescent="0.2">
      <c r="A3969" t="s">
        <v>75</v>
      </c>
      <c r="B3969" t="s">
        <v>76</v>
      </c>
      <c r="C3969" t="s">
        <v>77</v>
      </c>
      <c r="D3969" s="4">
        <v>6935796</v>
      </c>
      <c r="E3969" t="s">
        <v>75</v>
      </c>
      <c r="F3969" t="s">
        <v>75</v>
      </c>
      <c r="G3969" t="s">
        <v>78</v>
      </c>
      <c r="H3969" s="1">
        <v>45717</v>
      </c>
      <c r="I3969" s="4">
        <v>3315796</v>
      </c>
    </row>
    <row r="3970" spans="1:9" x14ac:dyDescent="0.2">
      <c r="A3970" t="s">
        <v>75</v>
      </c>
      <c r="B3970" t="s">
        <v>76</v>
      </c>
      <c r="C3970" t="s">
        <v>77</v>
      </c>
      <c r="D3970" s="4">
        <v>6975000</v>
      </c>
      <c r="E3970" t="s">
        <v>75</v>
      </c>
      <c r="F3970" t="s">
        <v>75</v>
      </c>
      <c r="G3970" t="s">
        <v>78</v>
      </c>
      <c r="H3970" s="1">
        <v>45717</v>
      </c>
      <c r="I3970" s="4">
        <v>2000000</v>
      </c>
    </row>
    <row r="3971" spans="1:9" x14ac:dyDescent="0.2">
      <c r="A3971" t="s">
        <v>75</v>
      </c>
      <c r="B3971" t="s">
        <v>76</v>
      </c>
      <c r="C3971" t="s">
        <v>77</v>
      </c>
      <c r="D3971" s="4">
        <v>7009676</v>
      </c>
      <c r="E3971" t="s">
        <v>75</v>
      </c>
      <c r="F3971" t="s">
        <v>75</v>
      </c>
      <c r="G3971" t="s">
        <v>78</v>
      </c>
      <c r="H3971" s="1">
        <v>45717</v>
      </c>
      <c r="I3971" s="4">
        <v>0</v>
      </c>
    </row>
    <row r="3972" spans="1:9" x14ac:dyDescent="0.2">
      <c r="A3972" t="s">
        <v>75</v>
      </c>
      <c r="B3972" t="s">
        <v>76</v>
      </c>
      <c r="C3972" t="s">
        <v>77</v>
      </c>
      <c r="D3972" s="4">
        <v>7029012</v>
      </c>
      <c r="E3972" t="s">
        <v>75</v>
      </c>
      <c r="F3972" t="s">
        <v>75</v>
      </c>
      <c r="G3972" t="s">
        <v>78</v>
      </c>
      <c r="H3972" s="1">
        <v>45717</v>
      </c>
      <c r="I3972" s="4">
        <v>5429974</v>
      </c>
    </row>
    <row r="3973" spans="1:9" x14ac:dyDescent="0.2">
      <c r="A3973" t="s">
        <v>75</v>
      </c>
      <c r="B3973" t="s">
        <v>76</v>
      </c>
      <c r="C3973" t="s">
        <v>77</v>
      </c>
      <c r="D3973" s="4">
        <v>7039926</v>
      </c>
      <c r="E3973" t="s">
        <v>75</v>
      </c>
      <c r="F3973" t="s">
        <v>75</v>
      </c>
      <c r="G3973" t="s">
        <v>78</v>
      </c>
      <c r="H3973" s="1">
        <v>45717</v>
      </c>
      <c r="I3973" s="4">
        <v>351226</v>
      </c>
    </row>
    <row r="3974" spans="1:9" x14ac:dyDescent="0.2">
      <c r="A3974" t="s">
        <v>75</v>
      </c>
      <c r="B3974" t="s">
        <v>76</v>
      </c>
      <c r="C3974" t="s">
        <v>77</v>
      </c>
      <c r="D3974" s="4">
        <v>7201180</v>
      </c>
      <c r="E3974" t="s">
        <v>75</v>
      </c>
      <c r="F3974" t="s">
        <v>75</v>
      </c>
      <c r="G3974" t="s">
        <v>78</v>
      </c>
      <c r="H3974" s="1">
        <v>45717</v>
      </c>
      <c r="I3974" s="4">
        <v>3152610</v>
      </c>
    </row>
    <row r="3975" spans="1:9" x14ac:dyDescent="0.2">
      <c r="A3975" t="s">
        <v>75</v>
      </c>
      <c r="B3975" t="s">
        <v>76</v>
      </c>
      <c r="C3975" t="s">
        <v>77</v>
      </c>
      <c r="D3975" s="4">
        <v>7249618</v>
      </c>
      <c r="E3975" t="s">
        <v>75</v>
      </c>
      <c r="F3975" t="s">
        <v>75</v>
      </c>
      <c r="G3975" t="s">
        <v>78</v>
      </c>
      <c r="H3975" s="1">
        <v>45717</v>
      </c>
      <c r="I3975" s="4">
        <v>0</v>
      </c>
    </row>
    <row r="3976" spans="1:9" x14ac:dyDescent="0.2">
      <c r="A3976" t="s">
        <v>75</v>
      </c>
      <c r="B3976" t="s">
        <v>76</v>
      </c>
      <c r="C3976" t="s">
        <v>77</v>
      </c>
      <c r="D3976" s="4">
        <v>7258181</v>
      </c>
      <c r="E3976" t="s">
        <v>75</v>
      </c>
      <c r="F3976" t="s">
        <v>75</v>
      </c>
      <c r="G3976" t="s">
        <v>78</v>
      </c>
      <c r="H3976" s="1">
        <v>45717</v>
      </c>
      <c r="I3976" s="4">
        <v>0</v>
      </c>
    </row>
    <row r="3977" spans="1:9" x14ac:dyDescent="0.2">
      <c r="A3977" t="s">
        <v>75</v>
      </c>
      <c r="B3977" t="s">
        <v>76</v>
      </c>
      <c r="C3977" t="s">
        <v>77</v>
      </c>
      <c r="D3977" s="4">
        <v>7297537</v>
      </c>
      <c r="E3977" t="s">
        <v>75</v>
      </c>
      <c r="F3977" t="s">
        <v>75</v>
      </c>
      <c r="G3977" t="s">
        <v>78</v>
      </c>
      <c r="H3977" s="1">
        <v>45717</v>
      </c>
      <c r="I3977" s="4">
        <v>3347537</v>
      </c>
    </row>
    <row r="3978" spans="1:9" x14ac:dyDescent="0.2">
      <c r="A3978" t="s">
        <v>75</v>
      </c>
      <c r="B3978" t="s">
        <v>76</v>
      </c>
      <c r="C3978" t="s">
        <v>77</v>
      </c>
      <c r="D3978" s="4">
        <v>7388573</v>
      </c>
      <c r="E3978" t="s">
        <v>75</v>
      </c>
      <c r="F3978" t="s">
        <v>75</v>
      </c>
      <c r="G3978" t="s">
        <v>78</v>
      </c>
      <c r="H3978" s="1">
        <v>45717</v>
      </c>
      <c r="I3978" s="4">
        <v>0</v>
      </c>
    </row>
    <row r="3979" spans="1:9" x14ac:dyDescent="0.2">
      <c r="A3979" t="s">
        <v>75</v>
      </c>
      <c r="B3979" t="s">
        <v>76</v>
      </c>
      <c r="C3979" t="s">
        <v>77</v>
      </c>
      <c r="D3979" s="4">
        <v>7452357</v>
      </c>
      <c r="E3979" t="s">
        <v>75</v>
      </c>
      <c r="F3979" t="s">
        <v>75</v>
      </c>
      <c r="G3979" t="s">
        <v>78</v>
      </c>
      <c r="H3979" s="1">
        <v>45717</v>
      </c>
      <c r="I3979" s="4">
        <v>2903816</v>
      </c>
    </row>
    <row r="3980" spans="1:9" x14ac:dyDescent="0.2">
      <c r="A3980" t="s">
        <v>75</v>
      </c>
      <c r="B3980" t="s">
        <v>76</v>
      </c>
      <c r="C3980" t="s">
        <v>77</v>
      </c>
      <c r="D3980" s="4">
        <v>7457822</v>
      </c>
      <c r="E3980" t="s">
        <v>75</v>
      </c>
      <c r="F3980" t="s">
        <v>75</v>
      </c>
      <c r="G3980" t="s">
        <v>78</v>
      </c>
      <c r="H3980" s="1">
        <v>45717</v>
      </c>
      <c r="I3980" s="4">
        <v>926568</v>
      </c>
    </row>
    <row r="3981" spans="1:9" x14ac:dyDescent="0.2">
      <c r="A3981" t="s">
        <v>75</v>
      </c>
      <c r="B3981" t="s">
        <v>76</v>
      </c>
      <c r="C3981" t="s">
        <v>77</v>
      </c>
      <c r="D3981" s="4">
        <v>7464280</v>
      </c>
      <c r="E3981" t="s">
        <v>75</v>
      </c>
      <c r="F3981" t="s">
        <v>75</v>
      </c>
      <c r="G3981" t="s">
        <v>78</v>
      </c>
      <c r="H3981" s="1">
        <v>45717</v>
      </c>
      <c r="I3981" s="4">
        <v>6878280</v>
      </c>
    </row>
    <row r="3982" spans="1:9" x14ac:dyDescent="0.2">
      <c r="A3982" t="s">
        <v>75</v>
      </c>
      <c r="B3982" t="s">
        <v>76</v>
      </c>
      <c r="C3982" t="s">
        <v>77</v>
      </c>
      <c r="D3982" s="4">
        <v>7498307</v>
      </c>
      <c r="E3982" t="s">
        <v>75</v>
      </c>
      <c r="F3982" t="s">
        <v>75</v>
      </c>
      <c r="G3982" t="s">
        <v>78</v>
      </c>
      <c r="H3982" s="1">
        <v>45717</v>
      </c>
      <c r="I3982" s="4">
        <v>5398307</v>
      </c>
    </row>
    <row r="3983" spans="1:9" x14ac:dyDescent="0.2">
      <c r="A3983" t="s">
        <v>75</v>
      </c>
      <c r="B3983" t="s">
        <v>76</v>
      </c>
      <c r="C3983" t="s">
        <v>77</v>
      </c>
      <c r="D3983" s="4">
        <v>7499678</v>
      </c>
      <c r="E3983" t="s">
        <v>75</v>
      </c>
      <c r="F3983" t="s">
        <v>75</v>
      </c>
      <c r="G3983" t="s">
        <v>78</v>
      </c>
      <c r="H3983" s="1">
        <v>45717</v>
      </c>
      <c r="I3983" s="4">
        <v>4172960</v>
      </c>
    </row>
    <row r="3984" spans="1:9" x14ac:dyDescent="0.2">
      <c r="A3984" t="s">
        <v>75</v>
      </c>
      <c r="B3984" t="s">
        <v>76</v>
      </c>
      <c r="C3984" t="s">
        <v>77</v>
      </c>
      <c r="D3984" s="4">
        <v>7500000</v>
      </c>
      <c r="E3984" t="s">
        <v>75</v>
      </c>
      <c r="F3984" t="s">
        <v>75</v>
      </c>
      <c r="G3984" t="s">
        <v>78</v>
      </c>
      <c r="H3984" s="1">
        <v>45717</v>
      </c>
      <c r="I3984" s="4">
        <v>0</v>
      </c>
    </row>
    <row r="3985" spans="1:9" x14ac:dyDescent="0.2">
      <c r="A3985" t="s">
        <v>75</v>
      </c>
      <c r="B3985" t="s">
        <v>76</v>
      </c>
      <c r="C3985" t="s">
        <v>77</v>
      </c>
      <c r="D3985" s="4">
        <v>7853734</v>
      </c>
      <c r="E3985" t="s">
        <v>75</v>
      </c>
      <c r="F3985" t="s">
        <v>75</v>
      </c>
      <c r="G3985" t="s">
        <v>78</v>
      </c>
      <c r="H3985" s="1">
        <v>45717</v>
      </c>
      <c r="I3985" s="4">
        <v>1132856</v>
      </c>
    </row>
    <row r="3986" spans="1:9" x14ac:dyDescent="0.2">
      <c r="A3986" t="s">
        <v>75</v>
      </c>
      <c r="B3986" t="s">
        <v>76</v>
      </c>
      <c r="C3986" t="s">
        <v>77</v>
      </c>
      <c r="D3986" s="4">
        <v>7979666</v>
      </c>
      <c r="E3986" t="s">
        <v>75</v>
      </c>
      <c r="F3986" t="s">
        <v>75</v>
      </c>
      <c r="G3986" t="s">
        <v>78</v>
      </c>
      <c r="H3986" s="1">
        <v>45717</v>
      </c>
      <c r="I3986" s="4">
        <v>0</v>
      </c>
    </row>
    <row r="3987" spans="1:9" x14ac:dyDescent="0.2">
      <c r="A3987" t="s">
        <v>75</v>
      </c>
      <c r="B3987" t="s">
        <v>76</v>
      </c>
      <c r="C3987" t="s">
        <v>77</v>
      </c>
      <c r="D3987" s="4">
        <v>7986593</v>
      </c>
      <c r="E3987" t="s">
        <v>75</v>
      </c>
      <c r="F3987" t="s">
        <v>75</v>
      </c>
      <c r="G3987" t="s">
        <v>78</v>
      </c>
      <c r="H3987" s="1">
        <v>45717</v>
      </c>
      <c r="I3987" s="4">
        <v>5829054</v>
      </c>
    </row>
    <row r="3988" spans="1:9" x14ac:dyDescent="0.2">
      <c r="A3988" t="s">
        <v>75</v>
      </c>
      <c r="B3988" t="s">
        <v>76</v>
      </c>
      <c r="C3988" t="s">
        <v>77</v>
      </c>
      <c r="D3988" s="4">
        <v>8000000</v>
      </c>
      <c r="E3988" t="s">
        <v>75</v>
      </c>
      <c r="F3988" t="s">
        <v>75</v>
      </c>
      <c r="G3988" t="s">
        <v>78</v>
      </c>
      <c r="H3988" s="1">
        <v>45717</v>
      </c>
      <c r="I3988" s="4">
        <v>957596</v>
      </c>
    </row>
    <row r="3989" spans="1:9" x14ac:dyDescent="0.2">
      <c r="A3989" t="s">
        <v>75</v>
      </c>
      <c r="B3989" t="s">
        <v>76</v>
      </c>
      <c r="C3989" t="s">
        <v>77</v>
      </c>
      <c r="D3989" s="4">
        <v>8000000</v>
      </c>
      <c r="E3989" t="s">
        <v>75</v>
      </c>
      <c r="F3989" t="s">
        <v>75</v>
      </c>
      <c r="G3989" t="s">
        <v>78</v>
      </c>
      <c r="H3989" s="1">
        <v>45717</v>
      </c>
      <c r="I3989" s="4">
        <v>6188314</v>
      </c>
    </row>
    <row r="3990" spans="1:9" x14ac:dyDescent="0.2">
      <c r="A3990" t="s">
        <v>75</v>
      </c>
      <c r="B3990" t="s">
        <v>76</v>
      </c>
      <c r="C3990" t="s">
        <v>77</v>
      </c>
      <c r="D3990" s="4">
        <v>8179168</v>
      </c>
      <c r="E3990" t="s">
        <v>75</v>
      </c>
      <c r="F3990" t="s">
        <v>75</v>
      </c>
      <c r="G3990" t="s">
        <v>78</v>
      </c>
      <c r="H3990" s="1">
        <v>45717</v>
      </c>
      <c r="I3990" s="4">
        <v>1933541</v>
      </c>
    </row>
    <row r="3991" spans="1:9" x14ac:dyDescent="0.2">
      <c r="A3991" t="s">
        <v>75</v>
      </c>
      <c r="B3991" t="s">
        <v>76</v>
      </c>
      <c r="C3991" t="s">
        <v>77</v>
      </c>
      <c r="D3991" s="4">
        <v>8212739</v>
      </c>
      <c r="E3991" t="s">
        <v>75</v>
      </c>
      <c r="F3991" t="s">
        <v>75</v>
      </c>
      <c r="G3991" t="s">
        <v>78</v>
      </c>
      <c r="H3991" s="1">
        <v>45717</v>
      </c>
      <c r="I3991" s="4">
        <v>3986241</v>
      </c>
    </row>
    <row r="3992" spans="1:9" x14ac:dyDescent="0.2">
      <c r="A3992" t="s">
        <v>75</v>
      </c>
      <c r="B3992" t="s">
        <v>76</v>
      </c>
      <c r="C3992" t="s">
        <v>77</v>
      </c>
      <c r="D3992" s="4">
        <v>8296975</v>
      </c>
      <c r="E3992" t="s">
        <v>75</v>
      </c>
      <c r="F3992" t="s">
        <v>75</v>
      </c>
      <c r="G3992" t="s">
        <v>78</v>
      </c>
      <c r="H3992" s="1">
        <v>45717</v>
      </c>
      <c r="I3992" s="4">
        <v>0</v>
      </c>
    </row>
    <row r="3993" spans="1:9" x14ac:dyDescent="0.2">
      <c r="A3993" t="s">
        <v>75</v>
      </c>
      <c r="B3993" t="s">
        <v>76</v>
      </c>
      <c r="C3993" t="s">
        <v>77</v>
      </c>
      <c r="D3993" s="4">
        <v>8448956</v>
      </c>
      <c r="E3993" t="s">
        <v>75</v>
      </c>
      <c r="F3993" t="s">
        <v>75</v>
      </c>
      <c r="G3993" t="s">
        <v>78</v>
      </c>
      <c r="H3993" s="1">
        <v>45717</v>
      </c>
      <c r="I3993" s="4">
        <v>5448956</v>
      </c>
    </row>
    <row r="3994" spans="1:9" x14ac:dyDescent="0.2">
      <c r="A3994" t="s">
        <v>75</v>
      </c>
      <c r="B3994" t="s">
        <v>76</v>
      </c>
      <c r="C3994" t="s">
        <v>77</v>
      </c>
      <c r="D3994" s="4">
        <v>8769193</v>
      </c>
      <c r="E3994" t="s">
        <v>75</v>
      </c>
      <c r="F3994" t="s">
        <v>75</v>
      </c>
      <c r="G3994" t="s">
        <v>78</v>
      </c>
      <c r="H3994" s="1">
        <v>45717</v>
      </c>
      <c r="I3994" s="4">
        <v>0</v>
      </c>
    </row>
    <row r="3995" spans="1:9" x14ac:dyDescent="0.2">
      <c r="A3995" t="s">
        <v>75</v>
      </c>
      <c r="B3995" t="s">
        <v>76</v>
      </c>
      <c r="C3995" t="s">
        <v>77</v>
      </c>
      <c r="D3995" s="4">
        <v>8872004</v>
      </c>
      <c r="E3995" t="s">
        <v>75</v>
      </c>
      <c r="F3995" t="s">
        <v>75</v>
      </c>
      <c r="G3995" t="s">
        <v>78</v>
      </c>
      <c r="H3995" s="1">
        <v>45717</v>
      </c>
      <c r="I3995" s="4">
        <v>969040</v>
      </c>
    </row>
    <row r="3996" spans="1:9" x14ac:dyDescent="0.2">
      <c r="A3996" t="s">
        <v>75</v>
      </c>
      <c r="B3996" t="s">
        <v>76</v>
      </c>
      <c r="C3996" t="s">
        <v>77</v>
      </c>
      <c r="D3996" s="4">
        <v>8998909</v>
      </c>
      <c r="E3996" t="s">
        <v>75</v>
      </c>
      <c r="F3996" t="s">
        <v>75</v>
      </c>
      <c r="G3996" t="s">
        <v>78</v>
      </c>
      <c r="H3996" s="1">
        <v>45717</v>
      </c>
      <c r="I3996" s="4">
        <v>4398909</v>
      </c>
    </row>
    <row r="3997" spans="1:9" x14ac:dyDescent="0.2">
      <c r="A3997" t="s">
        <v>75</v>
      </c>
      <c r="B3997" t="s">
        <v>76</v>
      </c>
      <c r="C3997" t="s">
        <v>77</v>
      </c>
      <c r="D3997" s="4">
        <v>9000000</v>
      </c>
      <c r="E3997" t="s">
        <v>75</v>
      </c>
      <c r="F3997" t="s">
        <v>75</v>
      </c>
      <c r="G3997" t="s">
        <v>78</v>
      </c>
      <c r="H3997" s="1">
        <v>45717</v>
      </c>
      <c r="I3997" s="4">
        <v>667050</v>
      </c>
    </row>
    <row r="3998" spans="1:9" x14ac:dyDescent="0.2">
      <c r="A3998" t="s">
        <v>75</v>
      </c>
      <c r="B3998" t="s">
        <v>76</v>
      </c>
      <c r="C3998" t="s">
        <v>77</v>
      </c>
      <c r="D3998" s="4">
        <v>9000000</v>
      </c>
      <c r="E3998" t="s">
        <v>75</v>
      </c>
      <c r="F3998" t="s">
        <v>75</v>
      </c>
      <c r="G3998" t="s">
        <v>78</v>
      </c>
      <c r="H3998" s="1">
        <v>45717</v>
      </c>
      <c r="I3998" s="4">
        <v>1638821</v>
      </c>
    </row>
    <row r="3999" spans="1:9" x14ac:dyDescent="0.2">
      <c r="A3999" t="s">
        <v>75</v>
      </c>
      <c r="B3999" t="s">
        <v>76</v>
      </c>
      <c r="C3999" t="s">
        <v>77</v>
      </c>
      <c r="D3999" s="4">
        <v>9000000</v>
      </c>
      <c r="E3999" t="s">
        <v>75</v>
      </c>
      <c r="F3999" t="s">
        <v>75</v>
      </c>
      <c r="G3999" t="s">
        <v>78</v>
      </c>
      <c r="H3999" s="1">
        <v>45717</v>
      </c>
      <c r="I3999" s="4">
        <v>3957953</v>
      </c>
    </row>
    <row r="4000" spans="1:9" x14ac:dyDescent="0.2">
      <c r="A4000" t="s">
        <v>75</v>
      </c>
      <c r="B4000" t="s">
        <v>76</v>
      </c>
      <c r="C4000" t="s">
        <v>77</v>
      </c>
      <c r="D4000" s="4">
        <v>9098636</v>
      </c>
      <c r="E4000" t="s">
        <v>75</v>
      </c>
      <c r="F4000" t="s">
        <v>75</v>
      </c>
      <c r="G4000" t="s">
        <v>78</v>
      </c>
      <c r="H4000" s="1">
        <v>45717</v>
      </c>
      <c r="I4000" s="4">
        <v>638636</v>
      </c>
    </row>
    <row r="4001" spans="1:9" x14ac:dyDescent="0.2">
      <c r="A4001" t="s">
        <v>75</v>
      </c>
      <c r="B4001" t="s">
        <v>76</v>
      </c>
      <c r="C4001" t="s">
        <v>77</v>
      </c>
      <c r="D4001" s="4">
        <v>9255108</v>
      </c>
      <c r="E4001" t="s">
        <v>75</v>
      </c>
      <c r="F4001" t="s">
        <v>75</v>
      </c>
      <c r="G4001" t="s">
        <v>78</v>
      </c>
      <c r="H4001" s="1">
        <v>45717</v>
      </c>
      <c r="I4001" s="4">
        <v>3676118</v>
      </c>
    </row>
    <row r="4002" spans="1:9" x14ac:dyDescent="0.2">
      <c r="A4002" t="s">
        <v>75</v>
      </c>
      <c r="B4002" t="s">
        <v>76</v>
      </c>
      <c r="C4002" t="s">
        <v>77</v>
      </c>
      <c r="D4002" s="4">
        <v>9314175</v>
      </c>
      <c r="E4002" t="s">
        <v>75</v>
      </c>
      <c r="F4002" t="s">
        <v>75</v>
      </c>
      <c r="G4002" t="s">
        <v>78</v>
      </c>
      <c r="H4002" s="1">
        <v>45717</v>
      </c>
      <c r="I4002" s="4">
        <v>1863142</v>
      </c>
    </row>
    <row r="4003" spans="1:9" x14ac:dyDescent="0.2">
      <c r="A4003" t="s">
        <v>75</v>
      </c>
      <c r="B4003" t="s">
        <v>76</v>
      </c>
      <c r="C4003" t="s">
        <v>77</v>
      </c>
      <c r="D4003" s="4">
        <v>9408624</v>
      </c>
      <c r="E4003" t="s">
        <v>75</v>
      </c>
      <c r="F4003" t="s">
        <v>75</v>
      </c>
      <c r="G4003" t="s">
        <v>78</v>
      </c>
      <c r="H4003" s="1">
        <v>45717</v>
      </c>
      <c r="I4003" s="4">
        <v>1928070</v>
      </c>
    </row>
    <row r="4004" spans="1:9" x14ac:dyDescent="0.2">
      <c r="A4004" t="s">
        <v>75</v>
      </c>
      <c r="B4004" t="s">
        <v>76</v>
      </c>
      <c r="C4004" t="s">
        <v>77</v>
      </c>
      <c r="D4004" s="4">
        <v>9421535</v>
      </c>
      <c r="E4004" t="s">
        <v>75</v>
      </c>
      <c r="F4004" t="s">
        <v>75</v>
      </c>
      <c r="G4004" t="s">
        <v>78</v>
      </c>
      <c r="H4004" s="1">
        <v>45717</v>
      </c>
      <c r="I4004" s="4">
        <v>0</v>
      </c>
    </row>
    <row r="4005" spans="1:9" x14ac:dyDescent="0.2">
      <c r="A4005" t="s">
        <v>75</v>
      </c>
      <c r="B4005" t="s">
        <v>76</v>
      </c>
      <c r="C4005" t="s">
        <v>77</v>
      </c>
      <c r="D4005" s="4">
        <v>9556747</v>
      </c>
      <c r="E4005" t="s">
        <v>75</v>
      </c>
      <c r="F4005" t="s">
        <v>75</v>
      </c>
      <c r="G4005" t="s">
        <v>78</v>
      </c>
      <c r="H4005" s="1">
        <v>45717</v>
      </c>
      <c r="I4005" s="4">
        <v>0</v>
      </c>
    </row>
    <row r="4006" spans="1:9" x14ac:dyDescent="0.2">
      <c r="A4006" t="s">
        <v>75</v>
      </c>
      <c r="B4006" t="s">
        <v>76</v>
      </c>
      <c r="C4006" t="s">
        <v>77</v>
      </c>
      <c r="D4006" s="4">
        <v>9561066</v>
      </c>
      <c r="E4006" t="s">
        <v>75</v>
      </c>
      <c r="F4006" t="s">
        <v>75</v>
      </c>
      <c r="G4006" t="s">
        <v>78</v>
      </c>
      <c r="H4006" s="1">
        <v>45717</v>
      </c>
      <c r="I4006" s="4">
        <v>0</v>
      </c>
    </row>
    <row r="4007" spans="1:9" x14ac:dyDescent="0.2">
      <c r="A4007" t="s">
        <v>75</v>
      </c>
      <c r="B4007" t="s">
        <v>76</v>
      </c>
      <c r="C4007" t="s">
        <v>77</v>
      </c>
      <c r="D4007" s="4">
        <v>9849635</v>
      </c>
      <c r="E4007" t="s">
        <v>75</v>
      </c>
      <c r="F4007" t="s">
        <v>75</v>
      </c>
      <c r="G4007" t="s">
        <v>78</v>
      </c>
      <c r="H4007" s="1">
        <v>45717</v>
      </c>
      <c r="I4007" s="4">
        <v>1241287</v>
      </c>
    </row>
    <row r="4008" spans="1:9" x14ac:dyDescent="0.2">
      <c r="A4008" t="s">
        <v>75</v>
      </c>
      <c r="B4008" t="s">
        <v>76</v>
      </c>
      <c r="C4008" t="s">
        <v>77</v>
      </c>
      <c r="D4008" s="4">
        <v>9875485</v>
      </c>
      <c r="E4008" t="s">
        <v>75</v>
      </c>
      <c r="F4008" t="s">
        <v>75</v>
      </c>
      <c r="G4008" t="s">
        <v>78</v>
      </c>
      <c r="H4008" s="1">
        <v>45717</v>
      </c>
      <c r="I4008" s="4">
        <v>3872380</v>
      </c>
    </row>
    <row r="4009" spans="1:9" x14ac:dyDescent="0.2">
      <c r="A4009" t="s">
        <v>75</v>
      </c>
      <c r="B4009" t="s">
        <v>76</v>
      </c>
      <c r="C4009" t="s">
        <v>77</v>
      </c>
      <c r="D4009" s="4">
        <v>9921471</v>
      </c>
      <c r="E4009" t="s">
        <v>75</v>
      </c>
      <c r="F4009" t="s">
        <v>75</v>
      </c>
      <c r="G4009" t="s">
        <v>78</v>
      </c>
      <c r="H4009" s="1">
        <v>45717</v>
      </c>
      <c r="I4009" s="4">
        <v>1523631</v>
      </c>
    </row>
    <row r="4010" spans="1:9" x14ac:dyDescent="0.2">
      <c r="A4010" t="s">
        <v>75</v>
      </c>
      <c r="B4010" t="s">
        <v>76</v>
      </c>
      <c r="C4010" t="s">
        <v>77</v>
      </c>
      <c r="D4010" s="4">
        <v>9952252</v>
      </c>
      <c r="E4010" t="s">
        <v>75</v>
      </c>
      <c r="F4010" t="s">
        <v>75</v>
      </c>
      <c r="G4010" t="s">
        <v>78</v>
      </c>
      <c r="H4010" s="1">
        <v>45717</v>
      </c>
      <c r="I4010" s="4">
        <v>6022252</v>
      </c>
    </row>
    <row r="4011" spans="1:9" x14ac:dyDescent="0.2">
      <c r="A4011" t="s">
        <v>75</v>
      </c>
      <c r="B4011" t="s">
        <v>76</v>
      </c>
      <c r="C4011" t="s">
        <v>77</v>
      </c>
      <c r="D4011" s="4">
        <v>9974405</v>
      </c>
      <c r="E4011" t="s">
        <v>75</v>
      </c>
      <c r="F4011" t="s">
        <v>75</v>
      </c>
      <c r="G4011" t="s">
        <v>78</v>
      </c>
      <c r="H4011" s="1">
        <v>45717</v>
      </c>
      <c r="I4011" s="4">
        <v>5517513</v>
      </c>
    </row>
    <row r="4012" spans="1:9" x14ac:dyDescent="0.2">
      <c r="A4012" t="s">
        <v>75</v>
      </c>
      <c r="B4012" t="s">
        <v>76</v>
      </c>
      <c r="C4012" t="s">
        <v>77</v>
      </c>
      <c r="D4012" s="4">
        <v>9974811</v>
      </c>
      <c r="E4012" t="s">
        <v>75</v>
      </c>
      <c r="F4012" t="s">
        <v>75</v>
      </c>
      <c r="G4012" t="s">
        <v>78</v>
      </c>
      <c r="H4012" s="1">
        <v>45717</v>
      </c>
      <c r="I4012" s="4">
        <v>0</v>
      </c>
    </row>
    <row r="4013" spans="1:9" x14ac:dyDescent="0.2">
      <c r="A4013" t="s">
        <v>75</v>
      </c>
      <c r="B4013" t="s">
        <v>76</v>
      </c>
      <c r="C4013" t="s">
        <v>77</v>
      </c>
      <c r="D4013" s="4">
        <v>9999327</v>
      </c>
      <c r="E4013" t="s">
        <v>75</v>
      </c>
      <c r="F4013" t="s">
        <v>75</v>
      </c>
      <c r="G4013" t="s">
        <v>78</v>
      </c>
      <c r="H4013" s="1">
        <v>45717</v>
      </c>
      <c r="I4013" s="4">
        <v>3436327</v>
      </c>
    </row>
    <row r="4014" spans="1:9" x14ac:dyDescent="0.2">
      <c r="A4014" t="s">
        <v>75</v>
      </c>
      <c r="B4014" t="s">
        <v>76</v>
      </c>
      <c r="C4014" t="s">
        <v>77</v>
      </c>
      <c r="D4014" s="4">
        <v>10000000</v>
      </c>
      <c r="E4014" t="s">
        <v>75</v>
      </c>
      <c r="F4014" t="s">
        <v>75</v>
      </c>
      <c r="G4014" t="s">
        <v>78</v>
      </c>
      <c r="H4014" s="1">
        <v>45717</v>
      </c>
      <c r="I4014" s="4">
        <v>5200000</v>
      </c>
    </row>
    <row r="4015" spans="1:9" x14ac:dyDescent="0.2">
      <c r="A4015" t="s">
        <v>75</v>
      </c>
      <c r="B4015" t="s">
        <v>76</v>
      </c>
      <c r="C4015" t="s">
        <v>77</v>
      </c>
      <c r="D4015" s="4">
        <v>10000000</v>
      </c>
      <c r="E4015" t="s">
        <v>75</v>
      </c>
      <c r="F4015" t="s">
        <v>75</v>
      </c>
      <c r="G4015" t="s">
        <v>78</v>
      </c>
      <c r="H4015" s="1">
        <v>45717</v>
      </c>
      <c r="I4015" s="4">
        <v>5325000</v>
      </c>
    </row>
    <row r="4016" spans="1:9" x14ac:dyDescent="0.2">
      <c r="A4016" t="s">
        <v>75</v>
      </c>
      <c r="B4016" t="s">
        <v>76</v>
      </c>
      <c r="C4016" t="s">
        <v>77</v>
      </c>
      <c r="D4016" s="4">
        <v>10151579</v>
      </c>
      <c r="E4016" t="s">
        <v>75</v>
      </c>
      <c r="F4016" t="s">
        <v>75</v>
      </c>
      <c r="G4016" t="s">
        <v>78</v>
      </c>
      <c r="H4016" s="1">
        <v>45717</v>
      </c>
      <c r="I4016" s="4">
        <v>1178841</v>
      </c>
    </row>
    <row r="4017" spans="1:9" x14ac:dyDescent="0.2">
      <c r="A4017" t="s">
        <v>75</v>
      </c>
      <c r="B4017" t="s">
        <v>76</v>
      </c>
      <c r="C4017" t="s">
        <v>77</v>
      </c>
      <c r="D4017" s="4">
        <v>10260296</v>
      </c>
      <c r="E4017" t="s">
        <v>75</v>
      </c>
      <c r="F4017" t="s">
        <v>75</v>
      </c>
      <c r="G4017" t="s">
        <v>78</v>
      </c>
      <c r="H4017" s="1">
        <v>45717</v>
      </c>
      <c r="I4017" s="4">
        <v>0</v>
      </c>
    </row>
    <row r="4018" spans="1:9" x14ac:dyDescent="0.2">
      <c r="A4018" t="s">
        <v>75</v>
      </c>
      <c r="B4018" t="s">
        <v>76</v>
      </c>
      <c r="C4018" t="s">
        <v>77</v>
      </c>
      <c r="D4018" s="4">
        <v>10360246</v>
      </c>
      <c r="E4018" t="s">
        <v>75</v>
      </c>
      <c r="F4018" t="s">
        <v>75</v>
      </c>
      <c r="G4018" t="s">
        <v>78</v>
      </c>
      <c r="H4018" s="1">
        <v>45717</v>
      </c>
      <c r="I4018" s="4">
        <v>0</v>
      </c>
    </row>
    <row r="4019" spans="1:9" x14ac:dyDescent="0.2">
      <c r="A4019" t="s">
        <v>75</v>
      </c>
      <c r="B4019" t="s">
        <v>76</v>
      </c>
      <c r="C4019" t="s">
        <v>77</v>
      </c>
      <c r="D4019" s="4">
        <v>10713093</v>
      </c>
      <c r="E4019" t="s">
        <v>75</v>
      </c>
      <c r="F4019" t="s">
        <v>75</v>
      </c>
      <c r="G4019" t="s">
        <v>78</v>
      </c>
      <c r="H4019" s="1">
        <v>45717</v>
      </c>
      <c r="I4019" s="4">
        <v>1499991</v>
      </c>
    </row>
    <row r="4020" spans="1:9" x14ac:dyDescent="0.2">
      <c r="A4020" t="s">
        <v>75</v>
      </c>
      <c r="B4020" t="s">
        <v>76</v>
      </c>
      <c r="C4020" t="s">
        <v>77</v>
      </c>
      <c r="D4020" s="4">
        <v>10750000</v>
      </c>
      <c r="E4020" t="s">
        <v>75</v>
      </c>
      <c r="F4020" t="s">
        <v>75</v>
      </c>
      <c r="G4020" t="s">
        <v>78</v>
      </c>
      <c r="H4020" s="1">
        <v>45717</v>
      </c>
      <c r="I4020" s="4">
        <v>1750000</v>
      </c>
    </row>
    <row r="4021" spans="1:9" x14ac:dyDescent="0.2">
      <c r="A4021" t="s">
        <v>75</v>
      </c>
      <c r="B4021" t="s">
        <v>76</v>
      </c>
      <c r="C4021" t="s">
        <v>77</v>
      </c>
      <c r="D4021" s="4">
        <v>10807142</v>
      </c>
      <c r="E4021" t="s">
        <v>75</v>
      </c>
      <c r="F4021" t="s">
        <v>75</v>
      </c>
      <c r="G4021" t="s">
        <v>78</v>
      </c>
      <c r="H4021" s="1">
        <v>45717</v>
      </c>
      <c r="I4021" s="4">
        <v>0</v>
      </c>
    </row>
    <row r="4022" spans="1:9" x14ac:dyDescent="0.2">
      <c r="A4022" t="s">
        <v>75</v>
      </c>
      <c r="B4022" t="s">
        <v>76</v>
      </c>
      <c r="C4022" t="s">
        <v>77</v>
      </c>
      <c r="D4022" s="4">
        <v>10813571</v>
      </c>
      <c r="E4022" t="s">
        <v>75</v>
      </c>
      <c r="F4022" t="s">
        <v>75</v>
      </c>
      <c r="G4022" t="s">
        <v>78</v>
      </c>
      <c r="H4022" s="1">
        <v>45717</v>
      </c>
      <c r="I4022" s="4">
        <v>2032628</v>
      </c>
    </row>
    <row r="4023" spans="1:9" x14ac:dyDescent="0.2">
      <c r="A4023" t="s">
        <v>75</v>
      </c>
      <c r="B4023" t="s">
        <v>76</v>
      </c>
      <c r="C4023" t="s">
        <v>77</v>
      </c>
      <c r="D4023" s="4">
        <v>10918156</v>
      </c>
      <c r="E4023" t="s">
        <v>75</v>
      </c>
      <c r="F4023" t="s">
        <v>75</v>
      </c>
      <c r="G4023" t="s">
        <v>78</v>
      </c>
      <c r="H4023" s="1">
        <v>45717</v>
      </c>
      <c r="I4023" s="4">
        <v>5168156</v>
      </c>
    </row>
    <row r="4024" spans="1:9" x14ac:dyDescent="0.2">
      <c r="A4024" t="s">
        <v>75</v>
      </c>
      <c r="B4024" t="s">
        <v>76</v>
      </c>
      <c r="C4024" t="s">
        <v>77</v>
      </c>
      <c r="D4024" s="4">
        <v>10935884</v>
      </c>
      <c r="E4024" t="s">
        <v>75</v>
      </c>
      <c r="F4024" t="s">
        <v>75</v>
      </c>
      <c r="G4024" t="s">
        <v>78</v>
      </c>
      <c r="H4024" s="1">
        <v>45717</v>
      </c>
      <c r="I4024" s="4">
        <v>0</v>
      </c>
    </row>
    <row r="4025" spans="1:9" x14ac:dyDescent="0.2">
      <c r="A4025" t="s">
        <v>75</v>
      </c>
      <c r="B4025" t="s">
        <v>76</v>
      </c>
      <c r="C4025" t="s">
        <v>77</v>
      </c>
      <c r="D4025" s="4">
        <v>10983329</v>
      </c>
      <c r="E4025" t="s">
        <v>75</v>
      </c>
      <c r="F4025" t="s">
        <v>75</v>
      </c>
      <c r="G4025" t="s">
        <v>78</v>
      </c>
      <c r="H4025" s="1">
        <v>45717</v>
      </c>
      <c r="I4025" s="4">
        <v>5241024</v>
      </c>
    </row>
    <row r="4026" spans="1:9" x14ac:dyDescent="0.2">
      <c r="A4026" t="s">
        <v>75</v>
      </c>
      <c r="B4026" t="s">
        <v>76</v>
      </c>
      <c r="C4026" t="s">
        <v>77</v>
      </c>
      <c r="D4026" s="4">
        <v>10987664</v>
      </c>
      <c r="E4026" t="s">
        <v>75</v>
      </c>
      <c r="F4026" t="s">
        <v>75</v>
      </c>
      <c r="G4026" t="s">
        <v>78</v>
      </c>
      <c r="H4026" s="1">
        <v>45717</v>
      </c>
      <c r="I4026" s="4">
        <v>8695029</v>
      </c>
    </row>
    <row r="4027" spans="1:9" x14ac:dyDescent="0.2">
      <c r="A4027" t="s">
        <v>75</v>
      </c>
      <c r="B4027" t="s">
        <v>76</v>
      </c>
      <c r="C4027" t="s">
        <v>77</v>
      </c>
      <c r="D4027" s="4">
        <v>11105613</v>
      </c>
      <c r="E4027" t="s">
        <v>75</v>
      </c>
      <c r="F4027" t="s">
        <v>75</v>
      </c>
      <c r="G4027" t="s">
        <v>78</v>
      </c>
      <c r="H4027" s="1">
        <v>45717</v>
      </c>
      <c r="I4027" s="4">
        <v>0</v>
      </c>
    </row>
    <row r="4028" spans="1:9" x14ac:dyDescent="0.2">
      <c r="A4028" t="s">
        <v>75</v>
      </c>
      <c r="B4028" t="s">
        <v>76</v>
      </c>
      <c r="C4028" t="s">
        <v>77</v>
      </c>
      <c r="D4028" s="4">
        <v>11116956</v>
      </c>
      <c r="E4028" t="s">
        <v>75</v>
      </c>
      <c r="F4028" t="s">
        <v>75</v>
      </c>
      <c r="G4028" t="s">
        <v>78</v>
      </c>
      <c r="H4028" s="1">
        <v>45717</v>
      </c>
      <c r="I4028" s="4">
        <v>0</v>
      </c>
    </row>
    <row r="4029" spans="1:9" x14ac:dyDescent="0.2">
      <c r="A4029" t="s">
        <v>75</v>
      </c>
      <c r="B4029" t="s">
        <v>76</v>
      </c>
      <c r="C4029" t="s">
        <v>77</v>
      </c>
      <c r="D4029" s="4">
        <v>11122423</v>
      </c>
      <c r="E4029" t="s">
        <v>75</v>
      </c>
      <c r="F4029" t="s">
        <v>75</v>
      </c>
      <c r="G4029" t="s">
        <v>78</v>
      </c>
      <c r="H4029" s="1">
        <v>45717</v>
      </c>
      <c r="I4029" s="4">
        <v>0</v>
      </c>
    </row>
    <row r="4030" spans="1:9" x14ac:dyDescent="0.2">
      <c r="A4030" t="s">
        <v>75</v>
      </c>
      <c r="B4030" t="s">
        <v>76</v>
      </c>
      <c r="C4030" t="s">
        <v>77</v>
      </c>
      <c r="D4030" s="4">
        <v>11164556</v>
      </c>
      <c r="E4030" t="s">
        <v>75</v>
      </c>
      <c r="F4030" t="s">
        <v>75</v>
      </c>
      <c r="G4030" t="s">
        <v>78</v>
      </c>
      <c r="H4030" s="1">
        <v>45717</v>
      </c>
      <c r="I4030" s="4">
        <v>1300000</v>
      </c>
    </row>
    <row r="4031" spans="1:9" x14ac:dyDescent="0.2">
      <c r="A4031" t="s">
        <v>75</v>
      </c>
      <c r="B4031" t="s">
        <v>76</v>
      </c>
      <c r="C4031" t="s">
        <v>77</v>
      </c>
      <c r="D4031" s="4">
        <v>11322983</v>
      </c>
      <c r="E4031" t="s">
        <v>75</v>
      </c>
      <c r="F4031" t="s">
        <v>75</v>
      </c>
      <c r="G4031" t="s">
        <v>78</v>
      </c>
      <c r="H4031" s="1">
        <v>45717</v>
      </c>
      <c r="I4031" s="4">
        <v>5196714</v>
      </c>
    </row>
    <row r="4032" spans="1:9" x14ac:dyDescent="0.2">
      <c r="A4032" t="s">
        <v>75</v>
      </c>
      <c r="B4032" t="s">
        <v>76</v>
      </c>
      <c r="C4032" t="s">
        <v>77</v>
      </c>
      <c r="D4032" s="4">
        <v>11350000</v>
      </c>
      <c r="E4032" t="s">
        <v>75</v>
      </c>
      <c r="F4032" t="s">
        <v>75</v>
      </c>
      <c r="G4032" t="s">
        <v>78</v>
      </c>
      <c r="H4032" s="1">
        <v>45717</v>
      </c>
      <c r="I4032" s="4">
        <v>0</v>
      </c>
    </row>
    <row r="4033" spans="1:9" x14ac:dyDescent="0.2">
      <c r="A4033" t="s">
        <v>75</v>
      </c>
      <c r="B4033" t="s">
        <v>76</v>
      </c>
      <c r="C4033" t="s">
        <v>77</v>
      </c>
      <c r="D4033" s="4">
        <v>11425546</v>
      </c>
      <c r="E4033" t="s">
        <v>75</v>
      </c>
      <c r="F4033" t="s">
        <v>75</v>
      </c>
      <c r="G4033" t="s">
        <v>78</v>
      </c>
      <c r="H4033" s="1">
        <v>45717</v>
      </c>
      <c r="I4033" s="4">
        <v>9025546</v>
      </c>
    </row>
    <row r="4034" spans="1:9" x14ac:dyDescent="0.2">
      <c r="A4034" t="s">
        <v>75</v>
      </c>
      <c r="B4034" t="s">
        <v>76</v>
      </c>
      <c r="C4034" t="s">
        <v>77</v>
      </c>
      <c r="D4034" s="4">
        <v>11433903</v>
      </c>
      <c r="E4034" t="s">
        <v>75</v>
      </c>
      <c r="F4034" t="s">
        <v>75</v>
      </c>
      <c r="G4034" t="s">
        <v>78</v>
      </c>
      <c r="H4034" s="1">
        <v>45717</v>
      </c>
      <c r="I4034" s="4">
        <v>0</v>
      </c>
    </row>
    <row r="4035" spans="1:9" x14ac:dyDescent="0.2">
      <c r="A4035" t="s">
        <v>75</v>
      </c>
      <c r="B4035" t="s">
        <v>76</v>
      </c>
      <c r="C4035" t="s">
        <v>77</v>
      </c>
      <c r="D4035" s="4">
        <v>11438379</v>
      </c>
      <c r="E4035" t="s">
        <v>75</v>
      </c>
      <c r="F4035" t="s">
        <v>75</v>
      </c>
      <c r="G4035" t="s">
        <v>78</v>
      </c>
      <c r="H4035" s="1">
        <v>45717</v>
      </c>
      <c r="I4035" s="4">
        <v>7438379</v>
      </c>
    </row>
    <row r="4036" spans="1:9" x14ac:dyDescent="0.2">
      <c r="A4036" t="s">
        <v>75</v>
      </c>
      <c r="B4036" t="s">
        <v>76</v>
      </c>
      <c r="C4036" t="s">
        <v>77</v>
      </c>
      <c r="D4036" s="4">
        <v>11475209</v>
      </c>
      <c r="E4036" t="s">
        <v>75</v>
      </c>
      <c r="F4036" t="s">
        <v>75</v>
      </c>
      <c r="G4036" t="s">
        <v>78</v>
      </c>
      <c r="H4036" s="1">
        <v>45717</v>
      </c>
      <c r="I4036" s="4">
        <v>5475209</v>
      </c>
    </row>
    <row r="4037" spans="1:9" x14ac:dyDescent="0.2">
      <c r="A4037" t="s">
        <v>75</v>
      </c>
      <c r="B4037" t="s">
        <v>76</v>
      </c>
      <c r="C4037" t="s">
        <v>77</v>
      </c>
      <c r="D4037" s="4">
        <v>11516420</v>
      </c>
      <c r="E4037" t="s">
        <v>75</v>
      </c>
      <c r="F4037" t="s">
        <v>75</v>
      </c>
      <c r="G4037" t="s">
        <v>78</v>
      </c>
      <c r="H4037" s="1">
        <v>45717</v>
      </c>
      <c r="I4037" s="4">
        <v>3916420</v>
      </c>
    </row>
    <row r="4038" spans="1:9" x14ac:dyDescent="0.2">
      <c r="A4038" t="s">
        <v>75</v>
      </c>
      <c r="B4038" t="s">
        <v>76</v>
      </c>
      <c r="C4038" t="s">
        <v>77</v>
      </c>
      <c r="D4038" s="4">
        <v>11579207</v>
      </c>
      <c r="E4038" t="s">
        <v>75</v>
      </c>
      <c r="F4038" t="s">
        <v>75</v>
      </c>
      <c r="G4038" t="s">
        <v>78</v>
      </c>
      <c r="H4038" s="1">
        <v>45717</v>
      </c>
      <c r="I4038" s="4">
        <v>0</v>
      </c>
    </row>
    <row r="4039" spans="1:9" x14ac:dyDescent="0.2">
      <c r="A4039" t="s">
        <v>75</v>
      </c>
      <c r="B4039" t="s">
        <v>76</v>
      </c>
      <c r="C4039" t="s">
        <v>77</v>
      </c>
      <c r="D4039" s="4">
        <v>11659874</v>
      </c>
      <c r="E4039" t="s">
        <v>75</v>
      </c>
      <c r="F4039" t="s">
        <v>75</v>
      </c>
      <c r="G4039" t="s">
        <v>78</v>
      </c>
      <c r="H4039" s="1">
        <v>45717</v>
      </c>
      <c r="I4039" s="4">
        <v>0</v>
      </c>
    </row>
    <row r="4040" spans="1:9" x14ac:dyDescent="0.2">
      <c r="A4040" t="s">
        <v>75</v>
      </c>
      <c r="B4040" t="s">
        <v>76</v>
      </c>
      <c r="C4040" t="s">
        <v>77</v>
      </c>
      <c r="D4040" s="4">
        <v>11886638</v>
      </c>
      <c r="E4040" t="s">
        <v>75</v>
      </c>
      <c r="F4040" t="s">
        <v>75</v>
      </c>
      <c r="G4040" t="s">
        <v>78</v>
      </c>
      <c r="H4040" s="1">
        <v>45717</v>
      </c>
      <c r="I4040" s="4">
        <v>3987176</v>
      </c>
    </row>
    <row r="4041" spans="1:9" x14ac:dyDescent="0.2">
      <c r="A4041" t="s">
        <v>75</v>
      </c>
      <c r="B4041" t="s">
        <v>76</v>
      </c>
      <c r="C4041" t="s">
        <v>77</v>
      </c>
      <c r="D4041" s="4">
        <v>11922132</v>
      </c>
      <c r="E4041" t="s">
        <v>75</v>
      </c>
      <c r="F4041" t="s">
        <v>75</v>
      </c>
      <c r="G4041" t="s">
        <v>78</v>
      </c>
      <c r="H4041" s="1">
        <v>45717</v>
      </c>
      <c r="I4041" s="4">
        <v>0</v>
      </c>
    </row>
    <row r="4042" spans="1:9" x14ac:dyDescent="0.2">
      <c r="A4042" t="s">
        <v>75</v>
      </c>
      <c r="B4042" t="s">
        <v>76</v>
      </c>
      <c r="C4042" t="s">
        <v>77</v>
      </c>
      <c r="D4042" s="4">
        <v>11978608</v>
      </c>
      <c r="E4042" t="s">
        <v>75</v>
      </c>
      <c r="F4042" t="s">
        <v>75</v>
      </c>
      <c r="G4042" t="s">
        <v>78</v>
      </c>
      <c r="H4042" s="1">
        <v>45717</v>
      </c>
      <c r="I4042" s="4">
        <v>0</v>
      </c>
    </row>
    <row r="4043" spans="1:9" x14ac:dyDescent="0.2">
      <c r="A4043" t="s">
        <v>75</v>
      </c>
      <c r="B4043" t="s">
        <v>76</v>
      </c>
      <c r="C4043" t="s">
        <v>77</v>
      </c>
      <c r="D4043" s="4">
        <v>11987976</v>
      </c>
      <c r="E4043" t="s">
        <v>75</v>
      </c>
      <c r="F4043" t="s">
        <v>75</v>
      </c>
      <c r="G4043" t="s">
        <v>78</v>
      </c>
      <c r="H4043" s="1">
        <v>45717</v>
      </c>
      <c r="I4043" s="4">
        <v>0</v>
      </c>
    </row>
    <row r="4044" spans="1:9" x14ac:dyDescent="0.2">
      <c r="A4044" t="s">
        <v>75</v>
      </c>
      <c r="B4044" t="s">
        <v>76</v>
      </c>
      <c r="C4044" t="s">
        <v>77</v>
      </c>
      <c r="D4044" s="4">
        <v>11990775</v>
      </c>
      <c r="E4044" t="s">
        <v>75</v>
      </c>
      <c r="F4044" t="s">
        <v>75</v>
      </c>
      <c r="G4044" t="s">
        <v>78</v>
      </c>
      <c r="H4044" s="1">
        <v>45717</v>
      </c>
      <c r="I4044" s="4">
        <v>5929046</v>
      </c>
    </row>
    <row r="4045" spans="1:9" x14ac:dyDescent="0.2">
      <c r="A4045" t="s">
        <v>75</v>
      </c>
      <c r="B4045" t="s">
        <v>76</v>
      </c>
      <c r="C4045" t="s">
        <v>77</v>
      </c>
      <c r="D4045" s="4">
        <v>11998303</v>
      </c>
      <c r="E4045" t="s">
        <v>75</v>
      </c>
      <c r="F4045" t="s">
        <v>75</v>
      </c>
      <c r="G4045" t="s">
        <v>78</v>
      </c>
      <c r="H4045" s="1">
        <v>45717</v>
      </c>
      <c r="I4045" s="4">
        <v>4248303</v>
      </c>
    </row>
    <row r="4046" spans="1:9" x14ac:dyDescent="0.2">
      <c r="A4046" t="s">
        <v>75</v>
      </c>
      <c r="B4046" t="s">
        <v>76</v>
      </c>
      <c r="C4046" t="s">
        <v>77</v>
      </c>
      <c r="D4046" s="4">
        <v>11999943</v>
      </c>
      <c r="E4046" t="s">
        <v>75</v>
      </c>
      <c r="F4046" t="s">
        <v>75</v>
      </c>
      <c r="G4046" t="s">
        <v>78</v>
      </c>
      <c r="H4046" s="1">
        <v>45717</v>
      </c>
      <c r="I4046" s="4">
        <v>0</v>
      </c>
    </row>
    <row r="4047" spans="1:9" x14ac:dyDescent="0.2">
      <c r="A4047" t="s">
        <v>75</v>
      </c>
      <c r="B4047" t="s">
        <v>76</v>
      </c>
      <c r="C4047" t="s">
        <v>77</v>
      </c>
      <c r="D4047" s="4">
        <v>12009606</v>
      </c>
      <c r="E4047" t="s">
        <v>75</v>
      </c>
      <c r="F4047" t="s">
        <v>75</v>
      </c>
      <c r="G4047" t="s">
        <v>78</v>
      </c>
      <c r="H4047" s="1">
        <v>45717</v>
      </c>
      <c r="I4047" s="4">
        <v>3127099</v>
      </c>
    </row>
    <row r="4048" spans="1:9" x14ac:dyDescent="0.2">
      <c r="A4048" t="s">
        <v>75</v>
      </c>
      <c r="B4048" t="s">
        <v>76</v>
      </c>
      <c r="C4048" t="s">
        <v>77</v>
      </c>
      <c r="D4048" s="4">
        <v>12295733</v>
      </c>
      <c r="E4048" t="s">
        <v>75</v>
      </c>
      <c r="F4048" t="s">
        <v>75</v>
      </c>
      <c r="G4048" t="s">
        <v>78</v>
      </c>
      <c r="H4048" s="1">
        <v>45717</v>
      </c>
      <c r="I4048" s="4">
        <v>886315</v>
      </c>
    </row>
    <row r="4049" spans="1:9" x14ac:dyDescent="0.2">
      <c r="A4049" t="s">
        <v>75</v>
      </c>
      <c r="B4049" t="s">
        <v>76</v>
      </c>
      <c r="C4049" t="s">
        <v>77</v>
      </c>
      <c r="D4049" s="4">
        <v>12377983</v>
      </c>
      <c r="E4049" t="s">
        <v>75</v>
      </c>
      <c r="F4049" t="s">
        <v>75</v>
      </c>
      <c r="G4049" t="s">
        <v>78</v>
      </c>
      <c r="H4049" s="1">
        <v>45717</v>
      </c>
      <c r="I4049" s="4">
        <v>0</v>
      </c>
    </row>
    <row r="4050" spans="1:9" x14ac:dyDescent="0.2">
      <c r="A4050" t="s">
        <v>75</v>
      </c>
      <c r="B4050" t="s">
        <v>76</v>
      </c>
      <c r="C4050" t="s">
        <v>77</v>
      </c>
      <c r="D4050" s="4">
        <v>12437985</v>
      </c>
      <c r="E4050" t="s">
        <v>75</v>
      </c>
      <c r="F4050" t="s">
        <v>75</v>
      </c>
      <c r="G4050" t="s">
        <v>78</v>
      </c>
      <c r="H4050" s="1">
        <v>45717</v>
      </c>
      <c r="I4050" s="4">
        <v>7682402</v>
      </c>
    </row>
    <row r="4051" spans="1:9" x14ac:dyDescent="0.2">
      <c r="A4051" t="s">
        <v>75</v>
      </c>
      <c r="B4051" t="s">
        <v>76</v>
      </c>
      <c r="C4051" t="s">
        <v>77</v>
      </c>
      <c r="D4051" s="4">
        <v>12493078</v>
      </c>
      <c r="E4051" t="s">
        <v>75</v>
      </c>
      <c r="F4051" t="s">
        <v>75</v>
      </c>
      <c r="G4051" t="s">
        <v>78</v>
      </c>
      <c r="H4051" s="1">
        <v>45717</v>
      </c>
      <c r="I4051" s="4">
        <v>10493078</v>
      </c>
    </row>
    <row r="4052" spans="1:9" x14ac:dyDescent="0.2">
      <c r="A4052" t="s">
        <v>75</v>
      </c>
      <c r="B4052" t="s">
        <v>76</v>
      </c>
      <c r="C4052" t="s">
        <v>77</v>
      </c>
      <c r="D4052" s="4">
        <v>12498382</v>
      </c>
      <c r="E4052" t="s">
        <v>75</v>
      </c>
      <c r="F4052" t="s">
        <v>75</v>
      </c>
      <c r="G4052" t="s">
        <v>78</v>
      </c>
      <c r="H4052" s="1">
        <v>45717</v>
      </c>
      <c r="I4052" s="4">
        <v>0</v>
      </c>
    </row>
    <row r="4053" spans="1:9" x14ac:dyDescent="0.2">
      <c r="A4053" t="s">
        <v>75</v>
      </c>
      <c r="B4053" t="s">
        <v>76</v>
      </c>
      <c r="C4053" t="s">
        <v>77</v>
      </c>
      <c r="D4053" s="4">
        <v>12518704</v>
      </c>
      <c r="E4053" t="s">
        <v>75</v>
      </c>
      <c r="F4053" t="s">
        <v>75</v>
      </c>
      <c r="G4053" t="s">
        <v>78</v>
      </c>
      <c r="H4053" s="1">
        <v>45717</v>
      </c>
      <c r="I4053" s="4">
        <v>304989</v>
      </c>
    </row>
    <row r="4054" spans="1:9" x14ac:dyDescent="0.2">
      <c r="A4054" t="s">
        <v>75</v>
      </c>
      <c r="B4054" t="s">
        <v>76</v>
      </c>
      <c r="C4054" t="s">
        <v>77</v>
      </c>
      <c r="D4054" s="4">
        <v>12519904</v>
      </c>
      <c r="E4054" t="s">
        <v>75</v>
      </c>
      <c r="F4054" t="s">
        <v>75</v>
      </c>
      <c r="G4054" t="s">
        <v>78</v>
      </c>
      <c r="H4054" s="1">
        <v>45717</v>
      </c>
      <c r="I4054" s="4">
        <v>7944904</v>
      </c>
    </row>
    <row r="4055" spans="1:9" x14ac:dyDescent="0.2">
      <c r="A4055" t="s">
        <v>75</v>
      </c>
      <c r="B4055" t="s">
        <v>76</v>
      </c>
      <c r="C4055" t="s">
        <v>77</v>
      </c>
      <c r="D4055" s="4">
        <v>12600011</v>
      </c>
      <c r="E4055" t="s">
        <v>75</v>
      </c>
      <c r="F4055" t="s">
        <v>75</v>
      </c>
      <c r="G4055" t="s">
        <v>78</v>
      </c>
      <c r="H4055" s="1">
        <v>45717</v>
      </c>
      <c r="I4055" s="4">
        <v>9023395</v>
      </c>
    </row>
    <row r="4056" spans="1:9" x14ac:dyDescent="0.2">
      <c r="A4056" t="s">
        <v>75</v>
      </c>
      <c r="B4056" t="s">
        <v>76</v>
      </c>
      <c r="C4056" t="s">
        <v>77</v>
      </c>
      <c r="D4056" s="4">
        <v>12726621</v>
      </c>
      <c r="E4056" t="s">
        <v>75</v>
      </c>
      <c r="F4056" t="s">
        <v>75</v>
      </c>
      <c r="G4056" t="s">
        <v>78</v>
      </c>
      <c r="H4056" s="1">
        <v>45717</v>
      </c>
      <c r="I4056" s="4">
        <v>0</v>
      </c>
    </row>
    <row r="4057" spans="1:9" x14ac:dyDescent="0.2">
      <c r="A4057" t="s">
        <v>75</v>
      </c>
      <c r="B4057" t="s">
        <v>76</v>
      </c>
      <c r="C4057" t="s">
        <v>77</v>
      </c>
      <c r="D4057" s="4">
        <v>12896612</v>
      </c>
      <c r="E4057" t="s">
        <v>75</v>
      </c>
      <c r="F4057" t="s">
        <v>75</v>
      </c>
      <c r="G4057" t="s">
        <v>78</v>
      </c>
      <c r="H4057" s="1">
        <v>45717</v>
      </c>
      <c r="I4057" s="4">
        <v>1545817</v>
      </c>
    </row>
    <row r="4058" spans="1:9" x14ac:dyDescent="0.2">
      <c r="A4058" t="s">
        <v>75</v>
      </c>
      <c r="B4058" t="s">
        <v>76</v>
      </c>
      <c r="C4058" t="s">
        <v>77</v>
      </c>
      <c r="D4058" s="4">
        <v>12968328</v>
      </c>
      <c r="E4058" t="s">
        <v>75</v>
      </c>
      <c r="F4058" t="s">
        <v>75</v>
      </c>
      <c r="G4058" t="s">
        <v>78</v>
      </c>
      <c r="H4058" s="1">
        <v>45717</v>
      </c>
      <c r="I4058" s="4">
        <v>0</v>
      </c>
    </row>
    <row r="4059" spans="1:9" x14ac:dyDescent="0.2">
      <c r="A4059" t="s">
        <v>75</v>
      </c>
      <c r="B4059" t="s">
        <v>76</v>
      </c>
      <c r="C4059" t="s">
        <v>77</v>
      </c>
      <c r="D4059" s="4">
        <v>13086700</v>
      </c>
      <c r="E4059" t="s">
        <v>75</v>
      </c>
      <c r="F4059" t="s">
        <v>75</v>
      </c>
      <c r="G4059" t="s">
        <v>78</v>
      </c>
      <c r="H4059" s="1">
        <v>45717</v>
      </c>
      <c r="I4059" s="4">
        <v>763943</v>
      </c>
    </row>
    <row r="4060" spans="1:9" x14ac:dyDescent="0.2">
      <c r="A4060" t="s">
        <v>75</v>
      </c>
      <c r="B4060" t="s">
        <v>76</v>
      </c>
      <c r="C4060" t="s">
        <v>77</v>
      </c>
      <c r="D4060" s="4">
        <v>13439811</v>
      </c>
      <c r="E4060" t="s">
        <v>75</v>
      </c>
      <c r="F4060" t="s">
        <v>75</v>
      </c>
      <c r="G4060" t="s">
        <v>78</v>
      </c>
      <c r="H4060" s="1">
        <v>45717</v>
      </c>
      <c r="I4060" s="4">
        <v>2860461</v>
      </c>
    </row>
    <row r="4061" spans="1:9" x14ac:dyDescent="0.2">
      <c r="A4061" t="s">
        <v>75</v>
      </c>
      <c r="B4061" t="s">
        <v>76</v>
      </c>
      <c r="C4061" t="s">
        <v>77</v>
      </c>
      <c r="D4061" s="4">
        <v>13602897</v>
      </c>
      <c r="E4061" t="s">
        <v>75</v>
      </c>
      <c r="F4061" t="s">
        <v>75</v>
      </c>
      <c r="G4061" t="s">
        <v>78</v>
      </c>
      <c r="H4061" s="1">
        <v>45717</v>
      </c>
      <c r="I4061" s="4">
        <v>4417121</v>
      </c>
    </row>
    <row r="4062" spans="1:9" x14ac:dyDescent="0.2">
      <c r="A4062" t="s">
        <v>75</v>
      </c>
      <c r="B4062" t="s">
        <v>76</v>
      </c>
      <c r="C4062" t="s">
        <v>77</v>
      </c>
      <c r="D4062" s="4">
        <v>13653345</v>
      </c>
      <c r="E4062" t="s">
        <v>75</v>
      </c>
      <c r="F4062" t="s">
        <v>75</v>
      </c>
      <c r="G4062" t="s">
        <v>78</v>
      </c>
      <c r="H4062" s="1">
        <v>45717</v>
      </c>
      <c r="I4062" s="4">
        <v>2547345</v>
      </c>
    </row>
    <row r="4063" spans="1:9" x14ac:dyDescent="0.2">
      <c r="A4063" t="s">
        <v>75</v>
      </c>
      <c r="B4063" t="s">
        <v>76</v>
      </c>
      <c r="C4063" t="s">
        <v>77</v>
      </c>
      <c r="D4063" s="4">
        <v>13784896</v>
      </c>
      <c r="E4063" t="s">
        <v>75</v>
      </c>
      <c r="F4063" t="s">
        <v>75</v>
      </c>
      <c r="G4063" t="s">
        <v>78</v>
      </c>
      <c r="H4063" s="1">
        <v>45717</v>
      </c>
      <c r="I4063" s="4">
        <v>0</v>
      </c>
    </row>
    <row r="4064" spans="1:9" x14ac:dyDescent="0.2">
      <c r="A4064" t="s">
        <v>75</v>
      </c>
      <c r="B4064" t="s">
        <v>76</v>
      </c>
      <c r="C4064" t="s">
        <v>77</v>
      </c>
      <c r="D4064" s="4">
        <v>13890514</v>
      </c>
      <c r="E4064" t="s">
        <v>75</v>
      </c>
      <c r="F4064" t="s">
        <v>75</v>
      </c>
      <c r="G4064" t="s">
        <v>78</v>
      </c>
      <c r="H4064" s="1">
        <v>45717</v>
      </c>
      <c r="I4064" s="4">
        <v>7901734</v>
      </c>
    </row>
    <row r="4065" spans="1:9" x14ac:dyDescent="0.2">
      <c r="A4065" t="s">
        <v>75</v>
      </c>
      <c r="B4065" t="s">
        <v>76</v>
      </c>
      <c r="C4065" t="s">
        <v>77</v>
      </c>
      <c r="D4065" s="4">
        <v>13900000</v>
      </c>
      <c r="E4065" t="s">
        <v>75</v>
      </c>
      <c r="F4065" t="s">
        <v>75</v>
      </c>
      <c r="G4065" t="s">
        <v>78</v>
      </c>
      <c r="H4065" s="1">
        <v>45717</v>
      </c>
      <c r="I4065" s="4">
        <v>10900000</v>
      </c>
    </row>
    <row r="4066" spans="1:9" x14ac:dyDescent="0.2">
      <c r="A4066" t="s">
        <v>75</v>
      </c>
      <c r="B4066" t="s">
        <v>76</v>
      </c>
      <c r="C4066" t="s">
        <v>77</v>
      </c>
      <c r="D4066" s="4">
        <v>13902274</v>
      </c>
      <c r="E4066" t="s">
        <v>75</v>
      </c>
      <c r="F4066" t="s">
        <v>75</v>
      </c>
      <c r="G4066" t="s">
        <v>78</v>
      </c>
      <c r="H4066" s="1">
        <v>45717</v>
      </c>
      <c r="I4066" s="4">
        <v>3714527</v>
      </c>
    </row>
    <row r="4067" spans="1:9" x14ac:dyDescent="0.2">
      <c r="A4067" t="s">
        <v>75</v>
      </c>
      <c r="B4067" t="s">
        <v>76</v>
      </c>
      <c r="C4067" t="s">
        <v>77</v>
      </c>
      <c r="D4067" s="4">
        <v>13966892</v>
      </c>
      <c r="E4067" t="s">
        <v>75</v>
      </c>
      <c r="F4067" t="s">
        <v>75</v>
      </c>
      <c r="G4067" t="s">
        <v>78</v>
      </c>
      <c r="H4067" s="1">
        <v>45717</v>
      </c>
      <c r="I4067" s="4">
        <v>4387071</v>
      </c>
    </row>
    <row r="4068" spans="1:9" x14ac:dyDescent="0.2">
      <c r="A4068" t="s">
        <v>75</v>
      </c>
      <c r="B4068" t="s">
        <v>76</v>
      </c>
      <c r="C4068" t="s">
        <v>77</v>
      </c>
      <c r="D4068" s="4">
        <v>13998060</v>
      </c>
      <c r="E4068" t="s">
        <v>75</v>
      </c>
      <c r="F4068" t="s">
        <v>75</v>
      </c>
      <c r="G4068" t="s">
        <v>78</v>
      </c>
      <c r="H4068" s="1">
        <v>45717</v>
      </c>
      <c r="I4068" s="4">
        <v>2481277</v>
      </c>
    </row>
    <row r="4069" spans="1:9" x14ac:dyDescent="0.2">
      <c r="A4069" t="s">
        <v>75</v>
      </c>
      <c r="B4069" t="s">
        <v>76</v>
      </c>
      <c r="C4069" t="s">
        <v>77</v>
      </c>
      <c r="D4069" s="4">
        <v>14058909</v>
      </c>
      <c r="E4069" t="s">
        <v>75</v>
      </c>
      <c r="F4069" t="s">
        <v>75</v>
      </c>
      <c r="G4069" t="s">
        <v>78</v>
      </c>
      <c r="H4069" s="1">
        <v>45717</v>
      </c>
      <c r="I4069" s="4">
        <v>2691080</v>
      </c>
    </row>
    <row r="4070" spans="1:9" x14ac:dyDescent="0.2">
      <c r="A4070" t="s">
        <v>75</v>
      </c>
      <c r="B4070" t="s">
        <v>76</v>
      </c>
      <c r="C4070" t="s">
        <v>77</v>
      </c>
      <c r="D4070" s="4">
        <v>14079528</v>
      </c>
      <c r="E4070" t="s">
        <v>75</v>
      </c>
      <c r="F4070" t="s">
        <v>75</v>
      </c>
      <c r="G4070" t="s">
        <v>78</v>
      </c>
      <c r="H4070" s="1">
        <v>45717</v>
      </c>
      <c r="I4070" s="4">
        <v>0</v>
      </c>
    </row>
    <row r="4071" spans="1:9" x14ac:dyDescent="0.2">
      <c r="A4071" t="s">
        <v>75</v>
      </c>
      <c r="B4071" t="s">
        <v>76</v>
      </c>
      <c r="C4071" t="s">
        <v>77</v>
      </c>
      <c r="D4071" s="4">
        <v>14252570</v>
      </c>
      <c r="E4071" t="s">
        <v>75</v>
      </c>
      <c r="F4071" t="s">
        <v>75</v>
      </c>
      <c r="G4071" t="s">
        <v>78</v>
      </c>
      <c r="H4071" s="1">
        <v>45717</v>
      </c>
      <c r="I4071" s="4">
        <v>12232570</v>
      </c>
    </row>
    <row r="4072" spans="1:9" x14ac:dyDescent="0.2">
      <c r="A4072" t="s">
        <v>75</v>
      </c>
      <c r="B4072" t="s">
        <v>76</v>
      </c>
      <c r="C4072" t="s">
        <v>77</v>
      </c>
      <c r="D4072" s="4">
        <v>14467241</v>
      </c>
      <c r="E4072" t="s">
        <v>75</v>
      </c>
      <c r="F4072" t="s">
        <v>75</v>
      </c>
      <c r="G4072" t="s">
        <v>78</v>
      </c>
      <c r="H4072" s="1">
        <v>45717</v>
      </c>
      <c r="I4072" s="4">
        <v>0</v>
      </c>
    </row>
    <row r="4073" spans="1:9" x14ac:dyDescent="0.2">
      <c r="A4073" t="s">
        <v>75</v>
      </c>
      <c r="B4073" t="s">
        <v>76</v>
      </c>
      <c r="C4073" t="s">
        <v>77</v>
      </c>
      <c r="D4073" s="4">
        <v>14550022</v>
      </c>
      <c r="E4073" t="s">
        <v>75</v>
      </c>
      <c r="F4073" t="s">
        <v>75</v>
      </c>
      <c r="G4073" t="s">
        <v>78</v>
      </c>
      <c r="H4073" s="1">
        <v>45717</v>
      </c>
      <c r="I4073" s="4">
        <v>22</v>
      </c>
    </row>
    <row r="4074" spans="1:9" x14ac:dyDescent="0.2">
      <c r="A4074" t="s">
        <v>75</v>
      </c>
      <c r="B4074" t="s">
        <v>76</v>
      </c>
      <c r="C4074" t="s">
        <v>77</v>
      </c>
      <c r="D4074" s="4">
        <v>14645249</v>
      </c>
      <c r="E4074" t="s">
        <v>75</v>
      </c>
      <c r="F4074" t="s">
        <v>75</v>
      </c>
      <c r="G4074" t="s">
        <v>78</v>
      </c>
      <c r="H4074" s="1">
        <v>45717</v>
      </c>
      <c r="I4074" s="4">
        <v>3149619</v>
      </c>
    </row>
    <row r="4075" spans="1:9" x14ac:dyDescent="0.2">
      <c r="A4075" t="s">
        <v>75</v>
      </c>
      <c r="B4075" t="s">
        <v>76</v>
      </c>
      <c r="C4075" t="s">
        <v>77</v>
      </c>
      <c r="D4075" s="4">
        <v>14797517</v>
      </c>
      <c r="E4075" t="s">
        <v>75</v>
      </c>
      <c r="F4075" t="s">
        <v>75</v>
      </c>
      <c r="G4075" t="s">
        <v>78</v>
      </c>
      <c r="H4075" s="1">
        <v>45717</v>
      </c>
      <c r="I4075" s="4">
        <v>2220560</v>
      </c>
    </row>
    <row r="4076" spans="1:9" x14ac:dyDescent="0.2">
      <c r="A4076" t="s">
        <v>75</v>
      </c>
      <c r="B4076" t="s">
        <v>76</v>
      </c>
      <c r="C4076" t="s">
        <v>77</v>
      </c>
      <c r="D4076" s="4">
        <v>14820428</v>
      </c>
      <c r="E4076" t="s">
        <v>75</v>
      </c>
      <c r="F4076" t="s">
        <v>75</v>
      </c>
      <c r="G4076" t="s">
        <v>78</v>
      </c>
      <c r="H4076" s="1">
        <v>45717</v>
      </c>
      <c r="I4076" s="4">
        <v>10106682</v>
      </c>
    </row>
    <row r="4077" spans="1:9" x14ac:dyDescent="0.2">
      <c r="A4077" t="s">
        <v>75</v>
      </c>
      <c r="B4077" t="s">
        <v>76</v>
      </c>
      <c r="C4077" t="s">
        <v>77</v>
      </c>
      <c r="D4077" s="4">
        <v>14880038</v>
      </c>
      <c r="E4077" t="s">
        <v>75</v>
      </c>
      <c r="F4077" t="s">
        <v>75</v>
      </c>
      <c r="G4077" t="s">
        <v>78</v>
      </c>
      <c r="H4077" s="1">
        <v>45717</v>
      </c>
      <c r="I4077" s="4">
        <v>8839285</v>
      </c>
    </row>
    <row r="4078" spans="1:9" x14ac:dyDescent="0.2">
      <c r="A4078" t="s">
        <v>75</v>
      </c>
      <c r="B4078" t="s">
        <v>76</v>
      </c>
      <c r="C4078" t="s">
        <v>77</v>
      </c>
      <c r="D4078" s="4">
        <v>14895926</v>
      </c>
      <c r="E4078" t="s">
        <v>75</v>
      </c>
      <c r="F4078" t="s">
        <v>75</v>
      </c>
      <c r="G4078" t="s">
        <v>78</v>
      </c>
      <c r="H4078" s="1">
        <v>45717</v>
      </c>
      <c r="I4078" s="4">
        <v>0</v>
      </c>
    </row>
    <row r="4079" spans="1:9" x14ac:dyDescent="0.2">
      <c r="A4079" t="s">
        <v>75</v>
      </c>
      <c r="B4079" t="s">
        <v>76</v>
      </c>
      <c r="C4079" t="s">
        <v>77</v>
      </c>
      <c r="D4079" s="4">
        <v>14984431</v>
      </c>
      <c r="E4079" t="s">
        <v>75</v>
      </c>
      <c r="F4079" t="s">
        <v>75</v>
      </c>
      <c r="G4079" t="s">
        <v>78</v>
      </c>
      <c r="H4079" s="1">
        <v>45717</v>
      </c>
      <c r="I4079" s="4">
        <v>12375557</v>
      </c>
    </row>
    <row r="4080" spans="1:9" x14ac:dyDescent="0.2">
      <c r="A4080" t="s">
        <v>75</v>
      </c>
      <c r="B4080" t="s">
        <v>76</v>
      </c>
      <c r="C4080" t="s">
        <v>77</v>
      </c>
      <c r="D4080" s="4">
        <v>14994446</v>
      </c>
      <c r="E4080" t="s">
        <v>75</v>
      </c>
      <c r="F4080" t="s">
        <v>75</v>
      </c>
      <c r="G4080" t="s">
        <v>78</v>
      </c>
      <c r="H4080" s="1">
        <v>45717</v>
      </c>
      <c r="I4080" s="4">
        <v>4694446</v>
      </c>
    </row>
    <row r="4081" spans="1:9" x14ac:dyDescent="0.2">
      <c r="A4081" t="s">
        <v>75</v>
      </c>
      <c r="B4081" t="s">
        <v>76</v>
      </c>
      <c r="C4081" t="s">
        <v>77</v>
      </c>
      <c r="D4081" s="4">
        <v>14995401</v>
      </c>
      <c r="E4081" t="s">
        <v>75</v>
      </c>
      <c r="F4081" t="s">
        <v>75</v>
      </c>
      <c r="G4081" t="s">
        <v>78</v>
      </c>
      <c r="H4081" s="1">
        <v>45717</v>
      </c>
      <c r="I4081" s="4">
        <v>1500000</v>
      </c>
    </row>
    <row r="4082" spans="1:9" x14ac:dyDescent="0.2">
      <c r="A4082" t="s">
        <v>75</v>
      </c>
      <c r="B4082" t="s">
        <v>76</v>
      </c>
      <c r="C4082" t="s">
        <v>77</v>
      </c>
      <c r="D4082" s="4">
        <v>14998482</v>
      </c>
      <c r="E4082" t="s">
        <v>75</v>
      </c>
      <c r="F4082" t="s">
        <v>75</v>
      </c>
      <c r="G4082" t="s">
        <v>78</v>
      </c>
      <c r="H4082" s="1">
        <v>45717</v>
      </c>
      <c r="I4082" s="4">
        <v>2324065</v>
      </c>
    </row>
    <row r="4083" spans="1:9" x14ac:dyDescent="0.2">
      <c r="A4083" t="s">
        <v>75</v>
      </c>
      <c r="B4083" t="s">
        <v>76</v>
      </c>
      <c r="C4083" t="s">
        <v>77</v>
      </c>
      <c r="D4083" s="4">
        <v>14999252</v>
      </c>
      <c r="E4083" t="s">
        <v>75</v>
      </c>
      <c r="F4083" t="s">
        <v>75</v>
      </c>
      <c r="G4083" t="s">
        <v>78</v>
      </c>
      <c r="H4083" s="1">
        <v>45717</v>
      </c>
      <c r="I4083" s="4">
        <v>5992604</v>
      </c>
    </row>
    <row r="4084" spans="1:9" x14ac:dyDescent="0.2">
      <c r="A4084" t="s">
        <v>75</v>
      </c>
      <c r="B4084" t="s">
        <v>76</v>
      </c>
      <c r="C4084" t="s">
        <v>77</v>
      </c>
      <c r="D4084" s="4">
        <v>14999415</v>
      </c>
      <c r="E4084" t="s">
        <v>75</v>
      </c>
      <c r="F4084" t="s">
        <v>75</v>
      </c>
      <c r="G4084" t="s">
        <v>78</v>
      </c>
      <c r="H4084" s="1">
        <v>45717</v>
      </c>
      <c r="I4084" s="4">
        <v>0</v>
      </c>
    </row>
    <row r="4085" spans="1:9" x14ac:dyDescent="0.2">
      <c r="A4085" t="s">
        <v>75</v>
      </c>
      <c r="B4085" t="s">
        <v>76</v>
      </c>
      <c r="C4085" t="s">
        <v>77</v>
      </c>
      <c r="D4085" s="4">
        <v>14999575</v>
      </c>
      <c r="E4085" t="s">
        <v>75</v>
      </c>
      <c r="F4085" t="s">
        <v>75</v>
      </c>
      <c r="G4085" t="s">
        <v>78</v>
      </c>
      <c r="H4085" s="1">
        <v>45717</v>
      </c>
      <c r="I4085" s="4">
        <v>1938105</v>
      </c>
    </row>
    <row r="4086" spans="1:9" x14ac:dyDescent="0.2">
      <c r="A4086" t="s">
        <v>75</v>
      </c>
      <c r="B4086" t="s">
        <v>76</v>
      </c>
      <c r="C4086" t="s">
        <v>77</v>
      </c>
      <c r="D4086" s="4">
        <v>14999847</v>
      </c>
      <c r="E4086" t="s">
        <v>75</v>
      </c>
      <c r="F4086" t="s">
        <v>75</v>
      </c>
      <c r="G4086" t="s">
        <v>78</v>
      </c>
      <c r="H4086" s="1">
        <v>45717</v>
      </c>
      <c r="I4086" s="4">
        <v>9149847</v>
      </c>
    </row>
    <row r="4087" spans="1:9" x14ac:dyDescent="0.2">
      <c r="A4087" t="s">
        <v>75</v>
      </c>
      <c r="B4087" t="s">
        <v>76</v>
      </c>
      <c r="C4087" t="s">
        <v>77</v>
      </c>
      <c r="D4087" s="4">
        <v>15000000</v>
      </c>
      <c r="E4087" t="s">
        <v>75</v>
      </c>
      <c r="F4087" t="s">
        <v>75</v>
      </c>
      <c r="G4087" t="s">
        <v>78</v>
      </c>
      <c r="H4087" s="1">
        <v>45717</v>
      </c>
      <c r="I4087" s="4">
        <v>12000000</v>
      </c>
    </row>
    <row r="4088" spans="1:9" x14ac:dyDescent="0.2">
      <c r="A4088" t="s">
        <v>75</v>
      </c>
      <c r="B4088" t="s">
        <v>76</v>
      </c>
      <c r="C4088" t="s">
        <v>77</v>
      </c>
      <c r="D4088" s="4">
        <v>15163469</v>
      </c>
      <c r="E4088" t="s">
        <v>75</v>
      </c>
      <c r="F4088" t="s">
        <v>75</v>
      </c>
      <c r="G4088" t="s">
        <v>78</v>
      </c>
      <c r="H4088" s="1">
        <v>45717</v>
      </c>
      <c r="I4088" s="4">
        <v>8749199</v>
      </c>
    </row>
    <row r="4089" spans="1:9" x14ac:dyDescent="0.2">
      <c r="A4089" t="s">
        <v>75</v>
      </c>
      <c r="B4089" t="s">
        <v>76</v>
      </c>
      <c r="C4089" t="s">
        <v>77</v>
      </c>
      <c r="D4089" s="4">
        <v>15460494</v>
      </c>
      <c r="E4089" t="s">
        <v>75</v>
      </c>
      <c r="F4089" t="s">
        <v>75</v>
      </c>
      <c r="G4089" t="s">
        <v>78</v>
      </c>
      <c r="H4089" s="1">
        <v>45717</v>
      </c>
      <c r="I4089" s="4">
        <v>0</v>
      </c>
    </row>
    <row r="4090" spans="1:9" x14ac:dyDescent="0.2">
      <c r="A4090" t="s">
        <v>75</v>
      </c>
      <c r="B4090" t="s">
        <v>76</v>
      </c>
      <c r="C4090" t="s">
        <v>77</v>
      </c>
      <c r="D4090" s="4">
        <v>15553676</v>
      </c>
      <c r="E4090" t="s">
        <v>75</v>
      </c>
      <c r="F4090" t="s">
        <v>75</v>
      </c>
      <c r="G4090" t="s">
        <v>78</v>
      </c>
      <c r="H4090" s="1">
        <v>45717</v>
      </c>
      <c r="I4090" s="4">
        <v>0</v>
      </c>
    </row>
    <row r="4091" spans="1:9" x14ac:dyDescent="0.2">
      <c r="A4091" t="s">
        <v>75</v>
      </c>
      <c r="B4091" t="s">
        <v>76</v>
      </c>
      <c r="C4091" t="s">
        <v>77</v>
      </c>
      <c r="D4091" s="4">
        <v>15738897</v>
      </c>
      <c r="E4091" t="s">
        <v>75</v>
      </c>
      <c r="F4091" t="s">
        <v>75</v>
      </c>
      <c r="G4091" t="s">
        <v>78</v>
      </c>
      <c r="H4091" s="1">
        <v>45717</v>
      </c>
      <c r="I4091" s="4">
        <v>7576443</v>
      </c>
    </row>
    <row r="4092" spans="1:9" x14ac:dyDescent="0.2">
      <c r="A4092" t="s">
        <v>75</v>
      </c>
      <c r="B4092" t="s">
        <v>76</v>
      </c>
      <c r="C4092" t="s">
        <v>77</v>
      </c>
      <c r="D4092" s="4">
        <v>15954706</v>
      </c>
      <c r="E4092" t="s">
        <v>75</v>
      </c>
      <c r="F4092" t="s">
        <v>75</v>
      </c>
      <c r="G4092" t="s">
        <v>78</v>
      </c>
      <c r="H4092" s="1">
        <v>45717</v>
      </c>
      <c r="I4092" s="4">
        <v>5650604</v>
      </c>
    </row>
    <row r="4093" spans="1:9" x14ac:dyDescent="0.2">
      <c r="A4093" t="s">
        <v>75</v>
      </c>
      <c r="B4093" t="s">
        <v>76</v>
      </c>
      <c r="C4093" t="s">
        <v>77</v>
      </c>
      <c r="D4093" s="4">
        <v>15975193</v>
      </c>
      <c r="E4093" t="s">
        <v>75</v>
      </c>
      <c r="F4093" t="s">
        <v>75</v>
      </c>
      <c r="G4093" t="s">
        <v>78</v>
      </c>
      <c r="H4093" s="1">
        <v>45717</v>
      </c>
      <c r="I4093" s="4">
        <v>6882788</v>
      </c>
    </row>
    <row r="4094" spans="1:9" x14ac:dyDescent="0.2">
      <c r="A4094" t="s">
        <v>75</v>
      </c>
      <c r="B4094" t="s">
        <v>76</v>
      </c>
      <c r="C4094" t="s">
        <v>77</v>
      </c>
      <c r="D4094" s="4">
        <v>15975415</v>
      </c>
      <c r="E4094" t="s">
        <v>75</v>
      </c>
      <c r="F4094" t="s">
        <v>75</v>
      </c>
      <c r="G4094" t="s">
        <v>78</v>
      </c>
      <c r="H4094" s="1">
        <v>45717</v>
      </c>
      <c r="I4094" s="4">
        <v>2166506</v>
      </c>
    </row>
    <row r="4095" spans="1:9" x14ac:dyDescent="0.2">
      <c r="A4095" t="s">
        <v>75</v>
      </c>
      <c r="B4095" t="s">
        <v>76</v>
      </c>
      <c r="C4095" t="s">
        <v>77</v>
      </c>
      <c r="D4095" s="4">
        <v>16189244</v>
      </c>
      <c r="E4095" t="s">
        <v>75</v>
      </c>
      <c r="F4095" t="s">
        <v>75</v>
      </c>
      <c r="G4095" t="s">
        <v>78</v>
      </c>
      <c r="H4095" s="1">
        <v>45717</v>
      </c>
      <c r="I4095" s="4">
        <v>0</v>
      </c>
    </row>
    <row r="4096" spans="1:9" x14ac:dyDescent="0.2">
      <c r="A4096" t="s">
        <v>75</v>
      </c>
      <c r="B4096" t="s">
        <v>76</v>
      </c>
      <c r="C4096" t="s">
        <v>77</v>
      </c>
      <c r="D4096" s="4">
        <v>16298828</v>
      </c>
      <c r="E4096" t="s">
        <v>75</v>
      </c>
      <c r="F4096" t="s">
        <v>75</v>
      </c>
      <c r="G4096" t="s">
        <v>78</v>
      </c>
      <c r="H4096" s="1">
        <v>45717</v>
      </c>
      <c r="I4096" s="4">
        <v>0</v>
      </c>
    </row>
    <row r="4097" spans="1:9" x14ac:dyDescent="0.2">
      <c r="A4097" t="s">
        <v>75</v>
      </c>
      <c r="B4097" t="s">
        <v>76</v>
      </c>
      <c r="C4097" t="s">
        <v>77</v>
      </c>
      <c r="D4097" s="4">
        <v>16478811</v>
      </c>
      <c r="E4097" t="s">
        <v>75</v>
      </c>
      <c r="F4097" t="s">
        <v>75</v>
      </c>
      <c r="G4097" t="s">
        <v>78</v>
      </c>
      <c r="H4097" s="1">
        <v>45717</v>
      </c>
      <c r="I4097" s="4">
        <v>0</v>
      </c>
    </row>
    <row r="4098" spans="1:9" x14ac:dyDescent="0.2">
      <c r="A4098" t="s">
        <v>75</v>
      </c>
      <c r="B4098" t="s">
        <v>76</v>
      </c>
      <c r="C4098" t="s">
        <v>77</v>
      </c>
      <c r="D4098" s="4">
        <v>16529965</v>
      </c>
      <c r="E4098" t="s">
        <v>75</v>
      </c>
      <c r="F4098" t="s">
        <v>75</v>
      </c>
      <c r="G4098" t="s">
        <v>78</v>
      </c>
      <c r="H4098" s="1">
        <v>45717</v>
      </c>
      <c r="I4098" s="4">
        <v>4706066</v>
      </c>
    </row>
    <row r="4099" spans="1:9" x14ac:dyDescent="0.2">
      <c r="A4099" t="s">
        <v>75</v>
      </c>
      <c r="B4099" t="s">
        <v>76</v>
      </c>
      <c r="C4099" t="s">
        <v>77</v>
      </c>
      <c r="D4099" s="4">
        <v>16593250</v>
      </c>
      <c r="E4099" t="s">
        <v>75</v>
      </c>
      <c r="F4099" t="s">
        <v>75</v>
      </c>
      <c r="G4099" t="s">
        <v>78</v>
      </c>
      <c r="H4099" s="1">
        <v>45717</v>
      </c>
      <c r="I4099" s="4">
        <v>5258552</v>
      </c>
    </row>
    <row r="4100" spans="1:9" x14ac:dyDescent="0.2">
      <c r="A4100" t="s">
        <v>75</v>
      </c>
      <c r="B4100" t="s">
        <v>76</v>
      </c>
      <c r="C4100" t="s">
        <v>77</v>
      </c>
      <c r="D4100" s="4">
        <v>16634861</v>
      </c>
      <c r="E4100" t="s">
        <v>75</v>
      </c>
      <c r="F4100" t="s">
        <v>75</v>
      </c>
      <c r="G4100" t="s">
        <v>78</v>
      </c>
      <c r="H4100" s="1">
        <v>45717</v>
      </c>
      <c r="I4100" s="4">
        <v>0</v>
      </c>
    </row>
    <row r="4101" spans="1:9" x14ac:dyDescent="0.2">
      <c r="A4101" t="s">
        <v>75</v>
      </c>
      <c r="B4101" t="s">
        <v>76</v>
      </c>
      <c r="C4101" t="s">
        <v>77</v>
      </c>
      <c r="D4101" s="4">
        <v>16718590</v>
      </c>
      <c r="E4101" t="s">
        <v>75</v>
      </c>
      <c r="F4101" t="s">
        <v>75</v>
      </c>
      <c r="G4101" t="s">
        <v>78</v>
      </c>
      <c r="H4101" s="1">
        <v>45717</v>
      </c>
      <c r="I4101" s="4">
        <v>3558376</v>
      </c>
    </row>
    <row r="4102" spans="1:9" x14ac:dyDescent="0.2">
      <c r="A4102" t="s">
        <v>75</v>
      </c>
      <c r="B4102" t="s">
        <v>76</v>
      </c>
      <c r="C4102" t="s">
        <v>77</v>
      </c>
      <c r="D4102" s="4">
        <v>16764095</v>
      </c>
      <c r="E4102" t="s">
        <v>75</v>
      </c>
      <c r="F4102" t="s">
        <v>75</v>
      </c>
      <c r="G4102" t="s">
        <v>78</v>
      </c>
      <c r="H4102" s="1">
        <v>45717</v>
      </c>
      <c r="I4102" s="4">
        <v>1237306</v>
      </c>
    </row>
    <row r="4103" spans="1:9" x14ac:dyDescent="0.2">
      <c r="A4103" t="s">
        <v>75</v>
      </c>
      <c r="B4103" t="s">
        <v>76</v>
      </c>
      <c r="C4103" t="s">
        <v>77</v>
      </c>
      <c r="D4103" s="4">
        <v>16876093</v>
      </c>
      <c r="E4103" t="s">
        <v>75</v>
      </c>
      <c r="F4103" t="s">
        <v>75</v>
      </c>
      <c r="G4103" t="s">
        <v>78</v>
      </c>
      <c r="H4103" s="1">
        <v>45717</v>
      </c>
      <c r="I4103" s="4">
        <v>0</v>
      </c>
    </row>
    <row r="4104" spans="1:9" x14ac:dyDescent="0.2">
      <c r="A4104" t="s">
        <v>75</v>
      </c>
      <c r="B4104" t="s">
        <v>76</v>
      </c>
      <c r="C4104" t="s">
        <v>77</v>
      </c>
      <c r="D4104" s="4">
        <v>17216509</v>
      </c>
      <c r="E4104" t="s">
        <v>75</v>
      </c>
      <c r="F4104" t="s">
        <v>75</v>
      </c>
      <c r="G4104" t="s">
        <v>78</v>
      </c>
      <c r="H4104" s="1">
        <v>45717</v>
      </c>
      <c r="I4104" s="4">
        <v>4233969</v>
      </c>
    </row>
    <row r="4105" spans="1:9" x14ac:dyDescent="0.2">
      <c r="A4105" t="s">
        <v>75</v>
      </c>
      <c r="B4105" t="s">
        <v>76</v>
      </c>
      <c r="C4105" t="s">
        <v>77</v>
      </c>
      <c r="D4105" s="4">
        <v>17219987</v>
      </c>
      <c r="E4105" t="s">
        <v>75</v>
      </c>
      <c r="F4105" t="s">
        <v>75</v>
      </c>
      <c r="G4105" t="s">
        <v>78</v>
      </c>
      <c r="H4105" s="1">
        <v>45717</v>
      </c>
      <c r="I4105" s="4">
        <v>5447454</v>
      </c>
    </row>
    <row r="4106" spans="1:9" x14ac:dyDescent="0.2">
      <c r="A4106" t="s">
        <v>75</v>
      </c>
      <c r="B4106" t="s">
        <v>76</v>
      </c>
      <c r="C4106" t="s">
        <v>77</v>
      </c>
      <c r="D4106" s="4">
        <v>17251855</v>
      </c>
      <c r="E4106" t="s">
        <v>75</v>
      </c>
      <c r="F4106" t="s">
        <v>75</v>
      </c>
      <c r="G4106" t="s">
        <v>78</v>
      </c>
      <c r="H4106" s="1">
        <v>45717</v>
      </c>
      <c r="I4106" s="4">
        <v>0</v>
      </c>
    </row>
    <row r="4107" spans="1:9" x14ac:dyDescent="0.2">
      <c r="A4107" t="s">
        <v>75</v>
      </c>
      <c r="B4107" t="s">
        <v>76</v>
      </c>
      <c r="C4107" t="s">
        <v>77</v>
      </c>
      <c r="D4107" s="4">
        <v>17413870</v>
      </c>
      <c r="E4107" t="s">
        <v>75</v>
      </c>
      <c r="F4107" t="s">
        <v>75</v>
      </c>
      <c r="G4107" t="s">
        <v>78</v>
      </c>
      <c r="H4107" s="1">
        <v>45717</v>
      </c>
      <c r="I4107" s="4">
        <v>917366</v>
      </c>
    </row>
    <row r="4108" spans="1:9" x14ac:dyDescent="0.2">
      <c r="A4108" t="s">
        <v>75</v>
      </c>
      <c r="B4108" t="s">
        <v>76</v>
      </c>
      <c r="C4108" t="s">
        <v>77</v>
      </c>
      <c r="D4108" s="4">
        <v>17695800</v>
      </c>
      <c r="E4108" t="s">
        <v>75</v>
      </c>
      <c r="F4108" t="s">
        <v>75</v>
      </c>
      <c r="G4108" t="s">
        <v>78</v>
      </c>
      <c r="H4108" s="1">
        <v>45717</v>
      </c>
      <c r="I4108" s="4">
        <v>9939292</v>
      </c>
    </row>
    <row r="4109" spans="1:9" x14ac:dyDescent="0.2">
      <c r="A4109" t="s">
        <v>75</v>
      </c>
      <c r="B4109" t="s">
        <v>76</v>
      </c>
      <c r="C4109" t="s">
        <v>77</v>
      </c>
      <c r="D4109" s="4">
        <v>17766983</v>
      </c>
      <c r="E4109" t="s">
        <v>75</v>
      </c>
      <c r="F4109" t="s">
        <v>75</v>
      </c>
      <c r="G4109" t="s">
        <v>78</v>
      </c>
      <c r="H4109" s="1">
        <v>45717</v>
      </c>
      <c r="I4109" s="4">
        <v>0</v>
      </c>
    </row>
    <row r="4110" spans="1:9" x14ac:dyDescent="0.2">
      <c r="A4110" t="s">
        <v>75</v>
      </c>
      <c r="B4110" t="s">
        <v>76</v>
      </c>
      <c r="C4110" t="s">
        <v>77</v>
      </c>
      <c r="D4110" s="4">
        <v>17803584</v>
      </c>
      <c r="E4110" t="s">
        <v>75</v>
      </c>
      <c r="F4110" t="s">
        <v>75</v>
      </c>
      <c r="G4110" t="s">
        <v>78</v>
      </c>
      <c r="H4110" s="1">
        <v>45717</v>
      </c>
      <c r="I4110" s="4">
        <v>762575</v>
      </c>
    </row>
    <row r="4111" spans="1:9" x14ac:dyDescent="0.2">
      <c r="A4111" t="s">
        <v>75</v>
      </c>
      <c r="B4111" t="s">
        <v>76</v>
      </c>
      <c r="C4111" t="s">
        <v>77</v>
      </c>
      <c r="D4111" s="4">
        <v>17965691</v>
      </c>
      <c r="E4111" t="s">
        <v>75</v>
      </c>
      <c r="F4111" t="s">
        <v>75</v>
      </c>
      <c r="G4111" t="s">
        <v>78</v>
      </c>
      <c r="H4111" s="1">
        <v>45717</v>
      </c>
      <c r="I4111" s="4">
        <v>7171690</v>
      </c>
    </row>
    <row r="4112" spans="1:9" x14ac:dyDescent="0.2">
      <c r="A4112" t="s">
        <v>75</v>
      </c>
      <c r="B4112" t="s">
        <v>76</v>
      </c>
      <c r="C4112" t="s">
        <v>77</v>
      </c>
      <c r="D4112" s="4">
        <v>18000000</v>
      </c>
      <c r="E4112" t="s">
        <v>75</v>
      </c>
      <c r="F4112" t="s">
        <v>75</v>
      </c>
      <c r="G4112" t="s">
        <v>78</v>
      </c>
      <c r="H4112" s="1">
        <v>45717</v>
      </c>
      <c r="I4112" s="4">
        <v>1892590</v>
      </c>
    </row>
    <row r="4113" spans="1:9" x14ac:dyDescent="0.2">
      <c r="A4113" t="s">
        <v>75</v>
      </c>
      <c r="B4113" t="s">
        <v>76</v>
      </c>
      <c r="C4113" t="s">
        <v>77</v>
      </c>
      <c r="D4113" s="4">
        <v>18063531</v>
      </c>
      <c r="E4113" t="s">
        <v>75</v>
      </c>
      <c r="F4113" t="s">
        <v>75</v>
      </c>
      <c r="G4113" t="s">
        <v>78</v>
      </c>
      <c r="H4113" s="1">
        <v>45717</v>
      </c>
      <c r="I4113" s="4">
        <v>2000000</v>
      </c>
    </row>
    <row r="4114" spans="1:9" x14ac:dyDescent="0.2">
      <c r="A4114" t="s">
        <v>75</v>
      </c>
      <c r="B4114" t="s">
        <v>76</v>
      </c>
      <c r="C4114" t="s">
        <v>77</v>
      </c>
      <c r="D4114" s="4">
        <v>18098386</v>
      </c>
      <c r="E4114" t="s">
        <v>75</v>
      </c>
      <c r="F4114" t="s">
        <v>75</v>
      </c>
      <c r="G4114" t="s">
        <v>78</v>
      </c>
      <c r="H4114" s="1">
        <v>45717</v>
      </c>
      <c r="I4114" s="4">
        <v>894803</v>
      </c>
    </row>
    <row r="4115" spans="1:9" x14ac:dyDescent="0.2">
      <c r="A4115" t="s">
        <v>75</v>
      </c>
      <c r="B4115" t="s">
        <v>76</v>
      </c>
      <c r="C4115" t="s">
        <v>77</v>
      </c>
      <c r="D4115" s="4">
        <v>18103849</v>
      </c>
      <c r="E4115" t="s">
        <v>75</v>
      </c>
      <c r="F4115" t="s">
        <v>75</v>
      </c>
      <c r="G4115" t="s">
        <v>78</v>
      </c>
      <c r="H4115" s="1">
        <v>45717</v>
      </c>
      <c r="I4115" s="4">
        <v>3487479</v>
      </c>
    </row>
    <row r="4116" spans="1:9" x14ac:dyDescent="0.2">
      <c r="A4116" t="s">
        <v>75</v>
      </c>
      <c r="B4116" t="s">
        <v>76</v>
      </c>
      <c r="C4116" t="s">
        <v>77</v>
      </c>
      <c r="D4116" s="4">
        <v>18320649</v>
      </c>
      <c r="E4116" t="s">
        <v>75</v>
      </c>
      <c r="F4116" t="s">
        <v>75</v>
      </c>
      <c r="G4116" t="s">
        <v>78</v>
      </c>
      <c r="H4116" s="1">
        <v>45717</v>
      </c>
      <c r="I4116" s="4">
        <v>3320649</v>
      </c>
    </row>
    <row r="4117" spans="1:9" x14ac:dyDescent="0.2">
      <c r="A4117" t="s">
        <v>75</v>
      </c>
      <c r="B4117" t="s">
        <v>76</v>
      </c>
      <c r="C4117" t="s">
        <v>77</v>
      </c>
      <c r="D4117" s="4">
        <v>18433090</v>
      </c>
      <c r="E4117" t="s">
        <v>75</v>
      </c>
      <c r="F4117" t="s">
        <v>75</v>
      </c>
      <c r="G4117" t="s">
        <v>78</v>
      </c>
      <c r="H4117" s="1">
        <v>45717</v>
      </c>
      <c r="I4117" s="4">
        <v>4331737</v>
      </c>
    </row>
    <row r="4118" spans="1:9" x14ac:dyDescent="0.2">
      <c r="A4118" t="s">
        <v>75</v>
      </c>
      <c r="B4118" t="s">
        <v>76</v>
      </c>
      <c r="C4118" t="s">
        <v>77</v>
      </c>
      <c r="D4118" s="4">
        <v>18469571</v>
      </c>
      <c r="E4118" t="s">
        <v>75</v>
      </c>
      <c r="F4118" t="s">
        <v>75</v>
      </c>
      <c r="G4118" t="s">
        <v>78</v>
      </c>
      <c r="H4118" s="1">
        <v>45717</v>
      </c>
      <c r="I4118" s="4">
        <v>7137175</v>
      </c>
    </row>
    <row r="4119" spans="1:9" x14ac:dyDescent="0.2">
      <c r="A4119" t="s">
        <v>75</v>
      </c>
      <c r="B4119" t="s">
        <v>76</v>
      </c>
      <c r="C4119" t="s">
        <v>77</v>
      </c>
      <c r="D4119" s="4">
        <v>18500000</v>
      </c>
      <c r="E4119" t="s">
        <v>75</v>
      </c>
      <c r="F4119" t="s">
        <v>75</v>
      </c>
      <c r="G4119" t="s">
        <v>78</v>
      </c>
      <c r="H4119" s="1">
        <v>45717</v>
      </c>
      <c r="I4119" s="4">
        <v>0</v>
      </c>
    </row>
    <row r="4120" spans="1:9" x14ac:dyDescent="0.2">
      <c r="A4120" t="s">
        <v>75</v>
      </c>
      <c r="B4120" t="s">
        <v>76</v>
      </c>
      <c r="C4120" t="s">
        <v>77</v>
      </c>
      <c r="D4120" s="4">
        <v>18613716</v>
      </c>
      <c r="E4120" t="s">
        <v>75</v>
      </c>
      <c r="F4120" t="s">
        <v>75</v>
      </c>
      <c r="G4120" t="s">
        <v>78</v>
      </c>
      <c r="H4120" s="1">
        <v>45717</v>
      </c>
      <c r="I4120" s="4">
        <v>2036051</v>
      </c>
    </row>
    <row r="4121" spans="1:9" x14ac:dyDescent="0.2">
      <c r="A4121" t="s">
        <v>75</v>
      </c>
      <c r="B4121" t="s">
        <v>76</v>
      </c>
      <c r="C4121" t="s">
        <v>77</v>
      </c>
      <c r="D4121" s="4">
        <v>18620679</v>
      </c>
      <c r="E4121" t="s">
        <v>75</v>
      </c>
      <c r="F4121" t="s">
        <v>75</v>
      </c>
      <c r="G4121" t="s">
        <v>78</v>
      </c>
      <c r="H4121" s="1">
        <v>45717</v>
      </c>
      <c r="I4121" s="4">
        <v>7508157</v>
      </c>
    </row>
    <row r="4122" spans="1:9" x14ac:dyDescent="0.2">
      <c r="A4122" t="s">
        <v>75</v>
      </c>
      <c r="B4122" t="s">
        <v>76</v>
      </c>
      <c r="C4122" t="s">
        <v>77</v>
      </c>
      <c r="D4122" s="4">
        <v>18650402</v>
      </c>
      <c r="E4122" t="s">
        <v>75</v>
      </c>
      <c r="F4122" t="s">
        <v>75</v>
      </c>
      <c r="G4122" t="s">
        <v>78</v>
      </c>
      <c r="H4122" s="1">
        <v>45717</v>
      </c>
      <c r="I4122" s="4">
        <v>641564</v>
      </c>
    </row>
    <row r="4123" spans="1:9" x14ac:dyDescent="0.2">
      <c r="A4123" t="s">
        <v>75</v>
      </c>
      <c r="B4123" t="s">
        <v>76</v>
      </c>
      <c r="C4123" t="s">
        <v>77</v>
      </c>
      <c r="D4123" s="4">
        <v>18665927</v>
      </c>
      <c r="E4123" t="s">
        <v>75</v>
      </c>
      <c r="F4123" t="s">
        <v>75</v>
      </c>
      <c r="G4123" t="s">
        <v>78</v>
      </c>
      <c r="H4123" s="1">
        <v>45717</v>
      </c>
      <c r="I4123" s="4">
        <v>4757972</v>
      </c>
    </row>
    <row r="4124" spans="1:9" x14ac:dyDescent="0.2">
      <c r="A4124" t="s">
        <v>75</v>
      </c>
      <c r="B4124" t="s">
        <v>76</v>
      </c>
      <c r="C4124" t="s">
        <v>77</v>
      </c>
      <c r="D4124" s="4">
        <v>18730499</v>
      </c>
      <c r="E4124" t="s">
        <v>75</v>
      </c>
      <c r="F4124" t="s">
        <v>75</v>
      </c>
      <c r="G4124" t="s">
        <v>78</v>
      </c>
      <c r="H4124" s="1">
        <v>45717</v>
      </c>
      <c r="I4124" s="4">
        <v>0</v>
      </c>
    </row>
    <row r="4125" spans="1:9" x14ac:dyDescent="0.2">
      <c r="A4125" t="s">
        <v>75</v>
      </c>
      <c r="B4125" t="s">
        <v>76</v>
      </c>
      <c r="C4125" t="s">
        <v>77</v>
      </c>
      <c r="D4125" s="4">
        <v>18893577</v>
      </c>
      <c r="E4125" t="s">
        <v>75</v>
      </c>
      <c r="F4125" t="s">
        <v>75</v>
      </c>
      <c r="G4125" t="s">
        <v>78</v>
      </c>
      <c r="H4125" s="1">
        <v>45717</v>
      </c>
      <c r="I4125" s="4">
        <v>12550916</v>
      </c>
    </row>
    <row r="4126" spans="1:9" x14ac:dyDescent="0.2">
      <c r="A4126" t="s">
        <v>75</v>
      </c>
      <c r="B4126" t="s">
        <v>76</v>
      </c>
      <c r="C4126" t="s">
        <v>77</v>
      </c>
      <c r="D4126" s="4">
        <v>24573149</v>
      </c>
      <c r="E4126" t="s">
        <v>75</v>
      </c>
      <c r="F4126" t="s">
        <v>75</v>
      </c>
      <c r="G4126" t="s">
        <v>78</v>
      </c>
      <c r="H4126" s="1">
        <v>45717</v>
      </c>
      <c r="I4126" s="4">
        <v>8300000</v>
      </c>
    </row>
    <row r="4127" spans="1:9" x14ac:dyDescent="0.2">
      <c r="A4127" t="s">
        <v>75</v>
      </c>
      <c r="B4127" t="s">
        <v>76</v>
      </c>
      <c r="C4127" t="s">
        <v>77</v>
      </c>
      <c r="D4127" s="4">
        <v>18903671</v>
      </c>
      <c r="E4127" t="s">
        <v>75</v>
      </c>
      <c r="F4127" t="s">
        <v>75</v>
      </c>
      <c r="G4127" t="s">
        <v>78</v>
      </c>
      <c r="H4127" s="1">
        <v>45717</v>
      </c>
      <c r="I4127" s="4">
        <v>0</v>
      </c>
    </row>
    <row r="4128" spans="1:9" x14ac:dyDescent="0.2">
      <c r="A4128" t="s">
        <v>75</v>
      </c>
      <c r="B4128" t="s">
        <v>76</v>
      </c>
      <c r="C4128" t="s">
        <v>77</v>
      </c>
      <c r="D4128" s="4">
        <v>18906410</v>
      </c>
      <c r="E4128" t="s">
        <v>75</v>
      </c>
      <c r="F4128" t="s">
        <v>75</v>
      </c>
      <c r="G4128" t="s">
        <v>78</v>
      </c>
      <c r="H4128" s="1">
        <v>45717</v>
      </c>
      <c r="I4128" s="4">
        <v>0</v>
      </c>
    </row>
    <row r="4129" spans="1:9" x14ac:dyDescent="0.2">
      <c r="A4129" t="s">
        <v>75</v>
      </c>
      <c r="B4129" t="s">
        <v>76</v>
      </c>
      <c r="C4129" t="s">
        <v>77</v>
      </c>
      <c r="D4129" s="4">
        <v>18911931</v>
      </c>
      <c r="E4129" t="s">
        <v>75</v>
      </c>
      <c r="F4129" t="s">
        <v>75</v>
      </c>
      <c r="G4129" t="s">
        <v>78</v>
      </c>
      <c r="H4129" s="1">
        <v>45717</v>
      </c>
      <c r="I4129" s="4">
        <v>1290397</v>
      </c>
    </row>
    <row r="4130" spans="1:9" x14ac:dyDescent="0.2">
      <c r="A4130" t="s">
        <v>75</v>
      </c>
      <c r="B4130" t="s">
        <v>76</v>
      </c>
      <c r="C4130" t="s">
        <v>77</v>
      </c>
      <c r="D4130" s="4">
        <v>18997705</v>
      </c>
      <c r="E4130" t="s">
        <v>75</v>
      </c>
      <c r="F4130" t="s">
        <v>75</v>
      </c>
      <c r="G4130" t="s">
        <v>78</v>
      </c>
      <c r="H4130" s="1">
        <v>45717</v>
      </c>
      <c r="I4130" s="4">
        <v>1572915</v>
      </c>
    </row>
    <row r="4131" spans="1:9" x14ac:dyDescent="0.2">
      <c r="A4131" t="s">
        <v>75</v>
      </c>
      <c r="B4131" t="s">
        <v>76</v>
      </c>
      <c r="C4131" t="s">
        <v>77</v>
      </c>
      <c r="D4131" s="4">
        <v>18997801</v>
      </c>
      <c r="E4131" t="s">
        <v>75</v>
      </c>
      <c r="F4131" t="s">
        <v>75</v>
      </c>
      <c r="G4131" t="s">
        <v>78</v>
      </c>
      <c r="H4131" s="1">
        <v>45717</v>
      </c>
      <c r="I4131" s="4">
        <v>1400000</v>
      </c>
    </row>
    <row r="4132" spans="1:9" x14ac:dyDescent="0.2">
      <c r="A4132" t="s">
        <v>75</v>
      </c>
      <c r="B4132" t="s">
        <v>76</v>
      </c>
      <c r="C4132" t="s">
        <v>77</v>
      </c>
      <c r="D4132" s="4">
        <v>18999089</v>
      </c>
      <c r="E4132" t="s">
        <v>75</v>
      </c>
      <c r="F4132" t="s">
        <v>75</v>
      </c>
      <c r="G4132" t="s">
        <v>78</v>
      </c>
      <c r="H4132" s="1">
        <v>45717</v>
      </c>
      <c r="I4132" s="4">
        <v>14678316</v>
      </c>
    </row>
    <row r="4133" spans="1:9" x14ac:dyDescent="0.2">
      <c r="A4133" t="s">
        <v>75</v>
      </c>
      <c r="B4133" t="s">
        <v>76</v>
      </c>
      <c r="C4133" t="s">
        <v>77</v>
      </c>
      <c r="D4133" s="4">
        <v>19000000</v>
      </c>
      <c r="E4133" t="s">
        <v>75</v>
      </c>
      <c r="F4133" t="s">
        <v>75</v>
      </c>
      <c r="G4133" t="s">
        <v>78</v>
      </c>
      <c r="H4133" s="1">
        <v>45717</v>
      </c>
      <c r="I4133" s="4">
        <v>1000000</v>
      </c>
    </row>
    <row r="4134" spans="1:9" x14ac:dyDescent="0.2">
      <c r="A4134" t="s">
        <v>75</v>
      </c>
      <c r="B4134" t="s">
        <v>76</v>
      </c>
      <c r="C4134" t="s">
        <v>77</v>
      </c>
      <c r="D4134" s="4">
        <v>19172562</v>
      </c>
      <c r="E4134" t="s">
        <v>75</v>
      </c>
      <c r="F4134" t="s">
        <v>75</v>
      </c>
      <c r="G4134" t="s">
        <v>78</v>
      </c>
      <c r="H4134" s="1">
        <v>45717</v>
      </c>
      <c r="I4134" s="4">
        <v>4796</v>
      </c>
    </row>
    <row r="4135" spans="1:9" x14ac:dyDescent="0.2">
      <c r="A4135" t="s">
        <v>75</v>
      </c>
      <c r="B4135" t="s">
        <v>76</v>
      </c>
      <c r="C4135" t="s">
        <v>77</v>
      </c>
      <c r="D4135" s="4">
        <v>19206511</v>
      </c>
      <c r="E4135" t="s">
        <v>75</v>
      </c>
      <c r="F4135" t="s">
        <v>75</v>
      </c>
      <c r="G4135" t="s">
        <v>78</v>
      </c>
      <c r="H4135" s="1">
        <v>45717</v>
      </c>
      <c r="I4135" s="4">
        <v>0</v>
      </c>
    </row>
    <row r="4136" spans="1:9" x14ac:dyDescent="0.2">
      <c r="A4136" t="s">
        <v>75</v>
      </c>
      <c r="B4136" t="s">
        <v>76</v>
      </c>
      <c r="C4136" t="s">
        <v>77</v>
      </c>
      <c r="D4136" s="4">
        <v>19296795</v>
      </c>
      <c r="E4136" t="s">
        <v>75</v>
      </c>
      <c r="F4136" t="s">
        <v>75</v>
      </c>
      <c r="G4136" t="s">
        <v>78</v>
      </c>
      <c r="H4136" s="1">
        <v>45717</v>
      </c>
      <c r="I4136" s="4">
        <v>1569811</v>
      </c>
    </row>
    <row r="4137" spans="1:9" x14ac:dyDescent="0.2">
      <c r="A4137" t="s">
        <v>75</v>
      </c>
      <c r="B4137" t="s">
        <v>76</v>
      </c>
      <c r="C4137" t="s">
        <v>77</v>
      </c>
      <c r="D4137" s="4">
        <v>19367742</v>
      </c>
      <c r="E4137" t="s">
        <v>75</v>
      </c>
      <c r="F4137" t="s">
        <v>75</v>
      </c>
      <c r="G4137" t="s">
        <v>78</v>
      </c>
      <c r="H4137" s="1">
        <v>45717</v>
      </c>
      <c r="I4137" s="4">
        <v>8875383</v>
      </c>
    </row>
    <row r="4138" spans="1:9" x14ac:dyDescent="0.2">
      <c r="A4138" t="s">
        <v>75</v>
      </c>
      <c r="B4138" t="s">
        <v>76</v>
      </c>
      <c r="C4138" t="s">
        <v>77</v>
      </c>
      <c r="D4138" s="4">
        <v>19380127</v>
      </c>
      <c r="E4138" t="s">
        <v>75</v>
      </c>
      <c r="F4138" t="s">
        <v>75</v>
      </c>
      <c r="G4138" t="s">
        <v>78</v>
      </c>
      <c r="H4138" s="1">
        <v>45717</v>
      </c>
      <c r="I4138" s="4">
        <v>0</v>
      </c>
    </row>
    <row r="4139" spans="1:9" x14ac:dyDescent="0.2">
      <c r="A4139" t="s">
        <v>75</v>
      </c>
      <c r="B4139" t="s">
        <v>76</v>
      </c>
      <c r="C4139" t="s">
        <v>77</v>
      </c>
      <c r="D4139" s="4">
        <v>19450000</v>
      </c>
      <c r="E4139" t="s">
        <v>75</v>
      </c>
      <c r="F4139" t="s">
        <v>75</v>
      </c>
      <c r="G4139" t="s">
        <v>78</v>
      </c>
      <c r="H4139" s="1">
        <v>45717</v>
      </c>
      <c r="I4139" s="4">
        <v>0</v>
      </c>
    </row>
    <row r="4140" spans="1:9" x14ac:dyDescent="0.2">
      <c r="A4140" t="s">
        <v>75</v>
      </c>
      <c r="B4140" t="s">
        <v>76</v>
      </c>
      <c r="C4140" t="s">
        <v>77</v>
      </c>
      <c r="D4140" s="4">
        <v>19496717</v>
      </c>
      <c r="E4140" t="s">
        <v>75</v>
      </c>
      <c r="F4140" t="s">
        <v>75</v>
      </c>
      <c r="G4140" t="s">
        <v>78</v>
      </c>
      <c r="H4140" s="1">
        <v>45717</v>
      </c>
      <c r="I4140" s="4">
        <v>4150372</v>
      </c>
    </row>
    <row r="4141" spans="1:9" x14ac:dyDescent="0.2">
      <c r="A4141" t="s">
        <v>75</v>
      </c>
      <c r="B4141" t="s">
        <v>76</v>
      </c>
      <c r="C4141" t="s">
        <v>77</v>
      </c>
      <c r="D4141" s="4">
        <v>19500000</v>
      </c>
      <c r="E4141" t="s">
        <v>75</v>
      </c>
      <c r="F4141" t="s">
        <v>75</v>
      </c>
      <c r="G4141" t="s">
        <v>78</v>
      </c>
      <c r="H4141" s="1">
        <v>45717</v>
      </c>
      <c r="I4141" s="4">
        <v>152632</v>
      </c>
    </row>
    <row r="4142" spans="1:9" x14ac:dyDescent="0.2">
      <c r="A4142" t="s">
        <v>75</v>
      </c>
      <c r="B4142" t="s">
        <v>76</v>
      </c>
      <c r="C4142" t="s">
        <v>77</v>
      </c>
      <c r="D4142" s="4">
        <v>19500000</v>
      </c>
      <c r="E4142" t="s">
        <v>75</v>
      </c>
      <c r="F4142" t="s">
        <v>75</v>
      </c>
      <c r="G4142" t="s">
        <v>78</v>
      </c>
      <c r="H4142" s="1">
        <v>45717</v>
      </c>
      <c r="I4142" s="4">
        <v>1395256</v>
      </c>
    </row>
    <row r="4143" spans="1:9" x14ac:dyDescent="0.2">
      <c r="A4143" t="s">
        <v>75</v>
      </c>
      <c r="B4143" t="s">
        <v>76</v>
      </c>
      <c r="C4143" t="s">
        <v>77</v>
      </c>
      <c r="D4143" s="4">
        <v>19500000</v>
      </c>
      <c r="E4143" t="s">
        <v>75</v>
      </c>
      <c r="F4143" t="s">
        <v>75</v>
      </c>
      <c r="G4143" t="s">
        <v>78</v>
      </c>
      <c r="H4143" s="1">
        <v>45717</v>
      </c>
      <c r="I4143" s="4">
        <v>1889825</v>
      </c>
    </row>
    <row r="4144" spans="1:9" x14ac:dyDescent="0.2">
      <c r="A4144" t="s">
        <v>75</v>
      </c>
      <c r="B4144" t="s">
        <v>76</v>
      </c>
      <c r="C4144" t="s">
        <v>77</v>
      </c>
      <c r="D4144" s="4">
        <v>19519832</v>
      </c>
      <c r="E4144" t="s">
        <v>75</v>
      </c>
      <c r="F4144" t="s">
        <v>75</v>
      </c>
      <c r="G4144" t="s">
        <v>78</v>
      </c>
      <c r="H4144" s="1">
        <v>45717</v>
      </c>
      <c r="I4144" s="4">
        <v>4083249</v>
      </c>
    </row>
    <row r="4145" spans="1:9" x14ac:dyDescent="0.2">
      <c r="A4145" t="s">
        <v>75</v>
      </c>
      <c r="B4145" t="s">
        <v>76</v>
      </c>
      <c r="C4145" t="s">
        <v>77</v>
      </c>
      <c r="D4145" s="4">
        <v>19599168</v>
      </c>
      <c r="E4145" t="s">
        <v>75</v>
      </c>
      <c r="F4145" t="s">
        <v>75</v>
      </c>
      <c r="G4145" t="s">
        <v>78</v>
      </c>
      <c r="H4145" s="1">
        <v>45717</v>
      </c>
      <c r="I4145" s="4">
        <v>10999168</v>
      </c>
    </row>
    <row r="4146" spans="1:9" x14ac:dyDescent="0.2">
      <c r="A4146" t="s">
        <v>75</v>
      </c>
      <c r="B4146" t="s">
        <v>76</v>
      </c>
      <c r="C4146" t="s">
        <v>77</v>
      </c>
      <c r="D4146" s="4">
        <v>19612779</v>
      </c>
      <c r="E4146" t="s">
        <v>75</v>
      </c>
      <c r="F4146" t="s">
        <v>75</v>
      </c>
      <c r="G4146" t="s">
        <v>78</v>
      </c>
      <c r="H4146" s="1">
        <v>45717</v>
      </c>
      <c r="I4146" s="4">
        <v>16612779</v>
      </c>
    </row>
    <row r="4147" spans="1:9" x14ac:dyDescent="0.2">
      <c r="A4147" t="s">
        <v>75</v>
      </c>
      <c r="B4147" t="s">
        <v>76</v>
      </c>
      <c r="C4147" t="s">
        <v>77</v>
      </c>
      <c r="D4147" s="4">
        <v>19638853</v>
      </c>
      <c r="E4147" t="s">
        <v>75</v>
      </c>
      <c r="F4147" t="s">
        <v>75</v>
      </c>
      <c r="G4147" t="s">
        <v>78</v>
      </c>
      <c r="H4147" s="1">
        <v>45717</v>
      </c>
      <c r="I4147" s="4">
        <v>14138853</v>
      </c>
    </row>
    <row r="4148" spans="1:9" x14ac:dyDescent="0.2">
      <c r="A4148" t="s">
        <v>75</v>
      </c>
      <c r="B4148" t="s">
        <v>76</v>
      </c>
      <c r="C4148" t="s">
        <v>77</v>
      </c>
      <c r="D4148" s="4">
        <v>19798939</v>
      </c>
      <c r="E4148" t="s">
        <v>75</v>
      </c>
      <c r="F4148" t="s">
        <v>75</v>
      </c>
      <c r="G4148" t="s">
        <v>78</v>
      </c>
      <c r="H4148" s="1">
        <v>45717</v>
      </c>
      <c r="I4148" s="4">
        <v>0</v>
      </c>
    </row>
    <row r="4149" spans="1:9" x14ac:dyDescent="0.2">
      <c r="A4149" t="s">
        <v>75</v>
      </c>
      <c r="B4149" t="s">
        <v>76</v>
      </c>
      <c r="C4149" t="s">
        <v>77</v>
      </c>
      <c r="D4149" s="4">
        <v>19900000</v>
      </c>
      <c r="E4149" t="s">
        <v>75</v>
      </c>
      <c r="F4149" t="s">
        <v>75</v>
      </c>
      <c r="G4149" t="s">
        <v>78</v>
      </c>
      <c r="H4149" s="1">
        <v>45717</v>
      </c>
      <c r="I4149" s="4">
        <v>10521016</v>
      </c>
    </row>
    <row r="4150" spans="1:9" x14ac:dyDescent="0.2">
      <c r="A4150" t="s">
        <v>75</v>
      </c>
      <c r="B4150" t="s">
        <v>76</v>
      </c>
      <c r="C4150" t="s">
        <v>77</v>
      </c>
      <c r="D4150" s="4">
        <v>19994947</v>
      </c>
      <c r="E4150" t="s">
        <v>75</v>
      </c>
      <c r="F4150" t="s">
        <v>75</v>
      </c>
      <c r="G4150" t="s">
        <v>78</v>
      </c>
      <c r="H4150" s="1">
        <v>45717</v>
      </c>
      <c r="I4150" s="4">
        <v>0</v>
      </c>
    </row>
    <row r="4151" spans="1:9" x14ac:dyDescent="0.2">
      <c r="A4151" t="s">
        <v>75</v>
      </c>
      <c r="B4151" t="s">
        <v>76</v>
      </c>
      <c r="C4151" t="s">
        <v>77</v>
      </c>
      <c r="D4151" s="4">
        <v>19999966</v>
      </c>
      <c r="E4151" t="s">
        <v>75</v>
      </c>
      <c r="F4151" t="s">
        <v>75</v>
      </c>
      <c r="G4151" t="s">
        <v>78</v>
      </c>
      <c r="H4151" s="1">
        <v>45717</v>
      </c>
      <c r="I4151" s="4">
        <v>14697984</v>
      </c>
    </row>
    <row r="4152" spans="1:9" x14ac:dyDescent="0.2">
      <c r="A4152" t="s">
        <v>75</v>
      </c>
      <c r="B4152" t="s">
        <v>76</v>
      </c>
      <c r="C4152" t="s">
        <v>77</v>
      </c>
      <c r="D4152" s="4">
        <v>20000000</v>
      </c>
      <c r="E4152" t="s">
        <v>75</v>
      </c>
      <c r="F4152" t="s">
        <v>75</v>
      </c>
      <c r="G4152" t="s">
        <v>78</v>
      </c>
      <c r="H4152" s="1">
        <v>45717</v>
      </c>
      <c r="I4152" s="4">
        <v>0</v>
      </c>
    </row>
    <row r="4153" spans="1:9" x14ac:dyDescent="0.2">
      <c r="A4153" t="s">
        <v>75</v>
      </c>
      <c r="B4153" t="s">
        <v>76</v>
      </c>
      <c r="C4153" t="s">
        <v>77</v>
      </c>
      <c r="D4153" s="4">
        <v>20000000</v>
      </c>
      <c r="E4153" t="s">
        <v>75</v>
      </c>
      <c r="F4153" t="s">
        <v>75</v>
      </c>
      <c r="G4153" t="s">
        <v>78</v>
      </c>
      <c r="H4153" s="1">
        <v>45717</v>
      </c>
      <c r="I4153" s="4">
        <v>1615752</v>
      </c>
    </row>
    <row r="4154" spans="1:9" x14ac:dyDescent="0.2">
      <c r="A4154" t="s">
        <v>75</v>
      </c>
      <c r="B4154" t="s">
        <v>76</v>
      </c>
      <c r="C4154" t="s">
        <v>77</v>
      </c>
      <c r="D4154" s="4">
        <v>20000000</v>
      </c>
      <c r="E4154" t="s">
        <v>75</v>
      </c>
      <c r="F4154" t="s">
        <v>75</v>
      </c>
      <c r="G4154" t="s">
        <v>78</v>
      </c>
      <c r="H4154" s="1">
        <v>45717</v>
      </c>
      <c r="I4154" s="4">
        <v>8979375</v>
      </c>
    </row>
    <row r="4155" spans="1:9" x14ac:dyDescent="0.2">
      <c r="A4155" t="s">
        <v>75</v>
      </c>
      <c r="B4155" t="s">
        <v>76</v>
      </c>
      <c r="C4155" t="s">
        <v>77</v>
      </c>
      <c r="D4155" s="4">
        <v>20000000</v>
      </c>
      <c r="E4155" t="s">
        <v>75</v>
      </c>
      <c r="F4155" t="s">
        <v>75</v>
      </c>
      <c r="G4155" t="s">
        <v>78</v>
      </c>
      <c r="H4155" s="1">
        <v>45717</v>
      </c>
      <c r="I4155" s="4">
        <v>16212751</v>
      </c>
    </row>
    <row r="4156" spans="1:9" x14ac:dyDescent="0.2">
      <c r="A4156" t="s">
        <v>75</v>
      </c>
      <c r="B4156" t="s">
        <v>76</v>
      </c>
      <c r="C4156" t="s">
        <v>77</v>
      </c>
      <c r="D4156" s="4">
        <v>20000000</v>
      </c>
      <c r="E4156" t="s">
        <v>75</v>
      </c>
      <c r="F4156" t="s">
        <v>75</v>
      </c>
      <c r="G4156" t="s">
        <v>78</v>
      </c>
      <c r="H4156" s="1">
        <v>45717</v>
      </c>
      <c r="I4156" s="4">
        <v>20000000</v>
      </c>
    </row>
    <row r="4157" spans="1:9" x14ac:dyDescent="0.2">
      <c r="A4157" t="s">
        <v>75</v>
      </c>
      <c r="B4157" t="s">
        <v>76</v>
      </c>
      <c r="C4157" t="s">
        <v>77</v>
      </c>
      <c r="D4157" s="4">
        <v>20028610</v>
      </c>
      <c r="E4157" t="s">
        <v>75</v>
      </c>
      <c r="F4157" t="s">
        <v>75</v>
      </c>
      <c r="G4157" t="s">
        <v>78</v>
      </c>
      <c r="H4157" s="1">
        <v>45717</v>
      </c>
      <c r="I4157" s="4">
        <v>16028610</v>
      </c>
    </row>
    <row r="4158" spans="1:9" x14ac:dyDescent="0.2">
      <c r="A4158" t="s">
        <v>75</v>
      </c>
      <c r="B4158" t="s">
        <v>76</v>
      </c>
      <c r="C4158" t="s">
        <v>77</v>
      </c>
      <c r="D4158" s="4">
        <v>20151240</v>
      </c>
      <c r="E4158" t="s">
        <v>75</v>
      </c>
      <c r="F4158" t="s">
        <v>75</v>
      </c>
      <c r="G4158" t="s">
        <v>78</v>
      </c>
      <c r="H4158" s="1">
        <v>45717</v>
      </c>
      <c r="I4158" s="4">
        <v>7179185</v>
      </c>
    </row>
    <row r="4159" spans="1:9" x14ac:dyDescent="0.2">
      <c r="A4159" t="s">
        <v>75</v>
      </c>
      <c r="B4159" t="s">
        <v>76</v>
      </c>
      <c r="C4159" t="s">
        <v>77</v>
      </c>
      <c r="D4159" s="4">
        <v>20381508</v>
      </c>
      <c r="E4159" t="s">
        <v>75</v>
      </c>
      <c r="F4159" t="s">
        <v>75</v>
      </c>
      <c r="G4159" t="s">
        <v>78</v>
      </c>
      <c r="H4159" s="1">
        <v>45717</v>
      </c>
      <c r="I4159" s="4">
        <v>16831508</v>
      </c>
    </row>
    <row r="4160" spans="1:9" x14ac:dyDescent="0.2">
      <c r="A4160" t="s">
        <v>75</v>
      </c>
      <c r="B4160" t="s">
        <v>76</v>
      </c>
      <c r="C4160" t="s">
        <v>77</v>
      </c>
      <c r="D4160" s="4">
        <v>20651095</v>
      </c>
      <c r="E4160" t="s">
        <v>75</v>
      </c>
      <c r="F4160" t="s">
        <v>75</v>
      </c>
      <c r="G4160" t="s">
        <v>78</v>
      </c>
      <c r="H4160" s="1">
        <v>45717</v>
      </c>
      <c r="I4160" s="4">
        <v>0</v>
      </c>
    </row>
    <row r="4161" spans="1:9" x14ac:dyDescent="0.2">
      <c r="A4161" t="s">
        <v>75</v>
      </c>
      <c r="B4161" t="s">
        <v>76</v>
      </c>
      <c r="C4161" t="s">
        <v>77</v>
      </c>
      <c r="D4161" s="4">
        <v>20762718</v>
      </c>
      <c r="E4161" t="s">
        <v>75</v>
      </c>
      <c r="F4161" t="s">
        <v>75</v>
      </c>
      <c r="G4161" t="s">
        <v>78</v>
      </c>
      <c r="H4161" s="1">
        <v>45717</v>
      </c>
      <c r="I4161" s="4">
        <v>13624689</v>
      </c>
    </row>
    <row r="4162" spans="1:9" x14ac:dyDescent="0.2">
      <c r="A4162" t="s">
        <v>75</v>
      </c>
      <c r="B4162" t="s">
        <v>76</v>
      </c>
      <c r="C4162" t="s">
        <v>77</v>
      </c>
      <c r="D4162" s="4">
        <v>21136169</v>
      </c>
      <c r="E4162" t="s">
        <v>75</v>
      </c>
      <c r="F4162" t="s">
        <v>75</v>
      </c>
      <c r="G4162" t="s">
        <v>78</v>
      </c>
      <c r="H4162" s="1">
        <v>45717</v>
      </c>
      <c r="I4162" s="4">
        <v>11284740</v>
      </c>
    </row>
    <row r="4163" spans="1:9" x14ac:dyDescent="0.2">
      <c r="A4163" t="s">
        <v>75</v>
      </c>
      <c r="B4163" t="s">
        <v>76</v>
      </c>
      <c r="C4163" t="s">
        <v>77</v>
      </c>
      <c r="D4163" s="4">
        <v>21261606</v>
      </c>
      <c r="E4163" t="s">
        <v>75</v>
      </c>
      <c r="F4163" t="s">
        <v>75</v>
      </c>
      <c r="G4163" t="s">
        <v>78</v>
      </c>
      <c r="H4163" s="1">
        <v>45717</v>
      </c>
      <c r="I4163" s="4">
        <v>456897</v>
      </c>
    </row>
    <row r="4164" spans="1:9" x14ac:dyDescent="0.2">
      <c r="A4164" t="s">
        <v>75</v>
      </c>
      <c r="B4164" t="s">
        <v>76</v>
      </c>
      <c r="C4164" t="s">
        <v>77</v>
      </c>
      <c r="D4164" s="4">
        <v>21400000</v>
      </c>
      <c r="E4164" t="s">
        <v>75</v>
      </c>
      <c r="F4164" t="s">
        <v>75</v>
      </c>
      <c r="G4164" t="s">
        <v>78</v>
      </c>
      <c r="H4164" s="1">
        <v>45717</v>
      </c>
      <c r="I4164" s="4">
        <v>1113476</v>
      </c>
    </row>
    <row r="4165" spans="1:9" x14ac:dyDescent="0.2">
      <c r="A4165" t="s">
        <v>75</v>
      </c>
      <c r="B4165" t="s">
        <v>76</v>
      </c>
      <c r="C4165" t="s">
        <v>77</v>
      </c>
      <c r="D4165" s="4">
        <v>21600542</v>
      </c>
      <c r="E4165" t="s">
        <v>75</v>
      </c>
      <c r="F4165" t="s">
        <v>75</v>
      </c>
      <c r="G4165" t="s">
        <v>78</v>
      </c>
      <c r="H4165" s="1">
        <v>45717</v>
      </c>
      <c r="I4165" s="4">
        <v>1583820</v>
      </c>
    </row>
    <row r="4166" spans="1:9" x14ac:dyDescent="0.2">
      <c r="A4166" t="s">
        <v>75</v>
      </c>
      <c r="B4166" t="s">
        <v>76</v>
      </c>
      <c r="C4166" t="s">
        <v>77</v>
      </c>
      <c r="D4166" s="4">
        <v>21629670</v>
      </c>
      <c r="E4166" t="s">
        <v>75</v>
      </c>
      <c r="F4166" t="s">
        <v>75</v>
      </c>
      <c r="G4166" t="s">
        <v>78</v>
      </c>
      <c r="H4166" s="1">
        <v>45717</v>
      </c>
      <c r="I4166" s="4">
        <v>0</v>
      </c>
    </row>
    <row r="4167" spans="1:9" x14ac:dyDescent="0.2">
      <c r="A4167" t="s">
        <v>75</v>
      </c>
      <c r="B4167" t="s">
        <v>76</v>
      </c>
      <c r="C4167" t="s">
        <v>77</v>
      </c>
      <c r="D4167" s="4">
        <v>21789203</v>
      </c>
      <c r="E4167" t="s">
        <v>75</v>
      </c>
      <c r="F4167" t="s">
        <v>75</v>
      </c>
      <c r="G4167" t="s">
        <v>78</v>
      </c>
      <c r="H4167" s="1">
        <v>45717</v>
      </c>
      <c r="I4167" s="4">
        <v>9205825</v>
      </c>
    </row>
    <row r="4168" spans="1:9" x14ac:dyDescent="0.2">
      <c r="A4168" t="s">
        <v>75</v>
      </c>
      <c r="B4168" t="s">
        <v>76</v>
      </c>
      <c r="C4168" t="s">
        <v>77</v>
      </c>
      <c r="D4168" s="4">
        <v>21889497</v>
      </c>
      <c r="E4168" t="s">
        <v>75</v>
      </c>
      <c r="F4168" t="s">
        <v>75</v>
      </c>
      <c r="G4168" t="s">
        <v>78</v>
      </c>
      <c r="H4168" s="1">
        <v>45717</v>
      </c>
      <c r="I4168" s="4">
        <v>9316737</v>
      </c>
    </row>
    <row r="4169" spans="1:9" x14ac:dyDescent="0.2">
      <c r="A4169" t="s">
        <v>75</v>
      </c>
      <c r="B4169" t="s">
        <v>76</v>
      </c>
      <c r="C4169" t="s">
        <v>77</v>
      </c>
      <c r="D4169" s="4">
        <v>21969017</v>
      </c>
      <c r="E4169" t="s">
        <v>75</v>
      </c>
      <c r="F4169" t="s">
        <v>75</v>
      </c>
      <c r="G4169" t="s">
        <v>78</v>
      </c>
      <c r="H4169" s="1">
        <v>45717</v>
      </c>
      <c r="I4169" s="4">
        <v>8109107</v>
      </c>
    </row>
    <row r="4170" spans="1:9" x14ac:dyDescent="0.2">
      <c r="A4170" t="s">
        <v>75</v>
      </c>
      <c r="B4170" t="s">
        <v>76</v>
      </c>
      <c r="C4170" t="s">
        <v>77</v>
      </c>
      <c r="D4170" s="4">
        <v>22000000</v>
      </c>
      <c r="E4170" t="s">
        <v>75</v>
      </c>
      <c r="F4170" t="s">
        <v>75</v>
      </c>
      <c r="G4170" t="s">
        <v>78</v>
      </c>
      <c r="H4170" s="1">
        <v>45717</v>
      </c>
      <c r="I4170" s="4">
        <v>16330650</v>
      </c>
    </row>
    <row r="4171" spans="1:9" x14ac:dyDescent="0.2">
      <c r="A4171" t="s">
        <v>75</v>
      </c>
      <c r="B4171" t="s">
        <v>76</v>
      </c>
      <c r="C4171" t="s">
        <v>77</v>
      </c>
      <c r="D4171" s="4">
        <v>22080088</v>
      </c>
      <c r="E4171" t="s">
        <v>75</v>
      </c>
      <c r="F4171" t="s">
        <v>75</v>
      </c>
      <c r="G4171" t="s">
        <v>78</v>
      </c>
      <c r="H4171" s="1">
        <v>45717</v>
      </c>
      <c r="I4171" s="4">
        <v>17755088</v>
      </c>
    </row>
    <row r="4172" spans="1:9" x14ac:dyDescent="0.2">
      <c r="A4172" t="s">
        <v>75</v>
      </c>
      <c r="B4172" t="s">
        <v>76</v>
      </c>
      <c r="C4172" t="s">
        <v>77</v>
      </c>
      <c r="D4172" s="4">
        <v>22098374</v>
      </c>
      <c r="E4172" t="s">
        <v>75</v>
      </c>
      <c r="F4172" t="s">
        <v>75</v>
      </c>
      <c r="G4172" t="s">
        <v>78</v>
      </c>
      <c r="H4172" s="1">
        <v>45717</v>
      </c>
      <c r="I4172" s="4">
        <v>2220674</v>
      </c>
    </row>
    <row r="4173" spans="1:9" x14ac:dyDescent="0.2">
      <c r="A4173" t="s">
        <v>75</v>
      </c>
      <c r="B4173" t="s">
        <v>76</v>
      </c>
      <c r="C4173" t="s">
        <v>77</v>
      </c>
      <c r="D4173" s="4">
        <v>22251789</v>
      </c>
      <c r="E4173" t="s">
        <v>75</v>
      </c>
      <c r="F4173" t="s">
        <v>75</v>
      </c>
      <c r="G4173" t="s">
        <v>78</v>
      </c>
      <c r="H4173" s="1">
        <v>45717</v>
      </c>
      <c r="I4173" s="4">
        <v>0</v>
      </c>
    </row>
    <row r="4174" spans="1:9" x14ac:dyDescent="0.2">
      <c r="A4174" t="s">
        <v>75</v>
      </c>
      <c r="B4174" t="s">
        <v>76</v>
      </c>
      <c r="C4174" t="s">
        <v>77</v>
      </c>
      <c r="D4174" s="4">
        <v>22400000</v>
      </c>
      <c r="E4174" t="s">
        <v>75</v>
      </c>
      <c r="F4174" t="s">
        <v>75</v>
      </c>
      <c r="G4174" t="s">
        <v>78</v>
      </c>
      <c r="H4174" s="1">
        <v>45717</v>
      </c>
      <c r="I4174" s="4">
        <v>0</v>
      </c>
    </row>
    <row r="4175" spans="1:9" x14ac:dyDescent="0.2">
      <c r="A4175" t="s">
        <v>75</v>
      </c>
      <c r="B4175" t="s">
        <v>76</v>
      </c>
      <c r="C4175" t="s">
        <v>77</v>
      </c>
      <c r="D4175" s="4">
        <v>22403867</v>
      </c>
      <c r="E4175" t="s">
        <v>75</v>
      </c>
      <c r="F4175" t="s">
        <v>75</v>
      </c>
      <c r="G4175" t="s">
        <v>78</v>
      </c>
      <c r="H4175" s="1">
        <v>45717</v>
      </c>
      <c r="I4175" s="4">
        <v>14351418</v>
      </c>
    </row>
    <row r="4176" spans="1:9" x14ac:dyDescent="0.2">
      <c r="A4176" t="s">
        <v>75</v>
      </c>
      <c r="B4176" t="s">
        <v>76</v>
      </c>
      <c r="C4176" t="s">
        <v>77</v>
      </c>
      <c r="D4176" s="4">
        <v>22476739</v>
      </c>
      <c r="E4176" t="s">
        <v>75</v>
      </c>
      <c r="F4176" t="s">
        <v>75</v>
      </c>
      <c r="G4176" t="s">
        <v>78</v>
      </c>
      <c r="H4176" s="1">
        <v>45717</v>
      </c>
      <c r="I4176" s="4">
        <v>7402975</v>
      </c>
    </row>
    <row r="4177" spans="1:9" x14ac:dyDescent="0.2">
      <c r="A4177" t="s">
        <v>75</v>
      </c>
      <c r="B4177" t="s">
        <v>76</v>
      </c>
      <c r="C4177" t="s">
        <v>77</v>
      </c>
      <c r="D4177" s="4">
        <v>22499999</v>
      </c>
      <c r="E4177" t="s">
        <v>75</v>
      </c>
      <c r="F4177" t="s">
        <v>75</v>
      </c>
      <c r="G4177" t="s">
        <v>78</v>
      </c>
      <c r="H4177" s="1">
        <v>45717</v>
      </c>
      <c r="I4177" s="4">
        <v>3956031</v>
      </c>
    </row>
    <row r="4178" spans="1:9" x14ac:dyDescent="0.2">
      <c r="A4178" t="s">
        <v>75</v>
      </c>
      <c r="B4178" t="s">
        <v>76</v>
      </c>
      <c r="C4178" t="s">
        <v>77</v>
      </c>
      <c r="D4178" s="4">
        <v>22654063</v>
      </c>
      <c r="E4178" t="s">
        <v>75</v>
      </c>
      <c r="F4178" t="s">
        <v>75</v>
      </c>
      <c r="G4178" t="s">
        <v>78</v>
      </c>
      <c r="H4178" s="1">
        <v>45717</v>
      </c>
      <c r="I4178" s="4">
        <v>16054063</v>
      </c>
    </row>
    <row r="4179" spans="1:9" x14ac:dyDescent="0.2">
      <c r="A4179" t="s">
        <v>75</v>
      </c>
      <c r="B4179" t="s">
        <v>76</v>
      </c>
      <c r="C4179" t="s">
        <v>77</v>
      </c>
      <c r="D4179" s="4">
        <v>22721593</v>
      </c>
      <c r="E4179" t="s">
        <v>75</v>
      </c>
      <c r="F4179" t="s">
        <v>75</v>
      </c>
      <c r="G4179" t="s">
        <v>78</v>
      </c>
      <c r="H4179" s="1">
        <v>45717</v>
      </c>
      <c r="I4179" s="4">
        <v>2755995</v>
      </c>
    </row>
    <row r="4180" spans="1:9" x14ac:dyDescent="0.2">
      <c r="A4180" t="s">
        <v>75</v>
      </c>
      <c r="B4180" t="s">
        <v>76</v>
      </c>
      <c r="C4180" t="s">
        <v>77</v>
      </c>
      <c r="D4180" s="4">
        <v>22871809</v>
      </c>
      <c r="E4180" t="s">
        <v>75</v>
      </c>
      <c r="F4180" t="s">
        <v>75</v>
      </c>
      <c r="G4180" t="s">
        <v>78</v>
      </c>
      <c r="H4180" s="1">
        <v>45717</v>
      </c>
      <c r="I4180" s="4">
        <v>0</v>
      </c>
    </row>
    <row r="4181" spans="1:9" x14ac:dyDescent="0.2">
      <c r="A4181" t="s">
        <v>75</v>
      </c>
      <c r="B4181" t="s">
        <v>76</v>
      </c>
      <c r="C4181" t="s">
        <v>77</v>
      </c>
      <c r="D4181" s="4">
        <v>22930935</v>
      </c>
      <c r="E4181" t="s">
        <v>75</v>
      </c>
      <c r="F4181" t="s">
        <v>75</v>
      </c>
      <c r="G4181" t="s">
        <v>78</v>
      </c>
      <c r="H4181" s="1">
        <v>45717</v>
      </c>
      <c r="I4181" s="4">
        <v>12578979</v>
      </c>
    </row>
    <row r="4182" spans="1:9" x14ac:dyDescent="0.2">
      <c r="A4182" t="s">
        <v>75</v>
      </c>
      <c r="B4182" t="s">
        <v>76</v>
      </c>
      <c r="C4182" t="s">
        <v>77</v>
      </c>
      <c r="D4182" s="4">
        <v>22995018</v>
      </c>
      <c r="E4182" t="s">
        <v>75</v>
      </c>
      <c r="F4182" t="s">
        <v>75</v>
      </c>
      <c r="G4182" t="s">
        <v>78</v>
      </c>
      <c r="H4182" s="1">
        <v>45717</v>
      </c>
      <c r="I4182" s="4">
        <v>18253267</v>
      </c>
    </row>
    <row r="4183" spans="1:9" x14ac:dyDescent="0.2">
      <c r="A4183" t="s">
        <v>75</v>
      </c>
      <c r="B4183" t="s">
        <v>76</v>
      </c>
      <c r="C4183" t="s">
        <v>77</v>
      </c>
      <c r="D4183" s="4">
        <v>23393472</v>
      </c>
      <c r="E4183" t="s">
        <v>75</v>
      </c>
      <c r="F4183" t="s">
        <v>75</v>
      </c>
      <c r="G4183" t="s">
        <v>78</v>
      </c>
      <c r="H4183" s="1">
        <v>45717</v>
      </c>
      <c r="I4183" s="4">
        <v>16769895</v>
      </c>
    </row>
    <row r="4184" spans="1:9" x14ac:dyDescent="0.2">
      <c r="A4184" t="s">
        <v>75</v>
      </c>
      <c r="B4184" t="s">
        <v>76</v>
      </c>
      <c r="C4184" t="s">
        <v>77</v>
      </c>
      <c r="D4184" s="4">
        <v>23496572</v>
      </c>
      <c r="E4184" t="s">
        <v>75</v>
      </c>
      <c r="F4184" t="s">
        <v>75</v>
      </c>
      <c r="G4184" t="s">
        <v>78</v>
      </c>
      <c r="H4184" s="1">
        <v>45717</v>
      </c>
      <c r="I4184" s="4">
        <v>9546572</v>
      </c>
    </row>
    <row r="4185" spans="1:9" x14ac:dyDescent="0.2">
      <c r="A4185" t="s">
        <v>75</v>
      </c>
      <c r="B4185" t="s">
        <v>76</v>
      </c>
      <c r="C4185" t="s">
        <v>77</v>
      </c>
      <c r="D4185" s="4">
        <v>23657828</v>
      </c>
      <c r="E4185" t="s">
        <v>75</v>
      </c>
      <c r="F4185" t="s">
        <v>75</v>
      </c>
      <c r="G4185" t="s">
        <v>78</v>
      </c>
      <c r="H4185" s="1">
        <v>45717</v>
      </c>
      <c r="I4185" s="4">
        <v>2378381</v>
      </c>
    </row>
    <row r="4186" spans="1:9" x14ac:dyDescent="0.2">
      <c r="A4186" t="s">
        <v>75</v>
      </c>
      <c r="B4186" t="s">
        <v>76</v>
      </c>
      <c r="C4186" t="s">
        <v>77</v>
      </c>
      <c r="D4186" s="4">
        <v>23750000</v>
      </c>
      <c r="E4186" t="s">
        <v>75</v>
      </c>
      <c r="F4186" t="s">
        <v>75</v>
      </c>
      <c r="G4186" t="s">
        <v>78</v>
      </c>
      <c r="H4186" s="1">
        <v>45717</v>
      </c>
      <c r="I4186" s="4">
        <v>7296103</v>
      </c>
    </row>
    <row r="4187" spans="1:9" x14ac:dyDescent="0.2">
      <c r="A4187" t="s">
        <v>75</v>
      </c>
      <c r="B4187" t="s">
        <v>76</v>
      </c>
      <c r="C4187" t="s">
        <v>77</v>
      </c>
      <c r="D4187" s="4">
        <v>23850000</v>
      </c>
      <c r="E4187" t="s">
        <v>75</v>
      </c>
      <c r="F4187" t="s">
        <v>75</v>
      </c>
      <c r="G4187" t="s">
        <v>78</v>
      </c>
      <c r="H4187" s="1">
        <v>45717</v>
      </c>
      <c r="I4187" s="4">
        <v>20850000</v>
      </c>
    </row>
    <row r="4188" spans="1:9" x14ac:dyDescent="0.2">
      <c r="A4188" t="s">
        <v>75</v>
      </c>
      <c r="B4188" t="s">
        <v>76</v>
      </c>
      <c r="C4188" t="s">
        <v>77</v>
      </c>
      <c r="D4188" s="4">
        <v>23877652</v>
      </c>
      <c r="E4188" t="s">
        <v>75</v>
      </c>
      <c r="F4188" t="s">
        <v>75</v>
      </c>
      <c r="G4188" t="s">
        <v>78</v>
      </c>
      <c r="H4188" s="1">
        <v>45717</v>
      </c>
      <c r="I4188" s="4">
        <v>20221247</v>
      </c>
    </row>
    <row r="4189" spans="1:9" x14ac:dyDescent="0.2">
      <c r="A4189" t="s">
        <v>75</v>
      </c>
      <c r="B4189" t="s">
        <v>76</v>
      </c>
      <c r="C4189" t="s">
        <v>77</v>
      </c>
      <c r="D4189" s="4">
        <v>23881392</v>
      </c>
      <c r="E4189" t="s">
        <v>75</v>
      </c>
      <c r="F4189" t="s">
        <v>75</v>
      </c>
      <c r="G4189" t="s">
        <v>78</v>
      </c>
      <c r="H4189" s="1">
        <v>45717</v>
      </c>
      <c r="I4189" s="4">
        <v>16066918</v>
      </c>
    </row>
    <row r="4190" spans="1:9" x14ac:dyDescent="0.2">
      <c r="A4190" t="s">
        <v>75</v>
      </c>
      <c r="B4190" t="s">
        <v>76</v>
      </c>
      <c r="C4190" t="s">
        <v>77</v>
      </c>
      <c r="D4190" s="4">
        <v>23881665</v>
      </c>
      <c r="E4190" t="s">
        <v>75</v>
      </c>
      <c r="F4190" t="s">
        <v>75</v>
      </c>
      <c r="G4190" t="s">
        <v>78</v>
      </c>
      <c r="H4190" s="1">
        <v>45717</v>
      </c>
      <c r="I4190" s="4">
        <v>0</v>
      </c>
    </row>
    <row r="4191" spans="1:9" x14ac:dyDescent="0.2">
      <c r="A4191" t="s">
        <v>75</v>
      </c>
      <c r="B4191" t="s">
        <v>76</v>
      </c>
      <c r="C4191" t="s">
        <v>77</v>
      </c>
      <c r="D4191" s="4">
        <v>23976865</v>
      </c>
      <c r="E4191" t="s">
        <v>75</v>
      </c>
      <c r="F4191" t="s">
        <v>75</v>
      </c>
      <c r="G4191" t="s">
        <v>78</v>
      </c>
      <c r="H4191" s="1">
        <v>45717</v>
      </c>
      <c r="I4191" s="4">
        <v>1801885</v>
      </c>
    </row>
    <row r="4192" spans="1:9" x14ac:dyDescent="0.2">
      <c r="A4192" t="s">
        <v>75</v>
      </c>
      <c r="B4192" t="s">
        <v>76</v>
      </c>
      <c r="C4192" t="s">
        <v>77</v>
      </c>
      <c r="D4192" s="4">
        <v>23987990</v>
      </c>
      <c r="E4192" t="s">
        <v>75</v>
      </c>
      <c r="F4192" t="s">
        <v>75</v>
      </c>
      <c r="G4192" t="s">
        <v>78</v>
      </c>
      <c r="H4192" s="1">
        <v>45717</v>
      </c>
      <c r="I4192" s="4">
        <v>348935</v>
      </c>
    </row>
    <row r="4193" spans="1:9" x14ac:dyDescent="0.2">
      <c r="A4193" t="s">
        <v>75</v>
      </c>
      <c r="B4193" t="s">
        <v>76</v>
      </c>
      <c r="C4193" t="s">
        <v>77</v>
      </c>
      <c r="D4193" s="4">
        <v>23995869</v>
      </c>
      <c r="E4193" t="s">
        <v>75</v>
      </c>
      <c r="F4193" t="s">
        <v>75</v>
      </c>
      <c r="G4193" t="s">
        <v>78</v>
      </c>
      <c r="H4193" s="1">
        <v>45717</v>
      </c>
      <c r="I4193" s="4">
        <v>13872869</v>
      </c>
    </row>
    <row r="4194" spans="1:9" x14ac:dyDescent="0.2">
      <c r="A4194" t="s">
        <v>75</v>
      </c>
      <c r="B4194" t="s">
        <v>76</v>
      </c>
      <c r="C4194" t="s">
        <v>77</v>
      </c>
      <c r="D4194" s="4">
        <v>23998620</v>
      </c>
      <c r="E4194" t="s">
        <v>75</v>
      </c>
      <c r="F4194" t="s">
        <v>75</v>
      </c>
      <c r="G4194" t="s">
        <v>78</v>
      </c>
      <c r="H4194" s="1">
        <v>45717</v>
      </c>
      <c r="I4194" s="4">
        <v>6206620</v>
      </c>
    </row>
    <row r="4195" spans="1:9" x14ac:dyDescent="0.2">
      <c r="A4195" t="s">
        <v>75</v>
      </c>
      <c r="B4195" t="s">
        <v>76</v>
      </c>
      <c r="C4195" t="s">
        <v>77</v>
      </c>
      <c r="D4195" s="4">
        <v>23999150</v>
      </c>
      <c r="E4195" t="s">
        <v>75</v>
      </c>
      <c r="F4195" t="s">
        <v>75</v>
      </c>
      <c r="G4195" t="s">
        <v>78</v>
      </c>
      <c r="H4195" s="1">
        <v>45717</v>
      </c>
      <c r="I4195" s="4">
        <v>20502531</v>
      </c>
    </row>
    <row r="4196" spans="1:9" x14ac:dyDescent="0.2">
      <c r="A4196" t="s">
        <v>75</v>
      </c>
      <c r="B4196" t="s">
        <v>76</v>
      </c>
      <c r="C4196" t="s">
        <v>77</v>
      </c>
      <c r="D4196" s="4">
        <v>23999889</v>
      </c>
      <c r="E4196" t="s">
        <v>75</v>
      </c>
      <c r="F4196" t="s">
        <v>75</v>
      </c>
      <c r="G4196" t="s">
        <v>78</v>
      </c>
      <c r="H4196" s="1">
        <v>45717</v>
      </c>
      <c r="I4196" s="4">
        <v>0</v>
      </c>
    </row>
    <row r="4197" spans="1:9" x14ac:dyDescent="0.2">
      <c r="A4197" t="s">
        <v>75</v>
      </c>
      <c r="B4197" t="s">
        <v>76</v>
      </c>
      <c r="C4197" t="s">
        <v>77</v>
      </c>
      <c r="D4197" s="4">
        <v>24114402</v>
      </c>
      <c r="E4197" t="s">
        <v>75</v>
      </c>
      <c r="F4197" t="s">
        <v>75</v>
      </c>
      <c r="G4197" t="s">
        <v>78</v>
      </c>
      <c r="H4197" s="1">
        <v>45717</v>
      </c>
      <c r="I4197" s="4">
        <v>4627686</v>
      </c>
    </row>
    <row r="4198" spans="1:9" x14ac:dyDescent="0.2">
      <c r="A4198" t="s">
        <v>75</v>
      </c>
      <c r="B4198" t="s">
        <v>76</v>
      </c>
      <c r="C4198" t="s">
        <v>77</v>
      </c>
      <c r="D4198" s="4">
        <v>24270177</v>
      </c>
      <c r="E4198" t="s">
        <v>75</v>
      </c>
      <c r="F4198" t="s">
        <v>75</v>
      </c>
      <c r="G4198" t="s">
        <v>78</v>
      </c>
      <c r="H4198" s="1">
        <v>45717</v>
      </c>
      <c r="I4198" s="4">
        <v>404096</v>
      </c>
    </row>
    <row r="4199" spans="1:9" x14ac:dyDescent="0.2">
      <c r="A4199" t="s">
        <v>75</v>
      </c>
      <c r="B4199" t="s">
        <v>76</v>
      </c>
      <c r="C4199" t="s">
        <v>77</v>
      </c>
      <c r="D4199" s="4">
        <v>24273573</v>
      </c>
      <c r="E4199" t="s">
        <v>75</v>
      </c>
      <c r="F4199" t="s">
        <v>75</v>
      </c>
      <c r="G4199" t="s">
        <v>78</v>
      </c>
      <c r="H4199" s="1">
        <v>45717</v>
      </c>
      <c r="I4199" s="4">
        <v>12901033</v>
      </c>
    </row>
    <row r="4200" spans="1:9" x14ac:dyDescent="0.2">
      <c r="A4200" t="s">
        <v>75</v>
      </c>
      <c r="B4200" t="s">
        <v>76</v>
      </c>
      <c r="C4200" t="s">
        <v>77</v>
      </c>
      <c r="D4200" s="4">
        <v>24360923</v>
      </c>
      <c r="E4200" t="s">
        <v>75</v>
      </c>
      <c r="F4200" t="s">
        <v>75</v>
      </c>
      <c r="G4200" t="s">
        <v>78</v>
      </c>
      <c r="H4200" s="1">
        <v>45717</v>
      </c>
      <c r="I4200" s="4">
        <v>0</v>
      </c>
    </row>
    <row r="4201" spans="1:9" x14ac:dyDescent="0.2">
      <c r="A4201" t="s">
        <v>75</v>
      </c>
      <c r="B4201" t="s">
        <v>76</v>
      </c>
      <c r="C4201" t="s">
        <v>77</v>
      </c>
      <c r="D4201" s="4">
        <v>24471574</v>
      </c>
      <c r="E4201" t="s">
        <v>75</v>
      </c>
      <c r="F4201" t="s">
        <v>75</v>
      </c>
      <c r="G4201" t="s">
        <v>78</v>
      </c>
      <c r="H4201" s="1">
        <v>45717</v>
      </c>
      <c r="I4201" s="4">
        <v>0</v>
      </c>
    </row>
    <row r="4202" spans="1:9" x14ac:dyDescent="0.2">
      <c r="A4202" t="s">
        <v>75</v>
      </c>
      <c r="B4202" t="s">
        <v>76</v>
      </c>
      <c r="C4202" t="s">
        <v>77</v>
      </c>
      <c r="D4202" s="4">
        <v>24500000</v>
      </c>
      <c r="E4202" t="s">
        <v>75</v>
      </c>
      <c r="F4202" t="s">
        <v>75</v>
      </c>
      <c r="G4202" t="s">
        <v>78</v>
      </c>
      <c r="H4202" s="1">
        <v>45717</v>
      </c>
      <c r="I4202" s="4">
        <v>23155825</v>
      </c>
    </row>
    <row r="4203" spans="1:9" x14ac:dyDescent="0.2">
      <c r="A4203" t="s">
        <v>75</v>
      </c>
      <c r="B4203" t="s">
        <v>76</v>
      </c>
      <c r="C4203" t="s">
        <v>77</v>
      </c>
      <c r="D4203" s="4">
        <v>24500084</v>
      </c>
      <c r="E4203" t="s">
        <v>75</v>
      </c>
      <c r="F4203" t="s">
        <v>75</v>
      </c>
      <c r="G4203" t="s">
        <v>78</v>
      </c>
      <c r="H4203" s="1">
        <v>45717</v>
      </c>
      <c r="I4203" s="4">
        <v>0</v>
      </c>
    </row>
    <row r="4204" spans="1:9" x14ac:dyDescent="0.2">
      <c r="A4204" t="s">
        <v>75</v>
      </c>
      <c r="B4204" t="s">
        <v>76</v>
      </c>
      <c r="C4204" t="s">
        <v>77</v>
      </c>
      <c r="D4204" s="4">
        <v>24564999</v>
      </c>
      <c r="E4204" t="s">
        <v>75</v>
      </c>
      <c r="F4204" t="s">
        <v>75</v>
      </c>
      <c r="G4204" t="s">
        <v>78</v>
      </c>
      <c r="H4204" s="1">
        <v>45717</v>
      </c>
      <c r="I4204" s="4">
        <v>12213226</v>
      </c>
    </row>
    <row r="4205" spans="1:9" x14ac:dyDescent="0.2">
      <c r="A4205" t="s">
        <v>75</v>
      </c>
      <c r="B4205" t="s">
        <v>76</v>
      </c>
      <c r="C4205" t="s">
        <v>77</v>
      </c>
      <c r="D4205" s="4">
        <v>24672055</v>
      </c>
      <c r="E4205" t="s">
        <v>75</v>
      </c>
      <c r="F4205" t="s">
        <v>75</v>
      </c>
      <c r="G4205" t="s">
        <v>78</v>
      </c>
      <c r="H4205" s="1">
        <v>45717</v>
      </c>
      <c r="I4205" s="4">
        <v>10964509</v>
      </c>
    </row>
    <row r="4206" spans="1:9" x14ac:dyDescent="0.2">
      <c r="A4206" t="s">
        <v>75</v>
      </c>
      <c r="B4206" t="s">
        <v>76</v>
      </c>
      <c r="C4206" t="s">
        <v>77</v>
      </c>
      <c r="D4206" s="4">
        <v>24698738</v>
      </c>
      <c r="E4206" t="s">
        <v>75</v>
      </c>
      <c r="F4206" t="s">
        <v>75</v>
      </c>
      <c r="G4206" t="s">
        <v>78</v>
      </c>
      <c r="H4206" s="1">
        <v>45717</v>
      </c>
      <c r="I4206" s="4">
        <v>15664111</v>
      </c>
    </row>
    <row r="4207" spans="1:9" x14ac:dyDescent="0.2">
      <c r="A4207" t="s">
        <v>75</v>
      </c>
      <c r="B4207" t="s">
        <v>76</v>
      </c>
      <c r="C4207" t="s">
        <v>77</v>
      </c>
      <c r="D4207" s="4">
        <v>24721752</v>
      </c>
      <c r="E4207" t="s">
        <v>75</v>
      </c>
      <c r="F4207" t="s">
        <v>75</v>
      </c>
      <c r="G4207" t="s">
        <v>78</v>
      </c>
      <c r="H4207" s="1">
        <v>45717</v>
      </c>
      <c r="I4207" s="4">
        <v>14822070</v>
      </c>
    </row>
    <row r="4208" spans="1:9" x14ac:dyDescent="0.2">
      <c r="A4208" t="s">
        <v>75</v>
      </c>
      <c r="B4208" t="s">
        <v>76</v>
      </c>
      <c r="C4208" t="s">
        <v>77</v>
      </c>
      <c r="D4208" s="4">
        <v>24790940</v>
      </c>
      <c r="E4208" t="s">
        <v>75</v>
      </c>
      <c r="F4208" t="s">
        <v>75</v>
      </c>
      <c r="G4208" t="s">
        <v>78</v>
      </c>
      <c r="H4208" s="1">
        <v>45717</v>
      </c>
      <c r="I4208" s="4">
        <v>3243970</v>
      </c>
    </row>
    <row r="4209" spans="1:9" x14ac:dyDescent="0.2">
      <c r="A4209" t="s">
        <v>75</v>
      </c>
      <c r="B4209" t="s">
        <v>76</v>
      </c>
      <c r="C4209" t="s">
        <v>77</v>
      </c>
      <c r="D4209" s="4">
        <v>24794232</v>
      </c>
      <c r="E4209" t="s">
        <v>75</v>
      </c>
      <c r="F4209" t="s">
        <v>75</v>
      </c>
      <c r="G4209" t="s">
        <v>78</v>
      </c>
      <c r="H4209" s="1">
        <v>45717</v>
      </c>
      <c r="I4209" s="4">
        <v>819232</v>
      </c>
    </row>
    <row r="4210" spans="1:9" x14ac:dyDescent="0.2">
      <c r="A4210" t="s">
        <v>75</v>
      </c>
      <c r="B4210" t="s">
        <v>76</v>
      </c>
      <c r="C4210" t="s">
        <v>77</v>
      </c>
      <c r="D4210" s="4">
        <v>24794871</v>
      </c>
      <c r="E4210" t="s">
        <v>75</v>
      </c>
      <c r="F4210" t="s">
        <v>75</v>
      </c>
      <c r="G4210" t="s">
        <v>78</v>
      </c>
      <c r="H4210" s="1">
        <v>45717</v>
      </c>
      <c r="I4210" s="4">
        <v>7837365</v>
      </c>
    </row>
    <row r="4211" spans="1:9" x14ac:dyDescent="0.2">
      <c r="A4211" t="s">
        <v>75</v>
      </c>
      <c r="B4211" t="s">
        <v>76</v>
      </c>
      <c r="C4211" t="s">
        <v>77</v>
      </c>
      <c r="D4211" s="4">
        <v>24817645</v>
      </c>
      <c r="E4211" t="s">
        <v>75</v>
      </c>
      <c r="F4211" t="s">
        <v>75</v>
      </c>
      <c r="G4211" t="s">
        <v>78</v>
      </c>
      <c r="H4211" s="1">
        <v>45717</v>
      </c>
      <c r="I4211" s="4">
        <v>2361379</v>
      </c>
    </row>
    <row r="4212" spans="1:9" x14ac:dyDescent="0.2">
      <c r="A4212" t="s">
        <v>75</v>
      </c>
      <c r="B4212" t="s">
        <v>76</v>
      </c>
      <c r="C4212" t="s">
        <v>77</v>
      </c>
      <c r="D4212" s="4">
        <v>24834955</v>
      </c>
      <c r="E4212" t="s">
        <v>75</v>
      </c>
      <c r="F4212" t="s">
        <v>75</v>
      </c>
      <c r="G4212" t="s">
        <v>78</v>
      </c>
      <c r="H4212" s="1">
        <v>45717</v>
      </c>
      <c r="I4212" s="4">
        <v>16672138</v>
      </c>
    </row>
    <row r="4213" spans="1:9" x14ac:dyDescent="0.2">
      <c r="A4213" t="s">
        <v>75</v>
      </c>
      <c r="B4213" t="s">
        <v>76</v>
      </c>
      <c r="C4213" t="s">
        <v>77</v>
      </c>
      <c r="D4213" s="4">
        <v>24899806</v>
      </c>
      <c r="E4213" t="s">
        <v>75</v>
      </c>
      <c r="F4213" t="s">
        <v>75</v>
      </c>
      <c r="G4213" t="s">
        <v>78</v>
      </c>
      <c r="H4213" s="1">
        <v>45717</v>
      </c>
      <c r="I4213" s="4">
        <v>21090225</v>
      </c>
    </row>
    <row r="4214" spans="1:9" x14ac:dyDescent="0.2">
      <c r="A4214" t="s">
        <v>75</v>
      </c>
      <c r="B4214" t="s">
        <v>76</v>
      </c>
      <c r="C4214" t="s">
        <v>77</v>
      </c>
      <c r="D4214" s="4">
        <v>24913508</v>
      </c>
      <c r="E4214" t="s">
        <v>75</v>
      </c>
      <c r="F4214" t="s">
        <v>75</v>
      </c>
      <c r="G4214" t="s">
        <v>78</v>
      </c>
      <c r="H4214" s="1">
        <v>45717</v>
      </c>
      <c r="I4214" s="4">
        <v>16789766</v>
      </c>
    </row>
    <row r="4215" spans="1:9" x14ac:dyDescent="0.2">
      <c r="A4215" t="s">
        <v>75</v>
      </c>
      <c r="B4215" t="s">
        <v>76</v>
      </c>
      <c r="C4215" t="s">
        <v>77</v>
      </c>
      <c r="D4215" s="4">
        <v>24966344</v>
      </c>
      <c r="E4215" t="s">
        <v>75</v>
      </c>
      <c r="F4215" t="s">
        <v>75</v>
      </c>
      <c r="G4215" t="s">
        <v>78</v>
      </c>
      <c r="H4215" s="1">
        <v>45717</v>
      </c>
      <c r="I4215" s="4">
        <v>6540631</v>
      </c>
    </row>
    <row r="4216" spans="1:9" x14ac:dyDescent="0.2">
      <c r="A4216" t="s">
        <v>75</v>
      </c>
      <c r="B4216" t="s">
        <v>76</v>
      </c>
      <c r="C4216" t="s">
        <v>77</v>
      </c>
      <c r="D4216" s="4">
        <v>24990566</v>
      </c>
      <c r="E4216" t="s">
        <v>75</v>
      </c>
      <c r="F4216" t="s">
        <v>75</v>
      </c>
      <c r="G4216" t="s">
        <v>78</v>
      </c>
      <c r="H4216" s="1">
        <v>45717</v>
      </c>
      <c r="I4216" s="4">
        <v>4377575</v>
      </c>
    </row>
    <row r="4217" spans="1:9" x14ac:dyDescent="0.2">
      <c r="A4217" t="s">
        <v>75</v>
      </c>
      <c r="B4217" t="s">
        <v>76</v>
      </c>
      <c r="C4217" t="s">
        <v>77</v>
      </c>
      <c r="D4217" s="4">
        <v>24994204</v>
      </c>
      <c r="E4217" t="s">
        <v>75</v>
      </c>
      <c r="F4217" t="s">
        <v>75</v>
      </c>
      <c r="G4217" t="s">
        <v>78</v>
      </c>
      <c r="H4217" s="1">
        <v>45717</v>
      </c>
      <c r="I4217" s="4">
        <v>6053295</v>
      </c>
    </row>
    <row r="4218" spans="1:9" x14ac:dyDescent="0.2">
      <c r="A4218" t="s">
        <v>75</v>
      </c>
      <c r="B4218" t="s">
        <v>76</v>
      </c>
      <c r="C4218" t="s">
        <v>77</v>
      </c>
      <c r="D4218" s="4">
        <v>24994550</v>
      </c>
      <c r="E4218" t="s">
        <v>75</v>
      </c>
      <c r="F4218" t="s">
        <v>75</v>
      </c>
      <c r="G4218" t="s">
        <v>78</v>
      </c>
      <c r="H4218" s="1">
        <v>45717</v>
      </c>
      <c r="I4218" s="4">
        <v>2416355</v>
      </c>
    </row>
    <row r="4219" spans="1:9" x14ac:dyDescent="0.2">
      <c r="A4219" t="s">
        <v>75</v>
      </c>
      <c r="B4219" t="s">
        <v>76</v>
      </c>
      <c r="C4219" t="s">
        <v>77</v>
      </c>
      <c r="D4219" s="4">
        <v>24997032</v>
      </c>
      <c r="E4219" t="s">
        <v>75</v>
      </c>
      <c r="F4219" t="s">
        <v>75</v>
      </c>
      <c r="G4219" t="s">
        <v>78</v>
      </c>
      <c r="H4219" s="1">
        <v>45717</v>
      </c>
      <c r="I4219" s="4">
        <v>5397008</v>
      </c>
    </row>
    <row r="4220" spans="1:9" x14ac:dyDescent="0.2">
      <c r="A4220" t="s">
        <v>75</v>
      </c>
      <c r="B4220" t="s">
        <v>76</v>
      </c>
      <c r="C4220" t="s">
        <v>77</v>
      </c>
      <c r="D4220" s="4">
        <v>24998292</v>
      </c>
      <c r="E4220" t="s">
        <v>75</v>
      </c>
      <c r="F4220" t="s">
        <v>75</v>
      </c>
      <c r="G4220" t="s">
        <v>78</v>
      </c>
      <c r="H4220" s="1">
        <v>45717</v>
      </c>
      <c r="I4220" s="4">
        <v>0</v>
      </c>
    </row>
    <row r="4221" spans="1:9" x14ac:dyDescent="0.2">
      <c r="A4221" t="s">
        <v>75</v>
      </c>
      <c r="B4221" t="s">
        <v>76</v>
      </c>
      <c r="C4221" t="s">
        <v>77</v>
      </c>
      <c r="D4221" s="4">
        <v>24999341</v>
      </c>
      <c r="E4221" t="s">
        <v>75</v>
      </c>
      <c r="F4221" t="s">
        <v>75</v>
      </c>
      <c r="G4221" t="s">
        <v>78</v>
      </c>
      <c r="H4221" s="1">
        <v>45717</v>
      </c>
      <c r="I4221" s="4">
        <v>16400496</v>
      </c>
    </row>
    <row r="4222" spans="1:9" x14ac:dyDescent="0.2">
      <c r="A4222" t="s">
        <v>75</v>
      </c>
      <c r="B4222" t="s">
        <v>76</v>
      </c>
      <c r="C4222" t="s">
        <v>77</v>
      </c>
      <c r="D4222" s="4">
        <v>24999557</v>
      </c>
      <c r="E4222" t="s">
        <v>75</v>
      </c>
      <c r="F4222" t="s">
        <v>75</v>
      </c>
      <c r="G4222" t="s">
        <v>78</v>
      </c>
      <c r="H4222" s="1">
        <v>45717</v>
      </c>
      <c r="I4222" s="4">
        <v>2575427</v>
      </c>
    </row>
    <row r="4223" spans="1:9" x14ac:dyDescent="0.2">
      <c r="A4223" t="s">
        <v>75</v>
      </c>
      <c r="B4223" t="s">
        <v>76</v>
      </c>
      <c r="C4223" t="s">
        <v>77</v>
      </c>
      <c r="D4223" s="4">
        <v>25000000</v>
      </c>
      <c r="E4223" t="s">
        <v>75</v>
      </c>
      <c r="F4223" t="s">
        <v>75</v>
      </c>
      <c r="G4223" t="s">
        <v>78</v>
      </c>
      <c r="H4223" s="1">
        <v>45717</v>
      </c>
      <c r="I4223" s="4">
        <v>3317443</v>
      </c>
    </row>
    <row r="4224" spans="1:9" x14ac:dyDescent="0.2">
      <c r="A4224" t="s">
        <v>75</v>
      </c>
      <c r="B4224" t="s">
        <v>76</v>
      </c>
      <c r="C4224" t="s">
        <v>77</v>
      </c>
      <c r="D4224" s="4">
        <v>25000000</v>
      </c>
      <c r="E4224" t="s">
        <v>75</v>
      </c>
      <c r="F4224" t="s">
        <v>75</v>
      </c>
      <c r="G4224" t="s">
        <v>78</v>
      </c>
      <c r="H4224" s="1">
        <v>45717</v>
      </c>
      <c r="I4224" s="4">
        <v>25000000</v>
      </c>
    </row>
    <row r="4225" spans="1:9" x14ac:dyDescent="0.2">
      <c r="A4225" t="s">
        <v>75</v>
      </c>
      <c r="B4225" t="s">
        <v>76</v>
      </c>
      <c r="C4225" t="s">
        <v>77</v>
      </c>
      <c r="D4225" s="4">
        <v>25003809</v>
      </c>
      <c r="E4225" t="s">
        <v>75</v>
      </c>
      <c r="F4225" t="s">
        <v>75</v>
      </c>
      <c r="G4225" t="s">
        <v>78</v>
      </c>
      <c r="H4225" s="1">
        <v>45717</v>
      </c>
      <c r="I4225" s="4">
        <v>20213217</v>
      </c>
    </row>
    <row r="4226" spans="1:9" x14ac:dyDescent="0.2">
      <c r="A4226" t="s">
        <v>75</v>
      </c>
      <c r="B4226" t="s">
        <v>76</v>
      </c>
      <c r="C4226" t="s">
        <v>77</v>
      </c>
      <c r="D4226" s="4">
        <v>25018948</v>
      </c>
      <c r="E4226" t="s">
        <v>75</v>
      </c>
      <c r="F4226" t="s">
        <v>75</v>
      </c>
      <c r="G4226" t="s">
        <v>78</v>
      </c>
      <c r="H4226" s="1">
        <v>45717</v>
      </c>
      <c r="I4226" s="4">
        <v>23018948</v>
      </c>
    </row>
    <row r="4227" spans="1:9" x14ac:dyDescent="0.2">
      <c r="A4227" t="s">
        <v>75</v>
      </c>
      <c r="B4227" t="s">
        <v>76</v>
      </c>
      <c r="C4227" t="s">
        <v>77</v>
      </c>
      <c r="D4227" s="4">
        <v>25339301</v>
      </c>
      <c r="E4227" t="s">
        <v>75</v>
      </c>
      <c r="F4227" t="s">
        <v>75</v>
      </c>
      <c r="G4227" t="s">
        <v>78</v>
      </c>
      <c r="H4227" s="1">
        <v>45717</v>
      </c>
      <c r="I4227" s="4">
        <v>18453662</v>
      </c>
    </row>
    <row r="4228" spans="1:9" x14ac:dyDescent="0.2">
      <c r="A4228" t="s">
        <v>75</v>
      </c>
      <c r="B4228" t="s">
        <v>76</v>
      </c>
      <c r="C4228" t="s">
        <v>77</v>
      </c>
      <c r="D4228" s="4">
        <v>26404882</v>
      </c>
      <c r="E4228" t="s">
        <v>75</v>
      </c>
      <c r="F4228" t="s">
        <v>75</v>
      </c>
      <c r="G4228" t="s">
        <v>78</v>
      </c>
      <c r="H4228" s="1">
        <v>45717</v>
      </c>
      <c r="I4228" s="4">
        <v>0</v>
      </c>
    </row>
    <row r="4229" spans="1:9" x14ac:dyDescent="0.2">
      <c r="A4229" t="s">
        <v>75</v>
      </c>
      <c r="B4229" t="s">
        <v>76</v>
      </c>
      <c r="C4229" t="s">
        <v>77</v>
      </c>
      <c r="D4229" s="4">
        <v>26922733</v>
      </c>
      <c r="E4229" t="s">
        <v>75</v>
      </c>
      <c r="F4229" t="s">
        <v>75</v>
      </c>
      <c r="G4229" t="s">
        <v>78</v>
      </c>
      <c r="H4229" s="1">
        <v>45717</v>
      </c>
      <c r="I4229" s="4">
        <v>2803300</v>
      </c>
    </row>
    <row r="4230" spans="1:9" x14ac:dyDescent="0.2">
      <c r="A4230" t="s">
        <v>75</v>
      </c>
      <c r="B4230" t="s">
        <v>76</v>
      </c>
      <c r="C4230" t="s">
        <v>77</v>
      </c>
      <c r="D4230" s="4">
        <v>27321246</v>
      </c>
      <c r="E4230" t="s">
        <v>75</v>
      </c>
      <c r="F4230" t="s">
        <v>75</v>
      </c>
      <c r="G4230" t="s">
        <v>78</v>
      </c>
      <c r="H4230" s="1">
        <v>45717</v>
      </c>
      <c r="I4230" s="4">
        <v>7347283</v>
      </c>
    </row>
    <row r="4231" spans="1:9" x14ac:dyDescent="0.2">
      <c r="A4231" t="s">
        <v>75</v>
      </c>
      <c r="B4231" t="s">
        <v>76</v>
      </c>
      <c r="C4231" t="s">
        <v>77</v>
      </c>
      <c r="D4231" s="4">
        <v>27596080</v>
      </c>
      <c r="E4231" t="s">
        <v>75</v>
      </c>
      <c r="F4231" t="s">
        <v>75</v>
      </c>
      <c r="G4231" t="s">
        <v>78</v>
      </c>
      <c r="H4231" s="1">
        <v>45717</v>
      </c>
      <c r="I4231" s="4">
        <v>18096288</v>
      </c>
    </row>
    <row r="4232" spans="1:9" x14ac:dyDescent="0.2">
      <c r="A4232" t="s">
        <v>75</v>
      </c>
      <c r="B4232" t="s">
        <v>76</v>
      </c>
      <c r="C4232" t="s">
        <v>77</v>
      </c>
      <c r="D4232" s="4">
        <v>27904623</v>
      </c>
      <c r="E4232" t="s">
        <v>75</v>
      </c>
      <c r="F4232" t="s">
        <v>75</v>
      </c>
      <c r="G4232" t="s">
        <v>78</v>
      </c>
      <c r="H4232" s="1">
        <v>45717</v>
      </c>
      <c r="I4232" s="4">
        <v>0</v>
      </c>
    </row>
    <row r="4233" spans="1:9" x14ac:dyDescent="0.2">
      <c r="A4233" t="s">
        <v>75</v>
      </c>
      <c r="B4233" t="s">
        <v>76</v>
      </c>
      <c r="C4233" t="s">
        <v>77</v>
      </c>
      <c r="D4233" s="4">
        <v>28126860</v>
      </c>
      <c r="E4233" t="s">
        <v>75</v>
      </c>
      <c r="F4233" t="s">
        <v>75</v>
      </c>
      <c r="G4233" t="s">
        <v>78</v>
      </c>
      <c r="H4233" s="1">
        <v>45717</v>
      </c>
      <c r="I4233" s="4">
        <v>474992</v>
      </c>
    </row>
    <row r="4234" spans="1:9" x14ac:dyDescent="0.2">
      <c r="A4234" t="s">
        <v>75</v>
      </c>
      <c r="B4234" t="s">
        <v>76</v>
      </c>
      <c r="C4234" t="s">
        <v>77</v>
      </c>
      <c r="D4234" s="4">
        <v>28975000</v>
      </c>
      <c r="E4234" t="s">
        <v>75</v>
      </c>
      <c r="F4234" t="s">
        <v>75</v>
      </c>
      <c r="G4234" t="s">
        <v>78</v>
      </c>
      <c r="H4234" s="1">
        <v>45717</v>
      </c>
      <c r="I4234" s="4">
        <v>16466294</v>
      </c>
    </row>
    <row r="4235" spans="1:9" x14ac:dyDescent="0.2">
      <c r="A4235" t="s">
        <v>75</v>
      </c>
      <c r="B4235" t="s">
        <v>76</v>
      </c>
      <c r="C4235" t="s">
        <v>77</v>
      </c>
      <c r="D4235" s="4">
        <v>29050089</v>
      </c>
      <c r="E4235" t="s">
        <v>75</v>
      </c>
      <c r="F4235" t="s">
        <v>75</v>
      </c>
      <c r="G4235" t="s">
        <v>78</v>
      </c>
      <c r="H4235" s="1">
        <v>45717</v>
      </c>
      <c r="I4235" s="4">
        <v>0</v>
      </c>
    </row>
    <row r="4236" spans="1:9" x14ac:dyDescent="0.2">
      <c r="A4236" t="s">
        <v>75</v>
      </c>
      <c r="B4236" t="s">
        <v>76</v>
      </c>
      <c r="C4236" t="s">
        <v>77</v>
      </c>
      <c r="D4236" s="4">
        <v>29242814</v>
      </c>
      <c r="E4236" t="s">
        <v>75</v>
      </c>
      <c r="F4236" t="s">
        <v>75</v>
      </c>
      <c r="G4236" t="s">
        <v>78</v>
      </c>
      <c r="H4236" s="1">
        <v>45717</v>
      </c>
      <c r="I4236" s="4">
        <v>5211384</v>
      </c>
    </row>
    <row r="4237" spans="1:9" x14ac:dyDescent="0.2">
      <c r="A4237" t="s">
        <v>75</v>
      </c>
      <c r="B4237" t="s">
        <v>76</v>
      </c>
      <c r="C4237" t="s">
        <v>77</v>
      </c>
      <c r="D4237" s="4">
        <v>29285579</v>
      </c>
      <c r="E4237" t="s">
        <v>75</v>
      </c>
      <c r="F4237" t="s">
        <v>75</v>
      </c>
      <c r="G4237" t="s">
        <v>78</v>
      </c>
      <c r="H4237" s="1">
        <v>45717</v>
      </c>
      <c r="I4237" s="4">
        <v>13186366</v>
      </c>
    </row>
    <row r="4238" spans="1:9" x14ac:dyDescent="0.2">
      <c r="A4238" t="s">
        <v>75</v>
      </c>
      <c r="B4238" t="s">
        <v>76</v>
      </c>
      <c r="C4238" t="s">
        <v>77</v>
      </c>
      <c r="D4238" s="4">
        <v>29527500</v>
      </c>
      <c r="E4238" t="s">
        <v>75</v>
      </c>
      <c r="F4238" t="s">
        <v>75</v>
      </c>
      <c r="G4238" t="s">
        <v>78</v>
      </c>
      <c r="H4238" s="1">
        <v>45717</v>
      </c>
      <c r="I4238" s="4">
        <v>1662751</v>
      </c>
    </row>
    <row r="4239" spans="1:9" x14ac:dyDescent="0.2">
      <c r="A4239" t="s">
        <v>75</v>
      </c>
      <c r="B4239" t="s">
        <v>76</v>
      </c>
      <c r="C4239" t="s">
        <v>77</v>
      </c>
      <c r="D4239" s="4">
        <v>29958751</v>
      </c>
      <c r="E4239" t="s">
        <v>75</v>
      </c>
      <c r="F4239" t="s">
        <v>75</v>
      </c>
      <c r="G4239" t="s">
        <v>78</v>
      </c>
      <c r="H4239" s="1">
        <v>45717</v>
      </c>
      <c r="I4239" s="4">
        <v>22958751</v>
      </c>
    </row>
    <row r="4240" spans="1:9" x14ac:dyDescent="0.2">
      <c r="A4240" t="s">
        <v>75</v>
      </c>
      <c r="B4240" t="s">
        <v>76</v>
      </c>
      <c r="C4240" t="s">
        <v>77</v>
      </c>
      <c r="D4240" s="4">
        <v>29971808</v>
      </c>
      <c r="E4240" t="s">
        <v>75</v>
      </c>
      <c r="F4240" t="s">
        <v>75</v>
      </c>
      <c r="G4240" t="s">
        <v>78</v>
      </c>
      <c r="H4240" s="1">
        <v>45717</v>
      </c>
      <c r="I4240" s="4">
        <v>15824464</v>
      </c>
    </row>
    <row r="4241" spans="1:9" x14ac:dyDescent="0.2">
      <c r="A4241" t="s">
        <v>75</v>
      </c>
      <c r="B4241" t="s">
        <v>76</v>
      </c>
      <c r="C4241" t="s">
        <v>77</v>
      </c>
      <c r="D4241" s="4">
        <v>29982155</v>
      </c>
      <c r="E4241" t="s">
        <v>75</v>
      </c>
      <c r="F4241" t="s">
        <v>75</v>
      </c>
      <c r="G4241" t="s">
        <v>78</v>
      </c>
      <c r="H4241" s="1">
        <v>45717</v>
      </c>
      <c r="I4241" s="4">
        <v>10589258</v>
      </c>
    </row>
    <row r="4242" spans="1:9" x14ac:dyDescent="0.2">
      <c r="A4242" t="s">
        <v>75</v>
      </c>
      <c r="B4242" t="s">
        <v>76</v>
      </c>
      <c r="C4242" t="s">
        <v>77</v>
      </c>
      <c r="D4242" s="4">
        <v>30000000</v>
      </c>
      <c r="E4242" t="s">
        <v>75</v>
      </c>
      <c r="F4242" t="s">
        <v>75</v>
      </c>
      <c r="G4242" t="s">
        <v>78</v>
      </c>
      <c r="H4242" s="1">
        <v>45717</v>
      </c>
      <c r="I4242" s="4">
        <v>665610</v>
      </c>
    </row>
    <row r="4243" spans="1:9" x14ac:dyDescent="0.2">
      <c r="A4243" t="s">
        <v>75</v>
      </c>
      <c r="B4243" t="s">
        <v>76</v>
      </c>
      <c r="C4243" t="s">
        <v>77</v>
      </c>
      <c r="D4243" s="4">
        <v>30556657</v>
      </c>
      <c r="E4243" t="s">
        <v>75</v>
      </c>
      <c r="F4243" t="s">
        <v>75</v>
      </c>
      <c r="G4243" t="s">
        <v>78</v>
      </c>
      <c r="H4243" s="1">
        <v>45717</v>
      </c>
      <c r="I4243" s="4">
        <v>1158947</v>
      </c>
    </row>
    <row r="4244" spans="1:9" x14ac:dyDescent="0.2">
      <c r="A4244" t="s">
        <v>75</v>
      </c>
      <c r="B4244" t="s">
        <v>76</v>
      </c>
      <c r="C4244" t="s">
        <v>77</v>
      </c>
      <c r="D4244" s="4">
        <v>31421556</v>
      </c>
      <c r="E4244" t="s">
        <v>75</v>
      </c>
      <c r="F4244" t="s">
        <v>75</v>
      </c>
      <c r="G4244" t="s">
        <v>78</v>
      </c>
      <c r="H4244" s="1">
        <v>45717</v>
      </c>
      <c r="I4244" s="4">
        <v>0</v>
      </c>
    </row>
    <row r="4245" spans="1:9" x14ac:dyDescent="0.2">
      <c r="A4245" t="s">
        <v>75</v>
      </c>
      <c r="B4245" t="s">
        <v>76</v>
      </c>
      <c r="C4245" t="s">
        <v>77</v>
      </c>
      <c r="D4245" s="4">
        <v>32656053</v>
      </c>
      <c r="E4245" t="s">
        <v>75</v>
      </c>
      <c r="F4245" t="s">
        <v>75</v>
      </c>
      <c r="G4245" t="s">
        <v>78</v>
      </c>
      <c r="H4245" s="1">
        <v>45717</v>
      </c>
      <c r="I4245" s="4">
        <v>0</v>
      </c>
    </row>
    <row r="4246" spans="1:9" x14ac:dyDescent="0.2">
      <c r="A4246" t="s">
        <v>75</v>
      </c>
      <c r="B4246" t="s">
        <v>76</v>
      </c>
      <c r="C4246" t="s">
        <v>77</v>
      </c>
      <c r="D4246" s="4">
        <v>32951780</v>
      </c>
      <c r="E4246" t="s">
        <v>75</v>
      </c>
      <c r="F4246" t="s">
        <v>75</v>
      </c>
      <c r="G4246" t="s">
        <v>78</v>
      </c>
      <c r="H4246" s="1">
        <v>45717</v>
      </c>
      <c r="I4246" s="4">
        <v>22951780</v>
      </c>
    </row>
    <row r="4247" spans="1:9" x14ac:dyDescent="0.2">
      <c r="A4247" t="s">
        <v>75</v>
      </c>
      <c r="B4247" t="s">
        <v>76</v>
      </c>
      <c r="C4247" t="s">
        <v>77</v>
      </c>
      <c r="D4247" s="4">
        <v>33899698</v>
      </c>
      <c r="E4247" t="s">
        <v>75</v>
      </c>
      <c r="F4247" t="s">
        <v>75</v>
      </c>
      <c r="G4247" t="s">
        <v>78</v>
      </c>
      <c r="H4247" s="1">
        <v>45717</v>
      </c>
      <c r="I4247" s="4">
        <v>12379552</v>
      </c>
    </row>
    <row r="4248" spans="1:9" x14ac:dyDescent="0.2">
      <c r="A4248" t="s">
        <v>75</v>
      </c>
      <c r="B4248" t="s">
        <v>76</v>
      </c>
      <c r="C4248" t="s">
        <v>77</v>
      </c>
      <c r="D4248" s="4">
        <v>33999010</v>
      </c>
      <c r="E4248" t="s">
        <v>75</v>
      </c>
      <c r="F4248" t="s">
        <v>75</v>
      </c>
      <c r="G4248" t="s">
        <v>78</v>
      </c>
      <c r="H4248" s="1">
        <v>45717</v>
      </c>
      <c r="I4248" s="4">
        <v>342063</v>
      </c>
    </row>
    <row r="4249" spans="1:9" x14ac:dyDescent="0.2">
      <c r="A4249" t="s">
        <v>75</v>
      </c>
      <c r="B4249" t="s">
        <v>76</v>
      </c>
      <c r="C4249" t="s">
        <v>77</v>
      </c>
      <c r="D4249" s="4">
        <v>34170704</v>
      </c>
      <c r="E4249" t="s">
        <v>75</v>
      </c>
      <c r="F4249" t="s">
        <v>75</v>
      </c>
      <c r="G4249" t="s">
        <v>78</v>
      </c>
      <c r="H4249" s="1">
        <v>45717</v>
      </c>
      <c r="I4249" s="4">
        <v>0</v>
      </c>
    </row>
    <row r="4250" spans="1:9" x14ac:dyDescent="0.2">
      <c r="A4250" t="s">
        <v>75</v>
      </c>
      <c r="B4250" t="s">
        <v>76</v>
      </c>
      <c r="C4250" t="s">
        <v>77</v>
      </c>
      <c r="D4250" s="4">
        <v>34468712</v>
      </c>
      <c r="E4250" t="s">
        <v>75</v>
      </c>
      <c r="F4250" t="s">
        <v>75</v>
      </c>
      <c r="G4250" t="s">
        <v>78</v>
      </c>
      <c r="H4250" s="1">
        <v>45717</v>
      </c>
      <c r="I4250" s="4">
        <v>0</v>
      </c>
    </row>
    <row r="4251" spans="1:9" x14ac:dyDescent="0.2">
      <c r="A4251" t="s">
        <v>75</v>
      </c>
      <c r="B4251" t="s">
        <v>76</v>
      </c>
      <c r="C4251" t="s">
        <v>77</v>
      </c>
      <c r="D4251" s="4">
        <v>34662058</v>
      </c>
      <c r="E4251" t="s">
        <v>75</v>
      </c>
      <c r="F4251" t="s">
        <v>75</v>
      </c>
      <c r="G4251" t="s">
        <v>78</v>
      </c>
      <c r="H4251" s="1">
        <v>45717</v>
      </c>
      <c r="I4251" s="4">
        <v>0</v>
      </c>
    </row>
    <row r="4252" spans="1:9" x14ac:dyDescent="0.2">
      <c r="A4252" t="s">
        <v>75</v>
      </c>
      <c r="B4252" t="s">
        <v>76</v>
      </c>
      <c r="C4252" t="s">
        <v>77</v>
      </c>
      <c r="D4252" s="4">
        <v>35000000</v>
      </c>
      <c r="E4252" t="s">
        <v>75</v>
      </c>
      <c r="F4252" t="s">
        <v>75</v>
      </c>
      <c r="G4252" t="s">
        <v>78</v>
      </c>
      <c r="H4252" s="1">
        <v>45717</v>
      </c>
      <c r="I4252" s="4">
        <v>12059939</v>
      </c>
    </row>
    <row r="4253" spans="1:9" x14ac:dyDescent="0.2">
      <c r="A4253" t="s">
        <v>75</v>
      </c>
      <c r="B4253" t="s">
        <v>76</v>
      </c>
      <c r="C4253" t="s">
        <v>77</v>
      </c>
      <c r="D4253" s="4">
        <v>35813336</v>
      </c>
      <c r="E4253" t="s">
        <v>75</v>
      </c>
      <c r="F4253" t="s">
        <v>75</v>
      </c>
      <c r="G4253" t="s">
        <v>78</v>
      </c>
      <c r="H4253" s="1">
        <v>45717</v>
      </c>
      <c r="I4253" s="4">
        <v>164084</v>
      </c>
    </row>
    <row r="4254" spans="1:9" x14ac:dyDescent="0.2">
      <c r="A4254" t="s">
        <v>75</v>
      </c>
      <c r="B4254" t="s">
        <v>76</v>
      </c>
      <c r="C4254" t="s">
        <v>77</v>
      </c>
      <c r="D4254" s="4">
        <v>35858073</v>
      </c>
      <c r="E4254" t="s">
        <v>75</v>
      </c>
      <c r="F4254" t="s">
        <v>75</v>
      </c>
      <c r="G4254" t="s">
        <v>78</v>
      </c>
      <c r="H4254" s="1">
        <v>45717</v>
      </c>
      <c r="I4254" s="4">
        <v>14200349</v>
      </c>
    </row>
    <row r="4255" spans="1:9" x14ac:dyDescent="0.2">
      <c r="A4255" t="s">
        <v>75</v>
      </c>
      <c r="B4255" t="s">
        <v>76</v>
      </c>
      <c r="C4255" t="s">
        <v>77</v>
      </c>
      <c r="D4255" s="4">
        <v>36251254</v>
      </c>
      <c r="E4255" t="s">
        <v>75</v>
      </c>
      <c r="F4255" t="s">
        <v>75</v>
      </c>
      <c r="G4255" t="s">
        <v>78</v>
      </c>
      <c r="H4255" s="1">
        <v>45717</v>
      </c>
      <c r="I4255" s="4">
        <v>12411858</v>
      </c>
    </row>
    <row r="4256" spans="1:9" x14ac:dyDescent="0.2">
      <c r="A4256" t="s">
        <v>75</v>
      </c>
      <c r="B4256" t="s">
        <v>76</v>
      </c>
      <c r="C4256" t="s">
        <v>77</v>
      </c>
      <c r="D4256" s="4">
        <v>36274769</v>
      </c>
      <c r="E4256" t="s">
        <v>75</v>
      </c>
      <c r="F4256" t="s">
        <v>75</v>
      </c>
      <c r="G4256" t="s">
        <v>78</v>
      </c>
      <c r="H4256" s="1">
        <v>45717</v>
      </c>
      <c r="I4256" s="4">
        <v>10620762</v>
      </c>
    </row>
    <row r="4257" spans="1:9" x14ac:dyDescent="0.2">
      <c r="A4257" t="s">
        <v>75</v>
      </c>
      <c r="B4257" t="s">
        <v>76</v>
      </c>
      <c r="C4257" t="s">
        <v>77</v>
      </c>
      <c r="D4257" s="4">
        <v>36403723</v>
      </c>
      <c r="E4257" t="s">
        <v>75</v>
      </c>
      <c r="F4257" t="s">
        <v>75</v>
      </c>
      <c r="G4257" t="s">
        <v>78</v>
      </c>
      <c r="H4257" s="1">
        <v>45717</v>
      </c>
      <c r="I4257" s="4">
        <v>8121191</v>
      </c>
    </row>
    <row r="4258" spans="1:9" x14ac:dyDescent="0.2">
      <c r="A4258" t="s">
        <v>75</v>
      </c>
      <c r="B4258" t="s">
        <v>76</v>
      </c>
      <c r="C4258" t="s">
        <v>77</v>
      </c>
      <c r="D4258" s="4">
        <v>36439541</v>
      </c>
      <c r="E4258" t="s">
        <v>75</v>
      </c>
      <c r="F4258" t="s">
        <v>75</v>
      </c>
      <c r="G4258" t="s">
        <v>78</v>
      </c>
      <c r="H4258" s="1">
        <v>45717</v>
      </c>
      <c r="I4258" s="4">
        <v>2085258</v>
      </c>
    </row>
    <row r="4259" spans="1:9" x14ac:dyDescent="0.2">
      <c r="A4259" t="s">
        <v>75</v>
      </c>
      <c r="B4259" t="s">
        <v>76</v>
      </c>
      <c r="C4259" t="s">
        <v>77</v>
      </c>
      <c r="D4259" s="4">
        <v>36444132</v>
      </c>
      <c r="E4259" t="s">
        <v>75</v>
      </c>
      <c r="F4259" t="s">
        <v>75</v>
      </c>
      <c r="G4259" t="s">
        <v>78</v>
      </c>
      <c r="H4259" s="1">
        <v>45717</v>
      </c>
      <c r="I4259" s="4">
        <v>5486516</v>
      </c>
    </row>
    <row r="4260" spans="1:9" x14ac:dyDescent="0.2">
      <c r="A4260" t="s">
        <v>75</v>
      </c>
      <c r="B4260" t="s">
        <v>76</v>
      </c>
      <c r="C4260" t="s">
        <v>77</v>
      </c>
      <c r="D4260" s="4">
        <v>36800913</v>
      </c>
      <c r="E4260" t="s">
        <v>75</v>
      </c>
      <c r="F4260" t="s">
        <v>75</v>
      </c>
      <c r="G4260" t="s">
        <v>78</v>
      </c>
      <c r="H4260" s="1">
        <v>45717</v>
      </c>
      <c r="I4260" s="4">
        <v>14916664</v>
      </c>
    </row>
    <row r="4261" spans="1:9" x14ac:dyDescent="0.2">
      <c r="A4261" t="s">
        <v>75</v>
      </c>
      <c r="B4261" t="s">
        <v>76</v>
      </c>
      <c r="C4261" t="s">
        <v>77</v>
      </c>
      <c r="D4261" s="4">
        <v>37800000</v>
      </c>
      <c r="E4261" t="s">
        <v>75</v>
      </c>
      <c r="F4261" t="s">
        <v>75</v>
      </c>
      <c r="G4261" t="s">
        <v>78</v>
      </c>
      <c r="H4261" s="1">
        <v>45717</v>
      </c>
      <c r="I4261" s="4">
        <v>21172494</v>
      </c>
    </row>
    <row r="4262" spans="1:9" x14ac:dyDescent="0.2">
      <c r="A4262" t="s">
        <v>75</v>
      </c>
      <c r="B4262" t="s">
        <v>76</v>
      </c>
      <c r="C4262" t="s">
        <v>77</v>
      </c>
      <c r="D4262" s="4">
        <v>37909124</v>
      </c>
      <c r="E4262" t="s">
        <v>75</v>
      </c>
      <c r="F4262" t="s">
        <v>75</v>
      </c>
      <c r="G4262" t="s">
        <v>78</v>
      </c>
      <c r="H4262" s="1">
        <v>45717</v>
      </c>
      <c r="I4262" s="4">
        <v>10591771</v>
      </c>
    </row>
    <row r="4263" spans="1:9" x14ac:dyDescent="0.2">
      <c r="A4263" t="s">
        <v>75</v>
      </c>
      <c r="B4263" t="s">
        <v>76</v>
      </c>
      <c r="C4263" t="s">
        <v>77</v>
      </c>
      <c r="D4263" s="4">
        <v>38082879</v>
      </c>
      <c r="E4263" t="s">
        <v>75</v>
      </c>
      <c r="F4263" t="s">
        <v>75</v>
      </c>
      <c r="G4263" t="s">
        <v>78</v>
      </c>
      <c r="H4263" s="1">
        <v>45717</v>
      </c>
      <c r="I4263" s="4">
        <v>8149589</v>
      </c>
    </row>
    <row r="4264" spans="1:9" x14ac:dyDescent="0.2">
      <c r="A4264" t="s">
        <v>75</v>
      </c>
      <c r="B4264" t="s">
        <v>76</v>
      </c>
      <c r="C4264" t="s">
        <v>77</v>
      </c>
      <c r="D4264" s="4">
        <v>38481546</v>
      </c>
      <c r="E4264" t="s">
        <v>75</v>
      </c>
      <c r="F4264" t="s">
        <v>75</v>
      </c>
      <c r="G4264" t="s">
        <v>78</v>
      </c>
      <c r="H4264" s="1">
        <v>45717</v>
      </c>
      <c r="I4264" s="4">
        <v>25245741</v>
      </c>
    </row>
    <row r="4265" spans="1:9" x14ac:dyDescent="0.2">
      <c r="A4265" t="s">
        <v>75</v>
      </c>
      <c r="B4265" t="s">
        <v>76</v>
      </c>
      <c r="C4265" t="s">
        <v>77</v>
      </c>
      <c r="D4265" s="4">
        <v>38500000</v>
      </c>
      <c r="E4265" t="s">
        <v>75</v>
      </c>
      <c r="F4265" t="s">
        <v>75</v>
      </c>
      <c r="G4265" t="s">
        <v>78</v>
      </c>
      <c r="H4265" s="1">
        <v>45717</v>
      </c>
      <c r="I4265" s="4">
        <v>10154591</v>
      </c>
    </row>
    <row r="4266" spans="1:9" x14ac:dyDescent="0.2">
      <c r="A4266" t="s">
        <v>75</v>
      </c>
      <c r="B4266" t="s">
        <v>76</v>
      </c>
      <c r="C4266" t="s">
        <v>77</v>
      </c>
      <c r="D4266" s="4">
        <v>38599863</v>
      </c>
      <c r="E4266" t="s">
        <v>75</v>
      </c>
      <c r="F4266" t="s">
        <v>75</v>
      </c>
      <c r="G4266" t="s">
        <v>78</v>
      </c>
      <c r="H4266" s="1">
        <v>45717</v>
      </c>
      <c r="I4266" s="4">
        <v>0</v>
      </c>
    </row>
    <row r="4267" spans="1:9" x14ac:dyDescent="0.2">
      <c r="A4267" t="s">
        <v>75</v>
      </c>
      <c r="B4267" t="s">
        <v>76</v>
      </c>
      <c r="C4267" t="s">
        <v>77</v>
      </c>
      <c r="D4267" s="4">
        <v>38648518</v>
      </c>
      <c r="E4267" t="s">
        <v>75</v>
      </c>
      <c r="F4267" t="s">
        <v>75</v>
      </c>
      <c r="G4267" t="s">
        <v>78</v>
      </c>
      <c r="H4267" s="1">
        <v>45717</v>
      </c>
      <c r="I4267" s="4">
        <v>0</v>
      </c>
    </row>
    <row r="4268" spans="1:9" x14ac:dyDescent="0.2">
      <c r="A4268" t="s">
        <v>75</v>
      </c>
      <c r="B4268" t="s">
        <v>76</v>
      </c>
      <c r="C4268" t="s">
        <v>77</v>
      </c>
      <c r="D4268" s="4">
        <v>38772134</v>
      </c>
      <c r="E4268" t="s">
        <v>75</v>
      </c>
      <c r="F4268" t="s">
        <v>75</v>
      </c>
      <c r="G4268" t="s">
        <v>78</v>
      </c>
      <c r="H4268" s="1">
        <v>45717</v>
      </c>
      <c r="I4268" s="4">
        <v>0</v>
      </c>
    </row>
    <row r="4269" spans="1:9" x14ac:dyDescent="0.2">
      <c r="A4269" t="s">
        <v>75</v>
      </c>
      <c r="B4269" t="s">
        <v>76</v>
      </c>
      <c r="C4269" t="s">
        <v>77</v>
      </c>
      <c r="D4269" s="4">
        <v>38926261</v>
      </c>
      <c r="E4269" t="s">
        <v>75</v>
      </c>
      <c r="F4269" t="s">
        <v>75</v>
      </c>
      <c r="G4269" t="s">
        <v>78</v>
      </c>
      <c r="H4269" s="1">
        <v>45717</v>
      </c>
      <c r="I4269" s="4">
        <v>23889495</v>
      </c>
    </row>
    <row r="4270" spans="1:9" x14ac:dyDescent="0.2">
      <c r="A4270" t="s">
        <v>75</v>
      </c>
      <c r="B4270" t="s">
        <v>76</v>
      </c>
      <c r="C4270" t="s">
        <v>77</v>
      </c>
      <c r="D4270" s="4">
        <v>39071932</v>
      </c>
      <c r="E4270" t="s">
        <v>75</v>
      </c>
      <c r="F4270" t="s">
        <v>75</v>
      </c>
      <c r="G4270" t="s">
        <v>78</v>
      </c>
      <c r="H4270" s="1">
        <v>45717</v>
      </c>
      <c r="I4270" s="4">
        <v>0</v>
      </c>
    </row>
    <row r="4271" spans="1:9" x14ac:dyDescent="0.2">
      <c r="A4271" t="s">
        <v>75</v>
      </c>
      <c r="B4271" t="s">
        <v>76</v>
      </c>
      <c r="C4271" t="s">
        <v>77</v>
      </c>
      <c r="D4271" s="4">
        <v>39380681</v>
      </c>
      <c r="E4271" t="s">
        <v>75</v>
      </c>
      <c r="F4271" t="s">
        <v>75</v>
      </c>
      <c r="G4271" t="s">
        <v>78</v>
      </c>
      <c r="H4271" s="1">
        <v>45717</v>
      </c>
      <c r="I4271" s="4">
        <v>18206990</v>
      </c>
    </row>
    <row r="4272" spans="1:9" x14ac:dyDescent="0.2">
      <c r="A4272" t="s">
        <v>75</v>
      </c>
      <c r="B4272" t="s">
        <v>76</v>
      </c>
      <c r="C4272" t="s">
        <v>77</v>
      </c>
      <c r="D4272" s="4">
        <v>39900000</v>
      </c>
      <c r="E4272" t="s">
        <v>75</v>
      </c>
      <c r="F4272" t="s">
        <v>75</v>
      </c>
      <c r="G4272" t="s">
        <v>78</v>
      </c>
      <c r="H4272" s="1">
        <v>45717</v>
      </c>
      <c r="I4272" s="4">
        <v>8153897</v>
      </c>
    </row>
    <row r="4273" spans="1:9" x14ac:dyDescent="0.2">
      <c r="A4273" t="s">
        <v>75</v>
      </c>
      <c r="B4273" t="s">
        <v>76</v>
      </c>
      <c r="C4273" t="s">
        <v>77</v>
      </c>
      <c r="D4273" s="4">
        <v>39930232</v>
      </c>
      <c r="E4273" t="s">
        <v>75</v>
      </c>
      <c r="F4273" t="s">
        <v>75</v>
      </c>
      <c r="G4273" t="s">
        <v>78</v>
      </c>
      <c r="H4273" s="1">
        <v>45717</v>
      </c>
      <c r="I4273" s="4">
        <v>18682388</v>
      </c>
    </row>
    <row r="4274" spans="1:9" x14ac:dyDescent="0.2">
      <c r="A4274" t="s">
        <v>75</v>
      </c>
      <c r="B4274" t="s">
        <v>76</v>
      </c>
      <c r="C4274" t="s">
        <v>77</v>
      </c>
      <c r="D4274" s="4">
        <v>39968532</v>
      </c>
      <c r="E4274" t="s">
        <v>75</v>
      </c>
      <c r="F4274" t="s">
        <v>75</v>
      </c>
      <c r="G4274" t="s">
        <v>78</v>
      </c>
      <c r="H4274" s="1">
        <v>45717</v>
      </c>
      <c r="I4274" s="4">
        <v>13229874</v>
      </c>
    </row>
    <row r="4275" spans="1:9" x14ac:dyDescent="0.2">
      <c r="A4275" t="s">
        <v>75</v>
      </c>
      <c r="B4275" t="s">
        <v>76</v>
      </c>
      <c r="C4275" t="s">
        <v>77</v>
      </c>
      <c r="D4275" s="4">
        <v>39987524</v>
      </c>
      <c r="E4275" t="s">
        <v>75</v>
      </c>
      <c r="F4275" t="s">
        <v>75</v>
      </c>
      <c r="G4275" t="s">
        <v>78</v>
      </c>
      <c r="H4275" s="1">
        <v>45717</v>
      </c>
      <c r="I4275" s="4">
        <v>19186787</v>
      </c>
    </row>
    <row r="4276" spans="1:9" x14ac:dyDescent="0.2">
      <c r="A4276" t="s">
        <v>75</v>
      </c>
      <c r="B4276" t="s">
        <v>76</v>
      </c>
      <c r="C4276" t="s">
        <v>77</v>
      </c>
      <c r="D4276" s="4">
        <v>41998474</v>
      </c>
      <c r="E4276" t="s">
        <v>75</v>
      </c>
      <c r="F4276" t="s">
        <v>75</v>
      </c>
      <c r="G4276" t="s">
        <v>78</v>
      </c>
      <c r="H4276" s="1">
        <v>45717</v>
      </c>
      <c r="I4276" s="4">
        <v>4565491</v>
      </c>
    </row>
    <row r="4277" spans="1:9" x14ac:dyDescent="0.2">
      <c r="A4277" t="s">
        <v>75</v>
      </c>
      <c r="B4277" t="s">
        <v>76</v>
      </c>
      <c r="C4277" t="s">
        <v>77</v>
      </c>
      <c r="D4277" s="4">
        <v>42360313</v>
      </c>
      <c r="E4277" t="s">
        <v>75</v>
      </c>
      <c r="F4277" t="s">
        <v>75</v>
      </c>
      <c r="G4277" t="s">
        <v>78</v>
      </c>
      <c r="H4277" s="1">
        <v>45717</v>
      </c>
      <c r="I4277" s="4">
        <v>33154033</v>
      </c>
    </row>
    <row r="4278" spans="1:9" x14ac:dyDescent="0.2">
      <c r="A4278" t="s">
        <v>75</v>
      </c>
      <c r="B4278" t="s">
        <v>76</v>
      </c>
      <c r="C4278" t="s">
        <v>77</v>
      </c>
      <c r="D4278" s="4">
        <v>42479132</v>
      </c>
      <c r="E4278" t="s">
        <v>75</v>
      </c>
      <c r="F4278" t="s">
        <v>75</v>
      </c>
      <c r="G4278" t="s">
        <v>78</v>
      </c>
      <c r="H4278" s="1">
        <v>45717</v>
      </c>
      <c r="I4278" s="4">
        <v>30057726</v>
      </c>
    </row>
    <row r="4279" spans="1:9" x14ac:dyDescent="0.2">
      <c r="A4279" t="s">
        <v>75</v>
      </c>
      <c r="B4279" t="s">
        <v>76</v>
      </c>
      <c r="C4279" t="s">
        <v>77</v>
      </c>
      <c r="D4279" s="4">
        <v>43721935</v>
      </c>
      <c r="E4279" t="s">
        <v>75</v>
      </c>
      <c r="F4279" t="s">
        <v>75</v>
      </c>
      <c r="G4279" t="s">
        <v>78</v>
      </c>
      <c r="H4279" s="1">
        <v>45717</v>
      </c>
      <c r="I4279" s="4">
        <v>28523178</v>
      </c>
    </row>
    <row r="4280" spans="1:9" x14ac:dyDescent="0.2">
      <c r="A4280" t="s">
        <v>75</v>
      </c>
      <c r="B4280" t="s">
        <v>76</v>
      </c>
      <c r="C4280" t="s">
        <v>77</v>
      </c>
      <c r="D4280" s="4">
        <v>44737390</v>
      </c>
      <c r="E4280" t="s">
        <v>75</v>
      </c>
      <c r="F4280" t="s">
        <v>75</v>
      </c>
      <c r="G4280" t="s">
        <v>78</v>
      </c>
      <c r="H4280" s="1">
        <v>45717</v>
      </c>
      <c r="I4280" s="4">
        <v>23177935</v>
      </c>
    </row>
    <row r="4281" spans="1:9" x14ac:dyDescent="0.2">
      <c r="A4281" t="s">
        <v>75</v>
      </c>
      <c r="B4281" t="s">
        <v>76</v>
      </c>
      <c r="C4281" t="s">
        <v>77</v>
      </c>
      <c r="D4281" s="4">
        <v>44794295</v>
      </c>
      <c r="E4281" t="s">
        <v>75</v>
      </c>
      <c r="F4281" t="s">
        <v>75</v>
      </c>
      <c r="G4281" t="s">
        <v>78</v>
      </c>
      <c r="H4281" s="1">
        <v>45717</v>
      </c>
      <c r="I4281" s="4">
        <v>0</v>
      </c>
    </row>
    <row r="4282" spans="1:9" x14ac:dyDescent="0.2">
      <c r="A4282" t="s">
        <v>75</v>
      </c>
      <c r="B4282" t="s">
        <v>76</v>
      </c>
      <c r="C4282" t="s">
        <v>77</v>
      </c>
      <c r="D4282" s="4">
        <v>44814528</v>
      </c>
      <c r="E4282" t="s">
        <v>75</v>
      </c>
      <c r="F4282" t="s">
        <v>75</v>
      </c>
      <c r="G4282" t="s">
        <v>78</v>
      </c>
      <c r="H4282" s="1">
        <v>45717</v>
      </c>
      <c r="I4282" s="4">
        <v>75000</v>
      </c>
    </row>
    <row r="4283" spans="1:9" x14ac:dyDescent="0.2">
      <c r="A4283" t="s">
        <v>75</v>
      </c>
      <c r="B4283" t="s">
        <v>76</v>
      </c>
      <c r="C4283" t="s">
        <v>77</v>
      </c>
      <c r="D4283" s="4">
        <v>44848003</v>
      </c>
      <c r="E4283" t="s">
        <v>75</v>
      </c>
      <c r="F4283" t="s">
        <v>75</v>
      </c>
      <c r="G4283" t="s">
        <v>78</v>
      </c>
      <c r="H4283" s="1">
        <v>45717</v>
      </c>
      <c r="I4283" s="4">
        <v>0</v>
      </c>
    </row>
    <row r="4284" spans="1:9" x14ac:dyDescent="0.2">
      <c r="A4284" t="s">
        <v>75</v>
      </c>
      <c r="B4284" t="s">
        <v>76</v>
      </c>
      <c r="C4284" t="s">
        <v>77</v>
      </c>
      <c r="D4284" s="4">
        <v>44986188</v>
      </c>
      <c r="E4284" t="s">
        <v>75</v>
      </c>
      <c r="F4284" t="s">
        <v>75</v>
      </c>
      <c r="G4284" t="s">
        <v>78</v>
      </c>
      <c r="H4284" s="1">
        <v>45717</v>
      </c>
      <c r="I4284" s="4">
        <v>30295931</v>
      </c>
    </row>
    <row r="4285" spans="1:9" x14ac:dyDescent="0.2">
      <c r="A4285" t="s">
        <v>75</v>
      </c>
      <c r="B4285" t="s">
        <v>76</v>
      </c>
      <c r="C4285" t="s">
        <v>77</v>
      </c>
      <c r="D4285" s="4">
        <v>44992154</v>
      </c>
      <c r="E4285" t="s">
        <v>75</v>
      </c>
      <c r="F4285" t="s">
        <v>75</v>
      </c>
      <c r="G4285" t="s">
        <v>78</v>
      </c>
      <c r="H4285" s="1">
        <v>45717</v>
      </c>
      <c r="I4285" s="4">
        <v>31623493</v>
      </c>
    </row>
    <row r="4286" spans="1:9" x14ac:dyDescent="0.2">
      <c r="A4286" t="s">
        <v>75</v>
      </c>
      <c r="B4286" t="s">
        <v>76</v>
      </c>
      <c r="C4286" t="s">
        <v>77</v>
      </c>
      <c r="D4286" s="4">
        <v>45602361</v>
      </c>
      <c r="E4286" t="s">
        <v>75</v>
      </c>
      <c r="F4286" t="s">
        <v>75</v>
      </c>
      <c r="G4286" t="s">
        <v>78</v>
      </c>
      <c r="H4286" s="1">
        <v>45717</v>
      </c>
      <c r="I4286" s="4">
        <v>34176949</v>
      </c>
    </row>
    <row r="4287" spans="1:9" x14ac:dyDescent="0.2">
      <c r="A4287" t="s">
        <v>75</v>
      </c>
      <c r="B4287" t="s">
        <v>76</v>
      </c>
      <c r="C4287" t="s">
        <v>77</v>
      </c>
      <c r="D4287" s="4">
        <v>45602361</v>
      </c>
      <c r="E4287" t="s">
        <v>75</v>
      </c>
      <c r="F4287" t="s">
        <v>75</v>
      </c>
      <c r="G4287" t="s">
        <v>78</v>
      </c>
      <c r="H4287" s="1">
        <v>45717</v>
      </c>
      <c r="I4287" s="4">
        <v>45102361</v>
      </c>
    </row>
    <row r="4288" spans="1:9" x14ac:dyDescent="0.2">
      <c r="A4288" t="s">
        <v>75</v>
      </c>
      <c r="B4288" t="s">
        <v>76</v>
      </c>
      <c r="C4288" t="s">
        <v>77</v>
      </c>
      <c r="D4288" s="4">
        <v>45631222</v>
      </c>
      <c r="E4288" t="s">
        <v>75</v>
      </c>
      <c r="F4288" t="s">
        <v>75</v>
      </c>
      <c r="G4288" t="s">
        <v>78</v>
      </c>
      <c r="H4288" s="1">
        <v>45717</v>
      </c>
      <c r="I4288" s="4">
        <v>45131222</v>
      </c>
    </row>
    <row r="4289" spans="1:9" x14ac:dyDescent="0.2">
      <c r="A4289" t="s">
        <v>75</v>
      </c>
      <c r="B4289" t="s">
        <v>76</v>
      </c>
      <c r="C4289" t="s">
        <v>77</v>
      </c>
      <c r="D4289" s="4">
        <v>45691998</v>
      </c>
      <c r="E4289" t="s">
        <v>75</v>
      </c>
      <c r="F4289" t="s">
        <v>75</v>
      </c>
      <c r="G4289" t="s">
        <v>78</v>
      </c>
      <c r="H4289" s="1">
        <v>45717</v>
      </c>
      <c r="I4289" s="4">
        <v>5544375</v>
      </c>
    </row>
    <row r="4290" spans="1:9" x14ac:dyDescent="0.2">
      <c r="A4290" t="s">
        <v>75</v>
      </c>
      <c r="B4290" t="s">
        <v>76</v>
      </c>
      <c r="C4290" t="s">
        <v>77</v>
      </c>
      <c r="D4290" s="4">
        <v>45915039</v>
      </c>
      <c r="E4290" t="s">
        <v>75</v>
      </c>
      <c r="F4290" t="s">
        <v>75</v>
      </c>
      <c r="G4290" t="s">
        <v>78</v>
      </c>
      <c r="H4290" s="1">
        <v>45717</v>
      </c>
      <c r="I4290" s="4">
        <v>2006132</v>
      </c>
    </row>
    <row r="4291" spans="1:9" x14ac:dyDescent="0.2">
      <c r="A4291" t="s">
        <v>75</v>
      </c>
      <c r="B4291" t="s">
        <v>76</v>
      </c>
      <c r="C4291" t="s">
        <v>77</v>
      </c>
      <c r="D4291" s="4">
        <v>46102450</v>
      </c>
      <c r="E4291" t="s">
        <v>75</v>
      </c>
      <c r="F4291" t="s">
        <v>75</v>
      </c>
      <c r="G4291" t="s">
        <v>78</v>
      </c>
      <c r="H4291" s="1">
        <v>45717</v>
      </c>
      <c r="I4291" s="4">
        <v>7702450</v>
      </c>
    </row>
    <row r="4292" spans="1:9" x14ac:dyDescent="0.2">
      <c r="A4292" t="s">
        <v>75</v>
      </c>
      <c r="B4292" t="s">
        <v>76</v>
      </c>
      <c r="C4292" t="s">
        <v>77</v>
      </c>
      <c r="D4292" s="4">
        <v>47407591</v>
      </c>
      <c r="E4292" t="s">
        <v>75</v>
      </c>
      <c r="F4292" t="s">
        <v>75</v>
      </c>
      <c r="G4292" t="s">
        <v>78</v>
      </c>
      <c r="H4292" s="1">
        <v>45717</v>
      </c>
      <c r="I4292" s="4">
        <v>44157591</v>
      </c>
    </row>
    <row r="4293" spans="1:9" x14ac:dyDescent="0.2">
      <c r="A4293" t="s">
        <v>75</v>
      </c>
      <c r="B4293" t="s">
        <v>76</v>
      </c>
      <c r="C4293" t="s">
        <v>77</v>
      </c>
      <c r="D4293" s="4">
        <v>47998336</v>
      </c>
      <c r="E4293" t="s">
        <v>75</v>
      </c>
      <c r="F4293" t="s">
        <v>75</v>
      </c>
      <c r="G4293" t="s">
        <v>78</v>
      </c>
      <c r="H4293" s="1">
        <v>45717</v>
      </c>
      <c r="I4293" s="4">
        <v>25445616</v>
      </c>
    </row>
    <row r="4294" spans="1:9" x14ac:dyDescent="0.2">
      <c r="A4294" t="s">
        <v>75</v>
      </c>
      <c r="B4294" t="s">
        <v>76</v>
      </c>
      <c r="C4294" t="s">
        <v>77</v>
      </c>
      <c r="D4294" s="4">
        <v>48661256</v>
      </c>
      <c r="E4294" t="s">
        <v>75</v>
      </c>
      <c r="F4294" t="s">
        <v>75</v>
      </c>
      <c r="G4294" t="s">
        <v>78</v>
      </c>
      <c r="H4294" s="1">
        <v>45717</v>
      </c>
      <c r="I4294" s="4">
        <v>10000000</v>
      </c>
    </row>
    <row r="4295" spans="1:9" x14ac:dyDescent="0.2">
      <c r="A4295" t="s">
        <v>75</v>
      </c>
      <c r="B4295" t="s">
        <v>76</v>
      </c>
      <c r="C4295" t="s">
        <v>77</v>
      </c>
      <c r="D4295" s="4">
        <v>48812640</v>
      </c>
      <c r="E4295" t="s">
        <v>75</v>
      </c>
      <c r="F4295" t="s">
        <v>75</v>
      </c>
      <c r="G4295" t="s">
        <v>78</v>
      </c>
      <c r="H4295" s="1">
        <v>45717</v>
      </c>
      <c r="I4295" s="4">
        <v>17107577</v>
      </c>
    </row>
    <row r="4296" spans="1:9" x14ac:dyDescent="0.2">
      <c r="A4296" t="s">
        <v>75</v>
      </c>
      <c r="B4296" t="s">
        <v>76</v>
      </c>
      <c r="C4296" t="s">
        <v>77</v>
      </c>
      <c r="D4296" s="4">
        <v>48815052</v>
      </c>
      <c r="E4296" t="s">
        <v>75</v>
      </c>
      <c r="F4296" t="s">
        <v>75</v>
      </c>
      <c r="G4296" t="s">
        <v>78</v>
      </c>
      <c r="H4296" s="1">
        <v>45717</v>
      </c>
      <c r="I4296" s="4">
        <v>38597540</v>
      </c>
    </row>
    <row r="4297" spans="1:9" x14ac:dyDescent="0.2">
      <c r="A4297" t="s">
        <v>75</v>
      </c>
      <c r="B4297" t="s">
        <v>76</v>
      </c>
      <c r="C4297" t="s">
        <v>77</v>
      </c>
      <c r="D4297" s="4">
        <v>48897991</v>
      </c>
      <c r="E4297" t="s">
        <v>75</v>
      </c>
      <c r="F4297" t="s">
        <v>75</v>
      </c>
      <c r="G4297" t="s">
        <v>78</v>
      </c>
      <c r="H4297" s="1">
        <v>45717</v>
      </c>
      <c r="I4297" s="4">
        <v>13614991</v>
      </c>
    </row>
    <row r="4298" spans="1:9" x14ac:dyDescent="0.2">
      <c r="A4298" t="s">
        <v>75</v>
      </c>
      <c r="B4298" t="s">
        <v>76</v>
      </c>
      <c r="C4298" t="s">
        <v>77</v>
      </c>
      <c r="D4298" s="4">
        <v>48995538</v>
      </c>
      <c r="E4298" t="s">
        <v>75</v>
      </c>
      <c r="F4298" t="s">
        <v>75</v>
      </c>
      <c r="G4298" t="s">
        <v>78</v>
      </c>
      <c r="H4298" s="1">
        <v>45717</v>
      </c>
      <c r="I4298" s="4">
        <v>0</v>
      </c>
    </row>
    <row r="4299" spans="1:9" x14ac:dyDescent="0.2">
      <c r="A4299" t="s">
        <v>75</v>
      </c>
      <c r="B4299" t="s">
        <v>76</v>
      </c>
      <c r="C4299" t="s">
        <v>77</v>
      </c>
      <c r="D4299" s="4">
        <v>49000000</v>
      </c>
      <c r="E4299" t="s">
        <v>75</v>
      </c>
      <c r="F4299" t="s">
        <v>75</v>
      </c>
      <c r="G4299" t="s">
        <v>78</v>
      </c>
      <c r="H4299" s="1">
        <v>45717</v>
      </c>
      <c r="I4299" s="4">
        <v>100000</v>
      </c>
    </row>
    <row r="4300" spans="1:9" x14ac:dyDescent="0.2">
      <c r="A4300" t="s">
        <v>75</v>
      </c>
      <c r="B4300" t="s">
        <v>76</v>
      </c>
      <c r="C4300" t="s">
        <v>77</v>
      </c>
      <c r="D4300" s="4">
        <v>49031065</v>
      </c>
      <c r="E4300" t="s">
        <v>75</v>
      </c>
      <c r="F4300" t="s">
        <v>75</v>
      </c>
      <c r="G4300" t="s">
        <v>78</v>
      </c>
      <c r="H4300" s="1">
        <v>45717</v>
      </c>
      <c r="I4300" s="4">
        <v>45472065</v>
      </c>
    </row>
    <row r="4301" spans="1:9" x14ac:dyDescent="0.2">
      <c r="A4301" t="s">
        <v>75</v>
      </c>
      <c r="B4301" t="s">
        <v>76</v>
      </c>
      <c r="C4301" t="s">
        <v>77</v>
      </c>
      <c r="D4301" s="4">
        <v>49090068</v>
      </c>
      <c r="E4301" t="s">
        <v>75</v>
      </c>
      <c r="F4301" t="s">
        <v>75</v>
      </c>
      <c r="G4301" t="s">
        <v>78</v>
      </c>
      <c r="H4301" s="1">
        <v>45717</v>
      </c>
      <c r="I4301" s="4">
        <v>48590068</v>
      </c>
    </row>
    <row r="4302" spans="1:9" x14ac:dyDescent="0.2">
      <c r="A4302" t="s">
        <v>75</v>
      </c>
      <c r="B4302" t="s">
        <v>76</v>
      </c>
      <c r="C4302" t="s">
        <v>77</v>
      </c>
      <c r="D4302" s="4">
        <v>49254261</v>
      </c>
      <c r="E4302" t="s">
        <v>75</v>
      </c>
      <c r="F4302" t="s">
        <v>75</v>
      </c>
      <c r="G4302" t="s">
        <v>78</v>
      </c>
      <c r="H4302" s="1">
        <v>45717</v>
      </c>
      <c r="I4302" s="4">
        <v>14472072</v>
      </c>
    </row>
    <row r="4303" spans="1:9" x14ac:dyDescent="0.2">
      <c r="A4303" t="s">
        <v>75</v>
      </c>
      <c r="B4303" t="s">
        <v>76</v>
      </c>
      <c r="C4303" t="s">
        <v>77</v>
      </c>
      <c r="D4303" s="4">
        <v>49401168</v>
      </c>
      <c r="E4303" t="s">
        <v>75</v>
      </c>
      <c r="F4303" t="s">
        <v>75</v>
      </c>
      <c r="G4303" t="s">
        <v>78</v>
      </c>
      <c r="H4303" s="1">
        <v>45717</v>
      </c>
      <c r="I4303" s="4">
        <v>48901168</v>
      </c>
    </row>
    <row r="4304" spans="1:9" x14ac:dyDescent="0.2">
      <c r="A4304" t="s">
        <v>75</v>
      </c>
      <c r="B4304" t="s">
        <v>76</v>
      </c>
      <c r="C4304" t="s">
        <v>77</v>
      </c>
      <c r="D4304" s="4">
        <v>49588174</v>
      </c>
      <c r="E4304" t="s">
        <v>75</v>
      </c>
      <c r="F4304" t="s">
        <v>75</v>
      </c>
      <c r="G4304" t="s">
        <v>78</v>
      </c>
      <c r="H4304" s="1">
        <v>45717</v>
      </c>
      <c r="I4304" s="4">
        <v>2842343</v>
      </c>
    </row>
    <row r="4305" spans="1:9" x14ac:dyDescent="0.2">
      <c r="A4305" t="s">
        <v>75</v>
      </c>
      <c r="B4305" t="s">
        <v>76</v>
      </c>
      <c r="C4305" t="s">
        <v>77</v>
      </c>
      <c r="D4305" s="4">
        <v>49597020</v>
      </c>
      <c r="E4305" t="s">
        <v>75</v>
      </c>
      <c r="F4305" t="s">
        <v>75</v>
      </c>
      <c r="G4305" t="s">
        <v>78</v>
      </c>
      <c r="H4305" s="1">
        <v>45717</v>
      </c>
      <c r="I4305" s="4">
        <v>25737020</v>
      </c>
    </row>
    <row r="4306" spans="1:9" x14ac:dyDescent="0.2">
      <c r="A4306" t="s">
        <v>75</v>
      </c>
      <c r="B4306" t="s">
        <v>76</v>
      </c>
      <c r="C4306" t="s">
        <v>77</v>
      </c>
      <c r="D4306" s="4">
        <v>49696117</v>
      </c>
      <c r="E4306" t="s">
        <v>75</v>
      </c>
      <c r="F4306" t="s">
        <v>75</v>
      </c>
      <c r="G4306" t="s">
        <v>78</v>
      </c>
      <c r="H4306" s="1">
        <v>45717</v>
      </c>
      <c r="I4306" s="4">
        <v>16903627</v>
      </c>
    </row>
    <row r="4307" spans="1:9" x14ac:dyDescent="0.2">
      <c r="A4307" t="s">
        <v>75</v>
      </c>
      <c r="B4307" t="s">
        <v>76</v>
      </c>
      <c r="C4307" t="s">
        <v>77</v>
      </c>
      <c r="D4307" s="4">
        <v>49890012</v>
      </c>
      <c r="E4307" t="s">
        <v>75</v>
      </c>
      <c r="F4307" t="s">
        <v>75</v>
      </c>
      <c r="G4307" t="s">
        <v>78</v>
      </c>
      <c r="H4307" s="1">
        <v>45717</v>
      </c>
      <c r="I4307" s="4">
        <v>6199914</v>
      </c>
    </row>
    <row r="4308" spans="1:9" x14ac:dyDescent="0.2">
      <c r="A4308" t="s">
        <v>75</v>
      </c>
      <c r="B4308" t="s">
        <v>76</v>
      </c>
      <c r="C4308" t="s">
        <v>77</v>
      </c>
      <c r="D4308" s="4">
        <v>50397639</v>
      </c>
      <c r="E4308" t="s">
        <v>75</v>
      </c>
      <c r="F4308" t="s">
        <v>75</v>
      </c>
      <c r="G4308" t="s">
        <v>78</v>
      </c>
      <c r="H4308" s="1">
        <v>45717</v>
      </c>
      <c r="I4308" s="4">
        <v>47697639</v>
      </c>
    </row>
    <row r="4309" spans="1:9" x14ac:dyDescent="0.2">
      <c r="A4309" t="s">
        <v>75</v>
      </c>
      <c r="B4309" t="s">
        <v>76</v>
      </c>
      <c r="C4309" t="s">
        <v>77</v>
      </c>
      <c r="D4309" s="4">
        <v>50397639</v>
      </c>
      <c r="E4309" t="s">
        <v>75</v>
      </c>
      <c r="F4309" t="s">
        <v>75</v>
      </c>
      <c r="G4309" t="s">
        <v>78</v>
      </c>
      <c r="H4309" s="1">
        <v>45717</v>
      </c>
      <c r="I4309" s="4">
        <v>49897639</v>
      </c>
    </row>
    <row r="4310" spans="1:9" x14ac:dyDescent="0.2">
      <c r="A4310" t="s">
        <v>75</v>
      </c>
      <c r="B4310" t="s">
        <v>76</v>
      </c>
      <c r="C4310" t="s">
        <v>77</v>
      </c>
      <c r="D4310" s="4">
        <v>51689608</v>
      </c>
      <c r="E4310" t="s">
        <v>75</v>
      </c>
      <c r="F4310" t="s">
        <v>75</v>
      </c>
      <c r="G4310" t="s">
        <v>78</v>
      </c>
      <c r="H4310" s="1">
        <v>45717</v>
      </c>
      <c r="I4310" s="4">
        <v>0</v>
      </c>
    </row>
    <row r="4311" spans="1:9" x14ac:dyDescent="0.2">
      <c r="A4311" t="s">
        <v>75</v>
      </c>
      <c r="B4311" t="s">
        <v>76</v>
      </c>
      <c r="C4311" t="s">
        <v>77</v>
      </c>
      <c r="D4311" s="4">
        <v>52000000</v>
      </c>
      <c r="E4311" t="s">
        <v>75</v>
      </c>
      <c r="F4311" t="s">
        <v>75</v>
      </c>
      <c r="G4311" t="s">
        <v>78</v>
      </c>
      <c r="H4311" s="1">
        <v>45717</v>
      </c>
      <c r="I4311" s="4">
        <v>10220408</v>
      </c>
    </row>
    <row r="4312" spans="1:9" x14ac:dyDescent="0.2">
      <c r="A4312" t="s">
        <v>75</v>
      </c>
      <c r="B4312" t="s">
        <v>76</v>
      </c>
      <c r="C4312" t="s">
        <v>77</v>
      </c>
      <c r="D4312" s="4">
        <v>54170761</v>
      </c>
      <c r="E4312" t="s">
        <v>75</v>
      </c>
      <c r="F4312" t="s">
        <v>75</v>
      </c>
      <c r="G4312" t="s">
        <v>78</v>
      </c>
      <c r="H4312" s="1">
        <v>45717</v>
      </c>
      <c r="I4312" s="4">
        <v>1190410</v>
      </c>
    </row>
    <row r="4313" spans="1:9" x14ac:dyDescent="0.2">
      <c r="A4313" t="s">
        <v>75</v>
      </c>
      <c r="B4313" t="s">
        <v>76</v>
      </c>
      <c r="C4313" t="s">
        <v>77</v>
      </c>
      <c r="D4313" s="4">
        <v>56000000</v>
      </c>
      <c r="E4313" t="s">
        <v>75</v>
      </c>
      <c r="F4313" t="s">
        <v>75</v>
      </c>
      <c r="G4313" t="s">
        <v>78</v>
      </c>
      <c r="H4313" s="1">
        <v>45717</v>
      </c>
      <c r="I4313" s="4">
        <v>36011602</v>
      </c>
    </row>
    <row r="4314" spans="1:9" x14ac:dyDescent="0.2">
      <c r="A4314" t="s">
        <v>75</v>
      </c>
      <c r="B4314" t="s">
        <v>76</v>
      </c>
      <c r="C4314" t="s">
        <v>77</v>
      </c>
      <c r="D4314" s="4">
        <v>56200000</v>
      </c>
      <c r="E4314" t="s">
        <v>75</v>
      </c>
      <c r="F4314" t="s">
        <v>75</v>
      </c>
      <c r="G4314" t="s">
        <v>78</v>
      </c>
      <c r="H4314" s="1">
        <v>45717</v>
      </c>
      <c r="I4314" s="4">
        <v>15808158</v>
      </c>
    </row>
    <row r="4315" spans="1:9" x14ac:dyDescent="0.2">
      <c r="A4315" t="s">
        <v>75</v>
      </c>
      <c r="B4315" t="s">
        <v>76</v>
      </c>
      <c r="C4315" t="s">
        <v>77</v>
      </c>
      <c r="D4315" s="4">
        <v>56775503</v>
      </c>
      <c r="E4315" t="s">
        <v>75</v>
      </c>
      <c r="F4315" t="s">
        <v>75</v>
      </c>
      <c r="G4315" t="s">
        <v>78</v>
      </c>
      <c r="H4315" s="1">
        <v>45717</v>
      </c>
      <c r="I4315" s="4">
        <v>7578963</v>
      </c>
    </row>
    <row r="4316" spans="1:9" x14ac:dyDescent="0.2">
      <c r="A4316" t="s">
        <v>75</v>
      </c>
      <c r="B4316" t="s">
        <v>76</v>
      </c>
      <c r="C4316" t="s">
        <v>77</v>
      </c>
      <c r="D4316" s="4">
        <v>57966887</v>
      </c>
      <c r="E4316" t="s">
        <v>75</v>
      </c>
      <c r="F4316" t="s">
        <v>75</v>
      </c>
      <c r="G4316" t="s">
        <v>78</v>
      </c>
      <c r="H4316" s="1">
        <v>45717</v>
      </c>
      <c r="I4316" s="4">
        <v>39066887</v>
      </c>
    </row>
    <row r="4317" spans="1:9" x14ac:dyDescent="0.2">
      <c r="A4317" t="s">
        <v>75</v>
      </c>
      <c r="B4317" t="s">
        <v>76</v>
      </c>
      <c r="C4317" t="s">
        <v>77</v>
      </c>
      <c r="D4317" s="4">
        <v>59910649</v>
      </c>
      <c r="E4317" t="s">
        <v>75</v>
      </c>
      <c r="F4317" t="s">
        <v>75</v>
      </c>
      <c r="G4317" t="s">
        <v>78</v>
      </c>
      <c r="H4317" s="1">
        <v>45717</v>
      </c>
      <c r="I4317" s="4">
        <v>44110649</v>
      </c>
    </row>
    <row r="4318" spans="1:9" x14ac:dyDescent="0.2">
      <c r="A4318" t="s">
        <v>75</v>
      </c>
      <c r="B4318" t="s">
        <v>76</v>
      </c>
      <c r="C4318" t="s">
        <v>77</v>
      </c>
      <c r="D4318" s="4">
        <v>62000000</v>
      </c>
      <c r="E4318" t="s">
        <v>75</v>
      </c>
      <c r="F4318" t="s">
        <v>75</v>
      </c>
      <c r="G4318" t="s">
        <v>78</v>
      </c>
      <c r="H4318" s="1">
        <v>45717</v>
      </c>
      <c r="I4318" s="4">
        <v>10648286</v>
      </c>
    </row>
    <row r="4319" spans="1:9" x14ac:dyDescent="0.2">
      <c r="A4319" t="s">
        <v>75</v>
      </c>
      <c r="B4319" t="s">
        <v>76</v>
      </c>
      <c r="C4319" t="s">
        <v>77</v>
      </c>
      <c r="D4319" s="4">
        <v>62884816</v>
      </c>
      <c r="E4319" t="s">
        <v>75</v>
      </c>
      <c r="F4319" t="s">
        <v>75</v>
      </c>
      <c r="G4319" t="s">
        <v>78</v>
      </c>
      <c r="H4319" s="1">
        <v>45717</v>
      </c>
      <c r="I4319" s="4">
        <v>45055434</v>
      </c>
    </row>
    <row r="4320" spans="1:9" x14ac:dyDescent="0.2">
      <c r="A4320" t="s">
        <v>75</v>
      </c>
      <c r="B4320" t="s">
        <v>76</v>
      </c>
      <c r="C4320" t="s">
        <v>77</v>
      </c>
      <c r="D4320" s="4">
        <v>63186442</v>
      </c>
      <c r="E4320" t="s">
        <v>75</v>
      </c>
      <c r="F4320" t="s">
        <v>75</v>
      </c>
      <c r="G4320" t="s">
        <v>78</v>
      </c>
      <c r="H4320" s="1">
        <v>45717</v>
      </c>
      <c r="I4320" s="4">
        <v>34691516</v>
      </c>
    </row>
    <row r="4321" spans="1:9" x14ac:dyDescent="0.2">
      <c r="A4321" t="s">
        <v>75</v>
      </c>
      <c r="B4321" t="s">
        <v>76</v>
      </c>
      <c r="C4321" t="s">
        <v>77</v>
      </c>
      <c r="D4321" s="4">
        <v>63295595</v>
      </c>
      <c r="E4321" t="s">
        <v>75</v>
      </c>
      <c r="F4321" t="s">
        <v>75</v>
      </c>
      <c r="G4321" t="s">
        <v>78</v>
      </c>
      <c r="H4321" s="1">
        <v>45717</v>
      </c>
      <c r="I4321" s="4">
        <v>0</v>
      </c>
    </row>
    <row r="4322" spans="1:9" x14ac:dyDescent="0.2">
      <c r="A4322" t="s">
        <v>75</v>
      </c>
      <c r="B4322" t="s">
        <v>76</v>
      </c>
      <c r="C4322" t="s">
        <v>77</v>
      </c>
      <c r="D4322" s="4">
        <v>65461868</v>
      </c>
      <c r="E4322" t="s">
        <v>75</v>
      </c>
      <c r="F4322" t="s">
        <v>75</v>
      </c>
      <c r="G4322" t="s">
        <v>78</v>
      </c>
      <c r="H4322" s="1">
        <v>45717</v>
      </c>
      <c r="I4322" s="4">
        <v>48146123</v>
      </c>
    </row>
    <row r="4323" spans="1:9" x14ac:dyDescent="0.2">
      <c r="A4323" t="s">
        <v>75</v>
      </c>
      <c r="B4323" t="s">
        <v>76</v>
      </c>
      <c r="C4323" t="s">
        <v>77</v>
      </c>
      <c r="D4323" s="4">
        <v>66698643</v>
      </c>
      <c r="E4323" t="s">
        <v>75</v>
      </c>
      <c r="F4323" t="s">
        <v>75</v>
      </c>
      <c r="G4323" t="s">
        <v>78</v>
      </c>
      <c r="H4323" s="1">
        <v>45717</v>
      </c>
      <c r="I4323" s="4">
        <v>7404832</v>
      </c>
    </row>
    <row r="4324" spans="1:9" x14ac:dyDescent="0.2">
      <c r="A4324" t="s">
        <v>75</v>
      </c>
      <c r="B4324" t="s">
        <v>76</v>
      </c>
      <c r="C4324" t="s">
        <v>77</v>
      </c>
      <c r="D4324" s="4">
        <v>67326148</v>
      </c>
      <c r="E4324" t="s">
        <v>75</v>
      </c>
      <c r="F4324" t="s">
        <v>75</v>
      </c>
      <c r="G4324" t="s">
        <v>78</v>
      </c>
      <c r="H4324" s="1">
        <v>45717</v>
      </c>
      <c r="I4324" s="4">
        <v>4627224</v>
      </c>
    </row>
    <row r="4325" spans="1:9" x14ac:dyDescent="0.2">
      <c r="A4325" t="s">
        <v>75</v>
      </c>
      <c r="B4325" t="s">
        <v>76</v>
      </c>
      <c r="C4325" t="s">
        <v>77</v>
      </c>
      <c r="D4325" s="4">
        <v>100000</v>
      </c>
      <c r="E4325" t="s">
        <v>75</v>
      </c>
      <c r="F4325" t="s">
        <v>75</v>
      </c>
      <c r="G4325" t="s">
        <v>78</v>
      </c>
      <c r="H4325" s="1">
        <v>45717</v>
      </c>
      <c r="I4325" s="4">
        <v>0</v>
      </c>
    </row>
    <row r="4326" spans="1:9" x14ac:dyDescent="0.2">
      <c r="A4326" t="s">
        <v>75</v>
      </c>
      <c r="B4326" t="s">
        <v>76</v>
      </c>
      <c r="C4326" t="s">
        <v>77</v>
      </c>
      <c r="D4326" s="4">
        <v>70006560</v>
      </c>
      <c r="E4326" t="s">
        <v>75</v>
      </c>
      <c r="F4326" t="s">
        <v>75</v>
      </c>
      <c r="G4326" t="s">
        <v>78</v>
      </c>
      <c r="H4326" s="1">
        <v>45717</v>
      </c>
      <c r="I4326" s="4">
        <v>43569110</v>
      </c>
    </row>
    <row r="4327" spans="1:9" x14ac:dyDescent="0.2">
      <c r="A4327" t="s">
        <v>75</v>
      </c>
      <c r="B4327" t="s">
        <v>76</v>
      </c>
      <c r="C4327" t="s">
        <v>77</v>
      </c>
      <c r="D4327" s="4">
        <v>71332063</v>
      </c>
      <c r="E4327" t="s">
        <v>75</v>
      </c>
      <c r="F4327" t="s">
        <v>75</v>
      </c>
      <c r="G4327" t="s">
        <v>78</v>
      </c>
      <c r="H4327" s="1">
        <v>45717</v>
      </c>
      <c r="I4327" s="4">
        <v>0</v>
      </c>
    </row>
    <row r="4328" spans="1:9" x14ac:dyDescent="0.2">
      <c r="A4328" t="s">
        <v>75</v>
      </c>
      <c r="B4328" t="s">
        <v>76</v>
      </c>
      <c r="C4328" t="s">
        <v>77</v>
      </c>
      <c r="D4328" s="4">
        <v>71380355</v>
      </c>
      <c r="E4328" t="s">
        <v>75</v>
      </c>
      <c r="F4328" t="s">
        <v>75</v>
      </c>
      <c r="G4328" t="s">
        <v>78</v>
      </c>
      <c r="H4328" s="1">
        <v>45717</v>
      </c>
      <c r="I4328" s="4">
        <v>3411904</v>
      </c>
    </row>
    <row r="4329" spans="1:9" x14ac:dyDescent="0.2">
      <c r="A4329" t="s">
        <v>75</v>
      </c>
      <c r="B4329" t="s">
        <v>76</v>
      </c>
      <c r="C4329" t="s">
        <v>77</v>
      </c>
      <c r="D4329" s="4">
        <v>71582412</v>
      </c>
      <c r="E4329" t="s">
        <v>75</v>
      </c>
      <c r="F4329" t="s">
        <v>75</v>
      </c>
      <c r="G4329" t="s">
        <v>78</v>
      </c>
      <c r="H4329" s="1">
        <v>45717</v>
      </c>
      <c r="I4329" s="4">
        <v>0</v>
      </c>
    </row>
    <row r="4330" spans="1:9" x14ac:dyDescent="0.2">
      <c r="A4330" t="s">
        <v>75</v>
      </c>
      <c r="B4330" t="s">
        <v>76</v>
      </c>
      <c r="C4330" t="s">
        <v>77</v>
      </c>
      <c r="D4330" s="4">
        <v>72507624</v>
      </c>
      <c r="E4330" t="s">
        <v>75</v>
      </c>
      <c r="F4330" t="s">
        <v>75</v>
      </c>
      <c r="G4330" t="s">
        <v>78</v>
      </c>
      <c r="H4330" s="1">
        <v>45717</v>
      </c>
      <c r="I4330" s="4">
        <v>46272805</v>
      </c>
    </row>
    <row r="4331" spans="1:9" x14ac:dyDescent="0.2">
      <c r="A4331" t="s">
        <v>75</v>
      </c>
      <c r="B4331" t="s">
        <v>76</v>
      </c>
      <c r="C4331" t="s">
        <v>77</v>
      </c>
      <c r="D4331" s="4">
        <v>74347528</v>
      </c>
      <c r="E4331" t="s">
        <v>75</v>
      </c>
      <c r="F4331" t="s">
        <v>75</v>
      </c>
      <c r="G4331" t="s">
        <v>78</v>
      </c>
      <c r="H4331" s="1">
        <v>45717</v>
      </c>
      <c r="I4331" s="4">
        <v>69621476</v>
      </c>
    </row>
    <row r="4332" spans="1:9" x14ac:dyDescent="0.2">
      <c r="A4332" t="s">
        <v>75</v>
      </c>
      <c r="B4332" t="s">
        <v>76</v>
      </c>
      <c r="C4332" t="s">
        <v>77</v>
      </c>
      <c r="D4332" s="4">
        <v>75000000</v>
      </c>
      <c r="E4332" t="s">
        <v>75</v>
      </c>
      <c r="F4332" t="s">
        <v>75</v>
      </c>
      <c r="G4332" t="s">
        <v>78</v>
      </c>
      <c r="H4332" s="1">
        <v>45717</v>
      </c>
      <c r="I4332" s="4">
        <v>56932510</v>
      </c>
    </row>
    <row r="4333" spans="1:9" x14ac:dyDescent="0.2">
      <c r="A4333" t="s">
        <v>75</v>
      </c>
      <c r="B4333" t="s">
        <v>76</v>
      </c>
      <c r="C4333" t="s">
        <v>77</v>
      </c>
      <c r="D4333" s="4">
        <v>75672170</v>
      </c>
      <c r="E4333" t="s">
        <v>75</v>
      </c>
      <c r="F4333" t="s">
        <v>75</v>
      </c>
      <c r="G4333" t="s">
        <v>78</v>
      </c>
      <c r="H4333" s="1">
        <v>45717</v>
      </c>
      <c r="I4333" s="4">
        <v>0</v>
      </c>
    </row>
    <row r="4334" spans="1:9" x14ac:dyDescent="0.2">
      <c r="A4334" t="s">
        <v>75</v>
      </c>
      <c r="B4334" t="s">
        <v>76</v>
      </c>
      <c r="C4334" t="s">
        <v>77</v>
      </c>
      <c r="D4334" s="4">
        <v>78694373</v>
      </c>
      <c r="E4334" t="s">
        <v>75</v>
      </c>
      <c r="F4334" t="s">
        <v>75</v>
      </c>
      <c r="G4334" t="s">
        <v>78</v>
      </c>
      <c r="H4334" s="1">
        <v>45717</v>
      </c>
      <c r="I4334" s="4">
        <v>55028017</v>
      </c>
    </row>
    <row r="4335" spans="1:9" x14ac:dyDescent="0.2">
      <c r="A4335" t="s">
        <v>75</v>
      </c>
      <c r="B4335" t="s">
        <v>76</v>
      </c>
      <c r="C4335" t="s">
        <v>77</v>
      </c>
      <c r="D4335" s="4">
        <v>79147810</v>
      </c>
      <c r="E4335" t="s">
        <v>75</v>
      </c>
      <c r="F4335" t="s">
        <v>75</v>
      </c>
      <c r="G4335" t="s">
        <v>78</v>
      </c>
      <c r="H4335" s="1">
        <v>45717</v>
      </c>
      <c r="I4335" s="4">
        <v>51413443</v>
      </c>
    </row>
    <row r="4336" spans="1:9" x14ac:dyDescent="0.2">
      <c r="A4336" t="s">
        <v>75</v>
      </c>
      <c r="B4336" t="s">
        <v>76</v>
      </c>
      <c r="C4336" t="s">
        <v>77</v>
      </c>
      <c r="D4336" s="4">
        <v>87624932</v>
      </c>
      <c r="E4336" t="s">
        <v>75</v>
      </c>
      <c r="F4336" t="s">
        <v>75</v>
      </c>
      <c r="G4336" t="s">
        <v>78</v>
      </c>
      <c r="H4336" s="1">
        <v>45717</v>
      </c>
      <c r="I4336" s="4">
        <v>34624932</v>
      </c>
    </row>
    <row r="4337" spans="1:9" x14ac:dyDescent="0.2">
      <c r="A4337" t="s">
        <v>75</v>
      </c>
      <c r="B4337" t="s">
        <v>76</v>
      </c>
      <c r="C4337" t="s">
        <v>77</v>
      </c>
      <c r="D4337" s="4">
        <v>88958946</v>
      </c>
      <c r="E4337" t="s">
        <v>75</v>
      </c>
      <c r="F4337" t="s">
        <v>75</v>
      </c>
      <c r="G4337" t="s">
        <v>78</v>
      </c>
      <c r="H4337" s="1">
        <v>45717</v>
      </c>
      <c r="I4337" s="4">
        <v>38548989</v>
      </c>
    </row>
    <row r="4338" spans="1:9" x14ac:dyDescent="0.2">
      <c r="A4338" t="s">
        <v>75</v>
      </c>
      <c r="B4338" t="s">
        <v>76</v>
      </c>
      <c r="C4338" t="s">
        <v>77</v>
      </c>
      <c r="D4338" s="4">
        <v>90000000</v>
      </c>
      <c r="E4338" t="s">
        <v>75</v>
      </c>
      <c r="F4338" t="s">
        <v>75</v>
      </c>
      <c r="G4338" t="s">
        <v>78</v>
      </c>
      <c r="H4338" s="1">
        <v>45717</v>
      </c>
      <c r="I4338" s="4">
        <v>42701773</v>
      </c>
    </row>
    <row r="4339" spans="1:9" x14ac:dyDescent="0.2">
      <c r="A4339" t="s">
        <v>75</v>
      </c>
      <c r="B4339" t="s">
        <v>76</v>
      </c>
      <c r="C4339" t="s">
        <v>77</v>
      </c>
      <c r="D4339" s="4">
        <v>98000000</v>
      </c>
      <c r="E4339" t="s">
        <v>75</v>
      </c>
      <c r="F4339" t="s">
        <v>75</v>
      </c>
      <c r="G4339" t="s">
        <v>78</v>
      </c>
      <c r="H4339" s="1">
        <v>45717</v>
      </c>
      <c r="I4339" s="4">
        <v>90536054</v>
      </c>
    </row>
    <row r="4340" spans="1:9" x14ac:dyDescent="0.2">
      <c r="A4340" t="s">
        <v>75</v>
      </c>
      <c r="B4340" t="s">
        <v>76</v>
      </c>
      <c r="C4340" t="s">
        <v>77</v>
      </c>
      <c r="D4340" s="4">
        <v>99969396</v>
      </c>
      <c r="E4340" t="s">
        <v>75</v>
      </c>
      <c r="F4340" t="s">
        <v>75</v>
      </c>
      <c r="G4340" t="s">
        <v>78</v>
      </c>
      <c r="H4340" s="1">
        <v>45717</v>
      </c>
      <c r="I4340" s="4">
        <v>39472377</v>
      </c>
    </row>
    <row r="4341" spans="1:9" x14ac:dyDescent="0.2">
      <c r="A4341" t="s">
        <v>75</v>
      </c>
      <c r="B4341" t="s">
        <v>76</v>
      </c>
      <c r="C4341" t="s">
        <v>77</v>
      </c>
      <c r="D4341" s="4">
        <v>100000000</v>
      </c>
      <c r="E4341" t="s">
        <v>75</v>
      </c>
      <c r="F4341" t="s">
        <v>75</v>
      </c>
      <c r="G4341" t="s">
        <v>78</v>
      </c>
      <c r="H4341" s="1">
        <v>45717</v>
      </c>
      <c r="I4341" s="4">
        <v>27130956</v>
      </c>
    </row>
    <row r="4342" spans="1:9" x14ac:dyDescent="0.2">
      <c r="A4342" t="s">
        <v>75</v>
      </c>
      <c r="B4342" t="s">
        <v>76</v>
      </c>
      <c r="C4342" t="s">
        <v>77</v>
      </c>
      <c r="D4342" s="4">
        <v>105722822</v>
      </c>
      <c r="E4342" t="s">
        <v>75</v>
      </c>
      <c r="F4342" t="s">
        <v>75</v>
      </c>
      <c r="G4342" t="s">
        <v>78</v>
      </c>
      <c r="H4342" s="1">
        <v>45717</v>
      </c>
      <c r="I4342" s="4">
        <v>0</v>
      </c>
    </row>
    <row r="4343" spans="1:9" x14ac:dyDescent="0.2">
      <c r="A4343" t="s">
        <v>75</v>
      </c>
      <c r="B4343" t="s">
        <v>76</v>
      </c>
      <c r="C4343" t="s">
        <v>77</v>
      </c>
      <c r="D4343" s="4">
        <v>115781849</v>
      </c>
      <c r="E4343" t="s">
        <v>75</v>
      </c>
      <c r="F4343" t="s">
        <v>75</v>
      </c>
      <c r="G4343" t="s">
        <v>78</v>
      </c>
      <c r="H4343" s="1">
        <v>45717</v>
      </c>
      <c r="I4343" s="4">
        <v>0</v>
      </c>
    </row>
    <row r="4344" spans="1:9" x14ac:dyDescent="0.2">
      <c r="A4344" t="s">
        <v>75</v>
      </c>
      <c r="B4344" t="s">
        <v>76</v>
      </c>
      <c r="C4344" t="s">
        <v>77</v>
      </c>
      <c r="D4344" s="4">
        <v>125000000</v>
      </c>
      <c r="E4344" t="s">
        <v>75</v>
      </c>
      <c r="F4344" t="s">
        <v>75</v>
      </c>
      <c r="G4344" t="s">
        <v>78</v>
      </c>
      <c r="H4344" s="1">
        <v>45717</v>
      </c>
      <c r="I4344" s="4">
        <v>309078</v>
      </c>
    </row>
    <row r="4345" spans="1:9" x14ac:dyDescent="0.2">
      <c r="A4345" t="s">
        <v>75</v>
      </c>
      <c r="B4345" t="s">
        <v>76</v>
      </c>
      <c r="C4345" t="s">
        <v>77</v>
      </c>
      <c r="D4345" s="4">
        <v>125000000</v>
      </c>
      <c r="E4345" t="s">
        <v>75</v>
      </c>
      <c r="F4345" t="s">
        <v>75</v>
      </c>
      <c r="G4345" t="s">
        <v>78</v>
      </c>
      <c r="H4345" s="1">
        <v>45717</v>
      </c>
      <c r="I4345" s="4">
        <v>1175915</v>
      </c>
    </row>
    <row r="4346" spans="1:9" x14ac:dyDescent="0.2">
      <c r="A4346" t="s">
        <v>75</v>
      </c>
      <c r="B4346" t="s">
        <v>76</v>
      </c>
      <c r="C4346" t="s">
        <v>77</v>
      </c>
      <c r="D4346" s="4">
        <v>137311167</v>
      </c>
      <c r="E4346" t="s">
        <v>75</v>
      </c>
      <c r="F4346" t="s">
        <v>75</v>
      </c>
      <c r="G4346" t="s">
        <v>78</v>
      </c>
      <c r="H4346" s="1">
        <v>45717</v>
      </c>
      <c r="I4346" s="4">
        <v>42742784</v>
      </c>
    </row>
    <row r="4347" spans="1:9" x14ac:dyDescent="0.2">
      <c r="A4347" t="s">
        <v>75</v>
      </c>
      <c r="B4347" t="s">
        <v>76</v>
      </c>
      <c r="C4347" t="s">
        <v>77</v>
      </c>
      <c r="D4347" s="4">
        <v>150000000</v>
      </c>
      <c r="E4347" t="s">
        <v>75</v>
      </c>
      <c r="F4347" t="s">
        <v>75</v>
      </c>
      <c r="G4347" t="s">
        <v>78</v>
      </c>
      <c r="H4347" s="1">
        <v>45717</v>
      </c>
      <c r="I4347" s="4">
        <v>42999991</v>
      </c>
    </row>
    <row r="4348" spans="1:9" x14ac:dyDescent="0.2">
      <c r="A4348" t="s">
        <v>75</v>
      </c>
      <c r="B4348" t="s">
        <v>76</v>
      </c>
      <c r="C4348" t="s">
        <v>77</v>
      </c>
      <c r="D4348" s="4">
        <v>150000000</v>
      </c>
      <c r="E4348" t="s">
        <v>75</v>
      </c>
      <c r="F4348" t="s">
        <v>75</v>
      </c>
      <c r="G4348" t="s">
        <v>78</v>
      </c>
      <c r="H4348" s="1">
        <v>45717</v>
      </c>
      <c r="I4348" s="4">
        <v>149303655</v>
      </c>
    </row>
    <row r="4349" spans="1:9" x14ac:dyDescent="0.2">
      <c r="A4349" t="s">
        <v>75</v>
      </c>
      <c r="B4349" t="s">
        <v>76</v>
      </c>
      <c r="C4349" t="s">
        <v>77</v>
      </c>
      <c r="D4349" s="4">
        <v>157051252</v>
      </c>
      <c r="E4349" t="s">
        <v>75</v>
      </c>
      <c r="F4349" t="s">
        <v>75</v>
      </c>
      <c r="G4349" t="s">
        <v>78</v>
      </c>
      <c r="H4349" s="1">
        <v>45717</v>
      </c>
      <c r="I4349" s="4">
        <v>14225558</v>
      </c>
    </row>
    <row r="4350" spans="1:9" x14ac:dyDescent="0.2">
      <c r="A4350" t="s">
        <v>75</v>
      </c>
      <c r="B4350" t="s">
        <v>76</v>
      </c>
      <c r="C4350" t="s">
        <v>77</v>
      </c>
      <c r="D4350" s="4">
        <v>163985300</v>
      </c>
      <c r="E4350" t="s">
        <v>75</v>
      </c>
      <c r="F4350" t="s">
        <v>75</v>
      </c>
      <c r="G4350" t="s">
        <v>78</v>
      </c>
      <c r="H4350" s="1">
        <v>45717</v>
      </c>
      <c r="I4350" s="4">
        <v>148801962</v>
      </c>
    </row>
    <row r="4351" spans="1:9" x14ac:dyDescent="0.2">
      <c r="A4351" t="s">
        <v>75</v>
      </c>
      <c r="B4351" t="s">
        <v>76</v>
      </c>
      <c r="C4351" t="s">
        <v>77</v>
      </c>
      <c r="D4351" s="4">
        <v>170000000</v>
      </c>
      <c r="E4351" t="s">
        <v>75</v>
      </c>
      <c r="F4351" t="s">
        <v>75</v>
      </c>
      <c r="G4351" t="s">
        <v>78</v>
      </c>
      <c r="H4351" s="1">
        <v>45717</v>
      </c>
      <c r="I4351" s="4">
        <v>4346347</v>
      </c>
    </row>
    <row r="4352" spans="1:9" x14ac:dyDescent="0.2">
      <c r="A4352" t="s">
        <v>75</v>
      </c>
      <c r="B4352" t="s">
        <v>76</v>
      </c>
      <c r="C4352" t="s">
        <v>77</v>
      </c>
      <c r="D4352" s="4">
        <v>236831989</v>
      </c>
      <c r="E4352" t="s">
        <v>75</v>
      </c>
      <c r="F4352" t="s">
        <v>75</v>
      </c>
      <c r="G4352" t="s">
        <v>78</v>
      </c>
      <c r="H4352" s="1">
        <v>45717</v>
      </c>
      <c r="I4352" s="4">
        <v>220759969</v>
      </c>
    </row>
    <row r="4353" spans="1:9" x14ac:dyDescent="0.2">
      <c r="A4353" t="s">
        <v>75</v>
      </c>
      <c r="B4353" t="s">
        <v>76</v>
      </c>
      <c r="C4353" t="s">
        <v>77</v>
      </c>
      <c r="D4353" s="4">
        <v>249925252</v>
      </c>
      <c r="E4353" t="s">
        <v>75</v>
      </c>
      <c r="F4353" t="s">
        <v>75</v>
      </c>
      <c r="G4353" t="s">
        <v>78</v>
      </c>
      <c r="H4353" s="1">
        <v>45717</v>
      </c>
      <c r="I4353" s="4">
        <v>151508292</v>
      </c>
    </row>
    <row r="4354" spans="1:9" x14ac:dyDescent="0.2">
      <c r="A4354" t="s">
        <v>75</v>
      </c>
      <c r="B4354" t="s">
        <v>76</v>
      </c>
      <c r="C4354" t="s">
        <v>77</v>
      </c>
      <c r="D4354" s="4">
        <v>256042400</v>
      </c>
      <c r="E4354" t="s">
        <v>75</v>
      </c>
      <c r="F4354" t="s">
        <v>75</v>
      </c>
      <c r="G4354" t="s">
        <v>78</v>
      </c>
      <c r="H4354" s="1">
        <v>45717</v>
      </c>
      <c r="I4354" s="4">
        <v>170737067</v>
      </c>
    </row>
    <row r="4355" spans="1:9" x14ac:dyDescent="0.2">
      <c r="A4355" t="s">
        <v>75</v>
      </c>
      <c r="B4355" t="s">
        <v>76</v>
      </c>
      <c r="C4355" t="s">
        <v>77</v>
      </c>
      <c r="D4355" s="4">
        <v>314151049</v>
      </c>
      <c r="E4355" t="s">
        <v>75</v>
      </c>
      <c r="F4355" t="s">
        <v>75</v>
      </c>
      <c r="G4355" t="s">
        <v>78</v>
      </c>
      <c r="H4355" s="1">
        <v>45717</v>
      </c>
      <c r="I4355" s="4">
        <v>41675774</v>
      </c>
    </row>
    <row r="4356" spans="1:9" x14ac:dyDescent="0.2">
      <c r="A4356" t="s">
        <v>75</v>
      </c>
      <c r="B4356" t="s">
        <v>76</v>
      </c>
      <c r="C4356" t="s">
        <v>77</v>
      </c>
      <c r="D4356" s="4">
        <v>325000000</v>
      </c>
      <c r="E4356" t="s">
        <v>75</v>
      </c>
      <c r="F4356" t="s">
        <v>75</v>
      </c>
      <c r="G4356" t="s">
        <v>78</v>
      </c>
      <c r="H4356" s="1">
        <v>45717</v>
      </c>
      <c r="I4356" s="4">
        <v>4514157</v>
      </c>
    </row>
    <row r="4357" spans="1:9" x14ac:dyDescent="0.2">
      <c r="A4357" t="s">
        <v>75</v>
      </c>
      <c r="B4357" t="s">
        <v>76</v>
      </c>
      <c r="C4357" t="s">
        <v>77</v>
      </c>
      <c r="D4357" s="4">
        <v>921395</v>
      </c>
      <c r="E4357" t="s">
        <v>75</v>
      </c>
      <c r="F4357" t="s">
        <v>75</v>
      </c>
      <c r="G4357" t="s">
        <v>78</v>
      </c>
      <c r="H4357" s="1">
        <v>45717</v>
      </c>
      <c r="I4357" s="4">
        <v>0</v>
      </c>
    </row>
    <row r="4358" spans="1:9" x14ac:dyDescent="0.2">
      <c r="A4358" t="s">
        <v>75</v>
      </c>
      <c r="B4358" t="s">
        <v>76</v>
      </c>
      <c r="C4358" t="s">
        <v>77</v>
      </c>
      <c r="D4358" s="4">
        <v>682653619</v>
      </c>
      <c r="E4358" t="s">
        <v>75</v>
      </c>
      <c r="F4358" t="s">
        <v>75</v>
      </c>
      <c r="G4358" t="s">
        <v>78</v>
      </c>
      <c r="H4358" s="1">
        <v>45717</v>
      </c>
      <c r="I4358" s="4">
        <v>283739564</v>
      </c>
    </row>
    <row r="4359" spans="1:9" x14ac:dyDescent="0.2">
      <c r="A4359" t="s">
        <v>75</v>
      </c>
      <c r="B4359" t="s">
        <v>76</v>
      </c>
      <c r="C4359" t="s">
        <v>77</v>
      </c>
      <c r="D4359" s="4">
        <v>920000000</v>
      </c>
      <c r="E4359" t="s">
        <v>75</v>
      </c>
      <c r="F4359" t="s">
        <v>75</v>
      </c>
      <c r="G4359" t="s">
        <v>78</v>
      </c>
      <c r="H4359" s="1">
        <v>45717</v>
      </c>
      <c r="I4359" s="4">
        <v>0</v>
      </c>
    </row>
    <row r="4360" spans="1:9" x14ac:dyDescent="0.2">
      <c r="A4360" t="s">
        <v>75</v>
      </c>
      <c r="B4360" t="s">
        <v>76</v>
      </c>
      <c r="C4360" t="s">
        <v>77</v>
      </c>
      <c r="D4360" s="4">
        <v>982410511</v>
      </c>
      <c r="E4360" t="s">
        <v>75</v>
      </c>
      <c r="F4360" t="s">
        <v>75</v>
      </c>
      <c r="G4360" t="s">
        <v>78</v>
      </c>
      <c r="H4360" s="1">
        <v>45717</v>
      </c>
      <c r="I4360" s="4">
        <v>166322350</v>
      </c>
    </row>
    <row r="4361" spans="1:9" x14ac:dyDescent="0.2">
      <c r="A4361" t="s">
        <v>75</v>
      </c>
      <c r="B4361" t="s">
        <v>76</v>
      </c>
      <c r="C4361" t="s">
        <v>77</v>
      </c>
      <c r="D4361" s="4">
        <v>783917</v>
      </c>
      <c r="E4361" t="s">
        <v>75</v>
      </c>
      <c r="F4361" t="s">
        <v>75</v>
      </c>
      <c r="G4361" t="s">
        <v>78</v>
      </c>
      <c r="H4361" s="1">
        <v>45716</v>
      </c>
      <c r="I4361" s="4">
        <v>32299</v>
      </c>
    </row>
    <row r="4362" spans="1:9" x14ac:dyDescent="0.2">
      <c r="A4362" t="s">
        <v>75</v>
      </c>
      <c r="B4362" t="s">
        <v>76</v>
      </c>
      <c r="C4362" t="s">
        <v>77</v>
      </c>
      <c r="D4362" s="4">
        <v>1055089</v>
      </c>
      <c r="E4362" t="s">
        <v>75</v>
      </c>
      <c r="F4362" t="s">
        <v>75</v>
      </c>
      <c r="G4362" t="s">
        <v>78</v>
      </c>
      <c r="H4362" s="1">
        <v>45716</v>
      </c>
      <c r="I4362" s="4">
        <v>763946</v>
      </c>
    </row>
    <row r="4363" spans="1:9" x14ac:dyDescent="0.2">
      <c r="A4363" t="s">
        <v>75</v>
      </c>
      <c r="B4363" t="s">
        <v>76</v>
      </c>
      <c r="C4363" t="s">
        <v>77</v>
      </c>
      <c r="D4363" s="4">
        <v>9198671</v>
      </c>
      <c r="E4363" t="s">
        <v>75</v>
      </c>
      <c r="F4363" t="s">
        <v>75</v>
      </c>
      <c r="G4363" t="s">
        <v>78</v>
      </c>
      <c r="H4363" s="1">
        <v>45716</v>
      </c>
      <c r="I4363" s="4">
        <v>141497</v>
      </c>
    </row>
    <row r="4364" spans="1:9" x14ac:dyDescent="0.2">
      <c r="A4364" t="s">
        <v>4966</v>
      </c>
      <c r="B4364" t="s">
        <v>4450</v>
      </c>
      <c r="C4364" t="s">
        <v>1922</v>
      </c>
      <c r="D4364" s="4">
        <v>44550</v>
      </c>
      <c r="E4364" t="s">
        <v>4967</v>
      </c>
      <c r="F4364" t="s">
        <v>13</v>
      </c>
      <c r="G4364" t="s">
        <v>4968</v>
      </c>
      <c r="H4364" s="1">
        <v>45716</v>
      </c>
      <c r="I4364" s="4">
        <v>0</v>
      </c>
    </row>
    <row r="4365" spans="1:9" x14ac:dyDescent="0.2">
      <c r="A4365" t="s">
        <v>4969</v>
      </c>
      <c r="B4365" t="s">
        <v>2841</v>
      </c>
      <c r="C4365" t="s">
        <v>1922</v>
      </c>
      <c r="D4365" s="4">
        <v>51600</v>
      </c>
      <c r="E4365" t="s">
        <v>4970</v>
      </c>
      <c r="F4365" t="s">
        <v>130</v>
      </c>
      <c r="G4365" t="s">
        <v>4971</v>
      </c>
      <c r="H4365" s="1">
        <v>45716</v>
      </c>
      <c r="I4365" s="4">
        <v>0</v>
      </c>
    </row>
    <row r="4366" spans="1:9" x14ac:dyDescent="0.2">
      <c r="A4366" t="s">
        <v>4972</v>
      </c>
      <c r="B4366" t="s">
        <v>860</v>
      </c>
      <c r="C4366" t="s">
        <v>1922</v>
      </c>
      <c r="D4366" s="4">
        <v>12900</v>
      </c>
      <c r="E4366" t="s">
        <v>4973</v>
      </c>
      <c r="F4366" t="s">
        <v>130</v>
      </c>
      <c r="G4366" t="s">
        <v>4974</v>
      </c>
      <c r="H4366" s="1">
        <v>45716</v>
      </c>
      <c r="I4366" s="4">
        <v>0</v>
      </c>
    </row>
    <row r="4367" spans="1:9" x14ac:dyDescent="0.2">
      <c r="A4367" t="s">
        <v>4975</v>
      </c>
      <c r="B4367" t="s">
        <v>860</v>
      </c>
      <c r="C4367" t="s">
        <v>1922</v>
      </c>
      <c r="D4367" s="4">
        <v>12900</v>
      </c>
      <c r="E4367" t="s">
        <v>4973</v>
      </c>
      <c r="F4367" t="s">
        <v>130</v>
      </c>
      <c r="G4367" t="s">
        <v>4976</v>
      </c>
      <c r="H4367" s="1">
        <v>45716</v>
      </c>
      <c r="I4367" s="4">
        <v>0</v>
      </c>
    </row>
    <row r="4368" spans="1:9" x14ac:dyDescent="0.2">
      <c r="A4368" t="s">
        <v>4977</v>
      </c>
      <c r="B4368" t="s">
        <v>860</v>
      </c>
      <c r="C4368" t="s">
        <v>1922</v>
      </c>
      <c r="D4368" s="4">
        <v>82500</v>
      </c>
      <c r="E4368" t="s">
        <v>4978</v>
      </c>
      <c r="F4368" t="s">
        <v>130</v>
      </c>
      <c r="G4368" t="s">
        <v>4979</v>
      </c>
      <c r="H4368" s="1">
        <v>45716</v>
      </c>
      <c r="I4368" s="4">
        <v>66000</v>
      </c>
    </row>
    <row r="4369" spans="1:9" x14ac:dyDescent="0.2">
      <c r="A4369" t="s">
        <v>4980</v>
      </c>
      <c r="B4369" t="s">
        <v>21</v>
      </c>
      <c r="C4369" t="s">
        <v>1922</v>
      </c>
      <c r="D4369" s="4">
        <v>28750</v>
      </c>
      <c r="E4369" t="s">
        <v>4981</v>
      </c>
      <c r="F4369" t="s">
        <v>147</v>
      </c>
      <c r="G4369" t="s">
        <v>4982</v>
      </c>
      <c r="H4369" s="1">
        <v>45716</v>
      </c>
      <c r="I4369" s="4">
        <v>0</v>
      </c>
    </row>
    <row r="4370" spans="1:9" x14ac:dyDescent="0.2">
      <c r="A4370" t="s">
        <v>4983</v>
      </c>
      <c r="B4370" t="s">
        <v>896</v>
      </c>
      <c r="C4370" t="s">
        <v>1922</v>
      </c>
      <c r="D4370" s="4">
        <v>63603</v>
      </c>
      <c r="E4370" t="s">
        <v>4984</v>
      </c>
      <c r="F4370" t="s">
        <v>13</v>
      </c>
      <c r="G4370" t="s">
        <v>4985</v>
      </c>
      <c r="H4370" s="1">
        <v>45716</v>
      </c>
      <c r="I4370" s="4">
        <v>0</v>
      </c>
    </row>
    <row r="4371" spans="1:9" x14ac:dyDescent="0.2">
      <c r="A4371" t="s">
        <v>4986</v>
      </c>
      <c r="B4371" t="s">
        <v>2875</v>
      </c>
      <c r="C4371" t="s">
        <v>1922</v>
      </c>
      <c r="D4371" s="4">
        <v>25800</v>
      </c>
      <c r="E4371" t="s">
        <v>4987</v>
      </c>
      <c r="F4371" t="s">
        <v>13</v>
      </c>
      <c r="G4371" t="s">
        <v>4988</v>
      </c>
      <c r="H4371" s="1">
        <v>45716</v>
      </c>
      <c r="I4371" s="4">
        <v>0</v>
      </c>
    </row>
    <row r="4372" spans="1:9" x14ac:dyDescent="0.2">
      <c r="A4372" t="s">
        <v>4989</v>
      </c>
      <c r="B4372" t="s">
        <v>2879</v>
      </c>
      <c r="C4372" t="s">
        <v>1922</v>
      </c>
      <c r="D4372" s="4">
        <v>10500</v>
      </c>
      <c r="E4372" t="s">
        <v>4990</v>
      </c>
      <c r="F4372" t="s">
        <v>130</v>
      </c>
      <c r="G4372" t="s">
        <v>4991</v>
      </c>
      <c r="H4372" s="1">
        <v>45716</v>
      </c>
      <c r="I4372" s="4">
        <v>0</v>
      </c>
    </row>
    <row r="4373" spans="1:9" x14ac:dyDescent="0.2">
      <c r="A4373" t="s">
        <v>4992</v>
      </c>
      <c r="B4373" t="s">
        <v>2879</v>
      </c>
      <c r="C4373" t="s">
        <v>1922</v>
      </c>
      <c r="D4373" s="4">
        <v>27000</v>
      </c>
      <c r="E4373" t="s">
        <v>4993</v>
      </c>
      <c r="F4373" t="s">
        <v>673</v>
      </c>
      <c r="G4373" t="s">
        <v>4994</v>
      </c>
      <c r="H4373" s="1">
        <v>45716</v>
      </c>
      <c r="I4373" s="4">
        <v>0</v>
      </c>
    </row>
    <row r="4374" spans="1:9" x14ac:dyDescent="0.2">
      <c r="A4374" t="s">
        <v>4995</v>
      </c>
      <c r="B4374" t="s">
        <v>2879</v>
      </c>
      <c r="C4374" t="s">
        <v>1922</v>
      </c>
      <c r="D4374" s="4">
        <v>114500</v>
      </c>
      <c r="E4374" t="s">
        <v>4996</v>
      </c>
      <c r="F4374" t="s">
        <v>116</v>
      </c>
      <c r="G4374" t="s">
        <v>4997</v>
      </c>
      <c r="H4374" s="1">
        <v>45716</v>
      </c>
      <c r="I4374" s="4">
        <v>0</v>
      </c>
    </row>
    <row r="4375" spans="1:9" x14ac:dyDescent="0.2">
      <c r="A4375" t="s">
        <v>4998</v>
      </c>
      <c r="B4375" t="s">
        <v>4999</v>
      </c>
      <c r="C4375" t="s">
        <v>1922</v>
      </c>
      <c r="D4375" s="4">
        <v>12900</v>
      </c>
      <c r="E4375" t="s">
        <v>5000</v>
      </c>
      <c r="F4375" t="s">
        <v>147</v>
      </c>
      <c r="G4375" t="s">
        <v>5001</v>
      </c>
      <c r="H4375" s="1">
        <v>45716</v>
      </c>
      <c r="I4375" s="4">
        <v>0</v>
      </c>
    </row>
    <row r="4376" spans="1:9" x14ac:dyDescent="0.2">
      <c r="A4376" t="s">
        <v>5002</v>
      </c>
      <c r="B4376" t="s">
        <v>4999</v>
      </c>
      <c r="C4376" t="s">
        <v>1922</v>
      </c>
      <c r="D4376" s="4">
        <v>12900</v>
      </c>
      <c r="E4376" t="s">
        <v>5000</v>
      </c>
      <c r="F4376" t="s">
        <v>147</v>
      </c>
      <c r="G4376" t="s">
        <v>5003</v>
      </c>
      <c r="H4376" s="1">
        <v>45716</v>
      </c>
      <c r="I4376" s="4">
        <v>0</v>
      </c>
    </row>
    <row r="4377" spans="1:9" x14ac:dyDescent="0.2">
      <c r="A4377" t="s">
        <v>5004</v>
      </c>
      <c r="B4377" t="s">
        <v>909</v>
      </c>
      <c r="C4377" t="s">
        <v>1922</v>
      </c>
      <c r="D4377" s="4">
        <v>16500</v>
      </c>
      <c r="F4377" t="s">
        <v>2259</v>
      </c>
      <c r="H4377" s="1">
        <v>45716</v>
      </c>
      <c r="I4377" s="4">
        <v>0</v>
      </c>
    </row>
    <row r="4378" spans="1:9" x14ac:dyDescent="0.2">
      <c r="A4378" t="s">
        <v>5005</v>
      </c>
      <c r="B4378" t="s">
        <v>39</v>
      </c>
      <c r="C4378" t="s">
        <v>1922</v>
      </c>
      <c r="D4378" s="4">
        <v>12900</v>
      </c>
      <c r="E4378" t="s">
        <v>5006</v>
      </c>
      <c r="F4378" t="s">
        <v>130</v>
      </c>
      <c r="G4378" t="s">
        <v>5007</v>
      </c>
      <c r="H4378" s="1">
        <v>45716</v>
      </c>
      <c r="I4378" s="4">
        <v>0</v>
      </c>
    </row>
    <row r="4379" spans="1:9" x14ac:dyDescent="0.2">
      <c r="A4379" t="s">
        <v>5008</v>
      </c>
      <c r="B4379" t="s">
        <v>39</v>
      </c>
      <c r="C4379" t="s">
        <v>1922</v>
      </c>
      <c r="D4379" s="4">
        <v>12900</v>
      </c>
      <c r="E4379" t="s">
        <v>5009</v>
      </c>
      <c r="F4379" t="s">
        <v>13</v>
      </c>
      <c r="G4379" t="s">
        <v>5010</v>
      </c>
      <c r="H4379" s="1">
        <v>45716</v>
      </c>
      <c r="I4379" s="4">
        <v>0</v>
      </c>
    </row>
    <row r="4380" spans="1:9" x14ac:dyDescent="0.2">
      <c r="A4380" t="s">
        <v>5011</v>
      </c>
      <c r="B4380" t="s">
        <v>39</v>
      </c>
      <c r="C4380" t="s">
        <v>1922</v>
      </c>
      <c r="D4380" s="4">
        <v>12900</v>
      </c>
      <c r="E4380" t="s">
        <v>5012</v>
      </c>
      <c r="F4380" t="s">
        <v>13</v>
      </c>
      <c r="G4380" t="s">
        <v>5013</v>
      </c>
      <c r="H4380" s="1">
        <v>45716</v>
      </c>
      <c r="I4380" s="4">
        <v>0</v>
      </c>
    </row>
    <row r="4381" spans="1:9" x14ac:dyDescent="0.2">
      <c r="A4381" t="s">
        <v>5014</v>
      </c>
      <c r="B4381" t="s">
        <v>39</v>
      </c>
      <c r="C4381" t="s">
        <v>1922</v>
      </c>
      <c r="D4381" s="4">
        <v>32000</v>
      </c>
      <c r="E4381" t="s">
        <v>5015</v>
      </c>
      <c r="F4381" t="s">
        <v>130</v>
      </c>
      <c r="G4381" t="s">
        <v>5016</v>
      </c>
      <c r="H4381" s="1">
        <v>45716</v>
      </c>
      <c r="I4381" s="4">
        <v>0</v>
      </c>
    </row>
    <row r="4382" spans="1:9" x14ac:dyDescent="0.2">
      <c r="A4382" t="s">
        <v>5017</v>
      </c>
      <c r="B4382" t="s">
        <v>39</v>
      </c>
      <c r="C4382" t="s">
        <v>905</v>
      </c>
      <c r="D4382" s="4">
        <v>103522</v>
      </c>
      <c r="E4382" t="s">
        <v>5018</v>
      </c>
      <c r="F4382" t="s">
        <v>13</v>
      </c>
      <c r="G4382" t="s">
        <v>5019</v>
      </c>
      <c r="H4382" s="1">
        <v>45716</v>
      </c>
      <c r="I4382" s="4">
        <v>45057</v>
      </c>
    </row>
    <row r="4383" spans="1:9" x14ac:dyDescent="0.2">
      <c r="A4383" t="s">
        <v>5020</v>
      </c>
      <c r="B4383" t="s">
        <v>39</v>
      </c>
      <c r="C4383" t="s">
        <v>2214</v>
      </c>
      <c r="D4383" s="4">
        <v>161445</v>
      </c>
      <c r="E4383" t="s">
        <v>5021</v>
      </c>
      <c r="F4383" t="s">
        <v>13</v>
      </c>
      <c r="G4383" t="s">
        <v>5022</v>
      </c>
      <c r="H4383" s="1">
        <v>45716</v>
      </c>
      <c r="I4383" s="4">
        <v>0</v>
      </c>
    </row>
    <row r="4384" spans="1:9" x14ac:dyDescent="0.2">
      <c r="A4384" t="s">
        <v>5023</v>
      </c>
      <c r="B4384" t="s">
        <v>39</v>
      </c>
      <c r="C4384" t="s">
        <v>1922</v>
      </c>
      <c r="D4384" s="4">
        <v>319000</v>
      </c>
      <c r="E4384" t="s">
        <v>5024</v>
      </c>
      <c r="F4384" t="s">
        <v>116</v>
      </c>
      <c r="G4384" t="s">
        <v>5025</v>
      </c>
      <c r="H4384" s="1">
        <v>45716</v>
      </c>
      <c r="I4384" s="4">
        <v>231002</v>
      </c>
    </row>
    <row r="4385" spans="1:9" x14ac:dyDescent="0.2">
      <c r="A4385" t="s">
        <v>5026</v>
      </c>
      <c r="B4385" t="s">
        <v>16</v>
      </c>
      <c r="C4385" t="s">
        <v>1922</v>
      </c>
      <c r="D4385" s="4">
        <v>12900</v>
      </c>
      <c r="E4385" t="s">
        <v>5027</v>
      </c>
      <c r="F4385" t="s">
        <v>13</v>
      </c>
      <c r="G4385" t="s">
        <v>5028</v>
      </c>
      <c r="H4385" s="1">
        <v>45716</v>
      </c>
      <c r="I4385" s="4">
        <v>0</v>
      </c>
    </row>
    <row r="4386" spans="1:9" x14ac:dyDescent="0.2">
      <c r="A4386" t="s">
        <v>5029</v>
      </c>
      <c r="B4386" t="s">
        <v>26</v>
      </c>
      <c r="C4386" t="s">
        <v>1922</v>
      </c>
      <c r="D4386" s="4">
        <v>25800</v>
      </c>
      <c r="E4386" t="s">
        <v>5030</v>
      </c>
      <c r="F4386" t="s">
        <v>147</v>
      </c>
      <c r="G4386" t="s">
        <v>5031</v>
      </c>
      <c r="H4386" s="1">
        <v>45716</v>
      </c>
      <c r="I4386" s="4">
        <v>0</v>
      </c>
    </row>
    <row r="4387" spans="1:9" x14ac:dyDescent="0.2">
      <c r="A4387" t="s">
        <v>5032</v>
      </c>
      <c r="B4387" t="s">
        <v>26</v>
      </c>
      <c r="C4387" t="s">
        <v>1922</v>
      </c>
      <c r="D4387" s="4">
        <v>28750</v>
      </c>
      <c r="E4387" t="s">
        <v>5030</v>
      </c>
      <c r="F4387" t="s">
        <v>13</v>
      </c>
      <c r="G4387" t="s">
        <v>5033</v>
      </c>
      <c r="H4387" s="1">
        <v>45716</v>
      </c>
      <c r="I4387" s="4">
        <v>0</v>
      </c>
    </row>
    <row r="4388" spans="1:9" x14ac:dyDescent="0.2">
      <c r="A4388" t="s">
        <v>5034</v>
      </c>
      <c r="B4388" t="s">
        <v>10</v>
      </c>
      <c r="C4388" t="s">
        <v>5035</v>
      </c>
      <c r="D4388" s="4">
        <v>5000</v>
      </c>
      <c r="E4388" t="s">
        <v>5036</v>
      </c>
      <c r="F4388" t="s">
        <v>152</v>
      </c>
      <c r="G4388" t="s">
        <v>5037</v>
      </c>
      <c r="H4388" s="1">
        <v>45716</v>
      </c>
      <c r="I4388" s="4">
        <v>5000</v>
      </c>
    </row>
    <row r="4389" spans="1:9" x14ac:dyDescent="0.2">
      <c r="A4389" t="s">
        <v>5038</v>
      </c>
      <c r="B4389" t="s">
        <v>10</v>
      </c>
      <c r="C4389" t="s">
        <v>5039</v>
      </c>
      <c r="D4389" s="4">
        <v>5000</v>
      </c>
      <c r="E4389" t="s">
        <v>5040</v>
      </c>
      <c r="F4389" t="s">
        <v>152</v>
      </c>
      <c r="G4389" t="s">
        <v>5041</v>
      </c>
      <c r="H4389" s="1">
        <v>45716</v>
      </c>
      <c r="I4389" s="4">
        <v>5000</v>
      </c>
    </row>
    <row r="4390" spans="1:9" x14ac:dyDescent="0.2">
      <c r="A4390" t="s">
        <v>5042</v>
      </c>
      <c r="B4390" t="s">
        <v>10</v>
      </c>
      <c r="C4390" t="s">
        <v>5043</v>
      </c>
      <c r="D4390" s="4">
        <v>5000</v>
      </c>
      <c r="E4390" t="s">
        <v>5044</v>
      </c>
      <c r="F4390" t="s">
        <v>152</v>
      </c>
      <c r="G4390" t="s">
        <v>5045</v>
      </c>
      <c r="H4390" s="1">
        <v>45716</v>
      </c>
      <c r="I4390" s="4">
        <v>5000</v>
      </c>
    </row>
    <row r="4391" spans="1:9" x14ac:dyDescent="0.2">
      <c r="A4391" t="s">
        <v>5046</v>
      </c>
      <c r="B4391" t="s">
        <v>10</v>
      </c>
      <c r="C4391" t="s">
        <v>5047</v>
      </c>
      <c r="D4391" s="4">
        <v>34297</v>
      </c>
      <c r="E4391" t="s">
        <v>5048</v>
      </c>
      <c r="F4391" t="s">
        <v>116</v>
      </c>
      <c r="G4391" t="s">
        <v>5049</v>
      </c>
      <c r="H4391" s="1">
        <v>45716</v>
      </c>
      <c r="I4391" s="4">
        <v>7074</v>
      </c>
    </row>
    <row r="4392" spans="1:9" x14ac:dyDescent="0.2">
      <c r="A4392" t="s">
        <v>5050</v>
      </c>
      <c r="B4392" t="s">
        <v>10</v>
      </c>
      <c r="C4392" t="s">
        <v>1922</v>
      </c>
      <c r="D4392" s="4">
        <v>46000</v>
      </c>
      <c r="E4392" t="s">
        <v>5051</v>
      </c>
      <c r="F4392" t="s">
        <v>121</v>
      </c>
      <c r="G4392" t="s">
        <v>5052</v>
      </c>
      <c r="H4392" s="1">
        <v>45716</v>
      </c>
      <c r="I4392" s="4">
        <v>0</v>
      </c>
    </row>
    <row r="4393" spans="1:9" x14ac:dyDescent="0.2">
      <c r="A4393" t="s">
        <v>5053</v>
      </c>
      <c r="B4393" t="s">
        <v>10</v>
      </c>
      <c r="C4393" t="s">
        <v>5054</v>
      </c>
      <c r="D4393" s="4">
        <v>97873</v>
      </c>
      <c r="E4393" t="s">
        <v>5055</v>
      </c>
      <c r="F4393" t="s">
        <v>116</v>
      </c>
      <c r="G4393" t="s">
        <v>5056</v>
      </c>
      <c r="H4393" s="1">
        <v>45716</v>
      </c>
      <c r="I4393" s="4">
        <v>32673</v>
      </c>
    </row>
    <row r="4394" spans="1:9" x14ac:dyDescent="0.2">
      <c r="A4394" t="s">
        <v>5057</v>
      </c>
      <c r="B4394" t="s">
        <v>10</v>
      </c>
      <c r="C4394" t="s">
        <v>5058</v>
      </c>
      <c r="D4394" s="4">
        <v>118000</v>
      </c>
      <c r="E4394" t="s">
        <v>5059</v>
      </c>
      <c r="F4394" t="s">
        <v>116</v>
      </c>
      <c r="G4394" t="s">
        <v>5060</v>
      </c>
      <c r="H4394" s="1">
        <v>45716</v>
      </c>
      <c r="I4394" s="4">
        <v>64000</v>
      </c>
    </row>
    <row r="4395" spans="1:9" x14ac:dyDescent="0.2">
      <c r="A4395" t="s">
        <v>5061</v>
      </c>
      <c r="B4395" t="s">
        <v>10</v>
      </c>
      <c r="C4395" t="s">
        <v>5062</v>
      </c>
      <c r="D4395" s="4">
        <v>123777</v>
      </c>
      <c r="E4395" t="s">
        <v>5063</v>
      </c>
      <c r="F4395" t="s">
        <v>13</v>
      </c>
      <c r="G4395" t="s">
        <v>5064</v>
      </c>
      <c r="H4395" s="1">
        <v>45716</v>
      </c>
      <c r="I4395" s="4">
        <v>83958</v>
      </c>
    </row>
    <row r="4396" spans="1:9" x14ac:dyDescent="0.2">
      <c r="A4396" t="s">
        <v>5065</v>
      </c>
      <c r="B4396" t="s">
        <v>10</v>
      </c>
      <c r="C4396" t="s">
        <v>2939</v>
      </c>
      <c r="D4396" s="4">
        <v>129280</v>
      </c>
      <c r="E4396" t="s">
        <v>2940</v>
      </c>
      <c r="F4396" t="s">
        <v>147</v>
      </c>
      <c r="G4396" t="s">
        <v>5066</v>
      </c>
      <c r="H4396" s="1">
        <v>45716</v>
      </c>
      <c r="I4396" s="4">
        <v>45271</v>
      </c>
    </row>
    <row r="4397" spans="1:9" x14ac:dyDescent="0.2">
      <c r="A4397" t="s">
        <v>5067</v>
      </c>
      <c r="B4397" t="s">
        <v>10</v>
      </c>
      <c r="C4397" t="s">
        <v>1922</v>
      </c>
      <c r="D4397" s="4">
        <v>143750</v>
      </c>
      <c r="E4397" t="s">
        <v>5068</v>
      </c>
      <c r="F4397" t="s">
        <v>13</v>
      </c>
      <c r="G4397" t="s">
        <v>5069</v>
      </c>
      <c r="H4397" s="1">
        <v>45716</v>
      </c>
      <c r="I4397" s="4">
        <v>86250</v>
      </c>
    </row>
    <row r="4398" spans="1:9" x14ac:dyDescent="0.2">
      <c r="A4398" t="s">
        <v>5070</v>
      </c>
      <c r="B4398" t="s">
        <v>10</v>
      </c>
      <c r="C4398" t="s">
        <v>5071</v>
      </c>
      <c r="D4398" s="4">
        <v>155998</v>
      </c>
      <c r="E4398" t="s">
        <v>5072</v>
      </c>
      <c r="F4398" t="s">
        <v>152</v>
      </c>
      <c r="G4398" t="s">
        <v>5073</v>
      </c>
      <c r="H4398" s="1">
        <v>45716</v>
      </c>
      <c r="I4398" s="4">
        <v>102544</v>
      </c>
    </row>
    <row r="4399" spans="1:9" x14ac:dyDescent="0.2">
      <c r="A4399" t="s">
        <v>5074</v>
      </c>
      <c r="B4399" t="s">
        <v>10</v>
      </c>
      <c r="C4399" t="s">
        <v>2939</v>
      </c>
      <c r="D4399" s="4">
        <v>211678</v>
      </c>
      <c r="E4399" t="s">
        <v>2940</v>
      </c>
      <c r="F4399" t="s">
        <v>147</v>
      </c>
      <c r="G4399" t="s">
        <v>5075</v>
      </c>
      <c r="H4399" s="1">
        <v>45716</v>
      </c>
      <c r="I4399" s="4">
        <v>26587</v>
      </c>
    </row>
    <row r="4400" spans="1:9" x14ac:dyDescent="0.2">
      <c r="A4400" t="s">
        <v>5076</v>
      </c>
      <c r="B4400" t="s">
        <v>10</v>
      </c>
      <c r="C4400" t="s">
        <v>2939</v>
      </c>
      <c r="D4400" s="4">
        <v>253740</v>
      </c>
      <c r="E4400" t="s">
        <v>2940</v>
      </c>
      <c r="F4400" t="s">
        <v>13</v>
      </c>
      <c r="G4400" t="s">
        <v>5077</v>
      </c>
      <c r="H4400" s="1">
        <v>45716</v>
      </c>
      <c r="I4400" s="4">
        <v>14389</v>
      </c>
    </row>
    <row r="4401" spans="1:9" x14ac:dyDescent="0.2">
      <c r="A4401" t="s">
        <v>5078</v>
      </c>
      <c r="B4401" t="s">
        <v>10</v>
      </c>
      <c r="C4401" t="s">
        <v>4212</v>
      </c>
      <c r="D4401" s="4">
        <v>334138</v>
      </c>
      <c r="E4401" t="s">
        <v>5079</v>
      </c>
      <c r="F4401" t="s">
        <v>147</v>
      </c>
      <c r="G4401" t="s">
        <v>5080</v>
      </c>
      <c r="H4401" s="1">
        <v>45716</v>
      </c>
      <c r="I4401" s="4">
        <v>167069</v>
      </c>
    </row>
    <row r="4402" spans="1:9" x14ac:dyDescent="0.2">
      <c r="A4402" t="s">
        <v>5081</v>
      </c>
      <c r="B4402" t="s">
        <v>10</v>
      </c>
      <c r="C4402" t="s">
        <v>5082</v>
      </c>
      <c r="D4402" s="4">
        <v>386062</v>
      </c>
      <c r="E4402" t="s">
        <v>5083</v>
      </c>
      <c r="F4402" t="s">
        <v>13</v>
      </c>
      <c r="G4402" t="s">
        <v>5084</v>
      </c>
      <c r="H4402" s="1">
        <v>45716</v>
      </c>
      <c r="I4402" s="4">
        <v>239632</v>
      </c>
    </row>
    <row r="4403" spans="1:9" x14ac:dyDescent="0.2">
      <c r="A4403" t="s">
        <v>5085</v>
      </c>
      <c r="B4403" t="s">
        <v>10</v>
      </c>
      <c r="C4403" t="s">
        <v>2939</v>
      </c>
      <c r="D4403" s="4">
        <v>601591</v>
      </c>
      <c r="E4403" t="s">
        <v>2940</v>
      </c>
      <c r="F4403" t="s">
        <v>147</v>
      </c>
      <c r="G4403" t="s">
        <v>5086</v>
      </c>
      <c r="H4403" s="1">
        <v>45716</v>
      </c>
      <c r="I4403" s="4">
        <v>37601</v>
      </c>
    </row>
    <row r="4404" spans="1:9" x14ac:dyDescent="0.2">
      <c r="A4404" t="s">
        <v>5087</v>
      </c>
      <c r="B4404" t="s">
        <v>10</v>
      </c>
      <c r="C4404" t="s">
        <v>5082</v>
      </c>
      <c r="D4404" s="4">
        <v>619549</v>
      </c>
      <c r="E4404" t="s">
        <v>5083</v>
      </c>
      <c r="F4404" t="s">
        <v>13</v>
      </c>
      <c r="G4404" t="s">
        <v>5088</v>
      </c>
      <c r="H4404" s="1">
        <v>45716</v>
      </c>
      <c r="I4404" s="4">
        <v>451801</v>
      </c>
    </row>
    <row r="4405" spans="1:9" x14ac:dyDescent="0.2">
      <c r="A4405" t="s">
        <v>5089</v>
      </c>
      <c r="B4405" t="s">
        <v>10</v>
      </c>
      <c r="C4405" t="s">
        <v>5082</v>
      </c>
      <c r="D4405" s="4">
        <v>697420</v>
      </c>
      <c r="E4405" t="s">
        <v>5090</v>
      </c>
      <c r="F4405" t="s">
        <v>13</v>
      </c>
      <c r="G4405" t="s">
        <v>5091</v>
      </c>
      <c r="H4405" s="1">
        <v>45716</v>
      </c>
      <c r="I4405" s="4">
        <v>456648</v>
      </c>
    </row>
    <row r="4406" spans="1:9" x14ac:dyDescent="0.2">
      <c r="A4406" t="s">
        <v>5092</v>
      </c>
      <c r="B4406" t="s">
        <v>10</v>
      </c>
      <c r="C4406" t="s">
        <v>5093</v>
      </c>
      <c r="D4406" s="4">
        <v>905004</v>
      </c>
      <c r="E4406" t="s">
        <v>5094</v>
      </c>
      <c r="F4406" t="s">
        <v>13</v>
      </c>
      <c r="G4406" t="s">
        <v>5095</v>
      </c>
      <c r="H4406" s="1">
        <v>45716</v>
      </c>
      <c r="I4406" s="4">
        <v>0</v>
      </c>
    </row>
    <row r="4407" spans="1:9" x14ac:dyDescent="0.2">
      <c r="A4407" t="s">
        <v>5096</v>
      </c>
      <c r="B4407" t="s">
        <v>10</v>
      </c>
      <c r="C4407" t="s">
        <v>2939</v>
      </c>
      <c r="D4407" s="4">
        <v>1107352</v>
      </c>
      <c r="E4407" t="s">
        <v>2940</v>
      </c>
      <c r="F4407" t="s">
        <v>13</v>
      </c>
      <c r="G4407" t="s">
        <v>5097</v>
      </c>
      <c r="H4407" s="1">
        <v>45716</v>
      </c>
      <c r="I4407" s="4">
        <v>553676</v>
      </c>
    </row>
    <row r="4408" spans="1:9" x14ac:dyDescent="0.2">
      <c r="A4408" t="s">
        <v>5098</v>
      </c>
      <c r="B4408" t="s">
        <v>10</v>
      </c>
      <c r="C4408" t="s">
        <v>5099</v>
      </c>
      <c r="D4408" s="4">
        <v>6637361</v>
      </c>
      <c r="E4408" t="s">
        <v>5100</v>
      </c>
      <c r="F4408" t="s">
        <v>116</v>
      </c>
      <c r="G4408" t="s">
        <v>5101</v>
      </c>
      <c r="H4408" s="1">
        <v>45716</v>
      </c>
      <c r="I4408" s="4">
        <v>3600000</v>
      </c>
    </row>
    <row r="4409" spans="1:9" x14ac:dyDescent="0.2">
      <c r="A4409" t="s">
        <v>5102</v>
      </c>
      <c r="B4409" t="s">
        <v>10</v>
      </c>
      <c r="C4409" t="s">
        <v>1794</v>
      </c>
      <c r="D4409" s="4">
        <v>9218324</v>
      </c>
      <c r="E4409" t="s">
        <v>5103</v>
      </c>
      <c r="F4409" t="s">
        <v>13</v>
      </c>
      <c r="G4409" t="s">
        <v>5104</v>
      </c>
      <c r="H4409" s="1">
        <v>45716</v>
      </c>
      <c r="I4409" s="4">
        <v>5578326</v>
      </c>
    </row>
    <row r="4410" spans="1:9" x14ac:dyDescent="0.2">
      <c r="A4410" t="s">
        <v>5105</v>
      </c>
      <c r="B4410" t="s">
        <v>10</v>
      </c>
      <c r="C4410" t="s">
        <v>5106</v>
      </c>
      <c r="D4410" s="4">
        <v>11556897</v>
      </c>
      <c r="E4410" t="s">
        <v>5107</v>
      </c>
      <c r="F4410" t="s">
        <v>152</v>
      </c>
      <c r="G4410" t="s">
        <v>5108</v>
      </c>
      <c r="H4410" s="1">
        <v>45716</v>
      </c>
      <c r="I4410" s="4">
        <v>10745732</v>
      </c>
    </row>
    <row r="4411" spans="1:9" x14ac:dyDescent="0.2">
      <c r="A4411" t="s">
        <v>5109</v>
      </c>
      <c r="B4411" t="s">
        <v>10</v>
      </c>
      <c r="C4411" t="s">
        <v>3363</v>
      </c>
      <c r="D4411" s="4">
        <v>23500000</v>
      </c>
      <c r="E4411" t="s">
        <v>5110</v>
      </c>
      <c r="F4411" t="s">
        <v>13</v>
      </c>
      <c r="G4411" t="s">
        <v>5111</v>
      </c>
      <c r="H4411" s="1">
        <v>45716</v>
      </c>
      <c r="I4411" s="4">
        <v>23500000</v>
      </c>
    </row>
    <row r="4412" spans="1:9" x14ac:dyDescent="0.2">
      <c r="A4412" t="s">
        <v>5112</v>
      </c>
      <c r="B4412" t="s">
        <v>832</v>
      </c>
      <c r="C4412" t="s">
        <v>1922</v>
      </c>
      <c r="D4412" s="4">
        <v>12900</v>
      </c>
      <c r="E4412" t="s">
        <v>5113</v>
      </c>
      <c r="F4412" t="s">
        <v>147</v>
      </c>
      <c r="G4412" t="s">
        <v>5114</v>
      </c>
      <c r="H4412" s="1">
        <v>45716</v>
      </c>
      <c r="I4412" s="4">
        <v>0</v>
      </c>
    </row>
    <row r="4413" spans="1:9" x14ac:dyDescent="0.2">
      <c r="A4413" t="s">
        <v>5115</v>
      </c>
      <c r="B4413" t="s">
        <v>832</v>
      </c>
      <c r="C4413" t="s">
        <v>5116</v>
      </c>
      <c r="D4413" s="4">
        <v>13272</v>
      </c>
      <c r="E4413" t="s">
        <v>5117</v>
      </c>
      <c r="F4413" t="s">
        <v>13</v>
      </c>
      <c r="G4413" t="s">
        <v>5118</v>
      </c>
      <c r="H4413" s="1">
        <v>45716</v>
      </c>
      <c r="I4413" s="4">
        <v>0</v>
      </c>
    </row>
    <row r="4414" spans="1:9" x14ac:dyDescent="0.2">
      <c r="A4414" t="s">
        <v>5119</v>
      </c>
      <c r="B4414" t="s">
        <v>832</v>
      </c>
      <c r="C4414" t="s">
        <v>833</v>
      </c>
      <c r="D4414" s="4">
        <v>26910</v>
      </c>
      <c r="E4414" t="s">
        <v>5120</v>
      </c>
      <c r="F4414" t="s">
        <v>13</v>
      </c>
      <c r="G4414" t="s">
        <v>5121</v>
      </c>
      <c r="H4414" s="1">
        <v>45716</v>
      </c>
      <c r="I4414" s="4">
        <v>0</v>
      </c>
    </row>
    <row r="4415" spans="1:9" x14ac:dyDescent="0.2">
      <c r="A4415" t="s">
        <v>5122</v>
      </c>
      <c r="B4415" t="s">
        <v>832</v>
      </c>
      <c r="C4415" t="s">
        <v>833</v>
      </c>
      <c r="D4415" s="4">
        <v>29671</v>
      </c>
      <c r="E4415" t="s">
        <v>5123</v>
      </c>
      <c r="F4415" t="s">
        <v>13</v>
      </c>
      <c r="G4415" t="s">
        <v>5124</v>
      </c>
      <c r="H4415" s="1">
        <v>45716</v>
      </c>
      <c r="I4415" s="4">
        <v>0</v>
      </c>
    </row>
    <row r="4416" spans="1:9" x14ac:dyDescent="0.2">
      <c r="A4416" t="s">
        <v>5125</v>
      </c>
      <c r="B4416" t="s">
        <v>1751</v>
      </c>
      <c r="C4416" t="s">
        <v>1922</v>
      </c>
      <c r="D4416" s="4">
        <v>40251</v>
      </c>
      <c r="E4416" t="s">
        <v>5126</v>
      </c>
      <c r="F4416" t="s">
        <v>147</v>
      </c>
      <c r="G4416" t="s">
        <v>5127</v>
      </c>
      <c r="H4416" s="1">
        <v>45716</v>
      </c>
      <c r="I4416" s="4">
        <v>0</v>
      </c>
    </row>
    <row r="4417" spans="1:9" x14ac:dyDescent="0.2">
      <c r="A4417" t="s">
        <v>5128</v>
      </c>
      <c r="B4417" t="s">
        <v>1456</v>
      </c>
      <c r="C4417" t="s">
        <v>1922</v>
      </c>
      <c r="D4417" s="4">
        <v>78747</v>
      </c>
      <c r="E4417" t="s">
        <v>5129</v>
      </c>
      <c r="F4417" t="s">
        <v>13</v>
      </c>
      <c r="G4417" t="s">
        <v>5130</v>
      </c>
      <c r="H4417" s="1">
        <v>45716</v>
      </c>
      <c r="I4417" s="4">
        <v>52498</v>
      </c>
    </row>
    <row r="4418" spans="1:9" x14ac:dyDescent="0.2">
      <c r="A4418" t="s">
        <v>5131</v>
      </c>
      <c r="B4418" t="s">
        <v>951</v>
      </c>
      <c r="C4418" t="s">
        <v>1922</v>
      </c>
      <c r="D4418" s="4">
        <v>12900</v>
      </c>
      <c r="E4418" t="s">
        <v>5132</v>
      </c>
      <c r="F4418" t="s">
        <v>130</v>
      </c>
      <c r="G4418" t="s">
        <v>5133</v>
      </c>
      <c r="H4418" s="1">
        <v>45716</v>
      </c>
      <c r="I4418" s="4">
        <v>0</v>
      </c>
    </row>
    <row r="4419" spans="1:9" x14ac:dyDescent="0.2">
      <c r="A4419" t="s">
        <v>5134</v>
      </c>
      <c r="B4419" t="s">
        <v>951</v>
      </c>
      <c r="C4419" t="s">
        <v>1922</v>
      </c>
      <c r="D4419" s="4">
        <v>115000</v>
      </c>
      <c r="E4419" t="s">
        <v>5135</v>
      </c>
      <c r="F4419" t="s">
        <v>13</v>
      </c>
      <c r="G4419" t="s">
        <v>5136</v>
      </c>
      <c r="H4419" s="1">
        <v>45716</v>
      </c>
      <c r="I4419" s="4">
        <v>86250</v>
      </c>
    </row>
    <row r="4420" spans="1:9" x14ac:dyDescent="0.2">
      <c r="A4420" t="s">
        <v>5137</v>
      </c>
      <c r="B4420" t="s">
        <v>951</v>
      </c>
      <c r="C4420" t="s">
        <v>1922</v>
      </c>
      <c r="D4420" s="4">
        <v>141900</v>
      </c>
      <c r="E4420" t="s">
        <v>5138</v>
      </c>
      <c r="F4420" t="s">
        <v>13</v>
      </c>
      <c r="G4420" t="s">
        <v>5139</v>
      </c>
      <c r="H4420" s="1">
        <v>45716</v>
      </c>
      <c r="I4420" s="4">
        <v>0</v>
      </c>
    </row>
    <row r="4421" spans="1:9" x14ac:dyDescent="0.2">
      <c r="A4421" t="s">
        <v>5140</v>
      </c>
      <c r="B4421" t="s">
        <v>951</v>
      </c>
      <c r="C4421" t="s">
        <v>5141</v>
      </c>
      <c r="D4421" s="4">
        <v>308189</v>
      </c>
      <c r="E4421" t="s">
        <v>5142</v>
      </c>
      <c r="F4421" t="s">
        <v>13</v>
      </c>
      <c r="G4421" t="s">
        <v>5143</v>
      </c>
      <c r="H4421" s="1">
        <v>45716</v>
      </c>
      <c r="I4421" s="4">
        <v>33875</v>
      </c>
    </row>
    <row r="4422" spans="1:9" x14ac:dyDescent="0.2">
      <c r="A4422" t="s">
        <v>5144</v>
      </c>
      <c r="B4422" t="s">
        <v>56</v>
      </c>
      <c r="C4422" t="s">
        <v>1922</v>
      </c>
      <c r="D4422" s="4">
        <v>12900</v>
      </c>
      <c r="E4422" t="s">
        <v>5145</v>
      </c>
      <c r="F4422" t="s">
        <v>147</v>
      </c>
      <c r="G4422" t="s">
        <v>5146</v>
      </c>
      <c r="H4422" s="1">
        <v>45716</v>
      </c>
      <c r="I4422" s="4">
        <v>0</v>
      </c>
    </row>
    <row r="4423" spans="1:9" x14ac:dyDescent="0.2">
      <c r="A4423" t="s">
        <v>5147</v>
      </c>
      <c r="B4423" t="s">
        <v>56</v>
      </c>
      <c r="C4423" t="s">
        <v>5148</v>
      </c>
      <c r="D4423" s="4">
        <v>16742</v>
      </c>
      <c r="E4423" t="s">
        <v>5149</v>
      </c>
      <c r="F4423" t="s">
        <v>2259</v>
      </c>
      <c r="H4423" s="1">
        <v>45716</v>
      </c>
      <c r="I4423" s="4">
        <v>0</v>
      </c>
    </row>
    <row r="4424" spans="1:9" x14ac:dyDescent="0.2">
      <c r="A4424" t="s">
        <v>5150</v>
      </c>
      <c r="B4424" t="s">
        <v>56</v>
      </c>
      <c r="C4424" t="s">
        <v>4922</v>
      </c>
      <c r="D4424" s="4">
        <v>39083</v>
      </c>
      <c r="E4424" t="s">
        <v>5151</v>
      </c>
      <c r="F4424" t="s">
        <v>13</v>
      </c>
      <c r="G4424" t="s">
        <v>5152</v>
      </c>
      <c r="H4424" s="1">
        <v>45716</v>
      </c>
      <c r="I4424" s="4">
        <v>0</v>
      </c>
    </row>
    <row r="4425" spans="1:9" x14ac:dyDescent="0.2">
      <c r="A4425" t="s">
        <v>5153</v>
      </c>
      <c r="B4425" t="s">
        <v>56</v>
      </c>
      <c r="C4425" t="s">
        <v>5154</v>
      </c>
      <c r="D4425" s="4">
        <v>51200</v>
      </c>
      <c r="E4425" t="s">
        <v>5155</v>
      </c>
      <c r="F4425" t="s">
        <v>680</v>
      </c>
      <c r="H4425" s="1">
        <v>45716</v>
      </c>
      <c r="I4425" s="4">
        <v>0</v>
      </c>
    </row>
    <row r="4426" spans="1:9" x14ac:dyDescent="0.2">
      <c r="A4426" t="s">
        <v>5156</v>
      </c>
      <c r="B4426" t="s">
        <v>56</v>
      </c>
      <c r="C4426" t="s">
        <v>5157</v>
      </c>
      <c r="D4426" s="4">
        <v>57503</v>
      </c>
      <c r="E4426" t="s">
        <v>5158</v>
      </c>
      <c r="F4426" t="s">
        <v>13</v>
      </c>
      <c r="G4426" t="s">
        <v>5159</v>
      </c>
      <c r="H4426" s="1">
        <v>45716</v>
      </c>
      <c r="I4426" s="4">
        <v>0</v>
      </c>
    </row>
    <row r="4427" spans="1:9" x14ac:dyDescent="0.2">
      <c r="A4427" t="s">
        <v>5160</v>
      </c>
      <c r="B4427" t="s">
        <v>56</v>
      </c>
      <c r="C4427" t="s">
        <v>4784</v>
      </c>
      <c r="D4427" s="4">
        <v>79695</v>
      </c>
      <c r="E4427" t="s">
        <v>5161</v>
      </c>
      <c r="F4427" t="s">
        <v>152</v>
      </c>
      <c r="G4427" t="s">
        <v>5162</v>
      </c>
      <c r="H4427" s="1">
        <v>45716</v>
      </c>
      <c r="I4427" s="4">
        <v>0</v>
      </c>
    </row>
    <row r="4428" spans="1:9" x14ac:dyDescent="0.2">
      <c r="A4428" t="s">
        <v>5163</v>
      </c>
      <c r="B4428" t="s">
        <v>56</v>
      </c>
      <c r="C4428" t="s">
        <v>5148</v>
      </c>
      <c r="D4428" s="4">
        <v>83821</v>
      </c>
      <c r="E4428" t="s">
        <v>5164</v>
      </c>
      <c r="F4428" t="s">
        <v>680</v>
      </c>
      <c r="H4428" s="1">
        <v>45716</v>
      </c>
      <c r="I4428" s="4">
        <v>0</v>
      </c>
    </row>
    <row r="4429" spans="1:9" x14ac:dyDescent="0.2">
      <c r="A4429" t="s">
        <v>5165</v>
      </c>
      <c r="B4429" t="s">
        <v>56</v>
      </c>
      <c r="C4429" t="s">
        <v>5166</v>
      </c>
      <c r="D4429" s="4">
        <v>136016</v>
      </c>
      <c r="E4429" t="s">
        <v>5167</v>
      </c>
      <c r="F4429" t="s">
        <v>116</v>
      </c>
      <c r="G4429" t="s">
        <v>5168</v>
      </c>
      <c r="H4429" s="1">
        <v>45716</v>
      </c>
      <c r="I4429" s="4">
        <v>109357</v>
      </c>
    </row>
    <row r="4430" spans="1:9" x14ac:dyDescent="0.2">
      <c r="A4430" t="s">
        <v>5169</v>
      </c>
      <c r="B4430" t="s">
        <v>56</v>
      </c>
      <c r="C4430" t="s">
        <v>1922</v>
      </c>
      <c r="D4430" s="4">
        <v>136250</v>
      </c>
      <c r="E4430" t="s">
        <v>5170</v>
      </c>
      <c r="F4430" t="s">
        <v>13</v>
      </c>
      <c r="G4430" t="s">
        <v>5171</v>
      </c>
      <c r="H4430" s="1">
        <v>45716</v>
      </c>
      <c r="I4430" s="4">
        <v>50000</v>
      </c>
    </row>
    <row r="4431" spans="1:9" x14ac:dyDescent="0.2">
      <c r="A4431" t="s">
        <v>5172</v>
      </c>
      <c r="B4431" t="s">
        <v>56</v>
      </c>
      <c r="C4431" t="s">
        <v>841</v>
      </c>
      <c r="D4431" s="4">
        <v>231067</v>
      </c>
      <c r="E4431" t="s">
        <v>5173</v>
      </c>
      <c r="F4431" t="s">
        <v>130</v>
      </c>
      <c r="G4431" t="s">
        <v>5174</v>
      </c>
      <c r="H4431" s="1">
        <v>45716</v>
      </c>
      <c r="I4431" s="4">
        <v>117089</v>
      </c>
    </row>
    <row r="4432" spans="1:9" x14ac:dyDescent="0.2">
      <c r="A4432" t="s">
        <v>5175</v>
      </c>
      <c r="B4432" t="s">
        <v>56</v>
      </c>
      <c r="C4432" t="s">
        <v>1922</v>
      </c>
      <c r="D4432" s="4">
        <v>305728</v>
      </c>
      <c r="E4432" t="s">
        <v>5176</v>
      </c>
      <c r="F4432" t="s">
        <v>13</v>
      </c>
      <c r="G4432" t="s">
        <v>5177</v>
      </c>
      <c r="H4432" s="1">
        <v>45716</v>
      </c>
      <c r="I4432" s="4">
        <v>0</v>
      </c>
    </row>
    <row r="4433" spans="1:9" x14ac:dyDescent="0.2">
      <c r="A4433" t="s">
        <v>5178</v>
      </c>
      <c r="B4433" t="s">
        <v>56</v>
      </c>
      <c r="C4433" t="s">
        <v>5179</v>
      </c>
      <c r="D4433" s="4">
        <v>308223</v>
      </c>
      <c r="E4433" t="s">
        <v>5180</v>
      </c>
      <c r="F4433" t="s">
        <v>13</v>
      </c>
      <c r="G4433" t="s">
        <v>5181</v>
      </c>
      <c r="H4433" s="1">
        <v>45716</v>
      </c>
      <c r="I4433" s="4">
        <v>0</v>
      </c>
    </row>
    <row r="4434" spans="1:9" x14ac:dyDescent="0.2">
      <c r="A4434" t="s">
        <v>5182</v>
      </c>
      <c r="B4434" t="s">
        <v>56</v>
      </c>
      <c r="C4434" t="s">
        <v>5183</v>
      </c>
      <c r="D4434" s="4">
        <v>399000</v>
      </c>
      <c r="E4434" t="s">
        <v>5184</v>
      </c>
      <c r="F4434" t="s">
        <v>13</v>
      </c>
      <c r="G4434" t="s">
        <v>5185</v>
      </c>
      <c r="H4434" s="1">
        <v>45716</v>
      </c>
      <c r="I4434" s="4">
        <v>159600</v>
      </c>
    </row>
    <row r="4435" spans="1:9" x14ac:dyDescent="0.2">
      <c r="A4435" t="s">
        <v>5186</v>
      </c>
      <c r="B4435" t="s">
        <v>56</v>
      </c>
      <c r="C4435" t="s">
        <v>5187</v>
      </c>
      <c r="D4435" s="4">
        <v>432489</v>
      </c>
      <c r="E4435" t="s">
        <v>5188</v>
      </c>
      <c r="F4435" t="s">
        <v>680</v>
      </c>
      <c r="H4435" s="1">
        <v>45716</v>
      </c>
      <c r="I4435" s="4">
        <v>0</v>
      </c>
    </row>
    <row r="4436" spans="1:9" x14ac:dyDescent="0.2">
      <c r="A4436" t="s">
        <v>5189</v>
      </c>
      <c r="B4436" t="s">
        <v>56</v>
      </c>
      <c r="C4436" t="s">
        <v>5190</v>
      </c>
      <c r="D4436" s="4">
        <v>452807</v>
      </c>
      <c r="E4436" t="s">
        <v>5191</v>
      </c>
      <c r="F4436" t="s">
        <v>680</v>
      </c>
      <c r="H4436" s="1">
        <v>45716</v>
      </c>
      <c r="I4436" s="4">
        <v>0</v>
      </c>
    </row>
    <row r="4437" spans="1:9" x14ac:dyDescent="0.2">
      <c r="A4437" t="s">
        <v>5192</v>
      </c>
      <c r="B4437" t="s">
        <v>56</v>
      </c>
      <c r="C4437" t="s">
        <v>453</v>
      </c>
      <c r="D4437" s="4">
        <v>494449</v>
      </c>
      <c r="E4437" t="s">
        <v>5193</v>
      </c>
      <c r="F4437" t="s">
        <v>13</v>
      </c>
      <c r="G4437" t="s">
        <v>5194</v>
      </c>
      <c r="H4437" s="1">
        <v>45716</v>
      </c>
      <c r="I4437" s="4">
        <v>0</v>
      </c>
    </row>
    <row r="4438" spans="1:9" x14ac:dyDescent="0.2">
      <c r="A4438" t="s">
        <v>5195</v>
      </c>
      <c r="B4438" t="s">
        <v>56</v>
      </c>
      <c r="C4438" t="s">
        <v>5196</v>
      </c>
      <c r="D4438" s="4">
        <v>549945</v>
      </c>
      <c r="E4438" t="s">
        <v>5197</v>
      </c>
      <c r="F4438" t="s">
        <v>130</v>
      </c>
      <c r="G4438" t="s">
        <v>5198</v>
      </c>
      <c r="H4438" s="1">
        <v>45716</v>
      </c>
      <c r="I4438" s="4">
        <v>0</v>
      </c>
    </row>
    <row r="4439" spans="1:9" x14ac:dyDescent="0.2">
      <c r="A4439" t="s">
        <v>5199</v>
      </c>
      <c r="B4439" t="s">
        <v>56</v>
      </c>
      <c r="C4439" t="s">
        <v>1595</v>
      </c>
      <c r="D4439" s="4">
        <v>570961</v>
      </c>
      <c r="E4439" t="s">
        <v>5200</v>
      </c>
      <c r="F4439" t="s">
        <v>130</v>
      </c>
      <c r="G4439" t="s">
        <v>5201</v>
      </c>
      <c r="H4439" s="1">
        <v>45716</v>
      </c>
      <c r="I4439" s="4">
        <v>0</v>
      </c>
    </row>
    <row r="4440" spans="1:9" x14ac:dyDescent="0.2">
      <c r="A4440" t="s">
        <v>5202</v>
      </c>
      <c r="B4440" t="s">
        <v>56</v>
      </c>
      <c r="C4440" t="s">
        <v>5203</v>
      </c>
      <c r="D4440" s="4">
        <v>615917</v>
      </c>
      <c r="E4440" t="s">
        <v>5204</v>
      </c>
      <c r="F4440" t="s">
        <v>13</v>
      </c>
      <c r="G4440" t="s">
        <v>5205</v>
      </c>
      <c r="H4440" s="1">
        <v>45716</v>
      </c>
      <c r="I4440" s="4">
        <v>419578</v>
      </c>
    </row>
    <row r="4441" spans="1:9" x14ac:dyDescent="0.2">
      <c r="A4441" t="s">
        <v>5206</v>
      </c>
      <c r="B4441" t="s">
        <v>56</v>
      </c>
      <c r="C4441" t="s">
        <v>841</v>
      </c>
      <c r="D4441" s="4">
        <v>753423</v>
      </c>
      <c r="E4441" t="s">
        <v>5207</v>
      </c>
      <c r="F4441" t="s">
        <v>130</v>
      </c>
      <c r="G4441" t="s">
        <v>5208</v>
      </c>
      <c r="H4441" s="1">
        <v>45716</v>
      </c>
      <c r="I4441" s="4">
        <v>611510</v>
      </c>
    </row>
    <row r="4442" spans="1:9" x14ac:dyDescent="0.2">
      <c r="A4442" t="s">
        <v>5209</v>
      </c>
      <c r="B4442" t="s">
        <v>56</v>
      </c>
      <c r="C4442" t="s">
        <v>5210</v>
      </c>
      <c r="D4442" s="4">
        <v>820583</v>
      </c>
      <c r="E4442" t="s">
        <v>5211</v>
      </c>
      <c r="F4442" t="s">
        <v>171</v>
      </c>
      <c r="G4442" t="s">
        <v>5212</v>
      </c>
      <c r="H4442" s="1">
        <v>45716</v>
      </c>
      <c r="I4442" s="4">
        <v>0</v>
      </c>
    </row>
    <row r="4443" spans="1:9" x14ac:dyDescent="0.2">
      <c r="A4443" t="s">
        <v>5213</v>
      </c>
      <c r="B4443" t="s">
        <v>56</v>
      </c>
      <c r="C4443" t="s">
        <v>5214</v>
      </c>
      <c r="D4443" s="4">
        <v>878780</v>
      </c>
      <c r="E4443" t="s">
        <v>5215</v>
      </c>
      <c r="F4443" t="s">
        <v>13</v>
      </c>
      <c r="G4443" t="s">
        <v>5216</v>
      </c>
      <c r="H4443" s="1">
        <v>45716</v>
      </c>
      <c r="I4443" s="4">
        <v>181280</v>
      </c>
    </row>
    <row r="4444" spans="1:9" x14ac:dyDescent="0.2">
      <c r="A4444" t="s">
        <v>654</v>
      </c>
      <c r="B4444" t="s">
        <v>56</v>
      </c>
      <c r="C4444" t="s">
        <v>5217</v>
      </c>
      <c r="D4444" s="4">
        <v>937373</v>
      </c>
      <c r="E4444" t="s">
        <v>5218</v>
      </c>
      <c r="F4444" t="s">
        <v>147</v>
      </c>
      <c r="G4444" t="s">
        <v>5219</v>
      </c>
      <c r="H4444" s="1">
        <v>45716</v>
      </c>
      <c r="I4444" s="4">
        <v>0</v>
      </c>
    </row>
    <row r="4445" spans="1:9" x14ac:dyDescent="0.2">
      <c r="A4445" t="s">
        <v>5220</v>
      </c>
      <c r="B4445" t="s">
        <v>56</v>
      </c>
      <c r="C4445" t="s">
        <v>5221</v>
      </c>
      <c r="D4445" s="4">
        <v>949018</v>
      </c>
      <c r="E4445" t="s">
        <v>5222</v>
      </c>
      <c r="F4445" t="s">
        <v>13</v>
      </c>
      <c r="G4445" t="s">
        <v>5223</v>
      </c>
      <c r="H4445" s="1">
        <v>45716</v>
      </c>
      <c r="I4445" s="4">
        <v>0</v>
      </c>
    </row>
    <row r="4446" spans="1:9" x14ac:dyDescent="0.2">
      <c r="A4446" t="s">
        <v>5224</v>
      </c>
      <c r="B4446" t="s">
        <v>56</v>
      </c>
      <c r="C4446" t="s">
        <v>446</v>
      </c>
      <c r="D4446" s="4">
        <v>1235348</v>
      </c>
      <c r="E4446" t="s">
        <v>5225</v>
      </c>
      <c r="F4446" t="s">
        <v>13</v>
      </c>
      <c r="G4446" t="s">
        <v>5226</v>
      </c>
      <c r="H4446" s="1">
        <v>45716</v>
      </c>
      <c r="I4446" s="4">
        <v>414672</v>
      </c>
    </row>
    <row r="4447" spans="1:9" x14ac:dyDescent="0.2">
      <c r="A4447" t="s">
        <v>5227</v>
      </c>
      <c r="B4447" t="s">
        <v>56</v>
      </c>
      <c r="C4447" t="s">
        <v>766</v>
      </c>
      <c r="D4447" s="4">
        <v>1478379</v>
      </c>
      <c r="E4447" t="s">
        <v>5228</v>
      </c>
      <c r="F4447" t="s">
        <v>152</v>
      </c>
      <c r="G4447" t="s">
        <v>5229</v>
      </c>
      <c r="H4447" s="1">
        <v>45716</v>
      </c>
      <c r="I4447" s="4">
        <v>0</v>
      </c>
    </row>
    <row r="4448" spans="1:9" x14ac:dyDescent="0.2">
      <c r="A4448" t="s">
        <v>5230</v>
      </c>
      <c r="B4448" t="s">
        <v>56</v>
      </c>
      <c r="C4448" t="s">
        <v>5231</v>
      </c>
      <c r="D4448" s="4">
        <v>1688818</v>
      </c>
      <c r="E4448" t="s">
        <v>5232</v>
      </c>
      <c r="F4448" t="s">
        <v>680</v>
      </c>
      <c r="H4448" s="1">
        <v>45716</v>
      </c>
      <c r="I4448" s="4">
        <v>1142436</v>
      </c>
    </row>
    <row r="4449" spans="1:9" x14ac:dyDescent="0.2">
      <c r="A4449" t="s">
        <v>5233</v>
      </c>
      <c r="B4449" t="s">
        <v>56</v>
      </c>
      <c r="C4449" t="s">
        <v>5234</v>
      </c>
      <c r="D4449" s="4">
        <v>2024665</v>
      </c>
      <c r="E4449" t="s">
        <v>5235</v>
      </c>
      <c r="F4449" t="s">
        <v>13</v>
      </c>
      <c r="G4449" t="s">
        <v>5236</v>
      </c>
      <c r="H4449" s="1">
        <v>45716</v>
      </c>
      <c r="I4449" s="4">
        <v>1202177</v>
      </c>
    </row>
    <row r="4450" spans="1:9" x14ac:dyDescent="0.2">
      <c r="A4450" t="s">
        <v>5237</v>
      </c>
      <c r="B4450" t="s">
        <v>56</v>
      </c>
      <c r="C4450" t="s">
        <v>5238</v>
      </c>
      <c r="D4450" s="4">
        <v>2098631</v>
      </c>
      <c r="E4450" t="s">
        <v>5239</v>
      </c>
      <c r="F4450" t="s">
        <v>13</v>
      </c>
      <c r="G4450" t="s">
        <v>5240</v>
      </c>
      <c r="H4450" s="1">
        <v>45716</v>
      </c>
      <c r="I4450" s="4">
        <v>0</v>
      </c>
    </row>
    <row r="4451" spans="1:9" x14ac:dyDescent="0.2">
      <c r="A4451" t="s">
        <v>5241</v>
      </c>
      <c r="B4451" t="s">
        <v>56</v>
      </c>
      <c r="C4451" t="s">
        <v>5242</v>
      </c>
      <c r="D4451" s="4">
        <v>3885609</v>
      </c>
      <c r="E4451" t="s">
        <v>5243</v>
      </c>
      <c r="F4451" t="s">
        <v>13</v>
      </c>
      <c r="G4451" t="s">
        <v>5244</v>
      </c>
      <c r="H4451" s="1">
        <v>45716</v>
      </c>
      <c r="I4451" s="4">
        <v>0</v>
      </c>
    </row>
    <row r="4452" spans="1:9" x14ac:dyDescent="0.2">
      <c r="A4452" t="s">
        <v>5245</v>
      </c>
      <c r="B4452" t="s">
        <v>56</v>
      </c>
      <c r="C4452" t="s">
        <v>5246</v>
      </c>
      <c r="D4452" s="4">
        <v>16050693</v>
      </c>
      <c r="E4452" t="s">
        <v>5247</v>
      </c>
      <c r="F4452" t="s">
        <v>13</v>
      </c>
      <c r="G4452" t="s">
        <v>5248</v>
      </c>
      <c r="H4452" s="1">
        <v>45716</v>
      </c>
      <c r="I4452" s="4">
        <v>5501075</v>
      </c>
    </row>
    <row r="4453" spans="1:9" x14ac:dyDescent="0.2">
      <c r="A4453" t="s">
        <v>5249</v>
      </c>
      <c r="B4453" t="s">
        <v>113</v>
      </c>
      <c r="C4453" t="s">
        <v>1922</v>
      </c>
      <c r="D4453" s="4">
        <v>33000</v>
      </c>
      <c r="E4453" t="s">
        <v>5250</v>
      </c>
      <c r="F4453" t="s">
        <v>171</v>
      </c>
      <c r="G4453" t="s">
        <v>5251</v>
      </c>
      <c r="H4453" s="1">
        <v>45716</v>
      </c>
      <c r="I4453" s="4">
        <v>0</v>
      </c>
    </row>
    <row r="4454" spans="1:9" x14ac:dyDescent="0.2">
      <c r="A4454" t="s">
        <v>5252</v>
      </c>
      <c r="B4454" t="s">
        <v>872</v>
      </c>
      <c r="C4454" t="s">
        <v>1922</v>
      </c>
      <c r="D4454" s="4">
        <v>12900</v>
      </c>
      <c r="F4454" t="s">
        <v>2259</v>
      </c>
      <c r="H4454" s="1">
        <v>45716</v>
      </c>
      <c r="I4454" s="4">
        <v>0</v>
      </c>
    </row>
    <row r="4455" spans="1:9" x14ac:dyDescent="0.2">
      <c r="A4455" t="s">
        <v>5253</v>
      </c>
      <c r="B4455" t="s">
        <v>872</v>
      </c>
      <c r="C4455" t="s">
        <v>1922</v>
      </c>
      <c r="D4455" s="4">
        <v>12900</v>
      </c>
      <c r="F4455" t="s">
        <v>13</v>
      </c>
      <c r="G4455" t="s">
        <v>5254</v>
      </c>
      <c r="H4455" s="1">
        <v>45716</v>
      </c>
      <c r="I4455" s="4">
        <v>0</v>
      </c>
    </row>
    <row r="4456" spans="1:9" x14ac:dyDescent="0.2">
      <c r="A4456" t="s">
        <v>5255</v>
      </c>
      <c r="B4456" t="s">
        <v>872</v>
      </c>
      <c r="C4456" t="s">
        <v>1922</v>
      </c>
      <c r="D4456" s="4">
        <v>12900</v>
      </c>
      <c r="E4456" t="s">
        <v>5256</v>
      </c>
      <c r="F4456" t="s">
        <v>13</v>
      </c>
      <c r="G4456" t="s">
        <v>5257</v>
      </c>
      <c r="H4456" s="1">
        <v>45716</v>
      </c>
      <c r="I4456" s="4">
        <v>0</v>
      </c>
    </row>
    <row r="4457" spans="1:9" x14ac:dyDescent="0.2">
      <c r="A4457" t="s">
        <v>5258</v>
      </c>
      <c r="B4457" t="s">
        <v>1679</v>
      </c>
      <c r="C4457" t="s">
        <v>1922</v>
      </c>
      <c r="D4457" s="4">
        <v>28750</v>
      </c>
      <c r="E4457" t="s">
        <v>5259</v>
      </c>
      <c r="F4457" t="s">
        <v>130</v>
      </c>
      <c r="G4457" t="s">
        <v>5260</v>
      </c>
      <c r="H4457" s="1">
        <v>45716</v>
      </c>
      <c r="I4457" s="4">
        <v>0</v>
      </c>
    </row>
    <row r="4458" spans="1:9" x14ac:dyDescent="0.2">
      <c r="A4458" t="s">
        <v>5261</v>
      </c>
      <c r="B4458" t="s">
        <v>1679</v>
      </c>
      <c r="C4458" t="s">
        <v>1922</v>
      </c>
      <c r="D4458" s="4">
        <v>248735</v>
      </c>
      <c r="E4458" t="s">
        <v>5262</v>
      </c>
      <c r="F4458" t="s">
        <v>116</v>
      </c>
      <c r="G4458" t="s">
        <v>5263</v>
      </c>
      <c r="H4458" s="1">
        <v>45716</v>
      </c>
      <c r="I4458" s="4">
        <v>149241</v>
      </c>
    </row>
    <row r="4459" spans="1:9" x14ac:dyDescent="0.2">
      <c r="A4459" t="s">
        <v>5264</v>
      </c>
      <c r="B4459" t="s">
        <v>926</v>
      </c>
      <c r="C4459" t="s">
        <v>5265</v>
      </c>
      <c r="D4459" s="4">
        <v>30000</v>
      </c>
      <c r="E4459" t="s">
        <v>5266</v>
      </c>
      <c r="F4459" t="s">
        <v>13</v>
      </c>
      <c r="G4459" t="s">
        <v>5267</v>
      </c>
      <c r="H4459" s="1">
        <v>45716</v>
      </c>
      <c r="I4459" s="4">
        <v>0</v>
      </c>
    </row>
    <row r="4460" spans="1:9" x14ac:dyDescent="0.2">
      <c r="A4460" t="s">
        <v>5268</v>
      </c>
      <c r="B4460" t="s">
        <v>926</v>
      </c>
      <c r="C4460" t="s">
        <v>1922</v>
      </c>
      <c r="D4460" s="4">
        <v>89000</v>
      </c>
      <c r="E4460" t="s">
        <v>5269</v>
      </c>
      <c r="F4460" t="s">
        <v>13</v>
      </c>
      <c r="G4460" t="s">
        <v>5270</v>
      </c>
      <c r="H4460" s="1">
        <v>45716</v>
      </c>
      <c r="I4460" s="4">
        <v>44450</v>
      </c>
    </row>
    <row r="4461" spans="1:9" x14ac:dyDescent="0.2">
      <c r="A4461" t="s">
        <v>5271</v>
      </c>
      <c r="B4461" t="s">
        <v>1701</v>
      </c>
      <c r="C4461" t="s">
        <v>1922</v>
      </c>
      <c r="D4461" s="4">
        <v>12900</v>
      </c>
      <c r="E4461" t="s">
        <v>5272</v>
      </c>
      <c r="F4461" t="s">
        <v>13</v>
      </c>
      <c r="G4461" t="s">
        <v>5273</v>
      </c>
      <c r="H4461" s="1">
        <v>45716</v>
      </c>
      <c r="I4461" s="4">
        <v>0</v>
      </c>
    </row>
    <row r="4462" spans="1:9" x14ac:dyDescent="0.2">
      <c r="A4462" t="s">
        <v>5274</v>
      </c>
      <c r="B4462" t="s">
        <v>1701</v>
      </c>
      <c r="C4462" t="s">
        <v>1922</v>
      </c>
      <c r="D4462" s="4">
        <v>12900</v>
      </c>
      <c r="E4462" t="s">
        <v>5272</v>
      </c>
      <c r="F4462" t="s">
        <v>13</v>
      </c>
      <c r="G4462" t="s">
        <v>5275</v>
      </c>
      <c r="H4462" s="1">
        <v>45716</v>
      </c>
      <c r="I4462" s="4">
        <v>0</v>
      </c>
    </row>
    <row r="4463" spans="1:9" x14ac:dyDescent="0.2">
      <c r="A4463" t="s">
        <v>5276</v>
      </c>
      <c r="B4463" t="s">
        <v>1701</v>
      </c>
      <c r="C4463" t="s">
        <v>1922</v>
      </c>
      <c r="D4463" s="4">
        <v>12900</v>
      </c>
      <c r="E4463" t="s">
        <v>5272</v>
      </c>
      <c r="F4463" t="s">
        <v>13</v>
      </c>
      <c r="G4463" t="s">
        <v>5277</v>
      </c>
      <c r="H4463" s="1">
        <v>45716</v>
      </c>
      <c r="I4463" s="4">
        <v>0</v>
      </c>
    </row>
    <row r="4464" spans="1:9" x14ac:dyDescent="0.2">
      <c r="A4464" t="s">
        <v>5278</v>
      </c>
      <c r="B4464" t="s">
        <v>1701</v>
      </c>
      <c r="C4464" t="s">
        <v>1922</v>
      </c>
      <c r="D4464" s="4">
        <v>12900</v>
      </c>
      <c r="E4464" t="s">
        <v>5279</v>
      </c>
      <c r="F4464" t="s">
        <v>147</v>
      </c>
      <c r="G4464" t="s">
        <v>5280</v>
      </c>
      <c r="H4464" s="1">
        <v>45716</v>
      </c>
      <c r="I4464" s="4">
        <v>0</v>
      </c>
    </row>
    <row r="4465" spans="1:9" x14ac:dyDescent="0.2">
      <c r="A4465" t="s">
        <v>5281</v>
      </c>
      <c r="B4465" t="s">
        <v>1701</v>
      </c>
      <c r="C4465" t="s">
        <v>1922</v>
      </c>
      <c r="D4465" s="4">
        <v>55000</v>
      </c>
      <c r="E4465" t="s">
        <v>5282</v>
      </c>
      <c r="F4465" t="s">
        <v>13</v>
      </c>
      <c r="G4465" t="s">
        <v>5283</v>
      </c>
      <c r="H4465" s="1">
        <v>45716</v>
      </c>
      <c r="I4465" s="4">
        <v>0</v>
      </c>
    </row>
    <row r="4466" spans="1:9" x14ac:dyDescent="0.2">
      <c r="A4466" t="s">
        <v>5284</v>
      </c>
      <c r="B4466" t="s">
        <v>1701</v>
      </c>
      <c r="C4466" t="s">
        <v>5285</v>
      </c>
      <c r="D4466" s="4">
        <v>90782</v>
      </c>
      <c r="E4466" t="s">
        <v>5286</v>
      </c>
      <c r="F4466" t="s">
        <v>13</v>
      </c>
      <c r="G4466" t="s">
        <v>5287</v>
      </c>
      <c r="H4466" s="1">
        <v>45716</v>
      </c>
      <c r="I4466" s="4">
        <v>73787</v>
      </c>
    </row>
    <row r="4467" spans="1:9" x14ac:dyDescent="0.2">
      <c r="A4467" t="s">
        <v>5288</v>
      </c>
      <c r="B4467" t="s">
        <v>1701</v>
      </c>
      <c r="C4467" t="s">
        <v>5289</v>
      </c>
      <c r="D4467" s="4">
        <v>122484</v>
      </c>
      <c r="E4467" t="s">
        <v>5290</v>
      </c>
      <c r="F4467" t="s">
        <v>13</v>
      </c>
      <c r="G4467" t="s">
        <v>5291</v>
      </c>
      <c r="H4467" s="1">
        <v>45716</v>
      </c>
      <c r="I4467" s="4">
        <v>98711</v>
      </c>
    </row>
    <row r="4468" spans="1:9" x14ac:dyDescent="0.2">
      <c r="A4468" t="s">
        <v>5292</v>
      </c>
      <c r="B4468" t="s">
        <v>1701</v>
      </c>
      <c r="C4468" t="s">
        <v>5293</v>
      </c>
      <c r="D4468" s="4">
        <v>124860</v>
      </c>
      <c r="E4468" t="s">
        <v>5294</v>
      </c>
      <c r="F4468" t="s">
        <v>13</v>
      </c>
      <c r="G4468" t="s">
        <v>5295</v>
      </c>
      <c r="H4468" s="1">
        <v>45716</v>
      </c>
      <c r="I4468" s="4">
        <v>79343</v>
      </c>
    </row>
    <row r="4469" spans="1:9" x14ac:dyDescent="0.2">
      <c r="A4469" t="s">
        <v>5296</v>
      </c>
      <c r="B4469" t="s">
        <v>1701</v>
      </c>
      <c r="C4469" t="s">
        <v>5297</v>
      </c>
      <c r="D4469" s="4">
        <v>148433</v>
      </c>
      <c r="E4469" t="s">
        <v>5298</v>
      </c>
      <c r="F4469" t="s">
        <v>13</v>
      </c>
      <c r="G4469" t="s">
        <v>5299</v>
      </c>
      <c r="H4469" s="1">
        <v>45716</v>
      </c>
      <c r="I4469" s="4">
        <v>60853</v>
      </c>
    </row>
    <row r="4470" spans="1:9" x14ac:dyDescent="0.2">
      <c r="A4470" t="s">
        <v>5300</v>
      </c>
      <c r="B4470" t="s">
        <v>1701</v>
      </c>
      <c r="C4470" t="s">
        <v>5301</v>
      </c>
      <c r="D4470" s="4">
        <v>249999</v>
      </c>
      <c r="E4470" t="s">
        <v>5302</v>
      </c>
      <c r="F4470" t="s">
        <v>13</v>
      </c>
      <c r="G4470" t="s">
        <v>5303</v>
      </c>
      <c r="H4470" s="1">
        <v>45716</v>
      </c>
      <c r="I4470" s="4">
        <v>0</v>
      </c>
    </row>
    <row r="4471" spans="1:9" x14ac:dyDescent="0.2">
      <c r="A4471" t="s">
        <v>5304</v>
      </c>
      <c r="B4471" t="s">
        <v>1701</v>
      </c>
      <c r="C4471" t="s">
        <v>5305</v>
      </c>
      <c r="D4471" s="4">
        <v>417199</v>
      </c>
      <c r="E4471" t="s">
        <v>5306</v>
      </c>
      <c r="F4471" t="s">
        <v>13</v>
      </c>
      <c r="G4471" t="s">
        <v>5307</v>
      </c>
      <c r="H4471" s="1">
        <v>45716</v>
      </c>
      <c r="I4471" s="4">
        <v>0</v>
      </c>
    </row>
    <row r="4472" spans="1:9" x14ac:dyDescent="0.2">
      <c r="A4472" t="s">
        <v>5308</v>
      </c>
      <c r="B4472" t="s">
        <v>1701</v>
      </c>
      <c r="C4472" t="s">
        <v>5309</v>
      </c>
      <c r="D4472" s="4">
        <v>819259</v>
      </c>
      <c r="E4472" t="s">
        <v>5310</v>
      </c>
      <c r="F4472" t="s">
        <v>13</v>
      </c>
      <c r="G4472" t="s">
        <v>5311</v>
      </c>
      <c r="H4472" s="1">
        <v>45716</v>
      </c>
      <c r="I4472" s="4">
        <v>213785</v>
      </c>
    </row>
    <row r="4473" spans="1:9" x14ac:dyDescent="0.2">
      <c r="A4473" t="s">
        <v>5312</v>
      </c>
      <c r="B4473" t="s">
        <v>1701</v>
      </c>
      <c r="C4473" t="s">
        <v>1922</v>
      </c>
      <c r="D4473" s="4">
        <v>1100000</v>
      </c>
      <c r="E4473" t="s">
        <v>5313</v>
      </c>
      <c r="F4473" t="s">
        <v>13</v>
      </c>
      <c r="G4473" t="s">
        <v>5314</v>
      </c>
      <c r="H4473" s="1">
        <v>45716</v>
      </c>
      <c r="I4473" s="4">
        <v>165200</v>
      </c>
    </row>
    <row r="4474" spans="1:9" x14ac:dyDescent="0.2">
      <c r="A4474" t="s">
        <v>5315</v>
      </c>
      <c r="B4474" t="s">
        <v>1269</v>
      </c>
      <c r="C4474" t="s">
        <v>5316</v>
      </c>
      <c r="D4474" s="4">
        <v>1410519</v>
      </c>
      <c r="E4474" t="s">
        <v>5317</v>
      </c>
      <c r="F4474" t="s">
        <v>13</v>
      </c>
      <c r="G4474" t="s">
        <v>5318</v>
      </c>
      <c r="H4474" s="1">
        <v>45716</v>
      </c>
      <c r="I4474" s="4">
        <v>1410519</v>
      </c>
    </row>
    <row r="4475" spans="1:9" x14ac:dyDescent="0.2">
      <c r="A4475" t="s">
        <v>5319</v>
      </c>
      <c r="B4475" t="s">
        <v>801</v>
      </c>
      <c r="C4475" t="s">
        <v>5320</v>
      </c>
      <c r="D4475" s="4">
        <v>37829</v>
      </c>
      <c r="E4475" t="s">
        <v>5321</v>
      </c>
      <c r="F4475" t="s">
        <v>130</v>
      </c>
      <c r="G4475" t="s">
        <v>5322</v>
      </c>
      <c r="H4475" s="1">
        <v>45715</v>
      </c>
      <c r="I4475" s="4">
        <v>0</v>
      </c>
    </row>
    <row r="4476" spans="1:9" x14ac:dyDescent="0.2">
      <c r="A4476" t="s">
        <v>5323</v>
      </c>
      <c r="B4476" t="s">
        <v>5324</v>
      </c>
      <c r="C4476" t="s">
        <v>5325</v>
      </c>
      <c r="D4476" s="4">
        <v>194933</v>
      </c>
      <c r="E4476" t="s">
        <v>5326</v>
      </c>
      <c r="F4476" t="s">
        <v>13</v>
      </c>
      <c r="G4476" t="s">
        <v>5327</v>
      </c>
      <c r="H4476" s="1">
        <v>45715</v>
      </c>
      <c r="I4476" s="4">
        <v>150198</v>
      </c>
    </row>
    <row r="4477" spans="1:9" x14ac:dyDescent="0.2">
      <c r="A4477" t="s">
        <v>5328</v>
      </c>
      <c r="B4477" t="s">
        <v>888</v>
      </c>
      <c r="C4477" t="s">
        <v>4772</v>
      </c>
      <c r="D4477" s="4">
        <v>16713</v>
      </c>
      <c r="E4477" t="s">
        <v>5329</v>
      </c>
      <c r="F4477" t="s">
        <v>13</v>
      </c>
      <c r="G4477" t="s">
        <v>5330</v>
      </c>
      <c r="H4477" s="1">
        <v>45715</v>
      </c>
      <c r="I4477" s="4">
        <v>442</v>
      </c>
    </row>
    <row r="4478" spans="1:9" x14ac:dyDescent="0.2">
      <c r="A4478" t="s">
        <v>5331</v>
      </c>
      <c r="B4478" t="s">
        <v>5332</v>
      </c>
      <c r="C4478" t="s">
        <v>956</v>
      </c>
      <c r="D4478" s="4">
        <v>216603</v>
      </c>
      <c r="E4478" t="s">
        <v>5333</v>
      </c>
      <c r="F4478" t="s">
        <v>13</v>
      </c>
      <c r="G4478" t="s">
        <v>5334</v>
      </c>
      <c r="H4478" s="1">
        <v>45715</v>
      </c>
      <c r="I4478" s="4">
        <v>47647</v>
      </c>
    </row>
    <row r="4479" spans="1:9" x14ac:dyDescent="0.2">
      <c r="A4479" t="s">
        <v>5335</v>
      </c>
      <c r="B4479" t="s">
        <v>4999</v>
      </c>
      <c r="C4479" t="s">
        <v>5336</v>
      </c>
      <c r="D4479" s="4">
        <v>161753</v>
      </c>
      <c r="E4479" t="s">
        <v>5337</v>
      </c>
      <c r="F4479" t="s">
        <v>13</v>
      </c>
      <c r="G4479" t="s">
        <v>5338</v>
      </c>
      <c r="H4479" s="1">
        <v>45715</v>
      </c>
      <c r="I4479" s="4">
        <v>0</v>
      </c>
    </row>
    <row r="4480" spans="1:9" x14ac:dyDescent="0.2">
      <c r="A4480" t="s">
        <v>5339</v>
      </c>
      <c r="B4480" t="s">
        <v>909</v>
      </c>
      <c r="C4480" t="s">
        <v>3651</v>
      </c>
      <c r="D4480" s="4">
        <v>112971</v>
      </c>
      <c r="E4480" t="s">
        <v>5340</v>
      </c>
      <c r="F4480" t="s">
        <v>152</v>
      </c>
      <c r="G4480" t="s">
        <v>5341</v>
      </c>
      <c r="H4480" s="1">
        <v>45715</v>
      </c>
      <c r="I4480" s="4">
        <v>0</v>
      </c>
    </row>
    <row r="4481" spans="1:9" x14ac:dyDescent="0.2">
      <c r="A4481" t="s">
        <v>5342</v>
      </c>
      <c r="B4481" t="s">
        <v>909</v>
      </c>
      <c r="C4481" t="s">
        <v>3651</v>
      </c>
      <c r="D4481" s="4">
        <v>383283</v>
      </c>
      <c r="E4481" t="s">
        <v>5343</v>
      </c>
      <c r="F4481" t="s">
        <v>13</v>
      </c>
      <c r="G4481" t="s">
        <v>5344</v>
      </c>
      <c r="H4481" s="1">
        <v>45715</v>
      </c>
      <c r="I4481" s="4">
        <v>191951</v>
      </c>
    </row>
    <row r="4482" spans="1:9" x14ac:dyDescent="0.2">
      <c r="A4482" s="3" t="s">
        <v>5345</v>
      </c>
      <c r="B4482" t="s">
        <v>39</v>
      </c>
      <c r="C4482" t="s">
        <v>5346</v>
      </c>
      <c r="D4482" s="4">
        <v>140060</v>
      </c>
      <c r="E4482" t="s">
        <v>5347</v>
      </c>
      <c r="F4482" t="s">
        <v>13</v>
      </c>
      <c r="G4482" t="s">
        <v>5348</v>
      </c>
      <c r="H4482" s="1">
        <v>45715</v>
      </c>
      <c r="I4482" s="4">
        <v>0</v>
      </c>
    </row>
    <row r="4483" spans="1:9" x14ac:dyDescent="0.2">
      <c r="A4483" s="3" t="s">
        <v>5349</v>
      </c>
      <c r="B4483" t="s">
        <v>39</v>
      </c>
      <c r="C4483" t="s">
        <v>3916</v>
      </c>
      <c r="D4483" s="4">
        <v>159000</v>
      </c>
      <c r="E4483" t="s">
        <v>5350</v>
      </c>
      <c r="F4483" t="s">
        <v>13</v>
      </c>
      <c r="G4483" t="s">
        <v>5351</v>
      </c>
      <c r="H4483" s="1">
        <v>45715</v>
      </c>
      <c r="I4483" s="4">
        <v>0</v>
      </c>
    </row>
    <row r="4484" spans="1:9" x14ac:dyDescent="0.2">
      <c r="A4484" t="s">
        <v>5352</v>
      </c>
      <c r="B4484" t="s">
        <v>39</v>
      </c>
      <c r="C4484" t="s">
        <v>3469</v>
      </c>
      <c r="D4484" s="4">
        <v>1904235</v>
      </c>
      <c r="E4484" t="s">
        <v>5353</v>
      </c>
      <c r="F4484" t="s">
        <v>13</v>
      </c>
      <c r="G4484" t="s">
        <v>5354</v>
      </c>
      <c r="H4484" s="1">
        <v>45715</v>
      </c>
      <c r="I4484" s="4">
        <v>0</v>
      </c>
    </row>
    <row r="4485" spans="1:9" x14ac:dyDescent="0.2">
      <c r="A4485" t="s">
        <v>5355</v>
      </c>
      <c r="B4485" t="s">
        <v>39</v>
      </c>
      <c r="C4485" t="s">
        <v>5356</v>
      </c>
      <c r="D4485" s="4">
        <v>84868937</v>
      </c>
      <c r="E4485" t="s">
        <v>5357</v>
      </c>
      <c r="F4485" t="s">
        <v>13</v>
      </c>
      <c r="G4485" t="s">
        <v>5358</v>
      </c>
      <c r="H4485" s="1">
        <v>45715</v>
      </c>
      <c r="I4485" s="4">
        <v>638788</v>
      </c>
    </row>
    <row r="4486" spans="1:9" x14ac:dyDescent="0.2">
      <c r="A4486" t="s">
        <v>5359</v>
      </c>
      <c r="B4486" t="s">
        <v>39</v>
      </c>
      <c r="C4486" t="s">
        <v>3492</v>
      </c>
      <c r="D4486" s="4">
        <v>144879477</v>
      </c>
      <c r="E4486" t="s">
        <v>5360</v>
      </c>
      <c r="F4486" t="s">
        <v>13</v>
      </c>
      <c r="G4486" t="s">
        <v>5361</v>
      </c>
      <c r="H4486" s="1">
        <v>45715</v>
      </c>
      <c r="I4486" s="4">
        <v>131289705</v>
      </c>
    </row>
    <row r="4487" spans="1:9" x14ac:dyDescent="0.2">
      <c r="A4487" t="s">
        <v>5362</v>
      </c>
      <c r="B4487" t="s">
        <v>16</v>
      </c>
      <c r="C4487" t="s">
        <v>1108</v>
      </c>
      <c r="D4487" s="4">
        <v>332005</v>
      </c>
      <c r="E4487" t="s">
        <v>5363</v>
      </c>
      <c r="F4487" t="s">
        <v>13</v>
      </c>
      <c r="G4487" t="s">
        <v>5364</v>
      </c>
      <c r="H4487" s="1">
        <v>45715</v>
      </c>
      <c r="I4487" s="4">
        <v>173629</v>
      </c>
    </row>
    <row r="4488" spans="1:9" ht="102" x14ac:dyDescent="0.2">
      <c r="A4488" t="s">
        <v>5365</v>
      </c>
      <c r="B4488" t="s">
        <v>26</v>
      </c>
      <c r="C4488" s="2" t="s">
        <v>5366</v>
      </c>
      <c r="D4488" s="4">
        <v>143944</v>
      </c>
      <c r="E4488" t="s">
        <v>5367</v>
      </c>
      <c r="F4488" t="s">
        <v>13</v>
      </c>
      <c r="G4488" t="s">
        <v>5368</v>
      </c>
      <c r="H4488" s="1">
        <v>45715</v>
      </c>
      <c r="I4488" s="4">
        <v>68720</v>
      </c>
    </row>
    <row r="4489" spans="1:9" x14ac:dyDescent="0.2">
      <c r="A4489" t="s">
        <v>5369</v>
      </c>
      <c r="B4489" t="s">
        <v>26</v>
      </c>
      <c r="C4489" t="s">
        <v>939</v>
      </c>
      <c r="D4489" s="4">
        <v>243012</v>
      </c>
      <c r="E4489" t="s">
        <v>5370</v>
      </c>
      <c r="F4489" t="s">
        <v>13</v>
      </c>
      <c r="G4489" t="s">
        <v>5371</v>
      </c>
      <c r="H4489" s="1">
        <v>45715</v>
      </c>
      <c r="I4489" s="4">
        <v>151740</v>
      </c>
    </row>
    <row r="4490" spans="1:9" x14ac:dyDescent="0.2">
      <c r="A4490" t="s">
        <v>5372</v>
      </c>
      <c r="B4490" t="s">
        <v>26</v>
      </c>
      <c r="C4490" t="s">
        <v>5373</v>
      </c>
      <c r="D4490" s="4">
        <v>1822699</v>
      </c>
      <c r="E4490" t="s">
        <v>5374</v>
      </c>
      <c r="F4490" t="s">
        <v>13</v>
      </c>
      <c r="G4490" t="s">
        <v>5375</v>
      </c>
      <c r="H4490" s="1">
        <v>45715</v>
      </c>
      <c r="I4490" s="4">
        <v>1226135</v>
      </c>
    </row>
    <row r="4491" spans="1:9" x14ac:dyDescent="0.2">
      <c r="A4491" t="s">
        <v>5376</v>
      </c>
      <c r="B4491" t="s">
        <v>10</v>
      </c>
      <c r="C4491" t="s">
        <v>5377</v>
      </c>
      <c r="D4491" s="4">
        <v>18765</v>
      </c>
      <c r="E4491" t="s">
        <v>5378</v>
      </c>
      <c r="F4491" t="s">
        <v>152</v>
      </c>
      <c r="G4491" t="s">
        <v>5379</v>
      </c>
      <c r="H4491" s="1">
        <v>45715</v>
      </c>
      <c r="I4491" s="4">
        <v>0</v>
      </c>
    </row>
    <row r="4492" spans="1:9" x14ac:dyDescent="0.2">
      <c r="A4492" t="s">
        <v>5380</v>
      </c>
      <c r="B4492" t="s">
        <v>10</v>
      </c>
      <c r="C4492" t="s">
        <v>5381</v>
      </c>
      <c r="D4492" s="4">
        <v>18993</v>
      </c>
      <c r="E4492" t="s">
        <v>5382</v>
      </c>
      <c r="F4492" t="s">
        <v>130</v>
      </c>
      <c r="G4492" t="s">
        <v>5383</v>
      </c>
      <c r="H4492" s="1">
        <v>45715</v>
      </c>
      <c r="I4492" s="4">
        <v>0</v>
      </c>
    </row>
    <row r="4493" spans="1:9" x14ac:dyDescent="0.2">
      <c r="A4493" t="s">
        <v>5384</v>
      </c>
      <c r="B4493" t="s">
        <v>10</v>
      </c>
      <c r="C4493" t="s">
        <v>5385</v>
      </c>
      <c r="D4493" s="4">
        <v>19780</v>
      </c>
      <c r="E4493" t="s">
        <v>5386</v>
      </c>
      <c r="F4493" t="s">
        <v>130</v>
      </c>
      <c r="G4493" t="s">
        <v>5387</v>
      </c>
      <c r="H4493" s="1">
        <v>45715</v>
      </c>
      <c r="I4493" s="4">
        <v>0</v>
      </c>
    </row>
    <row r="4494" spans="1:9" x14ac:dyDescent="0.2">
      <c r="A4494" t="s">
        <v>5388</v>
      </c>
      <c r="B4494" t="s">
        <v>10</v>
      </c>
      <c r="C4494" t="s">
        <v>4216</v>
      </c>
      <c r="D4494" s="4">
        <v>25000</v>
      </c>
      <c r="E4494" t="s">
        <v>5389</v>
      </c>
      <c r="F4494" t="s">
        <v>130</v>
      </c>
      <c r="G4494" t="s">
        <v>5390</v>
      </c>
      <c r="H4494" s="1">
        <v>45715</v>
      </c>
      <c r="I4494" s="4">
        <v>0</v>
      </c>
    </row>
    <row r="4495" spans="1:9" x14ac:dyDescent="0.2">
      <c r="A4495" t="s">
        <v>5391</v>
      </c>
      <c r="B4495" t="s">
        <v>10</v>
      </c>
      <c r="C4495" t="s">
        <v>5392</v>
      </c>
      <c r="D4495" s="4">
        <v>32789</v>
      </c>
      <c r="E4495" t="s">
        <v>5393</v>
      </c>
      <c r="F4495" t="s">
        <v>121</v>
      </c>
      <c r="G4495" t="s">
        <v>5394</v>
      </c>
      <c r="H4495" s="1">
        <v>45715</v>
      </c>
      <c r="I4495" s="4">
        <v>7128</v>
      </c>
    </row>
    <row r="4496" spans="1:9" x14ac:dyDescent="0.2">
      <c r="A4496" t="s">
        <v>5395</v>
      </c>
      <c r="B4496" t="s">
        <v>10</v>
      </c>
      <c r="C4496" t="s">
        <v>5396</v>
      </c>
      <c r="D4496" s="4">
        <v>34000</v>
      </c>
      <c r="E4496" t="s">
        <v>5397</v>
      </c>
      <c r="F4496" t="s">
        <v>130</v>
      </c>
      <c r="G4496" t="s">
        <v>5398</v>
      </c>
      <c r="H4496" s="1">
        <v>45715</v>
      </c>
      <c r="I4496" s="4">
        <v>0</v>
      </c>
    </row>
    <row r="4497" spans="1:9" x14ac:dyDescent="0.2">
      <c r="A4497" t="s">
        <v>5399</v>
      </c>
      <c r="B4497" t="s">
        <v>10</v>
      </c>
      <c r="C4497" t="s">
        <v>5400</v>
      </c>
      <c r="D4497" s="4">
        <v>40000</v>
      </c>
      <c r="E4497" t="s">
        <v>5401</v>
      </c>
      <c r="F4497" t="s">
        <v>171</v>
      </c>
      <c r="G4497" t="s">
        <v>5402</v>
      </c>
      <c r="H4497" s="1">
        <v>45715</v>
      </c>
      <c r="I4497" s="4">
        <v>0</v>
      </c>
    </row>
    <row r="4498" spans="1:9" x14ac:dyDescent="0.2">
      <c r="A4498" t="s">
        <v>5403</v>
      </c>
      <c r="B4498" t="s">
        <v>10</v>
      </c>
      <c r="C4498" t="s">
        <v>5404</v>
      </c>
      <c r="D4498" s="4">
        <v>45000</v>
      </c>
      <c r="E4498" t="s">
        <v>5405</v>
      </c>
      <c r="F4498" t="s">
        <v>130</v>
      </c>
      <c r="G4498" t="s">
        <v>5406</v>
      </c>
      <c r="H4498" s="1">
        <v>45715</v>
      </c>
      <c r="I4498" s="4">
        <v>0</v>
      </c>
    </row>
    <row r="4499" spans="1:9" x14ac:dyDescent="0.2">
      <c r="A4499" t="s">
        <v>5407</v>
      </c>
      <c r="B4499" t="s">
        <v>10</v>
      </c>
      <c r="C4499" t="s">
        <v>5408</v>
      </c>
      <c r="D4499" s="4">
        <v>45000</v>
      </c>
      <c r="E4499" t="s">
        <v>5409</v>
      </c>
      <c r="F4499" t="s">
        <v>130</v>
      </c>
      <c r="G4499" t="s">
        <v>5410</v>
      </c>
      <c r="H4499" s="1">
        <v>45715</v>
      </c>
      <c r="I4499" s="4">
        <v>0</v>
      </c>
    </row>
    <row r="4500" spans="1:9" x14ac:dyDescent="0.2">
      <c r="A4500" t="s">
        <v>5411</v>
      </c>
      <c r="B4500" t="s">
        <v>10</v>
      </c>
      <c r="C4500" t="s">
        <v>5412</v>
      </c>
      <c r="D4500" s="4">
        <v>45000</v>
      </c>
      <c r="E4500" t="s">
        <v>5413</v>
      </c>
      <c r="F4500" t="s">
        <v>13</v>
      </c>
      <c r="G4500" t="s">
        <v>5414</v>
      </c>
      <c r="H4500" s="1">
        <v>45715</v>
      </c>
      <c r="I4500" s="4">
        <v>0</v>
      </c>
    </row>
    <row r="4501" spans="1:9" x14ac:dyDescent="0.2">
      <c r="A4501" t="s">
        <v>5415</v>
      </c>
      <c r="B4501" t="s">
        <v>10</v>
      </c>
      <c r="C4501" t="s">
        <v>374</v>
      </c>
      <c r="D4501" s="4">
        <v>67500</v>
      </c>
      <c r="E4501" t="s">
        <v>5416</v>
      </c>
      <c r="F4501" t="s">
        <v>673</v>
      </c>
      <c r="G4501" t="s">
        <v>5417</v>
      </c>
      <c r="H4501" s="1">
        <v>45715</v>
      </c>
      <c r="I4501" s="4">
        <v>0</v>
      </c>
    </row>
    <row r="4502" spans="1:9" x14ac:dyDescent="0.2">
      <c r="A4502" t="s">
        <v>5418</v>
      </c>
      <c r="B4502" t="s">
        <v>10</v>
      </c>
      <c r="C4502" t="s">
        <v>5419</v>
      </c>
      <c r="D4502" s="4">
        <v>110000</v>
      </c>
      <c r="E4502" t="s">
        <v>5420</v>
      </c>
      <c r="F4502" t="s">
        <v>130</v>
      </c>
      <c r="G4502" t="s">
        <v>5421</v>
      </c>
      <c r="H4502" s="1">
        <v>45715</v>
      </c>
      <c r="I4502" s="4">
        <v>0</v>
      </c>
    </row>
    <row r="4503" spans="1:9" x14ac:dyDescent="0.2">
      <c r="A4503" t="s">
        <v>5422</v>
      </c>
      <c r="B4503" t="s">
        <v>10</v>
      </c>
      <c r="C4503" t="s">
        <v>5423</v>
      </c>
      <c r="D4503" s="4">
        <v>175000</v>
      </c>
      <c r="E4503" t="s">
        <v>5424</v>
      </c>
      <c r="F4503" t="s">
        <v>13</v>
      </c>
      <c r="G4503" t="s">
        <v>5425</v>
      </c>
      <c r="H4503" s="1">
        <v>45715</v>
      </c>
      <c r="I4503" s="4">
        <v>35000</v>
      </c>
    </row>
    <row r="4504" spans="1:9" x14ac:dyDescent="0.2">
      <c r="A4504" t="s">
        <v>5426</v>
      </c>
      <c r="B4504" t="s">
        <v>10</v>
      </c>
      <c r="C4504" t="s">
        <v>952</v>
      </c>
      <c r="D4504" s="4">
        <v>233935</v>
      </c>
      <c r="E4504" t="s">
        <v>5427</v>
      </c>
      <c r="F4504" t="s">
        <v>13</v>
      </c>
      <c r="G4504" t="s">
        <v>5428</v>
      </c>
      <c r="H4504" s="1">
        <v>45715</v>
      </c>
      <c r="I4504" s="4">
        <v>125965</v>
      </c>
    </row>
    <row r="4505" spans="1:9" x14ac:dyDescent="0.2">
      <c r="A4505" t="s">
        <v>5429</v>
      </c>
      <c r="B4505" t="s">
        <v>10</v>
      </c>
      <c r="C4505" t="s">
        <v>5430</v>
      </c>
      <c r="D4505" s="4">
        <v>280531</v>
      </c>
      <c r="E4505" t="s">
        <v>5431</v>
      </c>
      <c r="F4505" t="s">
        <v>13</v>
      </c>
      <c r="G4505" t="s">
        <v>5432</v>
      </c>
      <c r="H4505" s="1">
        <v>45715</v>
      </c>
      <c r="I4505" s="4">
        <v>0</v>
      </c>
    </row>
    <row r="4506" spans="1:9" x14ac:dyDescent="0.2">
      <c r="A4506" t="s">
        <v>5433</v>
      </c>
      <c r="B4506" t="s">
        <v>10</v>
      </c>
      <c r="C4506" t="s">
        <v>5434</v>
      </c>
      <c r="D4506" s="4">
        <v>300720</v>
      </c>
      <c r="E4506" t="s">
        <v>5435</v>
      </c>
      <c r="F4506" t="s">
        <v>13</v>
      </c>
      <c r="G4506" t="s">
        <v>5436</v>
      </c>
      <c r="H4506" s="1">
        <v>45715</v>
      </c>
      <c r="I4506" s="4">
        <v>0</v>
      </c>
    </row>
    <row r="4507" spans="1:9" x14ac:dyDescent="0.2">
      <c r="A4507" t="s">
        <v>5437</v>
      </c>
      <c r="B4507" t="s">
        <v>10</v>
      </c>
      <c r="C4507" t="s">
        <v>5438</v>
      </c>
      <c r="D4507" s="4">
        <v>320787</v>
      </c>
      <c r="E4507" t="s">
        <v>5439</v>
      </c>
      <c r="F4507" t="s">
        <v>13</v>
      </c>
      <c r="G4507" t="s">
        <v>5440</v>
      </c>
      <c r="H4507" s="1">
        <v>45715</v>
      </c>
      <c r="I4507" s="4">
        <v>0</v>
      </c>
    </row>
    <row r="4508" spans="1:9" x14ac:dyDescent="0.2">
      <c r="A4508" t="s">
        <v>5441</v>
      </c>
      <c r="B4508" t="s">
        <v>10</v>
      </c>
      <c r="C4508" t="s">
        <v>5442</v>
      </c>
      <c r="D4508" s="4">
        <v>349763</v>
      </c>
      <c r="E4508" t="s">
        <v>5443</v>
      </c>
      <c r="F4508" t="s">
        <v>13</v>
      </c>
      <c r="G4508" t="s">
        <v>5444</v>
      </c>
      <c r="H4508" s="1">
        <v>45715</v>
      </c>
      <c r="I4508" s="4">
        <v>57818</v>
      </c>
    </row>
    <row r="4509" spans="1:9" x14ac:dyDescent="0.2">
      <c r="A4509" t="s">
        <v>5445</v>
      </c>
      <c r="B4509" t="s">
        <v>10</v>
      </c>
      <c r="C4509" t="s">
        <v>4509</v>
      </c>
      <c r="D4509" s="4">
        <v>410063</v>
      </c>
      <c r="E4509" t="s">
        <v>5446</v>
      </c>
      <c r="F4509" t="s">
        <v>13</v>
      </c>
      <c r="G4509" t="s">
        <v>5447</v>
      </c>
      <c r="H4509" s="1">
        <v>45715</v>
      </c>
      <c r="I4509" s="4">
        <v>0</v>
      </c>
    </row>
    <row r="4510" spans="1:9" x14ac:dyDescent="0.2">
      <c r="A4510" t="s">
        <v>5448</v>
      </c>
      <c r="B4510" t="s">
        <v>10</v>
      </c>
      <c r="C4510" t="s">
        <v>5449</v>
      </c>
      <c r="D4510" s="4">
        <v>438500</v>
      </c>
      <c r="E4510" t="s">
        <v>5450</v>
      </c>
      <c r="F4510" t="s">
        <v>152</v>
      </c>
      <c r="G4510" t="s">
        <v>5451</v>
      </c>
      <c r="H4510" s="1">
        <v>45715</v>
      </c>
      <c r="I4510" s="4">
        <v>0</v>
      </c>
    </row>
    <row r="4511" spans="1:9" x14ac:dyDescent="0.2">
      <c r="A4511" t="s">
        <v>5452</v>
      </c>
      <c r="B4511" t="s">
        <v>10</v>
      </c>
      <c r="C4511" t="s">
        <v>182</v>
      </c>
      <c r="D4511" s="4">
        <v>478489</v>
      </c>
      <c r="E4511" t="s">
        <v>5453</v>
      </c>
      <c r="F4511" t="s">
        <v>121</v>
      </c>
      <c r="G4511" t="s">
        <v>5454</v>
      </c>
      <c r="H4511" s="1">
        <v>45715</v>
      </c>
      <c r="I4511" s="4">
        <v>43348</v>
      </c>
    </row>
    <row r="4512" spans="1:9" x14ac:dyDescent="0.2">
      <c r="A4512" t="s">
        <v>5455</v>
      </c>
      <c r="B4512" t="s">
        <v>10</v>
      </c>
      <c r="C4512" t="s">
        <v>4509</v>
      </c>
      <c r="D4512" s="4">
        <v>514934</v>
      </c>
      <c r="E4512" t="s">
        <v>5456</v>
      </c>
      <c r="F4512" t="s">
        <v>13</v>
      </c>
      <c r="G4512" t="s">
        <v>5457</v>
      </c>
      <c r="H4512" s="1">
        <v>45715</v>
      </c>
      <c r="I4512" s="4">
        <v>0</v>
      </c>
    </row>
    <row r="4513" spans="1:9" x14ac:dyDescent="0.2">
      <c r="A4513" t="s">
        <v>5458</v>
      </c>
      <c r="B4513" t="s">
        <v>10</v>
      </c>
      <c r="C4513" t="s">
        <v>5430</v>
      </c>
      <c r="D4513" s="4">
        <v>538995</v>
      </c>
      <c r="E4513" t="s">
        <v>5459</v>
      </c>
      <c r="F4513" t="s">
        <v>13</v>
      </c>
      <c r="G4513" t="s">
        <v>5460</v>
      </c>
      <c r="H4513" s="1">
        <v>45715</v>
      </c>
      <c r="I4513" s="4">
        <v>0</v>
      </c>
    </row>
    <row r="4514" spans="1:9" x14ac:dyDescent="0.2">
      <c r="A4514" t="s">
        <v>5461</v>
      </c>
      <c r="B4514" t="s">
        <v>10</v>
      </c>
      <c r="C4514" t="s">
        <v>5438</v>
      </c>
      <c r="D4514" s="4">
        <v>600453</v>
      </c>
      <c r="E4514" t="s">
        <v>5462</v>
      </c>
      <c r="F4514" t="s">
        <v>13</v>
      </c>
      <c r="G4514" t="s">
        <v>5463</v>
      </c>
      <c r="H4514" s="1">
        <v>45715</v>
      </c>
      <c r="I4514" s="4">
        <v>0</v>
      </c>
    </row>
    <row r="4515" spans="1:9" x14ac:dyDescent="0.2">
      <c r="A4515" t="s">
        <v>5464</v>
      </c>
      <c r="B4515" t="s">
        <v>10</v>
      </c>
      <c r="C4515" t="s">
        <v>5465</v>
      </c>
      <c r="D4515" s="4">
        <v>644911</v>
      </c>
      <c r="E4515" t="s">
        <v>5466</v>
      </c>
      <c r="F4515" t="s">
        <v>13</v>
      </c>
      <c r="G4515" t="s">
        <v>5467</v>
      </c>
      <c r="H4515" s="1">
        <v>45715</v>
      </c>
      <c r="I4515" s="4">
        <v>0</v>
      </c>
    </row>
    <row r="4516" spans="1:9" x14ac:dyDescent="0.2">
      <c r="A4516" t="s">
        <v>5468</v>
      </c>
      <c r="B4516" t="s">
        <v>10</v>
      </c>
      <c r="C4516" t="s">
        <v>4509</v>
      </c>
      <c r="D4516" s="4">
        <v>675649</v>
      </c>
      <c r="E4516" t="s">
        <v>5469</v>
      </c>
      <c r="F4516" t="s">
        <v>13</v>
      </c>
      <c r="G4516" t="s">
        <v>5470</v>
      </c>
      <c r="H4516" s="1">
        <v>45715</v>
      </c>
      <c r="I4516" s="4">
        <v>0</v>
      </c>
    </row>
    <row r="4517" spans="1:9" x14ac:dyDescent="0.2">
      <c r="A4517" t="s">
        <v>5471</v>
      </c>
      <c r="B4517" t="s">
        <v>10</v>
      </c>
      <c r="C4517" t="s">
        <v>5472</v>
      </c>
      <c r="D4517" s="4">
        <v>681824</v>
      </c>
      <c r="E4517" t="s">
        <v>5473</v>
      </c>
      <c r="F4517" t="s">
        <v>13</v>
      </c>
      <c r="G4517" t="s">
        <v>5474</v>
      </c>
      <c r="H4517" s="1">
        <v>45715</v>
      </c>
      <c r="I4517" s="4">
        <v>0</v>
      </c>
    </row>
    <row r="4518" spans="1:9" x14ac:dyDescent="0.2">
      <c r="A4518" t="s">
        <v>5475</v>
      </c>
      <c r="B4518" t="s">
        <v>10</v>
      </c>
      <c r="C4518" t="s">
        <v>5438</v>
      </c>
      <c r="D4518" s="4">
        <v>740701</v>
      </c>
      <c r="E4518" t="s">
        <v>5476</v>
      </c>
      <c r="F4518" t="s">
        <v>13</v>
      </c>
      <c r="G4518" t="s">
        <v>5477</v>
      </c>
      <c r="H4518" s="1">
        <v>45715</v>
      </c>
      <c r="I4518" s="4">
        <v>0</v>
      </c>
    </row>
    <row r="4519" spans="1:9" x14ac:dyDescent="0.2">
      <c r="A4519" t="s">
        <v>5478</v>
      </c>
      <c r="B4519" t="s">
        <v>10</v>
      </c>
      <c r="C4519" t="s">
        <v>5438</v>
      </c>
      <c r="D4519" s="4">
        <v>920698</v>
      </c>
      <c r="E4519" t="s">
        <v>5479</v>
      </c>
      <c r="F4519" t="s">
        <v>13</v>
      </c>
      <c r="G4519" t="s">
        <v>5480</v>
      </c>
      <c r="H4519" s="1">
        <v>45715</v>
      </c>
      <c r="I4519" s="4">
        <v>0</v>
      </c>
    </row>
    <row r="4520" spans="1:9" x14ac:dyDescent="0.2">
      <c r="A4520" t="s">
        <v>5481</v>
      </c>
      <c r="B4520" t="s">
        <v>10</v>
      </c>
      <c r="C4520" t="s">
        <v>5482</v>
      </c>
      <c r="D4520" s="4">
        <v>1062937</v>
      </c>
      <c r="E4520" t="s">
        <v>5483</v>
      </c>
      <c r="F4520" t="s">
        <v>13</v>
      </c>
      <c r="G4520" t="s">
        <v>5484</v>
      </c>
      <c r="H4520" s="1">
        <v>45715</v>
      </c>
      <c r="I4520" s="4">
        <v>0</v>
      </c>
    </row>
    <row r="4521" spans="1:9" x14ac:dyDescent="0.2">
      <c r="A4521" t="s">
        <v>5485</v>
      </c>
      <c r="B4521" t="s">
        <v>10</v>
      </c>
      <c r="C4521" t="s">
        <v>5438</v>
      </c>
      <c r="D4521" s="4">
        <v>1088930</v>
      </c>
      <c r="E4521" t="s">
        <v>5486</v>
      </c>
      <c r="F4521" t="s">
        <v>13</v>
      </c>
      <c r="G4521" t="s">
        <v>5487</v>
      </c>
      <c r="H4521" s="1">
        <v>45715</v>
      </c>
      <c r="I4521" s="4">
        <v>0</v>
      </c>
    </row>
    <row r="4522" spans="1:9" x14ac:dyDescent="0.2">
      <c r="A4522" t="s">
        <v>5488</v>
      </c>
      <c r="B4522" t="s">
        <v>10</v>
      </c>
      <c r="C4522" t="s">
        <v>5489</v>
      </c>
      <c r="D4522" s="4">
        <v>1250000</v>
      </c>
      <c r="E4522" t="s">
        <v>5490</v>
      </c>
      <c r="F4522" t="s">
        <v>116</v>
      </c>
      <c r="G4522" t="s">
        <v>5491</v>
      </c>
      <c r="H4522" s="1">
        <v>45715</v>
      </c>
      <c r="I4522" s="4">
        <v>500000</v>
      </c>
    </row>
    <row r="4523" spans="1:9" x14ac:dyDescent="0.2">
      <c r="A4523" t="s">
        <v>5492</v>
      </c>
      <c r="B4523" t="s">
        <v>10</v>
      </c>
      <c r="C4523" t="s">
        <v>5493</v>
      </c>
      <c r="D4523" s="4">
        <v>1389771</v>
      </c>
      <c r="E4523" t="s">
        <v>5494</v>
      </c>
      <c r="F4523" t="s">
        <v>152</v>
      </c>
      <c r="G4523" t="s">
        <v>5495</v>
      </c>
      <c r="H4523" s="1">
        <v>45715</v>
      </c>
      <c r="I4523" s="4">
        <v>656439</v>
      </c>
    </row>
    <row r="4524" spans="1:9" x14ac:dyDescent="0.2">
      <c r="A4524" t="s">
        <v>5496</v>
      </c>
      <c r="B4524" t="s">
        <v>10</v>
      </c>
      <c r="C4524" t="s">
        <v>4509</v>
      </c>
      <c r="D4524" s="4">
        <v>1397146</v>
      </c>
      <c r="E4524" t="s">
        <v>5497</v>
      </c>
      <c r="F4524" t="s">
        <v>13</v>
      </c>
      <c r="G4524" t="s">
        <v>5498</v>
      </c>
      <c r="H4524" s="1">
        <v>45715</v>
      </c>
      <c r="I4524" s="4">
        <v>0</v>
      </c>
    </row>
    <row r="4525" spans="1:9" x14ac:dyDescent="0.2">
      <c r="A4525" t="s">
        <v>5499</v>
      </c>
      <c r="B4525" t="s">
        <v>10</v>
      </c>
      <c r="C4525" t="s">
        <v>5500</v>
      </c>
      <c r="D4525" s="4">
        <v>1639419</v>
      </c>
      <c r="E4525" t="s">
        <v>5501</v>
      </c>
      <c r="F4525" t="s">
        <v>116</v>
      </c>
      <c r="G4525" t="s">
        <v>5502</v>
      </c>
      <c r="H4525" s="1">
        <v>45715</v>
      </c>
      <c r="I4525" s="4">
        <v>0</v>
      </c>
    </row>
    <row r="4526" spans="1:9" x14ac:dyDescent="0.2">
      <c r="A4526" t="s">
        <v>5503</v>
      </c>
      <c r="B4526" t="s">
        <v>10</v>
      </c>
      <c r="C4526" t="s">
        <v>5442</v>
      </c>
      <c r="D4526" s="4">
        <v>1699953</v>
      </c>
      <c r="E4526" t="s">
        <v>5504</v>
      </c>
      <c r="F4526" t="s">
        <v>13</v>
      </c>
      <c r="G4526" t="s">
        <v>5505</v>
      </c>
      <c r="H4526" s="1">
        <v>45715</v>
      </c>
      <c r="I4526" s="4">
        <v>0</v>
      </c>
    </row>
    <row r="4527" spans="1:9" x14ac:dyDescent="0.2">
      <c r="A4527" t="s">
        <v>5506</v>
      </c>
      <c r="B4527" t="s">
        <v>10</v>
      </c>
      <c r="C4527" t="s">
        <v>4509</v>
      </c>
      <c r="D4527" s="4">
        <v>1742774</v>
      </c>
      <c r="E4527" t="s">
        <v>5507</v>
      </c>
      <c r="F4527" t="s">
        <v>13</v>
      </c>
      <c r="G4527" t="s">
        <v>5508</v>
      </c>
      <c r="H4527" s="1">
        <v>45715</v>
      </c>
      <c r="I4527" s="4">
        <v>0</v>
      </c>
    </row>
    <row r="4528" spans="1:9" x14ac:dyDescent="0.2">
      <c r="A4528" t="s">
        <v>5509</v>
      </c>
      <c r="B4528" t="s">
        <v>10</v>
      </c>
      <c r="C4528" t="s">
        <v>4509</v>
      </c>
      <c r="D4528" s="4">
        <v>1791615</v>
      </c>
      <c r="E4528" t="s">
        <v>5510</v>
      </c>
      <c r="F4528" t="s">
        <v>13</v>
      </c>
      <c r="G4528" t="s">
        <v>5511</v>
      </c>
      <c r="H4528" s="1">
        <v>45715</v>
      </c>
      <c r="I4528" s="4">
        <v>0</v>
      </c>
    </row>
    <row r="4529" spans="1:9" x14ac:dyDescent="0.2">
      <c r="A4529" t="s">
        <v>5512</v>
      </c>
      <c r="B4529" t="s">
        <v>10</v>
      </c>
      <c r="C4529" t="s">
        <v>4509</v>
      </c>
      <c r="D4529" s="4">
        <v>1884287</v>
      </c>
      <c r="E4529" t="s">
        <v>5513</v>
      </c>
      <c r="F4529" t="s">
        <v>13</v>
      </c>
      <c r="G4529" t="s">
        <v>5514</v>
      </c>
      <c r="H4529" s="1">
        <v>45715</v>
      </c>
      <c r="I4529" s="4">
        <v>0</v>
      </c>
    </row>
    <row r="4530" spans="1:9" x14ac:dyDescent="0.2">
      <c r="A4530" t="s">
        <v>5515</v>
      </c>
      <c r="B4530" t="s">
        <v>10</v>
      </c>
      <c r="C4530" t="s">
        <v>5438</v>
      </c>
      <c r="D4530" s="4">
        <v>2106797</v>
      </c>
      <c r="E4530" t="s">
        <v>5516</v>
      </c>
      <c r="F4530" t="s">
        <v>13</v>
      </c>
      <c r="G4530" t="s">
        <v>5517</v>
      </c>
      <c r="H4530" s="1">
        <v>45715</v>
      </c>
      <c r="I4530" s="4">
        <v>0</v>
      </c>
    </row>
    <row r="4531" spans="1:9" x14ac:dyDescent="0.2">
      <c r="A4531" t="s">
        <v>5518</v>
      </c>
      <c r="B4531" t="s">
        <v>10</v>
      </c>
      <c r="C4531" t="s">
        <v>5519</v>
      </c>
      <c r="D4531" s="4">
        <v>2618725</v>
      </c>
      <c r="E4531" t="s">
        <v>5520</v>
      </c>
      <c r="F4531" t="s">
        <v>13</v>
      </c>
      <c r="G4531" t="s">
        <v>5521</v>
      </c>
      <c r="H4531" s="1">
        <v>45715</v>
      </c>
      <c r="I4531" s="4">
        <v>0</v>
      </c>
    </row>
    <row r="4532" spans="1:9" x14ac:dyDescent="0.2">
      <c r="A4532" t="s">
        <v>5522</v>
      </c>
      <c r="B4532" t="s">
        <v>10</v>
      </c>
      <c r="C4532" t="s">
        <v>5438</v>
      </c>
      <c r="D4532" s="4">
        <v>2806101</v>
      </c>
      <c r="E4532" t="s">
        <v>5523</v>
      </c>
      <c r="F4532" t="s">
        <v>13</v>
      </c>
      <c r="G4532" t="s">
        <v>5524</v>
      </c>
      <c r="H4532" s="1">
        <v>45715</v>
      </c>
      <c r="I4532" s="4">
        <v>0</v>
      </c>
    </row>
    <row r="4533" spans="1:9" x14ac:dyDescent="0.2">
      <c r="A4533" t="s">
        <v>5525</v>
      </c>
      <c r="B4533" t="s">
        <v>10</v>
      </c>
      <c r="C4533" t="s">
        <v>4509</v>
      </c>
      <c r="D4533" s="4">
        <v>2865417</v>
      </c>
      <c r="E4533" t="s">
        <v>5526</v>
      </c>
      <c r="F4533" t="s">
        <v>13</v>
      </c>
      <c r="G4533" t="s">
        <v>5527</v>
      </c>
      <c r="H4533" s="1">
        <v>45715</v>
      </c>
      <c r="I4533" s="4">
        <v>0</v>
      </c>
    </row>
    <row r="4534" spans="1:9" x14ac:dyDescent="0.2">
      <c r="A4534" t="s">
        <v>5528</v>
      </c>
      <c r="B4534" t="s">
        <v>10</v>
      </c>
      <c r="C4534" t="s">
        <v>219</v>
      </c>
      <c r="D4534" s="4">
        <v>4523887</v>
      </c>
      <c r="E4534" t="s">
        <v>5529</v>
      </c>
      <c r="F4534" t="s">
        <v>116</v>
      </c>
      <c r="G4534" t="s">
        <v>5530</v>
      </c>
      <c r="H4534" s="1">
        <v>45715</v>
      </c>
      <c r="I4534" s="4">
        <v>2032170</v>
      </c>
    </row>
    <row r="4535" spans="1:9" x14ac:dyDescent="0.2">
      <c r="A4535" t="s">
        <v>5531</v>
      </c>
      <c r="B4535" t="s">
        <v>10</v>
      </c>
      <c r="C4535" t="s">
        <v>4509</v>
      </c>
      <c r="D4535" s="4">
        <v>9981052</v>
      </c>
      <c r="E4535" t="s">
        <v>4510</v>
      </c>
      <c r="F4535" t="s">
        <v>13</v>
      </c>
      <c r="G4535" t="s">
        <v>5532</v>
      </c>
      <c r="H4535" s="1">
        <v>45715</v>
      </c>
      <c r="I4535" s="4">
        <v>65965</v>
      </c>
    </row>
    <row r="4536" spans="1:9" x14ac:dyDescent="0.2">
      <c r="A4536" t="s">
        <v>5533</v>
      </c>
      <c r="B4536" t="s">
        <v>10</v>
      </c>
      <c r="C4536" t="s">
        <v>5438</v>
      </c>
      <c r="D4536" s="4">
        <v>15649519</v>
      </c>
      <c r="E4536" t="s">
        <v>5534</v>
      </c>
      <c r="F4536" t="s">
        <v>13</v>
      </c>
      <c r="G4536" t="s">
        <v>5535</v>
      </c>
      <c r="H4536" s="1">
        <v>45715</v>
      </c>
      <c r="I4536" s="4">
        <v>0</v>
      </c>
    </row>
    <row r="4537" spans="1:9" x14ac:dyDescent="0.2">
      <c r="A4537" t="s">
        <v>5536</v>
      </c>
      <c r="B4537" t="s">
        <v>832</v>
      </c>
      <c r="C4537" t="s">
        <v>5537</v>
      </c>
      <c r="D4537" s="4">
        <v>190086</v>
      </c>
      <c r="E4537" t="s">
        <v>5538</v>
      </c>
      <c r="F4537" t="s">
        <v>13</v>
      </c>
      <c r="G4537" t="s">
        <v>5539</v>
      </c>
      <c r="H4537" s="1">
        <v>45715</v>
      </c>
      <c r="I4537" s="4">
        <v>0</v>
      </c>
    </row>
    <row r="4538" spans="1:9" x14ac:dyDescent="0.2">
      <c r="A4538" t="s">
        <v>5540</v>
      </c>
      <c r="B4538" t="s">
        <v>832</v>
      </c>
      <c r="C4538" t="s">
        <v>5537</v>
      </c>
      <c r="D4538" s="4">
        <v>280797</v>
      </c>
      <c r="E4538" t="s">
        <v>5541</v>
      </c>
      <c r="F4538" t="s">
        <v>152</v>
      </c>
      <c r="G4538" t="s">
        <v>5542</v>
      </c>
      <c r="H4538" s="1">
        <v>45715</v>
      </c>
      <c r="I4538" s="4">
        <v>0</v>
      </c>
    </row>
    <row r="4539" spans="1:9" x14ac:dyDescent="0.2">
      <c r="A4539" t="s">
        <v>5543</v>
      </c>
      <c r="B4539" t="s">
        <v>832</v>
      </c>
      <c r="C4539" t="s">
        <v>5544</v>
      </c>
      <c r="D4539" s="4">
        <v>442064</v>
      </c>
      <c r="E4539" t="s">
        <v>5545</v>
      </c>
      <c r="F4539" t="s">
        <v>13</v>
      </c>
      <c r="G4539" t="s">
        <v>5546</v>
      </c>
      <c r="H4539" s="1">
        <v>45715</v>
      </c>
      <c r="I4539" s="4">
        <v>0</v>
      </c>
    </row>
    <row r="4540" spans="1:9" x14ac:dyDescent="0.2">
      <c r="A4540" t="s">
        <v>5547</v>
      </c>
      <c r="B4540" t="s">
        <v>832</v>
      </c>
      <c r="C4540" t="s">
        <v>5548</v>
      </c>
      <c r="D4540" s="4">
        <v>804775</v>
      </c>
      <c r="E4540" t="s">
        <v>5549</v>
      </c>
      <c r="F4540" t="s">
        <v>13</v>
      </c>
      <c r="G4540" t="s">
        <v>5550</v>
      </c>
      <c r="H4540" s="1">
        <v>45715</v>
      </c>
      <c r="I4540" s="4">
        <v>0</v>
      </c>
    </row>
    <row r="4541" spans="1:9" x14ac:dyDescent="0.2">
      <c r="A4541" t="s">
        <v>5551</v>
      </c>
      <c r="B4541" t="s">
        <v>832</v>
      </c>
      <c r="C4541" t="s">
        <v>5552</v>
      </c>
      <c r="D4541" s="4">
        <v>1786157</v>
      </c>
      <c r="E4541" t="s">
        <v>5553</v>
      </c>
      <c r="F4541" t="s">
        <v>147</v>
      </c>
      <c r="G4541" t="s">
        <v>5554</v>
      </c>
      <c r="H4541" s="1">
        <v>45715</v>
      </c>
      <c r="I4541" s="4">
        <v>0</v>
      </c>
    </row>
    <row r="4542" spans="1:9" x14ac:dyDescent="0.2">
      <c r="A4542" t="s">
        <v>5555</v>
      </c>
      <c r="B4542" t="s">
        <v>832</v>
      </c>
      <c r="C4542" t="s">
        <v>1595</v>
      </c>
      <c r="D4542" s="4">
        <v>1944879</v>
      </c>
      <c r="E4542" t="s">
        <v>5556</v>
      </c>
      <c r="F4542" t="s">
        <v>147</v>
      </c>
      <c r="G4542" t="s">
        <v>5557</v>
      </c>
      <c r="H4542" s="1">
        <v>45715</v>
      </c>
      <c r="I4542" s="4">
        <v>0</v>
      </c>
    </row>
    <row r="4543" spans="1:9" x14ac:dyDescent="0.2">
      <c r="A4543" t="s">
        <v>5558</v>
      </c>
      <c r="B4543" t="s">
        <v>951</v>
      </c>
      <c r="C4543" t="s">
        <v>5559</v>
      </c>
      <c r="D4543" s="4">
        <v>166500</v>
      </c>
      <c r="E4543" t="s">
        <v>5560</v>
      </c>
      <c r="F4543" t="s">
        <v>13</v>
      </c>
      <c r="G4543" t="s">
        <v>5561</v>
      </c>
      <c r="H4543" s="1">
        <v>45715</v>
      </c>
      <c r="I4543" s="4">
        <v>0</v>
      </c>
    </row>
    <row r="4544" spans="1:9" x14ac:dyDescent="0.2">
      <c r="A4544" t="s">
        <v>5562</v>
      </c>
      <c r="B4544" t="s">
        <v>951</v>
      </c>
      <c r="C4544" t="s">
        <v>939</v>
      </c>
      <c r="D4544" s="4">
        <v>249324</v>
      </c>
      <c r="E4544" t="s">
        <v>5563</v>
      </c>
      <c r="F4544" t="s">
        <v>13</v>
      </c>
      <c r="G4544" t="s">
        <v>5564</v>
      </c>
      <c r="H4544" s="1">
        <v>45715</v>
      </c>
      <c r="I4544" s="4">
        <v>202824</v>
      </c>
    </row>
    <row r="4545" spans="1:9" x14ac:dyDescent="0.2">
      <c r="A4545" t="s">
        <v>5565</v>
      </c>
      <c r="B4545" t="s">
        <v>951</v>
      </c>
      <c r="C4545" t="s">
        <v>5566</v>
      </c>
      <c r="D4545" s="4">
        <v>478950</v>
      </c>
      <c r="E4545" t="s">
        <v>5567</v>
      </c>
      <c r="F4545" t="s">
        <v>13</v>
      </c>
      <c r="G4545" t="s">
        <v>5568</v>
      </c>
      <c r="H4545" s="1">
        <v>45715</v>
      </c>
      <c r="I4545" s="4">
        <v>287370</v>
      </c>
    </row>
    <row r="4546" spans="1:9" x14ac:dyDescent="0.2">
      <c r="A4546" t="s">
        <v>5569</v>
      </c>
      <c r="B4546" t="s">
        <v>951</v>
      </c>
      <c r="C4546" t="s">
        <v>5570</v>
      </c>
      <c r="D4546" s="4">
        <v>2002456</v>
      </c>
      <c r="E4546" t="s">
        <v>5571</v>
      </c>
      <c r="F4546" t="s">
        <v>13</v>
      </c>
      <c r="G4546" t="s">
        <v>5572</v>
      </c>
      <c r="H4546" s="1">
        <v>45715</v>
      </c>
      <c r="I4546" s="4">
        <v>0</v>
      </c>
    </row>
    <row r="4547" spans="1:9" x14ac:dyDescent="0.2">
      <c r="A4547" t="s">
        <v>5573</v>
      </c>
      <c r="B4547" t="s">
        <v>951</v>
      </c>
      <c r="C4547" t="s">
        <v>5574</v>
      </c>
      <c r="D4547" s="4">
        <v>3992083</v>
      </c>
      <c r="E4547" t="s">
        <v>5575</v>
      </c>
      <c r="F4547" t="s">
        <v>13</v>
      </c>
      <c r="G4547" t="s">
        <v>5576</v>
      </c>
      <c r="H4547" s="1">
        <v>45715</v>
      </c>
      <c r="I4547" s="4">
        <v>3265156</v>
      </c>
    </row>
    <row r="4548" spans="1:9" x14ac:dyDescent="0.2">
      <c r="A4548" t="s">
        <v>5577</v>
      </c>
      <c r="B4548" t="s">
        <v>56</v>
      </c>
      <c r="C4548" t="s">
        <v>5578</v>
      </c>
      <c r="D4548" s="4">
        <v>64707</v>
      </c>
      <c r="E4548" t="s">
        <v>5579</v>
      </c>
      <c r="F4548" t="s">
        <v>13</v>
      </c>
      <c r="G4548" t="s">
        <v>5580</v>
      </c>
      <c r="H4548" s="1">
        <v>45715</v>
      </c>
      <c r="I4548" s="4">
        <v>0</v>
      </c>
    </row>
    <row r="4549" spans="1:9" x14ac:dyDescent="0.2">
      <c r="A4549" t="s">
        <v>5581</v>
      </c>
      <c r="B4549" t="s">
        <v>56</v>
      </c>
      <c r="C4549" t="s">
        <v>5582</v>
      </c>
      <c r="D4549" s="4">
        <v>1191277</v>
      </c>
      <c r="E4549" t="s">
        <v>5583</v>
      </c>
      <c r="F4549" t="s">
        <v>13</v>
      </c>
      <c r="G4549" t="s">
        <v>5584</v>
      </c>
      <c r="H4549" s="1">
        <v>45715</v>
      </c>
      <c r="I4549" s="4">
        <v>595639</v>
      </c>
    </row>
    <row r="4550" spans="1:9" x14ac:dyDescent="0.2">
      <c r="A4550" t="s">
        <v>5585</v>
      </c>
      <c r="B4550" t="s">
        <v>56</v>
      </c>
      <c r="C4550" t="s">
        <v>453</v>
      </c>
      <c r="D4550" s="4">
        <v>2139740</v>
      </c>
      <c r="E4550" t="s">
        <v>5586</v>
      </c>
      <c r="F4550" t="s">
        <v>152</v>
      </c>
      <c r="G4550" t="s">
        <v>5587</v>
      </c>
      <c r="H4550" s="1">
        <v>45715</v>
      </c>
      <c r="I4550" s="4">
        <v>1205993</v>
      </c>
    </row>
    <row r="4551" spans="1:9" x14ac:dyDescent="0.2">
      <c r="A4551" t="s">
        <v>5588</v>
      </c>
      <c r="B4551" t="s">
        <v>56</v>
      </c>
      <c r="C4551" t="s">
        <v>4509</v>
      </c>
      <c r="D4551" s="4">
        <v>2310824</v>
      </c>
      <c r="E4551" t="s">
        <v>5589</v>
      </c>
      <c r="F4551" t="s">
        <v>152</v>
      </c>
      <c r="G4551" t="s">
        <v>5590</v>
      </c>
      <c r="H4551" s="1">
        <v>45715</v>
      </c>
      <c r="I4551" s="4">
        <v>0</v>
      </c>
    </row>
    <row r="4552" spans="1:9" x14ac:dyDescent="0.2">
      <c r="A4552" t="s">
        <v>5591</v>
      </c>
      <c r="B4552" t="s">
        <v>113</v>
      </c>
      <c r="C4552" t="s">
        <v>1327</v>
      </c>
      <c r="D4552" s="4">
        <v>59440</v>
      </c>
      <c r="E4552" t="s">
        <v>5592</v>
      </c>
      <c r="F4552" t="s">
        <v>116</v>
      </c>
      <c r="G4552" t="s">
        <v>5593</v>
      </c>
      <c r="H4552" s="1">
        <v>45715</v>
      </c>
      <c r="I4552" s="4">
        <v>47552</v>
      </c>
    </row>
    <row r="4553" spans="1:9" x14ac:dyDescent="0.2">
      <c r="A4553" t="s">
        <v>5594</v>
      </c>
      <c r="B4553" t="s">
        <v>113</v>
      </c>
      <c r="C4553" t="s">
        <v>5595</v>
      </c>
      <c r="D4553" s="4">
        <v>79596</v>
      </c>
      <c r="E4553" t="s">
        <v>5596</v>
      </c>
      <c r="F4553" t="s">
        <v>13</v>
      </c>
      <c r="G4553" t="s">
        <v>5597</v>
      </c>
      <c r="H4553" s="1">
        <v>45715</v>
      </c>
      <c r="I4553" s="4">
        <v>9950</v>
      </c>
    </row>
    <row r="4554" spans="1:9" x14ac:dyDescent="0.2">
      <c r="A4554" t="s">
        <v>5598</v>
      </c>
      <c r="B4554" t="s">
        <v>113</v>
      </c>
      <c r="C4554" t="s">
        <v>956</v>
      </c>
      <c r="D4554" s="4">
        <v>231473</v>
      </c>
      <c r="E4554" t="s">
        <v>5599</v>
      </c>
      <c r="F4554" t="s">
        <v>116</v>
      </c>
      <c r="G4554" t="s">
        <v>5600</v>
      </c>
      <c r="H4554" s="1">
        <v>45715</v>
      </c>
      <c r="I4554" s="4">
        <v>149040</v>
      </c>
    </row>
    <row r="4555" spans="1:9" x14ac:dyDescent="0.2">
      <c r="A4555" t="s">
        <v>5601</v>
      </c>
      <c r="B4555" t="s">
        <v>113</v>
      </c>
      <c r="C4555" t="s">
        <v>4344</v>
      </c>
      <c r="D4555" s="4">
        <v>287000</v>
      </c>
      <c r="E4555" t="s">
        <v>5602</v>
      </c>
      <c r="F4555" t="s">
        <v>13</v>
      </c>
      <c r="G4555" t="s">
        <v>5603</v>
      </c>
      <c r="H4555" s="1">
        <v>45715</v>
      </c>
      <c r="I4555" s="4">
        <v>240000</v>
      </c>
    </row>
    <row r="4556" spans="1:9" x14ac:dyDescent="0.2">
      <c r="A4556" t="s">
        <v>5604</v>
      </c>
      <c r="B4556" t="s">
        <v>113</v>
      </c>
      <c r="C4556" t="s">
        <v>189</v>
      </c>
      <c r="D4556" s="4">
        <v>298086</v>
      </c>
      <c r="E4556" t="s">
        <v>5605</v>
      </c>
      <c r="F4556" t="s">
        <v>130</v>
      </c>
      <c r="G4556" t="s">
        <v>5606</v>
      </c>
      <c r="H4556" s="1">
        <v>45715</v>
      </c>
      <c r="I4556" s="4">
        <v>244140</v>
      </c>
    </row>
    <row r="4557" spans="1:9" x14ac:dyDescent="0.2">
      <c r="A4557" t="s">
        <v>5607</v>
      </c>
      <c r="B4557" t="s">
        <v>113</v>
      </c>
      <c r="C4557" t="s">
        <v>5608</v>
      </c>
      <c r="D4557" s="4">
        <v>382424</v>
      </c>
      <c r="E4557" t="s">
        <v>5609</v>
      </c>
      <c r="F4557" t="s">
        <v>3342</v>
      </c>
      <c r="G4557" t="s">
        <v>5610</v>
      </c>
      <c r="H4557" s="1">
        <v>45715</v>
      </c>
      <c r="I4557" s="4">
        <v>183716</v>
      </c>
    </row>
    <row r="4558" spans="1:9" x14ac:dyDescent="0.2">
      <c r="A4558" t="s">
        <v>5611</v>
      </c>
      <c r="B4558" t="s">
        <v>113</v>
      </c>
      <c r="C4558" t="s">
        <v>5612</v>
      </c>
      <c r="D4558" s="4">
        <v>453713</v>
      </c>
      <c r="E4558" t="s">
        <v>5613</v>
      </c>
      <c r="F4558" t="s">
        <v>116</v>
      </c>
      <c r="G4558" t="s">
        <v>5614</v>
      </c>
      <c r="H4558" s="1">
        <v>45715</v>
      </c>
      <c r="I4558" s="4">
        <v>109675</v>
      </c>
    </row>
    <row r="4559" spans="1:9" x14ac:dyDescent="0.2">
      <c r="A4559" t="s">
        <v>5615</v>
      </c>
      <c r="B4559" t="s">
        <v>113</v>
      </c>
      <c r="C4559" t="s">
        <v>1261</v>
      </c>
      <c r="D4559" s="4">
        <v>507568</v>
      </c>
      <c r="E4559" t="s">
        <v>5616</v>
      </c>
      <c r="F4559" t="s">
        <v>171</v>
      </c>
      <c r="G4559" t="s">
        <v>5617</v>
      </c>
      <c r="H4559" s="1">
        <v>45715</v>
      </c>
      <c r="I4559" s="4">
        <v>312281</v>
      </c>
    </row>
    <row r="4560" spans="1:9" x14ac:dyDescent="0.2">
      <c r="A4560" t="s">
        <v>5618</v>
      </c>
      <c r="B4560" t="s">
        <v>113</v>
      </c>
      <c r="C4560" t="s">
        <v>5619</v>
      </c>
      <c r="D4560" s="4">
        <v>815804</v>
      </c>
      <c r="E4560" t="s">
        <v>5620</v>
      </c>
      <c r="F4560" t="s">
        <v>152</v>
      </c>
      <c r="G4560" t="s">
        <v>5621</v>
      </c>
      <c r="H4560" s="1">
        <v>45715</v>
      </c>
      <c r="I4560" s="4">
        <v>513142</v>
      </c>
    </row>
    <row r="4561" spans="1:9" x14ac:dyDescent="0.2">
      <c r="A4561" t="s">
        <v>5622</v>
      </c>
      <c r="B4561" t="s">
        <v>113</v>
      </c>
      <c r="C4561" t="s">
        <v>5623</v>
      </c>
      <c r="D4561" s="4">
        <v>895280</v>
      </c>
      <c r="E4561" t="s">
        <v>5624</v>
      </c>
      <c r="F4561" t="s">
        <v>152</v>
      </c>
      <c r="G4561" t="s">
        <v>5625</v>
      </c>
      <c r="H4561" s="1">
        <v>45715</v>
      </c>
      <c r="I4561" s="4">
        <v>630655</v>
      </c>
    </row>
    <row r="4562" spans="1:9" x14ac:dyDescent="0.2">
      <c r="A4562" t="s">
        <v>5626</v>
      </c>
      <c r="B4562" t="s">
        <v>113</v>
      </c>
      <c r="C4562" t="s">
        <v>1261</v>
      </c>
      <c r="D4562" s="4">
        <v>975591</v>
      </c>
      <c r="E4562" t="s">
        <v>5627</v>
      </c>
      <c r="F4562" t="s">
        <v>130</v>
      </c>
      <c r="G4562" t="s">
        <v>5628</v>
      </c>
      <c r="H4562" s="1">
        <v>45715</v>
      </c>
      <c r="I4562" s="4">
        <v>481030</v>
      </c>
    </row>
    <row r="4563" spans="1:9" x14ac:dyDescent="0.2">
      <c r="A4563" t="s">
        <v>5629</v>
      </c>
      <c r="B4563" t="s">
        <v>113</v>
      </c>
      <c r="C4563" t="s">
        <v>766</v>
      </c>
      <c r="D4563" s="4">
        <v>1497454</v>
      </c>
      <c r="E4563" t="s">
        <v>5630</v>
      </c>
      <c r="F4563" t="s">
        <v>130</v>
      </c>
      <c r="G4563" t="s">
        <v>5631</v>
      </c>
      <c r="H4563" s="1">
        <v>45715</v>
      </c>
      <c r="I4563" s="4">
        <v>987367</v>
      </c>
    </row>
    <row r="4564" spans="1:9" x14ac:dyDescent="0.2">
      <c r="A4564" t="s">
        <v>5632</v>
      </c>
      <c r="B4564" t="s">
        <v>113</v>
      </c>
      <c r="C4564" t="s">
        <v>159</v>
      </c>
      <c r="D4564" s="4">
        <v>2241946</v>
      </c>
      <c r="E4564" t="s">
        <v>5633</v>
      </c>
      <c r="F4564" t="s">
        <v>152</v>
      </c>
      <c r="G4564" t="s">
        <v>5634</v>
      </c>
      <c r="H4564" s="1">
        <v>45715</v>
      </c>
      <c r="I4564" s="4">
        <v>822776</v>
      </c>
    </row>
    <row r="4565" spans="1:9" x14ac:dyDescent="0.2">
      <c r="A4565" t="s">
        <v>5635</v>
      </c>
      <c r="B4565" t="s">
        <v>113</v>
      </c>
      <c r="C4565" t="s">
        <v>5636</v>
      </c>
      <c r="D4565" s="4">
        <v>2810519</v>
      </c>
      <c r="E4565" t="s">
        <v>5637</v>
      </c>
      <c r="F4565" t="s">
        <v>673</v>
      </c>
      <c r="G4565" t="s">
        <v>5638</v>
      </c>
      <c r="H4565" s="1">
        <v>45715</v>
      </c>
      <c r="I4565" s="4">
        <v>2190159</v>
      </c>
    </row>
    <row r="4566" spans="1:9" x14ac:dyDescent="0.2">
      <c r="A4566" t="s">
        <v>5639</v>
      </c>
      <c r="B4566" t="s">
        <v>113</v>
      </c>
      <c r="C4566" t="s">
        <v>1261</v>
      </c>
      <c r="D4566" s="4">
        <v>3921240</v>
      </c>
      <c r="E4566" t="s">
        <v>5640</v>
      </c>
      <c r="F4566" t="s">
        <v>116</v>
      </c>
      <c r="G4566" t="s">
        <v>5641</v>
      </c>
      <c r="H4566" s="1">
        <v>45715</v>
      </c>
      <c r="I4566" s="4">
        <v>2604157</v>
      </c>
    </row>
    <row r="4567" spans="1:9" x14ac:dyDescent="0.2">
      <c r="A4567" t="s">
        <v>5642</v>
      </c>
      <c r="B4567" t="s">
        <v>113</v>
      </c>
      <c r="C4567" t="s">
        <v>5643</v>
      </c>
      <c r="D4567" s="4">
        <v>4000000</v>
      </c>
      <c r="E4567" t="s">
        <v>5644</v>
      </c>
      <c r="F4567" t="s">
        <v>152</v>
      </c>
      <c r="G4567" t="s">
        <v>5645</v>
      </c>
      <c r="H4567" s="1">
        <v>45715</v>
      </c>
      <c r="I4567" s="4">
        <v>2156916</v>
      </c>
    </row>
    <row r="4568" spans="1:9" x14ac:dyDescent="0.2">
      <c r="A4568" t="s">
        <v>5646</v>
      </c>
      <c r="B4568" t="s">
        <v>113</v>
      </c>
      <c r="C4568" t="s">
        <v>5647</v>
      </c>
      <c r="D4568" s="4">
        <v>4265626</v>
      </c>
      <c r="E4568" t="s">
        <v>5648</v>
      </c>
      <c r="F4568" t="s">
        <v>171</v>
      </c>
      <c r="G4568" t="s">
        <v>5649</v>
      </c>
      <c r="H4568" s="1">
        <v>45715</v>
      </c>
      <c r="I4568" s="4">
        <v>3949524</v>
      </c>
    </row>
    <row r="4569" spans="1:9" x14ac:dyDescent="0.2">
      <c r="A4569" t="s">
        <v>5650</v>
      </c>
      <c r="B4569" t="s">
        <v>113</v>
      </c>
      <c r="C4569" t="s">
        <v>5651</v>
      </c>
      <c r="D4569" s="4">
        <v>4815785</v>
      </c>
      <c r="E4569" t="s">
        <v>5652</v>
      </c>
      <c r="F4569" t="s">
        <v>152</v>
      </c>
      <c r="G4569" t="s">
        <v>5653</v>
      </c>
      <c r="H4569" s="1">
        <v>45715</v>
      </c>
      <c r="I4569" s="4">
        <v>3102092</v>
      </c>
    </row>
    <row r="4570" spans="1:9" x14ac:dyDescent="0.2">
      <c r="A4570" t="s">
        <v>5654</v>
      </c>
      <c r="B4570" t="s">
        <v>113</v>
      </c>
      <c r="C4570" t="s">
        <v>5655</v>
      </c>
      <c r="D4570" s="4">
        <v>12000000</v>
      </c>
      <c r="E4570" t="s">
        <v>5656</v>
      </c>
      <c r="F4570" t="s">
        <v>116</v>
      </c>
      <c r="G4570" t="s">
        <v>5657</v>
      </c>
      <c r="H4570" s="1">
        <v>45715</v>
      </c>
      <c r="I4570" s="4">
        <v>5200000</v>
      </c>
    </row>
    <row r="4571" spans="1:9" x14ac:dyDescent="0.2">
      <c r="A4571" t="s">
        <v>5658</v>
      </c>
      <c r="B4571" t="s">
        <v>113</v>
      </c>
      <c r="C4571" t="s">
        <v>5659</v>
      </c>
      <c r="D4571" s="4">
        <v>24528526</v>
      </c>
      <c r="E4571" t="s">
        <v>5660</v>
      </c>
      <c r="F4571" t="s">
        <v>116</v>
      </c>
      <c r="G4571" t="s">
        <v>5661</v>
      </c>
      <c r="H4571" s="1">
        <v>45715</v>
      </c>
      <c r="I4571" s="4">
        <v>16960307</v>
      </c>
    </row>
    <row r="4572" spans="1:9" x14ac:dyDescent="0.2">
      <c r="A4572" t="s">
        <v>5662</v>
      </c>
      <c r="B4572" t="s">
        <v>113</v>
      </c>
      <c r="C4572" t="s">
        <v>5663</v>
      </c>
      <c r="D4572" s="4">
        <v>29904159</v>
      </c>
      <c r="E4572" t="s">
        <v>5664</v>
      </c>
      <c r="F4572" t="s">
        <v>171</v>
      </c>
      <c r="G4572" t="s">
        <v>5665</v>
      </c>
      <c r="H4572" s="1">
        <v>45715</v>
      </c>
      <c r="I4572" s="4">
        <v>21083126</v>
      </c>
    </row>
    <row r="4573" spans="1:9" x14ac:dyDescent="0.2">
      <c r="A4573" t="s">
        <v>5666</v>
      </c>
      <c r="B4573" t="s">
        <v>926</v>
      </c>
      <c r="C4573" t="s">
        <v>5667</v>
      </c>
      <c r="D4573" s="4">
        <v>182023</v>
      </c>
      <c r="E4573" t="s">
        <v>5668</v>
      </c>
      <c r="F4573" t="s">
        <v>13</v>
      </c>
      <c r="G4573" t="s">
        <v>5669</v>
      </c>
      <c r="H4573" s="1">
        <v>45715</v>
      </c>
      <c r="I4573" s="4">
        <v>5166</v>
      </c>
    </row>
    <row r="4574" spans="1:9" x14ac:dyDescent="0.2">
      <c r="A4574" t="s">
        <v>5670</v>
      </c>
      <c r="B4574" t="s">
        <v>926</v>
      </c>
      <c r="C4574" t="s">
        <v>5671</v>
      </c>
      <c r="D4574" s="4">
        <v>3819553</v>
      </c>
      <c r="E4574" t="s">
        <v>5672</v>
      </c>
      <c r="F4574" t="s">
        <v>13</v>
      </c>
      <c r="G4574" t="s">
        <v>5673</v>
      </c>
      <c r="H4574" s="1">
        <v>45715</v>
      </c>
      <c r="I4574" s="4">
        <v>2083305</v>
      </c>
    </row>
    <row r="4575" spans="1:9" x14ac:dyDescent="0.2">
      <c r="A4575" t="s">
        <v>5674</v>
      </c>
      <c r="B4575" t="s">
        <v>1701</v>
      </c>
      <c r="C4575" t="s">
        <v>5675</v>
      </c>
      <c r="D4575" s="4">
        <v>55508</v>
      </c>
      <c r="E4575" t="s">
        <v>5676</v>
      </c>
      <c r="F4575" t="s">
        <v>13</v>
      </c>
      <c r="G4575" t="s">
        <v>5677</v>
      </c>
      <c r="H4575" s="1">
        <v>45715</v>
      </c>
      <c r="I4575" s="4">
        <v>45053</v>
      </c>
    </row>
    <row r="4576" spans="1:9" x14ac:dyDescent="0.2">
      <c r="A4576" t="s">
        <v>5678</v>
      </c>
      <c r="B4576" t="s">
        <v>1701</v>
      </c>
      <c r="C4576" t="s">
        <v>5679</v>
      </c>
      <c r="D4576" s="4">
        <v>87619</v>
      </c>
      <c r="E4576" t="s">
        <v>5680</v>
      </c>
      <c r="F4576" t="s">
        <v>13</v>
      </c>
      <c r="G4576" t="s">
        <v>5681</v>
      </c>
      <c r="H4576" s="1">
        <v>45715</v>
      </c>
      <c r="I4576" s="4">
        <v>0</v>
      </c>
    </row>
    <row r="4577" spans="1:9" x14ac:dyDescent="0.2">
      <c r="A4577" t="s">
        <v>5682</v>
      </c>
      <c r="B4577" t="s">
        <v>1701</v>
      </c>
      <c r="C4577" t="s">
        <v>5683</v>
      </c>
      <c r="D4577" s="4">
        <v>132530</v>
      </c>
      <c r="E4577" t="s">
        <v>5684</v>
      </c>
      <c r="F4577" t="s">
        <v>13</v>
      </c>
      <c r="G4577" t="s">
        <v>5685</v>
      </c>
      <c r="H4577" s="1">
        <v>45715</v>
      </c>
      <c r="I4577" s="4">
        <v>108061</v>
      </c>
    </row>
    <row r="4578" spans="1:9" x14ac:dyDescent="0.2">
      <c r="A4578" t="s">
        <v>5686</v>
      </c>
      <c r="B4578" t="s">
        <v>1701</v>
      </c>
      <c r="C4578" t="s">
        <v>5683</v>
      </c>
      <c r="D4578" s="4">
        <v>174359</v>
      </c>
      <c r="E4578" t="s">
        <v>5687</v>
      </c>
      <c r="F4578" t="s">
        <v>13</v>
      </c>
      <c r="G4578" t="s">
        <v>5688</v>
      </c>
      <c r="H4578" s="1">
        <v>45715</v>
      </c>
      <c r="I4578" s="4">
        <v>142167</v>
      </c>
    </row>
    <row r="4579" spans="1:9" x14ac:dyDescent="0.2">
      <c r="A4579" t="s">
        <v>5689</v>
      </c>
      <c r="B4579" t="s">
        <v>1701</v>
      </c>
      <c r="C4579" t="s">
        <v>5690</v>
      </c>
      <c r="D4579" s="4">
        <v>196802</v>
      </c>
      <c r="E4579" t="s">
        <v>5691</v>
      </c>
      <c r="F4579" t="s">
        <v>13</v>
      </c>
      <c r="G4579" t="s">
        <v>5692</v>
      </c>
      <c r="H4579" s="1">
        <v>45715</v>
      </c>
      <c r="I4579" s="4">
        <v>119247</v>
      </c>
    </row>
    <row r="4580" spans="1:9" x14ac:dyDescent="0.2">
      <c r="A4580" t="s">
        <v>5693</v>
      </c>
      <c r="B4580" t="s">
        <v>1701</v>
      </c>
      <c r="C4580" t="s">
        <v>5694</v>
      </c>
      <c r="D4580" s="4">
        <v>350552</v>
      </c>
      <c r="E4580" t="s">
        <v>5695</v>
      </c>
      <c r="F4580" t="s">
        <v>13</v>
      </c>
      <c r="G4580" t="s">
        <v>5696</v>
      </c>
      <c r="H4580" s="1">
        <v>45715</v>
      </c>
      <c r="I4580" s="4">
        <v>284959</v>
      </c>
    </row>
    <row r="4581" spans="1:9" x14ac:dyDescent="0.2">
      <c r="A4581" t="s">
        <v>5697</v>
      </c>
      <c r="B4581" t="s">
        <v>1701</v>
      </c>
      <c r="C4581" t="s">
        <v>5285</v>
      </c>
      <c r="D4581" s="4">
        <v>491857</v>
      </c>
      <c r="E4581" t="s">
        <v>5698</v>
      </c>
      <c r="F4581" t="s">
        <v>13</v>
      </c>
      <c r="G4581" t="s">
        <v>5699</v>
      </c>
      <c r="H4581" s="1">
        <v>45715</v>
      </c>
      <c r="I4581" s="4">
        <v>168825</v>
      </c>
    </row>
    <row r="4582" spans="1:9" x14ac:dyDescent="0.2">
      <c r="A4582" t="s">
        <v>5700</v>
      </c>
      <c r="B4582" t="s">
        <v>1701</v>
      </c>
      <c r="C4582" t="s">
        <v>5701</v>
      </c>
      <c r="D4582" s="4">
        <v>542686</v>
      </c>
      <c r="E4582" t="s">
        <v>5702</v>
      </c>
      <c r="F4582" t="s">
        <v>13</v>
      </c>
      <c r="G4582" t="s">
        <v>5703</v>
      </c>
      <c r="H4582" s="1">
        <v>45715</v>
      </c>
      <c r="I4582" s="4">
        <v>115046</v>
      </c>
    </row>
    <row r="4583" spans="1:9" x14ac:dyDescent="0.2">
      <c r="A4583" t="s">
        <v>5704</v>
      </c>
      <c r="B4583" t="s">
        <v>1701</v>
      </c>
      <c r="C4583" t="s">
        <v>5705</v>
      </c>
      <c r="D4583" s="4">
        <v>2288209</v>
      </c>
      <c r="E4583" t="s">
        <v>5706</v>
      </c>
      <c r="F4583" t="s">
        <v>13</v>
      </c>
      <c r="G4583" t="s">
        <v>5707</v>
      </c>
      <c r="H4583" s="1">
        <v>45715</v>
      </c>
      <c r="I4583" s="4">
        <v>1667385</v>
      </c>
    </row>
    <row r="4584" spans="1:9" x14ac:dyDescent="0.2">
      <c r="A4584" t="s">
        <v>5708</v>
      </c>
      <c r="B4584" t="s">
        <v>1269</v>
      </c>
      <c r="C4584" t="s">
        <v>939</v>
      </c>
      <c r="D4584" s="4">
        <v>194760</v>
      </c>
      <c r="E4584" t="s">
        <v>5709</v>
      </c>
      <c r="F4584" t="s">
        <v>13</v>
      </c>
      <c r="G4584" t="s">
        <v>5710</v>
      </c>
      <c r="H4584" s="1">
        <v>45715</v>
      </c>
      <c r="I4584" s="4">
        <v>0</v>
      </c>
    </row>
    <row r="4585" spans="1:9" x14ac:dyDescent="0.2">
      <c r="A4585" t="s">
        <v>5711</v>
      </c>
      <c r="B4585" t="s">
        <v>1940</v>
      </c>
      <c r="C4585" t="s">
        <v>5712</v>
      </c>
      <c r="D4585" s="4">
        <v>15828</v>
      </c>
      <c r="E4585" t="s">
        <v>5713</v>
      </c>
      <c r="F4585" t="s">
        <v>13</v>
      </c>
      <c r="G4585" t="s">
        <v>5714</v>
      </c>
      <c r="H4585" s="1">
        <v>45714</v>
      </c>
      <c r="I4585" s="4">
        <v>13080</v>
      </c>
    </row>
    <row r="4586" spans="1:9" x14ac:dyDescent="0.2">
      <c r="A4586" t="s">
        <v>5715</v>
      </c>
      <c r="B4586" t="s">
        <v>1940</v>
      </c>
      <c r="C4586" t="s">
        <v>5716</v>
      </c>
      <c r="D4586" s="4">
        <v>290588</v>
      </c>
      <c r="E4586" t="s">
        <v>5717</v>
      </c>
      <c r="F4586" t="s">
        <v>13</v>
      </c>
      <c r="G4586" t="s">
        <v>5718</v>
      </c>
      <c r="H4586" s="1">
        <v>45714</v>
      </c>
      <c r="I4586" s="4">
        <v>240152</v>
      </c>
    </row>
    <row r="4587" spans="1:9" x14ac:dyDescent="0.2">
      <c r="A4587" t="s">
        <v>5719</v>
      </c>
      <c r="B4587" t="s">
        <v>1940</v>
      </c>
      <c r="C4587" t="s">
        <v>5720</v>
      </c>
      <c r="D4587" s="4">
        <v>484457</v>
      </c>
      <c r="E4587" t="s">
        <v>5721</v>
      </c>
      <c r="F4587" t="s">
        <v>13</v>
      </c>
      <c r="G4587" t="s">
        <v>5722</v>
      </c>
      <c r="H4587" s="1">
        <v>45714</v>
      </c>
      <c r="I4587" s="4">
        <v>302160</v>
      </c>
    </row>
    <row r="4588" spans="1:9" ht="85" x14ac:dyDescent="0.2">
      <c r="A4588" t="s">
        <v>5723</v>
      </c>
      <c r="B4588" t="s">
        <v>1940</v>
      </c>
      <c r="C4588" s="2" t="s">
        <v>5724</v>
      </c>
      <c r="D4588" s="4">
        <v>594031</v>
      </c>
      <c r="E4588" t="s">
        <v>5725</v>
      </c>
      <c r="F4588" t="s">
        <v>13</v>
      </c>
      <c r="G4588" t="s">
        <v>5726</v>
      </c>
      <c r="H4588" s="1">
        <v>45714</v>
      </c>
      <c r="I4588" s="4">
        <v>490927</v>
      </c>
    </row>
    <row r="4589" spans="1:9" x14ac:dyDescent="0.2">
      <c r="A4589" t="s">
        <v>5727</v>
      </c>
      <c r="B4589" t="s">
        <v>3634</v>
      </c>
      <c r="C4589" t="s">
        <v>5728</v>
      </c>
      <c r="D4589" s="4">
        <v>25</v>
      </c>
      <c r="E4589" t="s">
        <v>5729</v>
      </c>
      <c r="F4589" t="s">
        <v>2259</v>
      </c>
      <c r="H4589" s="1">
        <v>45714</v>
      </c>
      <c r="I4589" s="4">
        <v>0</v>
      </c>
    </row>
    <row r="4590" spans="1:9" x14ac:dyDescent="0.2">
      <c r="A4590" t="s">
        <v>5727</v>
      </c>
      <c r="B4590" t="s">
        <v>3634</v>
      </c>
      <c r="C4590" t="s">
        <v>5730</v>
      </c>
      <c r="D4590" s="4">
        <v>25</v>
      </c>
      <c r="E4590" t="s">
        <v>5731</v>
      </c>
      <c r="F4590" t="s">
        <v>2259</v>
      </c>
      <c r="H4590" s="1">
        <v>45714</v>
      </c>
      <c r="I4590" s="4">
        <v>0</v>
      </c>
    </row>
    <row r="4591" spans="1:9" x14ac:dyDescent="0.2">
      <c r="A4591" t="s">
        <v>5727</v>
      </c>
      <c r="B4591" t="s">
        <v>3634</v>
      </c>
      <c r="C4591" t="s">
        <v>5732</v>
      </c>
      <c r="D4591" s="4">
        <v>50</v>
      </c>
      <c r="E4591" t="s">
        <v>5733</v>
      </c>
      <c r="F4591" t="s">
        <v>2259</v>
      </c>
      <c r="H4591" s="1">
        <v>45714</v>
      </c>
      <c r="I4591" s="4">
        <v>0</v>
      </c>
    </row>
    <row r="4592" spans="1:9" x14ac:dyDescent="0.2">
      <c r="A4592" t="s">
        <v>5727</v>
      </c>
      <c r="B4592" t="s">
        <v>3634</v>
      </c>
      <c r="C4592" t="s">
        <v>5734</v>
      </c>
      <c r="D4592" s="4">
        <v>180</v>
      </c>
      <c r="E4592" t="s">
        <v>5735</v>
      </c>
      <c r="F4592" t="s">
        <v>2259</v>
      </c>
      <c r="H4592" s="1">
        <v>45714</v>
      </c>
      <c r="I4592" s="4">
        <v>0</v>
      </c>
    </row>
    <row r="4593" spans="1:9" x14ac:dyDescent="0.2">
      <c r="A4593" t="s">
        <v>5727</v>
      </c>
      <c r="B4593" t="s">
        <v>3634</v>
      </c>
      <c r="C4593" t="s">
        <v>5736</v>
      </c>
      <c r="D4593" s="4">
        <v>230</v>
      </c>
      <c r="E4593" t="s">
        <v>5737</v>
      </c>
      <c r="F4593" t="s">
        <v>2259</v>
      </c>
      <c r="H4593" s="1">
        <v>45714</v>
      </c>
      <c r="I4593" s="4">
        <v>0</v>
      </c>
    </row>
    <row r="4594" spans="1:9" x14ac:dyDescent="0.2">
      <c r="A4594" t="s">
        <v>5727</v>
      </c>
      <c r="B4594" t="s">
        <v>3634</v>
      </c>
      <c r="C4594" t="s">
        <v>5738</v>
      </c>
      <c r="D4594" s="4">
        <v>285</v>
      </c>
      <c r="E4594" t="s">
        <v>5739</v>
      </c>
      <c r="F4594" t="s">
        <v>2259</v>
      </c>
      <c r="H4594" s="1">
        <v>45714</v>
      </c>
      <c r="I4594" s="4">
        <v>0</v>
      </c>
    </row>
    <row r="4595" spans="1:9" x14ac:dyDescent="0.2">
      <c r="A4595" t="s">
        <v>5727</v>
      </c>
      <c r="B4595" t="s">
        <v>3634</v>
      </c>
      <c r="C4595" t="s">
        <v>5740</v>
      </c>
      <c r="D4595" s="4">
        <v>449</v>
      </c>
      <c r="E4595" t="s">
        <v>5740</v>
      </c>
      <c r="F4595" t="s">
        <v>2259</v>
      </c>
      <c r="H4595" s="1">
        <v>45714</v>
      </c>
      <c r="I4595" s="4">
        <v>0</v>
      </c>
    </row>
    <row r="4596" spans="1:9" x14ac:dyDescent="0.2">
      <c r="A4596" t="s">
        <v>5727</v>
      </c>
      <c r="B4596" t="s">
        <v>3634</v>
      </c>
      <c r="C4596" t="s">
        <v>5741</v>
      </c>
      <c r="D4596" s="4">
        <v>475</v>
      </c>
      <c r="E4596" t="s">
        <v>5742</v>
      </c>
      <c r="F4596" t="s">
        <v>2259</v>
      </c>
      <c r="H4596" s="1">
        <v>45714</v>
      </c>
      <c r="I4596" s="4">
        <v>0</v>
      </c>
    </row>
    <row r="4597" spans="1:9" x14ac:dyDescent="0.2">
      <c r="A4597" t="s">
        <v>5727</v>
      </c>
      <c r="B4597" t="s">
        <v>3634</v>
      </c>
      <c r="C4597" t="s">
        <v>5743</v>
      </c>
      <c r="D4597" s="4">
        <v>496</v>
      </c>
      <c r="E4597" t="s">
        <v>5744</v>
      </c>
      <c r="F4597" t="s">
        <v>2259</v>
      </c>
      <c r="H4597" s="1">
        <v>45714</v>
      </c>
      <c r="I4597" s="4">
        <v>0</v>
      </c>
    </row>
    <row r="4598" spans="1:9" x14ac:dyDescent="0.2">
      <c r="A4598" t="s">
        <v>5727</v>
      </c>
      <c r="B4598" t="s">
        <v>3634</v>
      </c>
      <c r="C4598" t="s">
        <v>5745</v>
      </c>
      <c r="D4598" s="4">
        <v>650</v>
      </c>
      <c r="E4598" t="s">
        <v>5746</v>
      </c>
      <c r="F4598" t="s">
        <v>2259</v>
      </c>
      <c r="H4598" s="1">
        <v>45714</v>
      </c>
      <c r="I4598" s="4">
        <v>0</v>
      </c>
    </row>
    <row r="4599" spans="1:9" x14ac:dyDescent="0.2">
      <c r="A4599" t="s">
        <v>5727</v>
      </c>
      <c r="B4599" t="s">
        <v>3634</v>
      </c>
      <c r="C4599" t="s">
        <v>5747</v>
      </c>
      <c r="D4599" s="4">
        <v>1272</v>
      </c>
      <c r="E4599" t="s">
        <v>5748</v>
      </c>
      <c r="F4599" t="s">
        <v>2259</v>
      </c>
      <c r="H4599" s="1">
        <v>45714</v>
      </c>
      <c r="I4599" s="4">
        <v>0</v>
      </c>
    </row>
    <row r="4600" spans="1:9" x14ac:dyDescent="0.2">
      <c r="A4600" t="s">
        <v>5727</v>
      </c>
      <c r="B4600" t="s">
        <v>3634</v>
      </c>
      <c r="C4600" t="s">
        <v>5749</v>
      </c>
      <c r="D4600" s="4">
        <v>1749</v>
      </c>
      <c r="E4600" t="s">
        <v>5750</v>
      </c>
      <c r="F4600" t="s">
        <v>2259</v>
      </c>
      <c r="H4600" s="1">
        <v>45714</v>
      </c>
      <c r="I4600" s="4">
        <v>0</v>
      </c>
    </row>
    <row r="4601" spans="1:9" x14ac:dyDescent="0.2">
      <c r="A4601" t="s">
        <v>5727</v>
      </c>
      <c r="B4601" t="s">
        <v>3634</v>
      </c>
      <c r="C4601" t="s">
        <v>5751</v>
      </c>
      <c r="D4601" s="4">
        <v>1944</v>
      </c>
      <c r="E4601" t="s">
        <v>5752</v>
      </c>
      <c r="F4601" t="s">
        <v>2259</v>
      </c>
      <c r="H4601" s="1">
        <v>45714</v>
      </c>
      <c r="I4601" s="4">
        <v>0</v>
      </c>
    </row>
    <row r="4602" spans="1:9" x14ac:dyDescent="0.2">
      <c r="A4602" t="s">
        <v>5753</v>
      </c>
      <c r="B4602" t="s">
        <v>3634</v>
      </c>
      <c r="C4602" t="s">
        <v>5754</v>
      </c>
      <c r="D4602" s="4">
        <v>16000</v>
      </c>
      <c r="E4602" t="s">
        <v>5755</v>
      </c>
      <c r="F4602" t="s">
        <v>2259</v>
      </c>
      <c r="H4602" s="1">
        <v>45714</v>
      </c>
      <c r="I4602" s="4">
        <v>16000</v>
      </c>
    </row>
    <row r="4603" spans="1:9" x14ac:dyDescent="0.2">
      <c r="A4603" t="s">
        <v>5756</v>
      </c>
      <c r="B4603" t="s">
        <v>3634</v>
      </c>
      <c r="C4603" t="s">
        <v>5757</v>
      </c>
      <c r="D4603" s="4">
        <v>73514</v>
      </c>
      <c r="E4603" t="s">
        <v>5758</v>
      </c>
      <c r="F4603" t="s">
        <v>13</v>
      </c>
      <c r="G4603" t="s">
        <v>5759</v>
      </c>
      <c r="H4603" s="1">
        <v>45714</v>
      </c>
      <c r="I4603" s="4">
        <v>18343</v>
      </c>
    </row>
    <row r="4604" spans="1:9" x14ac:dyDescent="0.2">
      <c r="A4604" t="s">
        <v>5760</v>
      </c>
      <c r="B4604" t="s">
        <v>3634</v>
      </c>
      <c r="C4604" t="s">
        <v>546</v>
      </c>
      <c r="D4604" s="4">
        <v>82000</v>
      </c>
      <c r="E4604" t="s">
        <v>5761</v>
      </c>
      <c r="F4604" t="s">
        <v>680</v>
      </c>
      <c r="H4604" s="1">
        <v>45714</v>
      </c>
      <c r="I4604" s="4">
        <v>82000</v>
      </c>
    </row>
    <row r="4605" spans="1:9" x14ac:dyDescent="0.2">
      <c r="A4605" t="s">
        <v>5762</v>
      </c>
      <c r="B4605" t="s">
        <v>3634</v>
      </c>
      <c r="C4605" t="s">
        <v>1414</v>
      </c>
      <c r="D4605" s="4">
        <v>147798</v>
      </c>
      <c r="E4605" t="s">
        <v>5763</v>
      </c>
      <c r="F4605" t="s">
        <v>130</v>
      </c>
      <c r="G4605" t="s">
        <v>5764</v>
      </c>
      <c r="H4605" s="1">
        <v>45714</v>
      </c>
      <c r="I4605" s="4">
        <v>147798</v>
      </c>
    </row>
    <row r="4606" spans="1:9" x14ac:dyDescent="0.2">
      <c r="A4606" t="s">
        <v>5765</v>
      </c>
      <c r="B4606" t="s">
        <v>3634</v>
      </c>
      <c r="C4606" t="s">
        <v>5766</v>
      </c>
      <c r="D4606" s="4">
        <v>180000</v>
      </c>
      <c r="E4606" t="s">
        <v>5767</v>
      </c>
      <c r="F4606" t="s">
        <v>130</v>
      </c>
      <c r="G4606" t="s">
        <v>5768</v>
      </c>
      <c r="H4606" s="1">
        <v>45714</v>
      </c>
      <c r="I4606" s="4">
        <v>128336</v>
      </c>
    </row>
    <row r="4607" spans="1:9" x14ac:dyDescent="0.2">
      <c r="A4607" t="s">
        <v>5769</v>
      </c>
      <c r="B4607" t="s">
        <v>3634</v>
      </c>
      <c r="C4607" t="s">
        <v>5770</v>
      </c>
      <c r="D4607" s="4">
        <v>239000</v>
      </c>
      <c r="E4607" t="s">
        <v>5771</v>
      </c>
      <c r="F4607" t="s">
        <v>13</v>
      </c>
      <c r="G4607" t="s">
        <v>5772</v>
      </c>
      <c r="H4607" s="1">
        <v>45714</v>
      </c>
      <c r="I4607" s="4">
        <v>197219</v>
      </c>
    </row>
    <row r="4608" spans="1:9" x14ac:dyDescent="0.2">
      <c r="A4608" t="s">
        <v>5773</v>
      </c>
      <c r="B4608" t="s">
        <v>3634</v>
      </c>
      <c r="C4608" t="s">
        <v>1794</v>
      </c>
      <c r="D4608" s="4">
        <v>305700</v>
      </c>
      <c r="E4608" t="s">
        <v>5774</v>
      </c>
      <c r="F4608" t="s">
        <v>152</v>
      </c>
      <c r="G4608" t="s">
        <v>5775</v>
      </c>
      <c r="H4608" s="1">
        <v>45714</v>
      </c>
      <c r="I4608" s="4">
        <v>303866</v>
      </c>
    </row>
    <row r="4609" spans="1:9" x14ac:dyDescent="0.2">
      <c r="A4609" t="s">
        <v>5776</v>
      </c>
      <c r="B4609" t="s">
        <v>3634</v>
      </c>
      <c r="C4609" t="s">
        <v>5777</v>
      </c>
      <c r="D4609" s="4">
        <v>365369</v>
      </c>
      <c r="E4609" t="s">
        <v>5778</v>
      </c>
      <c r="F4609" t="s">
        <v>152</v>
      </c>
      <c r="G4609" t="s">
        <v>5779</v>
      </c>
      <c r="H4609" s="1">
        <v>45714</v>
      </c>
      <c r="I4609" s="4">
        <v>5977</v>
      </c>
    </row>
    <row r="4610" spans="1:9" x14ac:dyDescent="0.2">
      <c r="A4610" t="s">
        <v>5780</v>
      </c>
      <c r="B4610" t="s">
        <v>3634</v>
      </c>
      <c r="C4610" t="s">
        <v>1414</v>
      </c>
      <c r="D4610" s="4">
        <v>646026</v>
      </c>
      <c r="E4610" t="s">
        <v>5763</v>
      </c>
      <c r="F4610" t="s">
        <v>116</v>
      </c>
      <c r="G4610" t="s">
        <v>5781</v>
      </c>
      <c r="H4610" s="1">
        <v>45714</v>
      </c>
      <c r="I4610" s="4">
        <v>136948</v>
      </c>
    </row>
    <row r="4611" spans="1:9" x14ac:dyDescent="0.2">
      <c r="A4611" t="s">
        <v>5782</v>
      </c>
      <c r="B4611" t="s">
        <v>3634</v>
      </c>
      <c r="C4611" t="s">
        <v>1794</v>
      </c>
      <c r="D4611" s="4">
        <v>675222</v>
      </c>
      <c r="E4611" t="s">
        <v>5774</v>
      </c>
      <c r="F4611" t="s">
        <v>152</v>
      </c>
      <c r="G4611" t="s">
        <v>5783</v>
      </c>
      <c r="H4611" s="1">
        <v>45714</v>
      </c>
      <c r="I4611" s="4">
        <v>473244</v>
      </c>
    </row>
    <row r="4612" spans="1:9" x14ac:dyDescent="0.2">
      <c r="A4612" t="s">
        <v>5784</v>
      </c>
      <c r="B4612" t="s">
        <v>3634</v>
      </c>
      <c r="C4612" t="s">
        <v>5785</v>
      </c>
      <c r="D4612" s="4">
        <v>686039</v>
      </c>
      <c r="E4612" t="s">
        <v>5786</v>
      </c>
      <c r="F4612" t="s">
        <v>152</v>
      </c>
      <c r="G4612" t="s">
        <v>5787</v>
      </c>
      <c r="H4612" s="1">
        <v>45714</v>
      </c>
      <c r="I4612" s="4">
        <v>331524</v>
      </c>
    </row>
    <row r="4613" spans="1:9" x14ac:dyDescent="0.2">
      <c r="A4613" t="s">
        <v>5788</v>
      </c>
      <c r="B4613" t="s">
        <v>3634</v>
      </c>
      <c r="C4613" t="s">
        <v>5789</v>
      </c>
      <c r="D4613" s="4">
        <v>731172</v>
      </c>
      <c r="E4613" t="s">
        <v>5790</v>
      </c>
      <c r="F4613" t="s">
        <v>147</v>
      </c>
      <c r="G4613" t="s">
        <v>5791</v>
      </c>
      <c r="H4613" s="1">
        <v>45714</v>
      </c>
      <c r="I4613" s="4">
        <v>191692</v>
      </c>
    </row>
    <row r="4614" spans="1:9" x14ac:dyDescent="0.2">
      <c r="A4614" t="s">
        <v>5792</v>
      </c>
      <c r="B4614" t="s">
        <v>3634</v>
      </c>
      <c r="C4614" t="s">
        <v>546</v>
      </c>
      <c r="D4614" s="4">
        <v>1296880</v>
      </c>
      <c r="E4614" t="s">
        <v>5793</v>
      </c>
      <c r="F4614" t="s">
        <v>680</v>
      </c>
      <c r="H4614" s="1">
        <v>45714</v>
      </c>
      <c r="I4614" s="4">
        <v>1296880</v>
      </c>
    </row>
    <row r="4615" spans="1:9" x14ac:dyDescent="0.2">
      <c r="A4615" t="s">
        <v>5794</v>
      </c>
      <c r="B4615" t="s">
        <v>3634</v>
      </c>
      <c r="C4615" t="s">
        <v>5795</v>
      </c>
      <c r="D4615" s="4">
        <v>1401600</v>
      </c>
      <c r="E4615" t="s">
        <v>5796</v>
      </c>
      <c r="F4615" t="s">
        <v>680</v>
      </c>
      <c r="H4615" s="1">
        <v>45714</v>
      </c>
      <c r="I4615" s="4">
        <v>360000</v>
      </c>
    </row>
    <row r="4616" spans="1:9" x14ac:dyDescent="0.2">
      <c r="A4616" t="s">
        <v>5797</v>
      </c>
      <c r="B4616" t="s">
        <v>3634</v>
      </c>
      <c r="C4616" t="s">
        <v>5798</v>
      </c>
      <c r="D4616" s="4">
        <v>1593303</v>
      </c>
      <c r="E4616" t="s">
        <v>5799</v>
      </c>
      <c r="F4616" t="s">
        <v>116</v>
      </c>
      <c r="G4616" t="s">
        <v>5800</v>
      </c>
      <c r="H4616" s="1">
        <v>45714</v>
      </c>
      <c r="I4616" s="4">
        <v>404212</v>
      </c>
    </row>
    <row r="4617" spans="1:9" x14ac:dyDescent="0.2">
      <c r="A4617" t="s">
        <v>5801</v>
      </c>
      <c r="B4617" t="s">
        <v>3634</v>
      </c>
      <c r="C4617" t="s">
        <v>5802</v>
      </c>
      <c r="D4617" s="4">
        <v>1903168</v>
      </c>
      <c r="E4617" t="s">
        <v>5803</v>
      </c>
      <c r="F4617" t="s">
        <v>152</v>
      </c>
      <c r="G4617" t="s">
        <v>5804</v>
      </c>
      <c r="H4617" s="1">
        <v>45714</v>
      </c>
      <c r="I4617" s="4">
        <v>259545</v>
      </c>
    </row>
    <row r="4618" spans="1:9" x14ac:dyDescent="0.2">
      <c r="A4618" t="s">
        <v>5805</v>
      </c>
      <c r="B4618" t="s">
        <v>3634</v>
      </c>
      <c r="C4618" t="s">
        <v>1794</v>
      </c>
      <c r="D4618" s="4">
        <v>2307255</v>
      </c>
      <c r="E4618" t="s">
        <v>5774</v>
      </c>
      <c r="F4618" t="s">
        <v>152</v>
      </c>
      <c r="G4618" t="s">
        <v>5806</v>
      </c>
      <c r="H4618" s="1">
        <v>45714</v>
      </c>
      <c r="I4618" s="4">
        <v>2307255</v>
      </c>
    </row>
    <row r="4619" spans="1:9" x14ac:dyDescent="0.2">
      <c r="A4619" t="s">
        <v>5807</v>
      </c>
      <c r="B4619" t="s">
        <v>3634</v>
      </c>
      <c r="C4619" t="s">
        <v>1794</v>
      </c>
      <c r="D4619" s="4">
        <v>3584451</v>
      </c>
      <c r="E4619" t="s">
        <v>5774</v>
      </c>
      <c r="F4619" t="s">
        <v>152</v>
      </c>
      <c r="G4619" t="s">
        <v>5808</v>
      </c>
      <c r="H4619" s="1">
        <v>45714</v>
      </c>
      <c r="I4619" s="4">
        <v>2367999</v>
      </c>
    </row>
    <row r="4620" spans="1:9" x14ac:dyDescent="0.2">
      <c r="A4620" t="s">
        <v>5809</v>
      </c>
      <c r="B4620" t="s">
        <v>3634</v>
      </c>
      <c r="C4620" t="s">
        <v>5810</v>
      </c>
      <c r="D4620" s="4">
        <v>3596564</v>
      </c>
      <c r="E4620" t="s">
        <v>5811</v>
      </c>
      <c r="F4620" t="s">
        <v>13</v>
      </c>
      <c r="G4620" t="s">
        <v>5812</v>
      </c>
      <c r="H4620" s="1">
        <v>45714</v>
      </c>
      <c r="I4620" s="4">
        <v>359657</v>
      </c>
    </row>
    <row r="4621" spans="1:9" x14ac:dyDescent="0.2">
      <c r="A4621" t="s">
        <v>5813</v>
      </c>
      <c r="B4621" t="s">
        <v>3634</v>
      </c>
      <c r="C4621" t="s">
        <v>5814</v>
      </c>
      <c r="D4621" s="4">
        <v>4493319</v>
      </c>
      <c r="E4621" t="s">
        <v>5815</v>
      </c>
      <c r="F4621" t="s">
        <v>116</v>
      </c>
      <c r="G4621" t="s">
        <v>5816</v>
      </c>
      <c r="H4621" s="1">
        <v>45714</v>
      </c>
      <c r="I4621" s="4">
        <v>1135802</v>
      </c>
    </row>
    <row r="4622" spans="1:9" x14ac:dyDescent="0.2">
      <c r="A4622" t="s">
        <v>5817</v>
      </c>
      <c r="B4622" t="s">
        <v>3634</v>
      </c>
      <c r="C4622" t="s">
        <v>5818</v>
      </c>
      <c r="D4622" s="4">
        <v>11115903</v>
      </c>
      <c r="E4622" t="s">
        <v>5819</v>
      </c>
      <c r="F4622" t="s">
        <v>13</v>
      </c>
      <c r="G4622" t="s">
        <v>5820</v>
      </c>
      <c r="H4622" s="1">
        <v>45714</v>
      </c>
      <c r="I4622" s="4">
        <v>1403102</v>
      </c>
    </row>
    <row r="4623" spans="1:9" x14ac:dyDescent="0.2">
      <c r="A4623" t="s">
        <v>5821</v>
      </c>
      <c r="B4623" t="s">
        <v>3634</v>
      </c>
      <c r="C4623" t="s">
        <v>5822</v>
      </c>
      <c r="D4623" s="4">
        <v>17983625</v>
      </c>
      <c r="E4623" t="s">
        <v>5823</v>
      </c>
      <c r="F4623" t="s">
        <v>171</v>
      </c>
      <c r="G4623" t="s">
        <v>5824</v>
      </c>
      <c r="H4623" s="1">
        <v>45714</v>
      </c>
      <c r="I4623" s="4">
        <v>4706327</v>
      </c>
    </row>
    <row r="4624" spans="1:9" x14ac:dyDescent="0.2">
      <c r="A4624" t="s">
        <v>5825</v>
      </c>
      <c r="B4624" t="s">
        <v>2837</v>
      </c>
      <c r="C4624" t="s">
        <v>5826</v>
      </c>
      <c r="D4624" s="4">
        <v>167922</v>
      </c>
      <c r="E4624" t="s">
        <v>5827</v>
      </c>
      <c r="F4624" t="s">
        <v>13</v>
      </c>
      <c r="G4624" t="s">
        <v>5828</v>
      </c>
      <c r="H4624" s="1">
        <v>45714</v>
      </c>
      <c r="I4624" s="4">
        <v>0</v>
      </c>
    </row>
    <row r="4625" spans="1:9" x14ac:dyDescent="0.2">
      <c r="A4625" t="s">
        <v>5829</v>
      </c>
      <c r="B4625" t="s">
        <v>2837</v>
      </c>
      <c r="C4625" t="s">
        <v>5830</v>
      </c>
      <c r="D4625" s="4">
        <v>194677</v>
      </c>
      <c r="E4625" t="s">
        <v>5827</v>
      </c>
      <c r="F4625" t="s">
        <v>13</v>
      </c>
      <c r="G4625" t="s">
        <v>5831</v>
      </c>
      <c r="H4625" s="1">
        <v>45714</v>
      </c>
      <c r="I4625" s="4">
        <v>0</v>
      </c>
    </row>
    <row r="4626" spans="1:9" x14ac:dyDescent="0.2">
      <c r="A4626" t="s">
        <v>5832</v>
      </c>
      <c r="B4626" t="s">
        <v>2837</v>
      </c>
      <c r="C4626" t="s">
        <v>5833</v>
      </c>
      <c r="D4626" s="4">
        <v>251623</v>
      </c>
      <c r="E4626" t="s">
        <v>5834</v>
      </c>
      <c r="F4626" t="s">
        <v>13</v>
      </c>
      <c r="G4626" t="s">
        <v>5835</v>
      </c>
      <c r="H4626" s="1">
        <v>45714</v>
      </c>
      <c r="I4626" s="4">
        <v>0</v>
      </c>
    </row>
    <row r="4627" spans="1:9" x14ac:dyDescent="0.2">
      <c r="A4627" t="s">
        <v>5836</v>
      </c>
      <c r="B4627" t="s">
        <v>2837</v>
      </c>
      <c r="C4627" t="s">
        <v>5837</v>
      </c>
      <c r="D4627" s="4">
        <v>267529</v>
      </c>
      <c r="E4627" t="s">
        <v>5827</v>
      </c>
      <c r="F4627" t="s">
        <v>13</v>
      </c>
      <c r="G4627" t="s">
        <v>5838</v>
      </c>
      <c r="H4627" s="1">
        <v>45714</v>
      </c>
      <c r="I4627" s="4">
        <v>0</v>
      </c>
    </row>
    <row r="4628" spans="1:9" x14ac:dyDescent="0.2">
      <c r="A4628" t="s">
        <v>5839</v>
      </c>
      <c r="B4628" t="s">
        <v>2837</v>
      </c>
      <c r="C4628" t="s">
        <v>5837</v>
      </c>
      <c r="D4628" s="4">
        <v>360615</v>
      </c>
      <c r="E4628" t="s">
        <v>5840</v>
      </c>
      <c r="F4628" t="s">
        <v>13</v>
      </c>
      <c r="G4628" t="s">
        <v>5841</v>
      </c>
      <c r="H4628" s="1">
        <v>45714</v>
      </c>
      <c r="I4628" s="4">
        <v>0</v>
      </c>
    </row>
    <row r="4629" spans="1:9" x14ac:dyDescent="0.2">
      <c r="A4629" t="s">
        <v>5842</v>
      </c>
      <c r="B4629" t="s">
        <v>2837</v>
      </c>
      <c r="C4629" t="s">
        <v>5843</v>
      </c>
      <c r="D4629" s="4">
        <v>435956</v>
      </c>
      <c r="E4629" t="s">
        <v>5827</v>
      </c>
      <c r="F4629" t="s">
        <v>13</v>
      </c>
      <c r="G4629" t="s">
        <v>5844</v>
      </c>
      <c r="H4629" s="1">
        <v>45714</v>
      </c>
      <c r="I4629" s="4">
        <v>0</v>
      </c>
    </row>
    <row r="4630" spans="1:9" x14ac:dyDescent="0.2">
      <c r="A4630" t="s">
        <v>5845</v>
      </c>
      <c r="B4630" t="s">
        <v>2837</v>
      </c>
      <c r="C4630" t="s">
        <v>5846</v>
      </c>
      <c r="D4630" s="4">
        <v>547736</v>
      </c>
      <c r="E4630" t="s">
        <v>5827</v>
      </c>
      <c r="F4630" t="s">
        <v>13</v>
      </c>
      <c r="G4630" t="s">
        <v>5847</v>
      </c>
      <c r="H4630" s="1">
        <v>45714</v>
      </c>
      <c r="I4630" s="4">
        <v>0</v>
      </c>
    </row>
    <row r="4631" spans="1:9" x14ac:dyDescent="0.2">
      <c r="A4631" t="s">
        <v>5848</v>
      </c>
      <c r="B4631" t="s">
        <v>5849</v>
      </c>
      <c r="C4631" t="s">
        <v>5850</v>
      </c>
      <c r="D4631" s="4">
        <v>336</v>
      </c>
      <c r="E4631" t="s">
        <v>5851</v>
      </c>
      <c r="F4631" t="s">
        <v>2259</v>
      </c>
      <c r="H4631" s="1">
        <v>45714</v>
      </c>
      <c r="I4631" s="4">
        <v>336</v>
      </c>
    </row>
    <row r="4632" spans="1:9" x14ac:dyDescent="0.2">
      <c r="A4632" t="s">
        <v>5852</v>
      </c>
      <c r="B4632" t="s">
        <v>5849</v>
      </c>
      <c r="C4632" t="s">
        <v>5853</v>
      </c>
      <c r="D4632" s="4">
        <v>349</v>
      </c>
      <c r="E4632" t="s">
        <v>5854</v>
      </c>
      <c r="F4632" t="s">
        <v>2259</v>
      </c>
      <c r="H4632" s="1">
        <v>45714</v>
      </c>
      <c r="I4632" s="4">
        <v>349</v>
      </c>
    </row>
    <row r="4633" spans="1:9" x14ac:dyDescent="0.2">
      <c r="A4633" t="s">
        <v>5855</v>
      </c>
      <c r="B4633" t="s">
        <v>5849</v>
      </c>
      <c r="C4633" t="s">
        <v>5856</v>
      </c>
      <c r="D4633" s="4">
        <v>395</v>
      </c>
      <c r="E4633" t="s">
        <v>5857</v>
      </c>
      <c r="F4633" t="s">
        <v>2259</v>
      </c>
      <c r="H4633" s="1">
        <v>45714</v>
      </c>
      <c r="I4633" s="4">
        <v>395</v>
      </c>
    </row>
    <row r="4634" spans="1:9" x14ac:dyDescent="0.2">
      <c r="A4634" t="s">
        <v>5858</v>
      </c>
      <c r="B4634" t="s">
        <v>5849</v>
      </c>
      <c r="C4634" t="s">
        <v>5859</v>
      </c>
      <c r="D4634" s="4">
        <v>750</v>
      </c>
      <c r="E4634" t="s">
        <v>5860</v>
      </c>
      <c r="F4634" t="s">
        <v>2259</v>
      </c>
      <c r="H4634" s="1">
        <v>45714</v>
      </c>
      <c r="I4634" s="4">
        <v>750</v>
      </c>
    </row>
    <row r="4635" spans="1:9" x14ac:dyDescent="0.2">
      <c r="A4635" t="s">
        <v>5861</v>
      </c>
      <c r="B4635" t="s">
        <v>5849</v>
      </c>
      <c r="C4635" t="s">
        <v>5862</v>
      </c>
      <c r="D4635" s="4">
        <v>36197</v>
      </c>
      <c r="E4635" t="s">
        <v>5863</v>
      </c>
      <c r="F4635" t="s">
        <v>680</v>
      </c>
      <c r="H4635" s="1">
        <v>45714</v>
      </c>
      <c r="I4635" s="4">
        <v>36197</v>
      </c>
    </row>
    <row r="4636" spans="1:9" x14ac:dyDescent="0.2">
      <c r="A4636" t="s">
        <v>5864</v>
      </c>
      <c r="B4636" t="s">
        <v>888</v>
      </c>
      <c r="C4636" t="s">
        <v>5865</v>
      </c>
      <c r="D4636" s="4">
        <v>106408</v>
      </c>
      <c r="E4636" t="s">
        <v>5866</v>
      </c>
      <c r="F4636" t="s">
        <v>13</v>
      </c>
      <c r="G4636" t="s">
        <v>5867</v>
      </c>
      <c r="H4636" s="1">
        <v>45714</v>
      </c>
      <c r="I4636" s="4">
        <v>106408</v>
      </c>
    </row>
    <row r="4637" spans="1:9" x14ac:dyDescent="0.2">
      <c r="A4637" t="s">
        <v>5868</v>
      </c>
      <c r="B4637" t="s">
        <v>888</v>
      </c>
      <c r="C4637" t="s">
        <v>5865</v>
      </c>
      <c r="D4637" s="4">
        <v>194534</v>
      </c>
      <c r="E4637" t="s">
        <v>5869</v>
      </c>
      <c r="F4637" t="s">
        <v>13</v>
      </c>
      <c r="G4637" t="s">
        <v>5870</v>
      </c>
      <c r="H4637" s="1">
        <v>45714</v>
      </c>
      <c r="I4637" s="4">
        <v>194534</v>
      </c>
    </row>
    <row r="4638" spans="1:9" x14ac:dyDescent="0.2">
      <c r="A4638" t="s">
        <v>5871</v>
      </c>
      <c r="B4638" t="s">
        <v>888</v>
      </c>
      <c r="C4638" t="s">
        <v>5872</v>
      </c>
      <c r="D4638" s="4">
        <v>2633627</v>
      </c>
      <c r="E4638" t="s">
        <v>5873</v>
      </c>
      <c r="F4638" t="s">
        <v>13</v>
      </c>
      <c r="G4638" t="s">
        <v>5874</v>
      </c>
      <c r="H4638" s="1">
        <v>45714</v>
      </c>
      <c r="I4638" s="4">
        <v>1098340</v>
      </c>
    </row>
    <row r="4639" spans="1:9" x14ac:dyDescent="0.2">
      <c r="A4639" t="s">
        <v>5875</v>
      </c>
      <c r="B4639" t="s">
        <v>888</v>
      </c>
      <c r="C4639" t="s">
        <v>5876</v>
      </c>
      <c r="D4639" s="4">
        <v>3000000</v>
      </c>
      <c r="E4639" t="s">
        <v>3375</v>
      </c>
      <c r="F4639" t="s">
        <v>13</v>
      </c>
      <c r="G4639" t="s">
        <v>5877</v>
      </c>
      <c r="H4639" s="1">
        <v>45714</v>
      </c>
      <c r="I4639" s="4">
        <v>0</v>
      </c>
    </row>
    <row r="4640" spans="1:9" x14ac:dyDescent="0.2">
      <c r="A4640" t="s">
        <v>5878</v>
      </c>
      <c r="B4640" t="s">
        <v>888</v>
      </c>
      <c r="C4640" t="s">
        <v>4808</v>
      </c>
      <c r="D4640" s="4">
        <v>3893824</v>
      </c>
      <c r="E4640" t="s">
        <v>5879</v>
      </c>
      <c r="F4640" t="s">
        <v>13</v>
      </c>
      <c r="G4640" t="s">
        <v>5880</v>
      </c>
      <c r="H4640" s="1">
        <v>45714</v>
      </c>
      <c r="I4640" s="4">
        <v>2109558</v>
      </c>
    </row>
    <row r="4641" spans="1:9" x14ac:dyDescent="0.2">
      <c r="A4641" t="s">
        <v>5881</v>
      </c>
      <c r="B4641" t="s">
        <v>5332</v>
      </c>
      <c r="C4641" t="s">
        <v>5882</v>
      </c>
      <c r="D4641" s="4">
        <v>1389805</v>
      </c>
      <c r="E4641" t="s">
        <v>5883</v>
      </c>
      <c r="F4641" t="s">
        <v>13</v>
      </c>
      <c r="G4641" t="s">
        <v>5884</v>
      </c>
      <c r="H4641" s="1">
        <v>45714</v>
      </c>
      <c r="I4641" s="4">
        <v>677331</v>
      </c>
    </row>
    <row r="4642" spans="1:9" x14ac:dyDescent="0.2">
      <c r="A4642" t="s">
        <v>5885</v>
      </c>
      <c r="B4642" t="s">
        <v>104</v>
      </c>
      <c r="C4642" t="s">
        <v>5886</v>
      </c>
      <c r="D4642" s="4">
        <v>212783</v>
      </c>
      <c r="E4642" t="s">
        <v>5887</v>
      </c>
      <c r="F4642" t="s">
        <v>13</v>
      </c>
      <c r="G4642" t="s">
        <v>5888</v>
      </c>
      <c r="H4642" s="1">
        <v>45714</v>
      </c>
      <c r="I4642" s="4">
        <v>0</v>
      </c>
    </row>
    <row r="4643" spans="1:9" x14ac:dyDescent="0.2">
      <c r="A4643" t="s">
        <v>5889</v>
      </c>
      <c r="B4643" t="s">
        <v>39</v>
      </c>
      <c r="C4643" t="s">
        <v>5890</v>
      </c>
      <c r="D4643" s="4">
        <v>134717</v>
      </c>
      <c r="E4643" t="s">
        <v>5891</v>
      </c>
      <c r="F4643" t="s">
        <v>13</v>
      </c>
      <c r="G4643" t="s">
        <v>5892</v>
      </c>
      <c r="H4643" s="1">
        <v>45714</v>
      </c>
      <c r="I4643" s="4">
        <v>0</v>
      </c>
    </row>
    <row r="4644" spans="1:9" x14ac:dyDescent="0.2">
      <c r="A4644" t="s">
        <v>5893</v>
      </c>
      <c r="B4644" t="s">
        <v>39</v>
      </c>
      <c r="C4644" t="s">
        <v>5894</v>
      </c>
      <c r="D4644" s="4">
        <v>150620</v>
      </c>
      <c r="E4644" t="s">
        <v>5895</v>
      </c>
      <c r="F4644" t="s">
        <v>13</v>
      </c>
      <c r="G4644" t="s">
        <v>5896</v>
      </c>
      <c r="H4644" s="1">
        <v>45714</v>
      </c>
      <c r="I4644" s="4">
        <v>0</v>
      </c>
    </row>
    <row r="4645" spans="1:9" x14ac:dyDescent="0.2">
      <c r="A4645" t="s">
        <v>5897</v>
      </c>
      <c r="B4645" t="s">
        <v>39</v>
      </c>
      <c r="C4645" t="s">
        <v>2167</v>
      </c>
      <c r="D4645" s="4">
        <v>178250</v>
      </c>
      <c r="E4645" t="s">
        <v>5898</v>
      </c>
      <c r="F4645" t="s">
        <v>13</v>
      </c>
      <c r="G4645" t="s">
        <v>5899</v>
      </c>
      <c r="H4645" s="1">
        <v>45714</v>
      </c>
      <c r="I4645" s="4">
        <v>0</v>
      </c>
    </row>
    <row r="4646" spans="1:9" x14ac:dyDescent="0.2">
      <c r="A4646" t="s">
        <v>5900</v>
      </c>
      <c r="B4646" t="s">
        <v>39</v>
      </c>
      <c r="C4646" t="s">
        <v>3916</v>
      </c>
      <c r="D4646" s="4">
        <v>244710</v>
      </c>
      <c r="E4646" t="s">
        <v>5901</v>
      </c>
      <c r="F4646" t="s">
        <v>13</v>
      </c>
      <c r="G4646" t="s">
        <v>5902</v>
      </c>
      <c r="H4646" s="1">
        <v>45714</v>
      </c>
      <c r="I4646" s="4">
        <v>0</v>
      </c>
    </row>
    <row r="4647" spans="1:9" x14ac:dyDescent="0.2">
      <c r="A4647" t="s">
        <v>5903</v>
      </c>
      <c r="B4647" t="s">
        <v>39</v>
      </c>
      <c r="C4647" t="s">
        <v>5890</v>
      </c>
      <c r="D4647" s="4">
        <v>248943</v>
      </c>
      <c r="E4647" t="s">
        <v>5904</v>
      </c>
      <c r="F4647" t="s">
        <v>13</v>
      </c>
      <c r="G4647" t="s">
        <v>5905</v>
      </c>
      <c r="H4647" s="1">
        <v>45714</v>
      </c>
      <c r="I4647" s="4">
        <v>0</v>
      </c>
    </row>
    <row r="4648" spans="1:9" x14ac:dyDescent="0.2">
      <c r="A4648" t="s">
        <v>5906</v>
      </c>
      <c r="B4648" t="s">
        <v>39</v>
      </c>
      <c r="C4648" t="s">
        <v>5907</v>
      </c>
      <c r="D4648" s="4">
        <v>272033</v>
      </c>
      <c r="E4648" t="s">
        <v>5908</v>
      </c>
      <c r="F4648" t="s">
        <v>13</v>
      </c>
      <c r="G4648" t="s">
        <v>5909</v>
      </c>
      <c r="H4648" s="1">
        <v>45714</v>
      </c>
      <c r="I4648" s="4">
        <v>0</v>
      </c>
    </row>
    <row r="4649" spans="1:9" x14ac:dyDescent="0.2">
      <c r="A4649" t="s">
        <v>5910</v>
      </c>
      <c r="B4649" t="s">
        <v>39</v>
      </c>
      <c r="C4649" t="s">
        <v>3916</v>
      </c>
      <c r="D4649" s="4">
        <v>280646</v>
      </c>
      <c r="E4649" t="s">
        <v>5911</v>
      </c>
      <c r="F4649" t="s">
        <v>13</v>
      </c>
      <c r="G4649" t="s">
        <v>5912</v>
      </c>
      <c r="H4649" s="1">
        <v>45714</v>
      </c>
      <c r="I4649" s="4">
        <v>0</v>
      </c>
    </row>
    <row r="4650" spans="1:9" x14ac:dyDescent="0.2">
      <c r="A4650" t="s">
        <v>5913</v>
      </c>
      <c r="B4650" t="s">
        <v>39</v>
      </c>
      <c r="C4650" t="s">
        <v>5890</v>
      </c>
      <c r="D4650" s="4">
        <v>319658</v>
      </c>
      <c r="E4650" t="s">
        <v>5914</v>
      </c>
      <c r="F4650" t="s">
        <v>13</v>
      </c>
      <c r="G4650" t="s">
        <v>5915</v>
      </c>
      <c r="H4650" s="1">
        <v>45714</v>
      </c>
      <c r="I4650" s="4">
        <v>0</v>
      </c>
    </row>
    <row r="4651" spans="1:9" x14ac:dyDescent="0.2">
      <c r="A4651" t="s">
        <v>5916</v>
      </c>
      <c r="B4651" t="s">
        <v>39</v>
      </c>
      <c r="C4651" t="s">
        <v>3469</v>
      </c>
      <c r="D4651" s="4">
        <v>699991</v>
      </c>
      <c r="E4651" t="s">
        <v>5917</v>
      </c>
      <c r="F4651" t="s">
        <v>13</v>
      </c>
      <c r="G4651" t="s">
        <v>5918</v>
      </c>
      <c r="H4651" s="1">
        <v>45714</v>
      </c>
      <c r="I4651" s="4">
        <v>0</v>
      </c>
    </row>
    <row r="4652" spans="1:9" x14ac:dyDescent="0.2">
      <c r="A4652" t="s">
        <v>5919</v>
      </c>
      <c r="B4652" t="s">
        <v>39</v>
      </c>
      <c r="C4652" t="s">
        <v>5920</v>
      </c>
      <c r="D4652" s="4">
        <v>820910</v>
      </c>
      <c r="E4652" t="s">
        <v>5921</v>
      </c>
      <c r="F4652" t="s">
        <v>13</v>
      </c>
      <c r="G4652" t="s">
        <v>5922</v>
      </c>
      <c r="H4652" s="1">
        <v>45714</v>
      </c>
      <c r="I4652" s="4">
        <v>0</v>
      </c>
    </row>
    <row r="4653" spans="1:9" x14ac:dyDescent="0.2">
      <c r="A4653" t="s">
        <v>5923</v>
      </c>
      <c r="B4653" t="s">
        <v>39</v>
      </c>
      <c r="C4653" t="s">
        <v>3710</v>
      </c>
      <c r="D4653" s="4">
        <v>836150</v>
      </c>
      <c r="E4653" t="s">
        <v>3756</v>
      </c>
      <c r="F4653" t="s">
        <v>13</v>
      </c>
      <c r="G4653" t="s">
        <v>5924</v>
      </c>
      <c r="H4653" s="1">
        <v>45714</v>
      </c>
      <c r="I4653" s="4">
        <v>494319</v>
      </c>
    </row>
    <row r="4654" spans="1:9" x14ac:dyDescent="0.2">
      <c r="A4654" t="s">
        <v>5925</v>
      </c>
      <c r="B4654" t="s">
        <v>39</v>
      </c>
      <c r="C4654" t="s">
        <v>5894</v>
      </c>
      <c r="D4654" s="4">
        <v>971969</v>
      </c>
      <c r="E4654" t="s">
        <v>5926</v>
      </c>
      <c r="F4654" t="s">
        <v>13</v>
      </c>
      <c r="G4654" t="s">
        <v>5927</v>
      </c>
      <c r="H4654" s="1">
        <v>45714</v>
      </c>
      <c r="I4654" s="4">
        <v>0</v>
      </c>
    </row>
    <row r="4655" spans="1:9" x14ac:dyDescent="0.2">
      <c r="A4655" t="s">
        <v>5928</v>
      </c>
      <c r="B4655" t="s">
        <v>39</v>
      </c>
      <c r="C4655" t="s">
        <v>5890</v>
      </c>
      <c r="D4655" s="4">
        <v>1115088</v>
      </c>
      <c r="E4655" t="s">
        <v>5914</v>
      </c>
      <c r="F4655" t="s">
        <v>13</v>
      </c>
      <c r="G4655" t="s">
        <v>5929</v>
      </c>
      <c r="H4655" s="1">
        <v>45714</v>
      </c>
      <c r="I4655" s="4">
        <v>0</v>
      </c>
    </row>
    <row r="4656" spans="1:9" x14ac:dyDescent="0.2">
      <c r="A4656" t="s">
        <v>5930</v>
      </c>
      <c r="B4656" t="s">
        <v>39</v>
      </c>
      <c r="C4656" t="s">
        <v>5931</v>
      </c>
      <c r="D4656" s="4">
        <v>2299728</v>
      </c>
      <c r="E4656" t="s">
        <v>5932</v>
      </c>
      <c r="F4656" t="s">
        <v>13</v>
      </c>
      <c r="G4656" t="s">
        <v>5933</v>
      </c>
      <c r="H4656" s="1">
        <v>45714</v>
      </c>
      <c r="I4656" s="4">
        <v>0</v>
      </c>
    </row>
    <row r="4657" spans="1:9" x14ac:dyDescent="0.2">
      <c r="A4657" t="s">
        <v>5934</v>
      </c>
      <c r="B4657" t="s">
        <v>39</v>
      </c>
      <c r="C4657" t="s">
        <v>5935</v>
      </c>
      <c r="D4657" s="4">
        <v>4962041</v>
      </c>
      <c r="E4657" t="s">
        <v>5936</v>
      </c>
      <c r="F4657" t="s">
        <v>13</v>
      </c>
      <c r="G4657" t="s">
        <v>5937</v>
      </c>
      <c r="H4657" s="1">
        <v>45714</v>
      </c>
      <c r="I4657" s="4">
        <v>2591173</v>
      </c>
    </row>
    <row r="4658" spans="1:9" x14ac:dyDescent="0.2">
      <c r="A4658" t="s">
        <v>5938</v>
      </c>
      <c r="B4658" t="s">
        <v>39</v>
      </c>
      <c r="C4658" t="s">
        <v>3718</v>
      </c>
      <c r="D4658" s="4">
        <v>6394564</v>
      </c>
      <c r="E4658" t="s">
        <v>5939</v>
      </c>
      <c r="F4658" t="s">
        <v>13</v>
      </c>
      <c r="G4658" t="s">
        <v>5940</v>
      </c>
      <c r="H4658" s="1">
        <v>45714</v>
      </c>
      <c r="I4658" s="4">
        <v>4292369</v>
      </c>
    </row>
    <row r="4659" spans="1:9" x14ac:dyDescent="0.2">
      <c r="A4659" t="s">
        <v>5941</v>
      </c>
      <c r="B4659" t="s">
        <v>39</v>
      </c>
      <c r="C4659" t="s">
        <v>88</v>
      </c>
      <c r="D4659" s="4">
        <v>10623913</v>
      </c>
      <c r="E4659" t="s">
        <v>5942</v>
      </c>
      <c r="F4659" t="s">
        <v>13</v>
      </c>
      <c r="G4659" t="s">
        <v>5943</v>
      </c>
      <c r="H4659" s="1">
        <v>45714</v>
      </c>
      <c r="I4659" s="4">
        <v>8207197</v>
      </c>
    </row>
    <row r="4660" spans="1:9" x14ac:dyDescent="0.2">
      <c r="A4660" t="s">
        <v>5944</v>
      </c>
      <c r="B4660" t="s">
        <v>39</v>
      </c>
      <c r="C4660" t="s">
        <v>2568</v>
      </c>
      <c r="D4660" s="4">
        <v>41295153</v>
      </c>
      <c r="E4660" t="s">
        <v>5945</v>
      </c>
      <c r="F4660" t="s">
        <v>13</v>
      </c>
      <c r="G4660" t="s">
        <v>5946</v>
      </c>
      <c r="H4660" s="1">
        <v>45714</v>
      </c>
      <c r="I4660" s="4">
        <v>25630156</v>
      </c>
    </row>
    <row r="4661" spans="1:9" x14ac:dyDescent="0.2">
      <c r="A4661" t="s">
        <v>5947</v>
      </c>
      <c r="B4661" t="s">
        <v>39</v>
      </c>
      <c r="C4661" t="s">
        <v>5948</v>
      </c>
      <c r="D4661" s="4">
        <v>48851800</v>
      </c>
      <c r="E4661" t="s">
        <v>5949</v>
      </c>
      <c r="F4661" t="s">
        <v>13</v>
      </c>
      <c r="G4661" t="s">
        <v>5950</v>
      </c>
      <c r="H4661" s="1">
        <v>45714</v>
      </c>
      <c r="I4661" s="4">
        <v>28671080</v>
      </c>
    </row>
    <row r="4662" spans="1:9" x14ac:dyDescent="0.2">
      <c r="A4662" t="s">
        <v>5951</v>
      </c>
      <c r="B4662" t="s">
        <v>16</v>
      </c>
      <c r="C4662" t="s">
        <v>5952</v>
      </c>
      <c r="D4662" s="4">
        <v>6426269</v>
      </c>
      <c r="E4662" t="s">
        <v>5953</v>
      </c>
      <c r="F4662" t="s">
        <v>13</v>
      </c>
      <c r="G4662" t="s">
        <v>5954</v>
      </c>
      <c r="H4662" s="1">
        <v>45714</v>
      </c>
      <c r="I4662" s="4">
        <v>0</v>
      </c>
    </row>
    <row r="4663" spans="1:9" x14ac:dyDescent="0.2">
      <c r="A4663" t="s">
        <v>5955</v>
      </c>
      <c r="B4663" t="s">
        <v>10</v>
      </c>
      <c r="C4663" t="s">
        <v>5956</v>
      </c>
      <c r="D4663" s="4">
        <v>10000</v>
      </c>
      <c r="E4663" t="s">
        <v>5957</v>
      </c>
      <c r="F4663" t="s">
        <v>152</v>
      </c>
      <c r="G4663" t="s">
        <v>5958</v>
      </c>
      <c r="H4663" s="1">
        <v>45714</v>
      </c>
      <c r="I4663" s="4">
        <v>10000</v>
      </c>
    </row>
    <row r="4664" spans="1:9" x14ac:dyDescent="0.2">
      <c r="A4664" t="s">
        <v>5959</v>
      </c>
      <c r="B4664" t="s">
        <v>10</v>
      </c>
      <c r="C4664" t="s">
        <v>5960</v>
      </c>
      <c r="D4664" s="4">
        <v>14575</v>
      </c>
      <c r="E4664" t="s">
        <v>5961</v>
      </c>
      <c r="F4664" t="s">
        <v>130</v>
      </c>
      <c r="G4664" t="s">
        <v>5962</v>
      </c>
      <c r="H4664" s="1">
        <v>45714</v>
      </c>
      <c r="I4664" s="4">
        <v>0</v>
      </c>
    </row>
    <row r="4665" spans="1:9" x14ac:dyDescent="0.2">
      <c r="A4665" t="s">
        <v>5963</v>
      </c>
      <c r="B4665" t="s">
        <v>10</v>
      </c>
      <c r="C4665" t="s">
        <v>5964</v>
      </c>
      <c r="D4665" s="4">
        <v>20000</v>
      </c>
      <c r="E4665" t="s">
        <v>5965</v>
      </c>
      <c r="F4665" t="s">
        <v>13</v>
      </c>
      <c r="G4665" t="s">
        <v>5966</v>
      </c>
      <c r="H4665" s="1">
        <v>45714</v>
      </c>
      <c r="I4665" s="4">
        <v>0</v>
      </c>
    </row>
    <row r="4666" spans="1:9" x14ac:dyDescent="0.2">
      <c r="A4666" t="s">
        <v>5967</v>
      </c>
      <c r="B4666" t="s">
        <v>10</v>
      </c>
      <c r="C4666" t="s">
        <v>5968</v>
      </c>
      <c r="D4666" s="4">
        <v>21800</v>
      </c>
      <c r="E4666" t="s">
        <v>5969</v>
      </c>
      <c r="F4666" t="s">
        <v>13</v>
      </c>
      <c r="G4666" t="s">
        <v>5970</v>
      </c>
      <c r="H4666" s="1">
        <v>45714</v>
      </c>
      <c r="I4666" s="4">
        <v>0</v>
      </c>
    </row>
    <row r="4667" spans="1:9" x14ac:dyDescent="0.2">
      <c r="A4667" t="s">
        <v>5971</v>
      </c>
      <c r="B4667" t="s">
        <v>10</v>
      </c>
      <c r="C4667" t="s">
        <v>5972</v>
      </c>
      <c r="D4667" s="4">
        <v>24216</v>
      </c>
      <c r="E4667" t="s">
        <v>5973</v>
      </c>
      <c r="F4667" t="s">
        <v>13</v>
      </c>
      <c r="G4667" t="s">
        <v>5974</v>
      </c>
      <c r="H4667" s="1">
        <v>45714</v>
      </c>
      <c r="I4667" s="4">
        <v>0</v>
      </c>
    </row>
    <row r="4668" spans="1:9" x14ac:dyDescent="0.2">
      <c r="A4668" t="s">
        <v>5975</v>
      </c>
      <c r="B4668" t="s">
        <v>10</v>
      </c>
      <c r="C4668" t="s">
        <v>5972</v>
      </c>
      <c r="D4668" s="4">
        <v>36965</v>
      </c>
      <c r="E4668" t="s">
        <v>5976</v>
      </c>
      <c r="F4668" t="s">
        <v>13</v>
      </c>
      <c r="G4668" t="s">
        <v>5977</v>
      </c>
      <c r="H4668" s="1">
        <v>45714</v>
      </c>
      <c r="I4668" s="4">
        <v>0</v>
      </c>
    </row>
    <row r="4669" spans="1:9" x14ac:dyDescent="0.2">
      <c r="A4669" t="s">
        <v>5978</v>
      </c>
      <c r="B4669" t="s">
        <v>10</v>
      </c>
      <c r="C4669" t="s">
        <v>5979</v>
      </c>
      <c r="D4669" s="4">
        <v>37827</v>
      </c>
      <c r="E4669" t="s">
        <v>5980</v>
      </c>
      <c r="F4669" t="s">
        <v>130</v>
      </c>
      <c r="G4669" t="s">
        <v>5981</v>
      </c>
      <c r="H4669" s="1">
        <v>45714</v>
      </c>
      <c r="I4669" s="4">
        <v>0</v>
      </c>
    </row>
    <row r="4670" spans="1:9" x14ac:dyDescent="0.2">
      <c r="A4670" t="s">
        <v>5982</v>
      </c>
      <c r="B4670" t="s">
        <v>10</v>
      </c>
      <c r="C4670" t="s">
        <v>5972</v>
      </c>
      <c r="D4670" s="4">
        <v>44403</v>
      </c>
      <c r="E4670" t="s">
        <v>5983</v>
      </c>
      <c r="F4670" t="s">
        <v>171</v>
      </c>
      <c r="G4670" t="s">
        <v>5984</v>
      </c>
      <c r="H4670" s="1">
        <v>45714</v>
      </c>
      <c r="I4670" s="4">
        <v>0</v>
      </c>
    </row>
    <row r="4671" spans="1:9" x14ac:dyDescent="0.2">
      <c r="A4671" t="s">
        <v>5985</v>
      </c>
      <c r="B4671" t="s">
        <v>10</v>
      </c>
      <c r="C4671" t="s">
        <v>5986</v>
      </c>
      <c r="D4671" s="4">
        <v>60023</v>
      </c>
      <c r="E4671" t="s">
        <v>5987</v>
      </c>
      <c r="F4671" t="s">
        <v>121</v>
      </c>
      <c r="G4671" t="s">
        <v>5988</v>
      </c>
      <c r="H4671" s="1">
        <v>45714</v>
      </c>
      <c r="I4671" s="4">
        <v>0</v>
      </c>
    </row>
    <row r="4672" spans="1:9" x14ac:dyDescent="0.2">
      <c r="A4672" t="s">
        <v>5989</v>
      </c>
      <c r="B4672" t="s">
        <v>10</v>
      </c>
      <c r="C4672" t="s">
        <v>5990</v>
      </c>
      <c r="D4672" s="4">
        <v>65594</v>
      </c>
      <c r="E4672" t="s">
        <v>5991</v>
      </c>
      <c r="F4672" t="s">
        <v>147</v>
      </c>
      <c r="G4672" t="s">
        <v>5992</v>
      </c>
      <c r="H4672" s="1">
        <v>45714</v>
      </c>
      <c r="I4672" s="4">
        <v>0</v>
      </c>
    </row>
    <row r="4673" spans="1:9" x14ac:dyDescent="0.2">
      <c r="A4673" t="s">
        <v>5993</v>
      </c>
      <c r="B4673" t="s">
        <v>10</v>
      </c>
      <c r="C4673" t="s">
        <v>5994</v>
      </c>
      <c r="D4673" s="4">
        <v>70844</v>
      </c>
      <c r="E4673" t="s">
        <v>5995</v>
      </c>
      <c r="F4673" t="s">
        <v>116</v>
      </c>
      <c r="G4673" t="s">
        <v>5996</v>
      </c>
      <c r="H4673" s="1">
        <v>45714</v>
      </c>
      <c r="I4673" s="4">
        <v>28338</v>
      </c>
    </row>
    <row r="4674" spans="1:9" x14ac:dyDescent="0.2">
      <c r="A4674" t="s">
        <v>5997</v>
      </c>
      <c r="B4674" t="s">
        <v>10</v>
      </c>
      <c r="C4674" t="s">
        <v>5998</v>
      </c>
      <c r="D4674" s="4">
        <v>73808</v>
      </c>
      <c r="E4674" t="s">
        <v>5999</v>
      </c>
      <c r="F4674" t="s">
        <v>121</v>
      </c>
      <c r="G4674" t="s">
        <v>6000</v>
      </c>
      <c r="H4674" s="1">
        <v>45714</v>
      </c>
      <c r="I4674" s="4">
        <v>0</v>
      </c>
    </row>
    <row r="4675" spans="1:9" x14ac:dyDescent="0.2">
      <c r="A4675" t="s">
        <v>6001</v>
      </c>
      <c r="B4675" t="s">
        <v>10</v>
      </c>
      <c r="C4675" t="s">
        <v>6002</v>
      </c>
      <c r="D4675" s="4">
        <v>84459</v>
      </c>
      <c r="E4675" t="s">
        <v>6003</v>
      </c>
      <c r="F4675" t="s">
        <v>121</v>
      </c>
      <c r="G4675" t="s">
        <v>6004</v>
      </c>
      <c r="H4675" s="1">
        <v>45714</v>
      </c>
      <c r="I4675" s="4">
        <v>0</v>
      </c>
    </row>
    <row r="4676" spans="1:9" x14ac:dyDescent="0.2">
      <c r="A4676" t="s">
        <v>6005</v>
      </c>
      <c r="B4676" t="s">
        <v>10</v>
      </c>
      <c r="C4676" t="s">
        <v>6006</v>
      </c>
      <c r="D4676" s="4">
        <v>88833</v>
      </c>
      <c r="E4676" t="s">
        <v>6007</v>
      </c>
      <c r="F4676" t="s">
        <v>121</v>
      </c>
      <c r="G4676" t="s">
        <v>6008</v>
      </c>
      <c r="H4676" s="1">
        <v>45714</v>
      </c>
      <c r="I4676" s="4">
        <v>0</v>
      </c>
    </row>
    <row r="4677" spans="1:9" x14ac:dyDescent="0.2">
      <c r="A4677" t="s">
        <v>6009</v>
      </c>
      <c r="B4677" t="s">
        <v>10</v>
      </c>
      <c r="C4677" t="s">
        <v>6010</v>
      </c>
      <c r="D4677" s="4">
        <v>93830</v>
      </c>
      <c r="E4677" t="s">
        <v>6011</v>
      </c>
      <c r="F4677" t="s">
        <v>152</v>
      </c>
      <c r="G4677" t="s">
        <v>6012</v>
      </c>
      <c r="H4677" s="1">
        <v>45714</v>
      </c>
      <c r="I4677" s="4">
        <v>0</v>
      </c>
    </row>
    <row r="4678" spans="1:9" x14ac:dyDescent="0.2">
      <c r="A4678" t="s">
        <v>6013</v>
      </c>
      <c r="B4678" t="s">
        <v>10</v>
      </c>
      <c r="C4678" t="s">
        <v>6014</v>
      </c>
      <c r="D4678" s="4">
        <v>100000</v>
      </c>
      <c r="E4678" t="s">
        <v>6015</v>
      </c>
      <c r="F4678" t="s">
        <v>121</v>
      </c>
      <c r="G4678" t="s">
        <v>6016</v>
      </c>
      <c r="H4678" s="1">
        <v>45714</v>
      </c>
      <c r="I4678" s="4">
        <v>0</v>
      </c>
    </row>
    <row r="4679" spans="1:9" x14ac:dyDescent="0.2">
      <c r="A4679" t="s">
        <v>6017</v>
      </c>
      <c r="B4679" t="s">
        <v>10</v>
      </c>
      <c r="C4679" t="s">
        <v>6018</v>
      </c>
      <c r="D4679" s="4">
        <v>100756</v>
      </c>
      <c r="E4679" t="s">
        <v>6019</v>
      </c>
      <c r="F4679" t="s">
        <v>121</v>
      </c>
      <c r="G4679" t="s">
        <v>6020</v>
      </c>
      <c r="H4679" s="1">
        <v>45714</v>
      </c>
      <c r="I4679" s="4">
        <v>0</v>
      </c>
    </row>
    <row r="4680" spans="1:9" x14ac:dyDescent="0.2">
      <c r="A4680" t="s">
        <v>6021</v>
      </c>
      <c r="B4680" t="s">
        <v>10</v>
      </c>
      <c r="C4680" t="s">
        <v>6022</v>
      </c>
      <c r="D4680" s="4">
        <v>110313</v>
      </c>
      <c r="E4680" t="s">
        <v>6023</v>
      </c>
      <c r="F4680" t="s">
        <v>152</v>
      </c>
      <c r="G4680" t="s">
        <v>6024</v>
      </c>
      <c r="H4680" s="1">
        <v>45714</v>
      </c>
      <c r="I4680" s="4">
        <v>0</v>
      </c>
    </row>
    <row r="4681" spans="1:9" x14ac:dyDescent="0.2">
      <c r="A4681" t="s">
        <v>6025</v>
      </c>
      <c r="B4681" t="s">
        <v>10</v>
      </c>
      <c r="C4681" t="s">
        <v>6010</v>
      </c>
      <c r="D4681" s="4">
        <v>113728</v>
      </c>
      <c r="E4681" t="s">
        <v>6026</v>
      </c>
      <c r="F4681" t="s">
        <v>152</v>
      </c>
      <c r="G4681" t="s">
        <v>6027</v>
      </c>
      <c r="H4681" s="1">
        <v>45714</v>
      </c>
      <c r="I4681" s="4">
        <v>0</v>
      </c>
    </row>
    <row r="4682" spans="1:9" x14ac:dyDescent="0.2">
      <c r="A4682" t="s">
        <v>6028</v>
      </c>
      <c r="B4682" t="s">
        <v>10</v>
      </c>
      <c r="C4682" t="s">
        <v>219</v>
      </c>
      <c r="D4682" s="4">
        <v>120492</v>
      </c>
      <c r="E4682" t="s">
        <v>6029</v>
      </c>
      <c r="F4682" t="s">
        <v>130</v>
      </c>
      <c r="G4682" t="s">
        <v>6030</v>
      </c>
      <c r="H4682" s="1">
        <v>45714</v>
      </c>
      <c r="I4682" s="4">
        <v>120492</v>
      </c>
    </row>
    <row r="4683" spans="1:9" x14ac:dyDescent="0.2">
      <c r="A4683" t="s">
        <v>6031</v>
      </c>
      <c r="B4683" t="s">
        <v>10</v>
      </c>
      <c r="C4683" t="s">
        <v>6032</v>
      </c>
      <c r="D4683" s="4">
        <v>141530</v>
      </c>
      <c r="E4683" t="s">
        <v>6033</v>
      </c>
      <c r="F4683" t="s">
        <v>13</v>
      </c>
      <c r="G4683" t="s">
        <v>6034</v>
      </c>
      <c r="H4683" s="1">
        <v>45714</v>
      </c>
      <c r="I4683" s="4">
        <v>0</v>
      </c>
    </row>
    <row r="4684" spans="1:9" x14ac:dyDescent="0.2">
      <c r="A4684" t="s">
        <v>6035</v>
      </c>
      <c r="B4684" t="s">
        <v>10</v>
      </c>
      <c r="C4684" t="s">
        <v>6036</v>
      </c>
      <c r="D4684" s="4">
        <v>159570</v>
      </c>
      <c r="E4684" t="s">
        <v>6037</v>
      </c>
      <c r="F4684" t="s">
        <v>152</v>
      </c>
      <c r="G4684" t="s">
        <v>6038</v>
      </c>
      <c r="H4684" s="1">
        <v>45714</v>
      </c>
      <c r="I4684" s="4">
        <v>0</v>
      </c>
    </row>
    <row r="4685" spans="1:9" x14ac:dyDescent="0.2">
      <c r="A4685" t="s">
        <v>6039</v>
      </c>
      <c r="B4685" t="s">
        <v>10</v>
      </c>
      <c r="C4685" t="s">
        <v>6040</v>
      </c>
      <c r="D4685" s="4">
        <v>164278</v>
      </c>
      <c r="E4685" t="s">
        <v>6041</v>
      </c>
      <c r="F4685" t="s">
        <v>13</v>
      </c>
      <c r="G4685" t="s">
        <v>6042</v>
      </c>
      <c r="H4685" s="1">
        <v>45714</v>
      </c>
      <c r="I4685" s="4">
        <v>0</v>
      </c>
    </row>
    <row r="4686" spans="1:9" x14ac:dyDescent="0.2">
      <c r="A4686" t="s">
        <v>6043</v>
      </c>
      <c r="B4686" t="s">
        <v>10</v>
      </c>
      <c r="C4686" t="s">
        <v>6044</v>
      </c>
      <c r="D4686" s="4">
        <v>189815</v>
      </c>
      <c r="E4686" t="s">
        <v>6045</v>
      </c>
      <c r="F4686" t="s">
        <v>121</v>
      </c>
      <c r="G4686" t="s">
        <v>6046</v>
      </c>
      <c r="H4686" s="1">
        <v>45714</v>
      </c>
      <c r="I4686" s="4">
        <v>22974</v>
      </c>
    </row>
    <row r="4687" spans="1:9" x14ac:dyDescent="0.2">
      <c r="A4687" t="s">
        <v>6047</v>
      </c>
      <c r="B4687" t="s">
        <v>10</v>
      </c>
      <c r="C4687" t="s">
        <v>6048</v>
      </c>
      <c r="D4687" s="4">
        <v>209457</v>
      </c>
      <c r="E4687" t="s">
        <v>6049</v>
      </c>
      <c r="F4687" t="s">
        <v>152</v>
      </c>
      <c r="G4687" t="s">
        <v>6050</v>
      </c>
      <c r="H4687" s="1">
        <v>45714</v>
      </c>
      <c r="I4687" s="4">
        <v>0</v>
      </c>
    </row>
    <row r="4688" spans="1:9" x14ac:dyDescent="0.2">
      <c r="A4688" t="s">
        <v>6051</v>
      </c>
      <c r="B4688" t="s">
        <v>10</v>
      </c>
      <c r="C4688" t="s">
        <v>6052</v>
      </c>
      <c r="D4688" s="4">
        <v>214371</v>
      </c>
      <c r="E4688" t="s">
        <v>6053</v>
      </c>
      <c r="F4688" t="s">
        <v>680</v>
      </c>
      <c r="H4688" s="1">
        <v>45714</v>
      </c>
      <c r="I4688" s="4">
        <v>0</v>
      </c>
    </row>
    <row r="4689" spans="1:9" x14ac:dyDescent="0.2">
      <c r="A4689" t="s">
        <v>6054</v>
      </c>
      <c r="B4689" t="s">
        <v>10</v>
      </c>
      <c r="C4689" t="s">
        <v>6055</v>
      </c>
      <c r="D4689" s="4">
        <v>220630</v>
      </c>
      <c r="E4689" t="s">
        <v>6056</v>
      </c>
      <c r="F4689" t="s">
        <v>152</v>
      </c>
      <c r="G4689" t="s">
        <v>6057</v>
      </c>
      <c r="H4689" s="1">
        <v>45714</v>
      </c>
      <c r="I4689" s="4">
        <v>0</v>
      </c>
    </row>
    <row r="4690" spans="1:9" x14ac:dyDescent="0.2">
      <c r="A4690" t="s">
        <v>6058</v>
      </c>
      <c r="B4690" t="s">
        <v>10</v>
      </c>
      <c r="C4690" t="s">
        <v>6059</v>
      </c>
      <c r="D4690" s="4">
        <v>224840</v>
      </c>
      <c r="E4690" t="s">
        <v>6060</v>
      </c>
      <c r="F4690" t="s">
        <v>130</v>
      </c>
      <c r="G4690" t="s">
        <v>6061</v>
      </c>
      <c r="H4690" s="1">
        <v>45714</v>
      </c>
      <c r="I4690" s="4">
        <v>0</v>
      </c>
    </row>
    <row r="4691" spans="1:9" x14ac:dyDescent="0.2">
      <c r="A4691" t="s">
        <v>6062</v>
      </c>
      <c r="B4691" t="s">
        <v>10</v>
      </c>
      <c r="C4691" t="s">
        <v>6063</v>
      </c>
      <c r="D4691" s="4">
        <v>229947</v>
      </c>
      <c r="E4691" t="s">
        <v>6064</v>
      </c>
      <c r="F4691" t="s">
        <v>121</v>
      </c>
      <c r="G4691" t="s">
        <v>6065</v>
      </c>
      <c r="H4691" s="1">
        <v>45714</v>
      </c>
      <c r="I4691" s="4">
        <v>0</v>
      </c>
    </row>
    <row r="4692" spans="1:9" x14ac:dyDescent="0.2">
      <c r="A4692" t="s">
        <v>6066</v>
      </c>
      <c r="B4692" t="s">
        <v>10</v>
      </c>
      <c r="C4692" t="s">
        <v>6067</v>
      </c>
      <c r="D4692" s="4">
        <v>248001</v>
      </c>
      <c r="E4692" t="s">
        <v>6068</v>
      </c>
      <c r="F4692" t="s">
        <v>147</v>
      </c>
      <c r="G4692" t="s">
        <v>6069</v>
      </c>
      <c r="H4692" s="1">
        <v>45714</v>
      </c>
      <c r="I4692" s="4">
        <v>0</v>
      </c>
    </row>
    <row r="4693" spans="1:9" x14ac:dyDescent="0.2">
      <c r="A4693" t="s">
        <v>6070</v>
      </c>
      <c r="B4693" t="s">
        <v>10</v>
      </c>
      <c r="C4693" t="s">
        <v>6071</v>
      </c>
      <c r="D4693" s="4">
        <v>248758</v>
      </c>
      <c r="E4693" t="s">
        <v>6072</v>
      </c>
      <c r="F4693" t="s">
        <v>130</v>
      </c>
      <c r="G4693" t="s">
        <v>6073</v>
      </c>
      <c r="H4693" s="1">
        <v>45714</v>
      </c>
      <c r="I4693" s="4">
        <v>0</v>
      </c>
    </row>
    <row r="4694" spans="1:9" x14ac:dyDescent="0.2">
      <c r="A4694" t="s">
        <v>6074</v>
      </c>
      <c r="B4694" t="s">
        <v>10</v>
      </c>
      <c r="C4694" t="s">
        <v>6075</v>
      </c>
      <c r="D4694" s="4">
        <v>266548</v>
      </c>
      <c r="E4694" t="s">
        <v>6076</v>
      </c>
      <c r="F4694" t="s">
        <v>121</v>
      </c>
      <c r="G4694" t="s">
        <v>6077</v>
      </c>
      <c r="H4694" s="1">
        <v>45714</v>
      </c>
      <c r="I4694" s="4">
        <v>103181</v>
      </c>
    </row>
    <row r="4695" spans="1:9" x14ac:dyDescent="0.2">
      <c r="A4695" t="s">
        <v>6078</v>
      </c>
      <c r="B4695" t="s">
        <v>10</v>
      </c>
      <c r="C4695" t="s">
        <v>6079</v>
      </c>
      <c r="D4695" s="4">
        <v>296709</v>
      </c>
      <c r="E4695" t="s">
        <v>6080</v>
      </c>
      <c r="F4695" t="s">
        <v>147</v>
      </c>
      <c r="G4695" t="s">
        <v>6081</v>
      </c>
      <c r="H4695" s="1">
        <v>45714</v>
      </c>
      <c r="I4695" s="4">
        <v>0</v>
      </c>
    </row>
    <row r="4696" spans="1:9" x14ac:dyDescent="0.2">
      <c r="A4696" t="s">
        <v>6082</v>
      </c>
      <c r="B4696" t="s">
        <v>10</v>
      </c>
      <c r="C4696" t="s">
        <v>1500</v>
      </c>
      <c r="D4696" s="4">
        <v>327877</v>
      </c>
      <c r="E4696" t="s">
        <v>6083</v>
      </c>
      <c r="F4696" t="s">
        <v>130</v>
      </c>
      <c r="G4696" t="s">
        <v>6084</v>
      </c>
      <c r="H4696" s="1">
        <v>45714</v>
      </c>
      <c r="I4696" s="4">
        <v>0</v>
      </c>
    </row>
    <row r="4697" spans="1:9" x14ac:dyDescent="0.2">
      <c r="A4697" t="s">
        <v>6085</v>
      </c>
      <c r="B4697" t="s">
        <v>10</v>
      </c>
      <c r="C4697" t="s">
        <v>5442</v>
      </c>
      <c r="D4697" s="4">
        <v>334750</v>
      </c>
      <c r="E4697" t="s">
        <v>6086</v>
      </c>
      <c r="F4697" t="s">
        <v>121</v>
      </c>
      <c r="G4697" t="s">
        <v>6087</v>
      </c>
      <c r="H4697" s="1">
        <v>45714</v>
      </c>
      <c r="I4697" s="4">
        <v>300776</v>
      </c>
    </row>
    <row r="4698" spans="1:9" x14ac:dyDescent="0.2">
      <c r="A4698" t="s">
        <v>6088</v>
      </c>
      <c r="B4698" t="s">
        <v>10</v>
      </c>
      <c r="C4698" t="s">
        <v>5979</v>
      </c>
      <c r="D4698" s="4">
        <v>335172</v>
      </c>
      <c r="E4698" t="s">
        <v>6089</v>
      </c>
      <c r="F4698" t="s">
        <v>121</v>
      </c>
      <c r="G4698" t="s">
        <v>6090</v>
      </c>
      <c r="H4698" s="1">
        <v>45714</v>
      </c>
      <c r="I4698" s="4">
        <v>0</v>
      </c>
    </row>
    <row r="4699" spans="1:9" x14ac:dyDescent="0.2">
      <c r="A4699" t="s">
        <v>6091</v>
      </c>
      <c r="B4699" t="s">
        <v>10</v>
      </c>
      <c r="C4699" t="s">
        <v>6092</v>
      </c>
      <c r="D4699" s="4">
        <v>369235</v>
      </c>
      <c r="E4699" t="s">
        <v>6093</v>
      </c>
      <c r="F4699" t="s">
        <v>673</v>
      </c>
      <c r="G4699" t="s">
        <v>6094</v>
      </c>
      <c r="H4699" s="1">
        <v>45714</v>
      </c>
      <c r="I4699" s="4">
        <v>0</v>
      </c>
    </row>
    <row r="4700" spans="1:9" x14ac:dyDescent="0.2">
      <c r="A4700" t="s">
        <v>6095</v>
      </c>
      <c r="B4700" t="s">
        <v>10</v>
      </c>
      <c r="C4700" t="s">
        <v>6096</v>
      </c>
      <c r="D4700" s="4">
        <v>378160</v>
      </c>
      <c r="E4700" t="s">
        <v>6097</v>
      </c>
      <c r="F4700" t="s">
        <v>121</v>
      </c>
      <c r="G4700" t="s">
        <v>6098</v>
      </c>
      <c r="H4700" s="1">
        <v>45714</v>
      </c>
      <c r="I4700" s="4">
        <v>87875</v>
      </c>
    </row>
    <row r="4701" spans="1:9" x14ac:dyDescent="0.2">
      <c r="A4701" t="s">
        <v>6099</v>
      </c>
      <c r="B4701" t="s">
        <v>10</v>
      </c>
      <c r="C4701" t="s">
        <v>5979</v>
      </c>
      <c r="D4701" s="4">
        <v>521940</v>
      </c>
      <c r="E4701" t="s">
        <v>6100</v>
      </c>
      <c r="F4701" t="s">
        <v>121</v>
      </c>
      <c r="G4701" t="s">
        <v>6101</v>
      </c>
      <c r="H4701" s="1">
        <v>45714</v>
      </c>
      <c r="I4701" s="4">
        <v>0</v>
      </c>
    </row>
    <row r="4702" spans="1:9" x14ac:dyDescent="0.2">
      <c r="A4702" t="s">
        <v>6102</v>
      </c>
      <c r="B4702" t="s">
        <v>10</v>
      </c>
      <c r="C4702" t="s">
        <v>6103</v>
      </c>
      <c r="D4702" s="4">
        <v>559599</v>
      </c>
      <c r="E4702" t="s">
        <v>6104</v>
      </c>
      <c r="F4702" t="s">
        <v>152</v>
      </c>
      <c r="G4702" t="s">
        <v>6105</v>
      </c>
      <c r="H4702" s="1">
        <v>45714</v>
      </c>
      <c r="I4702" s="4">
        <v>0</v>
      </c>
    </row>
    <row r="4703" spans="1:9" x14ac:dyDescent="0.2">
      <c r="A4703" t="s">
        <v>6106</v>
      </c>
      <c r="B4703" t="s">
        <v>10</v>
      </c>
      <c r="C4703" t="s">
        <v>6107</v>
      </c>
      <c r="D4703" s="4">
        <v>566304</v>
      </c>
      <c r="E4703" t="s">
        <v>6108</v>
      </c>
      <c r="F4703" t="s">
        <v>121</v>
      </c>
      <c r="G4703" t="s">
        <v>6109</v>
      </c>
      <c r="H4703" s="1">
        <v>45714</v>
      </c>
      <c r="I4703" s="4">
        <v>0</v>
      </c>
    </row>
    <row r="4704" spans="1:9" x14ac:dyDescent="0.2">
      <c r="A4704" t="s">
        <v>6110</v>
      </c>
      <c r="B4704" t="s">
        <v>10</v>
      </c>
      <c r="C4704" t="s">
        <v>6111</v>
      </c>
      <c r="D4704" s="4">
        <v>591531</v>
      </c>
      <c r="E4704" t="s">
        <v>6112</v>
      </c>
      <c r="F4704" t="s">
        <v>121</v>
      </c>
      <c r="G4704" t="s">
        <v>6113</v>
      </c>
      <c r="H4704" s="1">
        <v>45714</v>
      </c>
      <c r="I4704" s="4">
        <v>295822</v>
      </c>
    </row>
    <row r="4705" spans="1:9" x14ac:dyDescent="0.2">
      <c r="A4705" t="s">
        <v>6114</v>
      </c>
      <c r="B4705" t="s">
        <v>10</v>
      </c>
      <c r="C4705" t="s">
        <v>6115</v>
      </c>
      <c r="D4705" s="4">
        <v>798291</v>
      </c>
      <c r="E4705" t="s">
        <v>6116</v>
      </c>
      <c r="F4705" t="s">
        <v>121</v>
      </c>
      <c r="G4705" t="s">
        <v>6117</v>
      </c>
      <c r="H4705" s="1">
        <v>45714</v>
      </c>
      <c r="I4705" s="4">
        <v>0</v>
      </c>
    </row>
    <row r="4706" spans="1:9" x14ac:dyDescent="0.2">
      <c r="A4706" t="s">
        <v>6118</v>
      </c>
      <c r="B4706" t="s">
        <v>10</v>
      </c>
      <c r="C4706" t="s">
        <v>6119</v>
      </c>
      <c r="D4706" s="4">
        <v>799848</v>
      </c>
      <c r="E4706" t="s">
        <v>6120</v>
      </c>
      <c r="F4706" t="s">
        <v>13</v>
      </c>
      <c r="G4706" t="s">
        <v>6121</v>
      </c>
      <c r="H4706" s="1">
        <v>45714</v>
      </c>
      <c r="I4706" s="4">
        <v>644736</v>
      </c>
    </row>
    <row r="4707" spans="1:9" x14ac:dyDescent="0.2">
      <c r="A4707" t="s">
        <v>6122</v>
      </c>
      <c r="B4707" t="s">
        <v>10</v>
      </c>
      <c r="C4707" t="s">
        <v>6123</v>
      </c>
      <c r="D4707" s="4">
        <v>838491</v>
      </c>
      <c r="E4707" t="s">
        <v>6124</v>
      </c>
      <c r="F4707" t="s">
        <v>130</v>
      </c>
      <c r="G4707" t="s">
        <v>6125</v>
      </c>
      <c r="H4707" s="1">
        <v>45714</v>
      </c>
      <c r="I4707" s="4">
        <v>218645</v>
      </c>
    </row>
    <row r="4708" spans="1:9" x14ac:dyDescent="0.2">
      <c r="A4708" t="s">
        <v>6126</v>
      </c>
      <c r="B4708" t="s">
        <v>10</v>
      </c>
      <c r="C4708" t="s">
        <v>6127</v>
      </c>
      <c r="D4708" s="4">
        <v>879248</v>
      </c>
      <c r="E4708" t="s">
        <v>6128</v>
      </c>
      <c r="F4708" t="s">
        <v>121</v>
      </c>
      <c r="G4708" t="s">
        <v>6129</v>
      </c>
      <c r="H4708" s="1">
        <v>45714</v>
      </c>
      <c r="I4708" s="4">
        <v>0</v>
      </c>
    </row>
    <row r="4709" spans="1:9" x14ac:dyDescent="0.2">
      <c r="A4709" t="s">
        <v>6130</v>
      </c>
      <c r="B4709" t="s">
        <v>10</v>
      </c>
      <c r="C4709" t="s">
        <v>6131</v>
      </c>
      <c r="D4709" s="4">
        <v>895050</v>
      </c>
      <c r="E4709" t="s">
        <v>6132</v>
      </c>
      <c r="F4709" t="s">
        <v>121</v>
      </c>
      <c r="G4709" t="s">
        <v>6133</v>
      </c>
      <c r="H4709" s="1">
        <v>45714</v>
      </c>
      <c r="I4709" s="4">
        <v>340946</v>
      </c>
    </row>
    <row r="4710" spans="1:9" x14ac:dyDescent="0.2">
      <c r="A4710" t="s">
        <v>6134</v>
      </c>
      <c r="B4710" t="s">
        <v>10</v>
      </c>
      <c r="C4710" t="s">
        <v>6135</v>
      </c>
      <c r="D4710" s="4">
        <v>902452</v>
      </c>
      <c r="E4710" t="s">
        <v>6116</v>
      </c>
      <c r="F4710" t="s">
        <v>121</v>
      </c>
      <c r="G4710" t="s">
        <v>6136</v>
      </c>
      <c r="H4710" s="1">
        <v>45714</v>
      </c>
      <c r="I4710" s="4">
        <v>0</v>
      </c>
    </row>
    <row r="4711" spans="1:9" x14ac:dyDescent="0.2">
      <c r="A4711" t="s">
        <v>6137</v>
      </c>
      <c r="B4711" t="s">
        <v>10</v>
      </c>
      <c r="C4711" t="s">
        <v>6138</v>
      </c>
      <c r="D4711" s="4">
        <v>904602</v>
      </c>
      <c r="E4711" t="s">
        <v>6139</v>
      </c>
      <c r="F4711" t="s">
        <v>121</v>
      </c>
      <c r="G4711" t="s">
        <v>6140</v>
      </c>
      <c r="H4711" s="1">
        <v>45714</v>
      </c>
      <c r="I4711" s="4">
        <v>0</v>
      </c>
    </row>
    <row r="4712" spans="1:9" x14ac:dyDescent="0.2">
      <c r="A4712" t="s">
        <v>6141</v>
      </c>
      <c r="B4712" t="s">
        <v>10</v>
      </c>
      <c r="C4712" t="s">
        <v>6079</v>
      </c>
      <c r="D4712" s="4">
        <v>958089</v>
      </c>
      <c r="E4712" t="s">
        <v>6142</v>
      </c>
      <c r="F4712" t="s">
        <v>121</v>
      </c>
      <c r="G4712" t="s">
        <v>6143</v>
      </c>
      <c r="H4712" s="1">
        <v>45714</v>
      </c>
      <c r="I4712" s="4">
        <v>0</v>
      </c>
    </row>
    <row r="4713" spans="1:9" x14ac:dyDescent="0.2">
      <c r="A4713" t="s">
        <v>6144</v>
      </c>
      <c r="B4713" t="s">
        <v>10</v>
      </c>
      <c r="C4713" t="s">
        <v>6138</v>
      </c>
      <c r="D4713" s="4">
        <v>994086</v>
      </c>
      <c r="E4713" t="s">
        <v>6145</v>
      </c>
      <c r="F4713" t="s">
        <v>130</v>
      </c>
      <c r="G4713" t="s">
        <v>6146</v>
      </c>
      <c r="H4713" s="1">
        <v>45714</v>
      </c>
      <c r="I4713" s="4">
        <v>0</v>
      </c>
    </row>
    <row r="4714" spans="1:9" x14ac:dyDescent="0.2">
      <c r="A4714" t="s">
        <v>6147</v>
      </c>
      <c r="B4714" t="s">
        <v>10</v>
      </c>
      <c r="C4714" t="s">
        <v>6127</v>
      </c>
      <c r="D4714" s="4">
        <v>1153112</v>
      </c>
      <c r="E4714" t="s">
        <v>6148</v>
      </c>
      <c r="F4714" t="s">
        <v>171</v>
      </c>
      <c r="G4714" t="s">
        <v>6149</v>
      </c>
      <c r="H4714" s="1">
        <v>45714</v>
      </c>
      <c r="I4714" s="4">
        <v>1002112</v>
      </c>
    </row>
    <row r="4715" spans="1:9" x14ac:dyDescent="0.2">
      <c r="A4715" t="s">
        <v>6150</v>
      </c>
      <c r="B4715" t="s">
        <v>10</v>
      </c>
      <c r="C4715" t="s">
        <v>6115</v>
      </c>
      <c r="D4715" s="4">
        <v>1285967</v>
      </c>
      <c r="E4715" t="s">
        <v>6151</v>
      </c>
      <c r="F4715" t="s">
        <v>121</v>
      </c>
      <c r="G4715" t="s">
        <v>6152</v>
      </c>
      <c r="H4715" s="1">
        <v>45714</v>
      </c>
      <c r="I4715" s="4">
        <v>0</v>
      </c>
    </row>
    <row r="4716" spans="1:9" x14ac:dyDescent="0.2">
      <c r="A4716" t="s">
        <v>6153</v>
      </c>
      <c r="B4716" t="s">
        <v>10</v>
      </c>
      <c r="C4716" t="s">
        <v>6154</v>
      </c>
      <c r="D4716" s="4">
        <v>1312454</v>
      </c>
      <c r="E4716" t="s">
        <v>6155</v>
      </c>
      <c r="F4716" t="s">
        <v>680</v>
      </c>
      <c r="H4716" s="1">
        <v>45714</v>
      </c>
      <c r="I4716" s="4">
        <v>0</v>
      </c>
    </row>
    <row r="4717" spans="1:9" x14ac:dyDescent="0.2">
      <c r="A4717" t="s">
        <v>6156</v>
      </c>
      <c r="B4717" t="s">
        <v>10</v>
      </c>
      <c r="C4717" t="s">
        <v>6157</v>
      </c>
      <c r="D4717" s="4">
        <v>2168967</v>
      </c>
      <c r="E4717" t="s">
        <v>6158</v>
      </c>
      <c r="F4717" t="s">
        <v>147</v>
      </c>
      <c r="G4717" t="s">
        <v>6159</v>
      </c>
      <c r="H4717" s="1">
        <v>45714</v>
      </c>
      <c r="I4717" s="4">
        <v>0</v>
      </c>
    </row>
    <row r="4718" spans="1:9" x14ac:dyDescent="0.2">
      <c r="A4718" t="s">
        <v>6160</v>
      </c>
      <c r="B4718" t="s">
        <v>10</v>
      </c>
      <c r="C4718" t="s">
        <v>5956</v>
      </c>
      <c r="D4718" s="4">
        <v>2676602</v>
      </c>
      <c r="E4718" t="s">
        <v>6161</v>
      </c>
      <c r="F4718" t="s">
        <v>13</v>
      </c>
      <c r="G4718" t="s">
        <v>6162</v>
      </c>
      <c r="H4718" s="1">
        <v>45714</v>
      </c>
      <c r="I4718" s="4">
        <v>2179659</v>
      </c>
    </row>
    <row r="4719" spans="1:9" x14ac:dyDescent="0.2">
      <c r="A4719" t="s">
        <v>6163</v>
      </c>
      <c r="B4719" t="s">
        <v>10</v>
      </c>
      <c r="C4719" t="s">
        <v>6164</v>
      </c>
      <c r="D4719" s="4">
        <v>2784585</v>
      </c>
      <c r="E4719" t="s">
        <v>6165</v>
      </c>
      <c r="F4719" t="s">
        <v>13</v>
      </c>
      <c r="G4719" t="s">
        <v>6166</v>
      </c>
      <c r="H4719" s="1">
        <v>45714</v>
      </c>
      <c r="I4719" s="4">
        <v>1814169</v>
      </c>
    </row>
    <row r="4720" spans="1:9" x14ac:dyDescent="0.2">
      <c r="A4720" t="s">
        <v>6167</v>
      </c>
      <c r="B4720" t="s">
        <v>10</v>
      </c>
      <c r="C4720" t="s">
        <v>6157</v>
      </c>
      <c r="D4720" s="4">
        <v>2971869</v>
      </c>
      <c r="E4720" t="s">
        <v>6168</v>
      </c>
      <c r="F4720" t="s">
        <v>121</v>
      </c>
      <c r="G4720" t="s">
        <v>6169</v>
      </c>
      <c r="H4720" s="1">
        <v>45714</v>
      </c>
      <c r="I4720" s="4">
        <v>1827625</v>
      </c>
    </row>
    <row r="4721" spans="1:9" x14ac:dyDescent="0.2">
      <c r="A4721" t="s">
        <v>6170</v>
      </c>
      <c r="B4721" t="s">
        <v>10</v>
      </c>
      <c r="C4721" t="s">
        <v>219</v>
      </c>
      <c r="D4721" s="4">
        <v>2975598</v>
      </c>
      <c r="E4721" t="s">
        <v>6171</v>
      </c>
      <c r="F4721" t="s">
        <v>130</v>
      </c>
      <c r="G4721" t="s">
        <v>6172</v>
      </c>
      <c r="H4721" s="1">
        <v>45714</v>
      </c>
      <c r="I4721" s="4">
        <v>0</v>
      </c>
    </row>
    <row r="4722" spans="1:9" x14ac:dyDescent="0.2">
      <c r="A4722" t="s">
        <v>6173</v>
      </c>
      <c r="B4722" t="s">
        <v>10</v>
      </c>
      <c r="C4722" t="s">
        <v>6174</v>
      </c>
      <c r="D4722" s="4">
        <v>3228874</v>
      </c>
      <c r="E4722" t="s">
        <v>6175</v>
      </c>
      <c r="F4722" t="s">
        <v>116</v>
      </c>
      <c r="G4722" t="s">
        <v>6176</v>
      </c>
      <c r="H4722" s="1">
        <v>45714</v>
      </c>
      <c r="I4722" s="4">
        <v>0</v>
      </c>
    </row>
    <row r="4723" spans="1:9" x14ac:dyDescent="0.2">
      <c r="A4723" t="s">
        <v>6177</v>
      </c>
      <c r="B4723" t="s">
        <v>10</v>
      </c>
      <c r="C4723" t="s">
        <v>6178</v>
      </c>
      <c r="D4723" s="4">
        <v>3295998</v>
      </c>
      <c r="E4723" t="s">
        <v>6179</v>
      </c>
      <c r="F4723" t="s">
        <v>121</v>
      </c>
      <c r="G4723" t="s">
        <v>6180</v>
      </c>
      <c r="H4723" s="1">
        <v>45714</v>
      </c>
      <c r="I4723" s="4">
        <v>0</v>
      </c>
    </row>
    <row r="4724" spans="1:9" x14ac:dyDescent="0.2">
      <c r="A4724" t="s">
        <v>6181</v>
      </c>
      <c r="B4724" t="s">
        <v>10</v>
      </c>
      <c r="C4724" t="s">
        <v>5979</v>
      </c>
      <c r="D4724" s="4">
        <v>3555935</v>
      </c>
      <c r="E4724" t="s">
        <v>6182</v>
      </c>
      <c r="F4724" t="s">
        <v>121</v>
      </c>
      <c r="G4724" t="s">
        <v>6183</v>
      </c>
      <c r="H4724" s="1">
        <v>45714</v>
      </c>
      <c r="I4724" s="4">
        <v>0</v>
      </c>
    </row>
    <row r="4725" spans="1:9" x14ac:dyDescent="0.2">
      <c r="A4725" t="s">
        <v>6184</v>
      </c>
      <c r="B4725" t="s">
        <v>10</v>
      </c>
      <c r="C4725" t="s">
        <v>6185</v>
      </c>
      <c r="D4725" s="4">
        <v>3895695</v>
      </c>
      <c r="E4725" t="s">
        <v>6186</v>
      </c>
      <c r="F4725" t="s">
        <v>121</v>
      </c>
      <c r="G4725" t="s">
        <v>6187</v>
      </c>
      <c r="H4725" s="1">
        <v>45714</v>
      </c>
      <c r="I4725" s="4">
        <v>0</v>
      </c>
    </row>
    <row r="4726" spans="1:9" x14ac:dyDescent="0.2">
      <c r="A4726" t="s">
        <v>6188</v>
      </c>
      <c r="B4726" t="s">
        <v>10</v>
      </c>
      <c r="C4726" t="s">
        <v>6189</v>
      </c>
      <c r="D4726" s="4">
        <v>4145119</v>
      </c>
      <c r="E4726" t="s">
        <v>6190</v>
      </c>
      <c r="F4726" t="s">
        <v>130</v>
      </c>
      <c r="G4726" t="s">
        <v>6191</v>
      </c>
      <c r="H4726" s="1">
        <v>45714</v>
      </c>
      <c r="I4726" s="4">
        <v>3354971</v>
      </c>
    </row>
    <row r="4727" spans="1:9" x14ac:dyDescent="0.2">
      <c r="A4727" t="s">
        <v>6192</v>
      </c>
      <c r="B4727" t="s">
        <v>10</v>
      </c>
      <c r="C4727" t="s">
        <v>6079</v>
      </c>
      <c r="D4727" s="4">
        <v>4289460</v>
      </c>
      <c r="E4727" t="s">
        <v>6193</v>
      </c>
      <c r="F4727" t="s">
        <v>121</v>
      </c>
      <c r="G4727" t="s">
        <v>6194</v>
      </c>
      <c r="H4727" s="1">
        <v>45714</v>
      </c>
      <c r="I4727" s="4">
        <v>1000000</v>
      </c>
    </row>
    <row r="4728" spans="1:9" x14ac:dyDescent="0.2">
      <c r="A4728" t="s">
        <v>6195</v>
      </c>
      <c r="B4728" t="s">
        <v>10</v>
      </c>
      <c r="C4728" t="s">
        <v>6196</v>
      </c>
      <c r="D4728" s="4">
        <v>5589661</v>
      </c>
      <c r="E4728" t="s">
        <v>6197</v>
      </c>
      <c r="F4728" t="s">
        <v>121</v>
      </c>
      <c r="G4728" t="s">
        <v>6198</v>
      </c>
      <c r="H4728" s="1">
        <v>45714</v>
      </c>
      <c r="I4728" s="4">
        <v>1366568</v>
      </c>
    </row>
    <row r="4729" spans="1:9" x14ac:dyDescent="0.2">
      <c r="A4729" t="s">
        <v>6199</v>
      </c>
      <c r="B4729" t="s">
        <v>10</v>
      </c>
      <c r="C4729" t="s">
        <v>6200</v>
      </c>
      <c r="D4729" s="4">
        <v>10000000</v>
      </c>
      <c r="E4729" t="s">
        <v>6201</v>
      </c>
      <c r="F4729" t="s">
        <v>130</v>
      </c>
      <c r="G4729" t="s">
        <v>6202</v>
      </c>
      <c r="H4729" s="1">
        <v>45714</v>
      </c>
      <c r="I4729" s="4">
        <v>0</v>
      </c>
    </row>
    <row r="4730" spans="1:9" x14ac:dyDescent="0.2">
      <c r="A4730" t="s">
        <v>6203</v>
      </c>
      <c r="B4730" t="s">
        <v>10</v>
      </c>
      <c r="C4730" t="s">
        <v>6079</v>
      </c>
      <c r="D4730" s="4">
        <v>11964959</v>
      </c>
      <c r="E4730" t="s">
        <v>6204</v>
      </c>
      <c r="F4730" t="s">
        <v>121</v>
      </c>
      <c r="G4730" t="s">
        <v>6205</v>
      </c>
      <c r="H4730" s="1">
        <v>45714</v>
      </c>
      <c r="I4730" s="4">
        <v>2242052</v>
      </c>
    </row>
    <row r="4731" spans="1:9" x14ac:dyDescent="0.2">
      <c r="A4731" t="s">
        <v>6206</v>
      </c>
      <c r="B4731" t="s">
        <v>10</v>
      </c>
      <c r="C4731" t="s">
        <v>6055</v>
      </c>
      <c r="D4731" s="4">
        <v>15549235</v>
      </c>
      <c r="E4731" t="s">
        <v>6207</v>
      </c>
      <c r="F4731" t="s">
        <v>121</v>
      </c>
      <c r="G4731" t="s">
        <v>6208</v>
      </c>
      <c r="H4731" s="1">
        <v>45714</v>
      </c>
      <c r="I4731" s="4">
        <v>0</v>
      </c>
    </row>
    <row r="4732" spans="1:9" x14ac:dyDescent="0.2">
      <c r="A4732" t="s">
        <v>6209</v>
      </c>
      <c r="B4732" t="s">
        <v>1456</v>
      </c>
      <c r="C4732" t="s">
        <v>4509</v>
      </c>
      <c r="D4732" s="4">
        <v>289832</v>
      </c>
      <c r="E4732" t="s">
        <v>6210</v>
      </c>
      <c r="F4732" t="s">
        <v>13</v>
      </c>
      <c r="G4732" t="s">
        <v>6211</v>
      </c>
      <c r="H4732" s="1">
        <v>45714</v>
      </c>
      <c r="I4732" s="4">
        <v>0</v>
      </c>
    </row>
    <row r="4733" spans="1:9" x14ac:dyDescent="0.2">
      <c r="A4733" t="s">
        <v>6212</v>
      </c>
      <c r="B4733" t="s">
        <v>951</v>
      </c>
      <c r="C4733" t="s">
        <v>44</v>
      </c>
      <c r="D4733" s="4">
        <v>15482598</v>
      </c>
      <c r="E4733" t="s">
        <v>6213</v>
      </c>
      <c r="F4733" t="s">
        <v>13</v>
      </c>
      <c r="G4733" t="s">
        <v>6214</v>
      </c>
      <c r="H4733" s="1">
        <v>45714</v>
      </c>
      <c r="I4733" s="4">
        <v>10647117</v>
      </c>
    </row>
    <row r="4734" spans="1:9" x14ac:dyDescent="0.2">
      <c r="A4734" t="s">
        <v>6215</v>
      </c>
      <c r="B4734" t="s">
        <v>56</v>
      </c>
      <c r="C4734" t="s">
        <v>6216</v>
      </c>
      <c r="D4734" s="4">
        <v>5374</v>
      </c>
      <c r="E4734" t="s">
        <v>6217</v>
      </c>
      <c r="F4734" t="s">
        <v>13</v>
      </c>
      <c r="G4734" t="s">
        <v>6218</v>
      </c>
      <c r="H4734" s="1">
        <v>45714</v>
      </c>
      <c r="I4734" s="4">
        <v>0</v>
      </c>
    </row>
    <row r="4735" spans="1:9" x14ac:dyDescent="0.2">
      <c r="A4735" t="s">
        <v>6219</v>
      </c>
      <c r="B4735" t="s">
        <v>56</v>
      </c>
      <c r="C4735" t="s">
        <v>6220</v>
      </c>
      <c r="D4735" s="4">
        <v>39355</v>
      </c>
      <c r="E4735" t="s">
        <v>6221</v>
      </c>
      <c r="F4735" t="s">
        <v>13</v>
      </c>
      <c r="G4735" t="s">
        <v>6222</v>
      </c>
      <c r="H4735" s="1">
        <v>45714</v>
      </c>
      <c r="I4735" s="4">
        <v>0</v>
      </c>
    </row>
    <row r="4736" spans="1:9" x14ac:dyDescent="0.2">
      <c r="A4736" t="s">
        <v>6223</v>
      </c>
      <c r="B4736" t="s">
        <v>56</v>
      </c>
      <c r="C4736" t="s">
        <v>6224</v>
      </c>
      <c r="D4736" s="4">
        <v>49601</v>
      </c>
      <c r="E4736" t="s">
        <v>6225</v>
      </c>
      <c r="F4736" t="s">
        <v>13</v>
      </c>
      <c r="G4736" t="s">
        <v>6226</v>
      </c>
      <c r="H4736" s="1">
        <v>45714</v>
      </c>
      <c r="I4736" s="4">
        <v>49601</v>
      </c>
    </row>
    <row r="4737" spans="1:9" x14ac:dyDescent="0.2">
      <c r="A4737" t="s">
        <v>6227</v>
      </c>
      <c r="B4737" t="s">
        <v>56</v>
      </c>
      <c r="C4737" t="s">
        <v>6228</v>
      </c>
      <c r="D4737" s="4">
        <v>57503</v>
      </c>
      <c r="E4737" t="s">
        <v>6229</v>
      </c>
      <c r="F4737" t="s">
        <v>152</v>
      </c>
      <c r="G4737" t="s">
        <v>6230</v>
      </c>
      <c r="H4737" s="1">
        <v>45714</v>
      </c>
      <c r="I4737" s="4">
        <v>27810</v>
      </c>
    </row>
    <row r="4738" spans="1:9" x14ac:dyDescent="0.2">
      <c r="A4738" t="s">
        <v>6231</v>
      </c>
      <c r="B4738" t="s">
        <v>56</v>
      </c>
      <c r="C4738" t="s">
        <v>1291</v>
      </c>
      <c r="D4738" s="4">
        <v>150833</v>
      </c>
      <c r="E4738" t="s">
        <v>6232</v>
      </c>
      <c r="F4738" t="s">
        <v>680</v>
      </c>
      <c r="H4738" s="1">
        <v>45714</v>
      </c>
      <c r="I4738" s="4">
        <v>114347</v>
      </c>
    </row>
    <row r="4739" spans="1:9" x14ac:dyDescent="0.2">
      <c r="A4739" t="s">
        <v>6233</v>
      </c>
      <c r="B4739" t="s">
        <v>56</v>
      </c>
      <c r="C4739" t="s">
        <v>4240</v>
      </c>
      <c r="D4739" s="4">
        <v>205980</v>
      </c>
      <c r="E4739" t="s">
        <v>6234</v>
      </c>
      <c r="F4739" t="s">
        <v>13</v>
      </c>
      <c r="G4739" t="s">
        <v>6235</v>
      </c>
      <c r="H4739" s="1">
        <v>45714</v>
      </c>
      <c r="I4739" s="4">
        <v>183230</v>
      </c>
    </row>
    <row r="4740" spans="1:9" x14ac:dyDescent="0.2">
      <c r="A4740" t="s">
        <v>6236</v>
      </c>
      <c r="B4740" t="s">
        <v>56</v>
      </c>
      <c r="C4740" t="s">
        <v>6237</v>
      </c>
      <c r="D4740" s="4">
        <v>217495</v>
      </c>
      <c r="E4740" t="s">
        <v>6238</v>
      </c>
      <c r="F4740" t="s">
        <v>13</v>
      </c>
      <c r="G4740" t="s">
        <v>6239</v>
      </c>
      <c r="H4740" s="1">
        <v>45714</v>
      </c>
      <c r="I4740" s="4">
        <v>52770</v>
      </c>
    </row>
    <row r="4741" spans="1:9" x14ac:dyDescent="0.2">
      <c r="A4741" t="s">
        <v>6240</v>
      </c>
      <c r="B4741" t="s">
        <v>56</v>
      </c>
      <c r="C4741" t="s">
        <v>6241</v>
      </c>
      <c r="D4741" s="4">
        <v>226670</v>
      </c>
      <c r="E4741" t="s">
        <v>6242</v>
      </c>
      <c r="F4741" t="s">
        <v>13</v>
      </c>
      <c r="G4741" t="s">
        <v>6243</v>
      </c>
      <c r="H4741" s="1">
        <v>45714</v>
      </c>
      <c r="I4741" s="4">
        <v>111589</v>
      </c>
    </row>
    <row r="4742" spans="1:9" x14ac:dyDescent="0.2">
      <c r="A4742" t="s">
        <v>6244</v>
      </c>
      <c r="B4742" t="s">
        <v>56</v>
      </c>
      <c r="C4742" t="s">
        <v>5242</v>
      </c>
      <c r="D4742" s="4">
        <v>229591</v>
      </c>
      <c r="E4742" t="s">
        <v>6245</v>
      </c>
      <c r="F4742" t="s">
        <v>13</v>
      </c>
      <c r="G4742" t="s">
        <v>6246</v>
      </c>
      <c r="H4742" s="1">
        <v>45714</v>
      </c>
      <c r="I4742" s="4">
        <v>229591</v>
      </c>
    </row>
    <row r="4743" spans="1:9" x14ac:dyDescent="0.2">
      <c r="A4743" t="s">
        <v>6247</v>
      </c>
      <c r="B4743" t="s">
        <v>56</v>
      </c>
      <c r="C4743" t="s">
        <v>6248</v>
      </c>
      <c r="D4743" s="4">
        <v>316618</v>
      </c>
      <c r="E4743" t="s">
        <v>6249</v>
      </c>
      <c r="F4743" t="s">
        <v>152</v>
      </c>
      <c r="G4743" t="s">
        <v>6250</v>
      </c>
      <c r="H4743" s="1">
        <v>45714</v>
      </c>
      <c r="I4743" s="4">
        <v>198282</v>
      </c>
    </row>
    <row r="4744" spans="1:9" x14ac:dyDescent="0.2">
      <c r="A4744" t="s">
        <v>6251</v>
      </c>
      <c r="B4744" t="s">
        <v>56</v>
      </c>
      <c r="C4744" t="s">
        <v>6252</v>
      </c>
      <c r="D4744" s="4">
        <v>357008</v>
      </c>
      <c r="E4744" t="s">
        <v>6253</v>
      </c>
      <c r="F4744" t="s">
        <v>13</v>
      </c>
      <c r="G4744" t="s">
        <v>6254</v>
      </c>
      <c r="H4744" s="1">
        <v>45714</v>
      </c>
      <c r="I4744" s="4">
        <v>0</v>
      </c>
    </row>
    <row r="4745" spans="1:9" x14ac:dyDescent="0.2">
      <c r="A4745" t="s">
        <v>6255</v>
      </c>
      <c r="B4745" t="s">
        <v>56</v>
      </c>
      <c r="C4745" t="s">
        <v>5179</v>
      </c>
      <c r="D4745" s="4">
        <v>376047</v>
      </c>
      <c r="E4745" t="s">
        <v>6256</v>
      </c>
      <c r="F4745" t="s">
        <v>13</v>
      </c>
      <c r="G4745" t="s">
        <v>6257</v>
      </c>
      <c r="H4745" s="1">
        <v>45714</v>
      </c>
      <c r="I4745" s="4">
        <v>0</v>
      </c>
    </row>
    <row r="4746" spans="1:9" x14ac:dyDescent="0.2">
      <c r="A4746" t="s">
        <v>6258</v>
      </c>
      <c r="B4746" t="s">
        <v>56</v>
      </c>
      <c r="C4746" t="s">
        <v>6259</v>
      </c>
      <c r="D4746" s="4">
        <v>400001</v>
      </c>
      <c r="E4746" t="s">
        <v>6260</v>
      </c>
      <c r="F4746" t="s">
        <v>116</v>
      </c>
      <c r="G4746" t="s">
        <v>6261</v>
      </c>
      <c r="H4746" s="1">
        <v>45714</v>
      </c>
      <c r="I4746" s="4">
        <v>187592</v>
      </c>
    </row>
    <row r="4747" spans="1:9" x14ac:dyDescent="0.2">
      <c r="A4747" t="s">
        <v>6262</v>
      </c>
      <c r="B4747" t="s">
        <v>56</v>
      </c>
      <c r="C4747" t="s">
        <v>4509</v>
      </c>
      <c r="D4747" s="4">
        <v>544921</v>
      </c>
      <c r="E4747" t="s">
        <v>6263</v>
      </c>
      <c r="F4747" t="s">
        <v>13</v>
      </c>
      <c r="G4747" t="s">
        <v>6264</v>
      </c>
      <c r="H4747" s="1">
        <v>45714</v>
      </c>
      <c r="I4747" s="4">
        <v>372656</v>
      </c>
    </row>
    <row r="4748" spans="1:9" x14ac:dyDescent="0.2">
      <c r="A4748" t="s">
        <v>6265</v>
      </c>
      <c r="B4748" t="s">
        <v>56</v>
      </c>
      <c r="C4748" t="s">
        <v>6224</v>
      </c>
      <c r="D4748" s="4">
        <v>997776</v>
      </c>
      <c r="E4748" t="s">
        <v>6266</v>
      </c>
      <c r="F4748" t="s">
        <v>13</v>
      </c>
      <c r="G4748" t="s">
        <v>6267</v>
      </c>
      <c r="H4748" s="1">
        <v>45714</v>
      </c>
      <c r="I4748" s="4">
        <v>89799</v>
      </c>
    </row>
    <row r="4749" spans="1:9" x14ac:dyDescent="0.2">
      <c r="A4749" t="s">
        <v>6268</v>
      </c>
      <c r="B4749" t="s">
        <v>56</v>
      </c>
      <c r="C4749" t="s">
        <v>6269</v>
      </c>
      <c r="D4749" s="4">
        <v>2853331</v>
      </c>
      <c r="E4749" t="s">
        <v>6270</v>
      </c>
      <c r="F4749" t="s">
        <v>13</v>
      </c>
      <c r="G4749" t="s">
        <v>6271</v>
      </c>
      <c r="H4749" s="1">
        <v>45714</v>
      </c>
      <c r="I4749" s="4">
        <v>1313306</v>
      </c>
    </row>
    <row r="4750" spans="1:9" x14ac:dyDescent="0.2">
      <c r="A4750" t="s">
        <v>6272</v>
      </c>
      <c r="B4750" t="s">
        <v>56</v>
      </c>
      <c r="C4750" t="s">
        <v>3031</v>
      </c>
      <c r="D4750" s="4">
        <v>2999626</v>
      </c>
      <c r="E4750" t="s">
        <v>6273</v>
      </c>
      <c r="F4750" t="s">
        <v>13</v>
      </c>
      <c r="G4750" t="s">
        <v>6274</v>
      </c>
      <c r="H4750" s="1">
        <v>45714</v>
      </c>
      <c r="I4750" s="4">
        <v>1864377</v>
      </c>
    </row>
    <row r="4751" spans="1:9" x14ac:dyDescent="0.2">
      <c r="A4751" t="s">
        <v>6275</v>
      </c>
      <c r="B4751" t="s">
        <v>56</v>
      </c>
      <c r="C4751" t="s">
        <v>6276</v>
      </c>
      <c r="D4751" s="4">
        <v>3266346</v>
      </c>
      <c r="E4751" t="s">
        <v>6277</v>
      </c>
      <c r="F4751" t="s">
        <v>13</v>
      </c>
      <c r="G4751" t="s">
        <v>6278</v>
      </c>
      <c r="H4751" s="1">
        <v>45714</v>
      </c>
      <c r="I4751" s="4">
        <v>0</v>
      </c>
    </row>
    <row r="4752" spans="1:9" x14ac:dyDescent="0.2">
      <c r="A4752" t="s">
        <v>6279</v>
      </c>
      <c r="B4752" t="s">
        <v>56</v>
      </c>
      <c r="C4752" t="s">
        <v>6280</v>
      </c>
      <c r="D4752" s="4">
        <v>3703362</v>
      </c>
      <c r="E4752" t="s">
        <v>6281</v>
      </c>
      <c r="F4752" t="s">
        <v>13</v>
      </c>
      <c r="G4752" t="s">
        <v>6282</v>
      </c>
      <c r="H4752" s="1">
        <v>45714</v>
      </c>
      <c r="I4752" s="4">
        <v>3233703</v>
      </c>
    </row>
    <row r="4753" spans="1:9" x14ac:dyDescent="0.2">
      <c r="A4753" t="s">
        <v>6283</v>
      </c>
      <c r="B4753" t="s">
        <v>56</v>
      </c>
      <c r="C4753" t="s">
        <v>6284</v>
      </c>
      <c r="D4753" s="4">
        <v>4100000</v>
      </c>
      <c r="E4753" t="s">
        <v>6285</v>
      </c>
      <c r="F4753" t="s">
        <v>13</v>
      </c>
      <c r="G4753" t="s">
        <v>6286</v>
      </c>
      <c r="H4753" s="1">
        <v>45714</v>
      </c>
      <c r="I4753" s="4">
        <v>4100000</v>
      </c>
    </row>
    <row r="4754" spans="1:9" x14ac:dyDescent="0.2">
      <c r="A4754" t="s">
        <v>6287</v>
      </c>
      <c r="B4754" t="s">
        <v>56</v>
      </c>
      <c r="C4754" t="s">
        <v>6288</v>
      </c>
      <c r="D4754" s="4">
        <v>4377246</v>
      </c>
      <c r="E4754" t="s">
        <v>6289</v>
      </c>
      <c r="F4754" t="s">
        <v>13</v>
      </c>
      <c r="G4754" t="s">
        <v>6290</v>
      </c>
      <c r="H4754" s="1">
        <v>45714</v>
      </c>
      <c r="I4754" s="4">
        <v>2255850</v>
      </c>
    </row>
    <row r="4755" spans="1:9" x14ac:dyDescent="0.2">
      <c r="A4755" t="s">
        <v>6291</v>
      </c>
      <c r="B4755" t="s">
        <v>56</v>
      </c>
      <c r="C4755" t="s">
        <v>6292</v>
      </c>
      <c r="D4755" s="4">
        <v>4529499</v>
      </c>
      <c r="E4755" t="s">
        <v>6293</v>
      </c>
      <c r="F4755" t="s">
        <v>13</v>
      </c>
      <c r="G4755" t="s">
        <v>6294</v>
      </c>
      <c r="H4755" s="1">
        <v>45714</v>
      </c>
      <c r="I4755" s="4">
        <v>3835906</v>
      </c>
    </row>
    <row r="4756" spans="1:9" x14ac:dyDescent="0.2">
      <c r="A4756" t="s">
        <v>6295</v>
      </c>
      <c r="B4756" t="s">
        <v>56</v>
      </c>
      <c r="C4756" t="s">
        <v>6252</v>
      </c>
      <c r="D4756" s="4">
        <v>4945852</v>
      </c>
      <c r="E4756" t="s">
        <v>6296</v>
      </c>
      <c r="F4756" t="s">
        <v>13</v>
      </c>
      <c r="G4756" t="s">
        <v>6297</v>
      </c>
      <c r="H4756" s="1">
        <v>45714</v>
      </c>
      <c r="I4756" s="4">
        <v>0</v>
      </c>
    </row>
    <row r="4757" spans="1:9" x14ac:dyDescent="0.2">
      <c r="A4757" t="s">
        <v>6298</v>
      </c>
      <c r="B4757" t="s">
        <v>56</v>
      </c>
      <c r="C4757" t="s">
        <v>4509</v>
      </c>
      <c r="D4757" s="4">
        <v>5160091</v>
      </c>
      <c r="E4757" t="s">
        <v>6299</v>
      </c>
      <c r="F4757" t="s">
        <v>13</v>
      </c>
      <c r="G4757" t="s">
        <v>6300</v>
      </c>
      <c r="H4757" s="1">
        <v>45714</v>
      </c>
      <c r="I4757" s="4">
        <v>5125201</v>
      </c>
    </row>
    <row r="4758" spans="1:9" x14ac:dyDescent="0.2">
      <c r="A4758" t="s">
        <v>6301</v>
      </c>
      <c r="B4758" t="s">
        <v>56</v>
      </c>
      <c r="C4758" t="s">
        <v>5438</v>
      </c>
      <c r="D4758" s="4">
        <v>5576945</v>
      </c>
      <c r="E4758" t="s">
        <v>6302</v>
      </c>
      <c r="F4758" t="s">
        <v>13</v>
      </c>
      <c r="G4758" t="s">
        <v>6303</v>
      </c>
      <c r="H4758" s="1">
        <v>45714</v>
      </c>
      <c r="I4758" s="4">
        <v>5576945</v>
      </c>
    </row>
    <row r="4759" spans="1:9" x14ac:dyDescent="0.2">
      <c r="A4759" t="s">
        <v>6304</v>
      </c>
      <c r="B4759" t="s">
        <v>1679</v>
      </c>
      <c r="C4759" t="s">
        <v>6305</v>
      </c>
      <c r="D4759" s="4">
        <v>7760</v>
      </c>
      <c r="E4759" t="s">
        <v>6306</v>
      </c>
      <c r="F4759" t="s">
        <v>147</v>
      </c>
      <c r="G4759" t="s">
        <v>6307</v>
      </c>
      <c r="H4759" s="1">
        <v>45714</v>
      </c>
      <c r="I4759" s="4">
        <v>0</v>
      </c>
    </row>
    <row r="4760" spans="1:9" x14ac:dyDescent="0.2">
      <c r="A4760" t="s">
        <v>6308</v>
      </c>
      <c r="B4760" t="s">
        <v>1679</v>
      </c>
      <c r="C4760" t="s">
        <v>6309</v>
      </c>
      <c r="D4760" s="4">
        <v>15000000</v>
      </c>
      <c r="E4760" t="s">
        <v>6310</v>
      </c>
      <c r="F4760" t="s">
        <v>152</v>
      </c>
      <c r="G4760" t="s">
        <v>6311</v>
      </c>
      <c r="H4760" s="1">
        <v>45714</v>
      </c>
      <c r="I4760" s="4">
        <v>0</v>
      </c>
    </row>
    <row r="4761" spans="1:9" x14ac:dyDescent="0.2">
      <c r="A4761" t="s">
        <v>6312</v>
      </c>
      <c r="B4761" t="s">
        <v>926</v>
      </c>
      <c r="C4761" t="s">
        <v>182</v>
      </c>
      <c r="D4761" s="4">
        <v>1776510</v>
      </c>
      <c r="E4761" t="s">
        <v>6313</v>
      </c>
      <c r="F4761" t="s">
        <v>13</v>
      </c>
      <c r="G4761" t="s">
        <v>6314</v>
      </c>
      <c r="H4761" s="1">
        <v>45714</v>
      </c>
      <c r="I4761" s="4">
        <v>0</v>
      </c>
    </row>
    <row r="4762" spans="1:9" x14ac:dyDescent="0.2">
      <c r="A4762" t="s">
        <v>6315</v>
      </c>
      <c r="B4762" t="s">
        <v>1701</v>
      </c>
      <c r="C4762" t="s">
        <v>6316</v>
      </c>
      <c r="D4762" s="4">
        <v>26000</v>
      </c>
      <c r="E4762" t="s">
        <v>6317</v>
      </c>
      <c r="F4762" t="s">
        <v>13</v>
      </c>
      <c r="G4762" t="s">
        <v>6318</v>
      </c>
      <c r="H4762" s="1">
        <v>45714</v>
      </c>
      <c r="I4762" s="4">
        <v>0</v>
      </c>
    </row>
    <row r="4763" spans="1:9" x14ac:dyDescent="0.2">
      <c r="A4763" t="s">
        <v>6319</v>
      </c>
      <c r="B4763" t="s">
        <v>1701</v>
      </c>
      <c r="C4763" t="s">
        <v>6320</v>
      </c>
      <c r="D4763" s="4">
        <v>28433</v>
      </c>
      <c r="E4763" t="s">
        <v>6321</v>
      </c>
      <c r="F4763" t="s">
        <v>13</v>
      </c>
      <c r="G4763" t="s">
        <v>6322</v>
      </c>
      <c r="H4763" s="1">
        <v>45714</v>
      </c>
      <c r="I4763" s="4">
        <v>0</v>
      </c>
    </row>
    <row r="4764" spans="1:9" x14ac:dyDescent="0.2">
      <c r="A4764" t="s">
        <v>6323</v>
      </c>
      <c r="B4764" t="s">
        <v>1701</v>
      </c>
      <c r="C4764" t="s">
        <v>6324</v>
      </c>
      <c r="D4764" s="4">
        <v>29950</v>
      </c>
      <c r="E4764" t="s">
        <v>6325</v>
      </c>
      <c r="F4764" t="s">
        <v>13</v>
      </c>
      <c r="G4764" t="s">
        <v>6326</v>
      </c>
      <c r="H4764" s="1">
        <v>45714</v>
      </c>
      <c r="I4764" s="4">
        <v>0</v>
      </c>
    </row>
    <row r="4765" spans="1:9" x14ac:dyDescent="0.2">
      <c r="A4765" t="s">
        <v>6327</v>
      </c>
      <c r="B4765" t="s">
        <v>1701</v>
      </c>
      <c r="C4765" t="s">
        <v>6328</v>
      </c>
      <c r="D4765" s="4">
        <v>31593</v>
      </c>
      <c r="E4765" t="s">
        <v>6329</v>
      </c>
      <c r="F4765" t="s">
        <v>13</v>
      </c>
      <c r="G4765" t="s">
        <v>6330</v>
      </c>
      <c r="H4765" s="1">
        <v>45714</v>
      </c>
      <c r="I4765" s="4">
        <v>0</v>
      </c>
    </row>
    <row r="4766" spans="1:9" x14ac:dyDescent="0.2">
      <c r="A4766" t="s">
        <v>6331</v>
      </c>
      <c r="B4766" t="s">
        <v>1701</v>
      </c>
      <c r="C4766" t="s">
        <v>6332</v>
      </c>
      <c r="D4766" s="4">
        <v>47862</v>
      </c>
      <c r="E4766" t="s">
        <v>6333</v>
      </c>
      <c r="F4766" t="s">
        <v>13</v>
      </c>
      <c r="G4766" t="s">
        <v>6334</v>
      </c>
      <c r="H4766" s="1">
        <v>45714</v>
      </c>
      <c r="I4766" s="4">
        <v>0</v>
      </c>
    </row>
    <row r="4767" spans="1:9" x14ac:dyDescent="0.2">
      <c r="A4767" t="s">
        <v>6335</v>
      </c>
      <c r="B4767" t="s">
        <v>1701</v>
      </c>
      <c r="C4767" t="s">
        <v>6336</v>
      </c>
      <c r="D4767" s="4">
        <v>63436</v>
      </c>
      <c r="E4767" t="s">
        <v>6337</v>
      </c>
      <c r="F4767" t="s">
        <v>13</v>
      </c>
      <c r="G4767" t="s">
        <v>6338</v>
      </c>
      <c r="H4767" s="1">
        <v>45714</v>
      </c>
      <c r="I4767" s="4">
        <v>0</v>
      </c>
    </row>
    <row r="4768" spans="1:9" x14ac:dyDescent="0.2">
      <c r="A4768" t="s">
        <v>6339</v>
      </c>
      <c r="B4768" t="s">
        <v>1701</v>
      </c>
      <c r="C4768" t="s">
        <v>6340</v>
      </c>
      <c r="D4768" s="4">
        <v>66000</v>
      </c>
      <c r="E4768" t="s">
        <v>6341</v>
      </c>
      <c r="F4768" t="s">
        <v>13</v>
      </c>
      <c r="G4768" t="s">
        <v>6342</v>
      </c>
      <c r="H4768" s="1">
        <v>45714</v>
      </c>
      <c r="I4768" s="4">
        <v>0</v>
      </c>
    </row>
    <row r="4769" spans="1:9" x14ac:dyDescent="0.2">
      <c r="A4769" t="s">
        <v>6343</v>
      </c>
      <c r="B4769" t="s">
        <v>1701</v>
      </c>
      <c r="C4769" t="s">
        <v>6344</v>
      </c>
      <c r="D4769" s="4">
        <v>66800</v>
      </c>
      <c r="E4769" t="s">
        <v>6345</v>
      </c>
      <c r="F4769" t="s">
        <v>13</v>
      </c>
      <c r="G4769" t="s">
        <v>6346</v>
      </c>
      <c r="H4769" s="1">
        <v>45714</v>
      </c>
      <c r="I4769" s="4">
        <v>0</v>
      </c>
    </row>
    <row r="4770" spans="1:9" x14ac:dyDescent="0.2">
      <c r="A4770" t="s">
        <v>6347</v>
      </c>
      <c r="B4770" t="s">
        <v>1701</v>
      </c>
      <c r="C4770" t="s">
        <v>6348</v>
      </c>
      <c r="D4770" s="4">
        <v>73248</v>
      </c>
      <c r="E4770" t="s">
        <v>6349</v>
      </c>
      <c r="F4770" t="s">
        <v>13</v>
      </c>
      <c r="G4770" t="s">
        <v>6350</v>
      </c>
      <c r="H4770" s="1">
        <v>45714</v>
      </c>
      <c r="I4770" s="4">
        <v>0</v>
      </c>
    </row>
    <row r="4771" spans="1:9" x14ac:dyDescent="0.2">
      <c r="A4771" t="s">
        <v>6351</v>
      </c>
      <c r="B4771" t="s">
        <v>1701</v>
      </c>
      <c r="C4771" t="s">
        <v>6352</v>
      </c>
      <c r="D4771" s="4">
        <v>206250</v>
      </c>
      <c r="E4771" t="s">
        <v>6353</v>
      </c>
      <c r="F4771" t="s">
        <v>13</v>
      </c>
      <c r="G4771" t="s">
        <v>6354</v>
      </c>
      <c r="H4771" s="1">
        <v>45714</v>
      </c>
      <c r="I4771" s="4">
        <v>168750</v>
      </c>
    </row>
    <row r="4772" spans="1:9" x14ac:dyDescent="0.2">
      <c r="A4772" t="s">
        <v>6355</v>
      </c>
      <c r="B4772" t="s">
        <v>1701</v>
      </c>
      <c r="C4772" t="s">
        <v>219</v>
      </c>
      <c r="D4772" s="4">
        <v>209935</v>
      </c>
      <c r="E4772" t="s">
        <v>6356</v>
      </c>
      <c r="F4772" t="s">
        <v>13</v>
      </c>
      <c r="G4772" t="s">
        <v>6357</v>
      </c>
      <c r="H4772" s="1">
        <v>45714</v>
      </c>
      <c r="I4772" s="4">
        <v>0</v>
      </c>
    </row>
    <row r="4773" spans="1:9" x14ac:dyDescent="0.2">
      <c r="A4773" t="s">
        <v>6358</v>
      </c>
      <c r="B4773" t="s">
        <v>1701</v>
      </c>
      <c r="C4773" t="s">
        <v>833</v>
      </c>
      <c r="D4773" s="4">
        <v>315000</v>
      </c>
      <c r="E4773" t="s">
        <v>6359</v>
      </c>
      <c r="F4773" t="s">
        <v>13</v>
      </c>
      <c r="G4773" t="s">
        <v>6360</v>
      </c>
      <c r="H4773" s="1">
        <v>45714</v>
      </c>
      <c r="I4773" s="4">
        <v>0</v>
      </c>
    </row>
    <row r="4774" spans="1:9" x14ac:dyDescent="0.2">
      <c r="A4774" t="s">
        <v>6361</v>
      </c>
      <c r="B4774" t="s">
        <v>1701</v>
      </c>
      <c r="C4774" t="s">
        <v>6362</v>
      </c>
      <c r="D4774" s="4">
        <v>2151740</v>
      </c>
      <c r="E4774" t="s">
        <v>6363</v>
      </c>
      <c r="F4774" t="s">
        <v>13</v>
      </c>
      <c r="G4774" t="s">
        <v>6364</v>
      </c>
      <c r="H4774" s="1">
        <v>45714</v>
      </c>
      <c r="I4774" s="4">
        <v>951181</v>
      </c>
    </row>
    <row r="4775" spans="1:9" x14ac:dyDescent="0.2">
      <c r="A4775" t="s">
        <v>6365</v>
      </c>
      <c r="B4775" t="s">
        <v>6366</v>
      </c>
      <c r="C4775" t="s">
        <v>6367</v>
      </c>
      <c r="D4775" s="4">
        <v>3204278</v>
      </c>
      <c r="E4775" t="s">
        <v>6368</v>
      </c>
      <c r="F4775" t="s">
        <v>13</v>
      </c>
      <c r="G4775" t="s">
        <v>6369</v>
      </c>
      <c r="H4775" s="1">
        <v>45714</v>
      </c>
      <c r="I4775" s="4">
        <v>0</v>
      </c>
    </row>
    <row r="4776" spans="1:9" x14ac:dyDescent="0.2">
      <c r="A4776" t="s">
        <v>6370</v>
      </c>
      <c r="B4776" t="s">
        <v>1269</v>
      </c>
      <c r="C4776" t="s">
        <v>6371</v>
      </c>
      <c r="D4776" s="4">
        <v>443742</v>
      </c>
      <c r="E4776" t="s">
        <v>6372</v>
      </c>
      <c r="F4776" t="s">
        <v>13</v>
      </c>
      <c r="G4776" t="s">
        <v>6373</v>
      </c>
      <c r="H4776" s="1">
        <v>45714</v>
      </c>
      <c r="I4776" s="4">
        <v>0</v>
      </c>
    </row>
    <row r="4777" spans="1:9" x14ac:dyDescent="0.2">
      <c r="A4777" t="s">
        <v>6374</v>
      </c>
      <c r="B4777" t="s">
        <v>1940</v>
      </c>
      <c r="C4777" t="s">
        <v>6375</v>
      </c>
      <c r="D4777" s="4">
        <v>2915333</v>
      </c>
      <c r="E4777" t="s">
        <v>6376</v>
      </c>
      <c r="F4777" t="s">
        <v>13</v>
      </c>
      <c r="G4777" t="s">
        <v>6377</v>
      </c>
      <c r="H4777" s="1">
        <v>45713</v>
      </c>
      <c r="I4777" s="4">
        <v>2409329</v>
      </c>
    </row>
    <row r="4778" spans="1:9" x14ac:dyDescent="0.2">
      <c r="A4778" t="s">
        <v>6378</v>
      </c>
      <c r="B4778" t="s">
        <v>2837</v>
      </c>
      <c r="C4778" t="s">
        <v>6379</v>
      </c>
      <c r="D4778" s="4">
        <v>16013</v>
      </c>
      <c r="E4778" t="s">
        <v>5827</v>
      </c>
      <c r="F4778" t="s">
        <v>13</v>
      </c>
      <c r="G4778" t="s">
        <v>6380</v>
      </c>
      <c r="H4778" s="1">
        <v>45713</v>
      </c>
      <c r="I4778" s="4">
        <v>0</v>
      </c>
    </row>
    <row r="4779" spans="1:9" x14ac:dyDescent="0.2">
      <c r="A4779" t="s">
        <v>6381</v>
      </c>
      <c r="B4779" t="s">
        <v>2837</v>
      </c>
      <c r="C4779" t="s">
        <v>6382</v>
      </c>
      <c r="D4779" s="4">
        <v>137160</v>
      </c>
      <c r="E4779" t="s">
        <v>6383</v>
      </c>
      <c r="F4779" t="s">
        <v>13</v>
      </c>
      <c r="G4779" t="s">
        <v>6384</v>
      </c>
      <c r="H4779" s="1">
        <v>45713</v>
      </c>
      <c r="I4779" s="4">
        <v>0</v>
      </c>
    </row>
    <row r="4780" spans="1:9" x14ac:dyDescent="0.2">
      <c r="A4780" t="s">
        <v>6385</v>
      </c>
      <c r="B4780" t="s">
        <v>2837</v>
      </c>
      <c r="C4780" t="s">
        <v>6386</v>
      </c>
      <c r="D4780" s="4">
        <v>182278</v>
      </c>
      <c r="E4780" t="s">
        <v>5827</v>
      </c>
      <c r="F4780" t="s">
        <v>13</v>
      </c>
      <c r="G4780" t="s">
        <v>6387</v>
      </c>
      <c r="H4780" s="1">
        <v>45713</v>
      </c>
      <c r="I4780" s="4">
        <v>0</v>
      </c>
    </row>
    <row r="4781" spans="1:9" x14ac:dyDescent="0.2">
      <c r="A4781" t="s">
        <v>6388</v>
      </c>
      <c r="B4781" t="s">
        <v>2837</v>
      </c>
      <c r="C4781" t="s">
        <v>5826</v>
      </c>
      <c r="D4781" s="4">
        <v>813835</v>
      </c>
      <c r="E4781" t="s">
        <v>5827</v>
      </c>
      <c r="F4781" t="s">
        <v>13</v>
      </c>
      <c r="G4781" t="s">
        <v>6389</v>
      </c>
      <c r="H4781" s="1">
        <v>45713</v>
      </c>
      <c r="I4781" s="4">
        <v>0</v>
      </c>
    </row>
    <row r="4782" spans="1:9" x14ac:dyDescent="0.2">
      <c r="A4782" t="s">
        <v>6390</v>
      </c>
      <c r="B4782" t="s">
        <v>87</v>
      </c>
      <c r="C4782" t="s">
        <v>6391</v>
      </c>
      <c r="D4782" s="4">
        <v>15000</v>
      </c>
      <c r="E4782" t="s">
        <v>6392</v>
      </c>
      <c r="F4782" t="s">
        <v>13</v>
      </c>
      <c r="G4782" t="s">
        <v>6393</v>
      </c>
      <c r="H4782" s="1">
        <v>45713</v>
      </c>
      <c r="I4782" s="4">
        <v>12000</v>
      </c>
    </row>
    <row r="4783" spans="1:9" x14ac:dyDescent="0.2">
      <c r="A4783" t="s">
        <v>6394</v>
      </c>
      <c r="B4783" t="s">
        <v>87</v>
      </c>
      <c r="C4783" t="s">
        <v>6395</v>
      </c>
      <c r="D4783" s="4">
        <v>11929</v>
      </c>
      <c r="E4783" t="s">
        <v>6396</v>
      </c>
      <c r="F4783" t="s">
        <v>13</v>
      </c>
      <c r="G4783" t="s">
        <v>6397</v>
      </c>
      <c r="H4783" s="1">
        <v>45713</v>
      </c>
      <c r="I4783" s="4">
        <v>0</v>
      </c>
    </row>
    <row r="4784" spans="1:9" x14ac:dyDescent="0.2">
      <c r="A4784" t="s">
        <v>6398</v>
      </c>
      <c r="B4784" t="s">
        <v>87</v>
      </c>
      <c r="C4784" t="s">
        <v>6395</v>
      </c>
      <c r="D4784" s="4">
        <v>13685</v>
      </c>
      <c r="E4784" t="s">
        <v>6399</v>
      </c>
      <c r="F4784" t="s">
        <v>13</v>
      </c>
      <c r="G4784" t="s">
        <v>6400</v>
      </c>
      <c r="H4784" s="1">
        <v>45713</v>
      </c>
      <c r="I4784" s="4">
        <v>0</v>
      </c>
    </row>
    <row r="4785" spans="1:9" x14ac:dyDescent="0.2">
      <c r="A4785" t="s">
        <v>6401</v>
      </c>
      <c r="B4785" t="s">
        <v>87</v>
      </c>
      <c r="C4785" t="s">
        <v>6402</v>
      </c>
      <c r="D4785" s="4">
        <v>14660</v>
      </c>
      <c r="E4785" t="s">
        <v>6403</v>
      </c>
      <c r="F4785" t="s">
        <v>13</v>
      </c>
      <c r="G4785" t="s">
        <v>6404</v>
      </c>
      <c r="H4785" s="1">
        <v>45713</v>
      </c>
      <c r="I4785" s="4">
        <v>3665</v>
      </c>
    </row>
    <row r="4786" spans="1:9" x14ac:dyDescent="0.2">
      <c r="A4786" t="s">
        <v>6405</v>
      </c>
      <c r="B4786" t="s">
        <v>87</v>
      </c>
      <c r="C4786" t="s">
        <v>6406</v>
      </c>
      <c r="D4786" s="4">
        <v>42745</v>
      </c>
      <c r="E4786" t="s">
        <v>6407</v>
      </c>
      <c r="F4786" t="s">
        <v>13</v>
      </c>
      <c r="G4786" t="s">
        <v>6408</v>
      </c>
      <c r="H4786" s="1">
        <v>45713</v>
      </c>
      <c r="I4786" s="4">
        <v>0</v>
      </c>
    </row>
    <row r="4787" spans="1:9" x14ac:dyDescent="0.2">
      <c r="A4787" t="s">
        <v>6409</v>
      </c>
      <c r="B4787" t="s">
        <v>87</v>
      </c>
      <c r="C4787" t="s">
        <v>6410</v>
      </c>
      <c r="D4787" s="4">
        <v>28500</v>
      </c>
      <c r="E4787" t="s">
        <v>6411</v>
      </c>
      <c r="F4787" t="s">
        <v>147</v>
      </c>
      <c r="G4787" t="s">
        <v>6412</v>
      </c>
      <c r="H4787" s="1">
        <v>45713</v>
      </c>
      <c r="I4787" s="4">
        <v>22800</v>
      </c>
    </row>
    <row r="4788" spans="1:9" x14ac:dyDescent="0.2">
      <c r="A4788" t="s">
        <v>6413</v>
      </c>
      <c r="B4788" t="s">
        <v>87</v>
      </c>
      <c r="C4788" t="s">
        <v>6414</v>
      </c>
      <c r="D4788" s="4">
        <v>36858</v>
      </c>
      <c r="E4788" t="s">
        <v>6415</v>
      </c>
      <c r="F4788" t="s">
        <v>13</v>
      </c>
      <c r="G4788" t="s">
        <v>6416</v>
      </c>
      <c r="H4788" s="1">
        <v>45713</v>
      </c>
      <c r="I4788" s="4">
        <v>0</v>
      </c>
    </row>
    <row r="4789" spans="1:9" x14ac:dyDescent="0.2">
      <c r="A4789" t="s">
        <v>6417</v>
      </c>
      <c r="B4789" t="s">
        <v>87</v>
      </c>
      <c r="C4789" t="s">
        <v>6402</v>
      </c>
      <c r="D4789" s="4">
        <v>51662</v>
      </c>
      <c r="E4789" t="s">
        <v>6418</v>
      </c>
      <c r="F4789" t="s">
        <v>13</v>
      </c>
      <c r="G4789" t="s">
        <v>6419</v>
      </c>
      <c r="H4789" s="1">
        <v>45713</v>
      </c>
      <c r="I4789" s="4">
        <v>10332</v>
      </c>
    </row>
    <row r="4790" spans="1:9" x14ac:dyDescent="0.2">
      <c r="A4790" t="s">
        <v>6420</v>
      </c>
      <c r="B4790" t="s">
        <v>87</v>
      </c>
      <c r="C4790" t="s">
        <v>6421</v>
      </c>
      <c r="D4790" s="4">
        <v>74700</v>
      </c>
      <c r="E4790" t="s">
        <v>6422</v>
      </c>
      <c r="F4790" t="s">
        <v>13</v>
      </c>
      <c r="G4790" t="s">
        <v>6423</v>
      </c>
      <c r="H4790" s="1">
        <v>45713</v>
      </c>
      <c r="I4790" s="4">
        <v>0</v>
      </c>
    </row>
    <row r="4791" spans="1:9" x14ac:dyDescent="0.2">
      <c r="A4791" t="s">
        <v>6424</v>
      </c>
      <c r="B4791" t="s">
        <v>87</v>
      </c>
      <c r="C4791" t="s">
        <v>6425</v>
      </c>
      <c r="D4791" s="4">
        <v>76000</v>
      </c>
      <c r="E4791" t="s">
        <v>6426</v>
      </c>
      <c r="F4791" t="s">
        <v>13</v>
      </c>
      <c r="G4791" t="s">
        <v>6427</v>
      </c>
      <c r="H4791" s="1">
        <v>45713</v>
      </c>
      <c r="I4791" s="4">
        <v>19000</v>
      </c>
    </row>
    <row r="4792" spans="1:9" x14ac:dyDescent="0.2">
      <c r="A4792" t="s">
        <v>6428</v>
      </c>
      <c r="B4792" t="s">
        <v>87</v>
      </c>
      <c r="C4792" t="s">
        <v>6429</v>
      </c>
      <c r="D4792" s="4">
        <v>89700</v>
      </c>
      <c r="E4792" t="s">
        <v>6430</v>
      </c>
      <c r="F4792" t="s">
        <v>13</v>
      </c>
      <c r="G4792" t="s">
        <v>6431</v>
      </c>
      <c r="H4792" s="1">
        <v>45713</v>
      </c>
      <c r="I4792" s="4">
        <v>36790</v>
      </c>
    </row>
    <row r="4793" spans="1:9" x14ac:dyDescent="0.2">
      <c r="A4793" t="s">
        <v>6432</v>
      </c>
      <c r="B4793" t="s">
        <v>87</v>
      </c>
      <c r="C4793" t="s">
        <v>6433</v>
      </c>
      <c r="D4793" s="4">
        <v>111066</v>
      </c>
      <c r="E4793" t="s">
        <v>6434</v>
      </c>
      <c r="F4793" t="s">
        <v>13</v>
      </c>
      <c r="G4793" t="s">
        <v>6435</v>
      </c>
      <c r="H4793" s="1">
        <v>45713</v>
      </c>
      <c r="I4793" s="4">
        <v>0</v>
      </c>
    </row>
    <row r="4794" spans="1:9" x14ac:dyDescent="0.2">
      <c r="A4794" t="s">
        <v>6436</v>
      </c>
      <c r="B4794" t="s">
        <v>87</v>
      </c>
      <c r="C4794" t="s">
        <v>6437</v>
      </c>
      <c r="D4794" s="4">
        <v>152160</v>
      </c>
      <c r="E4794" t="s">
        <v>6438</v>
      </c>
      <c r="F4794" t="s">
        <v>13</v>
      </c>
      <c r="G4794" t="s">
        <v>6439</v>
      </c>
      <c r="H4794" s="1">
        <v>45713</v>
      </c>
      <c r="I4794" s="4">
        <v>0</v>
      </c>
    </row>
    <row r="4795" spans="1:9" x14ac:dyDescent="0.2">
      <c r="A4795" t="s">
        <v>6440</v>
      </c>
      <c r="B4795" t="s">
        <v>87</v>
      </c>
      <c r="C4795" t="s">
        <v>4733</v>
      </c>
      <c r="D4795" s="4">
        <v>154560</v>
      </c>
      <c r="E4795" t="s">
        <v>6441</v>
      </c>
      <c r="F4795" t="s">
        <v>147</v>
      </c>
      <c r="G4795" t="s">
        <v>6442</v>
      </c>
      <c r="H4795" s="1">
        <v>45713</v>
      </c>
      <c r="I4795" s="4">
        <v>20093</v>
      </c>
    </row>
    <row r="4796" spans="1:9" x14ac:dyDescent="0.2">
      <c r="A4796" t="s">
        <v>6443</v>
      </c>
      <c r="B4796" t="s">
        <v>87</v>
      </c>
      <c r="C4796" t="s">
        <v>6014</v>
      </c>
      <c r="D4796" s="4">
        <v>204773</v>
      </c>
      <c r="E4796" t="s">
        <v>6444</v>
      </c>
      <c r="F4796" t="s">
        <v>13</v>
      </c>
      <c r="G4796" t="s">
        <v>6445</v>
      </c>
      <c r="H4796" s="1">
        <v>45713</v>
      </c>
      <c r="I4796" s="4">
        <v>53778</v>
      </c>
    </row>
    <row r="4797" spans="1:9" x14ac:dyDescent="0.2">
      <c r="A4797" t="s">
        <v>6446</v>
      </c>
      <c r="B4797" t="s">
        <v>87</v>
      </c>
      <c r="C4797" t="s">
        <v>6447</v>
      </c>
      <c r="D4797" s="4">
        <v>300000</v>
      </c>
      <c r="E4797" t="s">
        <v>6448</v>
      </c>
      <c r="F4797" t="s">
        <v>13</v>
      </c>
      <c r="G4797" t="s">
        <v>6449</v>
      </c>
      <c r="H4797" s="1">
        <v>45713</v>
      </c>
      <c r="I4797" s="4">
        <v>0</v>
      </c>
    </row>
    <row r="4798" spans="1:9" x14ac:dyDescent="0.2">
      <c r="A4798" t="s">
        <v>6450</v>
      </c>
      <c r="B4798" t="s">
        <v>87</v>
      </c>
      <c r="C4798" t="s">
        <v>6447</v>
      </c>
      <c r="D4798" s="4">
        <v>300000</v>
      </c>
      <c r="E4798" t="s">
        <v>6451</v>
      </c>
      <c r="F4798" t="s">
        <v>13</v>
      </c>
      <c r="G4798" t="s">
        <v>6452</v>
      </c>
      <c r="H4798" s="1">
        <v>45713</v>
      </c>
      <c r="I4798" s="4">
        <v>0</v>
      </c>
    </row>
    <row r="4799" spans="1:9" x14ac:dyDescent="0.2">
      <c r="A4799" t="s">
        <v>6453</v>
      </c>
      <c r="B4799" t="s">
        <v>87</v>
      </c>
      <c r="C4799" t="s">
        <v>6454</v>
      </c>
      <c r="D4799" s="4">
        <v>1464949</v>
      </c>
      <c r="E4799" t="s">
        <v>6455</v>
      </c>
      <c r="F4799" t="s">
        <v>13</v>
      </c>
      <c r="G4799" t="s">
        <v>6456</v>
      </c>
      <c r="H4799" s="1">
        <v>45713</v>
      </c>
      <c r="I4799" s="4">
        <v>0</v>
      </c>
    </row>
    <row r="4800" spans="1:9" x14ac:dyDescent="0.2">
      <c r="A4800" t="s">
        <v>6457</v>
      </c>
      <c r="B4800" t="s">
        <v>87</v>
      </c>
      <c r="C4800" t="s">
        <v>6458</v>
      </c>
      <c r="D4800" s="4">
        <v>449637</v>
      </c>
      <c r="E4800" t="s">
        <v>6459</v>
      </c>
      <c r="F4800" t="s">
        <v>13</v>
      </c>
      <c r="G4800" t="s">
        <v>6460</v>
      </c>
      <c r="H4800" s="1">
        <v>45713</v>
      </c>
      <c r="I4800" s="4">
        <v>0</v>
      </c>
    </row>
    <row r="4801" spans="1:9" x14ac:dyDescent="0.2">
      <c r="A4801" t="s">
        <v>6461</v>
      </c>
      <c r="B4801" t="s">
        <v>87</v>
      </c>
      <c r="C4801" t="s">
        <v>6447</v>
      </c>
      <c r="D4801" s="4">
        <v>750000</v>
      </c>
      <c r="E4801" t="s">
        <v>6462</v>
      </c>
      <c r="F4801" t="s">
        <v>13</v>
      </c>
      <c r="G4801" t="s">
        <v>6463</v>
      </c>
      <c r="H4801" s="1">
        <v>45713</v>
      </c>
      <c r="I4801" s="4">
        <v>0</v>
      </c>
    </row>
    <row r="4802" spans="1:9" x14ac:dyDescent="0.2">
      <c r="A4802" t="s">
        <v>6464</v>
      </c>
      <c r="B4802" t="s">
        <v>87</v>
      </c>
      <c r="C4802" t="s">
        <v>6465</v>
      </c>
      <c r="D4802" s="4">
        <v>767723</v>
      </c>
      <c r="E4802" t="s">
        <v>6466</v>
      </c>
      <c r="F4802" t="s">
        <v>147</v>
      </c>
      <c r="G4802" t="s">
        <v>6467</v>
      </c>
      <c r="H4802" s="1">
        <v>45713</v>
      </c>
      <c r="I4802" s="4">
        <v>0</v>
      </c>
    </row>
    <row r="4803" spans="1:9" x14ac:dyDescent="0.2">
      <c r="A4803" t="s">
        <v>6468</v>
      </c>
      <c r="B4803" t="s">
        <v>87</v>
      </c>
      <c r="C4803" t="s">
        <v>6469</v>
      </c>
      <c r="D4803" s="4">
        <v>783953</v>
      </c>
      <c r="E4803" t="s">
        <v>6470</v>
      </c>
      <c r="F4803" t="s">
        <v>13</v>
      </c>
      <c r="G4803" t="s">
        <v>6471</v>
      </c>
      <c r="H4803" s="1">
        <v>45713</v>
      </c>
      <c r="I4803" s="4">
        <v>341340</v>
      </c>
    </row>
    <row r="4804" spans="1:9" x14ac:dyDescent="0.2">
      <c r="A4804" t="s">
        <v>6472</v>
      </c>
      <c r="B4804" t="s">
        <v>87</v>
      </c>
      <c r="C4804" t="s">
        <v>6473</v>
      </c>
      <c r="D4804" s="4">
        <v>878320</v>
      </c>
      <c r="E4804" t="s">
        <v>6474</v>
      </c>
      <c r="F4804" t="s">
        <v>13</v>
      </c>
      <c r="G4804" t="s">
        <v>6475</v>
      </c>
      <c r="H4804" s="1">
        <v>45713</v>
      </c>
      <c r="I4804" s="4">
        <v>0</v>
      </c>
    </row>
    <row r="4805" spans="1:9" x14ac:dyDescent="0.2">
      <c r="A4805" t="s">
        <v>6476</v>
      </c>
      <c r="B4805" t="s">
        <v>87</v>
      </c>
      <c r="C4805" t="s">
        <v>4761</v>
      </c>
      <c r="D4805" s="4">
        <v>893750</v>
      </c>
      <c r="E4805" t="s">
        <v>6477</v>
      </c>
      <c r="F4805" t="s">
        <v>13</v>
      </c>
      <c r="G4805" t="s">
        <v>6478</v>
      </c>
      <c r="H4805" s="1">
        <v>45713</v>
      </c>
      <c r="I4805" s="4">
        <v>705200</v>
      </c>
    </row>
    <row r="4806" spans="1:9" x14ac:dyDescent="0.2">
      <c r="A4806" t="s">
        <v>6479</v>
      </c>
      <c r="B4806" t="s">
        <v>87</v>
      </c>
      <c r="C4806" t="s">
        <v>6480</v>
      </c>
      <c r="D4806" s="4">
        <v>1124556</v>
      </c>
      <c r="E4806" t="s">
        <v>6481</v>
      </c>
      <c r="F4806" t="s">
        <v>13</v>
      </c>
      <c r="G4806" t="s">
        <v>6482</v>
      </c>
      <c r="H4806" s="1">
        <v>45713</v>
      </c>
      <c r="I4806" s="4">
        <v>518438</v>
      </c>
    </row>
    <row r="4807" spans="1:9" x14ac:dyDescent="0.2">
      <c r="A4807" t="s">
        <v>6483</v>
      </c>
      <c r="B4807" t="s">
        <v>87</v>
      </c>
      <c r="C4807" t="s">
        <v>6473</v>
      </c>
      <c r="D4807" s="4">
        <v>1404010</v>
      </c>
      <c r="E4807" t="s">
        <v>6484</v>
      </c>
      <c r="F4807" t="s">
        <v>13</v>
      </c>
      <c r="G4807" t="s">
        <v>6485</v>
      </c>
      <c r="H4807" s="1">
        <v>45713</v>
      </c>
      <c r="I4807" s="4">
        <v>0</v>
      </c>
    </row>
    <row r="4808" spans="1:9" x14ac:dyDescent="0.2">
      <c r="A4808" t="s">
        <v>6486</v>
      </c>
      <c r="B4808" t="s">
        <v>87</v>
      </c>
      <c r="C4808" t="s">
        <v>4733</v>
      </c>
      <c r="D4808" s="4">
        <v>1415000</v>
      </c>
      <c r="E4808" t="s">
        <v>6487</v>
      </c>
      <c r="F4808" t="s">
        <v>13</v>
      </c>
      <c r="G4808" t="s">
        <v>6488</v>
      </c>
      <c r="H4808" s="1">
        <v>45713</v>
      </c>
      <c r="I4808" s="4">
        <v>0</v>
      </c>
    </row>
    <row r="4809" spans="1:9" x14ac:dyDescent="0.2">
      <c r="A4809" t="s">
        <v>6489</v>
      </c>
      <c r="B4809" t="s">
        <v>87</v>
      </c>
      <c r="C4809" t="s">
        <v>6395</v>
      </c>
      <c r="D4809" s="4">
        <v>2029005</v>
      </c>
      <c r="E4809" t="s">
        <v>6490</v>
      </c>
      <c r="F4809" t="s">
        <v>13</v>
      </c>
      <c r="G4809" t="s">
        <v>6491</v>
      </c>
      <c r="H4809" s="1">
        <v>45713</v>
      </c>
      <c r="I4809" s="4">
        <v>0</v>
      </c>
    </row>
    <row r="4810" spans="1:9" x14ac:dyDescent="0.2">
      <c r="A4810" t="s">
        <v>6492</v>
      </c>
      <c r="B4810" t="s">
        <v>87</v>
      </c>
      <c r="C4810" t="s">
        <v>6493</v>
      </c>
      <c r="D4810" s="4">
        <v>2040000</v>
      </c>
      <c r="E4810" t="s">
        <v>6494</v>
      </c>
      <c r="F4810" t="s">
        <v>13</v>
      </c>
      <c r="G4810" t="s">
        <v>6495</v>
      </c>
      <c r="H4810" s="1">
        <v>45713</v>
      </c>
      <c r="I4810" s="4">
        <v>1656000</v>
      </c>
    </row>
    <row r="4811" spans="1:9" x14ac:dyDescent="0.2">
      <c r="A4811" t="s">
        <v>6496</v>
      </c>
      <c r="B4811" t="s">
        <v>87</v>
      </c>
      <c r="C4811" t="s">
        <v>6497</v>
      </c>
      <c r="D4811" s="4">
        <v>2989815</v>
      </c>
      <c r="E4811" t="s">
        <v>6498</v>
      </c>
      <c r="F4811" t="s">
        <v>152</v>
      </c>
      <c r="G4811" t="s">
        <v>6499</v>
      </c>
      <c r="H4811" s="1">
        <v>45713</v>
      </c>
      <c r="I4811" s="4">
        <v>2633530</v>
      </c>
    </row>
    <row r="4812" spans="1:9" x14ac:dyDescent="0.2">
      <c r="A4812" t="s">
        <v>6500</v>
      </c>
      <c r="B4812" t="s">
        <v>87</v>
      </c>
      <c r="C4812" t="s">
        <v>6501</v>
      </c>
      <c r="D4812" s="4">
        <v>4325468</v>
      </c>
      <c r="E4812" t="s">
        <v>1366</v>
      </c>
      <c r="F4812" t="s">
        <v>13</v>
      </c>
      <c r="G4812" t="s">
        <v>6502</v>
      </c>
      <c r="H4812" s="1">
        <v>45713</v>
      </c>
      <c r="I4812" s="4">
        <v>0</v>
      </c>
    </row>
    <row r="4813" spans="1:9" x14ac:dyDescent="0.2">
      <c r="A4813" t="s">
        <v>6503</v>
      </c>
      <c r="B4813" t="s">
        <v>87</v>
      </c>
      <c r="C4813" t="s">
        <v>6504</v>
      </c>
      <c r="D4813" s="4">
        <v>4476275</v>
      </c>
      <c r="E4813" t="s">
        <v>6505</v>
      </c>
      <c r="F4813" t="s">
        <v>13</v>
      </c>
      <c r="G4813" t="s">
        <v>6506</v>
      </c>
      <c r="H4813" s="1">
        <v>45713</v>
      </c>
      <c r="I4813" s="4">
        <v>2453144</v>
      </c>
    </row>
    <row r="4814" spans="1:9" x14ac:dyDescent="0.2">
      <c r="A4814" t="s">
        <v>6507</v>
      </c>
      <c r="B4814" t="s">
        <v>87</v>
      </c>
      <c r="C4814" t="s">
        <v>6395</v>
      </c>
      <c r="D4814" s="4">
        <v>4832300</v>
      </c>
      <c r="E4814" t="s">
        <v>6508</v>
      </c>
      <c r="F4814" t="s">
        <v>13</v>
      </c>
      <c r="G4814" t="s">
        <v>6509</v>
      </c>
      <c r="H4814" s="1">
        <v>45713</v>
      </c>
      <c r="I4814" s="4">
        <v>0</v>
      </c>
    </row>
    <row r="4815" spans="1:9" x14ac:dyDescent="0.2">
      <c r="A4815" t="s">
        <v>6510</v>
      </c>
      <c r="B4815" t="s">
        <v>87</v>
      </c>
      <c r="C4815" t="s">
        <v>6511</v>
      </c>
      <c r="D4815" s="4">
        <v>4841912</v>
      </c>
      <c r="E4815" t="s">
        <v>6512</v>
      </c>
      <c r="F4815" t="s">
        <v>13</v>
      </c>
      <c r="G4815" t="s">
        <v>6513</v>
      </c>
      <c r="H4815" s="1">
        <v>45713</v>
      </c>
      <c r="I4815" s="4">
        <v>3946161</v>
      </c>
    </row>
    <row r="4816" spans="1:9" x14ac:dyDescent="0.2">
      <c r="A4816" t="s">
        <v>6514</v>
      </c>
      <c r="B4816" t="s">
        <v>87</v>
      </c>
      <c r="C4816" t="s">
        <v>566</v>
      </c>
      <c r="D4816" s="4">
        <v>5312561</v>
      </c>
      <c r="E4816" t="s">
        <v>6515</v>
      </c>
      <c r="F4816" t="s">
        <v>13</v>
      </c>
      <c r="G4816" t="s">
        <v>6516</v>
      </c>
      <c r="H4816" s="1">
        <v>45713</v>
      </c>
      <c r="I4816" s="4">
        <v>192290</v>
      </c>
    </row>
    <row r="4817" spans="1:9" x14ac:dyDescent="0.2">
      <c r="A4817" t="s">
        <v>6517</v>
      </c>
      <c r="B4817" t="s">
        <v>87</v>
      </c>
      <c r="C4817" t="s">
        <v>6518</v>
      </c>
      <c r="D4817" s="4">
        <v>8543052</v>
      </c>
      <c r="E4817" t="s">
        <v>6519</v>
      </c>
      <c r="F4817" t="s">
        <v>13</v>
      </c>
      <c r="G4817" t="s">
        <v>6520</v>
      </c>
      <c r="H4817" s="1">
        <v>45713</v>
      </c>
      <c r="I4817" s="4">
        <v>0</v>
      </c>
    </row>
    <row r="4818" spans="1:9" x14ac:dyDescent="0.2">
      <c r="A4818" t="s">
        <v>6521</v>
      </c>
      <c r="B4818" t="s">
        <v>87</v>
      </c>
      <c r="C4818" t="s">
        <v>6522</v>
      </c>
      <c r="D4818" s="4">
        <v>9369775</v>
      </c>
      <c r="E4818" t="s">
        <v>6523</v>
      </c>
      <c r="F4818" t="s">
        <v>13</v>
      </c>
      <c r="G4818" t="s">
        <v>6524</v>
      </c>
      <c r="H4818" s="1">
        <v>45713</v>
      </c>
      <c r="I4818" s="4">
        <v>6771568</v>
      </c>
    </row>
    <row r="4819" spans="1:9" x14ac:dyDescent="0.2">
      <c r="A4819" t="s">
        <v>6525</v>
      </c>
      <c r="B4819" t="s">
        <v>87</v>
      </c>
      <c r="C4819" t="s">
        <v>6526</v>
      </c>
      <c r="D4819" s="4">
        <v>10571047</v>
      </c>
      <c r="E4819" t="s">
        <v>6527</v>
      </c>
      <c r="F4819" t="s">
        <v>680</v>
      </c>
      <c r="H4819" s="1">
        <v>45713</v>
      </c>
      <c r="I4819" s="4">
        <v>6763208</v>
      </c>
    </row>
    <row r="4820" spans="1:9" x14ac:dyDescent="0.2">
      <c r="A4820" t="s">
        <v>6528</v>
      </c>
      <c r="B4820" t="s">
        <v>87</v>
      </c>
      <c r="C4820" t="s">
        <v>6529</v>
      </c>
      <c r="D4820" s="4">
        <v>20302120</v>
      </c>
      <c r="E4820" t="s">
        <v>6530</v>
      </c>
      <c r="F4820" t="s">
        <v>13</v>
      </c>
      <c r="G4820" t="s">
        <v>6531</v>
      </c>
      <c r="H4820" s="1">
        <v>45713</v>
      </c>
      <c r="I4820" s="4">
        <v>14338574</v>
      </c>
    </row>
    <row r="4821" spans="1:9" x14ac:dyDescent="0.2">
      <c r="A4821" t="s">
        <v>6532</v>
      </c>
      <c r="B4821" t="s">
        <v>87</v>
      </c>
      <c r="C4821" t="s">
        <v>6533</v>
      </c>
      <c r="D4821" s="4">
        <v>22856299</v>
      </c>
      <c r="E4821" t="s">
        <v>6534</v>
      </c>
      <c r="F4821" t="s">
        <v>13</v>
      </c>
      <c r="G4821" t="s">
        <v>6535</v>
      </c>
      <c r="H4821" s="1">
        <v>45713</v>
      </c>
      <c r="I4821" s="4">
        <v>3593186</v>
      </c>
    </row>
    <row r="4822" spans="1:9" x14ac:dyDescent="0.2">
      <c r="A4822" t="s">
        <v>6536</v>
      </c>
      <c r="B4822" t="s">
        <v>87</v>
      </c>
      <c r="C4822" t="s">
        <v>453</v>
      </c>
      <c r="D4822" s="4">
        <v>41714367</v>
      </c>
      <c r="E4822" t="s">
        <v>6537</v>
      </c>
      <c r="F4822" t="s">
        <v>152</v>
      </c>
      <c r="G4822" t="s">
        <v>6538</v>
      </c>
      <c r="H4822" s="1">
        <v>45713</v>
      </c>
      <c r="I4822" s="4">
        <v>9638864</v>
      </c>
    </row>
    <row r="4823" spans="1:9" x14ac:dyDescent="0.2">
      <c r="A4823" t="s">
        <v>6539</v>
      </c>
      <c r="B4823" t="s">
        <v>26</v>
      </c>
      <c r="C4823" t="s">
        <v>1388</v>
      </c>
      <c r="D4823" s="4">
        <v>3555723</v>
      </c>
      <c r="E4823" t="s">
        <v>6540</v>
      </c>
      <c r="F4823" t="s">
        <v>130</v>
      </c>
      <c r="G4823" t="s">
        <v>6541</v>
      </c>
      <c r="H4823" s="1">
        <v>45713</v>
      </c>
      <c r="I4823" s="4">
        <v>2550736</v>
      </c>
    </row>
    <row r="4824" spans="1:9" x14ac:dyDescent="0.2">
      <c r="A4824" t="s">
        <v>6542</v>
      </c>
      <c r="B4824" t="s">
        <v>10</v>
      </c>
      <c r="C4824" t="s">
        <v>6543</v>
      </c>
      <c r="D4824" s="4">
        <v>10000</v>
      </c>
      <c r="E4824" t="s">
        <v>3375</v>
      </c>
      <c r="F4824" t="s">
        <v>147</v>
      </c>
      <c r="G4824" t="s">
        <v>6544</v>
      </c>
      <c r="H4824" s="1">
        <v>45713</v>
      </c>
      <c r="I4824" s="4">
        <v>0</v>
      </c>
    </row>
    <row r="4825" spans="1:9" x14ac:dyDescent="0.2">
      <c r="A4825" t="s">
        <v>6545</v>
      </c>
      <c r="B4825" t="s">
        <v>10</v>
      </c>
      <c r="C4825" t="s">
        <v>4257</v>
      </c>
      <c r="D4825" s="4">
        <v>10000</v>
      </c>
      <c r="E4825" t="s">
        <v>3375</v>
      </c>
      <c r="F4825" t="s">
        <v>147</v>
      </c>
      <c r="G4825" t="s">
        <v>6546</v>
      </c>
      <c r="H4825" s="1">
        <v>45713</v>
      </c>
      <c r="I4825" s="4">
        <v>10000</v>
      </c>
    </row>
    <row r="4826" spans="1:9" x14ac:dyDescent="0.2">
      <c r="A4826" t="s">
        <v>6547</v>
      </c>
      <c r="B4826" t="s">
        <v>10</v>
      </c>
      <c r="C4826" t="s">
        <v>6548</v>
      </c>
      <c r="D4826" s="4">
        <v>10000</v>
      </c>
      <c r="E4826" t="s">
        <v>3375</v>
      </c>
      <c r="F4826" t="s">
        <v>147</v>
      </c>
      <c r="G4826" t="s">
        <v>6549</v>
      </c>
      <c r="H4826" s="1">
        <v>45713</v>
      </c>
      <c r="I4826" s="4">
        <v>10000</v>
      </c>
    </row>
    <row r="4827" spans="1:9" x14ac:dyDescent="0.2">
      <c r="A4827" t="s">
        <v>6550</v>
      </c>
      <c r="B4827" t="s">
        <v>10</v>
      </c>
      <c r="C4827" t="s">
        <v>6551</v>
      </c>
      <c r="D4827" s="4">
        <v>10000</v>
      </c>
      <c r="E4827" t="s">
        <v>3375</v>
      </c>
      <c r="F4827" t="s">
        <v>147</v>
      </c>
      <c r="G4827" t="s">
        <v>6552</v>
      </c>
      <c r="H4827" s="1">
        <v>45713</v>
      </c>
      <c r="I4827" s="4">
        <v>10000</v>
      </c>
    </row>
    <row r="4828" spans="1:9" x14ac:dyDescent="0.2">
      <c r="A4828" t="s">
        <v>6553</v>
      </c>
      <c r="B4828" t="s">
        <v>10</v>
      </c>
      <c r="C4828" t="s">
        <v>6548</v>
      </c>
      <c r="D4828" s="4">
        <v>10000</v>
      </c>
      <c r="E4828" t="s">
        <v>3375</v>
      </c>
      <c r="F4828" t="s">
        <v>147</v>
      </c>
      <c r="G4828" t="s">
        <v>6554</v>
      </c>
      <c r="H4828" s="1">
        <v>45713</v>
      </c>
      <c r="I4828" s="4">
        <v>10000</v>
      </c>
    </row>
    <row r="4829" spans="1:9" x14ac:dyDescent="0.2">
      <c r="A4829" t="s">
        <v>6555</v>
      </c>
      <c r="B4829" t="s">
        <v>10</v>
      </c>
      <c r="C4829" t="s">
        <v>6556</v>
      </c>
      <c r="D4829" s="4">
        <v>61962</v>
      </c>
      <c r="E4829" t="s">
        <v>6557</v>
      </c>
      <c r="F4829" t="s">
        <v>130</v>
      </c>
      <c r="G4829" t="s">
        <v>6558</v>
      </c>
      <c r="H4829" s="1">
        <v>45713</v>
      </c>
      <c r="I4829" s="4">
        <v>61962</v>
      </c>
    </row>
    <row r="4830" spans="1:9" x14ac:dyDescent="0.2">
      <c r="A4830" t="s">
        <v>6559</v>
      </c>
      <c r="B4830" t="s">
        <v>10</v>
      </c>
      <c r="C4830" t="s">
        <v>943</v>
      </c>
      <c r="D4830" s="4">
        <v>76644</v>
      </c>
      <c r="E4830" t="s">
        <v>4582</v>
      </c>
      <c r="F4830" t="s">
        <v>13</v>
      </c>
      <c r="G4830" t="s">
        <v>6560</v>
      </c>
      <c r="H4830" s="1">
        <v>45713</v>
      </c>
      <c r="I4830" s="4">
        <v>0</v>
      </c>
    </row>
    <row r="4831" spans="1:9" x14ac:dyDescent="0.2">
      <c r="A4831" t="s">
        <v>6561</v>
      </c>
      <c r="B4831" t="s">
        <v>10</v>
      </c>
      <c r="C4831" t="s">
        <v>6562</v>
      </c>
      <c r="D4831" s="4">
        <v>109938</v>
      </c>
      <c r="E4831" t="s">
        <v>6563</v>
      </c>
      <c r="F4831" t="s">
        <v>13</v>
      </c>
      <c r="G4831" t="s">
        <v>6564</v>
      </c>
      <c r="H4831" s="1">
        <v>45713</v>
      </c>
      <c r="I4831" s="4">
        <v>0</v>
      </c>
    </row>
    <row r="4832" spans="1:9" x14ac:dyDescent="0.2">
      <c r="A4832" t="s">
        <v>6565</v>
      </c>
      <c r="B4832" t="s">
        <v>10</v>
      </c>
      <c r="C4832" t="s">
        <v>6566</v>
      </c>
      <c r="D4832" s="4">
        <v>118905</v>
      </c>
      <c r="E4832" t="s">
        <v>6567</v>
      </c>
      <c r="F4832" t="s">
        <v>116</v>
      </c>
      <c r="G4832" t="s">
        <v>6568</v>
      </c>
      <c r="H4832" s="1">
        <v>45713</v>
      </c>
      <c r="I4832" s="4">
        <v>28299</v>
      </c>
    </row>
    <row r="4833" spans="1:9" x14ac:dyDescent="0.2">
      <c r="A4833" t="s">
        <v>6569</v>
      </c>
      <c r="B4833" t="s">
        <v>10</v>
      </c>
      <c r="C4833" t="s">
        <v>6570</v>
      </c>
      <c r="D4833" s="4">
        <v>128695</v>
      </c>
      <c r="E4833" t="s">
        <v>6571</v>
      </c>
      <c r="F4833" t="s">
        <v>116</v>
      </c>
      <c r="G4833" t="s">
        <v>6572</v>
      </c>
      <c r="H4833" s="1">
        <v>45713</v>
      </c>
      <c r="I4833" s="4">
        <v>25739</v>
      </c>
    </row>
    <row r="4834" spans="1:9" x14ac:dyDescent="0.2">
      <c r="A4834" t="s">
        <v>6573</v>
      </c>
      <c r="B4834" t="s">
        <v>10</v>
      </c>
      <c r="C4834" t="s">
        <v>6574</v>
      </c>
      <c r="D4834" s="4">
        <v>132000</v>
      </c>
      <c r="E4834" t="s">
        <v>6575</v>
      </c>
      <c r="F4834" t="s">
        <v>147</v>
      </c>
      <c r="G4834" t="s">
        <v>6576</v>
      </c>
      <c r="H4834" s="1">
        <v>45713</v>
      </c>
      <c r="I4834" s="4">
        <v>80000</v>
      </c>
    </row>
    <row r="4835" spans="1:9" x14ac:dyDescent="0.2">
      <c r="A4835" t="s">
        <v>6577</v>
      </c>
      <c r="B4835" t="s">
        <v>10</v>
      </c>
      <c r="C4835" t="s">
        <v>6578</v>
      </c>
      <c r="D4835" s="4">
        <v>163131</v>
      </c>
      <c r="E4835" t="s">
        <v>6579</v>
      </c>
      <c r="F4835" t="s">
        <v>130</v>
      </c>
      <c r="G4835" t="s">
        <v>6580</v>
      </c>
      <c r="H4835" s="1">
        <v>45713</v>
      </c>
      <c r="I4835" s="4">
        <v>31136</v>
      </c>
    </row>
    <row r="4836" spans="1:9" x14ac:dyDescent="0.2">
      <c r="A4836" t="s">
        <v>6581</v>
      </c>
      <c r="B4836" t="s">
        <v>10</v>
      </c>
      <c r="C4836" t="s">
        <v>5054</v>
      </c>
      <c r="D4836" s="4">
        <v>203326</v>
      </c>
      <c r="E4836" t="s">
        <v>6582</v>
      </c>
      <c r="F4836" t="s">
        <v>13</v>
      </c>
      <c r="G4836" t="s">
        <v>6583</v>
      </c>
      <c r="H4836" s="1">
        <v>45713</v>
      </c>
      <c r="I4836" s="4">
        <v>63306</v>
      </c>
    </row>
    <row r="4837" spans="1:9" x14ac:dyDescent="0.2">
      <c r="A4837" t="s">
        <v>6584</v>
      </c>
      <c r="B4837" t="s">
        <v>10</v>
      </c>
      <c r="C4837" t="s">
        <v>6585</v>
      </c>
      <c r="D4837" s="4">
        <v>262498</v>
      </c>
      <c r="E4837" t="s">
        <v>6586</v>
      </c>
      <c r="F4837" t="s">
        <v>13</v>
      </c>
      <c r="G4837" t="s">
        <v>6587</v>
      </c>
      <c r="H4837" s="1">
        <v>45713</v>
      </c>
      <c r="I4837" s="4">
        <v>107184</v>
      </c>
    </row>
    <row r="4838" spans="1:9" x14ac:dyDescent="0.2">
      <c r="A4838" t="s">
        <v>6588</v>
      </c>
      <c r="B4838" t="s">
        <v>10</v>
      </c>
      <c r="C4838" t="s">
        <v>3230</v>
      </c>
      <c r="D4838" s="4">
        <v>263900</v>
      </c>
      <c r="E4838" t="s">
        <v>3375</v>
      </c>
      <c r="F4838" t="s">
        <v>13</v>
      </c>
      <c r="G4838" t="s">
        <v>6589</v>
      </c>
      <c r="H4838" s="1">
        <v>45713</v>
      </c>
      <c r="I4838" s="4">
        <v>212895</v>
      </c>
    </row>
    <row r="4839" spans="1:9" x14ac:dyDescent="0.2">
      <c r="A4839" t="s">
        <v>6590</v>
      </c>
      <c r="B4839" t="s">
        <v>10</v>
      </c>
      <c r="C4839" t="s">
        <v>1032</v>
      </c>
      <c r="D4839" s="4">
        <v>340160</v>
      </c>
      <c r="E4839" t="s">
        <v>2936</v>
      </c>
      <c r="F4839" t="s">
        <v>152</v>
      </c>
      <c r="G4839" t="s">
        <v>6591</v>
      </c>
      <c r="H4839" s="1">
        <v>45713</v>
      </c>
      <c r="I4839" s="4">
        <v>279818</v>
      </c>
    </row>
    <row r="4840" spans="1:9" x14ac:dyDescent="0.2">
      <c r="A4840" t="s">
        <v>6592</v>
      </c>
      <c r="B4840" t="s">
        <v>10</v>
      </c>
      <c r="C4840" t="s">
        <v>6593</v>
      </c>
      <c r="D4840" s="4">
        <v>400000</v>
      </c>
      <c r="E4840" t="s">
        <v>6594</v>
      </c>
      <c r="F4840" t="s">
        <v>116</v>
      </c>
      <c r="G4840" t="s">
        <v>6595</v>
      </c>
      <c r="H4840" s="1">
        <v>45713</v>
      </c>
      <c r="I4840" s="4">
        <v>113175</v>
      </c>
    </row>
    <row r="4841" spans="1:9" x14ac:dyDescent="0.2">
      <c r="A4841" t="s">
        <v>6596</v>
      </c>
      <c r="B4841" t="s">
        <v>10</v>
      </c>
      <c r="C4841" t="s">
        <v>4629</v>
      </c>
      <c r="D4841" s="4">
        <v>404349</v>
      </c>
      <c r="E4841" t="s">
        <v>6597</v>
      </c>
      <c r="F4841" t="s">
        <v>13</v>
      </c>
      <c r="G4841" t="s">
        <v>6598</v>
      </c>
      <c r="H4841" s="1">
        <v>45713</v>
      </c>
      <c r="I4841" s="4">
        <v>0</v>
      </c>
    </row>
    <row r="4842" spans="1:9" x14ac:dyDescent="0.2">
      <c r="A4842" t="s">
        <v>6599</v>
      </c>
      <c r="B4842" t="s">
        <v>10</v>
      </c>
      <c r="C4842" t="s">
        <v>6600</v>
      </c>
      <c r="D4842" s="4">
        <v>508690</v>
      </c>
      <c r="E4842" t="s">
        <v>6601</v>
      </c>
      <c r="F4842" t="s">
        <v>116</v>
      </c>
      <c r="G4842" t="s">
        <v>6602</v>
      </c>
      <c r="H4842" s="1">
        <v>45713</v>
      </c>
      <c r="I4842" s="4">
        <v>220390</v>
      </c>
    </row>
    <row r="4843" spans="1:9" x14ac:dyDescent="0.2">
      <c r="A4843" t="s">
        <v>6603</v>
      </c>
      <c r="B4843" t="s">
        <v>10</v>
      </c>
      <c r="C4843" t="s">
        <v>6604</v>
      </c>
      <c r="D4843" s="4">
        <v>1500000</v>
      </c>
      <c r="E4843" t="s">
        <v>6605</v>
      </c>
      <c r="F4843" t="s">
        <v>130</v>
      </c>
      <c r="G4843" t="s">
        <v>6606</v>
      </c>
      <c r="H4843" s="1">
        <v>45713</v>
      </c>
      <c r="I4843" s="4">
        <v>1262286</v>
      </c>
    </row>
    <row r="4844" spans="1:9" x14ac:dyDescent="0.2">
      <c r="A4844" t="s">
        <v>6607</v>
      </c>
      <c r="B4844" t="s">
        <v>10</v>
      </c>
      <c r="C4844" t="s">
        <v>6608</v>
      </c>
      <c r="D4844" s="4">
        <v>4727834</v>
      </c>
      <c r="E4844" t="s">
        <v>2936</v>
      </c>
      <c r="F4844" t="s">
        <v>147</v>
      </c>
      <c r="G4844" t="s">
        <v>6609</v>
      </c>
      <c r="H4844" s="1">
        <v>45713</v>
      </c>
      <c r="I4844" s="4">
        <v>1646603</v>
      </c>
    </row>
    <row r="4845" spans="1:9" x14ac:dyDescent="0.2">
      <c r="A4845" t="s">
        <v>6610</v>
      </c>
      <c r="B4845" t="s">
        <v>951</v>
      </c>
      <c r="C4845" t="s">
        <v>6611</v>
      </c>
      <c r="D4845" s="4">
        <v>1428855</v>
      </c>
      <c r="E4845" t="s">
        <v>6612</v>
      </c>
      <c r="F4845" t="s">
        <v>13</v>
      </c>
      <c r="G4845" t="s">
        <v>6613</v>
      </c>
      <c r="H4845" s="1">
        <v>45713</v>
      </c>
      <c r="I4845" s="4">
        <v>5090</v>
      </c>
    </row>
    <row r="4846" spans="1:9" x14ac:dyDescent="0.2">
      <c r="A4846" t="s">
        <v>6614</v>
      </c>
      <c r="B4846" t="s">
        <v>56</v>
      </c>
      <c r="C4846" t="s">
        <v>939</v>
      </c>
      <c r="D4846" s="4">
        <v>99540</v>
      </c>
      <c r="E4846" t="s">
        <v>6615</v>
      </c>
      <c r="F4846" t="s">
        <v>13</v>
      </c>
      <c r="G4846" t="s">
        <v>6616</v>
      </c>
      <c r="H4846" s="1">
        <v>45713</v>
      </c>
      <c r="I4846" s="4">
        <v>0</v>
      </c>
    </row>
    <row r="4847" spans="1:9" x14ac:dyDescent="0.2">
      <c r="A4847" t="s">
        <v>6617</v>
      </c>
      <c r="B4847" t="s">
        <v>56</v>
      </c>
      <c r="C4847" t="s">
        <v>6618</v>
      </c>
      <c r="D4847" s="4">
        <v>118037</v>
      </c>
      <c r="E4847" t="s">
        <v>6619</v>
      </c>
      <c r="F4847" t="s">
        <v>13</v>
      </c>
      <c r="G4847" t="s">
        <v>6620</v>
      </c>
      <c r="H4847" s="1">
        <v>45713</v>
      </c>
      <c r="I4847" s="4">
        <v>0</v>
      </c>
    </row>
    <row r="4848" spans="1:9" x14ac:dyDescent="0.2">
      <c r="A4848" t="s">
        <v>6621</v>
      </c>
      <c r="B4848" t="s">
        <v>56</v>
      </c>
      <c r="C4848" t="s">
        <v>6622</v>
      </c>
      <c r="D4848" s="4">
        <v>136690</v>
      </c>
      <c r="E4848" t="s">
        <v>6623</v>
      </c>
      <c r="F4848" t="s">
        <v>13</v>
      </c>
      <c r="G4848" t="s">
        <v>6624</v>
      </c>
      <c r="H4848" s="1">
        <v>45713</v>
      </c>
      <c r="I4848" s="4">
        <v>109352</v>
      </c>
    </row>
    <row r="4849" spans="1:9" x14ac:dyDescent="0.2">
      <c r="A4849" t="s">
        <v>6625</v>
      </c>
      <c r="B4849" t="s">
        <v>56</v>
      </c>
      <c r="C4849" t="s">
        <v>3311</v>
      </c>
      <c r="D4849" s="4">
        <v>1634278</v>
      </c>
      <c r="E4849" t="s">
        <v>6626</v>
      </c>
      <c r="F4849" t="s">
        <v>13</v>
      </c>
      <c r="G4849" t="s">
        <v>6627</v>
      </c>
      <c r="H4849" s="1">
        <v>45713</v>
      </c>
      <c r="I4849" s="4">
        <v>348281</v>
      </c>
    </row>
    <row r="4850" spans="1:9" x14ac:dyDescent="0.2">
      <c r="A4850" t="s">
        <v>6628</v>
      </c>
      <c r="B4850" t="s">
        <v>56</v>
      </c>
      <c r="C4850" t="s">
        <v>873</v>
      </c>
      <c r="D4850" s="4">
        <v>2186610</v>
      </c>
      <c r="E4850" t="s">
        <v>6629</v>
      </c>
      <c r="F4850" t="s">
        <v>13</v>
      </c>
      <c r="G4850" t="s">
        <v>6630</v>
      </c>
      <c r="H4850" s="1">
        <v>45713</v>
      </c>
      <c r="I4850" s="4">
        <v>1779219</v>
      </c>
    </row>
    <row r="4851" spans="1:9" x14ac:dyDescent="0.2">
      <c r="A4851" t="s">
        <v>6631</v>
      </c>
      <c r="B4851" t="s">
        <v>113</v>
      </c>
      <c r="C4851" t="s">
        <v>205</v>
      </c>
      <c r="D4851" s="4">
        <v>230285</v>
      </c>
      <c r="E4851" t="s">
        <v>6632</v>
      </c>
      <c r="F4851" t="s">
        <v>13</v>
      </c>
      <c r="G4851" t="s">
        <v>6633</v>
      </c>
      <c r="H4851" s="1">
        <v>45713</v>
      </c>
      <c r="I4851" s="4">
        <v>0</v>
      </c>
    </row>
    <row r="4852" spans="1:9" x14ac:dyDescent="0.2">
      <c r="A4852" t="s">
        <v>6634</v>
      </c>
      <c r="B4852" t="s">
        <v>926</v>
      </c>
      <c r="C4852" t="s">
        <v>6635</v>
      </c>
      <c r="D4852" s="4">
        <v>1808</v>
      </c>
      <c r="E4852" t="s">
        <v>6636</v>
      </c>
      <c r="F4852" t="s">
        <v>13</v>
      </c>
      <c r="G4852" t="s">
        <v>6637</v>
      </c>
      <c r="H4852" s="1">
        <v>45713</v>
      </c>
      <c r="I4852" s="4">
        <v>0</v>
      </c>
    </row>
    <row r="4853" spans="1:9" x14ac:dyDescent="0.2">
      <c r="A4853" t="s">
        <v>6638</v>
      </c>
      <c r="B4853" t="s">
        <v>1701</v>
      </c>
      <c r="C4853" t="s">
        <v>6320</v>
      </c>
      <c r="D4853" s="4">
        <v>1400</v>
      </c>
      <c r="E4853" t="s">
        <v>6639</v>
      </c>
      <c r="F4853" t="s">
        <v>13</v>
      </c>
      <c r="G4853" t="s">
        <v>6640</v>
      </c>
      <c r="H4853" s="1">
        <v>45713</v>
      </c>
      <c r="I4853" s="4">
        <v>0</v>
      </c>
    </row>
    <row r="4854" spans="1:9" x14ac:dyDescent="0.2">
      <c r="A4854" t="s">
        <v>6641</v>
      </c>
      <c r="B4854" t="s">
        <v>1701</v>
      </c>
      <c r="C4854" t="s">
        <v>6642</v>
      </c>
      <c r="D4854" s="4">
        <v>14750</v>
      </c>
      <c r="E4854" t="s">
        <v>6643</v>
      </c>
      <c r="F4854" t="s">
        <v>13</v>
      </c>
      <c r="G4854" t="s">
        <v>6644</v>
      </c>
      <c r="H4854" s="1">
        <v>45713</v>
      </c>
      <c r="I4854" s="4">
        <v>12500</v>
      </c>
    </row>
    <row r="4855" spans="1:9" x14ac:dyDescent="0.2">
      <c r="A4855" t="s">
        <v>6645</v>
      </c>
      <c r="B4855" t="s">
        <v>1701</v>
      </c>
      <c r="C4855" t="s">
        <v>1283</v>
      </c>
      <c r="D4855" s="4">
        <v>19542</v>
      </c>
      <c r="E4855" t="s">
        <v>6646</v>
      </c>
      <c r="F4855" t="s">
        <v>13</v>
      </c>
      <c r="G4855" t="s">
        <v>6647</v>
      </c>
      <c r="H4855" s="1">
        <v>45713</v>
      </c>
      <c r="I4855" s="4">
        <v>0</v>
      </c>
    </row>
    <row r="4856" spans="1:9" x14ac:dyDescent="0.2">
      <c r="A4856" t="s">
        <v>6648</v>
      </c>
      <c r="B4856" t="s">
        <v>1701</v>
      </c>
      <c r="C4856" t="s">
        <v>6649</v>
      </c>
      <c r="D4856" s="4">
        <v>21204</v>
      </c>
      <c r="E4856" t="s">
        <v>6650</v>
      </c>
      <c r="F4856" t="s">
        <v>13</v>
      </c>
      <c r="G4856" t="s">
        <v>6651</v>
      </c>
      <c r="H4856" s="1">
        <v>45713</v>
      </c>
      <c r="I4856" s="4">
        <v>0</v>
      </c>
    </row>
    <row r="4857" spans="1:9" x14ac:dyDescent="0.2">
      <c r="A4857" t="s">
        <v>6652</v>
      </c>
      <c r="B4857" t="s">
        <v>1701</v>
      </c>
      <c r="C4857" t="s">
        <v>6320</v>
      </c>
      <c r="D4857" s="4">
        <v>37450</v>
      </c>
      <c r="E4857" t="s">
        <v>6653</v>
      </c>
      <c r="F4857" t="s">
        <v>13</v>
      </c>
      <c r="G4857" t="s">
        <v>6654</v>
      </c>
      <c r="H4857" s="1">
        <v>45713</v>
      </c>
      <c r="I4857" s="4">
        <v>0</v>
      </c>
    </row>
    <row r="4858" spans="1:9" x14ac:dyDescent="0.2">
      <c r="A4858" t="s">
        <v>6655</v>
      </c>
      <c r="B4858" t="s">
        <v>1701</v>
      </c>
      <c r="C4858" t="s">
        <v>6656</v>
      </c>
      <c r="D4858" s="4">
        <v>37620</v>
      </c>
      <c r="E4858" t="s">
        <v>6657</v>
      </c>
      <c r="F4858" t="s">
        <v>13</v>
      </c>
      <c r="G4858" t="s">
        <v>6658</v>
      </c>
      <c r="H4858" s="1">
        <v>45713</v>
      </c>
      <c r="I4858" s="4">
        <v>0</v>
      </c>
    </row>
    <row r="4859" spans="1:9" x14ac:dyDescent="0.2">
      <c r="A4859" t="s">
        <v>6659</v>
      </c>
      <c r="B4859" t="s">
        <v>1701</v>
      </c>
      <c r="C4859" t="s">
        <v>6348</v>
      </c>
      <c r="D4859" s="4">
        <v>47013</v>
      </c>
      <c r="E4859" t="s">
        <v>6660</v>
      </c>
      <c r="F4859" t="s">
        <v>13</v>
      </c>
      <c r="G4859" t="s">
        <v>6661</v>
      </c>
      <c r="H4859" s="1">
        <v>45713</v>
      </c>
      <c r="I4859" s="4">
        <v>0</v>
      </c>
    </row>
    <row r="4860" spans="1:9" x14ac:dyDescent="0.2">
      <c r="A4860" t="s">
        <v>6662</v>
      </c>
      <c r="B4860" t="s">
        <v>1701</v>
      </c>
      <c r="C4860" t="s">
        <v>6656</v>
      </c>
      <c r="D4860" s="4">
        <v>60040</v>
      </c>
      <c r="E4860" t="s">
        <v>6663</v>
      </c>
      <c r="F4860" t="s">
        <v>13</v>
      </c>
      <c r="G4860" t="s">
        <v>6664</v>
      </c>
      <c r="H4860" s="1">
        <v>45713</v>
      </c>
      <c r="I4860" s="4">
        <v>0</v>
      </c>
    </row>
    <row r="4861" spans="1:9" x14ac:dyDescent="0.2">
      <c r="A4861" t="s">
        <v>6665</v>
      </c>
      <c r="B4861" t="s">
        <v>1701</v>
      </c>
      <c r="C4861" t="s">
        <v>6666</v>
      </c>
      <c r="D4861" s="4">
        <v>69800</v>
      </c>
      <c r="E4861" t="s">
        <v>6667</v>
      </c>
      <c r="F4861" t="s">
        <v>13</v>
      </c>
      <c r="G4861" t="s">
        <v>6668</v>
      </c>
      <c r="H4861" s="1">
        <v>45713</v>
      </c>
      <c r="I4861" s="4">
        <v>0</v>
      </c>
    </row>
    <row r="4862" spans="1:9" x14ac:dyDescent="0.2">
      <c r="A4862" t="s">
        <v>6669</v>
      </c>
      <c r="B4862" t="s">
        <v>1701</v>
      </c>
      <c r="C4862" t="s">
        <v>6670</v>
      </c>
      <c r="D4862" s="4">
        <v>70251</v>
      </c>
      <c r="E4862" t="s">
        <v>6671</v>
      </c>
      <c r="F4862" t="s">
        <v>13</v>
      </c>
      <c r="G4862" t="s">
        <v>6672</v>
      </c>
      <c r="H4862" s="1">
        <v>45713</v>
      </c>
      <c r="I4862" s="4">
        <v>0</v>
      </c>
    </row>
    <row r="4863" spans="1:9" x14ac:dyDescent="0.2">
      <c r="A4863" t="s">
        <v>6673</v>
      </c>
      <c r="B4863" t="s">
        <v>1701</v>
      </c>
      <c r="C4863" t="s">
        <v>6674</v>
      </c>
      <c r="D4863" s="4">
        <v>73314</v>
      </c>
      <c r="E4863" t="s">
        <v>6675</v>
      </c>
      <c r="F4863" t="s">
        <v>13</v>
      </c>
      <c r="G4863" t="s">
        <v>6676</v>
      </c>
      <c r="H4863" s="1">
        <v>45713</v>
      </c>
      <c r="I4863" s="4">
        <v>0</v>
      </c>
    </row>
    <row r="4864" spans="1:9" x14ac:dyDescent="0.2">
      <c r="A4864" t="s">
        <v>6677</v>
      </c>
      <c r="B4864" t="s">
        <v>1701</v>
      </c>
      <c r="C4864" t="s">
        <v>219</v>
      </c>
      <c r="D4864" s="4">
        <v>98969</v>
      </c>
      <c r="E4864" t="s">
        <v>6678</v>
      </c>
      <c r="F4864" t="s">
        <v>13</v>
      </c>
      <c r="G4864" t="s">
        <v>6679</v>
      </c>
      <c r="H4864" s="1">
        <v>45713</v>
      </c>
      <c r="I4864" s="4">
        <v>0</v>
      </c>
    </row>
    <row r="4865" spans="1:9" x14ac:dyDescent="0.2">
      <c r="A4865" t="s">
        <v>6680</v>
      </c>
      <c r="B4865" t="s">
        <v>1701</v>
      </c>
      <c r="C4865" t="s">
        <v>6344</v>
      </c>
      <c r="D4865" s="4">
        <v>105840</v>
      </c>
      <c r="E4865" t="s">
        <v>6681</v>
      </c>
      <c r="F4865" t="s">
        <v>13</v>
      </c>
      <c r="G4865" t="s">
        <v>6682</v>
      </c>
      <c r="H4865" s="1">
        <v>45713</v>
      </c>
      <c r="I4865" s="4">
        <v>0</v>
      </c>
    </row>
    <row r="4866" spans="1:9" x14ac:dyDescent="0.2">
      <c r="A4866" t="s">
        <v>6683</v>
      </c>
      <c r="B4866" t="s">
        <v>1701</v>
      </c>
      <c r="C4866" t="s">
        <v>6684</v>
      </c>
      <c r="D4866" s="4">
        <v>111396</v>
      </c>
      <c r="E4866" t="s">
        <v>6685</v>
      </c>
      <c r="F4866" t="s">
        <v>13</v>
      </c>
      <c r="G4866" t="s">
        <v>6686</v>
      </c>
      <c r="H4866" s="1">
        <v>45713</v>
      </c>
      <c r="I4866" s="4">
        <v>91236</v>
      </c>
    </row>
    <row r="4867" spans="1:9" x14ac:dyDescent="0.2">
      <c r="A4867" t="s">
        <v>6687</v>
      </c>
      <c r="B4867" t="s">
        <v>1701</v>
      </c>
      <c r="C4867" t="s">
        <v>6688</v>
      </c>
      <c r="D4867" s="4">
        <v>161773</v>
      </c>
      <c r="E4867" t="s">
        <v>6689</v>
      </c>
      <c r="F4867" t="s">
        <v>13</v>
      </c>
      <c r="G4867" t="s">
        <v>6690</v>
      </c>
      <c r="H4867" s="1">
        <v>45713</v>
      </c>
      <c r="I4867" s="4">
        <v>0</v>
      </c>
    </row>
    <row r="4868" spans="1:9" x14ac:dyDescent="0.2">
      <c r="A4868" t="s">
        <v>6691</v>
      </c>
      <c r="B4868" t="s">
        <v>1701</v>
      </c>
      <c r="C4868" t="s">
        <v>6692</v>
      </c>
      <c r="D4868" s="4">
        <v>171560</v>
      </c>
      <c r="E4868" t="s">
        <v>6693</v>
      </c>
      <c r="F4868" t="s">
        <v>13</v>
      </c>
      <c r="G4868" t="s">
        <v>6694</v>
      </c>
      <c r="H4868" s="1">
        <v>45713</v>
      </c>
      <c r="I4868" s="4">
        <v>0</v>
      </c>
    </row>
    <row r="4869" spans="1:9" x14ac:dyDescent="0.2">
      <c r="A4869" t="s">
        <v>6695</v>
      </c>
      <c r="B4869" t="s">
        <v>1701</v>
      </c>
      <c r="C4869" t="s">
        <v>4772</v>
      </c>
      <c r="D4869" s="4">
        <v>275943</v>
      </c>
      <c r="E4869" t="s">
        <v>6696</v>
      </c>
      <c r="F4869" t="s">
        <v>13</v>
      </c>
      <c r="G4869" t="s">
        <v>6697</v>
      </c>
      <c r="H4869" s="1">
        <v>45713</v>
      </c>
      <c r="I4869" s="4">
        <v>0</v>
      </c>
    </row>
    <row r="4870" spans="1:9" x14ac:dyDescent="0.2">
      <c r="A4870" t="s">
        <v>6698</v>
      </c>
      <c r="B4870" t="s">
        <v>1701</v>
      </c>
      <c r="C4870" t="s">
        <v>4772</v>
      </c>
      <c r="D4870" s="4">
        <v>281030</v>
      </c>
      <c r="E4870" t="s">
        <v>6699</v>
      </c>
      <c r="F4870" t="s">
        <v>13</v>
      </c>
      <c r="G4870" t="s">
        <v>6700</v>
      </c>
      <c r="H4870" s="1">
        <v>45713</v>
      </c>
      <c r="I4870" s="4">
        <v>0</v>
      </c>
    </row>
    <row r="4871" spans="1:9" x14ac:dyDescent="0.2">
      <c r="A4871" t="s">
        <v>6701</v>
      </c>
      <c r="B4871" t="s">
        <v>1701</v>
      </c>
      <c r="C4871" t="s">
        <v>3842</v>
      </c>
      <c r="D4871" s="4">
        <v>363629</v>
      </c>
      <c r="E4871" t="s">
        <v>6702</v>
      </c>
      <c r="F4871" t="s">
        <v>13</v>
      </c>
      <c r="G4871" t="s">
        <v>6703</v>
      </c>
      <c r="H4871" s="1">
        <v>45713</v>
      </c>
      <c r="I4871" s="4">
        <v>0</v>
      </c>
    </row>
    <row r="4872" spans="1:9" x14ac:dyDescent="0.2">
      <c r="A4872" t="s">
        <v>6704</v>
      </c>
      <c r="B4872" t="s">
        <v>1701</v>
      </c>
      <c r="C4872" t="s">
        <v>6692</v>
      </c>
      <c r="D4872" s="4">
        <v>484311</v>
      </c>
      <c r="E4872" t="s">
        <v>6705</v>
      </c>
      <c r="F4872" t="s">
        <v>13</v>
      </c>
      <c r="G4872" t="s">
        <v>6706</v>
      </c>
      <c r="H4872" s="1">
        <v>45713</v>
      </c>
      <c r="I4872" s="4">
        <v>0</v>
      </c>
    </row>
    <row r="4873" spans="1:9" x14ac:dyDescent="0.2">
      <c r="A4873" t="s">
        <v>6707</v>
      </c>
      <c r="B4873" t="s">
        <v>1701</v>
      </c>
      <c r="C4873" t="s">
        <v>4772</v>
      </c>
      <c r="D4873" s="4">
        <v>485000</v>
      </c>
      <c r="E4873" t="s">
        <v>6708</v>
      </c>
      <c r="F4873" t="s">
        <v>13</v>
      </c>
      <c r="G4873" t="s">
        <v>6709</v>
      </c>
      <c r="H4873" s="1">
        <v>45713</v>
      </c>
      <c r="I4873" s="4">
        <v>0</v>
      </c>
    </row>
    <row r="4874" spans="1:9" x14ac:dyDescent="0.2">
      <c r="A4874" t="s">
        <v>6710</v>
      </c>
      <c r="B4874" t="s">
        <v>1701</v>
      </c>
      <c r="C4874" t="s">
        <v>6711</v>
      </c>
      <c r="D4874" s="4">
        <v>622035</v>
      </c>
      <c r="E4874" t="s">
        <v>6712</v>
      </c>
      <c r="F4874" t="s">
        <v>13</v>
      </c>
      <c r="G4874" t="s">
        <v>6713</v>
      </c>
      <c r="H4874" s="1">
        <v>45713</v>
      </c>
      <c r="I4874" s="4">
        <v>0</v>
      </c>
    </row>
    <row r="4875" spans="1:9" x14ac:dyDescent="0.2">
      <c r="A4875" t="s">
        <v>6714</v>
      </c>
      <c r="B4875" t="s">
        <v>1701</v>
      </c>
      <c r="C4875" t="s">
        <v>6715</v>
      </c>
      <c r="D4875" s="4">
        <v>698947</v>
      </c>
      <c r="E4875" t="s">
        <v>6716</v>
      </c>
      <c r="F4875" t="s">
        <v>13</v>
      </c>
      <c r="G4875" t="s">
        <v>6717</v>
      </c>
      <c r="H4875" s="1">
        <v>45713</v>
      </c>
      <c r="I4875" s="4">
        <v>425974</v>
      </c>
    </row>
    <row r="4876" spans="1:9" x14ac:dyDescent="0.2">
      <c r="A4876" t="s">
        <v>6718</v>
      </c>
      <c r="B4876" t="s">
        <v>1701</v>
      </c>
      <c r="C4876" t="s">
        <v>6692</v>
      </c>
      <c r="D4876" s="4">
        <v>1135485</v>
      </c>
      <c r="E4876" t="s">
        <v>6719</v>
      </c>
      <c r="F4876" t="s">
        <v>13</v>
      </c>
      <c r="G4876" t="s">
        <v>6720</v>
      </c>
      <c r="H4876" s="1">
        <v>45713</v>
      </c>
      <c r="I4876" s="4">
        <v>0</v>
      </c>
    </row>
    <row r="4877" spans="1:9" x14ac:dyDescent="0.2">
      <c r="A4877" t="s">
        <v>6721</v>
      </c>
      <c r="B4877" t="s">
        <v>1701</v>
      </c>
      <c r="C4877" t="s">
        <v>6692</v>
      </c>
      <c r="D4877" s="4">
        <v>1214550</v>
      </c>
      <c r="E4877" t="s">
        <v>6722</v>
      </c>
      <c r="F4877" t="s">
        <v>13</v>
      </c>
      <c r="G4877" t="s">
        <v>6723</v>
      </c>
      <c r="H4877" s="1">
        <v>45713</v>
      </c>
      <c r="I4877" s="4">
        <v>0</v>
      </c>
    </row>
    <row r="4878" spans="1:9" x14ac:dyDescent="0.2">
      <c r="A4878" t="s">
        <v>6724</v>
      </c>
      <c r="B4878" t="s">
        <v>1701</v>
      </c>
      <c r="C4878" t="s">
        <v>6725</v>
      </c>
      <c r="D4878" s="4">
        <v>1453265</v>
      </c>
      <c r="E4878" t="s">
        <v>6726</v>
      </c>
      <c r="F4878" t="s">
        <v>13</v>
      </c>
      <c r="G4878" t="s">
        <v>6727</v>
      </c>
      <c r="H4878" s="1">
        <v>45713</v>
      </c>
      <c r="I4878" s="4">
        <v>0</v>
      </c>
    </row>
    <row r="4879" spans="1:9" x14ac:dyDescent="0.2">
      <c r="A4879" t="s">
        <v>6728</v>
      </c>
      <c r="B4879" t="s">
        <v>1701</v>
      </c>
      <c r="C4879" t="s">
        <v>100</v>
      </c>
      <c r="D4879" s="4">
        <v>1869980</v>
      </c>
      <c r="E4879" t="s">
        <v>6729</v>
      </c>
      <c r="F4879" t="s">
        <v>13</v>
      </c>
      <c r="G4879" t="s">
        <v>6730</v>
      </c>
      <c r="H4879" s="1">
        <v>45713</v>
      </c>
      <c r="I4879" s="4">
        <v>763200</v>
      </c>
    </row>
    <row r="4880" spans="1:9" x14ac:dyDescent="0.2">
      <c r="A4880" t="s">
        <v>6731</v>
      </c>
      <c r="B4880" t="s">
        <v>1269</v>
      </c>
      <c r="C4880" t="s">
        <v>6732</v>
      </c>
      <c r="D4880" s="4">
        <v>41106</v>
      </c>
      <c r="E4880" t="s">
        <v>6733</v>
      </c>
      <c r="F4880" t="s">
        <v>13</v>
      </c>
      <c r="G4880" t="s">
        <v>6734</v>
      </c>
      <c r="H4880" s="1">
        <v>45713</v>
      </c>
      <c r="I4880" s="4">
        <v>0</v>
      </c>
    </row>
    <row r="4881" spans="1:9" x14ac:dyDescent="0.2">
      <c r="A4881" t="s">
        <v>6735</v>
      </c>
      <c r="B4881" t="s">
        <v>1269</v>
      </c>
      <c r="C4881" t="s">
        <v>6736</v>
      </c>
      <c r="D4881" s="4">
        <v>169259</v>
      </c>
      <c r="E4881" t="s">
        <v>6737</v>
      </c>
      <c r="F4881" t="s">
        <v>13</v>
      </c>
      <c r="G4881" t="s">
        <v>6738</v>
      </c>
      <c r="H4881" s="1">
        <v>45713</v>
      </c>
      <c r="I4881" s="4">
        <v>79998</v>
      </c>
    </row>
    <row r="4882" spans="1:9" x14ac:dyDescent="0.2">
      <c r="A4882" t="s">
        <v>6739</v>
      </c>
      <c r="B4882" t="s">
        <v>1269</v>
      </c>
      <c r="C4882" t="s">
        <v>6740</v>
      </c>
      <c r="D4882" s="4">
        <v>188073</v>
      </c>
      <c r="E4882" t="s">
        <v>6741</v>
      </c>
      <c r="F4882" t="s">
        <v>13</v>
      </c>
      <c r="G4882" t="s">
        <v>6742</v>
      </c>
      <c r="H4882" s="1">
        <v>45713</v>
      </c>
      <c r="I4882" s="4">
        <v>129286</v>
      </c>
    </row>
    <row r="4883" spans="1:9" x14ac:dyDescent="0.2">
      <c r="A4883" t="s">
        <v>6743</v>
      </c>
      <c r="B4883" t="s">
        <v>1940</v>
      </c>
      <c r="C4883" t="s">
        <v>6744</v>
      </c>
      <c r="D4883" s="4">
        <v>2163752</v>
      </c>
      <c r="E4883" t="s">
        <v>6745</v>
      </c>
      <c r="F4883" t="s">
        <v>13</v>
      </c>
      <c r="G4883" t="s">
        <v>6746</v>
      </c>
      <c r="H4883" s="1">
        <v>45712</v>
      </c>
      <c r="I4883" s="4">
        <v>1788197</v>
      </c>
    </row>
    <row r="4884" spans="1:9" x14ac:dyDescent="0.2">
      <c r="A4884" t="s">
        <v>6747</v>
      </c>
      <c r="B4884" t="s">
        <v>87</v>
      </c>
      <c r="C4884" t="s">
        <v>6748</v>
      </c>
      <c r="D4884" s="4">
        <v>239548</v>
      </c>
      <c r="E4884" t="s">
        <v>6749</v>
      </c>
      <c r="F4884" t="s">
        <v>13</v>
      </c>
      <c r="G4884" t="s">
        <v>6750</v>
      </c>
      <c r="H4884" s="1">
        <v>45712</v>
      </c>
      <c r="I4884" s="4">
        <v>0</v>
      </c>
    </row>
    <row r="4885" spans="1:9" x14ac:dyDescent="0.2">
      <c r="A4885" t="s">
        <v>6751</v>
      </c>
      <c r="B4885" t="s">
        <v>909</v>
      </c>
      <c r="C4885" t="s">
        <v>6752</v>
      </c>
      <c r="D4885" s="4">
        <v>18500</v>
      </c>
      <c r="E4885" t="s">
        <v>6753</v>
      </c>
      <c r="F4885" t="s">
        <v>13</v>
      </c>
      <c r="G4885" t="s">
        <v>6754</v>
      </c>
      <c r="H4885" s="1">
        <v>45712</v>
      </c>
      <c r="I4885" s="4">
        <v>0</v>
      </c>
    </row>
    <row r="4886" spans="1:9" x14ac:dyDescent="0.2">
      <c r="A4886" t="s">
        <v>6755</v>
      </c>
      <c r="B4886" t="s">
        <v>909</v>
      </c>
      <c r="C4886" t="s">
        <v>6756</v>
      </c>
      <c r="D4886" s="4">
        <v>20000</v>
      </c>
      <c r="E4886" t="s">
        <v>6757</v>
      </c>
      <c r="F4886" t="s">
        <v>13</v>
      </c>
      <c r="G4886" t="s">
        <v>6758</v>
      </c>
      <c r="H4886" s="1">
        <v>45712</v>
      </c>
      <c r="I4886" s="4">
        <v>0</v>
      </c>
    </row>
    <row r="4887" spans="1:9" x14ac:dyDescent="0.2">
      <c r="A4887" t="s">
        <v>6759</v>
      </c>
      <c r="B4887" t="s">
        <v>909</v>
      </c>
      <c r="C4887" t="s">
        <v>6760</v>
      </c>
      <c r="D4887" s="4">
        <v>37463</v>
      </c>
      <c r="E4887" t="s">
        <v>6761</v>
      </c>
      <c r="F4887" t="s">
        <v>13</v>
      </c>
      <c r="G4887" t="s">
        <v>6762</v>
      </c>
      <c r="H4887" s="1">
        <v>45712</v>
      </c>
      <c r="I4887" s="4">
        <v>37463</v>
      </c>
    </row>
    <row r="4888" spans="1:9" x14ac:dyDescent="0.2">
      <c r="A4888" t="s">
        <v>6763</v>
      </c>
      <c r="B4888" t="s">
        <v>909</v>
      </c>
      <c r="C4888" t="s">
        <v>6764</v>
      </c>
      <c r="D4888" s="4">
        <v>64153</v>
      </c>
      <c r="E4888" t="s">
        <v>6765</v>
      </c>
      <c r="F4888" t="s">
        <v>152</v>
      </c>
      <c r="G4888" t="s">
        <v>6766</v>
      </c>
      <c r="H4888" s="1">
        <v>45712</v>
      </c>
      <c r="I4888" s="4">
        <v>0</v>
      </c>
    </row>
    <row r="4889" spans="1:9" x14ac:dyDescent="0.2">
      <c r="A4889" t="s">
        <v>6767</v>
      </c>
      <c r="B4889" t="s">
        <v>909</v>
      </c>
      <c r="C4889" t="s">
        <v>4360</v>
      </c>
      <c r="D4889" s="4">
        <v>75021</v>
      </c>
      <c r="E4889" t="s">
        <v>6768</v>
      </c>
      <c r="F4889" t="s">
        <v>152</v>
      </c>
      <c r="G4889" t="s">
        <v>6769</v>
      </c>
      <c r="H4889" s="1">
        <v>45712</v>
      </c>
      <c r="I4889" s="4">
        <v>0</v>
      </c>
    </row>
    <row r="4890" spans="1:9" x14ac:dyDescent="0.2">
      <c r="A4890" t="s">
        <v>6770</v>
      </c>
      <c r="B4890" t="s">
        <v>909</v>
      </c>
      <c r="C4890" t="s">
        <v>6771</v>
      </c>
      <c r="D4890" s="4">
        <v>248464</v>
      </c>
      <c r="E4890" t="s">
        <v>6772</v>
      </c>
      <c r="F4890" t="s">
        <v>152</v>
      </c>
      <c r="G4890" t="s">
        <v>6773</v>
      </c>
      <c r="H4890" s="1">
        <v>45712</v>
      </c>
      <c r="I4890" s="4">
        <v>138936</v>
      </c>
    </row>
    <row r="4891" spans="1:9" x14ac:dyDescent="0.2">
      <c r="A4891" t="s">
        <v>6774</v>
      </c>
      <c r="B4891" t="s">
        <v>909</v>
      </c>
      <c r="C4891" t="s">
        <v>3647</v>
      </c>
      <c r="D4891" s="4">
        <v>257672</v>
      </c>
      <c r="E4891" t="s">
        <v>6775</v>
      </c>
      <c r="F4891" t="s">
        <v>152</v>
      </c>
      <c r="G4891" t="s">
        <v>6776</v>
      </c>
      <c r="H4891" s="1">
        <v>45712</v>
      </c>
      <c r="I4891" s="4">
        <v>0</v>
      </c>
    </row>
    <row r="4892" spans="1:9" x14ac:dyDescent="0.2">
      <c r="A4892" t="s">
        <v>6777</v>
      </c>
      <c r="B4892" t="s">
        <v>909</v>
      </c>
      <c r="C4892" t="s">
        <v>6778</v>
      </c>
      <c r="D4892" s="4">
        <v>1107500</v>
      </c>
      <c r="E4892" t="s">
        <v>6779</v>
      </c>
      <c r="F4892" t="s">
        <v>13</v>
      </c>
      <c r="G4892" t="s">
        <v>6780</v>
      </c>
      <c r="H4892" s="1">
        <v>45712</v>
      </c>
      <c r="I4892" s="4">
        <v>0</v>
      </c>
    </row>
    <row r="4893" spans="1:9" x14ac:dyDescent="0.2">
      <c r="A4893" t="s">
        <v>6781</v>
      </c>
      <c r="B4893" t="s">
        <v>909</v>
      </c>
      <c r="C4893" t="s">
        <v>6782</v>
      </c>
      <c r="D4893" s="4">
        <v>1423855</v>
      </c>
      <c r="E4893" t="s">
        <v>6783</v>
      </c>
      <c r="F4893" t="s">
        <v>152</v>
      </c>
      <c r="G4893" t="s">
        <v>6784</v>
      </c>
      <c r="H4893" s="1">
        <v>45712</v>
      </c>
      <c r="I4893" s="4">
        <v>638687</v>
      </c>
    </row>
    <row r="4894" spans="1:9" x14ac:dyDescent="0.2">
      <c r="A4894" t="s">
        <v>6785</v>
      </c>
      <c r="B4894" t="s">
        <v>909</v>
      </c>
      <c r="C4894" t="s">
        <v>1032</v>
      </c>
      <c r="D4894" s="4">
        <v>1993036</v>
      </c>
      <c r="E4894" t="s">
        <v>6786</v>
      </c>
      <c r="F4894" t="s">
        <v>13</v>
      </c>
      <c r="G4894" t="s">
        <v>6787</v>
      </c>
      <c r="H4894" s="1">
        <v>45712</v>
      </c>
      <c r="I4894" s="4">
        <v>319391</v>
      </c>
    </row>
    <row r="4895" spans="1:9" x14ac:dyDescent="0.2">
      <c r="A4895" t="s">
        <v>6788</v>
      </c>
      <c r="B4895" t="s">
        <v>16</v>
      </c>
      <c r="C4895" t="s">
        <v>453</v>
      </c>
      <c r="D4895" s="4">
        <v>2372806</v>
      </c>
      <c r="E4895" t="s">
        <v>6789</v>
      </c>
      <c r="F4895" t="s">
        <v>13</v>
      </c>
      <c r="G4895" t="s">
        <v>6790</v>
      </c>
      <c r="H4895" s="1">
        <v>45712</v>
      </c>
      <c r="I4895" s="4">
        <v>200000</v>
      </c>
    </row>
    <row r="4896" spans="1:9" x14ac:dyDescent="0.2">
      <c r="A4896" t="s">
        <v>6791</v>
      </c>
      <c r="B4896" t="s">
        <v>16</v>
      </c>
      <c r="C4896" t="s">
        <v>499</v>
      </c>
      <c r="D4896" s="4">
        <v>12665030</v>
      </c>
      <c r="E4896" t="s">
        <v>6792</v>
      </c>
      <c r="F4896" t="s">
        <v>13</v>
      </c>
      <c r="G4896" t="s">
        <v>6793</v>
      </c>
      <c r="H4896" s="1">
        <v>45712</v>
      </c>
      <c r="I4896" s="4">
        <v>7256432</v>
      </c>
    </row>
    <row r="4897" spans="1:9" x14ac:dyDescent="0.2">
      <c r="A4897" t="s">
        <v>6794</v>
      </c>
      <c r="B4897" t="s">
        <v>26</v>
      </c>
      <c r="C4897" t="s">
        <v>209</v>
      </c>
      <c r="D4897" s="4">
        <v>152546</v>
      </c>
      <c r="E4897" t="s">
        <v>6795</v>
      </c>
      <c r="F4897" t="s">
        <v>13</v>
      </c>
      <c r="G4897" t="s">
        <v>6796</v>
      </c>
      <c r="H4897" s="1">
        <v>45712</v>
      </c>
      <c r="I4897" s="4">
        <v>0</v>
      </c>
    </row>
    <row r="4898" spans="1:9" x14ac:dyDescent="0.2">
      <c r="A4898" t="s">
        <v>6797</v>
      </c>
      <c r="B4898" t="s">
        <v>10</v>
      </c>
      <c r="C4898" t="s">
        <v>6798</v>
      </c>
      <c r="D4898" s="4">
        <v>31829</v>
      </c>
      <c r="E4898" t="s">
        <v>6799</v>
      </c>
      <c r="F4898" t="s">
        <v>13</v>
      </c>
      <c r="G4898" t="s">
        <v>6800</v>
      </c>
      <c r="H4898" s="1">
        <v>45712</v>
      </c>
      <c r="I4898" s="4">
        <v>0</v>
      </c>
    </row>
    <row r="4899" spans="1:9" x14ac:dyDescent="0.2">
      <c r="A4899" t="s">
        <v>6801</v>
      </c>
      <c r="B4899" t="s">
        <v>951</v>
      </c>
      <c r="C4899" t="s">
        <v>6802</v>
      </c>
      <c r="D4899" s="4">
        <v>336821</v>
      </c>
      <c r="E4899" t="s">
        <v>6803</v>
      </c>
      <c r="F4899" t="s">
        <v>13</v>
      </c>
      <c r="G4899" t="s">
        <v>6804</v>
      </c>
      <c r="H4899" s="1">
        <v>45712</v>
      </c>
      <c r="I4899" s="4">
        <v>196479</v>
      </c>
    </row>
    <row r="4900" spans="1:9" x14ac:dyDescent="0.2">
      <c r="A4900" t="s">
        <v>6805</v>
      </c>
      <c r="B4900" t="s">
        <v>951</v>
      </c>
      <c r="C4900" t="s">
        <v>6806</v>
      </c>
      <c r="D4900" s="4">
        <v>1006872</v>
      </c>
      <c r="E4900" t="s">
        <v>6807</v>
      </c>
      <c r="F4900" t="s">
        <v>13</v>
      </c>
      <c r="G4900" t="s">
        <v>6808</v>
      </c>
      <c r="H4900" s="1">
        <v>45712</v>
      </c>
      <c r="I4900" s="4">
        <v>677872</v>
      </c>
    </row>
    <row r="4901" spans="1:9" x14ac:dyDescent="0.2">
      <c r="A4901" t="s">
        <v>6809</v>
      </c>
      <c r="B4901" t="s">
        <v>951</v>
      </c>
      <c r="C4901" t="s">
        <v>6810</v>
      </c>
      <c r="D4901" s="4">
        <v>3096669</v>
      </c>
      <c r="E4901" t="s">
        <v>6811</v>
      </c>
      <c r="F4901" t="s">
        <v>13</v>
      </c>
      <c r="G4901" t="s">
        <v>6812</v>
      </c>
      <c r="H4901" s="1">
        <v>45712</v>
      </c>
      <c r="I4901" s="4">
        <v>1567562</v>
      </c>
    </row>
    <row r="4902" spans="1:9" x14ac:dyDescent="0.2">
      <c r="A4902" t="s">
        <v>6813</v>
      </c>
      <c r="B4902" t="s">
        <v>951</v>
      </c>
      <c r="C4902" t="s">
        <v>6814</v>
      </c>
      <c r="D4902" s="4">
        <v>20476823</v>
      </c>
      <c r="E4902" t="s">
        <v>6815</v>
      </c>
      <c r="F4902" t="s">
        <v>13</v>
      </c>
      <c r="G4902" t="s">
        <v>6816</v>
      </c>
      <c r="H4902" s="1">
        <v>45712</v>
      </c>
      <c r="I4902" s="4">
        <v>12918852</v>
      </c>
    </row>
    <row r="4903" spans="1:9" x14ac:dyDescent="0.2">
      <c r="A4903" t="s">
        <v>6817</v>
      </c>
      <c r="B4903" t="s">
        <v>56</v>
      </c>
      <c r="C4903" t="s">
        <v>6818</v>
      </c>
      <c r="D4903" s="4">
        <v>3688</v>
      </c>
      <c r="E4903" t="s">
        <v>6819</v>
      </c>
      <c r="F4903" t="s">
        <v>130</v>
      </c>
      <c r="G4903" t="s">
        <v>6820</v>
      </c>
      <c r="H4903" s="1">
        <v>45712</v>
      </c>
      <c r="I4903" s="4">
        <v>3688</v>
      </c>
    </row>
    <row r="4904" spans="1:9" x14ac:dyDescent="0.2">
      <c r="A4904" t="s">
        <v>6821</v>
      </c>
      <c r="B4904" t="s">
        <v>56</v>
      </c>
      <c r="C4904" t="s">
        <v>6822</v>
      </c>
      <c r="D4904" s="4">
        <v>24750</v>
      </c>
      <c r="E4904" t="s">
        <v>6823</v>
      </c>
      <c r="F4904" t="s">
        <v>13</v>
      </c>
      <c r="G4904" t="s">
        <v>6824</v>
      </c>
      <c r="H4904" s="1">
        <v>45712</v>
      </c>
      <c r="I4904" s="4">
        <v>12375</v>
      </c>
    </row>
    <row r="4905" spans="1:9" x14ac:dyDescent="0.2">
      <c r="A4905" t="s">
        <v>6825</v>
      </c>
      <c r="B4905" t="s">
        <v>56</v>
      </c>
      <c r="C4905" t="s">
        <v>6822</v>
      </c>
      <c r="D4905" s="4">
        <v>24750</v>
      </c>
      <c r="E4905" t="s">
        <v>6826</v>
      </c>
      <c r="F4905" t="s">
        <v>13</v>
      </c>
      <c r="G4905" t="s">
        <v>6827</v>
      </c>
      <c r="H4905" s="1">
        <v>45712</v>
      </c>
      <c r="I4905" s="4">
        <v>13750</v>
      </c>
    </row>
    <row r="4906" spans="1:9" x14ac:dyDescent="0.2">
      <c r="A4906" t="s">
        <v>6828</v>
      </c>
      <c r="B4906" t="s">
        <v>56</v>
      </c>
      <c r="C4906" t="s">
        <v>6829</v>
      </c>
      <c r="D4906" s="4">
        <v>36449</v>
      </c>
      <c r="E4906" t="s">
        <v>6830</v>
      </c>
      <c r="F4906" t="s">
        <v>130</v>
      </c>
      <c r="G4906" t="s">
        <v>6831</v>
      </c>
      <c r="H4906" s="1">
        <v>45712</v>
      </c>
      <c r="I4906" s="4">
        <v>22656</v>
      </c>
    </row>
    <row r="4907" spans="1:9" x14ac:dyDescent="0.2">
      <c r="A4907" t="s">
        <v>6832</v>
      </c>
      <c r="B4907" t="s">
        <v>56</v>
      </c>
      <c r="C4907" t="s">
        <v>3777</v>
      </c>
      <c r="D4907" s="4">
        <v>87036</v>
      </c>
      <c r="E4907" t="s">
        <v>6833</v>
      </c>
      <c r="F4907" t="s">
        <v>13</v>
      </c>
      <c r="G4907" t="s">
        <v>6834</v>
      </c>
      <c r="H4907" s="1">
        <v>45712</v>
      </c>
      <c r="I4907" s="4">
        <v>0</v>
      </c>
    </row>
    <row r="4908" spans="1:9" x14ac:dyDescent="0.2">
      <c r="A4908" t="s">
        <v>6835</v>
      </c>
      <c r="B4908" t="s">
        <v>56</v>
      </c>
      <c r="C4908" t="s">
        <v>6836</v>
      </c>
      <c r="D4908" s="4">
        <v>104864</v>
      </c>
      <c r="E4908" t="s">
        <v>6837</v>
      </c>
      <c r="F4908" t="s">
        <v>13</v>
      </c>
      <c r="G4908" t="s">
        <v>6838</v>
      </c>
      <c r="H4908" s="1">
        <v>45712</v>
      </c>
      <c r="I4908" s="4">
        <v>0</v>
      </c>
    </row>
    <row r="4909" spans="1:9" x14ac:dyDescent="0.2">
      <c r="A4909" t="s">
        <v>6839</v>
      </c>
      <c r="B4909" t="s">
        <v>56</v>
      </c>
      <c r="C4909" t="s">
        <v>6840</v>
      </c>
      <c r="D4909" s="4">
        <v>110000</v>
      </c>
      <c r="E4909" t="s">
        <v>6841</v>
      </c>
      <c r="F4909" t="s">
        <v>116</v>
      </c>
      <c r="G4909" t="s">
        <v>6842</v>
      </c>
      <c r="H4909" s="1">
        <v>45712</v>
      </c>
      <c r="I4909" s="4">
        <v>0</v>
      </c>
    </row>
    <row r="4910" spans="1:9" x14ac:dyDescent="0.2">
      <c r="A4910" t="s">
        <v>6843</v>
      </c>
      <c r="B4910" t="s">
        <v>56</v>
      </c>
      <c r="C4910" t="s">
        <v>1951</v>
      </c>
      <c r="D4910" s="4">
        <v>170783</v>
      </c>
      <c r="E4910" t="s">
        <v>6844</v>
      </c>
      <c r="F4910" t="s">
        <v>13</v>
      </c>
      <c r="G4910" t="s">
        <v>6845</v>
      </c>
      <c r="H4910" s="1">
        <v>45712</v>
      </c>
      <c r="I4910" s="4">
        <v>125241</v>
      </c>
    </row>
    <row r="4911" spans="1:9" x14ac:dyDescent="0.2">
      <c r="A4911" t="s">
        <v>6846</v>
      </c>
      <c r="B4911" t="s">
        <v>56</v>
      </c>
      <c r="C4911" t="s">
        <v>6847</v>
      </c>
      <c r="D4911" s="4">
        <v>197584</v>
      </c>
      <c r="E4911" t="s">
        <v>6848</v>
      </c>
      <c r="F4911" t="s">
        <v>13</v>
      </c>
      <c r="G4911" t="s">
        <v>6849</v>
      </c>
      <c r="H4911" s="1">
        <v>45712</v>
      </c>
      <c r="I4911" s="4">
        <v>98792</v>
      </c>
    </row>
    <row r="4912" spans="1:9" x14ac:dyDescent="0.2">
      <c r="A4912" t="s">
        <v>6850</v>
      </c>
      <c r="B4912" t="s">
        <v>56</v>
      </c>
      <c r="C4912" t="s">
        <v>6851</v>
      </c>
      <c r="D4912" s="4">
        <v>215634</v>
      </c>
      <c r="E4912" t="s">
        <v>6852</v>
      </c>
      <c r="F4912" t="s">
        <v>130</v>
      </c>
      <c r="G4912" t="s">
        <v>6853</v>
      </c>
      <c r="H4912" s="1">
        <v>45712</v>
      </c>
      <c r="I4912" s="4">
        <v>0</v>
      </c>
    </row>
    <row r="4913" spans="1:9" x14ac:dyDescent="0.2">
      <c r="A4913" t="s">
        <v>6854</v>
      </c>
      <c r="B4913" t="s">
        <v>56</v>
      </c>
      <c r="C4913" t="s">
        <v>57</v>
      </c>
      <c r="D4913" s="4">
        <v>227874</v>
      </c>
      <c r="E4913" t="s">
        <v>6855</v>
      </c>
      <c r="F4913" t="s">
        <v>13</v>
      </c>
      <c r="G4913" t="s">
        <v>6856</v>
      </c>
      <c r="H4913" s="1">
        <v>45712</v>
      </c>
      <c r="I4913" s="4">
        <v>0</v>
      </c>
    </row>
    <row r="4914" spans="1:9" x14ac:dyDescent="0.2">
      <c r="A4914" t="s">
        <v>6857</v>
      </c>
      <c r="B4914" t="s">
        <v>56</v>
      </c>
      <c r="C4914" t="s">
        <v>6858</v>
      </c>
      <c r="D4914" s="4">
        <v>249924</v>
      </c>
      <c r="E4914" t="s">
        <v>6859</v>
      </c>
      <c r="F4914" t="s">
        <v>13</v>
      </c>
      <c r="G4914" t="s">
        <v>6860</v>
      </c>
      <c r="H4914" s="1">
        <v>45712</v>
      </c>
      <c r="I4914" s="4">
        <v>0</v>
      </c>
    </row>
    <row r="4915" spans="1:9" x14ac:dyDescent="0.2">
      <c r="A4915" t="s">
        <v>6861</v>
      </c>
      <c r="B4915" t="s">
        <v>56</v>
      </c>
      <c r="C4915" t="s">
        <v>6862</v>
      </c>
      <c r="D4915" s="4">
        <v>249942</v>
      </c>
      <c r="E4915" t="s">
        <v>6863</v>
      </c>
      <c r="F4915" t="s">
        <v>130</v>
      </c>
      <c r="G4915" t="s">
        <v>6864</v>
      </c>
      <c r="H4915" s="1">
        <v>45712</v>
      </c>
      <c r="I4915" s="4">
        <v>0</v>
      </c>
    </row>
    <row r="4916" spans="1:9" x14ac:dyDescent="0.2">
      <c r="A4916" t="s">
        <v>6865</v>
      </c>
      <c r="B4916" t="s">
        <v>56</v>
      </c>
      <c r="C4916" t="s">
        <v>6866</v>
      </c>
      <c r="D4916" s="4">
        <v>249999</v>
      </c>
      <c r="E4916" t="s">
        <v>6867</v>
      </c>
      <c r="F4916" t="s">
        <v>130</v>
      </c>
      <c r="G4916" t="s">
        <v>6868</v>
      </c>
      <c r="H4916" s="1">
        <v>45712</v>
      </c>
      <c r="I4916" s="4">
        <v>0</v>
      </c>
    </row>
    <row r="4917" spans="1:9" x14ac:dyDescent="0.2">
      <c r="A4917" t="s">
        <v>6869</v>
      </c>
      <c r="B4917" t="s">
        <v>56</v>
      </c>
      <c r="C4917" t="s">
        <v>6870</v>
      </c>
      <c r="D4917" s="4">
        <v>250000</v>
      </c>
      <c r="E4917" t="s">
        <v>6871</v>
      </c>
      <c r="F4917" t="s">
        <v>13</v>
      </c>
      <c r="G4917" t="s">
        <v>6872</v>
      </c>
      <c r="H4917" s="1">
        <v>45712</v>
      </c>
      <c r="I4917" s="4">
        <v>0</v>
      </c>
    </row>
    <row r="4918" spans="1:9" x14ac:dyDescent="0.2">
      <c r="A4918" t="s">
        <v>6873</v>
      </c>
      <c r="B4918" t="s">
        <v>56</v>
      </c>
      <c r="C4918" t="s">
        <v>6874</v>
      </c>
      <c r="D4918" s="4">
        <v>250000</v>
      </c>
      <c r="E4918" t="s">
        <v>6875</v>
      </c>
      <c r="F4918" t="s">
        <v>130</v>
      </c>
      <c r="G4918" t="s">
        <v>6876</v>
      </c>
      <c r="H4918" s="1">
        <v>45712</v>
      </c>
      <c r="I4918" s="4">
        <v>0</v>
      </c>
    </row>
    <row r="4919" spans="1:9" x14ac:dyDescent="0.2">
      <c r="A4919" t="s">
        <v>6877</v>
      </c>
      <c r="B4919" t="s">
        <v>56</v>
      </c>
      <c r="C4919" t="s">
        <v>6878</v>
      </c>
      <c r="D4919" s="4">
        <v>250825</v>
      </c>
      <c r="E4919" t="s">
        <v>6879</v>
      </c>
      <c r="F4919" t="s">
        <v>152</v>
      </c>
      <c r="G4919" t="s">
        <v>6880</v>
      </c>
      <c r="H4919" s="1">
        <v>45712</v>
      </c>
      <c r="I4919" s="4">
        <v>217381</v>
      </c>
    </row>
    <row r="4920" spans="1:9" x14ac:dyDescent="0.2">
      <c r="A4920" t="s">
        <v>6881</v>
      </c>
      <c r="B4920" t="s">
        <v>56</v>
      </c>
      <c r="C4920" t="s">
        <v>6882</v>
      </c>
      <c r="D4920" s="4">
        <v>253688</v>
      </c>
      <c r="E4920" t="s">
        <v>6883</v>
      </c>
      <c r="F4920" t="s">
        <v>130</v>
      </c>
      <c r="G4920" t="s">
        <v>6884</v>
      </c>
      <c r="H4920" s="1">
        <v>45712</v>
      </c>
      <c r="I4920" s="4">
        <v>128688</v>
      </c>
    </row>
    <row r="4921" spans="1:9" x14ac:dyDescent="0.2">
      <c r="A4921" t="s">
        <v>6885</v>
      </c>
      <c r="B4921" t="s">
        <v>56</v>
      </c>
      <c r="C4921" t="s">
        <v>6886</v>
      </c>
      <c r="D4921" s="4">
        <v>343697</v>
      </c>
      <c r="E4921" t="s">
        <v>6887</v>
      </c>
      <c r="F4921" t="s">
        <v>680</v>
      </c>
      <c r="H4921" s="1">
        <v>45712</v>
      </c>
      <c r="I4921" s="4">
        <v>206218</v>
      </c>
    </row>
    <row r="4922" spans="1:9" x14ac:dyDescent="0.2">
      <c r="A4922" t="s">
        <v>6888</v>
      </c>
      <c r="B4922" t="s">
        <v>56</v>
      </c>
      <c r="C4922" t="s">
        <v>6889</v>
      </c>
      <c r="D4922" s="4">
        <v>365862</v>
      </c>
      <c r="E4922" t="s">
        <v>6887</v>
      </c>
      <c r="F4922" t="s">
        <v>680</v>
      </c>
      <c r="H4922" s="1">
        <v>45712</v>
      </c>
      <c r="I4922" s="4">
        <v>215213</v>
      </c>
    </row>
    <row r="4923" spans="1:9" x14ac:dyDescent="0.2">
      <c r="A4923" t="s">
        <v>6890</v>
      </c>
      <c r="B4923" t="s">
        <v>56</v>
      </c>
      <c r="C4923" t="s">
        <v>6891</v>
      </c>
      <c r="D4923" s="4">
        <v>404270</v>
      </c>
      <c r="E4923" t="s">
        <v>6892</v>
      </c>
      <c r="F4923" t="s">
        <v>680</v>
      </c>
      <c r="H4923" s="1">
        <v>45712</v>
      </c>
      <c r="I4923" s="4">
        <v>303203</v>
      </c>
    </row>
    <row r="4924" spans="1:9" x14ac:dyDescent="0.2">
      <c r="A4924" t="s">
        <v>6893</v>
      </c>
      <c r="B4924" t="s">
        <v>56</v>
      </c>
      <c r="C4924" t="s">
        <v>6894</v>
      </c>
      <c r="D4924" s="4">
        <v>405864</v>
      </c>
      <c r="E4924" t="s">
        <v>6895</v>
      </c>
      <c r="F4924" t="s">
        <v>13</v>
      </c>
      <c r="G4924" t="s">
        <v>6896</v>
      </c>
      <c r="H4924" s="1">
        <v>45712</v>
      </c>
      <c r="I4924" s="4">
        <v>0</v>
      </c>
    </row>
    <row r="4925" spans="1:9" x14ac:dyDescent="0.2">
      <c r="A4925" t="s">
        <v>6897</v>
      </c>
      <c r="B4925" t="s">
        <v>56</v>
      </c>
      <c r="C4925" t="s">
        <v>219</v>
      </c>
      <c r="D4925" s="4">
        <v>407202</v>
      </c>
      <c r="E4925" t="s">
        <v>6898</v>
      </c>
      <c r="F4925" t="s">
        <v>13</v>
      </c>
      <c r="G4925" t="s">
        <v>6899</v>
      </c>
      <c r="H4925" s="1">
        <v>45712</v>
      </c>
      <c r="I4925" s="4">
        <v>0</v>
      </c>
    </row>
    <row r="4926" spans="1:9" x14ac:dyDescent="0.2">
      <c r="A4926" t="s">
        <v>6900</v>
      </c>
      <c r="B4926" t="s">
        <v>56</v>
      </c>
      <c r="C4926" t="s">
        <v>6901</v>
      </c>
      <c r="D4926" s="4">
        <v>438241</v>
      </c>
      <c r="E4926" t="s">
        <v>6902</v>
      </c>
      <c r="F4926" t="s">
        <v>680</v>
      </c>
      <c r="H4926" s="1">
        <v>45712</v>
      </c>
      <c r="I4926" s="4">
        <v>219121</v>
      </c>
    </row>
    <row r="4927" spans="1:9" x14ac:dyDescent="0.2">
      <c r="A4927" t="s">
        <v>6903</v>
      </c>
      <c r="B4927" t="s">
        <v>56</v>
      </c>
      <c r="C4927" t="s">
        <v>6904</v>
      </c>
      <c r="D4927" s="4">
        <v>449312</v>
      </c>
      <c r="E4927" t="s">
        <v>6905</v>
      </c>
      <c r="F4927" t="s">
        <v>680</v>
      </c>
      <c r="H4927" s="1">
        <v>45712</v>
      </c>
      <c r="I4927" s="4">
        <v>89862</v>
      </c>
    </row>
    <row r="4928" spans="1:9" x14ac:dyDescent="0.2">
      <c r="A4928" t="s">
        <v>6906</v>
      </c>
      <c r="B4928" t="s">
        <v>56</v>
      </c>
      <c r="C4928" t="s">
        <v>6904</v>
      </c>
      <c r="D4928" s="4">
        <v>513114</v>
      </c>
      <c r="E4928" t="s">
        <v>6907</v>
      </c>
      <c r="F4928" t="s">
        <v>680</v>
      </c>
      <c r="H4928" s="1">
        <v>45712</v>
      </c>
      <c r="I4928" s="4">
        <v>307869</v>
      </c>
    </row>
    <row r="4929" spans="1:9" x14ac:dyDescent="0.2">
      <c r="A4929" t="s">
        <v>6908</v>
      </c>
      <c r="B4929" t="s">
        <v>56</v>
      </c>
      <c r="C4929" t="s">
        <v>1951</v>
      </c>
      <c r="D4929" s="4">
        <v>538819</v>
      </c>
      <c r="E4929" t="s">
        <v>6909</v>
      </c>
      <c r="F4929" t="s">
        <v>13</v>
      </c>
      <c r="G4929" t="s">
        <v>6910</v>
      </c>
      <c r="H4929" s="1">
        <v>45712</v>
      </c>
      <c r="I4929" s="4">
        <v>440852</v>
      </c>
    </row>
    <row r="4930" spans="1:9" x14ac:dyDescent="0.2">
      <c r="A4930" t="s">
        <v>6911</v>
      </c>
      <c r="B4930" t="s">
        <v>56</v>
      </c>
      <c r="C4930" t="s">
        <v>5438</v>
      </c>
      <c r="D4930" s="4">
        <v>548848</v>
      </c>
      <c r="E4930" t="s">
        <v>6912</v>
      </c>
      <c r="F4930" t="s">
        <v>13</v>
      </c>
      <c r="G4930" t="s">
        <v>6913</v>
      </c>
      <c r="H4930" s="1">
        <v>45712</v>
      </c>
      <c r="I4930" s="4">
        <v>314228</v>
      </c>
    </row>
    <row r="4931" spans="1:9" x14ac:dyDescent="0.2">
      <c r="A4931" t="s">
        <v>6914</v>
      </c>
      <c r="B4931" t="s">
        <v>56</v>
      </c>
      <c r="C4931" t="s">
        <v>6891</v>
      </c>
      <c r="D4931" s="4">
        <v>551540</v>
      </c>
      <c r="E4931" t="s">
        <v>6915</v>
      </c>
      <c r="F4931" t="s">
        <v>13</v>
      </c>
      <c r="G4931" t="s">
        <v>6916</v>
      </c>
      <c r="H4931" s="1">
        <v>45712</v>
      </c>
      <c r="I4931" s="4">
        <v>350980</v>
      </c>
    </row>
    <row r="4932" spans="1:9" x14ac:dyDescent="0.2">
      <c r="A4932" t="s">
        <v>6917</v>
      </c>
      <c r="B4932" t="s">
        <v>56</v>
      </c>
      <c r="C4932" t="s">
        <v>6918</v>
      </c>
      <c r="D4932" s="4">
        <v>557680</v>
      </c>
      <c r="E4932" t="s">
        <v>6919</v>
      </c>
      <c r="F4932" t="s">
        <v>152</v>
      </c>
      <c r="G4932" t="s">
        <v>6920</v>
      </c>
      <c r="H4932" s="1">
        <v>45712</v>
      </c>
      <c r="I4932" s="4">
        <v>346040</v>
      </c>
    </row>
    <row r="4933" spans="1:9" x14ac:dyDescent="0.2">
      <c r="A4933" t="s">
        <v>6921</v>
      </c>
      <c r="B4933" t="s">
        <v>56</v>
      </c>
      <c r="C4933" t="s">
        <v>6922</v>
      </c>
      <c r="D4933" s="4">
        <v>559884</v>
      </c>
      <c r="E4933" t="s">
        <v>6907</v>
      </c>
      <c r="F4933" t="s">
        <v>680</v>
      </c>
      <c r="H4933" s="1">
        <v>45712</v>
      </c>
      <c r="I4933" s="4">
        <v>335930</v>
      </c>
    </row>
    <row r="4934" spans="1:9" x14ac:dyDescent="0.2">
      <c r="A4934" t="s">
        <v>6923</v>
      </c>
      <c r="B4934" t="s">
        <v>56</v>
      </c>
      <c r="C4934" t="s">
        <v>6886</v>
      </c>
      <c r="D4934" s="4">
        <v>560893</v>
      </c>
      <c r="E4934" t="s">
        <v>6924</v>
      </c>
      <c r="F4934" t="s">
        <v>680</v>
      </c>
      <c r="H4934" s="1">
        <v>45712</v>
      </c>
      <c r="I4934" s="4">
        <v>280446</v>
      </c>
    </row>
    <row r="4935" spans="1:9" x14ac:dyDescent="0.2">
      <c r="A4935" t="s">
        <v>6925</v>
      </c>
      <c r="B4935" t="s">
        <v>56</v>
      </c>
      <c r="C4935" t="s">
        <v>6904</v>
      </c>
      <c r="D4935" s="4">
        <v>582162</v>
      </c>
      <c r="E4935" t="s">
        <v>6926</v>
      </c>
      <c r="F4935" t="s">
        <v>680</v>
      </c>
      <c r="H4935" s="1">
        <v>45712</v>
      </c>
      <c r="I4935" s="4">
        <v>116432</v>
      </c>
    </row>
    <row r="4936" spans="1:9" x14ac:dyDescent="0.2">
      <c r="A4936" t="s">
        <v>6927</v>
      </c>
      <c r="B4936" t="s">
        <v>56</v>
      </c>
      <c r="C4936" t="s">
        <v>6904</v>
      </c>
      <c r="D4936" s="4">
        <v>610273</v>
      </c>
      <c r="E4936" t="s">
        <v>6928</v>
      </c>
      <c r="F4936" t="s">
        <v>680</v>
      </c>
      <c r="H4936" s="1">
        <v>45712</v>
      </c>
      <c r="I4936" s="4">
        <v>335650</v>
      </c>
    </row>
    <row r="4937" spans="1:9" x14ac:dyDescent="0.2">
      <c r="A4937" t="s">
        <v>6929</v>
      </c>
      <c r="B4937" t="s">
        <v>56</v>
      </c>
      <c r="C4937" t="s">
        <v>6904</v>
      </c>
      <c r="D4937" s="4">
        <v>633510</v>
      </c>
      <c r="E4937" t="s">
        <v>6930</v>
      </c>
      <c r="F4937" t="s">
        <v>680</v>
      </c>
      <c r="H4937" s="1">
        <v>45712</v>
      </c>
      <c r="I4937" s="4">
        <v>253404</v>
      </c>
    </row>
    <row r="4938" spans="1:9" x14ac:dyDescent="0.2">
      <c r="A4938" t="s">
        <v>6931</v>
      </c>
      <c r="B4938" t="s">
        <v>56</v>
      </c>
      <c r="C4938" t="s">
        <v>6904</v>
      </c>
      <c r="D4938" s="4">
        <v>651195</v>
      </c>
      <c r="E4938" t="s">
        <v>6932</v>
      </c>
      <c r="F4938" t="s">
        <v>680</v>
      </c>
      <c r="H4938" s="1">
        <v>45712</v>
      </c>
      <c r="I4938" s="4">
        <v>260478</v>
      </c>
    </row>
    <row r="4939" spans="1:9" x14ac:dyDescent="0.2">
      <c r="A4939" t="s">
        <v>6933</v>
      </c>
      <c r="B4939" t="s">
        <v>56</v>
      </c>
      <c r="C4939" t="s">
        <v>6934</v>
      </c>
      <c r="D4939" s="4">
        <v>667126</v>
      </c>
      <c r="E4939" t="s">
        <v>6844</v>
      </c>
      <c r="F4939" t="s">
        <v>13</v>
      </c>
      <c r="G4939" t="s">
        <v>6935</v>
      </c>
      <c r="H4939" s="1">
        <v>45712</v>
      </c>
      <c r="I4939" s="4">
        <v>542040</v>
      </c>
    </row>
    <row r="4940" spans="1:9" x14ac:dyDescent="0.2">
      <c r="A4940" t="s">
        <v>6936</v>
      </c>
      <c r="B4940" t="s">
        <v>56</v>
      </c>
      <c r="C4940" t="s">
        <v>6937</v>
      </c>
      <c r="D4940" s="4">
        <v>689862</v>
      </c>
      <c r="E4940" t="s">
        <v>6907</v>
      </c>
      <c r="F4940" t="s">
        <v>680</v>
      </c>
      <c r="H4940" s="1">
        <v>45712</v>
      </c>
      <c r="I4940" s="4">
        <v>413917</v>
      </c>
    </row>
    <row r="4941" spans="1:9" x14ac:dyDescent="0.2">
      <c r="A4941" t="s">
        <v>6938</v>
      </c>
      <c r="B4941" t="s">
        <v>56</v>
      </c>
      <c r="C4941" t="s">
        <v>6904</v>
      </c>
      <c r="D4941" s="4">
        <v>691004</v>
      </c>
      <c r="E4941" t="s">
        <v>6939</v>
      </c>
      <c r="F4941" t="s">
        <v>680</v>
      </c>
      <c r="H4941" s="1">
        <v>45712</v>
      </c>
      <c r="I4941" s="4">
        <v>437636</v>
      </c>
    </row>
    <row r="4942" spans="1:9" x14ac:dyDescent="0.2">
      <c r="A4942" t="s">
        <v>6940</v>
      </c>
      <c r="B4942" t="s">
        <v>56</v>
      </c>
      <c r="C4942" t="s">
        <v>6891</v>
      </c>
      <c r="D4942" s="4">
        <v>696302</v>
      </c>
      <c r="E4942" t="s">
        <v>6941</v>
      </c>
      <c r="F4942" t="s">
        <v>680</v>
      </c>
      <c r="H4942" s="1">
        <v>45712</v>
      </c>
      <c r="I4942" s="4">
        <v>139260</v>
      </c>
    </row>
    <row r="4943" spans="1:9" x14ac:dyDescent="0.2">
      <c r="A4943" t="s">
        <v>6942</v>
      </c>
      <c r="B4943" t="s">
        <v>56</v>
      </c>
      <c r="C4943" t="s">
        <v>6886</v>
      </c>
      <c r="D4943" s="4">
        <v>732442</v>
      </c>
      <c r="E4943" t="s">
        <v>6924</v>
      </c>
      <c r="F4943" t="s">
        <v>680</v>
      </c>
      <c r="H4943" s="1">
        <v>45712</v>
      </c>
      <c r="I4943" s="4">
        <v>146488</v>
      </c>
    </row>
    <row r="4944" spans="1:9" x14ac:dyDescent="0.2">
      <c r="A4944" t="s">
        <v>6943</v>
      </c>
      <c r="B4944" t="s">
        <v>56</v>
      </c>
      <c r="C4944" t="s">
        <v>219</v>
      </c>
      <c r="D4944" s="4">
        <v>737106</v>
      </c>
      <c r="E4944" t="s">
        <v>6944</v>
      </c>
      <c r="F4944" t="s">
        <v>13</v>
      </c>
      <c r="G4944" t="s">
        <v>6945</v>
      </c>
      <c r="H4944" s="1">
        <v>45712</v>
      </c>
      <c r="I4944" s="4">
        <v>0</v>
      </c>
    </row>
    <row r="4945" spans="1:9" x14ac:dyDescent="0.2">
      <c r="A4945" t="s">
        <v>6946</v>
      </c>
      <c r="B4945" t="s">
        <v>56</v>
      </c>
      <c r="C4945" t="s">
        <v>6904</v>
      </c>
      <c r="D4945" s="4">
        <v>745027</v>
      </c>
      <c r="E4945" t="s">
        <v>6947</v>
      </c>
      <c r="F4945" t="s">
        <v>680</v>
      </c>
      <c r="H4945" s="1">
        <v>45712</v>
      </c>
      <c r="I4945" s="4">
        <v>285594</v>
      </c>
    </row>
    <row r="4946" spans="1:9" x14ac:dyDescent="0.2">
      <c r="A4946" t="s">
        <v>6948</v>
      </c>
      <c r="B4946" t="s">
        <v>56</v>
      </c>
      <c r="C4946" t="s">
        <v>6904</v>
      </c>
      <c r="D4946" s="4">
        <v>790030</v>
      </c>
      <c r="E4946" t="s">
        <v>6949</v>
      </c>
      <c r="F4946" t="s">
        <v>680</v>
      </c>
      <c r="H4946" s="1">
        <v>45712</v>
      </c>
      <c r="I4946" s="4">
        <v>368681</v>
      </c>
    </row>
    <row r="4947" spans="1:9" x14ac:dyDescent="0.2">
      <c r="A4947" t="s">
        <v>6950</v>
      </c>
      <c r="B4947" t="s">
        <v>56</v>
      </c>
      <c r="C4947" t="s">
        <v>6904</v>
      </c>
      <c r="D4947" s="4">
        <v>792032</v>
      </c>
      <c r="E4947" t="s">
        <v>6951</v>
      </c>
      <c r="F4947" t="s">
        <v>680</v>
      </c>
      <c r="H4947" s="1">
        <v>45712</v>
      </c>
      <c r="I4947" s="4">
        <v>237610</v>
      </c>
    </row>
    <row r="4948" spans="1:9" x14ac:dyDescent="0.2">
      <c r="A4948" t="s">
        <v>6952</v>
      </c>
      <c r="B4948" t="s">
        <v>56</v>
      </c>
      <c r="C4948" t="s">
        <v>6891</v>
      </c>
      <c r="D4948" s="4">
        <v>810451</v>
      </c>
      <c r="E4948" t="s">
        <v>6953</v>
      </c>
      <c r="F4948" t="s">
        <v>680</v>
      </c>
      <c r="H4948" s="1">
        <v>45712</v>
      </c>
      <c r="I4948" s="4">
        <v>486271</v>
      </c>
    </row>
    <row r="4949" spans="1:9" x14ac:dyDescent="0.2">
      <c r="A4949" t="s">
        <v>6954</v>
      </c>
      <c r="B4949" t="s">
        <v>56</v>
      </c>
      <c r="C4949" t="s">
        <v>6922</v>
      </c>
      <c r="D4949" s="4">
        <v>824638</v>
      </c>
      <c r="E4949" t="s">
        <v>6955</v>
      </c>
      <c r="F4949" t="s">
        <v>680</v>
      </c>
      <c r="H4949" s="1">
        <v>45712</v>
      </c>
      <c r="I4949" s="4">
        <v>329855</v>
      </c>
    </row>
    <row r="4950" spans="1:9" x14ac:dyDescent="0.2">
      <c r="A4950" t="s">
        <v>6956</v>
      </c>
      <c r="B4950" t="s">
        <v>56</v>
      </c>
      <c r="C4950" t="s">
        <v>6889</v>
      </c>
      <c r="D4950" s="4">
        <v>837070</v>
      </c>
      <c r="E4950" t="s">
        <v>6957</v>
      </c>
      <c r="F4950" t="s">
        <v>680</v>
      </c>
      <c r="H4950" s="1">
        <v>45712</v>
      </c>
      <c r="I4950" s="4">
        <v>167414</v>
      </c>
    </row>
    <row r="4951" spans="1:9" x14ac:dyDescent="0.2">
      <c r="A4951" t="s">
        <v>6958</v>
      </c>
      <c r="B4951" t="s">
        <v>56</v>
      </c>
      <c r="C4951" t="s">
        <v>6904</v>
      </c>
      <c r="D4951" s="4">
        <v>845782</v>
      </c>
      <c r="E4951" t="s">
        <v>6959</v>
      </c>
      <c r="F4951" t="s">
        <v>680</v>
      </c>
      <c r="H4951" s="1">
        <v>45712</v>
      </c>
      <c r="I4951" s="4">
        <v>183253</v>
      </c>
    </row>
    <row r="4952" spans="1:9" x14ac:dyDescent="0.2">
      <c r="A4952" t="s">
        <v>6960</v>
      </c>
      <c r="B4952" t="s">
        <v>56</v>
      </c>
      <c r="C4952" t="s">
        <v>6891</v>
      </c>
      <c r="D4952" s="4">
        <v>852289</v>
      </c>
      <c r="E4952" t="s">
        <v>6961</v>
      </c>
      <c r="F4952" t="s">
        <v>680</v>
      </c>
      <c r="H4952" s="1">
        <v>45712</v>
      </c>
      <c r="I4952" s="4">
        <v>582398</v>
      </c>
    </row>
    <row r="4953" spans="1:9" x14ac:dyDescent="0.2">
      <c r="A4953" t="s">
        <v>6962</v>
      </c>
      <c r="B4953" t="s">
        <v>56</v>
      </c>
      <c r="C4953" t="s">
        <v>6963</v>
      </c>
      <c r="D4953" s="4">
        <v>857149</v>
      </c>
      <c r="E4953" t="s">
        <v>6964</v>
      </c>
      <c r="F4953" t="s">
        <v>13</v>
      </c>
      <c r="G4953" t="s">
        <v>6965</v>
      </c>
      <c r="H4953" s="1">
        <v>45712</v>
      </c>
      <c r="I4953" s="4">
        <v>0</v>
      </c>
    </row>
    <row r="4954" spans="1:9" x14ac:dyDescent="0.2">
      <c r="A4954" t="s">
        <v>6966</v>
      </c>
      <c r="B4954" t="s">
        <v>56</v>
      </c>
      <c r="C4954" t="s">
        <v>5246</v>
      </c>
      <c r="D4954" s="4">
        <v>858814</v>
      </c>
      <c r="E4954" t="s">
        <v>6967</v>
      </c>
      <c r="F4954" t="s">
        <v>13</v>
      </c>
      <c r="G4954" t="s">
        <v>6968</v>
      </c>
      <c r="H4954" s="1">
        <v>45712</v>
      </c>
      <c r="I4954" s="4">
        <v>0</v>
      </c>
    </row>
    <row r="4955" spans="1:9" x14ac:dyDescent="0.2">
      <c r="A4955" t="s">
        <v>6969</v>
      </c>
      <c r="B4955" t="s">
        <v>56</v>
      </c>
      <c r="C4955" t="s">
        <v>6970</v>
      </c>
      <c r="D4955" s="4">
        <v>863138</v>
      </c>
      <c r="E4955" t="s">
        <v>6924</v>
      </c>
      <c r="F4955" t="s">
        <v>680</v>
      </c>
      <c r="H4955" s="1">
        <v>45712</v>
      </c>
      <c r="I4955" s="4">
        <v>244556</v>
      </c>
    </row>
    <row r="4956" spans="1:9" x14ac:dyDescent="0.2">
      <c r="A4956" t="s">
        <v>6971</v>
      </c>
      <c r="B4956" t="s">
        <v>56</v>
      </c>
      <c r="C4956" t="s">
        <v>6889</v>
      </c>
      <c r="D4956" s="4">
        <v>863609</v>
      </c>
      <c r="E4956" t="s">
        <v>6972</v>
      </c>
      <c r="F4956" t="s">
        <v>152</v>
      </c>
      <c r="G4956" t="s">
        <v>6973</v>
      </c>
      <c r="H4956" s="1">
        <v>45712</v>
      </c>
      <c r="I4956" s="4">
        <v>244689</v>
      </c>
    </row>
    <row r="4957" spans="1:9" x14ac:dyDescent="0.2">
      <c r="A4957" t="s">
        <v>6974</v>
      </c>
      <c r="B4957" t="s">
        <v>56</v>
      </c>
      <c r="C4957" t="s">
        <v>6904</v>
      </c>
      <c r="D4957" s="4">
        <v>869314</v>
      </c>
      <c r="E4957" t="s">
        <v>6975</v>
      </c>
      <c r="F4957" t="s">
        <v>680</v>
      </c>
      <c r="H4957" s="1">
        <v>45712</v>
      </c>
      <c r="I4957" s="4">
        <v>608520</v>
      </c>
    </row>
    <row r="4958" spans="1:9" x14ac:dyDescent="0.2">
      <c r="A4958" t="s">
        <v>6976</v>
      </c>
      <c r="B4958" t="s">
        <v>56</v>
      </c>
      <c r="C4958" t="s">
        <v>6977</v>
      </c>
      <c r="D4958" s="4">
        <v>898210</v>
      </c>
      <c r="E4958" t="s">
        <v>6978</v>
      </c>
      <c r="F4958" t="s">
        <v>13</v>
      </c>
      <c r="G4958" t="s">
        <v>6979</v>
      </c>
      <c r="H4958" s="1">
        <v>45712</v>
      </c>
      <c r="I4958" s="4">
        <v>0</v>
      </c>
    </row>
    <row r="4959" spans="1:9" x14ac:dyDescent="0.2">
      <c r="A4959" t="s">
        <v>6980</v>
      </c>
      <c r="B4959" t="s">
        <v>56</v>
      </c>
      <c r="C4959" t="s">
        <v>6904</v>
      </c>
      <c r="D4959" s="4">
        <v>910105</v>
      </c>
      <c r="E4959" t="s">
        <v>6981</v>
      </c>
      <c r="F4959" t="s">
        <v>680</v>
      </c>
      <c r="H4959" s="1">
        <v>45712</v>
      </c>
      <c r="I4959" s="4">
        <v>712916</v>
      </c>
    </row>
    <row r="4960" spans="1:9" x14ac:dyDescent="0.2">
      <c r="A4960" t="s">
        <v>6982</v>
      </c>
      <c r="B4960" t="s">
        <v>56</v>
      </c>
      <c r="C4960" t="s">
        <v>6901</v>
      </c>
      <c r="D4960" s="4">
        <v>959578</v>
      </c>
      <c r="E4960" t="s">
        <v>6983</v>
      </c>
      <c r="F4960" t="s">
        <v>680</v>
      </c>
      <c r="H4960" s="1">
        <v>45712</v>
      </c>
      <c r="I4960" s="4">
        <v>383831</v>
      </c>
    </row>
    <row r="4961" spans="1:9" x14ac:dyDescent="0.2">
      <c r="A4961" t="s">
        <v>6984</v>
      </c>
      <c r="B4961" t="s">
        <v>56</v>
      </c>
      <c r="C4961" t="s">
        <v>6891</v>
      </c>
      <c r="D4961" s="4">
        <v>961919</v>
      </c>
      <c r="E4961" t="s">
        <v>6985</v>
      </c>
      <c r="F4961" t="s">
        <v>13</v>
      </c>
      <c r="G4961" t="s">
        <v>6986</v>
      </c>
      <c r="H4961" s="1">
        <v>45712</v>
      </c>
      <c r="I4961" s="4">
        <v>721439</v>
      </c>
    </row>
    <row r="4962" spans="1:9" x14ac:dyDescent="0.2">
      <c r="A4962" t="s">
        <v>6987</v>
      </c>
      <c r="B4962" t="s">
        <v>56</v>
      </c>
      <c r="C4962" t="s">
        <v>1951</v>
      </c>
      <c r="D4962" s="4">
        <v>968433</v>
      </c>
      <c r="E4962" t="s">
        <v>6988</v>
      </c>
      <c r="F4962" t="s">
        <v>680</v>
      </c>
      <c r="H4962" s="1">
        <v>45712</v>
      </c>
      <c r="I4962" s="4">
        <v>839309</v>
      </c>
    </row>
    <row r="4963" spans="1:9" x14ac:dyDescent="0.2">
      <c r="A4963" t="s">
        <v>6989</v>
      </c>
      <c r="B4963" t="s">
        <v>56</v>
      </c>
      <c r="C4963" t="s">
        <v>6889</v>
      </c>
      <c r="D4963" s="4">
        <v>1037236</v>
      </c>
      <c r="E4963" t="s">
        <v>6990</v>
      </c>
      <c r="F4963" t="s">
        <v>680</v>
      </c>
      <c r="H4963" s="1">
        <v>45712</v>
      </c>
      <c r="I4963" s="4">
        <v>207447</v>
      </c>
    </row>
    <row r="4964" spans="1:9" x14ac:dyDescent="0.2">
      <c r="A4964" t="s">
        <v>6991</v>
      </c>
      <c r="B4964" t="s">
        <v>56</v>
      </c>
      <c r="C4964" t="s">
        <v>6992</v>
      </c>
      <c r="D4964" s="4">
        <v>1042765</v>
      </c>
      <c r="E4964" t="s">
        <v>6981</v>
      </c>
      <c r="F4964" t="s">
        <v>680</v>
      </c>
      <c r="H4964" s="1">
        <v>45712</v>
      </c>
      <c r="I4964" s="4">
        <v>886351</v>
      </c>
    </row>
    <row r="4965" spans="1:9" x14ac:dyDescent="0.2">
      <c r="A4965" t="s">
        <v>6993</v>
      </c>
      <c r="B4965" t="s">
        <v>56</v>
      </c>
      <c r="C4965" t="s">
        <v>6994</v>
      </c>
      <c r="D4965" s="4">
        <v>1076054</v>
      </c>
      <c r="E4965" t="s">
        <v>6995</v>
      </c>
      <c r="F4965" t="s">
        <v>13</v>
      </c>
      <c r="G4965" t="s">
        <v>6996</v>
      </c>
      <c r="H4965" s="1">
        <v>45712</v>
      </c>
      <c r="I4965" s="4">
        <v>0</v>
      </c>
    </row>
    <row r="4966" spans="1:9" x14ac:dyDescent="0.2">
      <c r="A4966" t="s">
        <v>6997</v>
      </c>
      <c r="B4966" t="s">
        <v>56</v>
      </c>
      <c r="C4966" t="s">
        <v>6891</v>
      </c>
      <c r="D4966" s="4">
        <v>1083622</v>
      </c>
      <c r="E4966" t="s">
        <v>6981</v>
      </c>
      <c r="F4966" t="s">
        <v>680</v>
      </c>
      <c r="H4966" s="1">
        <v>45712</v>
      </c>
      <c r="I4966" s="4">
        <v>812717</v>
      </c>
    </row>
    <row r="4967" spans="1:9" x14ac:dyDescent="0.2">
      <c r="A4967" t="s">
        <v>6998</v>
      </c>
      <c r="B4967" t="s">
        <v>56</v>
      </c>
      <c r="C4967" t="s">
        <v>1951</v>
      </c>
      <c r="D4967" s="4">
        <v>1148558</v>
      </c>
      <c r="E4967" t="s">
        <v>6999</v>
      </c>
      <c r="F4967" t="s">
        <v>680</v>
      </c>
      <c r="H4967" s="1">
        <v>45712</v>
      </c>
      <c r="I4967" s="4">
        <v>765705</v>
      </c>
    </row>
    <row r="4968" spans="1:9" x14ac:dyDescent="0.2">
      <c r="A4968" t="s">
        <v>7000</v>
      </c>
      <c r="B4968" t="s">
        <v>56</v>
      </c>
      <c r="C4968" t="s">
        <v>2151</v>
      </c>
      <c r="D4968" s="4">
        <v>1162495</v>
      </c>
      <c r="E4968" t="s">
        <v>7001</v>
      </c>
      <c r="F4968" t="s">
        <v>147</v>
      </c>
      <c r="G4968" t="s">
        <v>7002</v>
      </c>
      <c r="H4968" s="1">
        <v>45712</v>
      </c>
      <c r="I4968" s="4">
        <v>143112</v>
      </c>
    </row>
    <row r="4969" spans="1:9" x14ac:dyDescent="0.2">
      <c r="A4969" t="s">
        <v>7003</v>
      </c>
      <c r="B4969" t="s">
        <v>56</v>
      </c>
      <c r="C4969" t="s">
        <v>5203</v>
      </c>
      <c r="D4969" s="4">
        <v>1244446</v>
      </c>
      <c r="E4969" t="s">
        <v>7004</v>
      </c>
      <c r="F4969" t="s">
        <v>13</v>
      </c>
      <c r="G4969" t="s">
        <v>7005</v>
      </c>
      <c r="H4969" s="1">
        <v>45712</v>
      </c>
      <c r="I4969" s="4">
        <v>0</v>
      </c>
    </row>
    <row r="4970" spans="1:9" x14ac:dyDescent="0.2">
      <c r="A4970" t="s">
        <v>7006</v>
      </c>
      <c r="B4970" t="s">
        <v>56</v>
      </c>
      <c r="C4970" t="s">
        <v>2072</v>
      </c>
      <c r="D4970" s="4">
        <v>1344384</v>
      </c>
      <c r="E4970" t="s">
        <v>7007</v>
      </c>
      <c r="F4970" t="s">
        <v>116</v>
      </c>
      <c r="G4970" t="s">
        <v>7008</v>
      </c>
      <c r="H4970" s="1">
        <v>45712</v>
      </c>
      <c r="I4970" s="4">
        <v>1187539</v>
      </c>
    </row>
    <row r="4971" spans="1:9" x14ac:dyDescent="0.2">
      <c r="A4971" t="s">
        <v>7009</v>
      </c>
      <c r="B4971" t="s">
        <v>56</v>
      </c>
      <c r="C4971" t="s">
        <v>7010</v>
      </c>
      <c r="D4971" s="4">
        <v>1470489</v>
      </c>
      <c r="E4971" t="s">
        <v>7011</v>
      </c>
      <c r="F4971" t="s">
        <v>13</v>
      </c>
      <c r="G4971" t="s">
        <v>7012</v>
      </c>
      <c r="H4971" s="1">
        <v>45712</v>
      </c>
      <c r="I4971" s="4">
        <v>0</v>
      </c>
    </row>
    <row r="4972" spans="1:9" x14ac:dyDescent="0.2">
      <c r="A4972" t="s">
        <v>7013</v>
      </c>
      <c r="B4972" t="s">
        <v>56</v>
      </c>
      <c r="C4972" t="s">
        <v>7014</v>
      </c>
      <c r="D4972" s="4">
        <v>1517818</v>
      </c>
      <c r="E4972" t="s">
        <v>7015</v>
      </c>
      <c r="F4972" t="s">
        <v>13</v>
      </c>
      <c r="G4972" t="s">
        <v>7016</v>
      </c>
      <c r="H4972" s="1">
        <v>45712</v>
      </c>
      <c r="I4972" s="4">
        <v>1304600</v>
      </c>
    </row>
    <row r="4973" spans="1:9" x14ac:dyDescent="0.2">
      <c r="A4973" t="s">
        <v>7017</v>
      </c>
      <c r="B4973" t="s">
        <v>56</v>
      </c>
      <c r="C4973" t="s">
        <v>5203</v>
      </c>
      <c r="D4973" s="4">
        <v>1643942</v>
      </c>
      <c r="E4973" t="s">
        <v>7018</v>
      </c>
      <c r="F4973" t="s">
        <v>13</v>
      </c>
      <c r="G4973" t="s">
        <v>7019</v>
      </c>
      <c r="H4973" s="1">
        <v>45712</v>
      </c>
      <c r="I4973" s="4">
        <v>0</v>
      </c>
    </row>
    <row r="4974" spans="1:9" x14ac:dyDescent="0.2">
      <c r="A4974" t="s">
        <v>7020</v>
      </c>
      <c r="B4974" t="s">
        <v>56</v>
      </c>
      <c r="C4974" t="s">
        <v>7021</v>
      </c>
      <c r="D4974" s="4">
        <v>1718543</v>
      </c>
      <c r="E4974" t="s">
        <v>7022</v>
      </c>
      <c r="F4974" t="s">
        <v>13</v>
      </c>
      <c r="G4974" t="s">
        <v>7023</v>
      </c>
      <c r="H4974" s="1">
        <v>45712</v>
      </c>
      <c r="I4974" s="4">
        <v>1394683</v>
      </c>
    </row>
    <row r="4975" spans="1:9" x14ac:dyDescent="0.2">
      <c r="A4975" t="s">
        <v>7024</v>
      </c>
      <c r="B4975" t="s">
        <v>56</v>
      </c>
      <c r="C4975" t="s">
        <v>6836</v>
      </c>
      <c r="D4975" s="4">
        <v>4249715</v>
      </c>
      <c r="E4975" t="s">
        <v>7025</v>
      </c>
      <c r="F4975" t="s">
        <v>13</v>
      </c>
      <c r="G4975" t="s">
        <v>7026</v>
      </c>
      <c r="H4975" s="1">
        <v>45712</v>
      </c>
      <c r="I4975" s="4">
        <v>0</v>
      </c>
    </row>
    <row r="4976" spans="1:9" x14ac:dyDescent="0.2">
      <c r="A4976" t="s">
        <v>7027</v>
      </c>
      <c r="B4976" t="s">
        <v>56</v>
      </c>
      <c r="C4976" t="s">
        <v>7028</v>
      </c>
      <c r="D4976" s="4">
        <v>4331456</v>
      </c>
      <c r="E4976" t="s">
        <v>7029</v>
      </c>
      <c r="F4976" t="s">
        <v>13</v>
      </c>
      <c r="G4976" t="s">
        <v>7030</v>
      </c>
      <c r="H4976" s="1">
        <v>45712</v>
      </c>
      <c r="I4976" s="4">
        <v>1012722</v>
      </c>
    </row>
    <row r="4977" spans="1:9" x14ac:dyDescent="0.2">
      <c r="A4977" t="s">
        <v>7031</v>
      </c>
      <c r="B4977" t="s">
        <v>56</v>
      </c>
      <c r="C4977" t="s">
        <v>7032</v>
      </c>
      <c r="D4977" s="4">
        <v>4372244</v>
      </c>
      <c r="E4977" t="s">
        <v>7033</v>
      </c>
      <c r="F4977" t="s">
        <v>152</v>
      </c>
      <c r="G4977" t="s">
        <v>7034</v>
      </c>
      <c r="H4977" s="1">
        <v>45712</v>
      </c>
      <c r="I4977" s="4">
        <v>2650915</v>
      </c>
    </row>
    <row r="4978" spans="1:9" x14ac:dyDescent="0.2">
      <c r="A4978" t="s">
        <v>7035</v>
      </c>
      <c r="B4978" t="s">
        <v>56</v>
      </c>
      <c r="C4978" t="s">
        <v>7036</v>
      </c>
      <c r="D4978" s="4">
        <v>4945169</v>
      </c>
      <c r="E4978" t="s">
        <v>7037</v>
      </c>
      <c r="F4978" t="s">
        <v>13</v>
      </c>
      <c r="G4978" t="s">
        <v>7038</v>
      </c>
      <c r="H4978" s="1">
        <v>45712</v>
      </c>
      <c r="I4978" s="4">
        <v>0</v>
      </c>
    </row>
    <row r="4979" spans="1:9" x14ac:dyDescent="0.2">
      <c r="A4979" t="s">
        <v>7039</v>
      </c>
      <c r="B4979" t="s">
        <v>56</v>
      </c>
      <c r="C4979" t="s">
        <v>7040</v>
      </c>
      <c r="D4979" s="4">
        <v>5448919</v>
      </c>
      <c r="E4979" t="s">
        <v>7041</v>
      </c>
      <c r="F4979" t="s">
        <v>13</v>
      </c>
      <c r="G4979" t="s">
        <v>7042</v>
      </c>
      <c r="H4979" s="1">
        <v>45712</v>
      </c>
      <c r="I4979" s="4">
        <v>1339969</v>
      </c>
    </row>
    <row r="4980" spans="1:9" x14ac:dyDescent="0.2">
      <c r="A4980" t="s">
        <v>7043</v>
      </c>
      <c r="B4980" t="s">
        <v>56</v>
      </c>
      <c r="C4980" t="s">
        <v>7044</v>
      </c>
      <c r="D4980" s="4">
        <v>6526677</v>
      </c>
      <c r="E4980" t="s">
        <v>7045</v>
      </c>
      <c r="F4980" t="s">
        <v>147</v>
      </c>
      <c r="G4980" t="s">
        <v>7046</v>
      </c>
      <c r="H4980" s="1">
        <v>45712</v>
      </c>
      <c r="I4980" s="4">
        <v>268200</v>
      </c>
    </row>
    <row r="4981" spans="1:9" x14ac:dyDescent="0.2">
      <c r="A4981" t="s">
        <v>7047</v>
      </c>
      <c r="B4981" t="s">
        <v>56</v>
      </c>
      <c r="C4981" t="s">
        <v>2241</v>
      </c>
      <c r="D4981" s="4">
        <v>6838375</v>
      </c>
      <c r="E4981" t="s">
        <v>7048</v>
      </c>
      <c r="F4981" t="s">
        <v>116</v>
      </c>
      <c r="G4981" t="s">
        <v>7049</v>
      </c>
      <c r="H4981" s="1">
        <v>45712</v>
      </c>
      <c r="I4981" s="4">
        <v>3278614</v>
      </c>
    </row>
    <row r="4982" spans="1:9" x14ac:dyDescent="0.2">
      <c r="A4982" t="s">
        <v>7050</v>
      </c>
      <c r="B4982" t="s">
        <v>56</v>
      </c>
      <c r="C4982" t="s">
        <v>7051</v>
      </c>
      <c r="D4982" s="4">
        <v>8578396</v>
      </c>
      <c r="E4982" t="s">
        <v>7052</v>
      </c>
      <c r="F4982" t="s">
        <v>152</v>
      </c>
      <c r="G4982" t="s">
        <v>7053</v>
      </c>
      <c r="H4982" s="1">
        <v>45712</v>
      </c>
      <c r="I4982" s="4">
        <v>4874919</v>
      </c>
    </row>
    <row r="4983" spans="1:9" x14ac:dyDescent="0.2">
      <c r="A4983" t="s">
        <v>7054</v>
      </c>
      <c r="B4983" t="s">
        <v>56</v>
      </c>
      <c r="C4983" t="s">
        <v>1915</v>
      </c>
      <c r="D4983" s="4">
        <v>10030006</v>
      </c>
      <c r="E4983" t="s">
        <v>7055</v>
      </c>
      <c r="F4983" t="s">
        <v>13</v>
      </c>
      <c r="G4983" t="s">
        <v>7056</v>
      </c>
      <c r="H4983" s="1">
        <v>45712</v>
      </c>
      <c r="I4983" s="4">
        <v>7972999</v>
      </c>
    </row>
    <row r="4984" spans="1:9" x14ac:dyDescent="0.2">
      <c r="A4984" t="s">
        <v>7057</v>
      </c>
      <c r="B4984" t="s">
        <v>56</v>
      </c>
      <c r="C4984" t="s">
        <v>837</v>
      </c>
      <c r="D4984" s="4">
        <v>10577062</v>
      </c>
      <c r="E4984" t="s">
        <v>7058</v>
      </c>
      <c r="F4984" t="s">
        <v>13</v>
      </c>
      <c r="G4984" t="s">
        <v>7059</v>
      </c>
      <c r="H4984" s="1">
        <v>45712</v>
      </c>
      <c r="I4984" s="4">
        <v>0</v>
      </c>
    </row>
    <row r="4985" spans="1:9" x14ac:dyDescent="0.2">
      <c r="A4985" t="s">
        <v>7060</v>
      </c>
      <c r="B4985" t="s">
        <v>56</v>
      </c>
      <c r="C4985" t="s">
        <v>1915</v>
      </c>
      <c r="D4985" s="4">
        <v>12202775</v>
      </c>
      <c r="E4985" t="s">
        <v>7061</v>
      </c>
      <c r="F4985" t="s">
        <v>116</v>
      </c>
      <c r="G4985" t="s">
        <v>7062</v>
      </c>
      <c r="H4985" s="1">
        <v>45712</v>
      </c>
      <c r="I4985" s="4">
        <v>4779262</v>
      </c>
    </row>
    <row r="4986" spans="1:9" x14ac:dyDescent="0.2">
      <c r="A4986" t="s">
        <v>7063</v>
      </c>
      <c r="B4986" t="s">
        <v>56</v>
      </c>
      <c r="C4986" t="s">
        <v>7064</v>
      </c>
      <c r="D4986" s="4">
        <v>13962675</v>
      </c>
      <c r="E4986" t="s">
        <v>7065</v>
      </c>
      <c r="F4986" t="s">
        <v>13</v>
      </c>
      <c r="G4986" t="s">
        <v>7066</v>
      </c>
      <c r="H4986" s="1">
        <v>45712</v>
      </c>
      <c r="I4986" s="4">
        <v>11170140</v>
      </c>
    </row>
    <row r="4987" spans="1:9" x14ac:dyDescent="0.2">
      <c r="A4987" t="s">
        <v>7067</v>
      </c>
      <c r="B4987" t="s">
        <v>56</v>
      </c>
      <c r="C4987" t="s">
        <v>7068</v>
      </c>
      <c r="D4987" s="4">
        <v>16223944</v>
      </c>
      <c r="E4987" t="s">
        <v>7069</v>
      </c>
      <c r="F4987" t="s">
        <v>147</v>
      </c>
      <c r="G4987" t="s">
        <v>7070</v>
      </c>
      <c r="H4987" s="1">
        <v>45712</v>
      </c>
      <c r="I4987" s="4">
        <v>0</v>
      </c>
    </row>
    <row r="4988" spans="1:9" x14ac:dyDescent="0.2">
      <c r="A4988" t="s">
        <v>7071</v>
      </c>
      <c r="B4988" t="s">
        <v>56</v>
      </c>
      <c r="C4988" t="s">
        <v>3027</v>
      </c>
      <c r="D4988" s="4">
        <v>24709198</v>
      </c>
      <c r="E4988" t="s">
        <v>7072</v>
      </c>
      <c r="F4988" t="s">
        <v>13</v>
      </c>
      <c r="G4988" t="s">
        <v>7073</v>
      </c>
      <c r="H4988" s="1">
        <v>45712</v>
      </c>
      <c r="I4988" s="4">
        <v>5952610</v>
      </c>
    </row>
    <row r="4989" spans="1:9" x14ac:dyDescent="0.2">
      <c r="A4989" t="s">
        <v>7074</v>
      </c>
      <c r="B4989" t="s">
        <v>1701</v>
      </c>
      <c r="C4989" t="s">
        <v>7075</v>
      </c>
      <c r="D4989" s="4">
        <v>54000</v>
      </c>
      <c r="E4989" t="s">
        <v>7076</v>
      </c>
      <c r="F4989" t="s">
        <v>13</v>
      </c>
      <c r="G4989" t="s">
        <v>7077</v>
      </c>
      <c r="H4989" s="1">
        <v>45712</v>
      </c>
      <c r="I4989" s="4">
        <v>0</v>
      </c>
    </row>
    <row r="4990" spans="1:9" x14ac:dyDescent="0.2">
      <c r="A4990" t="s">
        <v>7078</v>
      </c>
      <c r="B4990" t="s">
        <v>1701</v>
      </c>
      <c r="C4990" t="s">
        <v>6367</v>
      </c>
      <c r="D4990" s="4">
        <v>80178</v>
      </c>
      <c r="E4990" t="s">
        <v>7079</v>
      </c>
      <c r="F4990" t="s">
        <v>13</v>
      </c>
      <c r="G4990" t="s">
        <v>7080</v>
      </c>
      <c r="H4990" s="1">
        <v>45712</v>
      </c>
      <c r="I4990" s="4">
        <v>50415</v>
      </c>
    </row>
    <row r="4991" spans="1:9" x14ac:dyDescent="0.2">
      <c r="A4991" t="s">
        <v>7081</v>
      </c>
      <c r="B4991" t="s">
        <v>1701</v>
      </c>
      <c r="C4991" t="s">
        <v>4509</v>
      </c>
      <c r="D4991" s="4">
        <v>227767</v>
      </c>
      <c r="E4991" t="s">
        <v>7082</v>
      </c>
      <c r="F4991" t="s">
        <v>13</v>
      </c>
      <c r="G4991" t="s">
        <v>7083</v>
      </c>
      <c r="H4991" s="1">
        <v>45712</v>
      </c>
      <c r="I4991" s="4">
        <v>0</v>
      </c>
    </row>
    <row r="4992" spans="1:9" x14ac:dyDescent="0.2">
      <c r="A4992" t="s">
        <v>7084</v>
      </c>
      <c r="B4992" t="s">
        <v>1701</v>
      </c>
      <c r="C4992" t="s">
        <v>5438</v>
      </c>
      <c r="D4992" s="4">
        <v>839529</v>
      </c>
      <c r="E4992" t="s">
        <v>7085</v>
      </c>
      <c r="F4992" t="s">
        <v>13</v>
      </c>
      <c r="G4992" t="s">
        <v>7086</v>
      </c>
      <c r="H4992" s="1">
        <v>45712</v>
      </c>
      <c r="I4992" s="4">
        <v>440265</v>
      </c>
    </row>
    <row r="4993" spans="1:9" x14ac:dyDescent="0.2">
      <c r="A4993" t="s">
        <v>7087</v>
      </c>
      <c r="B4993" t="s">
        <v>1701</v>
      </c>
      <c r="C4993" t="s">
        <v>7088</v>
      </c>
      <c r="D4993" s="4">
        <v>2191727</v>
      </c>
      <c r="E4993" t="s">
        <v>7089</v>
      </c>
      <c r="F4993" t="s">
        <v>13</v>
      </c>
      <c r="G4993" t="s">
        <v>7090</v>
      </c>
      <c r="H4993" s="1">
        <v>45712</v>
      </c>
      <c r="I4993" s="4">
        <v>0</v>
      </c>
    </row>
    <row r="4994" spans="1:9" x14ac:dyDescent="0.2">
      <c r="A4994" t="s">
        <v>7091</v>
      </c>
      <c r="B4994" t="s">
        <v>1701</v>
      </c>
      <c r="C4994" t="s">
        <v>1997</v>
      </c>
      <c r="D4994" s="4">
        <v>4021007</v>
      </c>
      <c r="E4994" t="s">
        <v>7092</v>
      </c>
      <c r="F4994" t="s">
        <v>13</v>
      </c>
      <c r="G4994" t="s">
        <v>7093</v>
      </c>
      <c r="H4994" s="1">
        <v>45712</v>
      </c>
      <c r="I4994" s="4">
        <v>3263632</v>
      </c>
    </row>
    <row r="4995" spans="1:9" x14ac:dyDescent="0.2">
      <c r="A4995" t="s">
        <v>7094</v>
      </c>
      <c r="B4995" t="s">
        <v>888</v>
      </c>
      <c r="C4995" t="s">
        <v>7095</v>
      </c>
      <c r="D4995" s="4">
        <v>126708</v>
      </c>
      <c r="E4995" t="s">
        <v>7096</v>
      </c>
      <c r="F4995" t="s">
        <v>147</v>
      </c>
      <c r="G4995" t="s">
        <v>7097</v>
      </c>
      <c r="H4995" s="1">
        <v>45711</v>
      </c>
      <c r="I4995" s="4">
        <v>0</v>
      </c>
    </row>
    <row r="4996" spans="1:9" x14ac:dyDescent="0.2">
      <c r="A4996" t="s">
        <v>7098</v>
      </c>
      <c r="B4996" t="s">
        <v>56</v>
      </c>
      <c r="C4996" t="s">
        <v>7099</v>
      </c>
      <c r="D4996" s="4">
        <v>704602</v>
      </c>
      <c r="E4996" t="s">
        <v>7100</v>
      </c>
      <c r="F4996" t="s">
        <v>130</v>
      </c>
      <c r="G4996" t="s">
        <v>7101</v>
      </c>
      <c r="H4996" s="1">
        <v>45711</v>
      </c>
      <c r="I4996" s="4">
        <v>0</v>
      </c>
    </row>
    <row r="4997" spans="1:9" x14ac:dyDescent="0.2">
      <c r="A4997" t="s">
        <v>7102</v>
      </c>
      <c r="B4997" t="s">
        <v>56</v>
      </c>
      <c r="C4997" t="s">
        <v>7103</v>
      </c>
      <c r="D4997" s="4">
        <v>1269108</v>
      </c>
      <c r="E4997" t="s">
        <v>7104</v>
      </c>
      <c r="F4997" t="s">
        <v>13</v>
      </c>
      <c r="G4997" t="s">
        <v>7105</v>
      </c>
      <c r="H4997" s="1">
        <v>45711</v>
      </c>
      <c r="I4997" s="4">
        <v>128726</v>
      </c>
    </row>
    <row r="4998" spans="1:9" x14ac:dyDescent="0.2">
      <c r="A4998" t="s">
        <v>7106</v>
      </c>
      <c r="B4998" t="s">
        <v>56</v>
      </c>
      <c r="C4998" t="s">
        <v>7107</v>
      </c>
      <c r="D4998" s="4">
        <v>2423462</v>
      </c>
      <c r="E4998" t="s">
        <v>7108</v>
      </c>
      <c r="F4998" t="s">
        <v>13</v>
      </c>
      <c r="G4998" t="s">
        <v>7109</v>
      </c>
      <c r="H4998" s="1">
        <v>45711</v>
      </c>
      <c r="I4998" s="4">
        <v>1953895</v>
      </c>
    </row>
    <row r="4999" spans="1:9" x14ac:dyDescent="0.2">
      <c r="A4999" t="s">
        <v>7110</v>
      </c>
      <c r="B4999" t="s">
        <v>56</v>
      </c>
      <c r="C4999" t="s">
        <v>7111</v>
      </c>
      <c r="D4999" s="4">
        <v>4158335</v>
      </c>
      <c r="E4999" t="s">
        <v>7112</v>
      </c>
      <c r="F4999" t="s">
        <v>13</v>
      </c>
      <c r="G4999" t="s">
        <v>7113</v>
      </c>
      <c r="H4999" s="1">
        <v>45711</v>
      </c>
      <c r="I4999" s="4">
        <v>3026297</v>
      </c>
    </row>
    <row r="5000" spans="1:9" x14ac:dyDescent="0.2">
      <c r="A5000" t="s">
        <v>7114</v>
      </c>
      <c r="B5000" t="s">
        <v>56</v>
      </c>
      <c r="C5000" t="s">
        <v>7115</v>
      </c>
      <c r="D5000" s="4">
        <v>4228805</v>
      </c>
      <c r="E5000" t="s">
        <v>7116</v>
      </c>
      <c r="F5000" t="s">
        <v>13</v>
      </c>
      <c r="G5000" t="s">
        <v>7117</v>
      </c>
      <c r="H5000" s="1">
        <v>45711</v>
      </c>
      <c r="I5000" s="4">
        <v>2895361</v>
      </c>
    </row>
    <row r="5001" spans="1:9" x14ac:dyDescent="0.2">
      <c r="A5001" t="s">
        <v>7118</v>
      </c>
      <c r="B5001" t="s">
        <v>56</v>
      </c>
      <c r="C5001" t="s">
        <v>7119</v>
      </c>
      <c r="D5001" s="4">
        <v>6868188</v>
      </c>
      <c r="E5001" t="s">
        <v>7120</v>
      </c>
      <c r="F5001" t="s">
        <v>13</v>
      </c>
      <c r="G5001" t="s">
        <v>7121</v>
      </c>
      <c r="H5001" s="1">
        <v>45711</v>
      </c>
      <c r="I5001" s="4">
        <v>5573191</v>
      </c>
    </row>
    <row r="5002" spans="1:9" x14ac:dyDescent="0.2">
      <c r="A5002" t="s">
        <v>7122</v>
      </c>
      <c r="B5002" t="s">
        <v>1940</v>
      </c>
      <c r="C5002" t="s">
        <v>7123</v>
      </c>
      <c r="D5002" s="4">
        <v>1000000</v>
      </c>
      <c r="E5002" t="s">
        <v>7124</v>
      </c>
      <c r="F5002" t="s">
        <v>116</v>
      </c>
      <c r="G5002" t="s">
        <v>7125</v>
      </c>
      <c r="H5002" s="1">
        <v>45709</v>
      </c>
      <c r="I5002" s="4">
        <v>745725</v>
      </c>
    </row>
    <row r="5003" spans="1:9" x14ac:dyDescent="0.2">
      <c r="A5003" t="s">
        <v>7126</v>
      </c>
      <c r="B5003" t="s">
        <v>2837</v>
      </c>
      <c r="C5003" t="s">
        <v>7127</v>
      </c>
      <c r="D5003" s="4">
        <v>108081</v>
      </c>
      <c r="E5003" t="s">
        <v>5827</v>
      </c>
      <c r="F5003" t="s">
        <v>13</v>
      </c>
      <c r="G5003" t="s">
        <v>7128</v>
      </c>
      <c r="H5003" s="1">
        <v>45709</v>
      </c>
      <c r="I5003" s="4">
        <v>0</v>
      </c>
    </row>
    <row r="5004" spans="1:9" x14ac:dyDescent="0.2">
      <c r="A5004" t="s">
        <v>7129</v>
      </c>
      <c r="B5004" t="s">
        <v>896</v>
      </c>
      <c r="C5004" t="s">
        <v>1980</v>
      </c>
      <c r="D5004" s="4">
        <v>26155</v>
      </c>
      <c r="E5004" t="s">
        <v>7130</v>
      </c>
      <c r="F5004" t="s">
        <v>130</v>
      </c>
      <c r="G5004" t="s">
        <v>7131</v>
      </c>
      <c r="H5004" s="1">
        <v>45709</v>
      </c>
      <c r="I5004" s="4">
        <v>0</v>
      </c>
    </row>
    <row r="5005" spans="1:9" x14ac:dyDescent="0.2">
      <c r="A5005" t="s">
        <v>7132</v>
      </c>
      <c r="B5005" t="s">
        <v>896</v>
      </c>
      <c r="C5005" t="s">
        <v>5183</v>
      </c>
      <c r="D5005" s="4">
        <v>35327</v>
      </c>
      <c r="E5005" t="s">
        <v>7133</v>
      </c>
      <c r="F5005" t="s">
        <v>13</v>
      </c>
      <c r="G5005" t="s">
        <v>7134</v>
      </c>
      <c r="H5005" s="1">
        <v>45709</v>
      </c>
      <c r="I5005" s="4">
        <v>0</v>
      </c>
    </row>
    <row r="5006" spans="1:9" x14ac:dyDescent="0.2">
      <c r="A5006" t="s">
        <v>7135</v>
      </c>
      <c r="B5006" t="s">
        <v>896</v>
      </c>
      <c r="C5006" t="s">
        <v>5183</v>
      </c>
      <c r="D5006" s="4">
        <v>60377</v>
      </c>
      <c r="E5006" t="s">
        <v>7136</v>
      </c>
      <c r="F5006" t="s">
        <v>13</v>
      </c>
      <c r="G5006" t="s">
        <v>7137</v>
      </c>
      <c r="H5006" s="1">
        <v>45709</v>
      </c>
      <c r="I5006" s="4">
        <v>0</v>
      </c>
    </row>
    <row r="5007" spans="1:9" x14ac:dyDescent="0.2">
      <c r="A5007" t="s">
        <v>7138</v>
      </c>
      <c r="B5007" t="s">
        <v>896</v>
      </c>
      <c r="C5007" t="s">
        <v>7139</v>
      </c>
      <c r="D5007" s="4">
        <v>124995</v>
      </c>
      <c r="E5007" t="s">
        <v>7140</v>
      </c>
      <c r="F5007" t="s">
        <v>116</v>
      </c>
      <c r="G5007" t="s">
        <v>7141</v>
      </c>
      <c r="H5007" s="1">
        <v>45709</v>
      </c>
      <c r="I5007" s="4">
        <v>30000</v>
      </c>
    </row>
    <row r="5008" spans="1:9" x14ac:dyDescent="0.2">
      <c r="A5008" t="s">
        <v>7142</v>
      </c>
      <c r="B5008" t="s">
        <v>896</v>
      </c>
      <c r="C5008" t="s">
        <v>7143</v>
      </c>
      <c r="D5008" s="4">
        <v>200000</v>
      </c>
      <c r="E5008" t="s">
        <v>7144</v>
      </c>
      <c r="F5008" t="s">
        <v>130</v>
      </c>
      <c r="G5008" t="s">
        <v>7145</v>
      </c>
      <c r="H5008" s="1">
        <v>45709</v>
      </c>
      <c r="I5008" s="4">
        <v>551294</v>
      </c>
    </row>
    <row r="5009" spans="1:9" x14ac:dyDescent="0.2">
      <c r="A5009" t="s">
        <v>7146</v>
      </c>
      <c r="B5009" t="s">
        <v>896</v>
      </c>
      <c r="C5009" t="s">
        <v>7147</v>
      </c>
      <c r="D5009" s="4">
        <v>301776</v>
      </c>
      <c r="E5009" t="s">
        <v>7148</v>
      </c>
      <c r="F5009" t="s">
        <v>152</v>
      </c>
      <c r="G5009" t="s">
        <v>7149</v>
      </c>
      <c r="H5009" s="1">
        <v>45709</v>
      </c>
      <c r="I5009" s="4">
        <v>152383</v>
      </c>
    </row>
    <row r="5010" spans="1:9" x14ac:dyDescent="0.2">
      <c r="A5010" t="s">
        <v>7150</v>
      </c>
      <c r="B5010" t="s">
        <v>896</v>
      </c>
      <c r="C5010" t="s">
        <v>7151</v>
      </c>
      <c r="D5010" s="4">
        <v>341682</v>
      </c>
      <c r="E5010" t="s">
        <v>7152</v>
      </c>
      <c r="F5010" t="s">
        <v>130</v>
      </c>
      <c r="G5010" t="s">
        <v>7153</v>
      </c>
      <c r="H5010" s="1">
        <v>45709</v>
      </c>
      <c r="I5010" s="4">
        <v>174224</v>
      </c>
    </row>
    <row r="5011" spans="1:9" x14ac:dyDescent="0.2">
      <c r="A5011" t="s">
        <v>7154</v>
      </c>
      <c r="B5011" t="s">
        <v>896</v>
      </c>
      <c r="C5011" t="s">
        <v>7155</v>
      </c>
      <c r="D5011" s="4">
        <v>374250</v>
      </c>
      <c r="E5011" t="s">
        <v>7156</v>
      </c>
      <c r="F5011" t="s">
        <v>130</v>
      </c>
      <c r="G5011" t="s">
        <v>7157</v>
      </c>
      <c r="H5011" s="1">
        <v>45709</v>
      </c>
      <c r="I5011" s="4">
        <v>374250</v>
      </c>
    </row>
    <row r="5012" spans="1:9" x14ac:dyDescent="0.2">
      <c r="A5012" t="s">
        <v>7158</v>
      </c>
      <c r="B5012" t="s">
        <v>896</v>
      </c>
      <c r="C5012" t="s">
        <v>7159</v>
      </c>
      <c r="D5012" s="4">
        <v>933450</v>
      </c>
      <c r="E5012" t="s">
        <v>7160</v>
      </c>
      <c r="F5012" t="s">
        <v>116</v>
      </c>
      <c r="G5012" t="s">
        <v>7161</v>
      </c>
      <c r="H5012" s="1">
        <v>45709</v>
      </c>
      <c r="I5012" s="4">
        <v>388800</v>
      </c>
    </row>
    <row r="5013" spans="1:9" x14ac:dyDescent="0.2">
      <c r="A5013" t="s">
        <v>7162</v>
      </c>
      <c r="B5013" t="s">
        <v>896</v>
      </c>
      <c r="C5013" t="s">
        <v>7163</v>
      </c>
      <c r="D5013" s="4">
        <v>1429415</v>
      </c>
      <c r="E5013" t="s">
        <v>7164</v>
      </c>
      <c r="F5013" t="s">
        <v>116</v>
      </c>
      <c r="G5013" t="s">
        <v>7165</v>
      </c>
      <c r="H5013" s="1">
        <v>45709</v>
      </c>
      <c r="I5013" s="4">
        <v>976215</v>
      </c>
    </row>
    <row r="5014" spans="1:9" x14ac:dyDescent="0.2">
      <c r="A5014" t="s">
        <v>7166</v>
      </c>
      <c r="B5014" t="s">
        <v>896</v>
      </c>
      <c r="C5014" t="s">
        <v>7167</v>
      </c>
      <c r="D5014" s="4">
        <v>1691250</v>
      </c>
      <c r="E5014" t="s">
        <v>7168</v>
      </c>
      <c r="F5014" t="s">
        <v>152</v>
      </c>
      <c r="G5014" t="s">
        <v>7169</v>
      </c>
      <c r="H5014" s="1">
        <v>45709</v>
      </c>
      <c r="I5014" s="4">
        <v>1266320</v>
      </c>
    </row>
    <row r="5015" spans="1:9" x14ac:dyDescent="0.2">
      <c r="A5015" t="s">
        <v>7170</v>
      </c>
      <c r="B5015" t="s">
        <v>896</v>
      </c>
      <c r="C5015" t="s">
        <v>1464</v>
      </c>
      <c r="D5015" s="4">
        <v>18675781</v>
      </c>
      <c r="E5015" t="s">
        <v>7171</v>
      </c>
      <c r="F5015" t="s">
        <v>1099</v>
      </c>
      <c r="G5015" t="s">
        <v>7172</v>
      </c>
      <c r="H5015" s="1">
        <v>45709</v>
      </c>
      <c r="I5015" s="4">
        <v>6144725</v>
      </c>
    </row>
    <row r="5016" spans="1:9" x14ac:dyDescent="0.2">
      <c r="A5016" t="s">
        <v>7173</v>
      </c>
      <c r="B5016" t="s">
        <v>87</v>
      </c>
      <c r="C5016" t="s">
        <v>1295</v>
      </c>
      <c r="D5016" s="4">
        <v>2000000</v>
      </c>
      <c r="E5016" t="s">
        <v>7174</v>
      </c>
      <c r="F5016" t="s">
        <v>13</v>
      </c>
      <c r="G5016" t="s">
        <v>7175</v>
      </c>
      <c r="H5016" s="1">
        <v>45709</v>
      </c>
      <c r="I5016" s="4">
        <v>0</v>
      </c>
    </row>
    <row r="5017" spans="1:9" x14ac:dyDescent="0.2">
      <c r="A5017" t="s">
        <v>7176</v>
      </c>
      <c r="B5017" t="s">
        <v>888</v>
      </c>
      <c r="C5017" t="s">
        <v>7177</v>
      </c>
      <c r="D5017" s="4">
        <v>44420343</v>
      </c>
      <c r="E5017" t="s">
        <v>7178</v>
      </c>
      <c r="F5017" t="s">
        <v>13</v>
      </c>
      <c r="G5017" t="s">
        <v>7179</v>
      </c>
      <c r="H5017" s="1">
        <v>45709</v>
      </c>
      <c r="I5017" s="4">
        <v>37689634</v>
      </c>
    </row>
    <row r="5018" spans="1:9" x14ac:dyDescent="0.2">
      <c r="A5018" t="s">
        <v>7180</v>
      </c>
      <c r="B5018" t="s">
        <v>909</v>
      </c>
      <c r="C5018" t="s">
        <v>4360</v>
      </c>
      <c r="D5018" s="4">
        <v>75021</v>
      </c>
      <c r="E5018" t="s">
        <v>7181</v>
      </c>
      <c r="F5018" t="s">
        <v>13</v>
      </c>
      <c r="G5018" t="s">
        <v>7182</v>
      </c>
      <c r="H5018" s="1">
        <v>45709</v>
      </c>
      <c r="I5018" s="4">
        <v>0</v>
      </c>
    </row>
    <row r="5019" spans="1:9" x14ac:dyDescent="0.2">
      <c r="A5019" t="s">
        <v>7183</v>
      </c>
      <c r="B5019" t="s">
        <v>909</v>
      </c>
      <c r="C5019" t="s">
        <v>7184</v>
      </c>
      <c r="D5019" s="4">
        <v>122493</v>
      </c>
      <c r="E5019" t="s">
        <v>7185</v>
      </c>
      <c r="F5019" t="s">
        <v>13</v>
      </c>
      <c r="G5019" t="s">
        <v>7186</v>
      </c>
      <c r="H5019" s="1">
        <v>45709</v>
      </c>
      <c r="I5019" s="4">
        <v>0</v>
      </c>
    </row>
    <row r="5020" spans="1:9" x14ac:dyDescent="0.2">
      <c r="A5020" t="s">
        <v>7187</v>
      </c>
      <c r="B5020" t="s">
        <v>909</v>
      </c>
      <c r="C5020" t="s">
        <v>2889</v>
      </c>
      <c r="D5020" s="4">
        <v>147941</v>
      </c>
      <c r="E5020" t="s">
        <v>7188</v>
      </c>
      <c r="F5020" t="s">
        <v>13</v>
      </c>
      <c r="G5020" t="s">
        <v>7189</v>
      </c>
      <c r="H5020" s="1">
        <v>45709</v>
      </c>
      <c r="I5020" s="4">
        <v>75503</v>
      </c>
    </row>
    <row r="5021" spans="1:9" x14ac:dyDescent="0.2">
      <c r="A5021" t="s">
        <v>7190</v>
      </c>
      <c r="B5021" t="s">
        <v>39</v>
      </c>
      <c r="C5021" t="s">
        <v>2151</v>
      </c>
      <c r="D5021" s="4">
        <v>18626583</v>
      </c>
      <c r="E5021" t="s">
        <v>7191</v>
      </c>
      <c r="F5021" t="s">
        <v>13</v>
      </c>
      <c r="G5021" t="s">
        <v>7192</v>
      </c>
      <c r="H5021" s="1">
        <v>45709</v>
      </c>
      <c r="I5021" s="4">
        <v>11516972</v>
      </c>
    </row>
    <row r="5022" spans="1:9" x14ac:dyDescent="0.2">
      <c r="A5022" t="s">
        <v>7193</v>
      </c>
      <c r="B5022" t="s">
        <v>39</v>
      </c>
      <c r="C5022" t="s">
        <v>3899</v>
      </c>
      <c r="D5022" s="4">
        <v>37513900</v>
      </c>
      <c r="E5022" t="s">
        <v>7194</v>
      </c>
      <c r="F5022" t="s">
        <v>13</v>
      </c>
      <c r="G5022" t="s">
        <v>7195</v>
      </c>
      <c r="H5022" s="1">
        <v>45709</v>
      </c>
      <c r="I5022" s="4">
        <v>30339278</v>
      </c>
    </row>
    <row r="5023" spans="1:9" x14ac:dyDescent="0.2">
      <c r="A5023" t="s">
        <v>7196</v>
      </c>
      <c r="B5023" t="s">
        <v>16</v>
      </c>
      <c r="C5023" t="s">
        <v>4691</v>
      </c>
      <c r="D5023" s="4">
        <v>373556</v>
      </c>
      <c r="E5023" t="s">
        <v>7197</v>
      </c>
      <c r="F5023" t="s">
        <v>13</v>
      </c>
      <c r="G5023" t="s">
        <v>7198</v>
      </c>
      <c r="H5023" s="1">
        <v>45709</v>
      </c>
      <c r="I5023" s="4">
        <v>3961</v>
      </c>
    </row>
    <row r="5024" spans="1:9" x14ac:dyDescent="0.2">
      <c r="A5024" t="s">
        <v>7199</v>
      </c>
      <c r="B5024" t="s">
        <v>16</v>
      </c>
      <c r="C5024" t="s">
        <v>7200</v>
      </c>
      <c r="D5024" s="4">
        <v>3626609</v>
      </c>
      <c r="E5024" t="s">
        <v>7201</v>
      </c>
      <c r="F5024" t="s">
        <v>13</v>
      </c>
      <c r="G5024" t="s">
        <v>7202</v>
      </c>
      <c r="H5024" s="1">
        <v>45709</v>
      </c>
      <c r="I5024" s="4">
        <v>2950960</v>
      </c>
    </row>
    <row r="5025" spans="1:9" x14ac:dyDescent="0.2">
      <c r="A5025" t="s">
        <v>7203</v>
      </c>
      <c r="B5025" t="s">
        <v>10</v>
      </c>
      <c r="C5025" t="s">
        <v>7204</v>
      </c>
      <c r="D5025" s="4">
        <v>10000</v>
      </c>
      <c r="E5025" t="s">
        <v>7205</v>
      </c>
      <c r="F5025" t="s">
        <v>13</v>
      </c>
      <c r="G5025" t="s">
        <v>7206</v>
      </c>
      <c r="H5025" s="1">
        <v>45709</v>
      </c>
      <c r="I5025" s="4">
        <v>10000</v>
      </c>
    </row>
    <row r="5026" spans="1:9" x14ac:dyDescent="0.2">
      <c r="A5026" t="s">
        <v>7207</v>
      </c>
      <c r="B5026" t="s">
        <v>10</v>
      </c>
      <c r="C5026" t="s">
        <v>7208</v>
      </c>
      <c r="D5026" s="4">
        <v>434024</v>
      </c>
      <c r="E5026" t="s">
        <v>7209</v>
      </c>
      <c r="F5026" t="s">
        <v>13</v>
      </c>
      <c r="G5026" t="s">
        <v>7210</v>
      </c>
      <c r="H5026" s="1">
        <v>45709</v>
      </c>
      <c r="I5026" s="4">
        <v>352267</v>
      </c>
    </row>
    <row r="5027" spans="1:9" x14ac:dyDescent="0.2">
      <c r="A5027" t="s">
        <v>7211</v>
      </c>
      <c r="B5027" t="s">
        <v>10</v>
      </c>
      <c r="C5027" t="s">
        <v>7212</v>
      </c>
      <c r="D5027" s="4">
        <v>722992</v>
      </c>
      <c r="E5027" t="s">
        <v>7213</v>
      </c>
      <c r="F5027" t="s">
        <v>13</v>
      </c>
      <c r="G5027" t="s">
        <v>7214</v>
      </c>
      <c r="H5027" s="1">
        <v>45709</v>
      </c>
      <c r="I5027" s="4">
        <v>548885</v>
      </c>
    </row>
    <row r="5028" spans="1:9" x14ac:dyDescent="0.2">
      <c r="A5028" t="s">
        <v>7215</v>
      </c>
      <c r="B5028" t="s">
        <v>56</v>
      </c>
      <c r="C5028" t="s">
        <v>7216</v>
      </c>
      <c r="D5028" s="4">
        <v>4000</v>
      </c>
      <c r="E5028" t="s">
        <v>7217</v>
      </c>
      <c r="F5028" t="s">
        <v>2259</v>
      </c>
      <c r="H5028" s="1">
        <v>45709</v>
      </c>
      <c r="I5028" s="4">
        <v>2500</v>
      </c>
    </row>
    <row r="5029" spans="1:9" x14ac:dyDescent="0.2">
      <c r="A5029" t="s">
        <v>7218</v>
      </c>
      <c r="B5029" t="s">
        <v>56</v>
      </c>
      <c r="C5029" t="s">
        <v>7219</v>
      </c>
      <c r="D5029" s="4">
        <v>28912</v>
      </c>
      <c r="E5029" t="s">
        <v>7220</v>
      </c>
      <c r="F5029" t="s">
        <v>130</v>
      </c>
      <c r="G5029" t="s">
        <v>7221</v>
      </c>
      <c r="H5029" s="1">
        <v>45709</v>
      </c>
      <c r="I5029" s="4">
        <v>0</v>
      </c>
    </row>
    <row r="5030" spans="1:9" x14ac:dyDescent="0.2">
      <c r="A5030" t="s">
        <v>7222</v>
      </c>
      <c r="B5030" t="s">
        <v>56</v>
      </c>
      <c r="C5030" t="s">
        <v>6618</v>
      </c>
      <c r="D5030" s="4">
        <v>47799</v>
      </c>
      <c r="E5030" t="s">
        <v>7223</v>
      </c>
      <c r="F5030" t="s">
        <v>13</v>
      </c>
      <c r="G5030" t="s">
        <v>7224</v>
      </c>
      <c r="H5030" s="1">
        <v>45709</v>
      </c>
      <c r="I5030" s="4">
        <v>0</v>
      </c>
    </row>
    <row r="5031" spans="1:9" x14ac:dyDescent="0.2">
      <c r="A5031" t="s">
        <v>7225</v>
      </c>
      <c r="B5031" t="s">
        <v>56</v>
      </c>
      <c r="C5031" t="s">
        <v>7226</v>
      </c>
      <c r="D5031" s="4">
        <v>55619</v>
      </c>
      <c r="E5031" t="s">
        <v>7227</v>
      </c>
      <c r="F5031" t="s">
        <v>13</v>
      </c>
      <c r="G5031" t="s">
        <v>7228</v>
      </c>
      <c r="H5031" s="1">
        <v>45709</v>
      </c>
      <c r="I5031" s="4">
        <v>0</v>
      </c>
    </row>
    <row r="5032" spans="1:9" x14ac:dyDescent="0.2">
      <c r="A5032" t="s">
        <v>7229</v>
      </c>
      <c r="B5032" t="s">
        <v>56</v>
      </c>
      <c r="C5032" t="s">
        <v>7230</v>
      </c>
      <c r="D5032" s="4">
        <v>97284</v>
      </c>
      <c r="E5032" t="s">
        <v>7231</v>
      </c>
      <c r="F5032" t="s">
        <v>152</v>
      </c>
      <c r="G5032" t="s">
        <v>7232</v>
      </c>
      <c r="H5032" s="1">
        <v>45709</v>
      </c>
      <c r="I5032" s="4">
        <v>50523</v>
      </c>
    </row>
    <row r="5033" spans="1:9" x14ac:dyDescent="0.2">
      <c r="A5033" t="s">
        <v>7233</v>
      </c>
      <c r="B5033" t="s">
        <v>56</v>
      </c>
      <c r="C5033" t="s">
        <v>7234</v>
      </c>
      <c r="D5033" s="4">
        <v>165000</v>
      </c>
      <c r="E5033" t="s">
        <v>7235</v>
      </c>
      <c r="F5033" t="s">
        <v>13</v>
      </c>
      <c r="G5033" t="s">
        <v>7236</v>
      </c>
      <c r="H5033" s="1">
        <v>45709</v>
      </c>
      <c r="I5033" s="4">
        <v>119141</v>
      </c>
    </row>
    <row r="5034" spans="1:9" x14ac:dyDescent="0.2">
      <c r="A5034" t="s">
        <v>7237</v>
      </c>
      <c r="B5034" t="s">
        <v>56</v>
      </c>
      <c r="C5034" t="s">
        <v>7238</v>
      </c>
      <c r="D5034" s="4">
        <v>232002</v>
      </c>
      <c r="E5034" t="s">
        <v>7239</v>
      </c>
      <c r="F5034" t="s">
        <v>116</v>
      </c>
      <c r="G5034" t="s">
        <v>7240</v>
      </c>
      <c r="H5034" s="1">
        <v>45709</v>
      </c>
      <c r="I5034" s="4">
        <v>162018</v>
      </c>
    </row>
    <row r="5035" spans="1:9" x14ac:dyDescent="0.2">
      <c r="A5035" t="s">
        <v>7241</v>
      </c>
      <c r="B5035" t="s">
        <v>56</v>
      </c>
      <c r="C5035" t="s">
        <v>7234</v>
      </c>
      <c r="D5035" s="4">
        <v>249975</v>
      </c>
      <c r="E5035" t="s">
        <v>7242</v>
      </c>
      <c r="F5035" t="s">
        <v>130</v>
      </c>
      <c r="G5035" t="s">
        <v>7243</v>
      </c>
      <c r="H5035" s="1">
        <v>45709</v>
      </c>
      <c r="I5035" s="4">
        <v>199980</v>
      </c>
    </row>
    <row r="5036" spans="1:9" x14ac:dyDescent="0.2">
      <c r="A5036" t="s">
        <v>7244</v>
      </c>
      <c r="B5036" t="s">
        <v>56</v>
      </c>
      <c r="C5036" t="s">
        <v>7245</v>
      </c>
      <c r="D5036" s="4">
        <v>480000</v>
      </c>
      <c r="E5036" t="s">
        <v>7246</v>
      </c>
      <c r="F5036" t="s">
        <v>13</v>
      </c>
      <c r="G5036" t="s">
        <v>7247</v>
      </c>
      <c r="H5036" s="1">
        <v>45709</v>
      </c>
      <c r="I5036" s="4">
        <v>320000</v>
      </c>
    </row>
    <row r="5037" spans="1:9" x14ac:dyDescent="0.2">
      <c r="A5037" t="s">
        <v>649</v>
      </c>
      <c r="B5037" t="s">
        <v>56</v>
      </c>
      <c r="C5037" t="s">
        <v>873</v>
      </c>
      <c r="D5037" s="4">
        <v>580877</v>
      </c>
      <c r="E5037" t="s">
        <v>7248</v>
      </c>
      <c r="F5037" t="s">
        <v>13</v>
      </c>
      <c r="G5037" t="s">
        <v>7249</v>
      </c>
      <c r="H5037" s="1">
        <v>45709</v>
      </c>
      <c r="I5037" s="4">
        <v>0</v>
      </c>
    </row>
    <row r="5038" spans="1:9" x14ac:dyDescent="0.2">
      <c r="A5038" t="s">
        <v>7250</v>
      </c>
      <c r="B5038" t="s">
        <v>56</v>
      </c>
      <c r="C5038" t="s">
        <v>7251</v>
      </c>
      <c r="D5038" s="4">
        <v>649112</v>
      </c>
      <c r="E5038" t="s">
        <v>7252</v>
      </c>
      <c r="F5038" t="s">
        <v>13</v>
      </c>
      <c r="G5038" t="s">
        <v>7253</v>
      </c>
      <c r="H5038" s="1">
        <v>45709</v>
      </c>
      <c r="I5038" s="4">
        <v>57154</v>
      </c>
    </row>
    <row r="5039" spans="1:9" x14ac:dyDescent="0.2">
      <c r="A5039" t="s">
        <v>7254</v>
      </c>
      <c r="B5039" t="s">
        <v>56</v>
      </c>
      <c r="C5039" t="s">
        <v>7255</v>
      </c>
      <c r="D5039" s="4">
        <v>650000</v>
      </c>
      <c r="E5039" t="s">
        <v>7256</v>
      </c>
      <c r="F5039" t="s">
        <v>13</v>
      </c>
      <c r="G5039" t="s">
        <v>7257</v>
      </c>
      <c r="H5039" s="1">
        <v>45709</v>
      </c>
      <c r="I5039" s="4">
        <v>643752</v>
      </c>
    </row>
    <row r="5040" spans="1:9" x14ac:dyDescent="0.2">
      <c r="A5040" t="s">
        <v>7258</v>
      </c>
      <c r="B5040" t="s">
        <v>56</v>
      </c>
      <c r="C5040" t="s">
        <v>7259</v>
      </c>
      <c r="D5040" s="4">
        <v>703921</v>
      </c>
      <c r="E5040" t="s">
        <v>7260</v>
      </c>
      <c r="F5040" t="s">
        <v>13</v>
      </c>
      <c r="G5040" t="s">
        <v>7261</v>
      </c>
      <c r="H5040" s="1">
        <v>45709</v>
      </c>
      <c r="I5040" s="4">
        <v>216119</v>
      </c>
    </row>
    <row r="5041" spans="1:9" x14ac:dyDescent="0.2">
      <c r="A5041" t="s">
        <v>7262</v>
      </c>
      <c r="B5041" t="s">
        <v>56</v>
      </c>
      <c r="C5041" t="s">
        <v>1951</v>
      </c>
      <c r="D5041" s="4">
        <v>981100</v>
      </c>
      <c r="E5041" t="s">
        <v>7263</v>
      </c>
      <c r="F5041" t="s">
        <v>152</v>
      </c>
      <c r="G5041" t="s">
        <v>7264</v>
      </c>
      <c r="H5041" s="1">
        <v>45709</v>
      </c>
      <c r="I5041" s="4">
        <v>588660</v>
      </c>
    </row>
    <row r="5042" spans="1:9" x14ac:dyDescent="0.2">
      <c r="A5042" t="s">
        <v>7265</v>
      </c>
      <c r="B5042" t="s">
        <v>56</v>
      </c>
      <c r="C5042" t="s">
        <v>5651</v>
      </c>
      <c r="D5042" s="4">
        <v>3493909</v>
      </c>
      <c r="E5042" t="s">
        <v>7266</v>
      </c>
      <c r="F5042" t="s">
        <v>13</v>
      </c>
      <c r="G5042" t="s">
        <v>7267</v>
      </c>
      <c r="H5042" s="1">
        <v>45709</v>
      </c>
      <c r="I5042" s="4">
        <v>1471169</v>
      </c>
    </row>
    <row r="5043" spans="1:9" x14ac:dyDescent="0.2">
      <c r="A5043" t="s">
        <v>7268</v>
      </c>
      <c r="B5043" t="s">
        <v>56</v>
      </c>
      <c r="C5043" t="s">
        <v>7269</v>
      </c>
      <c r="D5043" s="4">
        <v>5592625</v>
      </c>
      <c r="E5043" t="s">
        <v>7270</v>
      </c>
      <c r="F5043" t="s">
        <v>13</v>
      </c>
      <c r="G5043" t="s">
        <v>7271</v>
      </c>
      <c r="H5043" s="1">
        <v>45709</v>
      </c>
      <c r="I5043" s="4">
        <v>3956062</v>
      </c>
    </row>
    <row r="5044" spans="1:9" x14ac:dyDescent="0.2">
      <c r="A5044" t="s">
        <v>7272</v>
      </c>
      <c r="B5044" t="s">
        <v>113</v>
      </c>
      <c r="C5044" t="s">
        <v>7273</v>
      </c>
      <c r="D5044" s="4">
        <v>16469042</v>
      </c>
      <c r="E5044" t="s">
        <v>7274</v>
      </c>
      <c r="F5044" t="s">
        <v>13</v>
      </c>
      <c r="G5044" t="s">
        <v>7275</v>
      </c>
      <c r="H5044" s="1">
        <v>45709</v>
      </c>
      <c r="I5044" s="4">
        <v>9918730</v>
      </c>
    </row>
    <row r="5045" spans="1:9" x14ac:dyDescent="0.2">
      <c r="A5045" t="s">
        <v>7276</v>
      </c>
      <c r="B5045" t="s">
        <v>926</v>
      </c>
      <c r="C5045" t="s">
        <v>7277</v>
      </c>
      <c r="D5045" s="4">
        <v>764664</v>
      </c>
      <c r="E5045" t="s">
        <v>7278</v>
      </c>
      <c r="F5045" t="s">
        <v>13</v>
      </c>
      <c r="G5045" t="s">
        <v>7279</v>
      </c>
      <c r="H5045" s="1">
        <v>45709</v>
      </c>
      <c r="I5045" s="4">
        <v>494688</v>
      </c>
    </row>
    <row r="5046" spans="1:9" x14ac:dyDescent="0.2">
      <c r="A5046" t="s">
        <v>7280</v>
      </c>
      <c r="B5046" t="s">
        <v>1701</v>
      </c>
      <c r="C5046" t="s">
        <v>7281</v>
      </c>
      <c r="D5046" s="4">
        <v>37722</v>
      </c>
      <c r="E5046" t="s">
        <v>7282</v>
      </c>
      <c r="F5046" t="s">
        <v>13</v>
      </c>
      <c r="G5046" t="s">
        <v>7283</v>
      </c>
      <c r="H5046" s="1">
        <v>45709</v>
      </c>
      <c r="I5046" s="4">
        <v>0</v>
      </c>
    </row>
    <row r="5047" spans="1:9" x14ac:dyDescent="0.2">
      <c r="A5047" t="s">
        <v>7284</v>
      </c>
      <c r="B5047" t="s">
        <v>1701</v>
      </c>
      <c r="C5047" t="s">
        <v>7281</v>
      </c>
      <c r="D5047" s="4">
        <v>37973</v>
      </c>
      <c r="E5047" t="s">
        <v>7285</v>
      </c>
      <c r="F5047" t="s">
        <v>13</v>
      </c>
      <c r="G5047" t="s">
        <v>7286</v>
      </c>
      <c r="H5047" s="1">
        <v>45709</v>
      </c>
      <c r="I5047" s="4">
        <v>0</v>
      </c>
    </row>
    <row r="5048" spans="1:9" x14ac:dyDescent="0.2">
      <c r="A5048" t="s">
        <v>7287</v>
      </c>
      <c r="B5048" t="s">
        <v>1701</v>
      </c>
      <c r="C5048" t="s">
        <v>6533</v>
      </c>
      <c r="D5048" s="4">
        <v>41710</v>
      </c>
      <c r="E5048" t="s">
        <v>7288</v>
      </c>
      <c r="F5048" t="s">
        <v>13</v>
      </c>
      <c r="G5048" t="s">
        <v>7289</v>
      </c>
      <c r="H5048" s="1">
        <v>45709</v>
      </c>
      <c r="I5048" s="4">
        <v>0</v>
      </c>
    </row>
    <row r="5049" spans="1:9" x14ac:dyDescent="0.2">
      <c r="A5049" t="s">
        <v>7290</v>
      </c>
      <c r="B5049" t="s">
        <v>1701</v>
      </c>
      <c r="C5049" t="s">
        <v>935</v>
      </c>
      <c r="D5049" s="4">
        <v>50800</v>
      </c>
      <c r="E5049" t="s">
        <v>7291</v>
      </c>
      <c r="F5049" t="s">
        <v>13</v>
      </c>
      <c r="G5049" t="s">
        <v>7292</v>
      </c>
      <c r="H5049" s="1">
        <v>45709</v>
      </c>
      <c r="I5049" s="4">
        <v>0</v>
      </c>
    </row>
    <row r="5050" spans="1:9" x14ac:dyDescent="0.2">
      <c r="A5050" t="s">
        <v>7293</v>
      </c>
      <c r="B5050" t="s">
        <v>1701</v>
      </c>
      <c r="C5050" t="s">
        <v>7294</v>
      </c>
      <c r="D5050" s="4">
        <v>124761</v>
      </c>
      <c r="E5050" t="s">
        <v>7295</v>
      </c>
      <c r="F5050" t="s">
        <v>13</v>
      </c>
      <c r="G5050" t="s">
        <v>7296</v>
      </c>
      <c r="H5050" s="1">
        <v>45709</v>
      </c>
      <c r="I5050" s="4">
        <v>0</v>
      </c>
    </row>
    <row r="5051" spans="1:9" x14ac:dyDescent="0.2">
      <c r="A5051" t="s">
        <v>7297</v>
      </c>
      <c r="B5051" t="s">
        <v>1701</v>
      </c>
      <c r="C5051" t="s">
        <v>943</v>
      </c>
      <c r="D5051" s="4">
        <v>165703</v>
      </c>
      <c r="E5051" t="s">
        <v>7298</v>
      </c>
      <c r="F5051" t="s">
        <v>13</v>
      </c>
      <c r="G5051" t="s">
        <v>7299</v>
      </c>
      <c r="H5051" s="1">
        <v>45709</v>
      </c>
      <c r="I5051" s="4">
        <v>135715</v>
      </c>
    </row>
    <row r="5052" spans="1:9" x14ac:dyDescent="0.2">
      <c r="A5052" t="s">
        <v>7300</v>
      </c>
      <c r="B5052" t="s">
        <v>1701</v>
      </c>
      <c r="C5052" t="s">
        <v>2864</v>
      </c>
      <c r="D5052" s="4">
        <v>421552</v>
      </c>
      <c r="E5052" t="s">
        <v>7301</v>
      </c>
      <c r="F5052" t="s">
        <v>13</v>
      </c>
      <c r="G5052" t="s">
        <v>7302</v>
      </c>
      <c r="H5052" s="1">
        <v>45709</v>
      </c>
      <c r="I5052" s="4">
        <v>284352</v>
      </c>
    </row>
    <row r="5053" spans="1:9" x14ac:dyDescent="0.2">
      <c r="A5053" t="s">
        <v>7303</v>
      </c>
      <c r="B5053" t="s">
        <v>1701</v>
      </c>
      <c r="C5053" t="s">
        <v>7304</v>
      </c>
      <c r="D5053" s="4">
        <v>468000</v>
      </c>
      <c r="E5053" t="s">
        <v>7305</v>
      </c>
      <c r="F5053" t="s">
        <v>13</v>
      </c>
      <c r="G5053" t="s">
        <v>7306</v>
      </c>
      <c r="H5053" s="1">
        <v>45709</v>
      </c>
      <c r="I5053" s="4">
        <v>0</v>
      </c>
    </row>
    <row r="5054" spans="1:9" x14ac:dyDescent="0.2">
      <c r="A5054" t="s">
        <v>7307</v>
      </c>
      <c r="B5054" t="s">
        <v>1701</v>
      </c>
      <c r="C5054" t="s">
        <v>219</v>
      </c>
      <c r="D5054" s="4">
        <v>668596</v>
      </c>
      <c r="E5054" t="s">
        <v>7308</v>
      </c>
      <c r="F5054" t="s">
        <v>13</v>
      </c>
      <c r="G5054" t="s">
        <v>7309</v>
      </c>
      <c r="H5054" s="1">
        <v>45709</v>
      </c>
      <c r="I5054" s="4">
        <v>283854</v>
      </c>
    </row>
    <row r="5055" spans="1:9" x14ac:dyDescent="0.2">
      <c r="A5055" t="s">
        <v>7310</v>
      </c>
      <c r="B5055" t="s">
        <v>1701</v>
      </c>
      <c r="C5055" t="s">
        <v>7311</v>
      </c>
      <c r="D5055" s="4">
        <v>2491568</v>
      </c>
      <c r="E5055" t="s">
        <v>7312</v>
      </c>
      <c r="F5055" t="s">
        <v>13</v>
      </c>
      <c r="G5055" t="s">
        <v>7313</v>
      </c>
      <c r="H5055" s="1">
        <v>45709</v>
      </c>
      <c r="I5055" s="4">
        <v>0</v>
      </c>
    </row>
    <row r="5056" spans="1:9" x14ac:dyDescent="0.2">
      <c r="A5056" t="s">
        <v>7314</v>
      </c>
      <c r="B5056" t="s">
        <v>1940</v>
      </c>
      <c r="C5056" t="s">
        <v>3041</v>
      </c>
      <c r="D5056" s="4">
        <v>14325</v>
      </c>
      <c r="E5056" t="s">
        <v>7315</v>
      </c>
      <c r="F5056" t="s">
        <v>13</v>
      </c>
      <c r="G5056" t="s">
        <v>7316</v>
      </c>
      <c r="H5056" s="1">
        <v>45708</v>
      </c>
      <c r="I5056" s="4">
        <v>0</v>
      </c>
    </row>
    <row r="5057" spans="1:9" x14ac:dyDescent="0.2">
      <c r="A5057" t="s">
        <v>7317</v>
      </c>
      <c r="B5057" t="s">
        <v>1940</v>
      </c>
      <c r="C5057" t="s">
        <v>3041</v>
      </c>
      <c r="D5057" s="4">
        <v>82954</v>
      </c>
      <c r="E5057" t="s">
        <v>7318</v>
      </c>
      <c r="F5057" t="s">
        <v>13</v>
      </c>
      <c r="G5057" t="s">
        <v>7319</v>
      </c>
      <c r="H5057" s="1">
        <v>45708</v>
      </c>
      <c r="I5057" s="4">
        <v>0</v>
      </c>
    </row>
    <row r="5058" spans="1:9" x14ac:dyDescent="0.2">
      <c r="A5058" t="s">
        <v>7320</v>
      </c>
      <c r="B5058" t="s">
        <v>1940</v>
      </c>
      <c r="C5058" t="s">
        <v>7321</v>
      </c>
      <c r="D5058" s="4">
        <v>124759</v>
      </c>
      <c r="E5058" t="s">
        <v>7322</v>
      </c>
      <c r="F5058" t="s">
        <v>13</v>
      </c>
      <c r="G5058" t="s">
        <v>7323</v>
      </c>
      <c r="H5058" s="1">
        <v>45708</v>
      </c>
      <c r="I5058" s="4">
        <v>52126</v>
      </c>
    </row>
    <row r="5059" spans="1:9" x14ac:dyDescent="0.2">
      <c r="A5059" t="s">
        <v>7324</v>
      </c>
      <c r="B5059" t="s">
        <v>1940</v>
      </c>
      <c r="C5059" t="s">
        <v>7325</v>
      </c>
      <c r="D5059" s="4">
        <v>242085</v>
      </c>
      <c r="E5059" t="s">
        <v>7326</v>
      </c>
      <c r="F5059" t="s">
        <v>13</v>
      </c>
      <c r="G5059" t="s">
        <v>7327</v>
      </c>
      <c r="H5059" s="1">
        <v>45708</v>
      </c>
      <c r="I5059" s="4">
        <v>185920</v>
      </c>
    </row>
    <row r="5060" spans="1:9" x14ac:dyDescent="0.2">
      <c r="A5060" t="s">
        <v>7328</v>
      </c>
      <c r="B5060" t="s">
        <v>1940</v>
      </c>
      <c r="C5060" t="s">
        <v>3041</v>
      </c>
      <c r="D5060" s="4">
        <v>454834</v>
      </c>
      <c r="E5060" t="s">
        <v>7329</v>
      </c>
      <c r="F5060" t="s">
        <v>13</v>
      </c>
      <c r="G5060" t="s">
        <v>7330</v>
      </c>
      <c r="H5060" s="1">
        <v>45708</v>
      </c>
      <c r="I5060" s="4">
        <v>341126</v>
      </c>
    </row>
    <row r="5061" spans="1:9" x14ac:dyDescent="0.2">
      <c r="A5061" t="s">
        <v>7331</v>
      </c>
      <c r="B5061" t="s">
        <v>1940</v>
      </c>
      <c r="C5061" t="s">
        <v>7332</v>
      </c>
      <c r="D5061" s="4">
        <v>1896297</v>
      </c>
      <c r="E5061" t="s">
        <v>7333</v>
      </c>
      <c r="F5061" t="s">
        <v>13</v>
      </c>
      <c r="G5061" t="s">
        <v>7334</v>
      </c>
      <c r="H5061" s="1">
        <v>45708</v>
      </c>
      <c r="I5061" s="4">
        <v>1567168</v>
      </c>
    </row>
    <row r="5062" spans="1:9" x14ac:dyDescent="0.2">
      <c r="A5062" t="s">
        <v>7335</v>
      </c>
      <c r="B5062" t="s">
        <v>1940</v>
      </c>
      <c r="C5062" t="s">
        <v>4509</v>
      </c>
      <c r="D5062" s="4">
        <v>6608711</v>
      </c>
      <c r="E5062" t="s">
        <v>7336</v>
      </c>
      <c r="F5062" t="s">
        <v>13</v>
      </c>
      <c r="G5062" t="s">
        <v>7337</v>
      </c>
      <c r="H5062" s="1">
        <v>45708</v>
      </c>
      <c r="I5062" s="4">
        <v>1095729</v>
      </c>
    </row>
    <row r="5063" spans="1:9" x14ac:dyDescent="0.2">
      <c r="A5063" t="s">
        <v>7338</v>
      </c>
      <c r="B5063" t="s">
        <v>2837</v>
      </c>
      <c r="C5063" t="s">
        <v>7339</v>
      </c>
      <c r="D5063" s="4">
        <v>101565</v>
      </c>
      <c r="E5063" t="s">
        <v>7340</v>
      </c>
      <c r="F5063" t="s">
        <v>13</v>
      </c>
      <c r="G5063" t="s">
        <v>7341</v>
      </c>
      <c r="H5063" s="1">
        <v>45708</v>
      </c>
      <c r="I5063" s="4">
        <v>42435</v>
      </c>
    </row>
    <row r="5064" spans="1:9" x14ac:dyDescent="0.2">
      <c r="A5064" t="s">
        <v>7342</v>
      </c>
      <c r="B5064" t="s">
        <v>860</v>
      </c>
      <c r="C5064" t="s">
        <v>943</v>
      </c>
      <c r="D5064" s="4">
        <v>152382</v>
      </c>
      <c r="E5064" t="s">
        <v>7343</v>
      </c>
      <c r="F5064" t="s">
        <v>116</v>
      </c>
      <c r="G5064" t="s">
        <v>7344</v>
      </c>
      <c r="H5064" s="1">
        <v>45708</v>
      </c>
      <c r="I5064" s="4">
        <v>33520</v>
      </c>
    </row>
    <row r="5065" spans="1:9" x14ac:dyDescent="0.2">
      <c r="A5065" t="s">
        <v>7345</v>
      </c>
      <c r="B5065" t="s">
        <v>860</v>
      </c>
      <c r="C5065" t="s">
        <v>943</v>
      </c>
      <c r="D5065" s="4">
        <v>525383</v>
      </c>
      <c r="E5065" t="s">
        <v>7346</v>
      </c>
      <c r="F5065" t="s">
        <v>116</v>
      </c>
      <c r="G5065" t="s">
        <v>7347</v>
      </c>
      <c r="H5065" s="1">
        <v>45708</v>
      </c>
      <c r="I5065" s="4">
        <v>330456</v>
      </c>
    </row>
    <row r="5066" spans="1:9" x14ac:dyDescent="0.2">
      <c r="A5066" t="s">
        <v>7348</v>
      </c>
      <c r="B5066" t="s">
        <v>860</v>
      </c>
      <c r="C5066" t="s">
        <v>7349</v>
      </c>
      <c r="D5066" s="4">
        <v>8982019</v>
      </c>
      <c r="E5066" t="s">
        <v>7350</v>
      </c>
      <c r="F5066" t="s">
        <v>13</v>
      </c>
      <c r="G5066" t="s">
        <v>7351</v>
      </c>
      <c r="H5066" s="1">
        <v>45708</v>
      </c>
      <c r="I5066" s="4">
        <v>5864161</v>
      </c>
    </row>
    <row r="5067" spans="1:9" x14ac:dyDescent="0.2">
      <c r="A5067" t="s">
        <v>7352</v>
      </c>
      <c r="B5067" t="s">
        <v>7353</v>
      </c>
      <c r="C5067" t="s">
        <v>7354</v>
      </c>
      <c r="D5067" s="4">
        <v>13140</v>
      </c>
      <c r="E5067" t="s">
        <v>7355</v>
      </c>
      <c r="F5067" t="s">
        <v>13</v>
      </c>
      <c r="G5067" t="s">
        <v>7356</v>
      </c>
      <c r="H5067" s="1">
        <v>45708</v>
      </c>
      <c r="I5067" s="4">
        <v>6570</v>
      </c>
    </row>
    <row r="5068" spans="1:9" x14ac:dyDescent="0.2">
      <c r="A5068" t="s">
        <v>7357</v>
      </c>
      <c r="B5068" t="s">
        <v>7353</v>
      </c>
      <c r="C5068" t="s">
        <v>7358</v>
      </c>
      <c r="D5068" s="4">
        <v>32000</v>
      </c>
      <c r="E5068" t="s">
        <v>7359</v>
      </c>
      <c r="F5068" t="s">
        <v>116</v>
      </c>
      <c r="G5068" t="s">
        <v>7360</v>
      </c>
      <c r="H5068" s="1">
        <v>45708</v>
      </c>
      <c r="I5068" s="4">
        <v>0</v>
      </c>
    </row>
    <row r="5069" spans="1:9" x14ac:dyDescent="0.2">
      <c r="A5069" t="s">
        <v>7361</v>
      </c>
      <c r="B5069" t="s">
        <v>7353</v>
      </c>
      <c r="C5069" t="s">
        <v>7362</v>
      </c>
      <c r="D5069" s="4">
        <v>66877</v>
      </c>
      <c r="E5069" t="s">
        <v>7363</v>
      </c>
      <c r="F5069" t="s">
        <v>130</v>
      </c>
      <c r="G5069" t="s">
        <v>7364</v>
      </c>
      <c r="H5069" s="1">
        <v>45708</v>
      </c>
      <c r="I5069" s="4">
        <v>50000</v>
      </c>
    </row>
    <row r="5070" spans="1:9" x14ac:dyDescent="0.2">
      <c r="A5070" t="s">
        <v>7365</v>
      </c>
      <c r="B5070" t="s">
        <v>7353</v>
      </c>
      <c r="C5070" t="s">
        <v>7366</v>
      </c>
      <c r="D5070" s="4">
        <v>118035</v>
      </c>
      <c r="E5070" t="s">
        <v>7367</v>
      </c>
      <c r="F5070" t="s">
        <v>116</v>
      </c>
      <c r="G5070" t="s">
        <v>7368</v>
      </c>
      <c r="H5070" s="1">
        <v>45708</v>
      </c>
      <c r="I5070" s="4">
        <v>0</v>
      </c>
    </row>
    <row r="5071" spans="1:9" x14ac:dyDescent="0.2">
      <c r="A5071" t="s">
        <v>7369</v>
      </c>
      <c r="B5071" t="s">
        <v>7353</v>
      </c>
      <c r="C5071" t="s">
        <v>7358</v>
      </c>
      <c r="D5071" s="4">
        <v>228732</v>
      </c>
      <c r="E5071" t="s">
        <v>7370</v>
      </c>
      <c r="F5071" t="s">
        <v>152</v>
      </c>
      <c r="G5071" t="s">
        <v>7371</v>
      </c>
      <c r="H5071" s="1">
        <v>45708</v>
      </c>
      <c r="I5071" s="4">
        <v>186884</v>
      </c>
    </row>
    <row r="5072" spans="1:9" x14ac:dyDescent="0.2">
      <c r="A5072" t="s">
        <v>7372</v>
      </c>
      <c r="B5072" t="s">
        <v>7353</v>
      </c>
      <c r="C5072" t="s">
        <v>7373</v>
      </c>
      <c r="D5072" s="4">
        <v>418880</v>
      </c>
      <c r="E5072" t="s">
        <v>7374</v>
      </c>
      <c r="F5072" t="s">
        <v>116</v>
      </c>
      <c r="G5072" t="s">
        <v>7375</v>
      </c>
      <c r="H5072" s="1">
        <v>45708</v>
      </c>
      <c r="I5072" s="4">
        <v>69240</v>
      </c>
    </row>
    <row r="5073" spans="1:9" x14ac:dyDescent="0.2">
      <c r="A5073" t="s">
        <v>7376</v>
      </c>
      <c r="B5073" t="s">
        <v>896</v>
      </c>
      <c r="C5073" t="s">
        <v>927</v>
      </c>
      <c r="D5073" s="4">
        <v>45876</v>
      </c>
      <c r="E5073" t="s">
        <v>7377</v>
      </c>
      <c r="F5073" t="s">
        <v>13</v>
      </c>
      <c r="G5073" t="s">
        <v>7378</v>
      </c>
      <c r="H5073" s="1">
        <v>45708</v>
      </c>
      <c r="I5073" s="4">
        <v>16770</v>
      </c>
    </row>
    <row r="5074" spans="1:9" x14ac:dyDescent="0.2">
      <c r="A5074" t="s">
        <v>7379</v>
      </c>
      <c r="B5074" t="s">
        <v>87</v>
      </c>
      <c r="C5074" t="s">
        <v>7380</v>
      </c>
      <c r="D5074" s="4">
        <v>725846</v>
      </c>
      <c r="E5074" t="s">
        <v>7381</v>
      </c>
      <c r="F5074" t="s">
        <v>13</v>
      </c>
      <c r="G5074" t="s">
        <v>7382</v>
      </c>
      <c r="H5074" s="1">
        <v>45708</v>
      </c>
      <c r="I5074" s="4">
        <v>0</v>
      </c>
    </row>
    <row r="5075" spans="1:9" x14ac:dyDescent="0.2">
      <c r="A5075" t="s">
        <v>7383</v>
      </c>
      <c r="B5075" t="s">
        <v>87</v>
      </c>
      <c r="C5075" t="s">
        <v>7384</v>
      </c>
      <c r="D5075" s="4">
        <v>938109</v>
      </c>
      <c r="E5075" t="s">
        <v>7385</v>
      </c>
      <c r="F5075" t="s">
        <v>13</v>
      </c>
      <c r="G5075" t="s">
        <v>7386</v>
      </c>
      <c r="H5075" s="1">
        <v>45708</v>
      </c>
      <c r="I5075" s="4">
        <v>505332</v>
      </c>
    </row>
    <row r="5076" spans="1:9" x14ac:dyDescent="0.2">
      <c r="A5076" t="s">
        <v>7387</v>
      </c>
      <c r="B5076" t="s">
        <v>87</v>
      </c>
      <c r="C5076" t="s">
        <v>7388</v>
      </c>
      <c r="D5076" s="4">
        <v>1019271</v>
      </c>
      <c r="E5076" t="s">
        <v>7389</v>
      </c>
      <c r="F5076" t="s">
        <v>13</v>
      </c>
      <c r="G5076" t="s">
        <v>7390</v>
      </c>
      <c r="H5076" s="1">
        <v>45708</v>
      </c>
      <c r="I5076" s="4">
        <v>0</v>
      </c>
    </row>
    <row r="5077" spans="1:9" x14ac:dyDescent="0.2">
      <c r="A5077" t="s">
        <v>7391</v>
      </c>
      <c r="B5077" t="s">
        <v>888</v>
      </c>
      <c r="C5077" t="s">
        <v>1475</v>
      </c>
      <c r="D5077" s="4">
        <v>2148848</v>
      </c>
      <c r="E5077" t="s">
        <v>7392</v>
      </c>
      <c r="F5077" t="s">
        <v>13</v>
      </c>
      <c r="G5077" t="s">
        <v>7393</v>
      </c>
      <c r="H5077" s="1">
        <v>45708</v>
      </c>
      <c r="I5077" s="4">
        <v>1736430</v>
      </c>
    </row>
    <row r="5078" spans="1:9" x14ac:dyDescent="0.2">
      <c r="A5078" t="s">
        <v>7394</v>
      </c>
      <c r="B5078" t="s">
        <v>888</v>
      </c>
      <c r="C5078" t="s">
        <v>7395</v>
      </c>
      <c r="D5078" s="4">
        <v>3000000</v>
      </c>
      <c r="E5078" t="s">
        <v>7396</v>
      </c>
      <c r="F5078" t="s">
        <v>13</v>
      </c>
      <c r="G5078" t="s">
        <v>7397</v>
      </c>
      <c r="H5078" s="1">
        <v>45708</v>
      </c>
      <c r="I5078" s="4">
        <v>0</v>
      </c>
    </row>
    <row r="5079" spans="1:9" x14ac:dyDescent="0.2">
      <c r="A5079" t="s">
        <v>7398</v>
      </c>
      <c r="B5079" t="s">
        <v>888</v>
      </c>
      <c r="C5079" t="s">
        <v>7399</v>
      </c>
      <c r="D5079" s="4">
        <v>3076741</v>
      </c>
      <c r="E5079" t="s">
        <v>7400</v>
      </c>
      <c r="F5079" t="s">
        <v>13</v>
      </c>
      <c r="G5079" t="s">
        <v>7401</v>
      </c>
      <c r="H5079" s="1">
        <v>45708</v>
      </c>
      <c r="I5079" s="4">
        <v>1107864</v>
      </c>
    </row>
    <row r="5080" spans="1:9" x14ac:dyDescent="0.2">
      <c r="A5080" t="s">
        <v>7402</v>
      </c>
      <c r="B5080" t="s">
        <v>888</v>
      </c>
      <c r="C5080" t="s">
        <v>7399</v>
      </c>
      <c r="D5080" s="4">
        <v>3452857</v>
      </c>
      <c r="E5080" t="s">
        <v>7403</v>
      </c>
      <c r="F5080" t="s">
        <v>13</v>
      </c>
      <c r="G5080" t="s">
        <v>7404</v>
      </c>
      <c r="H5080" s="1">
        <v>45708</v>
      </c>
      <c r="I5080" s="4">
        <v>889513</v>
      </c>
    </row>
    <row r="5081" spans="1:9" x14ac:dyDescent="0.2">
      <c r="A5081" t="s">
        <v>7405</v>
      </c>
      <c r="B5081" t="s">
        <v>888</v>
      </c>
      <c r="C5081" t="s">
        <v>7406</v>
      </c>
      <c r="D5081" s="4">
        <v>3625994</v>
      </c>
      <c r="E5081" t="s">
        <v>7407</v>
      </c>
      <c r="F5081" t="s">
        <v>13</v>
      </c>
      <c r="G5081" t="s">
        <v>7408</v>
      </c>
      <c r="H5081" s="1">
        <v>45708</v>
      </c>
      <c r="I5081" s="4">
        <v>3051409</v>
      </c>
    </row>
    <row r="5082" spans="1:9" x14ac:dyDescent="0.2">
      <c r="A5082" t="s">
        <v>7409</v>
      </c>
      <c r="B5082" t="s">
        <v>888</v>
      </c>
      <c r="C5082" t="s">
        <v>5886</v>
      </c>
      <c r="D5082" s="4">
        <v>3711206</v>
      </c>
      <c r="E5082" t="s">
        <v>7410</v>
      </c>
      <c r="F5082" t="s">
        <v>13</v>
      </c>
      <c r="G5082" t="s">
        <v>7411</v>
      </c>
      <c r="H5082" s="1">
        <v>45708</v>
      </c>
      <c r="I5082" s="4">
        <v>1015257</v>
      </c>
    </row>
    <row r="5083" spans="1:9" x14ac:dyDescent="0.2">
      <c r="A5083" t="s">
        <v>7412</v>
      </c>
      <c r="B5083" t="s">
        <v>888</v>
      </c>
      <c r="C5083" t="s">
        <v>7413</v>
      </c>
      <c r="D5083" s="4">
        <v>4963588</v>
      </c>
      <c r="E5083" t="s">
        <v>7414</v>
      </c>
      <c r="F5083" t="s">
        <v>13</v>
      </c>
      <c r="G5083" t="s">
        <v>7415</v>
      </c>
      <c r="H5083" s="1">
        <v>45708</v>
      </c>
      <c r="I5083" s="4">
        <v>2823393</v>
      </c>
    </row>
    <row r="5084" spans="1:9" x14ac:dyDescent="0.2">
      <c r="A5084" t="s">
        <v>7416</v>
      </c>
      <c r="B5084" t="s">
        <v>888</v>
      </c>
      <c r="C5084" t="s">
        <v>7399</v>
      </c>
      <c r="D5084" s="4">
        <v>14439060</v>
      </c>
      <c r="E5084" t="s">
        <v>7417</v>
      </c>
      <c r="F5084" t="s">
        <v>13</v>
      </c>
      <c r="G5084" t="s">
        <v>7418</v>
      </c>
      <c r="H5084" s="1">
        <v>45708</v>
      </c>
      <c r="I5084" s="4">
        <v>11262443</v>
      </c>
    </row>
    <row r="5085" spans="1:9" x14ac:dyDescent="0.2">
      <c r="A5085" t="s">
        <v>7419</v>
      </c>
      <c r="B5085" t="s">
        <v>104</v>
      </c>
      <c r="C5085" t="s">
        <v>2453</v>
      </c>
      <c r="D5085" s="4">
        <v>17640</v>
      </c>
      <c r="E5085" t="s">
        <v>7420</v>
      </c>
      <c r="F5085" t="s">
        <v>13</v>
      </c>
      <c r="G5085" t="s">
        <v>7421</v>
      </c>
      <c r="H5085" s="1">
        <v>45708</v>
      </c>
      <c r="I5085" s="4">
        <v>17640</v>
      </c>
    </row>
    <row r="5086" spans="1:9" x14ac:dyDescent="0.2">
      <c r="A5086" t="s">
        <v>7422</v>
      </c>
      <c r="B5086" t="s">
        <v>4999</v>
      </c>
      <c r="C5086" t="s">
        <v>927</v>
      </c>
      <c r="D5086" s="4">
        <v>10250</v>
      </c>
      <c r="E5086" t="s">
        <v>957</v>
      </c>
      <c r="F5086" t="s">
        <v>13</v>
      </c>
      <c r="G5086" t="s">
        <v>7423</v>
      </c>
      <c r="H5086" s="1">
        <v>45708</v>
      </c>
      <c r="I5086" s="4">
        <v>0</v>
      </c>
    </row>
    <row r="5087" spans="1:9" x14ac:dyDescent="0.2">
      <c r="A5087" t="s">
        <v>7424</v>
      </c>
      <c r="B5087" t="s">
        <v>4999</v>
      </c>
      <c r="C5087" t="s">
        <v>956</v>
      </c>
      <c r="D5087" s="4">
        <v>482550</v>
      </c>
      <c r="E5087" t="s">
        <v>7425</v>
      </c>
      <c r="F5087" t="s">
        <v>13</v>
      </c>
      <c r="G5087" t="s">
        <v>7426</v>
      </c>
      <c r="H5087" s="1">
        <v>45708</v>
      </c>
      <c r="I5087" s="4">
        <v>106150</v>
      </c>
    </row>
    <row r="5088" spans="1:9" x14ac:dyDescent="0.2">
      <c r="A5088" t="s">
        <v>7427</v>
      </c>
      <c r="B5088" t="s">
        <v>909</v>
      </c>
      <c r="C5088" t="s">
        <v>7428</v>
      </c>
      <c r="D5088" s="4">
        <v>134022675</v>
      </c>
      <c r="E5088" t="s">
        <v>7429</v>
      </c>
      <c r="F5088" t="s">
        <v>13</v>
      </c>
      <c r="G5088" t="s">
        <v>7430</v>
      </c>
      <c r="H5088" s="1">
        <v>45708</v>
      </c>
      <c r="I5088" s="4">
        <v>69354070</v>
      </c>
    </row>
    <row r="5089" spans="1:9" x14ac:dyDescent="0.2">
      <c r="A5089" t="s">
        <v>7431</v>
      </c>
      <c r="B5089" t="s">
        <v>39</v>
      </c>
      <c r="C5089" t="s">
        <v>3792</v>
      </c>
      <c r="D5089" s="4">
        <v>425299</v>
      </c>
      <c r="E5089" t="s">
        <v>7432</v>
      </c>
      <c r="F5089" t="s">
        <v>13</v>
      </c>
      <c r="G5089" t="s">
        <v>7433</v>
      </c>
      <c r="H5089" s="1">
        <v>45708</v>
      </c>
      <c r="I5089" s="4">
        <v>0</v>
      </c>
    </row>
    <row r="5090" spans="1:9" x14ac:dyDescent="0.2">
      <c r="A5090" t="s">
        <v>7434</v>
      </c>
      <c r="B5090" t="s">
        <v>39</v>
      </c>
      <c r="C5090" t="s">
        <v>7435</v>
      </c>
      <c r="D5090" s="4">
        <v>1087037</v>
      </c>
      <c r="E5090" t="s">
        <v>7436</v>
      </c>
      <c r="F5090" t="s">
        <v>116</v>
      </c>
      <c r="G5090" t="s">
        <v>7437</v>
      </c>
      <c r="H5090" s="1">
        <v>45708</v>
      </c>
      <c r="I5090" s="4">
        <v>451447</v>
      </c>
    </row>
    <row r="5091" spans="1:9" x14ac:dyDescent="0.2">
      <c r="A5091" t="s">
        <v>7438</v>
      </c>
      <c r="B5091" t="s">
        <v>39</v>
      </c>
      <c r="C5091" t="s">
        <v>7439</v>
      </c>
      <c r="D5091" s="4">
        <v>2596325</v>
      </c>
      <c r="E5091" t="s">
        <v>7440</v>
      </c>
      <c r="F5091" t="s">
        <v>13</v>
      </c>
      <c r="G5091" t="s">
        <v>7441</v>
      </c>
      <c r="H5091" s="1">
        <v>45708</v>
      </c>
      <c r="I5091" s="4">
        <v>1363250</v>
      </c>
    </row>
    <row r="5092" spans="1:9" x14ac:dyDescent="0.2">
      <c r="A5092" t="s">
        <v>7442</v>
      </c>
      <c r="B5092" t="s">
        <v>1751</v>
      </c>
      <c r="C5092" t="s">
        <v>943</v>
      </c>
      <c r="D5092" s="4">
        <v>147026</v>
      </c>
      <c r="E5092" t="s">
        <v>7443</v>
      </c>
      <c r="F5092" t="s">
        <v>13</v>
      </c>
      <c r="G5092" t="s">
        <v>7444</v>
      </c>
      <c r="H5092" s="1">
        <v>45708</v>
      </c>
      <c r="I5092" s="4">
        <v>66260</v>
      </c>
    </row>
    <row r="5093" spans="1:9" x14ac:dyDescent="0.2">
      <c r="A5093" t="s">
        <v>7445</v>
      </c>
      <c r="B5093" t="s">
        <v>1751</v>
      </c>
      <c r="C5093" t="s">
        <v>3041</v>
      </c>
      <c r="D5093" s="4">
        <v>184165</v>
      </c>
      <c r="E5093" t="s">
        <v>7446</v>
      </c>
      <c r="F5093" t="s">
        <v>13</v>
      </c>
      <c r="G5093" t="s">
        <v>7447</v>
      </c>
      <c r="H5093" s="1">
        <v>45708</v>
      </c>
      <c r="I5093" s="4">
        <v>110499</v>
      </c>
    </row>
    <row r="5094" spans="1:9" x14ac:dyDescent="0.2">
      <c r="A5094" t="s">
        <v>7448</v>
      </c>
      <c r="B5094" t="s">
        <v>1456</v>
      </c>
      <c r="C5094" t="s">
        <v>7449</v>
      </c>
      <c r="D5094" s="4">
        <v>1358721</v>
      </c>
      <c r="E5094" t="s">
        <v>7450</v>
      </c>
      <c r="F5094" t="s">
        <v>152</v>
      </c>
      <c r="G5094" t="s">
        <v>7451</v>
      </c>
      <c r="H5094" s="1">
        <v>45708</v>
      </c>
      <c r="I5094" s="4">
        <v>541798</v>
      </c>
    </row>
    <row r="5095" spans="1:9" x14ac:dyDescent="0.2">
      <c r="A5095" t="s">
        <v>7452</v>
      </c>
      <c r="B5095" t="s">
        <v>1456</v>
      </c>
      <c r="C5095" t="s">
        <v>7453</v>
      </c>
      <c r="D5095" s="4">
        <v>3419435</v>
      </c>
      <c r="E5095" t="s">
        <v>7454</v>
      </c>
      <c r="F5095" t="s">
        <v>13</v>
      </c>
      <c r="G5095" t="s">
        <v>7455</v>
      </c>
      <c r="H5095" s="1">
        <v>45708</v>
      </c>
      <c r="I5095" s="4">
        <v>3269435</v>
      </c>
    </row>
    <row r="5096" spans="1:9" x14ac:dyDescent="0.2">
      <c r="A5096" t="s">
        <v>7456</v>
      </c>
      <c r="B5096" t="s">
        <v>56</v>
      </c>
      <c r="C5096" t="s">
        <v>7457</v>
      </c>
      <c r="D5096" s="4">
        <v>2345</v>
      </c>
      <c r="E5096" t="s">
        <v>7458</v>
      </c>
      <c r="F5096" t="s">
        <v>2259</v>
      </c>
      <c r="H5096" s="1">
        <v>45708</v>
      </c>
      <c r="I5096" s="4">
        <v>0</v>
      </c>
    </row>
    <row r="5097" spans="1:9" x14ac:dyDescent="0.2">
      <c r="A5097" t="s">
        <v>7459</v>
      </c>
      <c r="B5097" t="s">
        <v>56</v>
      </c>
      <c r="C5097" t="s">
        <v>5862</v>
      </c>
      <c r="D5097" s="4">
        <v>2345</v>
      </c>
      <c r="E5097" t="s">
        <v>7460</v>
      </c>
      <c r="F5097" t="s">
        <v>2259</v>
      </c>
      <c r="H5097" s="1">
        <v>45708</v>
      </c>
      <c r="I5097" s="4">
        <v>0</v>
      </c>
    </row>
    <row r="5098" spans="1:9" x14ac:dyDescent="0.2">
      <c r="A5098" t="s">
        <v>7461</v>
      </c>
      <c r="B5098" t="s">
        <v>56</v>
      </c>
      <c r="C5098" t="s">
        <v>943</v>
      </c>
      <c r="D5098" s="4">
        <v>19942</v>
      </c>
      <c r="E5098" t="s">
        <v>7462</v>
      </c>
      <c r="F5098" t="s">
        <v>13</v>
      </c>
      <c r="G5098" t="s">
        <v>7463</v>
      </c>
      <c r="H5098" s="1">
        <v>45708</v>
      </c>
      <c r="I5098" s="4">
        <v>0</v>
      </c>
    </row>
    <row r="5099" spans="1:9" x14ac:dyDescent="0.2">
      <c r="A5099" t="s">
        <v>7464</v>
      </c>
      <c r="B5099" t="s">
        <v>56</v>
      </c>
      <c r="C5099" t="s">
        <v>956</v>
      </c>
      <c r="D5099" s="4">
        <v>65703</v>
      </c>
      <c r="E5099" t="s">
        <v>7465</v>
      </c>
      <c r="F5099" t="s">
        <v>13</v>
      </c>
      <c r="G5099" t="s">
        <v>7466</v>
      </c>
      <c r="H5099" s="1">
        <v>45708</v>
      </c>
      <c r="I5099" s="4">
        <v>0</v>
      </c>
    </row>
    <row r="5100" spans="1:9" x14ac:dyDescent="0.2">
      <c r="A5100" t="s">
        <v>7467</v>
      </c>
      <c r="B5100" t="s">
        <v>56</v>
      </c>
      <c r="C5100" t="s">
        <v>7468</v>
      </c>
      <c r="D5100" s="4">
        <v>123366</v>
      </c>
      <c r="E5100" t="s">
        <v>7469</v>
      </c>
      <c r="F5100" t="s">
        <v>13</v>
      </c>
      <c r="G5100" t="s">
        <v>7470</v>
      </c>
      <c r="H5100" s="1">
        <v>45708</v>
      </c>
      <c r="I5100" s="4">
        <v>107611</v>
      </c>
    </row>
    <row r="5101" spans="1:9" x14ac:dyDescent="0.2">
      <c r="A5101" t="s">
        <v>7471</v>
      </c>
      <c r="B5101" t="s">
        <v>56</v>
      </c>
      <c r="C5101" t="s">
        <v>7472</v>
      </c>
      <c r="D5101" s="4">
        <v>230622</v>
      </c>
      <c r="E5101" t="s">
        <v>7473</v>
      </c>
      <c r="F5101" t="s">
        <v>13</v>
      </c>
      <c r="G5101" t="s">
        <v>7474</v>
      </c>
      <c r="H5101" s="1">
        <v>45708</v>
      </c>
      <c r="I5101" s="4">
        <v>0</v>
      </c>
    </row>
    <row r="5102" spans="1:9" x14ac:dyDescent="0.2">
      <c r="A5102" t="s">
        <v>7475</v>
      </c>
      <c r="B5102" t="s">
        <v>56</v>
      </c>
      <c r="C5102" t="s">
        <v>7476</v>
      </c>
      <c r="D5102" s="4">
        <v>280069</v>
      </c>
      <c r="E5102" t="s">
        <v>7477</v>
      </c>
      <c r="F5102" t="s">
        <v>13</v>
      </c>
      <c r="G5102" t="s">
        <v>7478</v>
      </c>
      <c r="H5102" s="1">
        <v>45708</v>
      </c>
      <c r="I5102" s="4">
        <v>144212</v>
      </c>
    </row>
    <row r="5103" spans="1:9" x14ac:dyDescent="0.2">
      <c r="A5103" t="s">
        <v>7479</v>
      </c>
      <c r="B5103" t="s">
        <v>56</v>
      </c>
      <c r="C5103" t="s">
        <v>7480</v>
      </c>
      <c r="D5103" s="4">
        <v>1040587</v>
      </c>
      <c r="E5103" t="s">
        <v>7481</v>
      </c>
      <c r="F5103" t="s">
        <v>13</v>
      </c>
      <c r="G5103" t="s">
        <v>7482</v>
      </c>
      <c r="H5103" s="1">
        <v>45708</v>
      </c>
      <c r="I5103" s="4">
        <v>678181</v>
      </c>
    </row>
    <row r="5104" spans="1:9" x14ac:dyDescent="0.2">
      <c r="A5104" t="s">
        <v>7483</v>
      </c>
      <c r="B5104" t="s">
        <v>1679</v>
      </c>
      <c r="C5104" t="s">
        <v>956</v>
      </c>
      <c r="D5104" s="4">
        <v>20295</v>
      </c>
      <c r="E5104" t="s">
        <v>7484</v>
      </c>
      <c r="F5104" t="s">
        <v>130</v>
      </c>
      <c r="G5104" t="s">
        <v>7485</v>
      </c>
      <c r="H5104" s="1">
        <v>45708</v>
      </c>
      <c r="I5104" s="4">
        <v>6765</v>
      </c>
    </row>
    <row r="5105" spans="1:9" x14ac:dyDescent="0.2">
      <c r="A5105" t="s">
        <v>7486</v>
      </c>
      <c r="B5105" t="s">
        <v>1679</v>
      </c>
      <c r="C5105" t="s">
        <v>927</v>
      </c>
      <c r="D5105" s="4">
        <v>34400</v>
      </c>
      <c r="E5105" t="s">
        <v>7487</v>
      </c>
      <c r="F5105" t="s">
        <v>13</v>
      </c>
      <c r="G5105" t="s">
        <v>7488</v>
      </c>
      <c r="H5105" s="1">
        <v>45708</v>
      </c>
      <c r="I5105" s="4">
        <v>0</v>
      </c>
    </row>
    <row r="5106" spans="1:9" x14ac:dyDescent="0.2">
      <c r="A5106" t="s">
        <v>7489</v>
      </c>
      <c r="B5106" t="s">
        <v>1679</v>
      </c>
      <c r="C5106" t="s">
        <v>7490</v>
      </c>
      <c r="D5106" s="4">
        <v>42840</v>
      </c>
      <c r="E5106" t="s">
        <v>7491</v>
      </c>
      <c r="F5106" t="s">
        <v>680</v>
      </c>
      <c r="H5106" s="1">
        <v>45708</v>
      </c>
      <c r="I5106" s="4">
        <v>0</v>
      </c>
    </row>
    <row r="5107" spans="1:9" x14ac:dyDescent="0.2">
      <c r="A5107" t="s">
        <v>7492</v>
      </c>
      <c r="B5107" t="s">
        <v>1679</v>
      </c>
      <c r="C5107" t="s">
        <v>7493</v>
      </c>
      <c r="D5107" s="4">
        <v>62189</v>
      </c>
      <c r="E5107" t="s">
        <v>7494</v>
      </c>
      <c r="F5107" t="s">
        <v>130</v>
      </c>
      <c r="G5107" t="s">
        <v>7495</v>
      </c>
      <c r="H5107" s="1">
        <v>45708</v>
      </c>
      <c r="I5107" s="4">
        <v>50934</v>
      </c>
    </row>
    <row r="5108" spans="1:9" x14ac:dyDescent="0.2">
      <c r="A5108" t="s">
        <v>7496</v>
      </c>
      <c r="B5108" t="s">
        <v>1679</v>
      </c>
      <c r="C5108" t="s">
        <v>7497</v>
      </c>
      <c r="D5108" s="4">
        <v>81835</v>
      </c>
      <c r="E5108" t="s">
        <v>7498</v>
      </c>
      <c r="F5108" t="s">
        <v>116</v>
      </c>
      <c r="G5108" t="s">
        <v>7499</v>
      </c>
      <c r="H5108" s="1">
        <v>45708</v>
      </c>
      <c r="I5108" s="4">
        <v>0</v>
      </c>
    </row>
    <row r="5109" spans="1:9" x14ac:dyDescent="0.2">
      <c r="A5109" t="s">
        <v>7500</v>
      </c>
      <c r="B5109" t="s">
        <v>1679</v>
      </c>
      <c r="C5109" t="s">
        <v>7490</v>
      </c>
      <c r="D5109" s="4">
        <v>150611</v>
      </c>
      <c r="E5109" t="s">
        <v>7501</v>
      </c>
      <c r="F5109" t="s">
        <v>130</v>
      </c>
      <c r="G5109" t="s">
        <v>7502</v>
      </c>
      <c r="H5109" s="1">
        <v>45708</v>
      </c>
      <c r="I5109" s="4">
        <v>0</v>
      </c>
    </row>
    <row r="5110" spans="1:9" x14ac:dyDescent="0.2">
      <c r="A5110" t="s">
        <v>7503</v>
      </c>
      <c r="B5110" t="s">
        <v>926</v>
      </c>
      <c r="C5110" t="s">
        <v>927</v>
      </c>
      <c r="D5110" s="4">
        <v>227128</v>
      </c>
      <c r="E5110" t="s">
        <v>7504</v>
      </c>
      <c r="F5110" t="s">
        <v>13</v>
      </c>
      <c r="G5110" t="s">
        <v>7505</v>
      </c>
      <c r="H5110" s="1">
        <v>45708</v>
      </c>
      <c r="I5110" s="4">
        <v>142835</v>
      </c>
    </row>
    <row r="5111" spans="1:9" x14ac:dyDescent="0.2">
      <c r="A5111" t="s">
        <v>7506</v>
      </c>
      <c r="B5111" t="s">
        <v>926</v>
      </c>
      <c r="C5111" t="s">
        <v>5694</v>
      </c>
      <c r="D5111" s="4">
        <v>325000</v>
      </c>
      <c r="E5111" t="s">
        <v>7507</v>
      </c>
      <c r="F5111" t="s">
        <v>13</v>
      </c>
      <c r="G5111" t="s">
        <v>7508</v>
      </c>
      <c r="H5111" s="1">
        <v>45708</v>
      </c>
      <c r="I5111" s="4">
        <v>0</v>
      </c>
    </row>
    <row r="5112" spans="1:9" x14ac:dyDescent="0.2">
      <c r="A5112" t="s">
        <v>7509</v>
      </c>
      <c r="B5112" t="s">
        <v>926</v>
      </c>
      <c r="C5112" t="s">
        <v>7510</v>
      </c>
      <c r="D5112" s="4">
        <v>4499999</v>
      </c>
      <c r="E5112" t="s">
        <v>7511</v>
      </c>
      <c r="F5112" t="s">
        <v>13</v>
      </c>
      <c r="G5112" t="s">
        <v>7512</v>
      </c>
      <c r="H5112" s="1">
        <v>45708</v>
      </c>
      <c r="I5112" s="4">
        <v>1104755</v>
      </c>
    </row>
    <row r="5113" spans="1:9" x14ac:dyDescent="0.2">
      <c r="A5113" t="s">
        <v>7513</v>
      </c>
      <c r="B5113" t="s">
        <v>1701</v>
      </c>
      <c r="C5113" t="s">
        <v>6348</v>
      </c>
      <c r="D5113" s="4">
        <v>3965</v>
      </c>
      <c r="E5113" t="s">
        <v>7514</v>
      </c>
      <c r="F5113" t="s">
        <v>13</v>
      </c>
      <c r="G5113" t="s">
        <v>7515</v>
      </c>
      <c r="H5113" s="1">
        <v>45708</v>
      </c>
      <c r="I5113" s="4">
        <v>0</v>
      </c>
    </row>
    <row r="5114" spans="1:9" x14ac:dyDescent="0.2">
      <c r="A5114" t="s">
        <v>7516</v>
      </c>
      <c r="B5114" t="s">
        <v>1701</v>
      </c>
      <c r="C5114" t="s">
        <v>7517</v>
      </c>
      <c r="D5114" s="4">
        <v>12000</v>
      </c>
      <c r="E5114" t="s">
        <v>7518</v>
      </c>
      <c r="F5114" t="s">
        <v>13</v>
      </c>
      <c r="G5114" t="s">
        <v>7519</v>
      </c>
      <c r="H5114" s="1">
        <v>45708</v>
      </c>
      <c r="I5114" s="4">
        <v>9600</v>
      </c>
    </row>
    <row r="5115" spans="1:9" x14ac:dyDescent="0.2">
      <c r="A5115" t="s">
        <v>7520</v>
      </c>
      <c r="B5115" t="s">
        <v>1701</v>
      </c>
      <c r="C5115" t="s">
        <v>6348</v>
      </c>
      <c r="D5115" s="4">
        <v>21858</v>
      </c>
      <c r="E5115" t="s">
        <v>7521</v>
      </c>
      <c r="F5115" t="s">
        <v>13</v>
      </c>
      <c r="G5115" t="s">
        <v>7522</v>
      </c>
      <c r="H5115" s="1">
        <v>45708</v>
      </c>
      <c r="I5115" s="4">
        <v>0</v>
      </c>
    </row>
    <row r="5116" spans="1:9" x14ac:dyDescent="0.2">
      <c r="A5116" t="s">
        <v>7523</v>
      </c>
      <c r="B5116" t="s">
        <v>1701</v>
      </c>
      <c r="C5116" t="s">
        <v>7088</v>
      </c>
      <c r="D5116" s="4">
        <v>24910</v>
      </c>
      <c r="E5116" t="s">
        <v>7524</v>
      </c>
      <c r="F5116" t="s">
        <v>13</v>
      </c>
      <c r="G5116" t="s">
        <v>7525</v>
      </c>
      <c r="H5116" s="1">
        <v>45708</v>
      </c>
      <c r="I5116" s="4">
        <v>0</v>
      </c>
    </row>
    <row r="5117" spans="1:9" x14ac:dyDescent="0.2">
      <c r="A5117" t="s">
        <v>7526</v>
      </c>
      <c r="B5117" t="s">
        <v>1701</v>
      </c>
      <c r="C5117" t="s">
        <v>6348</v>
      </c>
      <c r="D5117" s="4">
        <v>30452</v>
      </c>
      <c r="E5117" t="s">
        <v>7527</v>
      </c>
      <c r="F5117" t="s">
        <v>13</v>
      </c>
      <c r="G5117" t="s">
        <v>7528</v>
      </c>
      <c r="H5117" s="1">
        <v>45708</v>
      </c>
      <c r="I5117" s="4">
        <v>0</v>
      </c>
    </row>
    <row r="5118" spans="1:9" x14ac:dyDescent="0.2">
      <c r="A5118" t="s">
        <v>7529</v>
      </c>
      <c r="B5118" t="s">
        <v>1701</v>
      </c>
      <c r="C5118" t="s">
        <v>6348</v>
      </c>
      <c r="D5118" s="4">
        <v>30809</v>
      </c>
      <c r="E5118" t="s">
        <v>7530</v>
      </c>
      <c r="F5118" t="s">
        <v>13</v>
      </c>
      <c r="G5118" t="s">
        <v>7531</v>
      </c>
      <c r="H5118" s="1">
        <v>45708</v>
      </c>
      <c r="I5118" s="4">
        <v>0</v>
      </c>
    </row>
    <row r="5119" spans="1:9" x14ac:dyDescent="0.2">
      <c r="A5119" t="s">
        <v>7532</v>
      </c>
      <c r="B5119" t="s">
        <v>1701</v>
      </c>
      <c r="C5119" t="s">
        <v>6348</v>
      </c>
      <c r="D5119" s="4">
        <v>61791</v>
      </c>
      <c r="E5119" t="s">
        <v>7533</v>
      </c>
      <c r="F5119" t="s">
        <v>13</v>
      </c>
      <c r="G5119" t="s">
        <v>7534</v>
      </c>
      <c r="H5119" s="1">
        <v>45708</v>
      </c>
      <c r="I5119" s="4">
        <v>0</v>
      </c>
    </row>
    <row r="5120" spans="1:9" x14ac:dyDescent="0.2">
      <c r="A5120" t="s">
        <v>7535</v>
      </c>
      <c r="B5120" t="s">
        <v>1701</v>
      </c>
      <c r="C5120" t="s">
        <v>943</v>
      </c>
      <c r="D5120" s="4">
        <v>62181</v>
      </c>
      <c r="E5120" t="s">
        <v>7536</v>
      </c>
      <c r="F5120" t="s">
        <v>13</v>
      </c>
      <c r="G5120" t="s">
        <v>7537</v>
      </c>
      <c r="H5120" s="1">
        <v>45708</v>
      </c>
      <c r="I5120" s="4">
        <v>38521</v>
      </c>
    </row>
    <row r="5121" spans="1:9" x14ac:dyDescent="0.2">
      <c r="A5121" t="s">
        <v>7538</v>
      </c>
      <c r="B5121" t="s">
        <v>1701</v>
      </c>
      <c r="C5121" t="s">
        <v>7539</v>
      </c>
      <c r="D5121" s="4">
        <v>86276</v>
      </c>
      <c r="E5121" t="s">
        <v>7540</v>
      </c>
      <c r="F5121" t="s">
        <v>13</v>
      </c>
      <c r="G5121" t="s">
        <v>7541</v>
      </c>
      <c r="H5121" s="1">
        <v>45708</v>
      </c>
      <c r="I5121" s="4">
        <v>0</v>
      </c>
    </row>
    <row r="5122" spans="1:9" x14ac:dyDescent="0.2">
      <c r="A5122" t="s">
        <v>7542</v>
      </c>
      <c r="B5122" t="s">
        <v>1701</v>
      </c>
      <c r="C5122" t="s">
        <v>6348</v>
      </c>
      <c r="D5122" s="4">
        <v>92926</v>
      </c>
      <c r="E5122" t="s">
        <v>7543</v>
      </c>
      <c r="F5122" t="s">
        <v>13</v>
      </c>
      <c r="G5122" t="s">
        <v>7544</v>
      </c>
      <c r="H5122" s="1">
        <v>45708</v>
      </c>
      <c r="I5122" s="4">
        <v>0</v>
      </c>
    </row>
    <row r="5123" spans="1:9" x14ac:dyDescent="0.2">
      <c r="A5123" t="s">
        <v>7545</v>
      </c>
      <c r="B5123" t="s">
        <v>1701</v>
      </c>
      <c r="C5123" t="s">
        <v>6348</v>
      </c>
      <c r="D5123" s="4">
        <v>104579</v>
      </c>
      <c r="E5123" t="s">
        <v>7546</v>
      </c>
      <c r="F5123" t="s">
        <v>13</v>
      </c>
      <c r="G5123" t="s">
        <v>7547</v>
      </c>
      <c r="H5123" s="1">
        <v>45708</v>
      </c>
      <c r="I5123" s="4">
        <v>0</v>
      </c>
    </row>
    <row r="5124" spans="1:9" x14ac:dyDescent="0.2">
      <c r="A5124" t="s">
        <v>7548</v>
      </c>
      <c r="B5124" t="s">
        <v>1701</v>
      </c>
      <c r="C5124" t="s">
        <v>6348</v>
      </c>
      <c r="D5124" s="4">
        <v>108283</v>
      </c>
      <c r="E5124" t="s">
        <v>7549</v>
      </c>
      <c r="F5124" t="s">
        <v>13</v>
      </c>
      <c r="G5124" t="s">
        <v>7550</v>
      </c>
      <c r="H5124" s="1">
        <v>45708</v>
      </c>
      <c r="I5124" s="4">
        <v>0</v>
      </c>
    </row>
    <row r="5125" spans="1:9" x14ac:dyDescent="0.2">
      <c r="A5125" t="s">
        <v>7551</v>
      </c>
      <c r="B5125" t="s">
        <v>1701</v>
      </c>
      <c r="C5125" t="s">
        <v>939</v>
      </c>
      <c r="D5125" s="4">
        <v>120003</v>
      </c>
      <c r="E5125" t="s">
        <v>7552</v>
      </c>
      <c r="F5125" t="s">
        <v>13</v>
      </c>
      <c r="G5125" t="s">
        <v>7553</v>
      </c>
      <c r="H5125" s="1">
        <v>45708</v>
      </c>
      <c r="I5125" s="4">
        <v>74256</v>
      </c>
    </row>
    <row r="5126" spans="1:9" x14ac:dyDescent="0.2">
      <c r="A5126" t="s">
        <v>7554</v>
      </c>
      <c r="B5126" t="s">
        <v>1701</v>
      </c>
      <c r="C5126" t="s">
        <v>6348</v>
      </c>
      <c r="D5126" s="4">
        <v>120231</v>
      </c>
      <c r="E5126" t="s">
        <v>7555</v>
      </c>
      <c r="F5126" t="s">
        <v>13</v>
      </c>
      <c r="G5126" t="s">
        <v>7556</v>
      </c>
      <c r="H5126" s="1">
        <v>45708</v>
      </c>
      <c r="I5126" s="4">
        <v>0</v>
      </c>
    </row>
    <row r="5127" spans="1:9" x14ac:dyDescent="0.2">
      <c r="A5127" t="s">
        <v>7557</v>
      </c>
      <c r="B5127" t="s">
        <v>1701</v>
      </c>
      <c r="C5127" t="s">
        <v>6348</v>
      </c>
      <c r="D5127" s="4">
        <v>145121</v>
      </c>
      <c r="E5127" t="s">
        <v>7558</v>
      </c>
      <c r="F5127" t="s">
        <v>13</v>
      </c>
      <c r="G5127" t="s">
        <v>7559</v>
      </c>
      <c r="H5127" s="1">
        <v>45708</v>
      </c>
      <c r="I5127" s="4">
        <v>0</v>
      </c>
    </row>
    <row r="5128" spans="1:9" x14ac:dyDescent="0.2">
      <c r="A5128" t="s">
        <v>7560</v>
      </c>
      <c r="B5128" t="s">
        <v>1701</v>
      </c>
      <c r="C5128" t="s">
        <v>7561</v>
      </c>
      <c r="D5128" s="4">
        <v>232120</v>
      </c>
      <c r="E5128" t="s">
        <v>7562</v>
      </c>
      <c r="F5128" t="s">
        <v>13</v>
      </c>
      <c r="G5128" t="s">
        <v>7563</v>
      </c>
      <c r="H5128" s="1">
        <v>45708</v>
      </c>
      <c r="I5128" s="4">
        <v>0</v>
      </c>
    </row>
    <row r="5129" spans="1:9" x14ac:dyDescent="0.2">
      <c r="A5129" t="s">
        <v>7564</v>
      </c>
      <c r="B5129" t="s">
        <v>1701</v>
      </c>
      <c r="C5129" t="s">
        <v>7281</v>
      </c>
      <c r="D5129" s="4">
        <v>264851</v>
      </c>
      <c r="E5129" t="s">
        <v>7565</v>
      </c>
      <c r="F5129" t="s">
        <v>13</v>
      </c>
      <c r="G5129" t="s">
        <v>7566</v>
      </c>
      <c r="H5129" s="1">
        <v>45708</v>
      </c>
      <c r="I5129" s="4">
        <v>0</v>
      </c>
    </row>
    <row r="5130" spans="1:9" x14ac:dyDescent="0.2">
      <c r="A5130" t="s">
        <v>7567</v>
      </c>
      <c r="B5130" t="s">
        <v>1701</v>
      </c>
      <c r="C5130" t="s">
        <v>7568</v>
      </c>
      <c r="D5130" s="4">
        <v>367731</v>
      </c>
      <c r="E5130" t="s">
        <v>7569</v>
      </c>
      <c r="F5130" t="s">
        <v>13</v>
      </c>
      <c r="G5130" t="s">
        <v>7570</v>
      </c>
      <c r="H5130" s="1">
        <v>45708</v>
      </c>
      <c r="I5130" s="4">
        <v>0</v>
      </c>
    </row>
    <row r="5131" spans="1:9" x14ac:dyDescent="0.2">
      <c r="A5131" t="s">
        <v>7571</v>
      </c>
      <c r="B5131" t="s">
        <v>1701</v>
      </c>
      <c r="C5131" t="s">
        <v>7572</v>
      </c>
      <c r="D5131" s="4">
        <v>617985</v>
      </c>
      <c r="E5131" t="s">
        <v>7573</v>
      </c>
      <c r="F5131" t="s">
        <v>13</v>
      </c>
      <c r="G5131" t="s">
        <v>7574</v>
      </c>
      <c r="H5131" s="1">
        <v>45708</v>
      </c>
      <c r="I5131" s="4">
        <v>0</v>
      </c>
    </row>
    <row r="5132" spans="1:9" x14ac:dyDescent="0.2">
      <c r="A5132" t="s">
        <v>7575</v>
      </c>
      <c r="B5132" t="s">
        <v>1701</v>
      </c>
      <c r="C5132" t="s">
        <v>5430</v>
      </c>
      <c r="D5132" s="4">
        <v>712995</v>
      </c>
      <c r="E5132" t="s">
        <v>7576</v>
      </c>
      <c r="F5132" t="s">
        <v>13</v>
      </c>
      <c r="G5132" t="s">
        <v>7577</v>
      </c>
      <c r="H5132" s="1">
        <v>45708</v>
      </c>
      <c r="I5132" s="4">
        <v>0</v>
      </c>
    </row>
    <row r="5133" spans="1:9" x14ac:dyDescent="0.2">
      <c r="A5133" t="s">
        <v>7578</v>
      </c>
      <c r="B5133" t="s">
        <v>1701</v>
      </c>
      <c r="C5133" t="s">
        <v>7579</v>
      </c>
      <c r="D5133" s="4">
        <v>809283</v>
      </c>
      <c r="E5133" t="s">
        <v>7580</v>
      </c>
      <c r="F5133" t="s">
        <v>13</v>
      </c>
      <c r="G5133" t="s">
        <v>7581</v>
      </c>
      <c r="H5133" s="1">
        <v>45708</v>
      </c>
      <c r="I5133" s="4">
        <v>200376</v>
      </c>
    </row>
    <row r="5134" spans="1:9" x14ac:dyDescent="0.2">
      <c r="A5134" t="s">
        <v>7582</v>
      </c>
      <c r="B5134" t="s">
        <v>1701</v>
      </c>
      <c r="C5134" t="s">
        <v>4509</v>
      </c>
      <c r="D5134" s="4">
        <v>1406175</v>
      </c>
      <c r="E5134" t="s">
        <v>7583</v>
      </c>
      <c r="F5134" t="s">
        <v>13</v>
      </c>
      <c r="G5134" t="s">
        <v>7584</v>
      </c>
      <c r="H5134" s="1">
        <v>45708</v>
      </c>
      <c r="I5134" s="4">
        <v>0</v>
      </c>
    </row>
    <row r="5135" spans="1:9" x14ac:dyDescent="0.2">
      <c r="A5135" t="s">
        <v>7585</v>
      </c>
      <c r="B5135" t="s">
        <v>1701</v>
      </c>
      <c r="C5135" t="s">
        <v>6382</v>
      </c>
      <c r="D5135" s="4">
        <v>1487492</v>
      </c>
      <c r="E5135" t="s">
        <v>7586</v>
      </c>
      <c r="F5135" t="s">
        <v>13</v>
      </c>
      <c r="G5135" t="s">
        <v>7587</v>
      </c>
      <c r="H5135" s="1">
        <v>45708</v>
      </c>
      <c r="I5135" s="4">
        <v>621203</v>
      </c>
    </row>
    <row r="5136" spans="1:9" x14ac:dyDescent="0.2">
      <c r="A5136" t="s">
        <v>7588</v>
      </c>
      <c r="B5136" t="s">
        <v>1701</v>
      </c>
      <c r="C5136" t="s">
        <v>5438</v>
      </c>
      <c r="D5136" s="4">
        <v>1912687</v>
      </c>
      <c r="E5136" t="s">
        <v>7589</v>
      </c>
      <c r="F5136" t="s">
        <v>13</v>
      </c>
      <c r="G5136" t="s">
        <v>7590</v>
      </c>
      <c r="H5136" s="1">
        <v>45708</v>
      </c>
      <c r="I5136" s="4">
        <v>0</v>
      </c>
    </row>
    <row r="5137" spans="1:9" x14ac:dyDescent="0.2">
      <c r="A5137" t="s">
        <v>7591</v>
      </c>
      <c r="B5137" t="s">
        <v>1701</v>
      </c>
      <c r="C5137" t="s">
        <v>972</v>
      </c>
      <c r="D5137" s="4">
        <v>2975843</v>
      </c>
      <c r="E5137" t="s">
        <v>7592</v>
      </c>
      <c r="F5137" t="s">
        <v>13</v>
      </c>
      <c r="G5137" t="s">
        <v>7593</v>
      </c>
      <c r="H5137" s="1">
        <v>45708</v>
      </c>
      <c r="I5137" s="4">
        <v>0</v>
      </c>
    </row>
    <row r="5138" spans="1:9" x14ac:dyDescent="0.2">
      <c r="A5138" t="s">
        <v>7594</v>
      </c>
      <c r="B5138" t="s">
        <v>1701</v>
      </c>
      <c r="C5138" t="s">
        <v>4509</v>
      </c>
      <c r="D5138" s="4">
        <v>7278072</v>
      </c>
      <c r="E5138" t="s">
        <v>7595</v>
      </c>
      <c r="F5138" t="s">
        <v>13</v>
      </c>
      <c r="G5138" t="s">
        <v>7596</v>
      </c>
      <c r="H5138" s="1">
        <v>45708</v>
      </c>
      <c r="I5138" s="4">
        <v>0</v>
      </c>
    </row>
    <row r="5139" spans="1:9" x14ac:dyDescent="0.2">
      <c r="A5139" t="s">
        <v>7597</v>
      </c>
      <c r="B5139" t="s">
        <v>7598</v>
      </c>
      <c r="C5139" t="s">
        <v>7599</v>
      </c>
      <c r="D5139" s="4">
        <v>187515</v>
      </c>
      <c r="E5139" t="s">
        <v>7600</v>
      </c>
      <c r="F5139" t="s">
        <v>147</v>
      </c>
      <c r="G5139" t="s">
        <v>7601</v>
      </c>
      <c r="H5139" s="1">
        <v>45708</v>
      </c>
      <c r="I5139" s="4">
        <v>0</v>
      </c>
    </row>
    <row r="5140" spans="1:9" x14ac:dyDescent="0.2">
      <c r="A5140" t="s">
        <v>7602</v>
      </c>
      <c r="B5140" t="s">
        <v>7598</v>
      </c>
      <c r="C5140" t="s">
        <v>7449</v>
      </c>
      <c r="D5140" s="4">
        <v>224443</v>
      </c>
      <c r="E5140" t="s">
        <v>7603</v>
      </c>
      <c r="F5140" t="s">
        <v>13</v>
      </c>
      <c r="G5140" t="s">
        <v>7604</v>
      </c>
      <c r="H5140" s="1">
        <v>45708</v>
      </c>
      <c r="I5140" s="4">
        <v>222950</v>
      </c>
    </row>
    <row r="5141" spans="1:9" x14ac:dyDescent="0.2">
      <c r="A5141" t="s">
        <v>7605</v>
      </c>
      <c r="B5141" t="s">
        <v>7598</v>
      </c>
      <c r="C5141" t="s">
        <v>7449</v>
      </c>
      <c r="D5141" s="4">
        <v>276010</v>
      </c>
      <c r="E5141" t="s">
        <v>7603</v>
      </c>
      <c r="F5141" t="s">
        <v>152</v>
      </c>
      <c r="G5141" t="s">
        <v>7606</v>
      </c>
      <c r="H5141" s="1">
        <v>45708</v>
      </c>
      <c r="I5141" s="4">
        <v>17366</v>
      </c>
    </row>
    <row r="5142" spans="1:9" x14ac:dyDescent="0.2">
      <c r="A5142" t="s">
        <v>7607</v>
      </c>
      <c r="B5142" t="s">
        <v>7608</v>
      </c>
      <c r="C5142" t="s">
        <v>943</v>
      </c>
      <c r="D5142" s="4">
        <v>199305</v>
      </c>
      <c r="E5142" t="s">
        <v>7609</v>
      </c>
      <c r="F5142" t="s">
        <v>116</v>
      </c>
      <c r="G5142" t="s">
        <v>7610</v>
      </c>
      <c r="H5142" s="1">
        <v>45708</v>
      </c>
      <c r="I5142" s="4">
        <v>21341</v>
      </c>
    </row>
    <row r="5143" spans="1:9" x14ac:dyDescent="0.2">
      <c r="A5143" t="s">
        <v>7611</v>
      </c>
      <c r="B5143" t="s">
        <v>1940</v>
      </c>
      <c r="C5143" t="s">
        <v>7612</v>
      </c>
      <c r="D5143" s="4">
        <v>98685</v>
      </c>
      <c r="E5143" t="s">
        <v>7613</v>
      </c>
      <c r="F5143" t="s">
        <v>673</v>
      </c>
      <c r="G5143" t="s">
        <v>7614</v>
      </c>
      <c r="H5143" s="1">
        <v>45707</v>
      </c>
      <c r="I5143" s="4">
        <v>70089</v>
      </c>
    </row>
    <row r="5144" spans="1:9" x14ac:dyDescent="0.2">
      <c r="A5144" t="s">
        <v>7615</v>
      </c>
      <c r="B5144" t="s">
        <v>1940</v>
      </c>
      <c r="C5144" t="s">
        <v>7616</v>
      </c>
      <c r="D5144" s="4">
        <v>144465</v>
      </c>
      <c r="E5144" t="s">
        <v>7617</v>
      </c>
      <c r="F5144" t="s">
        <v>13</v>
      </c>
      <c r="G5144" t="s">
        <v>7618</v>
      </c>
      <c r="H5144" s="1">
        <v>45707</v>
      </c>
      <c r="I5144" s="4">
        <v>0</v>
      </c>
    </row>
    <row r="5145" spans="1:9" x14ac:dyDescent="0.2">
      <c r="A5145" t="s">
        <v>7619</v>
      </c>
      <c r="B5145" t="s">
        <v>1940</v>
      </c>
      <c r="C5145" t="s">
        <v>7620</v>
      </c>
      <c r="D5145" s="4">
        <v>155914</v>
      </c>
      <c r="E5145" t="s">
        <v>7621</v>
      </c>
      <c r="F5145" t="s">
        <v>13</v>
      </c>
      <c r="G5145" t="s">
        <v>7622</v>
      </c>
      <c r="H5145" s="1">
        <v>45707</v>
      </c>
      <c r="I5145" s="4">
        <v>99218</v>
      </c>
    </row>
    <row r="5146" spans="1:9" x14ac:dyDescent="0.2">
      <c r="A5146" t="s">
        <v>7623</v>
      </c>
      <c r="B5146" t="s">
        <v>1940</v>
      </c>
      <c r="C5146" t="s">
        <v>7624</v>
      </c>
      <c r="D5146" s="4">
        <v>197143</v>
      </c>
      <c r="E5146" t="s">
        <v>7625</v>
      </c>
      <c r="F5146" t="s">
        <v>13</v>
      </c>
      <c r="G5146" t="s">
        <v>7626</v>
      </c>
      <c r="H5146" s="1">
        <v>45707</v>
      </c>
      <c r="I5146" s="4">
        <v>99692</v>
      </c>
    </row>
    <row r="5147" spans="1:9" x14ac:dyDescent="0.2">
      <c r="A5147" t="s">
        <v>7627</v>
      </c>
      <c r="B5147" t="s">
        <v>1940</v>
      </c>
      <c r="C5147" t="s">
        <v>499</v>
      </c>
      <c r="D5147" s="4">
        <v>345941</v>
      </c>
      <c r="E5147" t="s">
        <v>7628</v>
      </c>
      <c r="F5147" t="s">
        <v>13</v>
      </c>
      <c r="G5147" t="s">
        <v>7629</v>
      </c>
      <c r="H5147" s="1">
        <v>45707</v>
      </c>
      <c r="I5147" s="4">
        <v>0</v>
      </c>
    </row>
    <row r="5148" spans="1:9" x14ac:dyDescent="0.2">
      <c r="A5148" t="s">
        <v>7630</v>
      </c>
      <c r="B5148" t="s">
        <v>1940</v>
      </c>
      <c r="C5148" t="s">
        <v>7631</v>
      </c>
      <c r="D5148" s="4">
        <v>399965</v>
      </c>
      <c r="E5148" t="s">
        <v>7632</v>
      </c>
      <c r="F5148" t="s">
        <v>13</v>
      </c>
      <c r="G5148" t="s">
        <v>7633</v>
      </c>
      <c r="H5148" s="1">
        <v>45707</v>
      </c>
      <c r="I5148" s="4">
        <v>0</v>
      </c>
    </row>
    <row r="5149" spans="1:9" x14ac:dyDescent="0.2">
      <c r="A5149" t="s">
        <v>7634</v>
      </c>
      <c r="B5149" t="s">
        <v>1940</v>
      </c>
      <c r="C5149" t="s">
        <v>7635</v>
      </c>
      <c r="D5149" s="4">
        <v>468000</v>
      </c>
      <c r="E5149" t="s">
        <v>7636</v>
      </c>
      <c r="F5149" t="s">
        <v>13</v>
      </c>
      <c r="G5149" t="s">
        <v>7637</v>
      </c>
      <c r="H5149" s="1">
        <v>45707</v>
      </c>
      <c r="I5149" s="4">
        <v>93600</v>
      </c>
    </row>
    <row r="5150" spans="1:9" x14ac:dyDescent="0.2">
      <c r="A5150" t="s">
        <v>7638</v>
      </c>
      <c r="B5150" t="s">
        <v>1940</v>
      </c>
      <c r="C5150" t="s">
        <v>1719</v>
      </c>
      <c r="D5150" s="4">
        <v>629238</v>
      </c>
      <c r="E5150" t="s">
        <v>7639</v>
      </c>
      <c r="F5150" t="s">
        <v>13</v>
      </c>
      <c r="G5150" t="s">
        <v>7640</v>
      </c>
      <c r="H5150" s="1">
        <v>45707</v>
      </c>
      <c r="I5150" s="4">
        <v>0</v>
      </c>
    </row>
    <row r="5151" spans="1:9" x14ac:dyDescent="0.2">
      <c r="A5151" t="s">
        <v>7641</v>
      </c>
      <c r="B5151" t="s">
        <v>1940</v>
      </c>
      <c r="C5151" t="s">
        <v>7642</v>
      </c>
      <c r="D5151" s="4">
        <v>938152</v>
      </c>
      <c r="E5151" t="s">
        <v>7643</v>
      </c>
      <c r="F5151" t="s">
        <v>121</v>
      </c>
      <c r="G5151" t="s">
        <v>7644</v>
      </c>
      <c r="H5151" s="1">
        <v>45707</v>
      </c>
      <c r="I5151" s="4">
        <v>782152</v>
      </c>
    </row>
    <row r="5152" spans="1:9" x14ac:dyDescent="0.2">
      <c r="A5152" t="s">
        <v>7645</v>
      </c>
      <c r="B5152" t="s">
        <v>1940</v>
      </c>
      <c r="C5152" t="s">
        <v>453</v>
      </c>
      <c r="D5152" s="4">
        <v>938648</v>
      </c>
      <c r="E5152" t="s">
        <v>7646</v>
      </c>
      <c r="F5152" t="s">
        <v>147</v>
      </c>
      <c r="G5152" t="s">
        <v>7647</v>
      </c>
      <c r="H5152" s="1">
        <v>45707</v>
      </c>
      <c r="I5152" s="4">
        <v>0</v>
      </c>
    </row>
    <row r="5153" spans="1:9" x14ac:dyDescent="0.2">
      <c r="A5153" t="s">
        <v>7648</v>
      </c>
      <c r="B5153" t="s">
        <v>1940</v>
      </c>
      <c r="C5153" t="s">
        <v>4509</v>
      </c>
      <c r="D5153" s="4">
        <v>1297464</v>
      </c>
      <c r="E5153" t="s">
        <v>7649</v>
      </c>
      <c r="F5153" t="s">
        <v>13</v>
      </c>
      <c r="G5153" t="s">
        <v>7650</v>
      </c>
      <c r="H5153" s="1">
        <v>45707</v>
      </c>
      <c r="I5153" s="4">
        <v>0</v>
      </c>
    </row>
    <row r="5154" spans="1:9" x14ac:dyDescent="0.2">
      <c r="A5154" t="s">
        <v>7651</v>
      </c>
      <c r="B5154" t="s">
        <v>1940</v>
      </c>
      <c r="C5154" t="s">
        <v>4509</v>
      </c>
      <c r="D5154" s="4">
        <v>1299051</v>
      </c>
      <c r="E5154" t="s">
        <v>7649</v>
      </c>
      <c r="F5154" t="s">
        <v>13</v>
      </c>
      <c r="G5154" t="s">
        <v>7652</v>
      </c>
      <c r="H5154" s="1">
        <v>45707</v>
      </c>
      <c r="I5154" s="4">
        <v>0</v>
      </c>
    </row>
    <row r="5155" spans="1:9" x14ac:dyDescent="0.2">
      <c r="A5155" t="s">
        <v>7653</v>
      </c>
      <c r="B5155" t="s">
        <v>1940</v>
      </c>
      <c r="C5155" t="s">
        <v>7654</v>
      </c>
      <c r="D5155" s="4">
        <v>2330590</v>
      </c>
      <c r="E5155" t="s">
        <v>7655</v>
      </c>
      <c r="F5155" t="s">
        <v>13</v>
      </c>
      <c r="G5155" t="s">
        <v>7656</v>
      </c>
      <c r="H5155" s="1">
        <v>45707</v>
      </c>
      <c r="I5155" s="4">
        <v>0</v>
      </c>
    </row>
    <row r="5156" spans="1:9" x14ac:dyDescent="0.2">
      <c r="A5156" t="s">
        <v>7657</v>
      </c>
      <c r="B5156" t="s">
        <v>1940</v>
      </c>
      <c r="C5156" t="s">
        <v>7658</v>
      </c>
      <c r="D5156" s="4">
        <v>6439159</v>
      </c>
      <c r="E5156" t="s">
        <v>7659</v>
      </c>
      <c r="F5156" t="s">
        <v>13</v>
      </c>
      <c r="G5156" t="s">
        <v>7660</v>
      </c>
      <c r="H5156" s="1">
        <v>45707</v>
      </c>
      <c r="I5156" s="4">
        <v>0</v>
      </c>
    </row>
    <row r="5157" spans="1:9" x14ac:dyDescent="0.2">
      <c r="A5157" t="s">
        <v>7661</v>
      </c>
      <c r="B5157" t="s">
        <v>2837</v>
      </c>
      <c r="C5157" t="s">
        <v>5826</v>
      </c>
      <c r="D5157" s="4">
        <v>25000</v>
      </c>
      <c r="E5157" t="s">
        <v>5827</v>
      </c>
      <c r="F5157" t="s">
        <v>13</v>
      </c>
      <c r="G5157" t="s">
        <v>7662</v>
      </c>
      <c r="H5157" s="1">
        <v>45707</v>
      </c>
      <c r="I5157" s="4">
        <v>0</v>
      </c>
    </row>
    <row r="5158" spans="1:9" x14ac:dyDescent="0.2">
      <c r="A5158" t="s">
        <v>7663</v>
      </c>
      <c r="B5158" t="s">
        <v>2837</v>
      </c>
      <c r="C5158" t="s">
        <v>7664</v>
      </c>
      <c r="D5158" s="4">
        <v>41000</v>
      </c>
      <c r="E5158" t="s">
        <v>7665</v>
      </c>
      <c r="F5158" t="s">
        <v>13</v>
      </c>
      <c r="G5158" t="s">
        <v>7666</v>
      </c>
      <c r="H5158" s="1">
        <v>45707</v>
      </c>
      <c r="I5158" s="4">
        <v>0</v>
      </c>
    </row>
    <row r="5159" spans="1:9" x14ac:dyDescent="0.2">
      <c r="A5159" t="s">
        <v>7667</v>
      </c>
      <c r="B5159" t="s">
        <v>2837</v>
      </c>
      <c r="C5159" t="s">
        <v>7668</v>
      </c>
      <c r="D5159" s="4">
        <v>50600</v>
      </c>
      <c r="E5159" t="s">
        <v>7669</v>
      </c>
      <c r="F5159" t="s">
        <v>13</v>
      </c>
      <c r="G5159" t="s">
        <v>7670</v>
      </c>
      <c r="H5159" s="1">
        <v>45707</v>
      </c>
      <c r="I5159" s="4">
        <v>0</v>
      </c>
    </row>
    <row r="5160" spans="1:9" x14ac:dyDescent="0.2">
      <c r="A5160" t="s">
        <v>7671</v>
      </c>
      <c r="B5160" t="s">
        <v>2837</v>
      </c>
      <c r="C5160" t="s">
        <v>7672</v>
      </c>
      <c r="D5160" s="4">
        <v>75000</v>
      </c>
      <c r="E5160" t="s">
        <v>7673</v>
      </c>
      <c r="F5160" t="s">
        <v>13</v>
      </c>
      <c r="G5160" t="s">
        <v>7674</v>
      </c>
      <c r="H5160" s="1">
        <v>45707</v>
      </c>
      <c r="I5160" s="4">
        <v>0</v>
      </c>
    </row>
    <row r="5161" spans="1:9" x14ac:dyDescent="0.2">
      <c r="A5161" t="s">
        <v>7675</v>
      </c>
      <c r="B5161" t="s">
        <v>2837</v>
      </c>
      <c r="C5161" t="s">
        <v>6382</v>
      </c>
      <c r="D5161" s="4">
        <v>165632</v>
      </c>
      <c r="E5161" t="s">
        <v>7676</v>
      </c>
      <c r="F5161" t="s">
        <v>13</v>
      </c>
      <c r="G5161" t="s">
        <v>7677</v>
      </c>
      <c r="H5161" s="1">
        <v>45707</v>
      </c>
      <c r="I5161" s="4">
        <v>5717</v>
      </c>
    </row>
    <row r="5162" spans="1:9" x14ac:dyDescent="0.2">
      <c r="A5162" t="s">
        <v>7678</v>
      </c>
      <c r="B5162" t="s">
        <v>2837</v>
      </c>
      <c r="C5162" t="s">
        <v>6382</v>
      </c>
      <c r="D5162" s="4">
        <v>171181</v>
      </c>
      <c r="E5162" t="s">
        <v>7679</v>
      </c>
      <c r="F5162" t="s">
        <v>152</v>
      </c>
      <c r="G5162" t="s">
        <v>7680</v>
      </c>
      <c r="H5162" s="1">
        <v>45707</v>
      </c>
      <c r="I5162" s="4">
        <v>0</v>
      </c>
    </row>
    <row r="5163" spans="1:9" x14ac:dyDescent="0.2">
      <c r="A5163" t="s">
        <v>7681</v>
      </c>
      <c r="B5163" t="s">
        <v>2837</v>
      </c>
      <c r="C5163" t="s">
        <v>7682</v>
      </c>
      <c r="D5163" s="4">
        <v>425529</v>
      </c>
      <c r="E5163" t="s">
        <v>7683</v>
      </c>
      <c r="F5163" t="s">
        <v>147</v>
      </c>
      <c r="G5163" t="s">
        <v>7684</v>
      </c>
      <c r="H5163" s="1">
        <v>45707</v>
      </c>
      <c r="I5163" s="4">
        <v>0</v>
      </c>
    </row>
    <row r="5164" spans="1:9" x14ac:dyDescent="0.2">
      <c r="A5164" t="s">
        <v>7685</v>
      </c>
      <c r="B5164" t="s">
        <v>2837</v>
      </c>
      <c r="C5164" t="s">
        <v>7686</v>
      </c>
      <c r="D5164" s="4">
        <v>535375</v>
      </c>
      <c r="E5164" t="s">
        <v>5840</v>
      </c>
      <c r="F5164" t="s">
        <v>13</v>
      </c>
      <c r="G5164" t="s">
        <v>7687</v>
      </c>
      <c r="H5164" s="1">
        <v>45707</v>
      </c>
      <c r="I5164" s="4">
        <v>117515</v>
      </c>
    </row>
    <row r="5165" spans="1:9" x14ac:dyDescent="0.2">
      <c r="A5165" t="s">
        <v>7688</v>
      </c>
      <c r="B5165" t="s">
        <v>2837</v>
      </c>
      <c r="C5165" t="s">
        <v>7689</v>
      </c>
      <c r="D5165" s="4">
        <v>766300</v>
      </c>
      <c r="E5165" t="s">
        <v>7690</v>
      </c>
      <c r="F5165" t="s">
        <v>13</v>
      </c>
      <c r="G5165" t="s">
        <v>7691</v>
      </c>
      <c r="H5165" s="1">
        <v>45707</v>
      </c>
      <c r="I5165" s="4">
        <v>0</v>
      </c>
    </row>
    <row r="5166" spans="1:9" x14ac:dyDescent="0.2">
      <c r="A5166" t="s">
        <v>7692</v>
      </c>
      <c r="B5166" t="s">
        <v>2837</v>
      </c>
      <c r="C5166" t="s">
        <v>6382</v>
      </c>
      <c r="D5166" s="4">
        <v>811239</v>
      </c>
      <c r="E5166" t="s">
        <v>7693</v>
      </c>
      <c r="F5166" t="s">
        <v>13</v>
      </c>
      <c r="G5166" t="s">
        <v>7694</v>
      </c>
      <c r="H5166" s="1">
        <v>45707</v>
      </c>
      <c r="I5166" s="4">
        <v>164086</v>
      </c>
    </row>
    <row r="5167" spans="1:9" x14ac:dyDescent="0.2">
      <c r="A5167" t="s">
        <v>7695</v>
      </c>
      <c r="B5167" t="s">
        <v>2837</v>
      </c>
      <c r="C5167" t="s">
        <v>7696</v>
      </c>
      <c r="D5167" s="4">
        <v>1478868</v>
      </c>
      <c r="E5167" t="s">
        <v>7697</v>
      </c>
      <c r="F5167" t="s">
        <v>121</v>
      </c>
      <c r="G5167" t="s">
        <v>7698</v>
      </c>
      <c r="H5167" s="1">
        <v>45707</v>
      </c>
      <c r="I5167" s="4">
        <v>1201428</v>
      </c>
    </row>
    <row r="5168" spans="1:9" x14ac:dyDescent="0.2">
      <c r="A5168" t="s">
        <v>7699</v>
      </c>
      <c r="B5168" t="s">
        <v>2837</v>
      </c>
      <c r="C5168" t="s">
        <v>7682</v>
      </c>
      <c r="D5168" s="4">
        <v>1659514</v>
      </c>
      <c r="E5168" t="s">
        <v>7700</v>
      </c>
      <c r="F5168" t="s">
        <v>147</v>
      </c>
      <c r="G5168" t="s">
        <v>7701</v>
      </c>
      <c r="H5168" s="1">
        <v>45707</v>
      </c>
      <c r="I5168" s="4">
        <v>0</v>
      </c>
    </row>
    <row r="5169" spans="1:9" x14ac:dyDescent="0.2">
      <c r="A5169" t="s">
        <v>7702</v>
      </c>
      <c r="B5169" t="s">
        <v>2837</v>
      </c>
      <c r="C5169" t="s">
        <v>7703</v>
      </c>
      <c r="D5169" s="4">
        <v>2417996</v>
      </c>
      <c r="E5169" t="s">
        <v>7704</v>
      </c>
      <c r="F5169" t="s">
        <v>13</v>
      </c>
      <c r="G5169" t="s">
        <v>7705</v>
      </c>
      <c r="H5169" s="1">
        <v>45707</v>
      </c>
      <c r="I5169" s="4">
        <v>537271</v>
      </c>
    </row>
    <row r="5170" spans="1:9" x14ac:dyDescent="0.2">
      <c r="A5170" t="s">
        <v>7706</v>
      </c>
      <c r="B5170" t="s">
        <v>2837</v>
      </c>
      <c r="C5170" t="s">
        <v>7707</v>
      </c>
      <c r="D5170" s="4">
        <v>3001134</v>
      </c>
      <c r="E5170" t="s">
        <v>7708</v>
      </c>
      <c r="F5170" t="s">
        <v>13</v>
      </c>
      <c r="G5170" t="s">
        <v>7709</v>
      </c>
      <c r="H5170" s="1">
        <v>45707</v>
      </c>
      <c r="I5170" s="4">
        <v>1994272</v>
      </c>
    </row>
    <row r="5171" spans="1:9" x14ac:dyDescent="0.2">
      <c r="A5171" t="s">
        <v>7710</v>
      </c>
      <c r="B5171" t="s">
        <v>896</v>
      </c>
      <c r="C5171" t="s">
        <v>7711</v>
      </c>
      <c r="D5171" s="4">
        <v>250000</v>
      </c>
      <c r="E5171" t="s">
        <v>7712</v>
      </c>
      <c r="F5171" t="s">
        <v>13</v>
      </c>
      <c r="G5171" t="s">
        <v>7713</v>
      </c>
      <c r="H5171" s="1">
        <v>45707</v>
      </c>
      <c r="I5171" s="4">
        <v>213000</v>
      </c>
    </row>
    <row r="5172" spans="1:9" x14ac:dyDescent="0.2">
      <c r="A5172" t="s">
        <v>7714</v>
      </c>
      <c r="B5172" t="s">
        <v>87</v>
      </c>
      <c r="C5172" t="s">
        <v>7715</v>
      </c>
      <c r="D5172" s="4">
        <v>478835</v>
      </c>
      <c r="E5172" t="s">
        <v>7716</v>
      </c>
      <c r="F5172" t="s">
        <v>13</v>
      </c>
      <c r="G5172" t="s">
        <v>7717</v>
      </c>
      <c r="H5172" s="1">
        <v>45707</v>
      </c>
      <c r="I5172" s="4">
        <v>250834</v>
      </c>
    </row>
    <row r="5173" spans="1:9" x14ac:dyDescent="0.2">
      <c r="A5173" t="s">
        <v>7718</v>
      </c>
      <c r="B5173" t="s">
        <v>87</v>
      </c>
      <c r="C5173" t="s">
        <v>7719</v>
      </c>
      <c r="D5173" s="4">
        <v>608098</v>
      </c>
      <c r="E5173" t="s">
        <v>7720</v>
      </c>
      <c r="F5173" t="s">
        <v>13</v>
      </c>
      <c r="G5173" t="s">
        <v>7721</v>
      </c>
      <c r="H5173" s="1">
        <v>45707</v>
      </c>
      <c r="I5173" s="4">
        <v>0</v>
      </c>
    </row>
    <row r="5174" spans="1:9" x14ac:dyDescent="0.2">
      <c r="A5174" t="s">
        <v>7722</v>
      </c>
      <c r="B5174" t="s">
        <v>87</v>
      </c>
      <c r="C5174" t="s">
        <v>1464</v>
      </c>
      <c r="D5174" s="4">
        <v>789821</v>
      </c>
      <c r="E5174" t="s">
        <v>7723</v>
      </c>
      <c r="F5174" t="s">
        <v>13</v>
      </c>
      <c r="G5174" t="s">
        <v>7724</v>
      </c>
      <c r="H5174" s="1">
        <v>45707</v>
      </c>
      <c r="I5174" s="4">
        <v>0</v>
      </c>
    </row>
    <row r="5175" spans="1:9" x14ac:dyDescent="0.2">
      <c r="A5175" t="s">
        <v>7725</v>
      </c>
      <c r="B5175" t="s">
        <v>104</v>
      </c>
      <c r="C5175" t="s">
        <v>7726</v>
      </c>
      <c r="D5175" s="4">
        <v>248602</v>
      </c>
      <c r="E5175" t="s">
        <v>7727</v>
      </c>
      <c r="F5175" t="s">
        <v>13</v>
      </c>
      <c r="G5175" t="s">
        <v>7728</v>
      </c>
      <c r="H5175" s="1">
        <v>45707</v>
      </c>
      <c r="I5175" s="4">
        <v>200435</v>
      </c>
    </row>
    <row r="5176" spans="1:9" x14ac:dyDescent="0.2">
      <c r="A5176" t="s">
        <v>7729</v>
      </c>
      <c r="B5176" t="s">
        <v>104</v>
      </c>
      <c r="C5176" t="s">
        <v>44</v>
      </c>
      <c r="D5176" s="4">
        <v>1233732</v>
      </c>
      <c r="E5176" t="s">
        <v>7730</v>
      </c>
      <c r="F5176" t="s">
        <v>147</v>
      </c>
      <c r="G5176" t="s">
        <v>7731</v>
      </c>
      <c r="H5176" s="1">
        <v>45707</v>
      </c>
      <c r="I5176" s="4">
        <v>638834</v>
      </c>
    </row>
    <row r="5177" spans="1:9" x14ac:dyDescent="0.2">
      <c r="A5177" t="s">
        <v>7732</v>
      </c>
      <c r="B5177" t="s">
        <v>1751</v>
      </c>
      <c r="C5177" t="s">
        <v>7733</v>
      </c>
      <c r="D5177" s="4">
        <v>51572</v>
      </c>
      <c r="E5177" t="s">
        <v>7734</v>
      </c>
      <c r="F5177" t="s">
        <v>13</v>
      </c>
      <c r="G5177" t="s">
        <v>7735</v>
      </c>
      <c r="H5177" s="1">
        <v>45707</v>
      </c>
      <c r="I5177" s="4">
        <v>51572</v>
      </c>
    </row>
    <row r="5178" spans="1:9" x14ac:dyDescent="0.2">
      <c r="A5178" t="s">
        <v>7736</v>
      </c>
      <c r="B5178" t="s">
        <v>1751</v>
      </c>
      <c r="C5178" t="s">
        <v>6410</v>
      </c>
      <c r="D5178" s="4">
        <v>53311</v>
      </c>
      <c r="E5178" t="s">
        <v>7737</v>
      </c>
      <c r="F5178" t="s">
        <v>13</v>
      </c>
      <c r="G5178" t="s">
        <v>7738</v>
      </c>
      <c r="H5178" s="1">
        <v>45707</v>
      </c>
      <c r="I5178" s="4">
        <v>23757</v>
      </c>
    </row>
    <row r="5179" spans="1:9" x14ac:dyDescent="0.2">
      <c r="A5179" t="s">
        <v>7739</v>
      </c>
      <c r="B5179" t="s">
        <v>1751</v>
      </c>
      <c r="C5179" t="s">
        <v>7740</v>
      </c>
      <c r="D5179" s="4">
        <v>55093</v>
      </c>
      <c r="E5179" t="s">
        <v>7741</v>
      </c>
      <c r="F5179" t="s">
        <v>13</v>
      </c>
      <c r="G5179" t="s">
        <v>7742</v>
      </c>
      <c r="H5179" s="1">
        <v>45707</v>
      </c>
      <c r="I5179" s="4">
        <v>47746</v>
      </c>
    </row>
    <row r="5180" spans="1:9" x14ac:dyDescent="0.2">
      <c r="A5180" t="s">
        <v>7743</v>
      </c>
      <c r="B5180" t="s">
        <v>1751</v>
      </c>
      <c r="C5180" t="s">
        <v>4940</v>
      </c>
      <c r="D5180" s="4">
        <v>69750</v>
      </c>
      <c r="E5180" t="s">
        <v>7744</v>
      </c>
      <c r="F5180" t="s">
        <v>13</v>
      </c>
      <c r="G5180" t="s">
        <v>7745</v>
      </c>
      <c r="H5180" s="1">
        <v>45707</v>
      </c>
      <c r="I5180" s="4">
        <v>41850</v>
      </c>
    </row>
    <row r="5181" spans="1:9" x14ac:dyDescent="0.2">
      <c r="A5181" t="s">
        <v>7746</v>
      </c>
      <c r="B5181" t="s">
        <v>1751</v>
      </c>
      <c r="C5181" t="s">
        <v>6284</v>
      </c>
      <c r="D5181" s="4">
        <v>99154</v>
      </c>
      <c r="E5181" t="s">
        <v>7747</v>
      </c>
      <c r="F5181" t="s">
        <v>13</v>
      </c>
      <c r="G5181" t="s">
        <v>7748</v>
      </c>
      <c r="H5181" s="1">
        <v>45707</v>
      </c>
      <c r="I5181" s="4">
        <v>0</v>
      </c>
    </row>
    <row r="5182" spans="1:9" x14ac:dyDescent="0.2">
      <c r="A5182" t="s">
        <v>7749</v>
      </c>
      <c r="B5182" t="s">
        <v>1751</v>
      </c>
      <c r="C5182" t="s">
        <v>939</v>
      </c>
      <c r="D5182" s="4">
        <v>107619</v>
      </c>
      <c r="E5182" t="s">
        <v>7750</v>
      </c>
      <c r="F5182" t="s">
        <v>13</v>
      </c>
      <c r="G5182" t="s">
        <v>7751</v>
      </c>
      <c r="H5182" s="1">
        <v>45707</v>
      </c>
      <c r="I5182" s="4">
        <v>44235</v>
      </c>
    </row>
    <row r="5183" spans="1:9" x14ac:dyDescent="0.2">
      <c r="A5183" t="s">
        <v>7752</v>
      </c>
      <c r="B5183" t="s">
        <v>1751</v>
      </c>
      <c r="C5183" t="s">
        <v>7753</v>
      </c>
      <c r="D5183" s="4">
        <v>154084</v>
      </c>
      <c r="E5183" t="s">
        <v>7754</v>
      </c>
      <c r="F5183" t="s">
        <v>152</v>
      </c>
      <c r="G5183" t="s">
        <v>7755</v>
      </c>
      <c r="H5183" s="1">
        <v>45707</v>
      </c>
      <c r="I5183" s="4">
        <v>0</v>
      </c>
    </row>
    <row r="5184" spans="1:9" x14ac:dyDescent="0.2">
      <c r="A5184" t="s">
        <v>7756</v>
      </c>
      <c r="B5184" t="s">
        <v>1751</v>
      </c>
      <c r="C5184" t="s">
        <v>7757</v>
      </c>
      <c r="D5184" s="4">
        <v>170949</v>
      </c>
      <c r="E5184" t="s">
        <v>7758</v>
      </c>
      <c r="F5184" t="s">
        <v>13</v>
      </c>
      <c r="G5184" t="s">
        <v>7759</v>
      </c>
      <c r="H5184" s="1">
        <v>45707</v>
      </c>
      <c r="I5184" s="4">
        <v>0</v>
      </c>
    </row>
    <row r="5185" spans="1:9" x14ac:dyDescent="0.2">
      <c r="A5185" t="s">
        <v>7760</v>
      </c>
      <c r="B5185" t="s">
        <v>1751</v>
      </c>
      <c r="C5185" t="s">
        <v>7761</v>
      </c>
      <c r="D5185" s="4">
        <v>205011</v>
      </c>
      <c r="E5185" t="s">
        <v>7762</v>
      </c>
      <c r="F5185" t="s">
        <v>13</v>
      </c>
      <c r="G5185" t="s">
        <v>7763</v>
      </c>
      <c r="H5185" s="1">
        <v>45707</v>
      </c>
      <c r="I5185" s="4">
        <v>125652</v>
      </c>
    </row>
    <row r="5186" spans="1:9" x14ac:dyDescent="0.2">
      <c r="A5186" t="s">
        <v>7764</v>
      </c>
      <c r="B5186" t="s">
        <v>1751</v>
      </c>
      <c r="C5186" t="s">
        <v>943</v>
      </c>
      <c r="D5186" s="4">
        <v>215736</v>
      </c>
      <c r="E5186" t="s">
        <v>7765</v>
      </c>
      <c r="F5186" t="s">
        <v>13</v>
      </c>
      <c r="G5186" t="s">
        <v>7766</v>
      </c>
      <c r="H5186" s="1">
        <v>45707</v>
      </c>
      <c r="I5186" s="4">
        <v>25286</v>
      </c>
    </row>
    <row r="5187" spans="1:9" x14ac:dyDescent="0.2">
      <c r="A5187" t="s">
        <v>7767</v>
      </c>
      <c r="B5187" t="s">
        <v>1751</v>
      </c>
      <c r="C5187" t="s">
        <v>7768</v>
      </c>
      <c r="D5187" s="4">
        <v>225000</v>
      </c>
      <c r="E5187" t="s">
        <v>7769</v>
      </c>
      <c r="F5187" t="s">
        <v>13</v>
      </c>
      <c r="G5187" t="s">
        <v>7770</v>
      </c>
      <c r="H5187" s="1">
        <v>45707</v>
      </c>
      <c r="I5187" s="4">
        <v>0</v>
      </c>
    </row>
    <row r="5188" spans="1:9" x14ac:dyDescent="0.2">
      <c r="A5188" t="s">
        <v>7771</v>
      </c>
      <c r="B5188" t="s">
        <v>1751</v>
      </c>
      <c r="C5188" t="s">
        <v>2782</v>
      </c>
      <c r="D5188" s="4">
        <v>230819</v>
      </c>
      <c r="E5188" t="s">
        <v>7772</v>
      </c>
      <c r="F5188" t="s">
        <v>13</v>
      </c>
      <c r="G5188" t="s">
        <v>7773</v>
      </c>
      <c r="H5188" s="1">
        <v>45707</v>
      </c>
      <c r="I5188" s="4">
        <v>0</v>
      </c>
    </row>
    <row r="5189" spans="1:9" x14ac:dyDescent="0.2">
      <c r="A5189" t="s">
        <v>7774</v>
      </c>
      <c r="B5189" t="s">
        <v>1751</v>
      </c>
      <c r="C5189" t="s">
        <v>7775</v>
      </c>
      <c r="D5189" s="4">
        <v>249632</v>
      </c>
      <c r="E5189" t="s">
        <v>7776</v>
      </c>
      <c r="F5189" t="s">
        <v>152</v>
      </c>
      <c r="G5189" t="s">
        <v>7777</v>
      </c>
      <c r="H5189" s="1">
        <v>45707</v>
      </c>
      <c r="I5189" s="4">
        <v>0</v>
      </c>
    </row>
    <row r="5190" spans="1:9" x14ac:dyDescent="0.2">
      <c r="A5190" t="s">
        <v>7778</v>
      </c>
      <c r="B5190" t="s">
        <v>1751</v>
      </c>
      <c r="C5190" t="s">
        <v>7779</v>
      </c>
      <c r="D5190" s="4">
        <v>266013</v>
      </c>
      <c r="E5190" t="s">
        <v>7780</v>
      </c>
      <c r="F5190" t="s">
        <v>13</v>
      </c>
      <c r="G5190" t="s">
        <v>7781</v>
      </c>
      <c r="H5190" s="1">
        <v>45707</v>
      </c>
      <c r="I5190" s="4">
        <v>93005</v>
      </c>
    </row>
    <row r="5191" spans="1:9" x14ac:dyDescent="0.2">
      <c r="A5191" t="s">
        <v>7782</v>
      </c>
      <c r="B5191" t="s">
        <v>1751</v>
      </c>
      <c r="C5191" t="s">
        <v>7753</v>
      </c>
      <c r="D5191" s="4">
        <v>407789</v>
      </c>
      <c r="E5191" t="s">
        <v>7783</v>
      </c>
      <c r="F5191" t="s">
        <v>13</v>
      </c>
      <c r="G5191" t="s">
        <v>7784</v>
      </c>
      <c r="H5191" s="1">
        <v>45707</v>
      </c>
      <c r="I5191" s="4">
        <v>353000</v>
      </c>
    </row>
    <row r="5192" spans="1:9" x14ac:dyDescent="0.2">
      <c r="A5192" t="s">
        <v>7785</v>
      </c>
      <c r="B5192" t="s">
        <v>1751</v>
      </c>
      <c r="C5192" t="s">
        <v>7786</v>
      </c>
      <c r="D5192" s="4">
        <v>720141</v>
      </c>
      <c r="E5192" t="s">
        <v>7787</v>
      </c>
      <c r="F5192" t="s">
        <v>13</v>
      </c>
      <c r="G5192" t="s">
        <v>7788</v>
      </c>
      <c r="H5192" s="1">
        <v>45707</v>
      </c>
      <c r="I5192" s="4">
        <v>584499</v>
      </c>
    </row>
    <row r="5193" spans="1:9" x14ac:dyDescent="0.2">
      <c r="A5193" t="s">
        <v>7789</v>
      </c>
      <c r="B5193" t="s">
        <v>1751</v>
      </c>
      <c r="C5193" t="s">
        <v>7790</v>
      </c>
      <c r="D5193" s="4">
        <v>1062758</v>
      </c>
      <c r="E5193" t="s">
        <v>7791</v>
      </c>
      <c r="F5193" t="s">
        <v>13</v>
      </c>
      <c r="G5193" t="s">
        <v>7792</v>
      </c>
      <c r="H5193" s="1">
        <v>45707</v>
      </c>
      <c r="I5193" s="4">
        <v>691245</v>
      </c>
    </row>
    <row r="5194" spans="1:9" x14ac:dyDescent="0.2">
      <c r="A5194" t="s">
        <v>7793</v>
      </c>
      <c r="B5194" t="s">
        <v>1751</v>
      </c>
      <c r="C5194" t="s">
        <v>7794</v>
      </c>
      <c r="D5194" s="4">
        <v>1240000</v>
      </c>
      <c r="E5194" t="s">
        <v>7795</v>
      </c>
      <c r="F5194" t="s">
        <v>13</v>
      </c>
      <c r="G5194" t="s">
        <v>7796</v>
      </c>
      <c r="H5194" s="1">
        <v>45707</v>
      </c>
      <c r="I5194" s="4">
        <v>980000</v>
      </c>
    </row>
    <row r="5195" spans="1:9" x14ac:dyDescent="0.2">
      <c r="A5195" t="s">
        <v>7797</v>
      </c>
      <c r="B5195" t="s">
        <v>1751</v>
      </c>
      <c r="C5195" t="s">
        <v>7798</v>
      </c>
      <c r="D5195" s="4">
        <v>1270800</v>
      </c>
      <c r="E5195" t="s">
        <v>7799</v>
      </c>
      <c r="F5195" t="s">
        <v>13</v>
      </c>
      <c r="G5195" t="s">
        <v>7800</v>
      </c>
      <c r="H5195" s="1">
        <v>45707</v>
      </c>
      <c r="I5195" s="4">
        <v>527109</v>
      </c>
    </row>
    <row r="5196" spans="1:9" x14ac:dyDescent="0.2">
      <c r="A5196" t="s">
        <v>7801</v>
      </c>
      <c r="B5196" t="s">
        <v>1751</v>
      </c>
      <c r="C5196" t="s">
        <v>7798</v>
      </c>
      <c r="D5196" s="4">
        <v>2204115</v>
      </c>
      <c r="E5196" t="s">
        <v>7802</v>
      </c>
      <c r="F5196" t="s">
        <v>13</v>
      </c>
      <c r="G5196" t="s">
        <v>7803</v>
      </c>
      <c r="H5196" s="1">
        <v>45707</v>
      </c>
      <c r="I5196" s="4">
        <v>570508</v>
      </c>
    </row>
    <row r="5197" spans="1:9" x14ac:dyDescent="0.2">
      <c r="A5197" t="s">
        <v>7804</v>
      </c>
      <c r="B5197" t="s">
        <v>1751</v>
      </c>
      <c r="C5197" t="s">
        <v>7805</v>
      </c>
      <c r="D5197" s="4">
        <v>4034024</v>
      </c>
      <c r="E5197" t="s">
        <v>7806</v>
      </c>
      <c r="F5197" t="s">
        <v>13</v>
      </c>
      <c r="G5197" t="s">
        <v>7807</v>
      </c>
      <c r="H5197" s="1">
        <v>45707</v>
      </c>
      <c r="I5197" s="4">
        <v>1965556</v>
      </c>
    </row>
    <row r="5198" spans="1:9" x14ac:dyDescent="0.2">
      <c r="A5198" t="s">
        <v>7808</v>
      </c>
      <c r="B5198" t="s">
        <v>1751</v>
      </c>
      <c r="C5198" t="s">
        <v>766</v>
      </c>
      <c r="D5198" s="4">
        <v>6422061</v>
      </c>
      <c r="E5198" t="s">
        <v>7809</v>
      </c>
      <c r="F5198" t="s">
        <v>13</v>
      </c>
      <c r="G5198" t="s">
        <v>7810</v>
      </c>
      <c r="H5198" s="1">
        <v>45707</v>
      </c>
      <c r="I5198" s="4">
        <v>1123903</v>
      </c>
    </row>
    <row r="5199" spans="1:9" x14ac:dyDescent="0.2">
      <c r="A5199" t="s">
        <v>7811</v>
      </c>
      <c r="B5199" t="s">
        <v>1751</v>
      </c>
      <c r="C5199" t="s">
        <v>7812</v>
      </c>
      <c r="D5199" s="4">
        <v>13978510</v>
      </c>
      <c r="E5199" t="s">
        <v>7813</v>
      </c>
      <c r="F5199" t="s">
        <v>152</v>
      </c>
      <c r="G5199" t="s">
        <v>7814</v>
      </c>
      <c r="H5199" s="1">
        <v>45707</v>
      </c>
      <c r="I5199" s="4">
        <v>258653</v>
      </c>
    </row>
    <row r="5200" spans="1:9" x14ac:dyDescent="0.2">
      <c r="A5200" t="s">
        <v>7815</v>
      </c>
      <c r="B5200" t="s">
        <v>1751</v>
      </c>
      <c r="C5200" t="s">
        <v>7816</v>
      </c>
      <c r="D5200" s="4">
        <v>37920899</v>
      </c>
      <c r="E5200" t="s">
        <v>7817</v>
      </c>
      <c r="F5200" t="s">
        <v>121</v>
      </c>
      <c r="G5200" t="s">
        <v>7818</v>
      </c>
      <c r="H5200" s="1">
        <v>45707</v>
      </c>
      <c r="I5200" s="4">
        <v>33211739</v>
      </c>
    </row>
    <row r="5201" spans="1:9" x14ac:dyDescent="0.2">
      <c r="A5201" t="s">
        <v>7819</v>
      </c>
      <c r="B5201" t="s">
        <v>1751</v>
      </c>
      <c r="C5201" t="s">
        <v>7820</v>
      </c>
      <c r="D5201" s="4">
        <v>46064163</v>
      </c>
      <c r="E5201" t="s">
        <v>7821</v>
      </c>
      <c r="F5201" t="s">
        <v>121</v>
      </c>
      <c r="G5201" t="s">
        <v>7822</v>
      </c>
      <c r="H5201" s="1">
        <v>45707</v>
      </c>
      <c r="I5201" s="4">
        <v>25525363</v>
      </c>
    </row>
    <row r="5202" spans="1:9" x14ac:dyDescent="0.2">
      <c r="A5202" t="s">
        <v>7823</v>
      </c>
      <c r="B5202" t="s">
        <v>951</v>
      </c>
      <c r="C5202" t="s">
        <v>44</v>
      </c>
      <c r="D5202" s="4">
        <v>477785</v>
      </c>
      <c r="E5202" t="s">
        <v>7824</v>
      </c>
      <c r="F5202" t="s">
        <v>13</v>
      </c>
      <c r="G5202" t="s">
        <v>7825</v>
      </c>
      <c r="H5202" s="1">
        <v>45707</v>
      </c>
      <c r="I5202" s="4">
        <v>0</v>
      </c>
    </row>
    <row r="5203" spans="1:9" x14ac:dyDescent="0.2">
      <c r="A5203" t="s">
        <v>7826</v>
      </c>
      <c r="B5203" t="s">
        <v>951</v>
      </c>
      <c r="C5203" t="s">
        <v>100</v>
      </c>
      <c r="D5203" s="4">
        <v>11157321</v>
      </c>
      <c r="E5203" t="s">
        <v>7827</v>
      </c>
      <c r="F5203" t="s">
        <v>13</v>
      </c>
      <c r="G5203" t="s">
        <v>7828</v>
      </c>
      <c r="H5203" s="1">
        <v>45707</v>
      </c>
      <c r="I5203" s="4">
        <v>8658832</v>
      </c>
    </row>
    <row r="5204" spans="1:9" x14ac:dyDescent="0.2">
      <c r="A5204" t="s">
        <v>7829</v>
      </c>
      <c r="B5204" t="s">
        <v>56</v>
      </c>
      <c r="C5204" t="s">
        <v>7830</v>
      </c>
      <c r="D5204" s="4">
        <v>67313</v>
      </c>
      <c r="E5204" t="s">
        <v>7831</v>
      </c>
      <c r="F5204" t="s">
        <v>680</v>
      </c>
      <c r="H5204" s="1">
        <v>45707</v>
      </c>
      <c r="I5204" s="4">
        <v>0</v>
      </c>
    </row>
    <row r="5205" spans="1:9" x14ac:dyDescent="0.2">
      <c r="A5205" t="s">
        <v>7832</v>
      </c>
      <c r="B5205" t="s">
        <v>56</v>
      </c>
      <c r="C5205" t="s">
        <v>6994</v>
      </c>
      <c r="D5205" s="4">
        <v>161643</v>
      </c>
      <c r="E5205" t="s">
        <v>7833</v>
      </c>
      <c r="F5205" t="s">
        <v>13</v>
      </c>
      <c r="G5205" t="s">
        <v>7834</v>
      </c>
      <c r="H5205" s="1">
        <v>45707</v>
      </c>
      <c r="I5205" s="4">
        <v>0</v>
      </c>
    </row>
    <row r="5206" spans="1:9" x14ac:dyDescent="0.2">
      <c r="A5206" t="s">
        <v>7835</v>
      </c>
      <c r="B5206" t="s">
        <v>56</v>
      </c>
      <c r="C5206" t="s">
        <v>7836</v>
      </c>
      <c r="D5206" s="4">
        <v>274369</v>
      </c>
      <c r="E5206" t="s">
        <v>7837</v>
      </c>
      <c r="F5206" t="s">
        <v>13</v>
      </c>
      <c r="G5206" t="s">
        <v>7838</v>
      </c>
      <c r="H5206" s="1">
        <v>45707</v>
      </c>
      <c r="I5206" s="4">
        <v>224717</v>
      </c>
    </row>
    <row r="5207" spans="1:9" x14ac:dyDescent="0.2">
      <c r="A5207" t="s">
        <v>7839</v>
      </c>
      <c r="B5207" t="s">
        <v>56</v>
      </c>
      <c r="C5207" t="s">
        <v>4922</v>
      </c>
      <c r="D5207" s="4">
        <v>320843</v>
      </c>
      <c r="E5207" t="s">
        <v>7840</v>
      </c>
      <c r="F5207" t="s">
        <v>13</v>
      </c>
      <c r="G5207" t="s">
        <v>7841</v>
      </c>
      <c r="H5207" s="1">
        <v>45707</v>
      </c>
      <c r="I5207" s="4">
        <v>0</v>
      </c>
    </row>
    <row r="5208" spans="1:9" x14ac:dyDescent="0.2">
      <c r="A5208" t="s">
        <v>7842</v>
      </c>
      <c r="B5208" t="s">
        <v>56</v>
      </c>
      <c r="C5208" t="s">
        <v>3031</v>
      </c>
      <c r="D5208" s="4">
        <v>498260</v>
      </c>
      <c r="E5208" t="s">
        <v>7843</v>
      </c>
      <c r="F5208" t="s">
        <v>13</v>
      </c>
      <c r="G5208" t="s">
        <v>7844</v>
      </c>
      <c r="H5208" s="1">
        <v>45707</v>
      </c>
      <c r="I5208" s="4">
        <v>213668</v>
      </c>
    </row>
    <row r="5209" spans="1:9" x14ac:dyDescent="0.2">
      <c r="A5209" t="s">
        <v>7845</v>
      </c>
      <c r="B5209" t="s">
        <v>56</v>
      </c>
      <c r="C5209" t="s">
        <v>7846</v>
      </c>
      <c r="D5209" s="4">
        <v>1683862</v>
      </c>
      <c r="E5209" t="s">
        <v>7847</v>
      </c>
      <c r="F5209" t="s">
        <v>116</v>
      </c>
      <c r="G5209" t="s">
        <v>7848</v>
      </c>
      <c r="H5209" s="1">
        <v>45707</v>
      </c>
      <c r="I5209" s="4">
        <v>1600000</v>
      </c>
    </row>
    <row r="5210" spans="1:9" x14ac:dyDescent="0.2">
      <c r="A5210" t="s">
        <v>7849</v>
      </c>
      <c r="B5210" t="s">
        <v>56</v>
      </c>
      <c r="C5210" t="s">
        <v>301</v>
      </c>
      <c r="D5210" s="4">
        <v>1774633</v>
      </c>
      <c r="E5210" t="s">
        <v>7850</v>
      </c>
      <c r="F5210" t="s">
        <v>152</v>
      </c>
      <c r="G5210" t="s">
        <v>7851</v>
      </c>
      <c r="H5210" s="1">
        <v>45707</v>
      </c>
      <c r="I5210" s="4">
        <v>750000</v>
      </c>
    </row>
    <row r="5211" spans="1:9" x14ac:dyDescent="0.2">
      <c r="A5211" t="s">
        <v>7852</v>
      </c>
      <c r="B5211" t="s">
        <v>56</v>
      </c>
      <c r="C5211" t="s">
        <v>7853</v>
      </c>
      <c r="D5211" s="4">
        <v>3979477</v>
      </c>
      <c r="E5211" t="s">
        <v>7854</v>
      </c>
      <c r="F5211" t="s">
        <v>152</v>
      </c>
      <c r="G5211" t="s">
        <v>7855</v>
      </c>
      <c r="H5211" s="1">
        <v>45707</v>
      </c>
      <c r="I5211" s="4">
        <v>1591790</v>
      </c>
    </row>
    <row r="5212" spans="1:9" x14ac:dyDescent="0.2">
      <c r="A5212" t="s">
        <v>7856</v>
      </c>
      <c r="B5212" t="s">
        <v>113</v>
      </c>
      <c r="C5212" t="s">
        <v>205</v>
      </c>
      <c r="D5212" s="4">
        <v>19483</v>
      </c>
      <c r="E5212" t="s">
        <v>7857</v>
      </c>
      <c r="F5212" t="s">
        <v>13</v>
      </c>
      <c r="G5212" t="s">
        <v>7858</v>
      </c>
      <c r="H5212" s="1">
        <v>45707</v>
      </c>
      <c r="I5212" s="4">
        <v>0</v>
      </c>
    </row>
    <row r="5213" spans="1:9" x14ac:dyDescent="0.2">
      <c r="A5213" t="s">
        <v>7859</v>
      </c>
      <c r="B5213" t="s">
        <v>113</v>
      </c>
      <c r="C5213" t="s">
        <v>7860</v>
      </c>
      <c r="D5213" s="4">
        <v>41153</v>
      </c>
      <c r="E5213" t="s">
        <v>7861</v>
      </c>
      <c r="F5213" t="s">
        <v>171</v>
      </c>
      <c r="G5213" t="s">
        <v>7862</v>
      </c>
      <c r="H5213" s="1">
        <v>45707</v>
      </c>
      <c r="I5213" s="4">
        <v>9053</v>
      </c>
    </row>
    <row r="5214" spans="1:9" x14ac:dyDescent="0.2">
      <c r="A5214" t="s">
        <v>7863</v>
      </c>
      <c r="B5214" t="s">
        <v>1701</v>
      </c>
      <c r="C5214" t="s">
        <v>7864</v>
      </c>
      <c r="D5214" s="4">
        <v>39926</v>
      </c>
      <c r="E5214" t="s">
        <v>7865</v>
      </c>
      <c r="F5214" t="s">
        <v>13</v>
      </c>
      <c r="G5214" t="s">
        <v>7866</v>
      </c>
      <c r="H5214" s="1">
        <v>45707</v>
      </c>
      <c r="I5214" s="4">
        <v>0</v>
      </c>
    </row>
    <row r="5215" spans="1:9" x14ac:dyDescent="0.2">
      <c r="A5215" t="s">
        <v>7867</v>
      </c>
      <c r="B5215" t="s">
        <v>1701</v>
      </c>
      <c r="C5215" t="s">
        <v>6382</v>
      </c>
      <c r="D5215" s="4">
        <v>141396</v>
      </c>
      <c r="E5215" t="s">
        <v>7868</v>
      </c>
      <c r="F5215" t="s">
        <v>13</v>
      </c>
      <c r="G5215" t="s">
        <v>7869</v>
      </c>
      <c r="H5215" s="1">
        <v>45707</v>
      </c>
      <c r="I5215" s="4">
        <v>0</v>
      </c>
    </row>
    <row r="5216" spans="1:9" x14ac:dyDescent="0.2">
      <c r="A5216" t="s">
        <v>7870</v>
      </c>
      <c r="B5216" t="s">
        <v>1701</v>
      </c>
      <c r="C5216" t="s">
        <v>6320</v>
      </c>
      <c r="D5216" s="4">
        <v>355236</v>
      </c>
      <c r="E5216" t="s">
        <v>7871</v>
      </c>
      <c r="F5216" t="s">
        <v>13</v>
      </c>
      <c r="G5216" t="s">
        <v>7872</v>
      </c>
      <c r="H5216" s="1">
        <v>45707</v>
      </c>
      <c r="I5216" s="4">
        <v>0</v>
      </c>
    </row>
    <row r="5217" spans="1:9" x14ac:dyDescent="0.2">
      <c r="A5217" t="s">
        <v>7873</v>
      </c>
      <c r="B5217" t="s">
        <v>1701</v>
      </c>
      <c r="C5217" t="s">
        <v>4772</v>
      </c>
      <c r="D5217" s="4">
        <v>876512</v>
      </c>
      <c r="E5217" t="s">
        <v>7874</v>
      </c>
      <c r="F5217" t="s">
        <v>13</v>
      </c>
      <c r="G5217" t="s">
        <v>7875</v>
      </c>
      <c r="H5217" s="1">
        <v>45707</v>
      </c>
      <c r="I5217" s="4">
        <v>55883</v>
      </c>
    </row>
    <row r="5218" spans="1:9" x14ac:dyDescent="0.2">
      <c r="A5218" t="s">
        <v>7876</v>
      </c>
      <c r="B5218" t="s">
        <v>1701</v>
      </c>
      <c r="C5218" t="s">
        <v>4509</v>
      </c>
      <c r="D5218" s="4">
        <v>3498940</v>
      </c>
      <c r="E5218" t="s">
        <v>7877</v>
      </c>
      <c r="F5218" t="s">
        <v>13</v>
      </c>
      <c r="G5218" t="s">
        <v>7878</v>
      </c>
      <c r="H5218" s="1">
        <v>45707</v>
      </c>
      <c r="I5218" s="4">
        <v>1378379</v>
      </c>
    </row>
    <row r="5219" spans="1:9" x14ac:dyDescent="0.2">
      <c r="A5219" t="s">
        <v>7879</v>
      </c>
      <c r="B5219" t="s">
        <v>1701</v>
      </c>
      <c r="C5219" t="s">
        <v>88</v>
      </c>
      <c r="D5219" s="4">
        <v>4998064</v>
      </c>
      <c r="E5219" t="s">
        <v>7880</v>
      </c>
      <c r="F5219" t="s">
        <v>13</v>
      </c>
      <c r="G5219" t="s">
        <v>7881</v>
      </c>
      <c r="H5219" s="1">
        <v>45707</v>
      </c>
      <c r="I5219" s="4">
        <v>4000534</v>
      </c>
    </row>
    <row r="5220" spans="1:9" x14ac:dyDescent="0.2">
      <c r="A5220" t="s">
        <v>75</v>
      </c>
      <c r="B5220" t="s">
        <v>76</v>
      </c>
      <c r="C5220" t="s">
        <v>77</v>
      </c>
      <c r="D5220" s="4">
        <v>265258</v>
      </c>
      <c r="E5220" t="s">
        <v>75</v>
      </c>
      <c r="F5220" t="s">
        <v>75</v>
      </c>
      <c r="G5220" t="s">
        <v>78</v>
      </c>
      <c r="H5220" s="1">
        <v>45706</v>
      </c>
      <c r="I5220" s="4">
        <v>140780</v>
      </c>
    </row>
    <row r="5221" spans="1:9" x14ac:dyDescent="0.2">
      <c r="A5221" t="s">
        <v>7882</v>
      </c>
      <c r="B5221" t="s">
        <v>1940</v>
      </c>
      <c r="C5221" t="s">
        <v>7883</v>
      </c>
      <c r="D5221" s="4">
        <v>112960</v>
      </c>
      <c r="E5221" t="s">
        <v>7884</v>
      </c>
      <c r="F5221" t="s">
        <v>171</v>
      </c>
      <c r="G5221" t="s">
        <v>7885</v>
      </c>
      <c r="H5221" s="1">
        <v>45706</v>
      </c>
      <c r="I5221" s="4">
        <v>78560</v>
      </c>
    </row>
    <row r="5222" spans="1:9" x14ac:dyDescent="0.2">
      <c r="A5222" t="s">
        <v>7886</v>
      </c>
      <c r="B5222" t="s">
        <v>1940</v>
      </c>
      <c r="C5222" t="s">
        <v>7883</v>
      </c>
      <c r="D5222" s="4">
        <v>184430</v>
      </c>
      <c r="E5222" t="s">
        <v>7887</v>
      </c>
      <c r="F5222" t="s">
        <v>171</v>
      </c>
      <c r="G5222" t="s">
        <v>7888</v>
      </c>
      <c r="H5222" s="1">
        <v>45706</v>
      </c>
      <c r="I5222" s="4">
        <v>102030</v>
      </c>
    </row>
    <row r="5223" spans="1:9" x14ac:dyDescent="0.2">
      <c r="A5223" t="s">
        <v>7889</v>
      </c>
      <c r="B5223" t="s">
        <v>1940</v>
      </c>
      <c r="C5223" t="s">
        <v>5442</v>
      </c>
      <c r="D5223" s="4">
        <v>198236</v>
      </c>
      <c r="E5223" t="s">
        <v>7890</v>
      </c>
      <c r="F5223" t="s">
        <v>13</v>
      </c>
      <c r="G5223" t="s">
        <v>7891</v>
      </c>
      <c r="H5223" s="1">
        <v>45706</v>
      </c>
      <c r="I5223" s="4">
        <v>198236</v>
      </c>
    </row>
    <row r="5224" spans="1:9" x14ac:dyDescent="0.2">
      <c r="A5224" t="s">
        <v>7892</v>
      </c>
      <c r="B5224" t="s">
        <v>1940</v>
      </c>
      <c r="C5224" t="s">
        <v>7883</v>
      </c>
      <c r="D5224" s="4">
        <v>526450</v>
      </c>
      <c r="E5224" t="s">
        <v>7893</v>
      </c>
      <c r="F5224" t="s">
        <v>171</v>
      </c>
      <c r="G5224" t="s">
        <v>7894</v>
      </c>
      <c r="H5224" s="1">
        <v>45706</v>
      </c>
      <c r="I5224" s="4">
        <v>326870</v>
      </c>
    </row>
    <row r="5225" spans="1:9" x14ac:dyDescent="0.2">
      <c r="A5225" t="s">
        <v>7895</v>
      </c>
      <c r="B5225" t="s">
        <v>1940</v>
      </c>
      <c r="C5225" t="s">
        <v>4509</v>
      </c>
      <c r="D5225" s="4">
        <v>1323030</v>
      </c>
      <c r="E5225" t="s">
        <v>7896</v>
      </c>
      <c r="F5225" t="s">
        <v>152</v>
      </c>
      <c r="G5225" t="s">
        <v>7897</v>
      </c>
      <c r="H5225" s="1">
        <v>45706</v>
      </c>
      <c r="I5225" s="4">
        <v>1323030</v>
      </c>
    </row>
    <row r="5226" spans="1:9" x14ac:dyDescent="0.2">
      <c r="A5226" t="s">
        <v>7898</v>
      </c>
      <c r="B5226" t="s">
        <v>1940</v>
      </c>
      <c r="C5226" t="s">
        <v>7899</v>
      </c>
      <c r="D5226" s="4">
        <v>3303011</v>
      </c>
      <c r="E5226" t="s">
        <v>7900</v>
      </c>
      <c r="F5226" t="s">
        <v>13</v>
      </c>
      <c r="G5226" t="s">
        <v>7901</v>
      </c>
      <c r="H5226" s="1">
        <v>45706</v>
      </c>
      <c r="I5226" s="4">
        <v>3303011</v>
      </c>
    </row>
    <row r="5227" spans="1:9" x14ac:dyDescent="0.2">
      <c r="A5227" t="s">
        <v>7902</v>
      </c>
      <c r="B5227" t="s">
        <v>1940</v>
      </c>
      <c r="C5227" t="s">
        <v>7658</v>
      </c>
      <c r="D5227" s="4">
        <v>7373252</v>
      </c>
      <c r="E5227" t="s">
        <v>7903</v>
      </c>
      <c r="F5227" t="s">
        <v>13</v>
      </c>
      <c r="G5227" t="s">
        <v>7904</v>
      </c>
      <c r="H5227" s="1">
        <v>45706</v>
      </c>
      <c r="I5227" s="4">
        <v>7373252</v>
      </c>
    </row>
    <row r="5228" spans="1:9" x14ac:dyDescent="0.2">
      <c r="A5228" t="s">
        <v>7905</v>
      </c>
      <c r="B5228" t="s">
        <v>1940</v>
      </c>
      <c r="C5228" t="s">
        <v>7658</v>
      </c>
      <c r="D5228" s="4">
        <v>10685992</v>
      </c>
      <c r="E5228" t="s">
        <v>7906</v>
      </c>
      <c r="F5228" t="s">
        <v>13</v>
      </c>
      <c r="G5228" t="s">
        <v>7907</v>
      </c>
      <c r="H5228" s="1">
        <v>45706</v>
      </c>
      <c r="I5228" s="4">
        <v>10685992</v>
      </c>
    </row>
    <row r="5229" spans="1:9" x14ac:dyDescent="0.2">
      <c r="A5229" t="s">
        <v>7908</v>
      </c>
      <c r="B5229" t="s">
        <v>3634</v>
      </c>
      <c r="C5229" t="s">
        <v>7715</v>
      </c>
      <c r="D5229" s="4">
        <v>169958</v>
      </c>
      <c r="E5229" t="s">
        <v>7909</v>
      </c>
      <c r="F5229" t="s">
        <v>13</v>
      </c>
      <c r="G5229" t="s">
        <v>7910</v>
      </c>
      <c r="H5229" s="1">
        <v>45706</v>
      </c>
      <c r="I5229" s="4">
        <v>0</v>
      </c>
    </row>
    <row r="5230" spans="1:9" x14ac:dyDescent="0.2">
      <c r="A5230" t="s">
        <v>7911</v>
      </c>
      <c r="B5230" t="s">
        <v>3634</v>
      </c>
      <c r="C5230" t="s">
        <v>4687</v>
      </c>
      <c r="D5230" s="4">
        <v>453000</v>
      </c>
      <c r="E5230" t="s">
        <v>7912</v>
      </c>
      <c r="F5230" t="s">
        <v>13</v>
      </c>
      <c r="G5230" t="s">
        <v>7913</v>
      </c>
      <c r="H5230" s="1">
        <v>45706</v>
      </c>
      <c r="I5230" s="4">
        <v>367600</v>
      </c>
    </row>
    <row r="5231" spans="1:9" x14ac:dyDescent="0.2">
      <c r="A5231" t="s">
        <v>7914</v>
      </c>
      <c r="B5231" t="s">
        <v>2837</v>
      </c>
      <c r="C5231" t="s">
        <v>7915</v>
      </c>
      <c r="D5231" s="4">
        <v>9500</v>
      </c>
      <c r="E5231" t="s">
        <v>7916</v>
      </c>
      <c r="F5231" t="s">
        <v>13</v>
      </c>
      <c r="G5231" t="s">
        <v>7917</v>
      </c>
      <c r="H5231" s="1">
        <v>45706</v>
      </c>
      <c r="I5231" s="4">
        <v>0</v>
      </c>
    </row>
    <row r="5232" spans="1:9" x14ac:dyDescent="0.2">
      <c r="A5232" t="s">
        <v>7918</v>
      </c>
      <c r="B5232" t="s">
        <v>2837</v>
      </c>
      <c r="C5232" t="s">
        <v>7707</v>
      </c>
      <c r="D5232" s="4">
        <v>607028</v>
      </c>
      <c r="E5232" t="s">
        <v>7919</v>
      </c>
      <c r="F5232" t="s">
        <v>13</v>
      </c>
      <c r="G5232" t="s">
        <v>7920</v>
      </c>
      <c r="H5232" s="1">
        <v>45706</v>
      </c>
      <c r="I5232" s="4">
        <v>482059</v>
      </c>
    </row>
    <row r="5233" spans="1:9" x14ac:dyDescent="0.2">
      <c r="A5233" t="s">
        <v>7921</v>
      </c>
      <c r="B5233" t="s">
        <v>2837</v>
      </c>
      <c r="C5233" t="s">
        <v>7915</v>
      </c>
      <c r="D5233" s="4">
        <v>4000000</v>
      </c>
      <c r="E5233" t="s">
        <v>7922</v>
      </c>
      <c r="F5233" t="s">
        <v>13</v>
      </c>
      <c r="G5233" t="s">
        <v>7923</v>
      </c>
      <c r="H5233" s="1">
        <v>45706</v>
      </c>
      <c r="I5233" s="4">
        <v>4000000</v>
      </c>
    </row>
    <row r="5234" spans="1:9" x14ac:dyDescent="0.2">
      <c r="A5234" t="s">
        <v>7924</v>
      </c>
      <c r="B5234" t="s">
        <v>4450</v>
      </c>
      <c r="C5234" t="s">
        <v>7925</v>
      </c>
      <c r="D5234" s="4">
        <v>24999</v>
      </c>
      <c r="E5234" t="s">
        <v>7926</v>
      </c>
      <c r="F5234" t="s">
        <v>13</v>
      </c>
      <c r="G5234" t="s">
        <v>7927</v>
      </c>
      <c r="H5234" s="1">
        <v>45706</v>
      </c>
      <c r="I5234" s="4">
        <v>0</v>
      </c>
    </row>
    <row r="5235" spans="1:9" x14ac:dyDescent="0.2">
      <c r="A5235" t="s">
        <v>7928</v>
      </c>
      <c r="B5235" t="s">
        <v>4450</v>
      </c>
      <c r="C5235" t="s">
        <v>7929</v>
      </c>
      <c r="D5235" s="4">
        <v>250000</v>
      </c>
      <c r="E5235" t="s">
        <v>7930</v>
      </c>
      <c r="F5235" t="s">
        <v>147</v>
      </c>
      <c r="G5235" t="s">
        <v>7931</v>
      </c>
      <c r="H5235" s="1">
        <v>45706</v>
      </c>
      <c r="I5235" s="4">
        <v>0</v>
      </c>
    </row>
    <row r="5236" spans="1:9" x14ac:dyDescent="0.2">
      <c r="A5236" t="s">
        <v>7932</v>
      </c>
      <c r="B5236" t="s">
        <v>4450</v>
      </c>
      <c r="C5236" t="s">
        <v>219</v>
      </c>
      <c r="D5236" s="4">
        <v>256969</v>
      </c>
      <c r="E5236" t="s">
        <v>7933</v>
      </c>
      <c r="F5236" t="s">
        <v>152</v>
      </c>
      <c r="G5236" t="s">
        <v>7934</v>
      </c>
      <c r="H5236" s="1">
        <v>45706</v>
      </c>
      <c r="I5236" s="4">
        <v>0</v>
      </c>
    </row>
    <row r="5237" spans="1:9" x14ac:dyDescent="0.2">
      <c r="A5237" t="s">
        <v>7935</v>
      </c>
      <c r="B5237" t="s">
        <v>4450</v>
      </c>
      <c r="C5237" t="s">
        <v>7936</v>
      </c>
      <c r="D5237" s="4">
        <v>261022</v>
      </c>
      <c r="E5237" t="s">
        <v>7937</v>
      </c>
      <c r="F5237" t="s">
        <v>116</v>
      </c>
      <c r="G5237" t="s">
        <v>7938</v>
      </c>
      <c r="H5237" s="1">
        <v>45706</v>
      </c>
      <c r="I5237" s="4">
        <v>11138</v>
      </c>
    </row>
    <row r="5238" spans="1:9" x14ac:dyDescent="0.2">
      <c r="A5238" t="s">
        <v>7939</v>
      </c>
      <c r="B5238" t="s">
        <v>4450</v>
      </c>
      <c r="C5238" t="s">
        <v>7940</v>
      </c>
      <c r="D5238" s="4">
        <v>878500</v>
      </c>
      <c r="E5238" t="s">
        <v>7941</v>
      </c>
      <c r="F5238" t="s">
        <v>13</v>
      </c>
      <c r="G5238" t="s">
        <v>7942</v>
      </c>
      <c r="H5238" s="1">
        <v>45706</v>
      </c>
      <c r="I5238" s="4">
        <v>431379</v>
      </c>
    </row>
    <row r="5239" spans="1:9" x14ac:dyDescent="0.2">
      <c r="A5239" t="s">
        <v>7943</v>
      </c>
      <c r="B5239" t="s">
        <v>860</v>
      </c>
      <c r="C5239" t="s">
        <v>837</v>
      </c>
      <c r="D5239" s="4">
        <v>43234</v>
      </c>
      <c r="E5239" t="s">
        <v>7944</v>
      </c>
      <c r="F5239" t="s">
        <v>130</v>
      </c>
      <c r="G5239" t="s">
        <v>7945</v>
      </c>
      <c r="H5239" s="1">
        <v>45706</v>
      </c>
      <c r="I5239" s="4">
        <v>0</v>
      </c>
    </row>
    <row r="5240" spans="1:9" x14ac:dyDescent="0.2">
      <c r="A5240" t="s">
        <v>7946</v>
      </c>
      <c r="B5240" t="s">
        <v>860</v>
      </c>
      <c r="C5240" t="s">
        <v>182</v>
      </c>
      <c r="D5240" s="4">
        <v>50000</v>
      </c>
      <c r="E5240" t="s">
        <v>7947</v>
      </c>
      <c r="F5240" t="s">
        <v>130</v>
      </c>
      <c r="G5240" t="s">
        <v>7948</v>
      </c>
      <c r="H5240" s="1">
        <v>45706</v>
      </c>
      <c r="I5240" s="4">
        <v>50000</v>
      </c>
    </row>
    <row r="5241" spans="1:9" x14ac:dyDescent="0.2">
      <c r="A5241" t="s">
        <v>7949</v>
      </c>
      <c r="B5241" t="s">
        <v>860</v>
      </c>
      <c r="C5241" t="s">
        <v>837</v>
      </c>
      <c r="D5241" s="4">
        <v>68625</v>
      </c>
      <c r="E5241" t="s">
        <v>7950</v>
      </c>
      <c r="F5241" t="s">
        <v>130</v>
      </c>
      <c r="G5241" t="s">
        <v>7951</v>
      </c>
      <c r="H5241" s="1">
        <v>45706</v>
      </c>
      <c r="I5241" s="4">
        <v>0</v>
      </c>
    </row>
    <row r="5242" spans="1:9" x14ac:dyDescent="0.2">
      <c r="A5242" t="s">
        <v>7952</v>
      </c>
      <c r="B5242" t="s">
        <v>860</v>
      </c>
      <c r="C5242" t="s">
        <v>7953</v>
      </c>
      <c r="D5242" s="4">
        <v>104907</v>
      </c>
      <c r="E5242" t="s">
        <v>7954</v>
      </c>
      <c r="F5242" t="s">
        <v>130</v>
      </c>
      <c r="G5242" t="s">
        <v>7955</v>
      </c>
      <c r="H5242" s="1">
        <v>45706</v>
      </c>
      <c r="I5242" s="4">
        <v>0</v>
      </c>
    </row>
    <row r="5243" spans="1:9" x14ac:dyDescent="0.2">
      <c r="A5243" t="s">
        <v>7956</v>
      </c>
      <c r="B5243" t="s">
        <v>860</v>
      </c>
      <c r="C5243" t="s">
        <v>837</v>
      </c>
      <c r="D5243" s="4">
        <v>138056</v>
      </c>
      <c r="E5243" t="s">
        <v>7957</v>
      </c>
      <c r="F5243" t="s">
        <v>130</v>
      </c>
      <c r="G5243" t="s">
        <v>7958</v>
      </c>
      <c r="H5243" s="1">
        <v>45706</v>
      </c>
      <c r="I5243" s="4">
        <v>0</v>
      </c>
    </row>
    <row r="5244" spans="1:9" x14ac:dyDescent="0.2">
      <c r="A5244" t="s">
        <v>7959</v>
      </c>
      <c r="B5244" t="s">
        <v>860</v>
      </c>
      <c r="C5244" t="s">
        <v>837</v>
      </c>
      <c r="D5244" s="4">
        <v>147795</v>
      </c>
      <c r="E5244" t="s">
        <v>7960</v>
      </c>
      <c r="F5244" t="s">
        <v>130</v>
      </c>
      <c r="G5244" t="s">
        <v>7961</v>
      </c>
      <c r="H5244" s="1">
        <v>45706</v>
      </c>
      <c r="I5244" s="4">
        <v>0</v>
      </c>
    </row>
    <row r="5245" spans="1:9" x14ac:dyDescent="0.2">
      <c r="A5245" t="s">
        <v>7962</v>
      </c>
      <c r="B5245" t="s">
        <v>860</v>
      </c>
      <c r="C5245" t="s">
        <v>837</v>
      </c>
      <c r="D5245" s="4">
        <v>165432</v>
      </c>
      <c r="E5245" t="s">
        <v>7963</v>
      </c>
      <c r="F5245" t="s">
        <v>171</v>
      </c>
      <c r="G5245" t="s">
        <v>7964</v>
      </c>
      <c r="H5245" s="1">
        <v>45706</v>
      </c>
      <c r="I5245" s="4">
        <v>0</v>
      </c>
    </row>
    <row r="5246" spans="1:9" x14ac:dyDescent="0.2">
      <c r="A5246" t="s">
        <v>7965</v>
      </c>
      <c r="B5246" t="s">
        <v>860</v>
      </c>
      <c r="C5246" t="s">
        <v>837</v>
      </c>
      <c r="D5246" s="4">
        <v>188911</v>
      </c>
      <c r="E5246" t="s">
        <v>7963</v>
      </c>
      <c r="F5246" t="s">
        <v>152</v>
      </c>
      <c r="G5246" t="s">
        <v>7966</v>
      </c>
      <c r="H5246" s="1">
        <v>45706</v>
      </c>
      <c r="I5246" s="4">
        <v>0</v>
      </c>
    </row>
    <row r="5247" spans="1:9" x14ac:dyDescent="0.2">
      <c r="A5247" t="s">
        <v>7967</v>
      </c>
      <c r="B5247" t="s">
        <v>860</v>
      </c>
      <c r="C5247" t="s">
        <v>837</v>
      </c>
      <c r="D5247" s="4">
        <v>215878</v>
      </c>
      <c r="E5247" t="s">
        <v>7968</v>
      </c>
      <c r="F5247" t="s">
        <v>130</v>
      </c>
      <c r="G5247" t="s">
        <v>7969</v>
      </c>
      <c r="H5247" s="1">
        <v>45706</v>
      </c>
      <c r="I5247" s="4">
        <v>0</v>
      </c>
    </row>
    <row r="5248" spans="1:9" x14ac:dyDescent="0.2">
      <c r="A5248" t="s">
        <v>7970</v>
      </c>
      <c r="B5248" t="s">
        <v>860</v>
      </c>
      <c r="C5248" t="s">
        <v>837</v>
      </c>
      <c r="D5248" s="4">
        <v>219817</v>
      </c>
      <c r="E5248" t="s">
        <v>7971</v>
      </c>
      <c r="F5248" t="s">
        <v>130</v>
      </c>
      <c r="G5248" t="s">
        <v>7972</v>
      </c>
      <c r="H5248" s="1">
        <v>45706</v>
      </c>
      <c r="I5248" s="4">
        <v>0</v>
      </c>
    </row>
    <row r="5249" spans="1:9" x14ac:dyDescent="0.2">
      <c r="A5249" t="s">
        <v>7973</v>
      </c>
      <c r="B5249" t="s">
        <v>860</v>
      </c>
      <c r="C5249" t="s">
        <v>837</v>
      </c>
      <c r="D5249" s="4">
        <v>265366</v>
      </c>
      <c r="E5249" t="s">
        <v>7974</v>
      </c>
      <c r="F5249" t="s">
        <v>130</v>
      </c>
      <c r="G5249" t="s">
        <v>7975</v>
      </c>
      <c r="H5249" s="1">
        <v>45706</v>
      </c>
      <c r="I5249" s="4">
        <v>0</v>
      </c>
    </row>
    <row r="5250" spans="1:9" x14ac:dyDescent="0.2">
      <c r="A5250" t="s">
        <v>7976</v>
      </c>
      <c r="B5250" t="s">
        <v>860</v>
      </c>
      <c r="C5250" t="s">
        <v>1434</v>
      </c>
      <c r="D5250" s="4">
        <v>330000</v>
      </c>
      <c r="E5250" t="s">
        <v>7977</v>
      </c>
      <c r="F5250" t="s">
        <v>130</v>
      </c>
      <c r="G5250" t="s">
        <v>7978</v>
      </c>
      <c r="H5250" s="1">
        <v>45706</v>
      </c>
      <c r="I5250" s="4">
        <v>0</v>
      </c>
    </row>
    <row r="5251" spans="1:9" x14ac:dyDescent="0.2">
      <c r="A5251" t="s">
        <v>7979</v>
      </c>
      <c r="B5251" t="s">
        <v>860</v>
      </c>
      <c r="C5251" t="s">
        <v>5777</v>
      </c>
      <c r="D5251" s="4">
        <v>450490</v>
      </c>
      <c r="E5251" t="s">
        <v>7980</v>
      </c>
      <c r="F5251" t="s">
        <v>152</v>
      </c>
      <c r="G5251" t="s">
        <v>7981</v>
      </c>
      <c r="H5251" s="1">
        <v>45706</v>
      </c>
      <c r="I5251" s="4">
        <v>329034</v>
      </c>
    </row>
    <row r="5252" spans="1:9" x14ac:dyDescent="0.2">
      <c r="A5252" t="s">
        <v>7982</v>
      </c>
      <c r="B5252" t="s">
        <v>860</v>
      </c>
      <c r="C5252" t="s">
        <v>1434</v>
      </c>
      <c r="D5252" s="4">
        <v>465000</v>
      </c>
      <c r="E5252" t="s">
        <v>7977</v>
      </c>
      <c r="F5252" t="s">
        <v>130</v>
      </c>
      <c r="G5252" t="s">
        <v>7983</v>
      </c>
      <c r="H5252" s="1">
        <v>45706</v>
      </c>
      <c r="I5252" s="4">
        <v>0</v>
      </c>
    </row>
    <row r="5253" spans="1:9" x14ac:dyDescent="0.2">
      <c r="A5253" t="s">
        <v>7984</v>
      </c>
      <c r="B5253" t="s">
        <v>860</v>
      </c>
      <c r="C5253" t="s">
        <v>7985</v>
      </c>
      <c r="D5253" s="4">
        <v>500000</v>
      </c>
      <c r="E5253" t="s">
        <v>7986</v>
      </c>
      <c r="F5253" t="s">
        <v>1099</v>
      </c>
      <c r="G5253" t="s">
        <v>7987</v>
      </c>
      <c r="H5253" s="1">
        <v>45706</v>
      </c>
      <c r="I5253" s="4">
        <v>0</v>
      </c>
    </row>
    <row r="5254" spans="1:9" x14ac:dyDescent="0.2">
      <c r="A5254" t="s">
        <v>7988</v>
      </c>
      <c r="B5254" t="s">
        <v>860</v>
      </c>
      <c r="C5254" t="s">
        <v>1434</v>
      </c>
      <c r="D5254" s="4">
        <v>535000</v>
      </c>
      <c r="E5254" t="s">
        <v>7977</v>
      </c>
      <c r="F5254" t="s">
        <v>130</v>
      </c>
      <c r="G5254" t="s">
        <v>7989</v>
      </c>
      <c r="H5254" s="1">
        <v>45706</v>
      </c>
      <c r="I5254" s="4">
        <v>0</v>
      </c>
    </row>
    <row r="5255" spans="1:9" x14ac:dyDescent="0.2">
      <c r="A5255" t="s">
        <v>7990</v>
      </c>
      <c r="B5255" t="s">
        <v>860</v>
      </c>
      <c r="C5255" t="s">
        <v>1434</v>
      </c>
      <c r="D5255" s="4">
        <v>555000</v>
      </c>
      <c r="E5255" t="s">
        <v>7977</v>
      </c>
      <c r="F5255" t="s">
        <v>130</v>
      </c>
      <c r="G5255" t="s">
        <v>7991</v>
      </c>
      <c r="H5255" s="1">
        <v>45706</v>
      </c>
      <c r="I5255" s="4">
        <v>0</v>
      </c>
    </row>
    <row r="5256" spans="1:9" x14ac:dyDescent="0.2">
      <c r="A5256" t="s">
        <v>7992</v>
      </c>
      <c r="B5256" t="s">
        <v>860</v>
      </c>
      <c r="C5256" t="s">
        <v>5777</v>
      </c>
      <c r="D5256" s="4">
        <v>655834</v>
      </c>
      <c r="E5256" t="s">
        <v>7993</v>
      </c>
      <c r="F5256" t="s">
        <v>130</v>
      </c>
      <c r="G5256" t="s">
        <v>7994</v>
      </c>
      <c r="H5256" s="1">
        <v>45706</v>
      </c>
      <c r="I5256" s="4">
        <v>479002</v>
      </c>
    </row>
    <row r="5257" spans="1:9" x14ac:dyDescent="0.2">
      <c r="A5257" t="s">
        <v>7995</v>
      </c>
      <c r="B5257" t="s">
        <v>860</v>
      </c>
      <c r="C5257" t="s">
        <v>7996</v>
      </c>
      <c r="D5257" s="4">
        <v>753455</v>
      </c>
      <c r="E5257" t="s">
        <v>7997</v>
      </c>
      <c r="F5257" t="s">
        <v>673</v>
      </c>
      <c r="G5257" t="s">
        <v>7998</v>
      </c>
      <c r="H5257" s="1">
        <v>45706</v>
      </c>
      <c r="I5257" s="4">
        <v>298455</v>
      </c>
    </row>
    <row r="5258" spans="1:9" x14ac:dyDescent="0.2">
      <c r="A5258" t="s">
        <v>7999</v>
      </c>
      <c r="B5258" t="s">
        <v>860</v>
      </c>
      <c r="C5258" t="s">
        <v>5777</v>
      </c>
      <c r="D5258" s="4">
        <v>1045208</v>
      </c>
      <c r="E5258" t="s">
        <v>8000</v>
      </c>
      <c r="F5258" t="s">
        <v>152</v>
      </c>
      <c r="G5258" t="s">
        <v>8001</v>
      </c>
      <c r="H5258" s="1">
        <v>45706</v>
      </c>
      <c r="I5258" s="4">
        <v>685037</v>
      </c>
    </row>
    <row r="5259" spans="1:9" x14ac:dyDescent="0.2">
      <c r="A5259" t="s">
        <v>8002</v>
      </c>
      <c r="B5259" t="s">
        <v>860</v>
      </c>
      <c r="C5259" t="s">
        <v>8003</v>
      </c>
      <c r="D5259" s="4">
        <v>2471174</v>
      </c>
      <c r="E5259" t="s">
        <v>8004</v>
      </c>
      <c r="F5259" t="s">
        <v>116</v>
      </c>
      <c r="G5259" t="s">
        <v>8005</v>
      </c>
      <c r="H5259" s="1">
        <v>45706</v>
      </c>
      <c r="I5259" s="4">
        <v>0</v>
      </c>
    </row>
    <row r="5260" spans="1:9" x14ac:dyDescent="0.2">
      <c r="A5260" t="s">
        <v>8006</v>
      </c>
      <c r="B5260" t="s">
        <v>860</v>
      </c>
      <c r="C5260" t="s">
        <v>8007</v>
      </c>
      <c r="D5260" s="4">
        <v>17130604</v>
      </c>
      <c r="E5260" t="s">
        <v>8008</v>
      </c>
      <c r="F5260" t="s">
        <v>116</v>
      </c>
      <c r="G5260" t="s">
        <v>8009</v>
      </c>
      <c r="H5260" s="1">
        <v>45706</v>
      </c>
      <c r="I5260" s="4">
        <v>8847441</v>
      </c>
    </row>
    <row r="5261" spans="1:9" x14ac:dyDescent="0.2">
      <c r="A5261" t="s">
        <v>8010</v>
      </c>
      <c r="B5261" t="s">
        <v>2256</v>
      </c>
      <c r="C5261" t="s">
        <v>8011</v>
      </c>
      <c r="D5261" s="4">
        <v>22000</v>
      </c>
      <c r="E5261" t="s">
        <v>8012</v>
      </c>
      <c r="F5261" t="s">
        <v>130</v>
      </c>
      <c r="G5261" t="s">
        <v>8013</v>
      </c>
      <c r="H5261" s="1">
        <v>45706</v>
      </c>
      <c r="I5261" s="4">
        <v>16500</v>
      </c>
    </row>
    <row r="5262" spans="1:9" x14ac:dyDescent="0.2">
      <c r="A5262" t="s">
        <v>8014</v>
      </c>
      <c r="B5262" t="s">
        <v>2256</v>
      </c>
      <c r="C5262" t="s">
        <v>8015</v>
      </c>
      <c r="D5262" s="4">
        <v>62169</v>
      </c>
      <c r="E5262" t="s">
        <v>8016</v>
      </c>
      <c r="F5262" t="s">
        <v>13</v>
      </c>
      <c r="G5262" t="s">
        <v>8017</v>
      </c>
      <c r="H5262" s="1">
        <v>45706</v>
      </c>
      <c r="I5262" s="4">
        <v>57532</v>
      </c>
    </row>
    <row r="5263" spans="1:9" x14ac:dyDescent="0.2">
      <c r="A5263" t="s">
        <v>8018</v>
      </c>
      <c r="B5263" t="s">
        <v>21</v>
      </c>
      <c r="C5263" t="s">
        <v>8019</v>
      </c>
      <c r="D5263" s="4">
        <v>27500</v>
      </c>
      <c r="E5263" t="s">
        <v>8020</v>
      </c>
      <c r="F5263" t="s">
        <v>147</v>
      </c>
      <c r="G5263" t="s">
        <v>8021</v>
      </c>
      <c r="H5263" s="1">
        <v>45706</v>
      </c>
      <c r="I5263" s="4">
        <v>0</v>
      </c>
    </row>
    <row r="5264" spans="1:9" x14ac:dyDescent="0.2">
      <c r="A5264" t="s">
        <v>8022</v>
      </c>
      <c r="B5264" t="s">
        <v>21</v>
      </c>
      <c r="C5264" t="s">
        <v>8019</v>
      </c>
      <c r="D5264" s="4">
        <v>27500</v>
      </c>
      <c r="E5264" t="s">
        <v>8023</v>
      </c>
      <c r="F5264" t="s">
        <v>152</v>
      </c>
      <c r="G5264" t="s">
        <v>8024</v>
      </c>
      <c r="H5264" s="1">
        <v>45706</v>
      </c>
      <c r="I5264" s="4">
        <v>0</v>
      </c>
    </row>
    <row r="5265" spans="1:9" x14ac:dyDescent="0.2">
      <c r="A5265" t="s">
        <v>8025</v>
      </c>
      <c r="B5265" t="s">
        <v>21</v>
      </c>
      <c r="C5265" t="s">
        <v>8026</v>
      </c>
      <c r="D5265" s="4">
        <v>61656</v>
      </c>
      <c r="E5265" t="s">
        <v>8027</v>
      </c>
      <c r="F5265" t="s">
        <v>152</v>
      </c>
      <c r="G5265" t="s">
        <v>8028</v>
      </c>
      <c r="H5265" s="1">
        <v>45706</v>
      </c>
      <c r="I5265" s="4">
        <v>0</v>
      </c>
    </row>
    <row r="5266" spans="1:9" x14ac:dyDescent="0.2">
      <c r="A5266" t="s">
        <v>8029</v>
      </c>
      <c r="B5266" t="s">
        <v>21</v>
      </c>
      <c r="C5266" t="s">
        <v>8030</v>
      </c>
      <c r="D5266" s="4">
        <v>109954</v>
      </c>
      <c r="E5266" t="s">
        <v>8031</v>
      </c>
      <c r="F5266" t="s">
        <v>152</v>
      </c>
      <c r="G5266" t="s">
        <v>8032</v>
      </c>
      <c r="H5266" s="1">
        <v>45706</v>
      </c>
      <c r="I5266" s="4">
        <v>0</v>
      </c>
    </row>
    <row r="5267" spans="1:9" x14ac:dyDescent="0.2">
      <c r="A5267" t="s">
        <v>8033</v>
      </c>
      <c r="B5267" t="s">
        <v>21</v>
      </c>
      <c r="C5267" t="s">
        <v>8034</v>
      </c>
      <c r="D5267" s="4">
        <v>120000</v>
      </c>
      <c r="E5267" t="s">
        <v>8035</v>
      </c>
      <c r="F5267" t="s">
        <v>130</v>
      </c>
      <c r="G5267" t="s">
        <v>8036</v>
      </c>
      <c r="H5267" s="1">
        <v>45706</v>
      </c>
      <c r="I5267" s="4">
        <v>0</v>
      </c>
    </row>
    <row r="5268" spans="1:9" x14ac:dyDescent="0.2">
      <c r="A5268" t="s">
        <v>8037</v>
      </c>
      <c r="B5268" t="s">
        <v>21</v>
      </c>
      <c r="C5268" t="s">
        <v>8026</v>
      </c>
      <c r="D5268" s="4">
        <v>123550</v>
      </c>
      <c r="E5268" t="s">
        <v>8038</v>
      </c>
      <c r="F5268" t="s">
        <v>152</v>
      </c>
      <c r="G5268" t="s">
        <v>8039</v>
      </c>
      <c r="H5268" s="1">
        <v>45706</v>
      </c>
      <c r="I5268" s="4">
        <v>0</v>
      </c>
    </row>
    <row r="5269" spans="1:9" x14ac:dyDescent="0.2">
      <c r="A5269" t="s">
        <v>8040</v>
      </c>
      <c r="B5269" t="s">
        <v>21</v>
      </c>
      <c r="C5269" t="s">
        <v>8041</v>
      </c>
      <c r="D5269" s="4">
        <v>136647</v>
      </c>
      <c r="E5269" t="s">
        <v>8042</v>
      </c>
      <c r="F5269" t="s">
        <v>147</v>
      </c>
      <c r="G5269" t="s">
        <v>8043</v>
      </c>
      <c r="H5269" s="1">
        <v>45706</v>
      </c>
      <c r="I5269" s="4">
        <v>0</v>
      </c>
    </row>
    <row r="5270" spans="1:9" x14ac:dyDescent="0.2">
      <c r="A5270" t="s">
        <v>8044</v>
      </c>
      <c r="B5270" t="s">
        <v>21</v>
      </c>
      <c r="C5270" t="s">
        <v>8045</v>
      </c>
      <c r="D5270" s="4">
        <v>144948</v>
      </c>
      <c r="E5270" t="s">
        <v>8046</v>
      </c>
      <c r="F5270" t="s">
        <v>152</v>
      </c>
      <c r="G5270" t="s">
        <v>8047</v>
      </c>
      <c r="H5270" s="1">
        <v>45706</v>
      </c>
      <c r="I5270" s="4">
        <v>0</v>
      </c>
    </row>
    <row r="5271" spans="1:9" x14ac:dyDescent="0.2">
      <c r="A5271" t="s">
        <v>8048</v>
      </c>
      <c r="B5271" t="s">
        <v>21</v>
      </c>
      <c r="C5271" t="s">
        <v>8026</v>
      </c>
      <c r="D5271" s="4">
        <v>219539</v>
      </c>
      <c r="E5271" t="s">
        <v>8049</v>
      </c>
      <c r="F5271" t="s">
        <v>152</v>
      </c>
      <c r="G5271" t="s">
        <v>8050</v>
      </c>
      <c r="H5271" s="1">
        <v>45706</v>
      </c>
      <c r="I5271" s="4">
        <v>0</v>
      </c>
    </row>
    <row r="5272" spans="1:9" x14ac:dyDescent="0.2">
      <c r="A5272" t="s">
        <v>8051</v>
      </c>
      <c r="B5272" t="s">
        <v>21</v>
      </c>
      <c r="C5272" t="s">
        <v>8052</v>
      </c>
      <c r="D5272" s="4">
        <v>249900</v>
      </c>
      <c r="E5272" t="s">
        <v>8053</v>
      </c>
      <c r="F5272" t="s">
        <v>152</v>
      </c>
      <c r="G5272" t="s">
        <v>8054</v>
      </c>
      <c r="H5272" s="1">
        <v>45706</v>
      </c>
      <c r="I5272" s="4">
        <v>0</v>
      </c>
    </row>
    <row r="5273" spans="1:9" x14ac:dyDescent="0.2">
      <c r="A5273" t="s">
        <v>8055</v>
      </c>
      <c r="B5273" t="s">
        <v>21</v>
      </c>
      <c r="C5273" t="s">
        <v>8056</v>
      </c>
      <c r="D5273" s="4">
        <v>395471</v>
      </c>
      <c r="E5273" t="s">
        <v>8057</v>
      </c>
      <c r="F5273" t="s">
        <v>116</v>
      </c>
      <c r="G5273" t="s">
        <v>8058</v>
      </c>
      <c r="H5273" s="1">
        <v>45706</v>
      </c>
      <c r="I5273" s="4">
        <v>248077</v>
      </c>
    </row>
    <row r="5274" spans="1:9" x14ac:dyDescent="0.2">
      <c r="A5274" t="s">
        <v>8059</v>
      </c>
      <c r="B5274" t="s">
        <v>21</v>
      </c>
      <c r="C5274" t="s">
        <v>219</v>
      </c>
      <c r="D5274" s="4">
        <v>3368642</v>
      </c>
      <c r="E5274" t="s">
        <v>8060</v>
      </c>
      <c r="F5274" t="s">
        <v>147</v>
      </c>
      <c r="G5274" t="s">
        <v>8061</v>
      </c>
      <c r="H5274" s="1">
        <v>45706</v>
      </c>
      <c r="I5274" s="4">
        <v>1439421</v>
      </c>
    </row>
    <row r="5275" spans="1:9" x14ac:dyDescent="0.2">
      <c r="A5275" t="s">
        <v>8062</v>
      </c>
      <c r="B5275" t="s">
        <v>21</v>
      </c>
      <c r="C5275" t="s">
        <v>8063</v>
      </c>
      <c r="D5275" s="4">
        <v>7540440</v>
      </c>
      <c r="E5275" t="s">
        <v>8064</v>
      </c>
      <c r="F5275" t="s">
        <v>147</v>
      </c>
      <c r="G5275" t="s">
        <v>8065</v>
      </c>
      <c r="H5275" s="1">
        <v>45706</v>
      </c>
      <c r="I5275" s="4">
        <v>5013199</v>
      </c>
    </row>
    <row r="5276" spans="1:9" x14ac:dyDescent="0.2">
      <c r="A5276" t="s">
        <v>8066</v>
      </c>
      <c r="B5276" t="s">
        <v>7353</v>
      </c>
      <c r="C5276" t="s">
        <v>8067</v>
      </c>
      <c r="D5276" s="4">
        <v>25000</v>
      </c>
      <c r="E5276" t="s">
        <v>8068</v>
      </c>
      <c r="F5276" t="s">
        <v>147</v>
      </c>
      <c r="G5276" t="s">
        <v>8069</v>
      </c>
      <c r="H5276" s="1">
        <v>45706</v>
      </c>
      <c r="I5276" s="4">
        <v>10506</v>
      </c>
    </row>
    <row r="5277" spans="1:9" x14ac:dyDescent="0.2">
      <c r="A5277" t="s">
        <v>8070</v>
      </c>
      <c r="B5277" t="s">
        <v>7353</v>
      </c>
      <c r="C5277" t="s">
        <v>8067</v>
      </c>
      <c r="D5277" s="4">
        <v>30000</v>
      </c>
      <c r="E5277" t="s">
        <v>8071</v>
      </c>
      <c r="F5277" t="s">
        <v>171</v>
      </c>
      <c r="G5277" t="s">
        <v>8072</v>
      </c>
      <c r="H5277" s="1">
        <v>45706</v>
      </c>
      <c r="I5277" s="4">
        <v>303</v>
      </c>
    </row>
    <row r="5278" spans="1:9" x14ac:dyDescent="0.2">
      <c r="A5278" t="s">
        <v>8073</v>
      </c>
      <c r="B5278" t="s">
        <v>7353</v>
      </c>
      <c r="C5278" t="s">
        <v>8074</v>
      </c>
      <c r="D5278" s="4">
        <v>40000</v>
      </c>
      <c r="E5278" t="s">
        <v>8075</v>
      </c>
      <c r="F5278" t="s">
        <v>13</v>
      </c>
      <c r="G5278" t="s">
        <v>8076</v>
      </c>
      <c r="H5278" s="1">
        <v>45706</v>
      </c>
      <c r="I5278" s="4">
        <v>0</v>
      </c>
    </row>
    <row r="5279" spans="1:9" x14ac:dyDescent="0.2">
      <c r="A5279" t="s">
        <v>8077</v>
      </c>
      <c r="B5279" t="s">
        <v>7353</v>
      </c>
      <c r="C5279" t="s">
        <v>8078</v>
      </c>
      <c r="D5279" s="4">
        <v>42000</v>
      </c>
      <c r="E5279" t="s">
        <v>8079</v>
      </c>
      <c r="F5279" t="s">
        <v>13</v>
      </c>
      <c r="G5279" t="s">
        <v>8080</v>
      </c>
      <c r="H5279" s="1">
        <v>45706</v>
      </c>
      <c r="I5279" s="4">
        <v>42000</v>
      </c>
    </row>
    <row r="5280" spans="1:9" x14ac:dyDescent="0.2">
      <c r="A5280" t="s">
        <v>8081</v>
      </c>
      <c r="B5280" t="s">
        <v>7353</v>
      </c>
      <c r="C5280" t="s">
        <v>8082</v>
      </c>
      <c r="D5280" s="4">
        <v>60000</v>
      </c>
      <c r="E5280" t="s">
        <v>8083</v>
      </c>
      <c r="F5280" t="s">
        <v>130</v>
      </c>
      <c r="G5280" t="s">
        <v>8084</v>
      </c>
      <c r="H5280" s="1">
        <v>45706</v>
      </c>
      <c r="I5280" s="4">
        <v>54000</v>
      </c>
    </row>
    <row r="5281" spans="1:9" x14ac:dyDescent="0.2">
      <c r="A5281" t="s">
        <v>8085</v>
      </c>
      <c r="B5281" t="s">
        <v>7353</v>
      </c>
      <c r="C5281" t="s">
        <v>8086</v>
      </c>
      <c r="D5281" s="4">
        <v>60075</v>
      </c>
      <c r="E5281" t="s">
        <v>8087</v>
      </c>
      <c r="F5281" t="s">
        <v>13</v>
      </c>
      <c r="G5281" t="s">
        <v>8088</v>
      </c>
      <c r="H5281" s="1">
        <v>45706</v>
      </c>
      <c r="I5281" s="4">
        <v>54407</v>
      </c>
    </row>
    <row r="5282" spans="1:9" x14ac:dyDescent="0.2">
      <c r="A5282" t="s">
        <v>8089</v>
      </c>
      <c r="B5282" t="s">
        <v>7353</v>
      </c>
      <c r="C5282" t="s">
        <v>8090</v>
      </c>
      <c r="D5282" s="4">
        <v>90000</v>
      </c>
      <c r="E5282" t="s">
        <v>8091</v>
      </c>
      <c r="F5282" t="s">
        <v>116</v>
      </c>
      <c r="G5282" t="s">
        <v>8092</v>
      </c>
      <c r="H5282" s="1">
        <v>45706</v>
      </c>
      <c r="I5282" s="4">
        <v>57750</v>
      </c>
    </row>
    <row r="5283" spans="1:9" x14ac:dyDescent="0.2">
      <c r="A5283" t="s">
        <v>8093</v>
      </c>
      <c r="B5283" t="s">
        <v>7353</v>
      </c>
      <c r="C5283" t="s">
        <v>8094</v>
      </c>
      <c r="D5283" s="4">
        <v>138790</v>
      </c>
      <c r="E5283" t="s">
        <v>8095</v>
      </c>
      <c r="F5283" t="s">
        <v>13</v>
      </c>
      <c r="G5283" t="s">
        <v>8096</v>
      </c>
      <c r="H5283" s="1">
        <v>45706</v>
      </c>
      <c r="I5283" s="4">
        <v>138790</v>
      </c>
    </row>
    <row r="5284" spans="1:9" x14ac:dyDescent="0.2">
      <c r="A5284" t="s">
        <v>8097</v>
      </c>
      <c r="B5284" t="s">
        <v>7353</v>
      </c>
      <c r="C5284" t="s">
        <v>8094</v>
      </c>
      <c r="D5284" s="4">
        <v>329969</v>
      </c>
      <c r="E5284" t="s">
        <v>8098</v>
      </c>
      <c r="F5284" t="s">
        <v>171</v>
      </c>
      <c r="G5284" t="s">
        <v>8099</v>
      </c>
      <c r="H5284" s="1">
        <v>45706</v>
      </c>
      <c r="I5284" s="4">
        <v>0</v>
      </c>
    </row>
    <row r="5285" spans="1:9" x14ac:dyDescent="0.2">
      <c r="A5285" t="s">
        <v>8100</v>
      </c>
      <c r="B5285" t="s">
        <v>896</v>
      </c>
      <c r="C5285" t="s">
        <v>8101</v>
      </c>
      <c r="D5285" s="4">
        <v>54000</v>
      </c>
      <c r="E5285" t="s">
        <v>8102</v>
      </c>
      <c r="F5285" t="s">
        <v>13</v>
      </c>
      <c r="G5285" t="s">
        <v>8103</v>
      </c>
      <c r="H5285" s="1">
        <v>45706</v>
      </c>
      <c r="I5285" s="4">
        <v>32400</v>
      </c>
    </row>
    <row r="5286" spans="1:9" x14ac:dyDescent="0.2">
      <c r="A5286" t="s">
        <v>8104</v>
      </c>
      <c r="B5286" t="s">
        <v>896</v>
      </c>
      <c r="C5286" t="s">
        <v>219</v>
      </c>
      <c r="D5286" s="4">
        <v>3498093</v>
      </c>
      <c r="E5286" t="s">
        <v>8105</v>
      </c>
      <c r="F5286" t="s">
        <v>13</v>
      </c>
      <c r="G5286" t="s">
        <v>8106</v>
      </c>
      <c r="H5286" s="1">
        <v>45706</v>
      </c>
      <c r="I5286" s="4">
        <v>0</v>
      </c>
    </row>
    <row r="5287" spans="1:9" x14ac:dyDescent="0.2">
      <c r="A5287" t="s">
        <v>8107</v>
      </c>
      <c r="B5287" t="s">
        <v>87</v>
      </c>
      <c r="C5287" t="s">
        <v>6433</v>
      </c>
      <c r="D5287" s="4">
        <v>212787</v>
      </c>
      <c r="E5287" t="s">
        <v>8108</v>
      </c>
      <c r="F5287" t="s">
        <v>13</v>
      </c>
      <c r="G5287" t="s">
        <v>8109</v>
      </c>
      <c r="H5287" s="1">
        <v>45706</v>
      </c>
      <c r="I5287" s="4">
        <v>0</v>
      </c>
    </row>
    <row r="5288" spans="1:9" x14ac:dyDescent="0.2">
      <c r="A5288" t="s">
        <v>8110</v>
      </c>
      <c r="B5288" t="s">
        <v>87</v>
      </c>
      <c r="C5288" t="s">
        <v>6433</v>
      </c>
      <c r="D5288" s="4">
        <v>285601</v>
      </c>
      <c r="E5288" t="s">
        <v>8111</v>
      </c>
      <c r="F5288" t="s">
        <v>13</v>
      </c>
      <c r="G5288" t="s">
        <v>8112</v>
      </c>
      <c r="H5288" s="1">
        <v>45706</v>
      </c>
      <c r="I5288" s="4">
        <v>175406</v>
      </c>
    </row>
    <row r="5289" spans="1:9" x14ac:dyDescent="0.2">
      <c r="A5289" t="s">
        <v>8113</v>
      </c>
      <c r="B5289" t="s">
        <v>87</v>
      </c>
      <c r="C5289" t="s">
        <v>6433</v>
      </c>
      <c r="D5289" s="4">
        <v>580427</v>
      </c>
      <c r="E5289" t="s">
        <v>8114</v>
      </c>
      <c r="F5289" t="s">
        <v>13</v>
      </c>
      <c r="G5289" t="s">
        <v>8115</v>
      </c>
      <c r="H5289" s="1">
        <v>45706</v>
      </c>
      <c r="I5289" s="4">
        <v>523587</v>
      </c>
    </row>
    <row r="5290" spans="1:9" x14ac:dyDescent="0.2">
      <c r="A5290" t="s">
        <v>8116</v>
      </c>
      <c r="B5290" t="s">
        <v>87</v>
      </c>
      <c r="C5290" t="s">
        <v>1299</v>
      </c>
      <c r="D5290" s="4">
        <v>998078</v>
      </c>
      <c r="E5290" t="s">
        <v>8117</v>
      </c>
      <c r="F5290" t="s">
        <v>13</v>
      </c>
      <c r="G5290" t="s">
        <v>8118</v>
      </c>
      <c r="H5290" s="1">
        <v>45706</v>
      </c>
      <c r="I5290" s="4">
        <v>0</v>
      </c>
    </row>
    <row r="5291" spans="1:9" x14ac:dyDescent="0.2">
      <c r="A5291" t="s">
        <v>8119</v>
      </c>
      <c r="B5291" t="s">
        <v>87</v>
      </c>
      <c r="C5291" t="s">
        <v>8120</v>
      </c>
      <c r="D5291" s="4">
        <v>1690229</v>
      </c>
      <c r="E5291" t="s">
        <v>8121</v>
      </c>
      <c r="F5291" t="s">
        <v>13</v>
      </c>
      <c r="G5291" t="s">
        <v>8122</v>
      </c>
      <c r="H5291" s="1">
        <v>45706</v>
      </c>
      <c r="I5291" s="4">
        <v>0</v>
      </c>
    </row>
    <row r="5292" spans="1:9" x14ac:dyDescent="0.2">
      <c r="A5292" t="s">
        <v>8123</v>
      </c>
      <c r="B5292" t="s">
        <v>87</v>
      </c>
      <c r="C5292" t="s">
        <v>8120</v>
      </c>
      <c r="D5292" s="4">
        <v>1716943</v>
      </c>
      <c r="E5292" t="s">
        <v>8121</v>
      </c>
      <c r="F5292" t="s">
        <v>13</v>
      </c>
      <c r="G5292" t="s">
        <v>8124</v>
      </c>
      <c r="H5292" s="1">
        <v>45706</v>
      </c>
      <c r="I5292" s="4">
        <v>0</v>
      </c>
    </row>
    <row r="5293" spans="1:9" x14ac:dyDescent="0.2">
      <c r="A5293" t="s">
        <v>8125</v>
      </c>
      <c r="B5293" t="s">
        <v>87</v>
      </c>
      <c r="C5293" t="s">
        <v>8120</v>
      </c>
      <c r="D5293" s="4">
        <v>1978750</v>
      </c>
      <c r="E5293" t="s">
        <v>8121</v>
      </c>
      <c r="F5293" t="s">
        <v>13</v>
      </c>
      <c r="G5293" t="s">
        <v>8126</v>
      </c>
      <c r="H5293" s="1">
        <v>45706</v>
      </c>
      <c r="I5293" s="4">
        <v>0</v>
      </c>
    </row>
    <row r="5294" spans="1:9" x14ac:dyDescent="0.2">
      <c r="A5294" t="s">
        <v>8127</v>
      </c>
      <c r="B5294" t="s">
        <v>87</v>
      </c>
      <c r="C5294" t="s">
        <v>8128</v>
      </c>
      <c r="D5294" s="4">
        <v>2638651</v>
      </c>
      <c r="E5294" t="s">
        <v>8129</v>
      </c>
      <c r="F5294" t="s">
        <v>13</v>
      </c>
      <c r="G5294" t="s">
        <v>8130</v>
      </c>
      <c r="H5294" s="1">
        <v>45706</v>
      </c>
      <c r="I5294" s="4">
        <v>0</v>
      </c>
    </row>
    <row r="5295" spans="1:9" x14ac:dyDescent="0.2">
      <c r="A5295" t="s">
        <v>8131</v>
      </c>
      <c r="B5295" t="s">
        <v>87</v>
      </c>
      <c r="C5295" t="s">
        <v>8128</v>
      </c>
      <c r="D5295" s="4">
        <v>2665252</v>
      </c>
      <c r="E5295" t="s">
        <v>8132</v>
      </c>
      <c r="F5295" t="s">
        <v>13</v>
      </c>
      <c r="G5295" t="s">
        <v>8133</v>
      </c>
      <c r="H5295" s="1">
        <v>45706</v>
      </c>
      <c r="I5295" s="4">
        <v>0</v>
      </c>
    </row>
    <row r="5296" spans="1:9" x14ac:dyDescent="0.2">
      <c r="A5296" t="s">
        <v>8134</v>
      </c>
      <c r="B5296" t="s">
        <v>87</v>
      </c>
      <c r="C5296" t="s">
        <v>44</v>
      </c>
      <c r="D5296" s="4">
        <v>2824708</v>
      </c>
      <c r="E5296" t="s">
        <v>8121</v>
      </c>
      <c r="F5296" t="s">
        <v>13</v>
      </c>
      <c r="G5296" t="s">
        <v>8135</v>
      </c>
      <c r="H5296" s="1">
        <v>45706</v>
      </c>
      <c r="I5296" s="4">
        <v>0</v>
      </c>
    </row>
    <row r="5297" spans="1:9" x14ac:dyDescent="0.2">
      <c r="A5297" t="s">
        <v>8136</v>
      </c>
      <c r="B5297" t="s">
        <v>87</v>
      </c>
      <c r="C5297" t="s">
        <v>8137</v>
      </c>
      <c r="D5297" s="4">
        <v>3830526</v>
      </c>
      <c r="E5297" t="s">
        <v>8138</v>
      </c>
      <c r="F5297" t="s">
        <v>13</v>
      </c>
      <c r="G5297" t="s">
        <v>8139</v>
      </c>
      <c r="H5297" s="1">
        <v>45706</v>
      </c>
      <c r="I5297" s="4">
        <v>1719964</v>
      </c>
    </row>
    <row r="5298" spans="1:9" x14ac:dyDescent="0.2">
      <c r="A5298" t="s">
        <v>8140</v>
      </c>
      <c r="B5298" t="s">
        <v>87</v>
      </c>
      <c r="C5298" t="s">
        <v>453</v>
      </c>
      <c r="D5298" s="4">
        <v>3931528</v>
      </c>
      <c r="E5298" t="s">
        <v>8121</v>
      </c>
      <c r="F5298" t="s">
        <v>13</v>
      </c>
      <c r="G5298" t="s">
        <v>8141</v>
      </c>
      <c r="H5298" s="1">
        <v>45706</v>
      </c>
      <c r="I5298" s="4">
        <v>0</v>
      </c>
    </row>
    <row r="5299" spans="1:9" x14ac:dyDescent="0.2">
      <c r="A5299" t="s">
        <v>8142</v>
      </c>
      <c r="B5299" t="s">
        <v>87</v>
      </c>
      <c r="C5299" t="s">
        <v>8143</v>
      </c>
      <c r="D5299" s="4">
        <v>4290578</v>
      </c>
      <c r="E5299" t="s">
        <v>8144</v>
      </c>
      <c r="F5299" t="s">
        <v>13</v>
      </c>
      <c r="G5299" t="s">
        <v>8145</v>
      </c>
      <c r="H5299" s="1">
        <v>45706</v>
      </c>
      <c r="I5299" s="4">
        <v>0</v>
      </c>
    </row>
    <row r="5300" spans="1:9" x14ac:dyDescent="0.2">
      <c r="A5300" t="s">
        <v>8146</v>
      </c>
      <c r="B5300" t="s">
        <v>87</v>
      </c>
      <c r="C5300" t="s">
        <v>453</v>
      </c>
      <c r="D5300" s="4">
        <v>5260303</v>
      </c>
      <c r="E5300" t="s">
        <v>8147</v>
      </c>
      <c r="F5300" t="s">
        <v>13</v>
      </c>
      <c r="G5300" t="s">
        <v>8148</v>
      </c>
      <c r="H5300" s="1">
        <v>45706</v>
      </c>
      <c r="I5300" s="4">
        <v>2037713</v>
      </c>
    </row>
    <row r="5301" spans="1:9" x14ac:dyDescent="0.2">
      <c r="A5301" t="s">
        <v>8149</v>
      </c>
      <c r="B5301" t="s">
        <v>87</v>
      </c>
      <c r="C5301" t="s">
        <v>8150</v>
      </c>
      <c r="D5301" s="4">
        <v>14235420</v>
      </c>
      <c r="E5301" t="s">
        <v>8151</v>
      </c>
      <c r="F5301" t="s">
        <v>13</v>
      </c>
      <c r="G5301" t="s">
        <v>8152</v>
      </c>
      <c r="H5301" s="1">
        <v>45706</v>
      </c>
      <c r="I5301" s="4">
        <v>60493</v>
      </c>
    </row>
    <row r="5302" spans="1:9" x14ac:dyDescent="0.2">
      <c r="A5302" t="s">
        <v>8153</v>
      </c>
      <c r="B5302" t="s">
        <v>888</v>
      </c>
      <c r="C5302" t="s">
        <v>72</v>
      </c>
      <c r="D5302" s="4">
        <v>5726212</v>
      </c>
      <c r="E5302" t="s">
        <v>8154</v>
      </c>
      <c r="F5302" t="s">
        <v>13</v>
      </c>
      <c r="G5302" t="s">
        <v>8155</v>
      </c>
      <c r="H5302" s="1">
        <v>45706</v>
      </c>
      <c r="I5302" s="4">
        <v>3794982</v>
      </c>
    </row>
    <row r="5303" spans="1:9" x14ac:dyDescent="0.2">
      <c r="A5303" t="s">
        <v>8156</v>
      </c>
      <c r="B5303" t="s">
        <v>888</v>
      </c>
      <c r="C5303" t="s">
        <v>8157</v>
      </c>
      <c r="D5303" s="4">
        <v>5936287</v>
      </c>
      <c r="E5303" t="s">
        <v>3375</v>
      </c>
      <c r="F5303" t="s">
        <v>13</v>
      </c>
      <c r="G5303" t="s">
        <v>8158</v>
      </c>
      <c r="H5303" s="1">
        <v>45706</v>
      </c>
      <c r="I5303" s="4">
        <v>5936287</v>
      </c>
    </row>
    <row r="5304" spans="1:9" x14ac:dyDescent="0.2">
      <c r="A5304" t="s">
        <v>8159</v>
      </c>
      <c r="B5304" t="s">
        <v>888</v>
      </c>
      <c r="C5304" t="s">
        <v>8160</v>
      </c>
      <c r="D5304" s="4">
        <v>10000000</v>
      </c>
      <c r="E5304" t="s">
        <v>3375</v>
      </c>
      <c r="F5304" t="s">
        <v>13</v>
      </c>
      <c r="G5304" t="s">
        <v>8161</v>
      </c>
      <c r="H5304" s="1">
        <v>45706</v>
      </c>
      <c r="I5304" s="4">
        <v>10000000</v>
      </c>
    </row>
    <row r="5305" spans="1:9" x14ac:dyDescent="0.2">
      <c r="A5305" t="s">
        <v>8162</v>
      </c>
      <c r="B5305" t="s">
        <v>909</v>
      </c>
      <c r="C5305" t="s">
        <v>3647</v>
      </c>
      <c r="D5305" s="4">
        <v>257672</v>
      </c>
      <c r="E5305" t="s">
        <v>8163</v>
      </c>
      <c r="F5305" t="s">
        <v>13</v>
      </c>
      <c r="G5305" t="s">
        <v>8164</v>
      </c>
      <c r="H5305" s="1">
        <v>45706</v>
      </c>
      <c r="I5305" s="4">
        <v>0</v>
      </c>
    </row>
    <row r="5306" spans="1:9" x14ac:dyDescent="0.2">
      <c r="A5306" t="s">
        <v>8165</v>
      </c>
      <c r="B5306" t="s">
        <v>909</v>
      </c>
      <c r="C5306" t="s">
        <v>8166</v>
      </c>
      <c r="D5306" s="4">
        <v>578160</v>
      </c>
      <c r="E5306" t="s">
        <v>8167</v>
      </c>
      <c r="F5306" t="s">
        <v>13</v>
      </c>
      <c r="G5306" t="s">
        <v>8168</v>
      </c>
      <c r="H5306" s="1">
        <v>45706</v>
      </c>
      <c r="I5306" s="4">
        <v>243364</v>
      </c>
    </row>
    <row r="5307" spans="1:9" x14ac:dyDescent="0.2">
      <c r="A5307" t="s">
        <v>8169</v>
      </c>
      <c r="B5307" t="s">
        <v>909</v>
      </c>
      <c r="C5307" t="s">
        <v>8166</v>
      </c>
      <c r="D5307" s="4">
        <v>885900</v>
      </c>
      <c r="E5307" t="s">
        <v>8170</v>
      </c>
      <c r="F5307" t="s">
        <v>13</v>
      </c>
      <c r="G5307" t="s">
        <v>8171</v>
      </c>
      <c r="H5307" s="1">
        <v>45706</v>
      </c>
      <c r="I5307" s="4">
        <v>680905</v>
      </c>
    </row>
    <row r="5308" spans="1:9" x14ac:dyDescent="0.2">
      <c r="A5308" t="s">
        <v>8172</v>
      </c>
      <c r="B5308" t="s">
        <v>909</v>
      </c>
      <c r="C5308" t="s">
        <v>8173</v>
      </c>
      <c r="D5308" s="4">
        <v>1040200</v>
      </c>
      <c r="E5308" t="s">
        <v>8174</v>
      </c>
      <c r="F5308" t="s">
        <v>13</v>
      </c>
      <c r="G5308" t="s">
        <v>8175</v>
      </c>
      <c r="H5308" s="1">
        <v>45706</v>
      </c>
      <c r="I5308" s="4">
        <v>601300</v>
      </c>
    </row>
    <row r="5309" spans="1:9" x14ac:dyDescent="0.2">
      <c r="A5309" t="s">
        <v>8176</v>
      </c>
      <c r="B5309" t="s">
        <v>909</v>
      </c>
      <c r="C5309" t="s">
        <v>8173</v>
      </c>
      <c r="D5309" s="4">
        <v>1382235</v>
      </c>
      <c r="E5309" t="s">
        <v>8170</v>
      </c>
      <c r="F5309" t="s">
        <v>13</v>
      </c>
      <c r="G5309" t="s">
        <v>8177</v>
      </c>
      <c r="H5309" s="1">
        <v>45706</v>
      </c>
      <c r="I5309" s="4">
        <v>1027102</v>
      </c>
    </row>
    <row r="5310" spans="1:9" x14ac:dyDescent="0.2">
      <c r="A5310" t="s">
        <v>8178</v>
      </c>
      <c r="B5310" t="s">
        <v>909</v>
      </c>
      <c r="C5310" t="s">
        <v>7428</v>
      </c>
      <c r="D5310" s="4">
        <v>6895921</v>
      </c>
      <c r="E5310" t="s">
        <v>8179</v>
      </c>
      <c r="F5310" t="s">
        <v>13</v>
      </c>
      <c r="G5310" t="s">
        <v>8180</v>
      </c>
      <c r="H5310" s="1">
        <v>45706</v>
      </c>
      <c r="I5310" s="4">
        <v>6145921</v>
      </c>
    </row>
    <row r="5311" spans="1:9" x14ac:dyDescent="0.2">
      <c r="A5311" t="s">
        <v>8181</v>
      </c>
      <c r="B5311" t="s">
        <v>39</v>
      </c>
      <c r="C5311" t="s">
        <v>8182</v>
      </c>
      <c r="D5311" s="4">
        <v>8241754</v>
      </c>
      <c r="E5311" t="s">
        <v>8183</v>
      </c>
      <c r="F5311" t="s">
        <v>13</v>
      </c>
      <c r="G5311" t="s">
        <v>8184</v>
      </c>
      <c r="H5311" s="1">
        <v>45706</v>
      </c>
      <c r="I5311" s="4">
        <v>8172390</v>
      </c>
    </row>
    <row r="5312" spans="1:9" x14ac:dyDescent="0.2">
      <c r="A5312" t="s">
        <v>8185</v>
      </c>
      <c r="B5312" t="s">
        <v>39</v>
      </c>
      <c r="C5312" t="s">
        <v>8186</v>
      </c>
      <c r="D5312" s="4">
        <v>10222790</v>
      </c>
      <c r="E5312" t="s">
        <v>8187</v>
      </c>
      <c r="F5312" t="s">
        <v>13</v>
      </c>
      <c r="G5312" t="s">
        <v>8188</v>
      </c>
      <c r="H5312" s="1">
        <v>45706</v>
      </c>
      <c r="I5312" s="4">
        <v>7047284</v>
      </c>
    </row>
    <row r="5313" spans="1:9" x14ac:dyDescent="0.2">
      <c r="A5313" t="s">
        <v>8189</v>
      </c>
      <c r="B5313" t="s">
        <v>39</v>
      </c>
      <c r="C5313" t="s">
        <v>8190</v>
      </c>
      <c r="D5313" s="4">
        <v>17328041</v>
      </c>
      <c r="E5313" t="s">
        <v>8191</v>
      </c>
      <c r="F5313" t="s">
        <v>13</v>
      </c>
      <c r="G5313" t="s">
        <v>8192</v>
      </c>
      <c r="H5313" s="1">
        <v>45706</v>
      </c>
      <c r="I5313" s="4">
        <v>136672</v>
      </c>
    </row>
    <row r="5314" spans="1:9" x14ac:dyDescent="0.2">
      <c r="A5314" t="s">
        <v>8193</v>
      </c>
      <c r="B5314" t="s">
        <v>16</v>
      </c>
      <c r="C5314" t="s">
        <v>8194</v>
      </c>
      <c r="D5314" s="4">
        <v>10000</v>
      </c>
      <c r="E5314" t="s">
        <v>8195</v>
      </c>
      <c r="F5314" t="s">
        <v>13</v>
      </c>
      <c r="G5314" t="s">
        <v>8196</v>
      </c>
      <c r="H5314" s="1">
        <v>45706</v>
      </c>
      <c r="I5314" s="4">
        <v>0</v>
      </c>
    </row>
    <row r="5315" spans="1:9" x14ac:dyDescent="0.2">
      <c r="A5315" t="s">
        <v>8197</v>
      </c>
      <c r="B5315" t="s">
        <v>16</v>
      </c>
      <c r="C5315" t="s">
        <v>5183</v>
      </c>
      <c r="D5315" s="4">
        <v>12900</v>
      </c>
      <c r="E5315" t="s">
        <v>8198</v>
      </c>
      <c r="F5315" t="s">
        <v>13</v>
      </c>
      <c r="G5315" t="s">
        <v>8199</v>
      </c>
      <c r="H5315" s="1">
        <v>45706</v>
      </c>
      <c r="I5315" s="4">
        <v>0</v>
      </c>
    </row>
    <row r="5316" spans="1:9" x14ac:dyDescent="0.2">
      <c r="A5316" t="s">
        <v>8200</v>
      </c>
      <c r="B5316" t="s">
        <v>16</v>
      </c>
      <c r="C5316" t="s">
        <v>8201</v>
      </c>
      <c r="D5316" s="4">
        <v>44000</v>
      </c>
      <c r="E5316" t="s">
        <v>8202</v>
      </c>
      <c r="F5316" t="s">
        <v>116</v>
      </c>
      <c r="G5316" t="s">
        <v>8203</v>
      </c>
      <c r="H5316" s="1">
        <v>45706</v>
      </c>
      <c r="I5316" s="4">
        <v>26400</v>
      </c>
    </row>
    <row r="5317" spans="1:9" x14ac:dyDescent="0.2">
      <c r="A5317" t="s">
        <v>8204</v>
      </c>
      <c r="B5317" t="s">
        <v>16</v>
      </c>
      <c r="C5317" t="s">
        <v>8003</v>
      </c>
      <c r="D5317" s="4">
        <v>51645</v>
      </c>
      <c r="E5317" t="s">
        <v>8205</v>
      </c>
      <c r="F5317" t="s">
        <v>13</v>
      </c>
      <c r="G5317" t="s">
        <v>8206</v>
      </c>
      <c r="H5317" s="1">
        <v>45706</v>
      </c>
      <c r="I5317" s="4">
        <v>51645</v>
      </c>
    </row>
    <row r="5318" spans="1:9" x14ac:dyDescent="0.2">
      <c r="A5318" t="s">
        <v>8207</v>
      </c>
      <c r="B5318" t="s">
        <v>16</v>
      </c>
      <c r="C5318" t="s">
        <v>8208</v>
      </c>
      <c r="D5318" s="4">
        <v>74973</v>
      </c>
      <c r="E5318" t="s">
        <v>8209</v>
      </c>
      <c r="F5318" t="s">
        <v>13</v>
      </c>
      <c r="G5318" t="s">
        <v>8210</v>
      </c>
      <c r="H5318" s="1">
        <v>45706</v>
      </c>
      <c r="I5318" s="4">
        <v>0</v>
      </c>
    </row>
    <row r="5319" spans="1:9" x14ac:dyDescent="0.2">
      <c r="A5319" t="s">
        <v>8211</v>
      </c>
      <c r="B5319" t="s">
        <v>16</v>
      </c>
      <c r="C5319" t="s">
        <v>205</v>
      </c>
      <c r="D5319" s="4">
        <v>89110</v>
      </c>
      <c r="E5319" t="s">
        <v>8212</v>
      </c>
      <c r="F5319" t="s">
        <v>13</v>
      </c>
      <c r="G5319" t="s">
        <v>8213</v>
      </c>
      <c r="H5319" s="1">
        <v>45706</v>
      </c>
      <c r="I5319" s="4">
        <v>0</v>
      </c>
    </row>
    <row r="5320" spans="1:9" x14ac:dyDescent="0.2">
      <c r="A5320" t="s">
        <v>8214</v>
      </c>
      <c r="B5320" t="s">
        <v>16</v>
      </c>
      <c r="C5320" t="s">
        <v>8215</v>
      </c>
      <c r="D5320" s="4">
        <v>95000</v>
      </c>
      <c r="E5320" t="s">
        <v>8216</v>
      </c>
      <c r="F5320" t="s">
        <v>13</v>
      </c>
      <c r="G5320" t="s">
        <v>8217</v>
      </c>
      <c r="H5320" s="1">
        <v>45706</v>
      </c>
      <c r="I5320" s="4">
        <v>0</v>
      </c>
    </row>
    <row r="5321" spans="1:9" x14ac:dyDescent="0.2">
      <c r="A5321" t="s">
        <v>8218</v>
      </c>
      <c r="B5321" t="s">
        <v>16</v>
      </c>
      <c r="C5321" t="s">
        <v>8219</v>
      </c>
      <c r="D5321" s="4">
        <v>104404</v>
      </c>
      <c r="E5321" t="s">
        <v>8220</v>
      </c>
      <c r="F5321" t="s">
        <v>680</v>
      </c>
      <c r="H5321" s="1">
        <v>45706</v>
      </c>
      <c r="I5321" s="4">
        <v>0</v>
      </c>
    </row>
    <row r="5322" spans="1:9" x14ac:dyDescent="0.2">
      <c r="A5322" t="s">
        <v>8221</v>
      </c>
      <c r="B5322" t="s">
        <v>16</v>
      </c>
      <c r="C5322" t="s">
        <v>1032</v>
      </c>
      <c r="D5322" s="4">
        <v>105018</v>
      </c>
      <c r="E5322" t="s">
        <v>8222</v>
      </c>
      <c r="F5322" t="s">
        <v>116</v>
      </c>
      <c r="G5322" t="s">
        <v>8223</v>
      </c>
      <c r="H5322" s="1">
        <v>45706</v>
      </c>
      <c r="I5322" s="4">
        <v>36217</v>
      </c>
    </row>
    <row r="5323" spans="1:9" x14ac:dyDescent="0.2">
      <c r="A5323" t="s">
        <v>8224</v>
      </c>
      <c r="B5323" t="s">
        <v>16</v>
      </c>
      <c r="C5323" t="s">
        <v>5183</v>
      </c>
      <c r="D5323" s="4">
        <v>143750</v>
      </c>
      <c r="E5323" t="s">
        <v>8225</v>
      </c>
      <c r="F5323" t="s">
        <v>13</v>
      </c>
      <c r="G5323" t="s">
        <v>8226</v>
      </c>
      <c r="H5323" s="1">
        <v>45706</v>
      </c>
      <c r="I5323" s="4">
        <v>86250</v>
      </c>
    </row>
    <row r="5324" spans="1:9" x14ac:dyDescent="0.2">
      <c r="A5324" t="s">
        <v>8227</v>
      </c>
      <c r="B5324" t="s">
        <v>16</v>
      </c>
      <c r="C5324" t="s">
        <v>8228</v>
      </c>
      <c r="D5324" s="4">
        <v>158323</v>
      </c>
      <c r="E5324" t="s">
        <v>8229</v>
      </c>
      <c r="F5324" t="s">
        <v>13</v>
      </c>
      <c r="G5324" t="s">
        <v>8230</v>
      </c>
      <c r="H5324" s="1">
        <v>45706</v>
      </c>
      <c r="I5324" s="4">
        <v>0</v>
      </c>
    </row>
    <row r="5325" spans="1:9" x14ac:dyDescent="0.2">
      <c r="A5325" t="s">
        <v>8231</v>
      </c>
      <c r="B5325" t="s">
        <v>16</v>
      </c>
      <c r="C5325" t="s">
        <v>8232</v>
      </c>
      <c r="D5325" s="4">
        <v>188137</v>
      </c>
      <c r="E5325" t="s">
        <v>8233</v>
      </c>
      <c r="F5325" t="s">
        <v>13</v>
      </c>
      <c r="G5325" t="s">
        <v>8234</v>
      </c>
      <c r="H5325" s="1">
        <v>45706</v>
      </c>
      <c r="I5325" s="4">
        <v>0</v>
      </c>
    </row>
    <row r="5326" spans="1:9" x14ac:dyDescent="0.2">
      <c r="A5326" t="s">
        <v>8235</v>
      </c>
      <c r="B5326" t="s">
        <v>16</v>
      </c>
      <c r="C5326" t="s">
        <v>8236</v>
      </c>
      <c r="D5326" s="4">
        <v>207783</v>
      </c>
      <c r="E5326" t="s">
        <v>8237</v>
      </c>
      <c r="F5326" t="s">
        <v>13</v>
      </c>
      <c r="G5326" t="s">
        <v>8238</v>
      </c>
      <c r="H5326" s="1">
        <v>45706</v>
      </c>
      <c r="I5326" s="4">
        <v>85616</v>
      </c>
    </row>
    <row r="5327" spans="1:9" x14ac:dyDescent="0.2">
      <c r="A5327" t="s">
        <v>8239</v>
      </c>
      <c r="B5327" t="s">
        <v>16</v>
      </c>
      <c r="C5327" t="s">
        <v>5663</v>
      </c>
      <c r="D5327" s="4">
        <v>221440</v>
      </c>
      <c r="E5327" t="s">
        <v>8240</v>
      </c>
      <c r="F5327" t="s">
        <v>13</v>
      </c>
      <c r="G5327" t="s">
        <v>8241</v>
      </c>
      <c r="H5327" s="1">
        <v>45706</v>
      </c>
      <c r="I5327" s="4">
        <v>0</v>
      </c>
    </row>
    <row r="5328" spans="1:9" x14ac:dyDescent="0.2">
      <c r="A5328" t="s">
        <v>8242</v>
      </c>
      <c r="B5328" t="s">
        <v>16</v>
      </c>
      <c r="C5328" t="s">
        <v>8243</v>
      </c>
      <c r="D5328" s="4">
        <v>223800</v>
      </c>
      <c r="E5328" t="s">
        <v>8212</v>
      </c>
      <c r="F5328" t="s">
        <v>13</v>
      </c>
      <c r="G5328" t="s">
        <v>8244</v>
      </c>
      <c r="H5328" s="1">
        <v>45706</v>
      </c>
      <c r="I5328" s="4">
        <v>223800</v>
      </c>
    </row>
    <row r="5329" spans="1:9" x14ac:dyDescent="0.2">
      <c r="A5329" t="s">
        <v>8245</v>
      </c>
      <c r="B5329" t="s">
        <v>16</v>
      </c>
      <c r="C5329" t="s">
        <v>8246</v>
      </c>
      <c r="D5329" s="4">
        <v>241891</v>
      </c>
      <c r="E5329" t="s">
        <v>8247</v>
      </c>
      <c r="F5329" t="s">
        <v>13</v>
      </c>
      <c r="G5329" t="s">
        <v>8248</v>
      </c>
      <c r="H5329" s="1">
        <v>45706</v>
      </c>
      <c r="I5329" s="4">
        <v>0</v>
      </c>
    </row>
    <row r="5330" spans="1:9" x14ac:dyDescent="0.2">
      <c r="A5330" t="s">
        <v>8249</v>
      </c>
      <c r="B5330" t="s">
        <v>16</v>
      </c>
      <c r="C5330" t="s">
        <v>8250</v>
      </c>
      <c r="D5330" s="4">
        <v>260410</v>
      </c>
      <c r="E5330" t="s">
        <v>8251</v>
      </c>
      <c r="F5330" t="s">
        <v>13</v>
      </c>
      <c r="G5330" t="s">
        <v>8252</v>
      </c>
      <c r="H5330" s="1">
        <v>45706</v>
      </c>
      <c r="I5330" s="4">
        <v>122000</v>
      </c>
    </row>
    <row r="5331" spans="1:9" x14ac:dyDescent="0.2">
      <c r="A5331" t="s">
        <v>8253</v>
      </c>
      <c r="B5331" t="s">
        <v>16</v>
      </c>
      <c r="C5331" t="s">
        <v>8250</v>
      </c>
      <c r="D5331" s="4">
        <v>273638</v>
      </c>
      <c r="E5331" t="s">
        <v>8251</v>
      </c>
      <c r="F5331" t="s">
        <v>13</v>
      </c>
      <c r="G5331" t="s">
        <v>8254</v>
      </c>
      <c r="H5331" s="1">
        <v>45706</v>
      </c>
      <c r="I5331" s="4">
        <v>205229</v>
      </c>
    </row>
    <row r="5332" spans="1:9" x14ac:dyDescent="0.2">
      <c r="A5332" t="s">
        <v>8255</v>
      </c>
      <c r="B5332" t="s">
        <v>16</v>
      </c>
      <c r="C5332" t="s">
        <v>8256</v>
      </c>
      <c r="D5332" s="4">
        <v>318648</v>
      </c>
      <c r="E5332" t="s">
        <v>8257</v>
      </c>
      <c r="F5332" t="s">
        <v>13</v>
      </c>
      <c r="G5332" t="s">
        <v>8258</v>
      </c>
      <c r="H5332" s="1">
        <v>45706</v>
      </c>
      <c r="I5332" s="4">
        <v>203331</v>
      </c>
    </row>
    <row r="5333" spans="1:9" x14ac:dyDescent="0.2">
      <c r="A5333" t="s">
        <v>8259</v>
      </c>
      <c r="B5333" t="s">
        <v>16</v>
      </c>
      <c r="C5333" t="s">
        <v>1719</v>
      </c>
      <c r="D5333" s="4">
        <v>359995</v>
      </c>
      <c r="E5333" t="s">
        <v>8260</v>
      </c>
      <c r="F5333" t="s">
        <v>152</v>
      </c>
      <c r="G5333" t="s">
        <v>8261</v>
      </c>
      <c r="H5333" s="1">
        <v>45706</v>
      </c>
      <c r="I5333" s="4">
        <v>0</v>
      </c>
    </row>
    <row r="5334" spans="1:9" x14ac:dyDescent="0.2">
      <c r="A5334" t="s">
        <v>8262</v>
      </c>
      <c r="B5334" t="s">
        <v>16</v>
      </c>
      <c r="C5334" t="s">
        <v>8250</v>
      </c>
      <c r="D5334" s="4">
        <v>370552</v>
      </c>
      <c r="E5334" t="s">
        <v>8251</v>
      </c>
      <c r="F5334" t="s">
        <v>13</v>
      </c>
      <c r="G5334" t="s">
        <v>8263</v>
      </c>
      <c r="H5334" s="1">
        <v>45706</v>
      </c>
      <c r="I5334" s="4">
        <v>222331</v>
      </c>
    </row>
    <row r="5335" spans="1:9" x14ac:dyDescent="0.2">
      <c r="A5335" t="s">
        <v>8264</v>
      </c>
      <c r="B5335" t="s">
        <v>16</v>
      </c>
      <c r="C5335" t="s">
        <v>8265</v>
      </c>
      <c r="D5335" s="4">
        <v>421650</v>
      </c>
      <c r="E5335" t="s">
        <v>8266</v>
      </c>
      <c r="F5335" t="s">
        <v>13</v>
      </c>
      <c r="G5335" t="s">
        <v>8267</v>
      </c>
      <c r="H5335" s="1">
        <v>45706</v>
      </c>
      <c r="I5335" s="4">
        <v>99542</v>
      </c>
    </row>
    <row r="5336" spans="1:9" x14ac:dyDescent="0.2">
      <c r="A5336" t="s">
        <v>8268</v>
      </c>
      <c r="B5336" t="s">
        <v>16</v>
      </c>
      <c r="C5336" t="s">
        <v>7119</v>
      </c>
      <c r="D5336" s="4">
        <v>500000</v>
      </c>
      <c r="E5336" t="s">
        <v>8269</v>
      </c>
      <c r="F5336" t="s">
        <v>13</v>
      </c>
      <c r="G5336" t="s">
        <v>8270</v>
      </c>
      <c r="H5336" s="1">
        <v>45706</v>
      </c>
      <c r="I5336" s="4">
        <v>0</v>
      </c>
    </row>
    <row r="5337" spans="1:9" x14ac:dyDescent="0.2">
      <c r="A5337" t="s">
        <v>8271</v>
      </c>
      <c r="B5337" t="s">
        <v>16</v>
      </c>
      <c r="C5337" t="s">
        <v>8272</v>
      </c>
      <c r="D5337" s="4">
        <v>600000</v>
      </c>
      <c r="E5337" t="s">
        <v>8273</v>
      </c>
      <c r="F5337" t="s">
        <v>13</v>
      </c>
      <c r="G5337" t="s">
        <v>8274</v>
      </c>
      <c r="H5337" s="1">
        <v>45706</v>
      </c>
      <c r="I5337" s="4">
        <v>600000</v>
      </c>
    </row>
    <row r="5338" spans="1:9" x14ac:dyDescent="0.2">
      <c r="A5338" t="s">
        <v>8275</v>
      </c>
      <c r="B5338" t="s">
        <v>16</v>
      </c>
      <c r="C5338" t="s">
        <v>8276</v>
      </c>
      <c r="D5338" s="4">
        <v>607411</v>
      </c>
      <c r="E5338" t="s">
        <v>8277</v>
      </c>
      <c r="F5338" t="s">
        <v>147</v>
      </c>
      <c r="G5338" t="s">
        <v>8278</v>
      </c>
      <c r="H5338" s="1">
        <v>45706</v>
      </c>
      <c r="I5338" s="4">
        <v>0</v>
      </c>
    </row>
    <row r="5339" spans="1:9" x14ac:dyDescent="0.2">
      <c r="A5339" t="s">
        <v>8279</v>
      </c>
      <c r="B5339" t="s">
        <v>16</v>
      </c>
      <c r="C5339" t="s">
        <v>3130</v>
      </c>
      <c r="D5339" s="4">
        <v>637160</v>
      </c>
      <c r="E5339" t="s">
        <v>8280</v>
      </c>
      <c r="F5339" t="s">
        <v>13</v>
      </c>
      <c r="G5339" t="s">
        <v>8281</v>
      </c>
      <c r="H5339" s="1">
        <v>45706</v>
      </c>
      <c r="I5339" s="4">
        <v>176303</v>
      </c>
    </row>
    <row r="5340" spans="1:9" x14ac:dyDescent="0.2">
      <c r="A5340" t="s">
        <v>8282</v>
      </c>
      <c r="B5340" t="s">
        <v>16</v>
      </c>
      <c r="C5340" t="s">
        <v>301</v>
      </c>
      <c r="D5340" s="4">
        <v>676958</v>
      </c>
      <c r="E5340" t="s">
        <v>8283</v>
      </c>
      <c r="F5340" t="s">
        <v>13</v>
      </c>
      <c r="G5340" t="s">
        <v>8284</v>
      </c>
      <c r="H5340" s="1">
        <v>45706</v>
      </c>
      <c r="I5340" s="4">
        <v>120468</v>
      </c>
    </row>
    <row r="5341" spans="1:9" x14ac:dyDescent="0.2">
      <c r="A5341" t="s">
        <v>8285</v>
      </c>
      <c r="B5341" t="s">
        <v>16</v>
      </c>
      <c r="C5341" t="s">
        <v>1719</v>
      </c>
      <c r="D5341" s="4">
        <v>704553</v>
      </c>
      <c r="E5341" t="s">
        <v>8286</v>
      </c>
      <c r="F5341" t="s">
        <v>130</v>
      </c>
      <c r="G5341" t="s">
        <v>8287</v>
      </c>
      <c r="H5341" s="1">
        <v>45706</v>
      </c>
      <c r="I5341" s="4">
        <v>217913</v>
      </c>
    </row>
    <row r="5342" spans="1:9" x14ac:dyDescent="0.2">
      <c r="A5342" t="s">
        <v>8288</v>
      </c>
      <c r="B5342" t="s">
        <v>16</v>
      </c>
      <c r="C5342" t="s">
        <v>5434</v>
      </c>
      <c r="D5342" s="4">
        <v>821503</v>
      </c>
      <c r="E5342" t="s">
        <v>8289</v>
      </c>
      <c r="F5342" t="s">
        <v>13</v>
      </c>
      <c r="G5342" t="s">
        <v>8290</v>
      </c>
      <c r="H5342" s="1">
        <v>45706</v>
      </c>
      <c r="I5342" s="4">
        <v>659019</v>
      </c>
    </row>
    <row r="5343" spans="1:9" x14ac:dyDescent="0.2">
      <c r="A5343" t="s">
        <v>8291</v>
      </c>
      <c r="B5343" t="s">
        <v>16</v>
      </c>
      <c r="C5343" t="s">
        <v>8292</v>
      </c>
      <c r="D5343" s="4">
        <v>970466</v>
      </c>
      <c r="E5343" t="s">
        <v>8293</v>
      </c>
      <c r="F5343" t="s">
        <v>13</v>
      </c>
      <c r="G5343" t="s">
        <v>8294</v>
      </c>
      <c r="H5343" s="1">
        <v>45706</v>
      </c>
      <c r="I5343" s="4">
        <v>0</v>
      </c>
    </row>
    <row r="5344" spans="1:9" x14ac:dyDescent="0.2">
      <c r="A5344" t="s">
        <v>8295</v>
      </c>
      <c r="B5344" t="s">
        <v>16</v>
      </c>
      <c r="C5344" t="s">
        <v>3130</v>
      </c>
      <c r="D5344" s="4">
        <v>1009726</v>
      </c>
      <c r="E5344" t="s">
        <v>8296</v>
      </c>
      <c r="F5344" t="s">
        <v>13</v>
      </c>
      <c r="G5344" t="s">
        <v>8297</v>
      </c>
      <c r="H5344" s="1">
        <v>45706</v>
      </c>
      <c r="I5344" s="4">
        <v>238965</v>
      </c>
    </row>
    <row r="5345" spans="1:9" x14ac:dyDescent="0.2">
      <c r="A5345" t="s">
        <v>8298</v>
      </c>
      <c r="B5345" t="s">
        <v>16</v>
      </c>
      <c r="C5345" t="s">
        <v>8299</v>
      </c>
      <c r="D5345" s="4">
        <v>1041120</v>
      </c>
      <c r="E5345" t="s">
        <v>8300</v>
      </c>
      <c r="F5345" t="s">
        <v>13</v>
      </c>
      <c r="G5345" t="s">
        <v>8301</v>
      </c>
      <c r="H5345" s="1">
        <v>45706</v>
      </c>
      <c r="I5345" s="4">
        <v>129696</v>
      </c>
    </row>
    <row r="5346" spans="1:9" x14ac:dyDescent="0.2">
      <c r="A5346" t="s">
        <v>8302</v>
      </c>
      <c r="B5346" t="s">
        <v>16</v>
      </c>
      <c r="C5346" t="s">
        <v>1595</v>
      </c>
      <c r="D5346" s="4">
        <v>1043288</v>
      </c>
      <c r="E5346" t="s">
        <v>8303</v>
      </c>
      <c r="F5346" t="s">
        <v>152</v>
      </c>
      <c r="G5346" t="s">
        <v>8304</v>
      </c>
      <c r="H5346" s="1">
        <v>45706</v>
      </c>
      <c r="I5346" s="4">
        <v>348115</v>
      </c>
    </row>
    <row r="5347" spans="1:9" x14ac:dyDescent="0.2">
      <c r="A5347" t="s">
        <v>8305</v>
      </c>
      <c r="B5347" t="s">
        <v>16</v>
      </c>
      <c r="C5347" t="s">
        <v>3171</v>
      </c>
      <c r="D5347" s="4">
        <v>1104300</v>
      </c>
      <c r="E5347" t="s">
        <v>8306</v>
      </c>
      <c r="F5347" t="s">
        <v>13</v>
      </c>
      <c r="G5347" t="s">
        <v>8307</v>
      </c>
      <c r="H5347" s="1">
        <v>45706</v>
      </c>
      <c r="I5347" s="4">
        <v>432000</v>
      </c>
    </row>
    <row r="5348" spans="1:9" x14ac:dyDescent="0.2">
      <c r="A5348" t="s">
        <v>8308</v>
      </c>
      <c r="B5348" t="s">
        <v>16</v>
      </c>
      <c r="C5348" t="s">
        <v>1719</v>
      </c>
      <c r="D5348" s="4">
        <v>1149504</v>
      </c>
      <c r="E5348" t="s">
        <v>8309</v>
      </c>
      <c r="F5348" t="s">
        <v>152</v>
      </c>
      <c r="G5348" t="s">
        <v>8310</v>
      </c>
      <c r="H5348" s="1">
        <v>45706</v>
      </c>
      <c r="I5348" s="4">
        <v>0</v>
      </c>
    </row>
    <row r="5349" spans="1:9" x14ac:dyDescent="0.2">
      <c r="A5349" t="s">
        <v>8311</v>
      </c>
      <c r="B5349" t="s">
        <v>16</v>
      </c>
      <c r="C5349" t="s">
        <v>8312</v>
      </c>
      <c r="D5349" s="4">
        <v>1167798</v>
      </c>
      <c r="E5349" t="s">
        <v>8313</v>
      </c>
      <c r="F5349" t="s">
        <v>171</v>
      </c>
      <c r="G5349" t="s">
        <v>8314</v>
      </c>
      <c r="H5349" s="1">
        <v>45706</v>
      </c>
      <c r="I5349" s="4">
        <v>3450</v>
      </c>
    </row>
    <row r="5350" spans="1:9" x14ac:dyDescent="0.2">
      <c r="A5350" t="s">
        <v>8315</v>
      </c>
      <c r="B5350" t="s">
        <v>16</v>
      </c>
      <c r="C5350" t="s">
        <v>5952</v>
      </c>
      <c r="D5350" s="4">
        <v>1199994</v>
      </c>
      <c r="E5350" t="s">
        <v>8316</v>
      </c>
      <c r="F5350" t="s">
        <v>171</v>
      </c>
      <c r="G5350" t="s">
        <v>8317</v>
      </c>
      <c r="H5350" s="1">
        <v>45706</v>
      </c>
      <c r="I5350" s="4">
        <v>1199994</v>
      </c>
    </row>
    <row r="5351" spans="1:9" x14ac:dyDescent="0.2">
      <c r="A5351" t="s">
        <v>8318</v>
      </c>
      <c r="B5351" t="s">
        <v>16</v>
      </c>
      <c r="C5351" t="s">
        <v>8319</v>
      </c>
      <c r="D5351" s="4">
        <v>1321710</v>
      </c>
      <c r="E5351" t="s">
        <v>8320</v>
      </c>
      <c r="F5351" t="s">
        <v>13</v>
      </c>
      <c r="G5351" t="s">
        <v>8321</v>
      </c>
      <c r="H5351" s="1">
        <v>45706</v>
      </c>
      <c r="I5351" s="4">
        <v>0</v>
      </c>
    </row>
    <row r="5352" spans="1:9" x14ac:dyDescent="0.2">
      <c r="A5352" t="s">
        <v>8322</v>
      </c>
      <c r="B5352" t="s">
        <v>16</v>
      </c>
      <c r="C5352" t="s">
        <v>8323</v>
      </c>
      <c r="D5352" s="4">
        <v>1446632</v>
      </c>
      <c r="E5352" t="s">
        <v>8324</v>
      </c>
      <c r="F5352" t="s">
        <v>152</v>
      </c>
      <c r="G5352" t="s">
        <v>8325</v>
      </c>
      <c r="H5352" s="1">
        <v>45706</v>
      </c>
      <c r="I5352" s="4">
        <v>368522</v>
      </c>
    </row>
    <row r="5353" spans="1:9" x14ac:dyDescent="0.2">
      <c r="A5353" t="s">
        <v>8326</v>
      </c>
      <c r="B5353" t="s">
        <v>16</v>
      </c>
      <c r="C5353" t="s">
        <v>1719</v>
      </c>
      <c r="D5353" s="4">
        <v>1499820</v>
      </c>
      <c r="E5353" t="s">
        <v>8327</v>
      </c>
      <c r="F5353" t="s">
        <v>130</v>
      </c>
      <c r="G5353" t="s">
        <v>8328</v>
      </c>
      <c r="H5353" s="1">
        <v>45706</v>
      </c>
      <c r="I5353" s="4">
        <v>0</v>
      </c>
    </row>
    <row r="5354" spans="1:9" x14ac:dyDescent="0.2">
      <c r="A5354" t="s">
        <v>8329</v>
      </c>
      <c r="B5354" t="s">
        <v>16</v>
      </c>
      <c r="C5354" t="s">
        <v>8330</v>
      </c>
      <c r="D5354" s="4">
        <v>1621763</v>
      </c>
      <c r="E5354" t="s">
        <v>8331</v>
      </c>
      <c r="F5354" t="s">
        <v>130</v>
      </c>
      <c r="G5354" t="s">
        <v>8332</v>
      </c>
      <c r="H5354" s="1">
        <v>45706</v>
      </c>
      <c r="I5354" s="4">
        <v>827557</v>
      </c>
    </row>
    <row r="5355" spans="1:9" x14ac:dyDescent="0.2">
      <c r="A5355" t="s">
        <v>8333</v>
      </c>
      <c r="B5355" t="s">
        <v>16</v>
      </c>
      <c r="C5355" t="s">
        <v>8323</v>
      </c>
      <c r="D5355" s="4">
        <v>1873802</v>
      </c>
      <c r="E5355" t="s">
        <v>8334</v>
      </c>
      <c r="F5355" t="s">
        <v>152</v>
      </c>
      <c r="G5355" t="s">
        <v>8335</v>
      </c>
      <c r="H5355" s="1">
        <v>45706</v>
      </c>
      <c r="I5355" s="4">
        <v>402576</v>
      </c>
    </row>
    <row r="5356" spans="1:9" x14ac:dyDescent="0.2">
      <c r="A5356" t="s">
        <v>8336</v>
      </c>
      <c r="B5356" t="s">
        <v>16</v>
      </c>
      <c r="C5356" t="s">
        <v>1719</v>
      </c>
      <c r="D5356" s="4">
        <v>1999666</v>
      </c>
      <c r="E5356" t="s">
        <v>8337</v>
      </c>
      <c r="F5356" t="s">
        <v>171</v>
      </c>
      <c r="G5356" t="s">
        <v>8338</v>
      </c>
      <c r="H5356" s="1">
        <v>45706</v>
      </c>
      <c r="I5356" s="4">
        <v>0</v>
      </c>
    </row>
    <row r="5357" spans="1:9" x14ac:dyDescent="0.2">
      <c r="A5357" t="s">
        <v>8339</v>
      </c>
      <c r="B5357" t="s">
        <v>16</v>
      </c>
      <c r="C5357" t="s">
        <v>1719</v>
      </c>
      <c r="D5357" s="4">
        <v>2024602</v>
      </c>
      <c r="E5357" t="s">
        <v>8340</v>
      </c>
      <c r="F5357" t="s">
        <v>152</v>
      </c>
      <c r="G5357" t="s">
        <v>8341</v>
      </c>
      <c r="H5357" s="1">
        <v>45706</v>
      </c>
      <c r="I5357" s="4">
        <v>0</v>
      </c>
    </row>
    <row r="5358" spans="1:9" x14ac:dyDescent="0.2">
      <c r="A5358" t="s">
        <v>8342</v>
      </c>
      <c r="B5358" t="s">
        <v>16</v>
      </c>
      <c r="C5358" t="s">
        <v>8343</v>
      </c>
      <c r="D5358" s="4">
        <v>2340840</v>
      </c>
      <c r="E5358" t="s">
        <v>8344</v>
      </c>
      <c r="F5358" t="s">
        <v>13</v>
      </c>
      <c r="G5358" t="s">
        <v>8345</v>
      </c>
      <c r="H5358" s="1">
        <v>45706</v>
      </c>
      <c r="I5358" s="4">
        <v>0</v>
      </c>
    </row>
    <row r="5359" spans="1:9" x14ac:dyDescent="0.2">
      <c r="A5359" t="s">
        <v>8346</v>
      </c>
      <c r="B5359" t="s">
        <v>16</v>
      </c>
      <c r="C5359" t="s">
        <v>1719</v>
      </c>
      <c r="D5359" s="4">
        <v>2601855</v>
      </c>
      <c r="E5359" t="s">
        <v>8347</v>
      </c>
      <c r="F5359" t="s">
        <v>152</v>
      </c>
      <c r="G5359" t="s">
        <v>8348</v>
      </c>
      <c r="H5359" s="1">
        <v>45706</v>
      </c>
      <c r="I5359" s="4">
        <v>0</v>
      </c>
    </row>
    <row r="5360" spans="1:9" x14ac:dyDescent="0.2">
      <c r="A5360" t="s">
        <v>8349</v>
      </c>
      <c r="B5360" t="s">
        <v>16</v>
      </c>
      <c r="C5360" t="s">
        <v>6548</v>
      </c>
      <c r="D5360" s="4">
        <v>2602676</v>
      </c>
      <c r="E5360" t="s">
        <v>8350</v>
      </c>
      <c r="F5360" t="s">
        <v>130</v>
      </c>
      <c r="G5360" t="s">
        <v>8351</v>
      </c>
      <c r="H5360" s="1">
        <v>45706</v>
      </c>
      <c r="I5360" s="4">
        <v>2117281</v>
      </c>
    </row>
    <row r="5361" spans="1:9" x14ac:dyDescent="0.2">
      <c r="A5361" t="s">
        <v>8352</v>
      </c>
      <c r="B5361" t="s">
        <v>16</v>
      </c>
      <c r="C5361" t="s">
        <v>1719</v>
      </c>
      <c r="D5361" s="4">
        <v>2771754</v>
      </c>
      <c r="E5361" t="s">
        <v>8353</v>
      </c>
      <c r="F5361" t="s">
        <v>121</v>
      </c>
      <c r="G5361" t="s">
        <v>8354</v>
      </c>
      <c r="H5361" s="1">
        <v>45706</v>
      </c>
      <c r="I5361" s="4">
        <v>0</v>
      </c>
    </row>
    <row r="5362" spans="1:9" x14ac:dyDescent="0.2">
      <c r="A5362" t="s">
        <v>8355</v>
      </c>
      <c r="B5362" t="s">
        <v>16</v>
      </c>
      <c r="C5362" t="s">
        <v>8356</v>
      </c>
      <c r="D5362" s="4">
        <v>3535456</v>
      </c>
      <c r="E5362" t="s">
        <v>8357</v>
      </c>
      <c r="F5362" t="s">
        <v>13</v>
      </c>
      <c r="G5362" t="s">
        <v>8358</v>
      </c>
      <c r="H5362" s="1">
        <v>45706</v>
      </c>
      <c r="I5362" s="4">
        <v>1170764</v>
      </c>
    </row>
    <row r="5363" spans="1:9" x14ac:dyDescent="0.2">
      <c r="A5363" t="s">
        <v>8359</v>
      </c>
      <c r="B5363" t="s">
        <v>16</v>
      </c>
      <c r="C5363" t="s">
        <v>8360</v>
      </c>
      <c r="D5363" s="4">
        <v>3590218</v>
      </c>
      <c r="E5363" t="s">
        <v>8361</v>
      </c>
      <c r="F5363" t="s">
        <v>13</v>
      </c>
      <c r="G5363" t="s">
        <v>8362</v>
      </c>
      <c r="H5363" s="1">
        <v>45706</v>
      </c>
      <c r="I5363" s="4">
        <v>2421110</v>
      </c>
    </row>
    <row r="5364" spans="1:9" x14ac:dyDescent="0.2">
      <c r="A5364" t="s">
        <v>8363</v>
      </c>
      <c r="B5364" t="s">
        <v>16</v>
      </c>
      <c r="C5364" t="s">
        <v>766</v>
      </c>
      <c r="D5364" s="4">
        <v>3672987</v>
      </c>
      <c r="E5364" t="s">
        <v>8364</v>
      </c>
      <c r="F5364" t="s">
        <v>147</v>
      </c>
      <c r="G5364" t="s">
        <v>8365</v>
      </c>
      <c r="H5364" s="1">
        <v>45706</v>
      </c>
      <c r="I5364" s="4">
        <v>1873340</v>
      </c>
    </row>
    <row r="5365" spans="1:9" x14ac:dyDescent="0.2">
      <c r="A5365" t="s">
        <v>8366</v>
      </c>
      <c r="B5365" t="s">
        <v>16</v>
      </c>
      <c r="C5365" t="s">
        <v>8367</v>
      </c>
      <c r="D5365" s="4">
        <v>3680504</v>
      </c>
      <c r="E5365" t="s">
        <v>8368</v>
      </c>
      <c r="F5365" t="s">
        <v>13</v>
      </c>
      <c r="G5365" t="s">
        <v>8369</v>
      </c>
      <c r="H5365" s="1">
        <v>45706</v>
      </c>
      <c r="I5365" s="4">
        <v>137231</v>
      </c>
    </row>
    <row r="5366" spans="1:9" x14ac:dyDescent="0.2">
      <c r="A5366" t="s">
        <v>8370</v>
      </c>
      <c r="B5366" t="s">
        <v>16</v>
      </c>
      <c r="C5366" t="s">
        <v>1719</v>
      </c>
      <c r="D5366" s="4">
        <v>3818392</v>
      </c>
      <c r="E5366" t="s">
        <v>8371</v>
      </c>
      <c r="F5366" t="s">
        <v>130</v>
      </c>
      <c r="G5366" t="s">
        <v>8372</v>
      </c>
      <c r="H5366" s="1">
        <v>45706</v>
      </c>
      <c r="I5366" s="4">
        <v>0</v>
      </c>
    </row>
    <row r="5367" spans="1:9" x14ac:dyDescent="0.2">
      <c r="A5367" t="s">
        <v>8373</v>
      </c>
      <c r="B5367" t="s">
        <v>16</v>
      </c>
      <c r="C5367" t="s">
        <v>8299</v>
      </c>
      <c r="D5367" s="4">
        <v>4026603</v>
      </c>
      <c r="E5367" t="s">
        <v>8374</v>
      </c>
      <c r="F5367" t="s">
        <v>13</v>
      </c>
      <c r="G5367" t="s">
        <v>8375</v>
      </c>
      <c r="H5367" s="1">
        <v>45706</v>
      </c>
      <c r="I5367" s="4">
        <v>2523463</v>
      </c>
    </row>
    <row r="5368" spans="1:9" x14ac:dyDescent="0.2">
      <c r="A5368" t="s">
        <v>8376</v>
      </c>
      <c r="B5368" t="s">
        <v>16</v>
      </c>
      <c r="C5368" t="s">
        <v>8377</v>
      </c>
      <c r="D5368" s="4">
        <v>4341690</v>
      </c>
      <c r="E5368" t="s">
        <v>8378</v>
      </c>
      <c r="F5368" t="s">
        <v>13</v>
      </c>
      <c r="G5368" t="s">
        <v>8379</v>
      </c>
      <c r="H5368" s="1">
        <v>45706</v>
      </c>
      <c r="I5368" s="4">
        <v>2220547</v>
      </c>
    </row>
    <row r="5369" spans="1:9" x14ac:dyDescent="0.2">
      <c r="A5369" t="s">
        <v>8380</v>
      </c>
      <c r="B5369" t="s">
        <v>16</v>
      </c>
      <c r="C5369" t="s">
        <v>8381</v>
      </c>
      <c r="D5369" s="4">
        <v>4379135</v>
      </c>
      <c r="E5369" t="s">
        <v>8382</v>
      </c>
      <c r="F5369" t="s">
        <v>13</v>
      </c>
      <c r="G5369" t="s">
        <v>8383</v>
      </c>
      <c r="H5369" s="1">
        <v>45706</v>
      </c>
      <c r="I5369" s="4">
        <v>2221926</v>
      </c>
    </row>
    <row r="5370" spans="1:9" x14ac:dyDescent="0.2">
      <c r="A5370" t="s">
        <v>8384</v>
      </c>
      <c r="B5370" t="s">
        <v>16</v>
      </c>
      <c r="C5370" t="s">
        <v>8385</v>
      </c>
      <c r="D5370" s="4">
        <v>4396105</v>
      </c>
      <c r="E5370" t="s">
        <v>8386</v>
      </c>
      <c r="F5370" t="s">
        <v>13</v>
      </c>
      <c r="G5370" t="s">
        <v>8387</v>
      </c>
      <c r="H5370" s="1">
        <v>45706</v>
      </c>
      <c r="I5370" s="4">
        <v>2166793</v>
      </c>
    </row>
    <row r="5371" spans="1:9" x14ac:dyDescent="0.2">
      <c r="A5371" t="s">
        <v>8388</v>
      </c>
      <c r="B5371" t="s">
        <v>16</v>
      </c>
      <c r="C5371" t="s">
        <v>8389</v>
      </c>
      <c r="D5371" s="4">
        <v>4973110</v>
      </c>
      <c r="E5371" t="s">
        <v>8390</v>
      </c>
      <c r="F5371" t="s">
        <v>13</v>
      </c>
      <c r="G5371" t="s">
        <v>8391</v>
      </c>
      <c r="H5371" s="1">
        <v>45706</v>
      </c>
      <c r="I5371" s="4">
        <v>4036402</v>
      </c>
    </row>
    <row r="5372" spans="1:9" x14ac:dyDescent="0.2">
      <c r="A5372" t="s">
        <v>8392</v>
      </c>
      <c r="B5372" t="s">
        <v>16</v>
      </c>
      <c r="C5372" t="s">
        <v>1719</v>
      </c>
      <c r="D5372" s="4">
        <v>4975748</v>
      </c>
      <c r="E5372" t="s">
        <v>8393</v>
      </c>
      <c r="F5372" t="s">
        <v>152</v>
      </c>
      <c r="G5372" t="s">
        <v>8394</v>
      </c>
      <c r="H5372" s="1">
        <v>45706</v>
      </c>
      <c r="I5372" s="4">
        <v>0</v>
      </c>
    </row>
    <row r="5373" spans="1:9" x14ac:dyDescent="0.2">
      <c r="A5373" t="s">
        <v>8395</v>
      </c>
      <c r="B5373" t="s">
        <v>16</v>
      </c>
      <c r="C5373" t="s">
        <v>8396</v>
      </c>
      <c r="D5373" s="4">
        <v>5328767</v>
      </c>
      <c r="E5373" t="s">
        <v>8397</v>
      </c>
      <c r="F5373" t="s">
        <v>152</v>
      </c>
      <c r="G5373" t="s">
        <v>8398</v>
      </c>
      <c r="H5373" s="1">
        <v>45706</v>
      </c>
      <c r="I5373" s="4">
        <v>1204368</v>
      </c>
    </row>
    <row r="5374" spans="1:9" x14ac:dyDescent="0.2">
      <c r="A5374" t="s">
        <v>8399</v>
      </c>
      <c r="B5374" t="s">
        <v>16</v>
      </c>
      <c r="C5374" t="s">
        <v>8400</v>
      </c>
      <c r="D5374" s="4">
        <v>5558872</v>
      </c>
      <c r="E5374" t="s">
        <v>8401</v>
      </c>
      <c r="F5374" t="s">
        <v>13</v>
      </c>
      <c r="G5374" t="s">
        <v>8402</v>
      </c>
      <c r="H5374" s="1">
        <v>45706</v>
      </c>
      <c r="I5374" s="4">
        <v>744634</v>
      </c>
    </row>
    <row r="5375" spans="1:9" x14ac:dyDescent="0.2">
      <c r="A5375" t="s">
        <v>8403</v>
      </c>
      <c r="B5375" t="s">
        <v>16</v>
      </c>
      <c r="C5375" t="s">
        <v>1719</v>
      </c>
      <c r="D5375" s="4">
        <v>6124257</v>
      </c>
      <c r="E5375" t="s">
        <v>8404</v>
      </c>
      <c r="F5375" t="s">
        <v>152</v>
      </c>
      <c r="G5375" t="s">
        <v>8405</v>
      </c>
      <c r="H5375" s="1">
        <v>45706</v>
      </c>
      <c r="I5375" s="4">
        <v>0</v>
      </c>
    </row>
    <row r="5376" spans="1:9" x14ac:dyDescent="0.2">
      <c r="A5376" t="s">
        <v>8406</v>
      </c>
      <c r="B5376" t="s">
        <v>16</v>
      </c>
      <c r="C5376" t="s">
        <v>1719</v>
      </c>
      <c r="D5376" s="4">
        <v>6280672</v>
      </c>
      <c r="E5376" t="s">
        <v>8407</v>
      </c>
      <c r="F5376" t="s">
        <v>171</v>
      </c>
      <c r="G5376" t="s">
        <v>8408</v>
      </c>
      <c r="H5376" s="1">
        <v>45706</v>
      </c>
      <c r="I5376" s="4">
        <v>4891592</v>
      </c>
    </row>
    <row r="5377" spans="1:9" x14ac:dyDescent="0.2">
      <c r="A5377" t="s">
        <v>8409</v>
      </c>
      <c r="B5377" t="s">
        <v>16</v>
      </c>
      <c r="C5377" t="s">
        <v>8410</v>
      </c>
      <c r="D5377" s="4">
        <v>7720757</v>
      </c>
      <c r="E5377" t="s">
        <v>8411</v>
      </c>
      <c r="F5377" t="s">
        <v>152</v>
      </c>
      <c r="G5377" t="s">
        <v>8412</v>
      </c>
      <c r="H5377" s="1">
        <v>45706</v>
      </c>
      <c r="I5377" s="4">
        <v>5247424</v>
      </c>
    </row>
    <row r="5378" spans="1:9" x14ac:dyDescent="0.2">
      <c r="A5378" t="s">
        <v>8413</v>
      </c>
      <c r="B5378" t="s">
        <v>16</v>
      </c>
      <c r="C5378" t="s">
        <v>1595</v>
      </c>
      <c r="D5378" s="4">
        <v>8274315</v>
      </c>
      <c r="E5378" t="s">
        <v>8414</v>
      </c>
      <c r="F5378" t="s">
        <v>152</v>
      </c>
      <c r="G5378" t="s">
        <v>8415</v>
      </c>
      <c r="H5378" s="1">
        <v>45706</v>
      </c>
      <c r="I5378" s="4">
        <v>3183339</v>
      </c>
    </row>
    <row r="5379" spans="1:9" x14ac:dyDescent="0.2">
      <c r="A5379" t="s">
        <v>8416</v>
      </c>
      <c r="B5379" t="s">
        <v>16</v>
      </c>
      <c r="C5379" t="s">
        <v>8417</v>
      </c>
      <c r="D5379" s="4">
        <v>22591278</v>
      </c>
      <c r="E5379" t="s">
        <v>8418</v>
      </c>
      <c r="F5379" t="s">
        <v>13</v>
      </c>
      <c r="G5379" t="s">
        <v>8419</v>
      </c>
      <c r="H5379" s="1">
        <v>45706</v>
      </c>
      <c r="I5379" s="4">
        <v>258202</v>
      </c>
    </row>
    <row r="5380" spans="1:9" x14ac:dyDescent="0.2">
      <c r="A5380" t="s">
        <v>8420</v>
      </c>
      <c r="B5380" t="s">
        <v>16</v>
      </c>
      <c r="C5380" t="s">
        <v>8421</v>
      </c>
      <c r="D5380" s="4">
        <v>49484413</v>
      </c>
      <c r="E5380" t="s">
        <v>8422</v>
      </c>
      <c r="F5380" t="s">
        <v>147</v>
      </c>
      <c r="G5380" t="s">
        <v>8423</v>
      </c>
      <c r="H5380" s="1">
        <v>45706</v>
      </c>
      <c r="I5380" s="4">
        <v>40520105</v>
      </c>
    </row>
    <row r="5381" spans="1:9" x14ac:dyDescent="0.2">
      <c r="A5381" t="s">
        <v>8424</v>
      </c>
      <c r="B5381" t="s">
        <v>16</v>
      </c>
      <c r="C5381" t="s">
        <v>8425</v>
      </c>
      <c r="D5381" s="4">
        <v>75000000</v>
      </c>
      <c r="E5381" t="s">
        <v>8426</v>
      </c>
      <c r="F5381" t="s">
        <v>152</v>
      </c>
      <c r="G5381" t="s">
        <v>8427</v>
      </c>
      <c r="H5381" s="1">
        <v>45706</v>
      </c>
      <c r="I5381" s="4">
        <v>65586063</v>
      </c>
    </row>
    <row r="5382" spans="1:9" x14ac:dyDescent="0.2">
      <c r="A5382" t="s">
        <v>8428</v>
      </c>
      <c r="B5382" t="s">
        <v>16</v>
      </c>
      <c r="C5382" t="s">
        <v>8429</v>
      </c>
      <c r="D5382" s="4">
        <v>96491454</v>
      </c>
      <c r="E5382" t="s">
        <v>8430</v>
      </c>
      <c r="F5382" t="s">
        <v>171</v>
      </c>
      <c r="G5382" t="s">
        <v>8431</v>
      </c>
      <c r="H5382" s="1">
        <v>45706</v>
      </c>
      <c r="I5382" s="4">
        <v>80419118</v>
      </c>
    </row>
    <row r="5383" spans="1:9" x14ac:dyDescent="0.2">
      <c r="A5383" t="s">
        <v>8432</v>
      </c>
      <c r="B5383" t="s">
        <v>16</v>
      </c>
      <c r="C5383" t="s">
        <v>7088</v>
      </c>
      <c r="D5383" s="4">
        <v>1900000000</v>
      </c>
      <c r="E5383" t="s">
        <v>8433</v>
      </c>
      <c r="F5383" t="s">
        <v>13</v>
      </c>
      <c r="G5383" t="s">
        <v>8434</v>
      </c>
      <c r="H5383" s="1">
        <v>45706</v>
      </c>
      <c r="I5383" s="4">
        <v>1900000000</v>
      </c>
    </row>
    <row r="5384" spans="1:9" x14ac:dyDescent="0.2">
      <c r="A5384" t="s">
        <v>8435</v>
      </c>
      <c r="B5384" t="s">
        <v>26</v>
      </c>
      <c r="C5384" t="s">
        <v>8436</v>
      </c>
      <c r="D5384" s="4">
        <v>25500</v>
      </c>
      <c r="E5384" t="s">
        <v>8437</v>
      </c>
      <c r="F5384" t="s">
        <v>130</v>
      </c>
      <c r="G5384" t="s">
        <v>8438</v>
      </c>
      <c r="H5384" s="1">
        <v>45706</v>
      </c>
      <c r="I5384" s="4">
        <v>0</v>
      </c>
    </row>
    <row r="5385" spans="1:9" x14ac:dyDescent="0.2">
      <c r="A5385" t="s">
        <v>8439</v>
      </c>
      <c r="B5385" t="s">
        <v>26</v>
      </c>
      <c r="C5385" t="s">
        <v>8440</v>
      </c>
      <c r="D5385" s="4">
        <v>73215</v>
      </c>
      <c r="E5385" t="s">
        <v>8441</v>
      </c>
      <c r="F5385" t="s">
        <v>13</v>
      </c>
      <c r="G5385" t="s">
        <v>8442</v>
      </c>
      <c r="H5385" s="1">
        <v>45706</v>
      </c>
      <c r="I5385" s="4">
        <v>46052</v>
      </c>
    </row>
    <row r="5386" spans="1:9" x14ac:dyDescent="0.2">
      <c r="A5386" t="s">
        <v>8443</v>
      </c>
      <c r="B5386" t="s">
        <v>26</v>
      </c>
      <c r="C5386" t="s">
        <v>8444</v>
      </c>
      <c r="D5386" s="4">
        <v>165000</v>
      </c>
      <c r="E5386" t="s">
        <v>8445</v>
      </c>
      <c r="F5386" t="s">
        <v>13</v>
      </c>
      <c r="G5386" t="s">
        <v>8446</v>
      </c>
      <c r="H5386" s="1">
        <v>45706</v>
      </c>
      <c r="I5386" s="4">
        <v>0</v>
      </c>
    </row>
    <row r="5387" spans="1:9" x14ac:dyDescent="0.2">
      <c r="A5387" t="s">
        <v>8447</v>
      </c>
      <c r="B5387" t="s">
        <v>26</v>
      </c>
      <c r="C5387" t="s">
        <v>27</v>
      </c>
      <c r="D5387" s="4">
        <v>165916</v>
      </c>
      <c r="E5387" t="s">
        <v>8448</v>
      </c>
      <c r="F5387" t="s">
        <v>13</v>
      </c>
      <c r="G5387" t="s">
        <v>8449</v>
      </c>
      <c r="H5387" s="1">
        <v>45706</v>
      </c>
      <c r="I5387" s="4">
        <v>0</v>
      </c>
    </row>
    <row r="5388" spans="1:9" x14ac:dyDescent="0.2">
      <c r="A5388" t="s">
        <v>8450</v>
      </c>
      <c r="B5388" t="s">
        <v>26</v>
      </c>
      <c r="C5388" t="s">
        <v>8451</v>
      </c>
      <c r="D5388" s="4">
        <v>173699</v>
      </c>
      <c r="E5388" t="s">
        <v>8452</v>
      </c>
      <c r="F5388" t="s">
        <v>130</v>
      </c>
      <c r="G5388" t="s">
        <v>8453</v>
      </c>
      <c r="H5388" s="1">
        <v>45706</v>
      </c>
      <c r="I5388" s="4">
        <v>0</v>
      </c>
    </row>
    <row r="5389" spans="1:9" x14ac:dyDescent="0.2">
      <c r="A5389" t="s">
        <v>8454</v>
      </c>
      <c r="B5389" t="s">
        <v>26</v>
      </c>
      <c r="C5389" t="s">
        <v>8444</v>
      </c>
      <c r="D5389" s="4">
        <v>190880</v>
      </c>
      <c r="E5389" t="s">
        <v>8455</v>
      </c>
      <c r="F5389" t="s">
        <v>13</v>
      </c>
      <c r="G5389" t="s">
        <v>8456</v>
      </c>
      <c r="H5389" s="1">
        <v>45706</v>
      </c>
      <c r="I5389" s="4">
        <v>0</v>
      </c>
    </row>
    <row r="5390" spans="1:9" x14ac:dyDescent="0.2">
      <c r="A5390" t="s">
        <v>8457</v>
      </c>
      <c r="B5390" t="s">
        <v>26</v>
      </c>
      <c r="C5390" t="s">
        <v>473</v>
      </c>
      <c r="D5390" s="4">
        <v>358858</v>
      </c>
      <c r="E5390" t="s">
        <v>8458</v>
      </c>
      <c r="F5390" t="s">
        <v>13</v>
      </c>
      <c r="G5390" t="s">
        <v>8459</v>
      </c>
      <c r="H5390" s="1">
        <v>45706</v>
      </c>
      <c r="I5390" s="4">
        <v>0</v>
      </c>
    </row>
    <row r="5391" spans="1:9" x14ac:dyDescent="0.2">
      <c r="A5391" t="s">
        <v>8460</v>
      </c>
      <c r="B5391" t="s">
        <v>26</v>
      </c>
      <c r="C5391" t="s">
        <v>8461</v>
      </c>
      <c r="D5391" s="4">
        <v>400000</v>
      </c>
      <c r="E5391" t="s">
        <v>8462</v>
      </c>
      <c r="F5391" t="s">
        <v>13</v>
      </c>
      <c r="G5391" t="s">
        <v>8463</v>
      </c>
      <c r="H5391" s="1">
        <v>45706</v>
      </c>
      <c r="I5391" s="4">
        <v>0</v>
      </c>
    </row>
    <row r="5392" spans="1:9" x14ac:dyDescent="0.2">
      <c r="A5392" t="s">
        <v>8464</v>
      </c>
      <c r="B5392" t="s">
        <v>26</v>
      </c>
      <c r="C5392" t="s">
        <v>1997</v>
      </c>
      <c r="D5392" s="4">
        <v>599825</v>
      </c>
      <c r="E5392" t="s">
        <v>8465</v>
      </c>
      <c r="F5392" t="s">
        <v>13</v>
      </c>
      <c r="G5392" t="s">
        <v>8466</v>
      </c>
      <c r="H5392" s="1">
        <v>45706</v>
      </c>
      <c r="I5392" s="4">
        <v>0</v>
      </c>
    </row>
    <row r="5393" spans="1:9" x14ac:dyDescent="0.2">
      <c r="A5393" t="s">
        <v>8467</v>
      </c>
      <c r="B5393" t="s">
        <v>26</v>
      </c>
      <c r="C5393" t="s">
        <v>1997</v>
      </c>
      <c r="D5393" s="4">
        <v>697035</v>
      </c>
      <c r="E5393" t="s">
        <v>8468</v>
      </c>
      <c r="F5393" t="s">
        <v>13</v>
      </c>
      <c r="G5393" t="s">
        <v>8469</v>
      </c>
      <c r="H5393" s="1">
        <v>45706</v>
      </c>
      <c r="I5393" s="4">
        <v>0</v>
      </c>
    </row>
    <row r="5394" spans="1:9" x14ac:dyDescent="0.2">
      <c r="A5394" t="s">
        <v>8470</v>
      </c>
      <c r="B5394" t="s">
        <v>26</v>
      </c>
      <c r="C5394" t="s">
        <v>8299</v>
      </c>
      <c r="D5394" s="4">
        <v>887913</v>
      </c>
      <c r="E5394" t="s">
        <v>8471</v>
      </c>
      <c r="F5394" t="s">
        <v>171</v>
      </c>
      <c r="G5394" t="s">
        <v>8472</v>
      </c>
      <c r="H5394" s="1">
        <v>45706</v>
      </c>
      <c r="I5394" s="4">
        <v>100000</v>
      </c>
    </row>
    <row r="5395" spans="1:9" x14ac:dyDescent="0.2">
      <c r="A5395" t="s">
        <v>8473</v>
      </c>
      <c r="B5395" t="s">
        <v>26</v>
      </c>
      <c r="C5395" t="s">
        <v>8474</v>
      </c>
      <c r="D5395" s="4">
        <v>1036686</v>
      </c>
      <c r="E5395" t="s">
        <v>8448</v>
      </c>
      <c r="F5395" t="s">
        <v>13</v>
      </c>
      <c r="G5395" t="s">
        <v>8475</v>
      </c>
      <c r="H5395" s="1">
        <v>45706</v>
      </c>
      <c r="I5395" s="4">
        <v>33721</v>
      </c>
    </row>
    <row r="5396" spans="1:9" x14ac:dyDescent="0.2">
      <c r="A5396" t="s">
        <v>8476</v>
      </c>
      <c r="B5396" t="s">
        <v>26</v>
      </c>
      <c r="C5396" t="s">
        <v>8477</v>
      </c>
      <c r="D5396" s="4">
        <v>1059844</v>
      </c>
      <c r="E5396" t="s">
        <v>8478</v>
      </c>
      <c r="F5396" t="s">
        <v>13</v>
      </c>
      <c r="G5396" t="s">
        <v>8479</v>
      </c>
      <c r="H5396" s="1">
        <v>45706</v>
      </c>
      <c r="I5396" s="4">
        <v>654420</v>
      </c>
    </row>
    <row r="5397" spans="1:9" x14ac:dyDescent="0.2">
      <c r="A5397" t="s">
        <v>8480</v>
      </c>
      <c r="B5397" t="s">
        <v>26</v>
      </c>
      <c r="C5397" t="s">
        <v>209</v>
      </c>
      <c r="D5397" s="4">
        <v>1510759</v>
      </c>
      <c r="E5397" t="s">
        <v>8481</v>
      </c>
      <c r="F5397" t="s">
        <v>13</v>
      </c>
      <c r="G5397" t="s">
        <v>8482</v>
      </c>
      <c r="H5397" s="1">
        <v>45706</v>
      </c>
      <c r="I5397" s="4">
        <v>207336</v>
      </c>
    </row>
    <row r="5398" spans="1:9" x14ac:dyDescent="0.2">
      <c r="A5398" t="s">
        <v>8483</v>
      </c>
      <c r="B5398" t="s">
        <v>10</v>
      </c>
      <c r="C5398" t="s">
        <v>8484</v>
      </c>
      <c r="D5398" s="4">
        <v>58771</v>
      </c>
      <c r="E5398" t="s">
        <v>8485</v>
      </c>
      <c r="F5398" t="s">
        <v>13</v>
      </c>
      <c r="G5398" t="s">
        <v>8486</v>
      </c>
      <c r="H5398" s="1">
        <v>45706</v>
      </c>
      <c r="I5398" s="4">
        <v>0</v>
      </c>
    </row>
    <row r="5399" spans="1:9" x14ac:dyDescent="0.2">
      <c r="A5399" t="s">
        <v>8487</v>
      </c>
      <c r="B5399" t="s">
        <v>832</v>
      </c>
      <c r="C5399" t="s">
        <v>8488</v>
      </c>
      <c r="D5399" s="4">
        <v>10636</v>
      </c>
      <c r="E5399" t="s">
        <v>8489</v>
      </c>
      <c r="F5399" t="s">
        <v>13</v>
      </c>
      <c r="G5399" t="s">
        <v>8490</v>
      </c>
      <c r="H5399" s="1">
        <v>45706</v>
      </c>
      <c r="I5399" s="4">
        <v>0</v>
      </c>
    </row>
    <row r="5400" spans="1:9" x14ac:dyDescent="0.2">
      <c r="A5400" t="s">
        <v>8491</v>
      </c>
      <c r="B5400" t="s">
        <v>1751</v>
      </c>
      <c r="C5400" t="s">
        <v>7761</v>
      </c>
      <c r="D5400" s="4">
        <v>41027</v>
      </c>
      <c r="E5400" t="s">
        <v>8492</v>
      </c>
      <c r="F5400" t="s">
        <v>13</v>
      </c>
      <c r="G5400" t="s">
        <v>8493</v>
      </c>
      <c r="H5400" s="1">
        <v>45706</v>
      </c>
      <c r="I5400" s="4">
        <v>3953</v>
      </c>
    </row>
    <row r="5401" spans="1:9" x14ac:dyDescent="0.2">
      <c r="A5401" t="s">
        <v>8494</v>
      </c>
      <c r="B5401" t="s">
        <v>1751</v>
      </c>
      <c r="C5401" t="s">
        <v>8495</v>
      </c>
      <c r="D5401" s="4">
        <v>62092</v>
      </c>
      <c r="E5401" t="s">
        <v>8496</v>
      </c>
      <c r="F5401" t="s">
        <v>13</v>
      </c>
      <c r="G5401" t="s">
        <v>8497</v>
      </c>
      <c r="H5401" s="1">
        <v>45706</v>
      </c>
      <c r="I5401" s="4">
        <v>0</v>
      </c>
    </row>
    <row r="5402" spans="1:9" x14ac:dyDescent="0.2">
      <c r="A5402" t="s">
        <v>8498</v>
      </c>
      <c r="B5402" t="s">
        <v>1751</v>
      </c>
      <c r="C5402" t="s">
        <v>4772</v>
      </c>
      <c r="D5402" s="4">
        <v>107957</v>
      </c>
      <c r="E5402" t="s">
        <v>8499</v>
      </c>
      <c r="F5402" t="s">
        <v>121</v>
      </c>
      <c r="G5402" t="s">
        <v>8500</v>
      </c>
      <c r="H5402" s="1">
        <v>45706</v>
      </c>
      <c r="I5402" s="4">
        <v>71648</v>
      </c>
    </row>
    <row r="5403" spans="1:9" x14ac:dyDescent="0.2">
      <c r="A5403" t="s">
        <v>8501</v>
      </c>
      <c r="B5403" t="s">
        <v>1751</v>
      </c>
      <c r="C5403" t="s">
        <v>8502</v>
      </c>
      <c r="D5403" s="4">
        <v>129907</v>
      </c>
      <c r="E5403" t="s">
        <v>8503</v>
      </c>
      <c r="F5403" t="s">
        <v>13</v>
      </c>
      <c r="G5403" t="s">
        <v>8504</v>
      </c>
      <c r="H5403" s="1">
        <v>45706</v>
      </c>
      <c r="I5403" s="4">
        <v>0</v>
      </c>
    </row>
    <row r="5404" spans="1:9" x14ac:dyDescent="0.2">
      <c r="A5404" t="s">
        <v>8505</v>
      </c>
      <c r="B5404" t="s">
        <v>1751</v>
      </c>
      <c r="C5404" t="s">
        <v>8506</v>
      </c>
      <c r="D5404" s="4">
        <v>194999</v>
      </c>
      <c r="E5404" t="s">
        <v>8507</v>
      </c>
      <c r="F5404" t="s">
        <v>13</v>
      </c>
      <c r="G5404" t="s">
        <v>8508</v>
      </c>
      <c r="H5404" s="1">
        <v>45706</v>
      </c>
      <c r="I5404" s="4">
        <v>194999</v>
      </c>
    </row>
    <row r="5405" spans="1:9" x14ac:dyDescent="0.2">
      <c r="A5405" t="s">
        <v>8509</v>
      </c>
      <c r="B5405" t="s">
        <v>1751</v>
      </c>
      <c r="C5405" t="s">
        <v>3992</v>
      </c>
      <c r="D5405" s="4">
        <v>208294</v>
      </c>
      <c r="E5405" t="s">
        <v>8510</v>
      </c>
      <c r="F5405" t="s">
        <v>13</v>
      </c>
      <c r="G5405" t="s">
        <v>8511</v>
      </c>
      <c r="H5405" s="1">
        <v>45706</v>
      </c>
      <c r="I5405" s="4">
        <v>0</v>
      </c>
    </row>
    <row r="5406" spans="1:9" x14ac:dyDescent="0.2">
      <c r="A5406" t="s">
        <v>8512</v>
      </c>
      <c r="B5406" t="s">
        <v>1751</v>
      </c>
      <c r="C5406" t="s">
        <v>6977</v>
      </c>
      <c r="D5406" s="4">
        <v>220725</v>
      </c>
      <c r="E5406" t="s">
        <v>8513</v>
      </c>
      <c r="F5406" t="s">
        <v>13</v>
      </c>
      <c r="G5406" t="s">
        <v>8514</v>
      </c>
      <c r="H5406" s="1">
        <v>45706</v>
      </c>
      <c r="I5406" s="4">
        <v>0</v>
      </c>
    </row>
    <row r="5407" spans="1:9" x14ac:dyDescent="0.2">
      <c r="A5407" t="s">
        <v>8515</v>
      </c>
      <c r="B5407" t="s">
        <v>1751</v>
      </c>
      <c r="C5407" t="s">
        <v>5183</v>
      </c>
      <c r="D5407" s="4">
        <v>270000</v>
      </c>
      <c r="E5407" t="s">
        <v>8516</v>
      </c>
      <c r="F5407" t="s">
        <v>13</v>
      </c>
      <c r="G5407" t="s">
        <v>8517</v>
      </c>
      <c r="H5407" s="1">
        <v>45706</v>
      </c>
      <c r="I5407" s="4">
        <v>135000</v>
      </c>
    </row>
    <row r="5408" spans="1:9" x14ac:dyDescent="0.2">
      <c r="A5408" t="s">
        <v>8518</v>
      </c>
      <c r="B5408" t="s">
        <v>1751</v>
      </c>
      <c r="C5408" t="s">
        <v>5465</v>
      </c>
      <c r="D5408" s="4">
        <v>401075</v>
      </c>
      <c r="E5408" t="s">
        <v>8519</v>
      </c>
      <c r="F5408" t="s">
        <v>13</v>
      </c>
      <c r="G5408" t="s">
        <v>8520</v>
      </c>
      <c r="H5408" s="1">
        <v>45706</v>
      </c>
      <c r="I5408" s="4">
        <v>270666</v>
      </c>
    </row>
    <row r="5409" spans="1:9" x14ac:dyDescent="0.2">
      <c r="A5409" t="s">
        <v>8521</v>
      </c>
      <c r="B5409" t="s">
        <v>1751</v>
      </c>
      <c r="C5409" t="s">
        <v>4509</v>
      </c>
      <c r="D5409" s="4">
        <v>464756</v>
      </c>
      <c r="E5409" t="s">
        <v>8522</v>
      </c>
      <c r="F5409" t="s">
        <v>13</v>
      </c>
      <c r="G5409" t="s">
        <v>8523</v>
      </c>
      <c r="H5409" s="1">
        <v>45706</v>
      </c>
      <c r="I5409" s="4">
        <v>0</v>
      </c>
    </row>
    <row r="5410" spans="1:9" x14ac:dyDescent="0.2">
      <c r="A5410" t="s">
        <v>8524</v>
      </c>
      <c r="B5410" t="s">
        <v>1751</v>
      </c>
      <c r="C5410" t="s">
        <v>8525</v>
      </c>
      <c r="D5410" s="4">
        <v>499490</v>
      </c>
      <c r="E5410" t="s">
        <v>8526</v>
      </c>
      <c r="F5410" t="s">
        <v>13</v>
      </c>
      <c r="G5410" t="s">
        <v>8527</v>
      </c>
      <c r="H5410" s="1">
        <v>45706</v>
      </c>
      <c r="I5410" s="4">
        <v>252861</v>
      </c>
    </row>
    <row r="5411" spans="1:9" x14ac:dyDescent="0.2">
      <c r="A5411" t="s">
        <v>8528</v>
      </c>
      <c r="B5411" t="s">
        <v>1751</v>
      </c>
      <c r="C5411" t="s">
        <v>8529</v>
      </c>
      <c r="D5411" s="4">
        <v>556047</v>
      </c>
      <c r="E5411" t="s">
        <v>8530</v>
      </c>
      <c r="F5411" t="s">
        <v>13</v>
      </c>
      <c r="G5411" t="s">
        <v>8531</v>
      </c>
      <c r="H5411" s="1">
        <v>45706</v>
      </c>
      <c r="I5411" s="4">
        <v>341837</v>
      </c>
    </row>
    <row r="5412" spans="1:9" x14ac:dyDescent="0.2">
      <c r="A5412" t="s">
        <v>8532</v>
      </c>
      <c r="B5412" t="s">
        <v>1751</v>
      </c>
      <c r="C5412" t="s">
        <v>4509</v>
      </c>
      <c r="D5412" s="4">
        <v>634345</v>
      </c>
      <c r="E5412" t="s">
        <v>8533</v>
      </c>
      <c r="F5412" t="s">
        <v>171</v>
      </c>
      <c r="G5412" t="s">
        <v>8534</v>
      </c>
      <c r="H5412" s="1">
        <v>45706</v>
      </c>
      <c r="I5412" s="4">
        <v>634345</v>
      </c>
    </row>
    <row r="5413" spans="1:9" x14ac:dyDescent="0.2">
      <c r="A5413" t="s">
        <v>8535</v>
      </c>
      <c r="B5413" t="s">
        <v>1751</v>
      </c>
      <c r="C5413" t="s">
        <v>8536</v>
      </c>
      <c r="D5413" s="4">
        <v>674993</v>
      </c>
      <c r="E5413" t="s">
        <v>8537</v>
      </c>
      <c r="F5413" t="s">
        <v>13</v>
      </c>
      <c r="G5413" t="s">
        <v>8538</v>
      </c>
      <c r="H5413" s="1">
        <v>45706</v>
      </c>
      <c r="I5413" s="4">
        <v>652312</v>
      </c>
    </row>
    <row r="5414" spans="1:9" x14ac:dyDescent="0.2">
      <c r="A5414" t="s">
        <v>8539</v>
      </c>
      <c r="B5414" t="s">
        <v>1751</v>
      </c>
      <c r="C5414" t="s">
        <v>2245</v>
      </c>
      <c r="D5414" s="4">
        <v>674993</v>
      </c>
      <c r="E5414" t="s">
        <v>8540</v>
      </c>
      <c r="F5414" t="s">
        <v>13</v>
      </c>
      <c r="G5414" t="s">
        <v>8541</v>
      </c>
      <c r="H5414" s="1">
        <v>45706</v>
      </c>
      <c r="I5414" s="4">
        <v>652312</v>
      </c>
    </row>
    <row r="5415" spans="1:9" x14ac:dyDescent="0.2">
      <c r="A5415" t="s">
        <v>8542</v>
      </c>
      <c r="B5415" t="s">
        <v>1751</v>
      </c>
      <c r="C5415" t="s">
        <v>2241</v>
      </c>
      <c r="D5415" s="4">
        <v>754429</v>
      </c>
      <c r="E5415" t="s">
        <v>8543</v>
      </c>
      <c r="F5415" t="s">
        <v>13</v>
      </c>
      <c r="G5415" t="s">
        <v>8544</v>
      </c>
      <c r="H5415" s="1">
        <v>45706</v>
      </c>
      <c r="I5415" s="4">
        <v>209261</v>
      </c>
    </row>
    <row r="5416" spans="1:9" x14ac:dyDescent="0.2">
      <c r="A5416" t="s">
        <v>8545</v>
      </c>
      <c r="B5416" t="s">
        <v>1751</v>
      </c>
      <c r="C5416" t="s">
        <v>219</v>
      </c>
      <c r="D5416" s="4">
        <v>879476</v>
      </c>
      <c r="E5416" t="s">
        <v>8546</v>
      </c>
      <c r="F5416" t="s">
        <v>13</v>
      </c>
      <c r="G5416" t="s">
        <v>8547</v>
      </c>
      <c r="H5416" s="1">
        <v>45706</v>
      </c>
      <c r="I5416" s="4">
        <v>0</v>
      </c>
    </row>
    <row r="5417" spans="1:9" x14ac:dyDescent="0.2">
      <c r="A5417" t="s">
        <v>8548</v>
      </c>
      <c r="B5417" t="s">
        <v>1751</v>
      </c>
      <c r="C5417" t="s">
        <v>219</v>
      </c>
      <c r="D5417" s="4">
        <v>916758</v>
      </c>
      <c r="E5417" t="s">
        <v>8549</v>
      </c>
      <c r="F5417" t="s">
        <v>13</v>
      </c>
      <c r="G5417" t="s">
        <v>8550</v>
      </c>
      <c r="H5417" s="1">
        <v>45706</v>
      </c>
      <c r="I5417" s="4">
        <v>716758</v>
      </c>
    </row>
    <row r="5418" spans="1:9" x14ac:dyDescent="0.2">
      <c r="A5418" t="s">
        <v>8551</v>
      </c>
      <c r="B5418" t="s">
        <v>1751</v>
      </c>
      <c r="C5418" t="s">
        <v>219</v>
      </c>
      <c r="D5418" s="4">
        <v>1000483</v>
      </c>
      <c r="E5418" t="s">
        <v>8552</v>
      </c>
      <c r="F5418" t="s">
        <v>116</v>
      </c>
      <c r="G5418" t="s">
        <v>8553</v>
      </c>
      <c r="H5418" s="1">
        <v>45706</v>
      </c>
      <c r="I5418" s="4">
        <v>418011</v>
      </c>
    </row>
    <row r="5419" spans="1:9" x14ac:dyDescent="0.2">
      <c r="A5419" t="s">
        <v>8554</v>
      </c>
      <c r="B5419" t="s">
        <v>1751</v>
      </c>
      <c r="C5419" t="s">
        <v>8555</v>
      </c>
      <c r="D5419" s="4">
        <v>1079205</v>
      </c>
      <c r="E5419" t="s">
        <v>8556</v>
      </c>
      <c r="F5419" t="s">
        <v>13</v>
      </c>
      <c r="G5419" t="s">
        <v>8557</v>
      </c>
      <c r="H5419" s="1">
        <v>45706</v>
      </c>
      <c r="I5419" s="4">
        <v>82822</v>
      </c>
    </row>
    <row r="5420" spans="1:9" x14ac:dyDescent="0.2">
      <c r="A5420" t="s">
        <v>8558</v>
      </c>
      <c r="B5420" t="s">
        <v>1751</v>
      </c>
      <c r="C5420" t="s">
        <v>8559</v>
      </c>
      <c r="D5420" s="4">
        <v>1111862</v>
      </c>
      <c r="E5420" t="s">
        <v>8559</v>
      </c>
      <c r="F5420" t="s">
        <v>13</v>
      </c>
      <c r="G5420" t="s">
        <v>8560</v>
      </c>
      <c r="H5420" s="1">
        <v>45706</v>
      </c>
      <c r="I5420" s="4">
        <v>0</v>
      </c>
    </row>
    <row r="5421" spans="1:9" x14ac:dyDescent="0.2">
      <c r="A5421" t="s">
        <v>8561</v>
      </c>
      <c r="B5421" t="s">
        <v>1751</v>
      </c>
      <c r="C5421" t="s">
        <v>8562</v>
      </c>
      <c r="D5421" s="4">
        <v>1189094</v>
      </c>
      <c r="E5421" t="s">
        <v>8563</v>
      </c>
      <c r="F5421" t="s">
        <v>13</v>
      </c>
      <c r="G5421" t="s">
        <v>8564</v>
      </c>
      <c r="H5421" s="1">
        <v>45706</v>
      </c>
      <c r="I5421" s="4">
        <v>970713</v>
      </c>
    </row>
    <row r="5422" spans="1:9" x14ac:dyDescent="0.2">
      <c r="A5422" t="s">
        <v>8565</v>
      </c>
      <c r="B5422" t="s">
        <v>1751</v>
      </c>
      <c r="C5422" t="s">
        <v>8389</v>
      </c>
      <c r="D5422" s="4">
        <v>1387976</v>
      </c>
      <c r="E5422" t="s">
        <v>8566</v>
      </c>
      <c r="F5422" t="s">
        <v>13</v>
      </c>
      <c r="G5422" t="s">
        <v>8567</v>
      </c>
      <c r="H5422" s="1">
        <v>45706</v>
      </c>
      <c r="I5422" s="4">
        <v>1346098</v>
      </c>
    </row>
    <row r="5423" spans="1:9" x14ac:dyDescent="0.2">
      <c r="A5423" t="s">
        <v>8568</v>
      </c>
      <c r="B5423" t="s">
        <v>1751</v>
      </c>
      <c r="C5423" t="s">
        <v>7794</v>
      </c>
      <c r="D5423" s="4">
        <v>2018421</v>
      </c>
      <c r="E5423" t="s">
        <v>8569</v>
      </c>
      <c r="F5423" t="s">
        <v>13</v>
      </c>
      <c r="G5423" t="s">
        <v>8570</v>
      </c>
      <c r="H5423" s="1">
        <v>45706</v>
      </c>
      <c r="I5423" s="4">
        <v>1665904</v>
      </c>
    </row>
    <row r="5424" spans="1:9" x14ac:dyDescent="0.2">
      <c r="A5424" t="s">
        <v>8571</v>
      </c>
      <c r="B5424" t="s">
        <v>1751</v>
      </c>
      <c r="C5424" t="s">
        <v>1747</v>
      </c>
      <c r="D5424" s="4">
        <v>2072150</v>
      </c>
      <c r="E5424" t="s">
        <v>8572</v>
      </c>
      <c r="F5424" t="s">
        <v>171</v>
      </c>
      <c r="G5424" t="s">
        <v>8573</v>
      </c>
      <c r="H5424" s="1">
        <v>45706</v>
      </c>
      <c r="I5424" s="4">
        <v>713180</v>
      </c>
    </row>
    <row r="5425" spans="1:9" x14ac:dyDescent="0.2">
      <c r="A5425" t="s">
        <v>8574</v>
      </c>
      <c r="B5425" t="s">
        <v>1751</v>
      </c>
      <c r="C5425" t="s">
        <v>8575</v>
      </c>
      <c r="D5425" s="4">
        <v>2257564</v>
      </c>
      <c r="E5425" t="s">
        <v>8576</v>
      </c>
      <c r="F5425" t="s">
        <v>130</v>
      </c>
      <c r="G5425" t="s">
        <v>8577</v>
      </c>
      <c r="H5425" s="1">
        <v>45706</v>
      </c>
      <c r="I5425" s="4">
        <v>1824621</v>
      </c>
    </row>
    <row r="5426" spans="1:9" x14ac:dyDescent="0.2">
      <c r="A5426" t="s">
        <v>8578</v>
      </c>
      <c r="B5426" t="s">
        <v>1751</v>
      </c>
      <c r="C5426" t="s">
        <v>8579</v>
      </c>
      <c r="D5426" s="4">
        <v>2589998</v>
      </c>
      <c r="E5426" t="s">
        <v>8580</v>
      </c>
      <c r="F5426" t="s">
        <v>13</v>
      </c>
      <c r="G5426" t="s">
        <v>8581</v>
      </c>
      <c r="H5426" s="1">
        <v>45706</v>
      </c>
      <c r="I5426" s="4">
        <v>961944</v>
      </c>
    </row>
    <row r="5427" spans="1:9" x14ac:dyDescent="0.2">
      <c r="A5427" t="s">
        <v>8582</v>
      </c>
      <c r="B5427" t="s">
        <v>1751</v>
      </c>
      <c r="C5427" t="s">
        <v>8555</v>
      </c>
      <c r="D5427" s="4">
        <v>2630475</v>
      </c>
      <c r="E5427" t="s">
        <v>8583</v>
      </c>
      <c r="F5427" t="s">
        <v>13</v>
      </c>
      <c r="G5427" t="s">
        <v>8584</v>
      </c>
      <c r="H5427" s="1">
        <v>45706</v>
      </c>
      <c r="I5427" s="4">
        <v>1000000</v>
      </c>
    </row>
    <row r="5428" spans="1:9" x14ac:dyDescent="0.2">
      <c r="A5428" t="s">
        <v>8585</v>
      </c>
      <c r="B5428" t="s">
        <v>1751</v>
      </c>
      <c r="C5428" t="s">
        <v>2864</v>
      </c>
      <c r="D5428" s="4">
        <v>2727379</v>
      </c>
      <c r="E5428" t="s">
        <v>8586</v>
      </c>
      <c r="F5428" t="s">
        <v>13</v>
      </c>
      <c r="G5428" t="s">
        <v>8587</v>
      </c>
      <c r="H5428" s="1">
        <v>45706</v>
      </c>
      <c r="I5428" s="4">
        <v>2057461</v>
      </c>
    </row>
    <row r="5429" spans="1:9" x14ac:dyDescent="0.2">
      <c r="A5429" t="s">
        <v>8588</v>
      </c>
      <c r="B5429" t="s">
        <v>1751</v>
      </c>
      <c r="C5429" t="s">
        <v>4509</v>
      </c>
      <c r="D5429" s="4">
        <v>2899435</v>
      </c>
      <c r="E5429" t="s">
        <v>8589</v>
      </c>
      <c r="F5429" t="s">
        <v>13</v>
      </c>
      <c r="G5429" t="s">
        <v>8590</v>
      </c>
      <c r="H5429" s="1">
        <v>45706</v>
      </c>
      <c r="I5429" s="4">
        <v>2194651</v>
      </c>
    </row>
    <row r="5430" spans="1:9" x14ac:dyDescent="0.2">
      <c r="A5430" t="s">
        <v>8591</v>
      </c>
      <c r="B5430" t="s">
        <v>1751</v>
      </c>
      <c r="C5430" t="s">
        <v>8003</v>
      </c>
      <c r="D5430" s="4">
        <v>2916912</v>
      </c>
      <c r="E5430" t="s">
        <v>8592</v>
      </c>
      <c r="F5430" t="s">
        <v>121</v>
      </c>
      <c r="G5430" t="s">
        <v>8593</v>
      </c>
      <c r="H5430" s="1">
        <v>45706</v>
      </c>
      <c r="I5430" s="4">
        <v>0</v>
      </c>
    </row>
    <row r="5431" spans="1:9" x14ac:dyDescent="0.2">
      <c r="A5431" t="s">
        <v>8594</v>
      </c>
      <c r="B5431" t="s">
        <v>1751</v>
      </c>
      <c r="C5431" t="s">
        <v>7099</v>
      </c>
      <c r="D5431" s="4">
        <v>3524164</v>
      </c>
      <c r="E5431" t="s">
        <v>8595</v>
      </c>
      <c r="F5431" t="s">
        <v>13</v>
      </c>
      <c r="G5431" t="s">
        <v>8596</v>
      </c>
      <c r="H5431" s="1">
        <v>45706</v>
      </c>
      <c r="I5431" s="4">
        <v>2000076</v>
      </c>
    </row>
    <row r="5432" spans="1:9" x14ac:dyDescent="0.2">
      <c r="A5432" t="s">
        <v>8597</v>
      </c>
      <c r="B5432" t="s">
        <v>1751</v>
      </c>
      <c r="C5432" t="s">
        <v>8598</v>
      </c>
      <c r="D5432" s="4">
        <v>3786844</v>
      </c>
      <c r="E5432" t="s">
        <v>8599</v>
      </c>
      <c r="F5432" t="s">
        <v>13</v>
      </c>
      <c r="G5432" t="s">
        <v>8600</v>
      </c>
      <c r="H5432" s="1">
        <v>45706</v>
      </c>
      <c r="I5432" s="4">
        <v>849195</v>
      </c>
    </row>
    <row r="5433" spans="1:9" x14ac:dyDescent="0.2">
      <c r="A5433" t="s">
        <v>8601</v>
      </c>
      <c r="B5433" t="s">
        <v>1751</v>
      </c>
      <c r="C5433" t="s">
        <v>8602</v>
      </c>
      <c r="D5433" s="4">
        <v>3805000</v>
      </c>
      <c r="E5433" t="s">
        <v>8603</v>
      </c>
      <c r="F5433" t="s">
        <v>13</v>
      </c>
      <c r="G5433" t="s">
        <v>8604</v>
      </c>
      <c r="H5433" s="1">
        <v>45706</v>
      </c>
      <c r="I5433" s="4">
        <v>2098880</v>
      </c>
    </row>
    <row r="5434" spans="1:9" x14ac:dyDescent="0.2">
      <c r="A5434" t="s">
        <v>8605</v>
      </c>
      <c r="B5434" t="s">
        <v>1751</v>
      </c>
      <c r="C5434" t="s">
        <v>8606</v>
      </c>
      <c r="D5434" s="4">
        <v>3870676</v>
      </c>
      <c r="E5434" t="s">
        <v>8607</v>
      </c>
      <c r="F5434" t="s">
        <v>152</v>
      </c>
      <c r="G5434" t="s">
        <v>8608</v>
      </c>
      <c r="H5434" s="1">
        <v>45706</v>
      </c>
      <c r="I5434" s="4">
        <v>3385716</v>
      </c>
    </row>
    <row r="5435" spans="1:9" x14ac:dyDescent="0.2">
      <c r="A5435" t="s">
        <v>8609</v>
      </c>
      <c r="B5435" t="s">
        <v>1751</v>
      </c>
      <c r="C5435" t="s">
        <v>2889</v>
      </c>
      <c r="D5435" s="4">
        <v>4052868</v>
      </c>
      <c r="E5435" t="s">
        <v>8610</v>
      </c>
      <c r="F5435" t="s">
        <v>13</v>
      </c>
      <c r="G5435" t="s">
        <v>8611</v>
      </c>
      <c r="H5435" s="1">
        <v>45706</v>
      </c>
      <c r="I5435" s="4">
        <v>2014304</v>
      </c>
    </row>
    <row r="5436" spans="1:9" x14ac:dyDescent="0.2">
      <c r="A5436" t="s">
        <v>8612</v>
      </c>
      <c r="B5436" t="s">
        <v>1751</v>
      </c>
      <c r="C5436" t="s">
        <v>8506</v>
      </c>
      <c r="D5436" s="4">
        <v>4149133</v>
      </c>
      <c r="E5436" t="s">
        <v>8613</v>
      </c>
      <c r="F5436" t="s">
        <v>13</v>
      </c>
      <c r="G5436" t="s">
        <v>8614</v>
      </c>
      <c r="H5436" s="1">
        <v>45706</v>
      </c>
      <c r="I5436" s="4">
        <v>3358169</v>
      </c>
    </row>
    <row r="5437" spans="1:9" x14ac:dyDescent="0.2">
      <c r="A5437" t="s">
        <v>8615</v>
      </c>
      <c r="B5437" t="s">
        <v>1751</v>
      </c>
      <c r="C5437" t="s">
        <v>8616</v>
      </c>
      <c r="D5437" s="4">
        <v>4254840</v>
      </c>
      <c r="E5437" t="s">
        <v>8617</v>
      </c>
      <c r="F5437" t="s">
        <v>13</v>
      </c>
      <c r="G5437" t="s">
        <v>8618</v>
      </c>
      <c r="H5437" s="1">
        <v>45706</v>
      </c>
      <c r="I5437" s="4">
        <v>2717866</v>
      </c>
    </row>
    <row r="5438" spans="1:9" x14ac:dyDescent="0.2">
      <c r="A5438" t="s">
        <v>8619</v>
      </c>
      <c r="B5438" t="s">
        <v>1751</v>
      </c>
      <c r="C5438" t="s">
        <v>6284</v>
      </c>
      <c r="D5438" s="4">
        <v>4352159</v>
      </c>
      <c r="E5438" t="s">
        <v>8620</v>
      </c>
      <c r="F5438" t="s">
        <v>13</v>
      </c>
      <c r="G5438" t="s">
        <v>8621</v>
      </c>
      <c r="H5438" s="1">
        <v>45706</v>
      </c>
      <c r="I5438" s="4">
        <v>3520682</v>
      </c>
    </row>
    <row r="5439" spans="1:9" x14ac:dyDescent="0.2">
      <c r="A5439" t="s">
        <v>8622</v>
      </c>
      <c r="B5439" t="s">
        <v>1751</v>
      </c>
      <c r="C5439" t="s">
        <v>8623</v>
      </c>
      <c r="D5439" s="4">
        <v>4739992</v>
      </c>
      <c r="E5439" t="s">
        <v>8624</v>
      </c>
      <c r="F5439" t="s">
        <v>116</v>
      </c>
      <c r="G5439" t="s">
        <v>8625</v>
      </c>
      <c r="H5439" s="1">
        <v>45706</v>
      </c>
      <c r="I5439" s="4">
        <v>4286937</v>
      </c>
    </row>
    <row r="5440" spans="1:9" x14ac:dyDescent="0.2">
      <c r="A5440" t="s">
        <v>8626</v>
      </c>
      <c r="B5440" t="s">
        <v>1751</v>
      </c>
      <c r="C5440" t="s">
        <v>8627</v>
      </c>
      <c r="D5440" s="4">
        <v>4870659</v>
      </c>
      <c r="E5440" t="s">
        <v>8628</v>
      </c>
      <c r="F5440" t="s">
        <v>13</v>
      </c>
      <c r="G5440" t="s">
        <v>8629</v>
      </c>
      <c r="H5440" s="1">
        <v>45706</v>
      </c>
      <c r="I5440" s="4">
        <v>2223673</v>
      </c>
    </row>
    <row r="5441" spans="1:9" x14ac:dyDescent="0.2">
      <c r="A5441" t="s">
        <v>8630</v>
      </c>
      <c r="B5441" t="s">
        <v>1751</v>
      </c>
      <c r="C5441" t="s">
        <v>2068</v>
      </c>
      <c r="D5441" s="4">
        <v>5030980</v>
      </c>
      <c r="E5441" t="s">
        <v>8631</v>
      </c>
      <c r="F5441" t="s">
        <v>13</v>
      </c>
      <c r="G5441" t="s">
        <v>8632</v>
      </c>
      <c r="H5441" s="1">
        <v>45706</v>
      </c>
      <c r="I5441" s="4">
        <v>2000003</v>
      </c>
    </row>
    <row r="5442" spans="1:9" x14ac:dyDescent="0.2">
      <c r="A5442" t="s">
        <v>8633</v>
      </c>
      <c r="B5442" t="s">
        <v>1751</v>
      </c>
      <c r="C5442" t="s">
        <v>8634</v>
      </c>
      <c r="D5442" s="4">
        <v>5191277</v>
      </c>
      <c r="E5442" t="s">
        <v>8635</v>
      </c>
      <c r="F5442" t="s">
        <v>13</v>
      </c>
      <c r="G5442" t="s">
        <v>8636</v>
      </c>
      <c r="H5442" s="1">
        <v>45706</v>
      </c>
      <c r="I5442" s="4">
        <v>0</v>
      </c>
    </row>
    <row r="5443" spans="1:9" x14ac:dyDescent="0.2">
      <c r="A5443" t="s">
        <v>8637</v>
      </c>
      <c r="B5443" t="s">
        <v>1751</v>
      </c>
      <c r="C5443" t="s">
        <v>7107</v>
      </c>
      <c r="D5443" s="4">
        <v>6177493</v>
      </c>
      <c r="E5443" t="s">
        <v>8638</v>
      </c>
      <c r="F5443" t="s">
        <v>13</v>
      </c>
      <c r="G5443" t="s">
        <v>8639</v>
      </c>
      <c r="H5443" s="1">
        <v>45706</v>
      </c>
      <c r="I5443" s="4">
        <v>4680000</v>
      </c>
    </row>
    <row r="5444" spans="1:9" x14ac:dyDescent="0.2">
      <c r="A5444" t="s">
        <v>8640</v>
      </c>
      <c r="B5444" t="s">
        <v>1751</v>
      </c>
      <c r="C5444" t="s">
        <v>2245</v>
      </c>
      <c r="D5444" s="4">
        <v>7288480</v>
      </c>
      <c r="E5444" t="s">
        <v>8641</v>
      </c>
      <c r="F5444" t="s">
        <v>13</v>
      </c>
      <c r="G5444" t="s">
        <v>8642</v>
      </c>
      <c r="H5444" s="1">
        <v>45706</v>
      </c>
      <c r="I5444" s="4">
        <v>2697734</v>
      </c>
    </row>
    <row r="5445" spans="1:9" x14ac:dyDescent="0.2">
      <c r="A5445" t="s">
        <v>8643</v>
      </c>
      <c r="B5445" t="s">
        <v>1751</v>
      </c>
      <c r="C5445" t="s">
        <v>219</v>
      </c>
      <c r="D5445" s="4">
        <v>8085259</v>
      </c>
      <c r="E5445" t="s">
        <v>8644</v>
      </c>
      <c r="F5445" t="s">
        <v>13</v>
      </c>
      <c r="G5445" t="s">
        <v>8645</v>
      </c>
      <c r="H5445" s="1">
        <v>45706</v>
      </c>
      <c r="I5445" s="4">
        <v>5321710</v>
      </c>
    </row>
    <row r="5446" spans="1:9" x14ac:dyDescent="0.2">
      <c r="A5446" t="s">
        <v>8646</v>
      </c>
      <c r="B5446" t="s">
        <v>1751</v>
      </c>
      <c r="C5446" t="s">
        <v>7107</v>
      </c>
      <c r="D5446" s="4">
        <v>9967497</v>
      </c>
      <c r="E5446" t="s">
        <v>8647</v>
      </c>
      <c r="F5446" t="s">
        <v>13</v>
      </c>
      <c r="G5446" t="s">
        <v>8648</v>
      </c>
      <c r="H5446" s="1">
        <v>45706</v>
      </c>
      <c r="I5446" s="4">
        <v>0</v>
      </c>
    </row>
    <row r="5447" spans="1:9" x14ac:dyDescent="0.2">
      <c r="A5447" t="s">
        <v>8649</v>
      </c>
      <c r="B5447" t="s">
        <v>1751</v>
      </c>
      <c r="C5447" t="s">
        <v>8650</v>
      </c>
      <c r="D5447" s="4">
        <v>10018961</v>
      </c>
      <c r="E5447" t="s">
        <v>8651</v>
      </c>
      <c r="F5447" t="s">
        <v>13</v>
      </c>
      <c r="G5447" t="s">
        <v>8652</v>
      </c>
      <c r="H5447" s="1">
        <v>45706</v>
      </c>
      <c r="I5447" s="4">
        <v>0</v>
      </c>
    </row>
    <row r="5448" spans="1:9" x14ac:dyDescent="0.2">
      <c r="A5448" t="s">
        <v>8653</v>
      </c>
      <c r="B5448" t="s">
        <v>1751</v>
      </c>
      <c r="C5448" t="s">
        <v>219</v>
      </c>
      <c r="D5448" s="4">
        <v>14175515</v>
      </c>
      <c r="E5448" t="s">
        <v>8654</v>
      </c>
      <c r="F5448" t="s">
        <v>13</v>
      </c>
      <c r="G5448" t="s">
        <v>8655</v>
      </c>
      <c r="H5448" s="1">
        <v>45706</v>
      </c>
      <c r="I5448" s="4">
        <v>6012122</v>
      </c>
    </row>
    <row r="5449" spans="1:9" x14ac:dyDescent="0.2">
      <c r="A5449" t="s">
        <v>8656</v>
      </c>
      <c r="B5449" t="s">
        <v>1751</v>
      </c>
      <c r="C5449" t="s">
        <v>766</v>
      </c>
      <c r="D5449" s="4">
        <v>14921358</v>
      </c>
      <c r="E5449" t="s">
        <v>8657</v>
      </c>
      <c r="F5449" t="s">
        <v>13</v>
      </c>
      <c r="G5449" t="s">
        <v>8658</v>
      </c>
      <c r="H5449" s="1">
        <v>45706</v>
      </c>
      <c r="I5449" s="4">
        <v>6363030</v>
      </c>
    </row>
    <row r="5450" spans="1:9" x14ac:dyDescent="0.2">
      <c r="A5450" t="s">
        <v>8659</v>
      </c>
      <c r="B5450" t="s">
        <v>1751</v>
      </c>
      <c r="C5450" t="s">
        <v>8650</v>
      </c>
      <c r="D5450" s="4">
        <v>16589335</v>
      </c>
      <c r="E5450" t="s">
        <v>8660</v>
      </c>
      <c r="F5450" t="s">
        <v>13</v>
      </c>
      <c r="G5450" t="s">
        <v>8661</v>
      </c>
      <c r="H5450" s="1">
        <v>45706</v>
      </c>
      <c r="I5450" s="4">
        <v>6374158</v>
      </c>
    </row>
    <row r="5451" spans="1:9" x14ac:dyDescent="0.2">
      <c r="A5451" t="s">
        <v>8662</v>
      </c>
      <c r="B5451" t="s">
        <v>1751</v>
      </c>
      <c r="C5451" t="s">
        <v>5442</v>
      </c>
      <c r="D5451" s="4">
        <v>21449974</v>
      </c>
      <c r="E5451" t="s">
        <v>8663</v>
      </c>
      <c r="F5451" t="s">
        <v>13</v>
      </c>
      <c r="G5451" t="s">
        <v>8664</v>
      </c>
      <c r="H5451" s="1">
        <v>45706</v>
      </c>
      <c r="I5451" s="4">
        <v>15250000</v>
      </c>
    </row>
    <row r="5452" spans="1:9" x14ac:dyDescent="0.2">
      <c r="A5452" t="s">
        <v>8665</v>
      </c>
      <c r="B5452" t="s">
        <v>1456</v>
      </c>
      <c r="C5452" t="s">
        <v>8666</v>
      </c>
      <c r="D5452" s="4">
        <v>3500</v>
      </c>
      <c r="E5452" t="s">
        <v>8667</v>
      </c>
      <c r="F5452" t="s">
        <v>2259</v>
      </c>
      <c r="H5452" s="1">
        <v>45706</v>
      </c>
      <c r="I5452" s="4">
        <v>3500</v>
      </c>
    </row>
    <row r="5453" spans="1:9" x14ac:dyDescent="0.2">
      <c r="A5453" t="s">
        <v>8668</v>
      </c>
      <c r="B5453" t="s">
        <v>1456</v>
      </c>
      <c r="C5453" t="s">
        <v>8666</v>
      </c>
      <c r="D5453" s="4">
        <v>5850</v>
      </c>
      <c r="E5453" t="s">
        <v>8669</v>
      </c>
      <c r="F5453" t="s">
        <v>2259</v>
      </c>
      <c r="H5453" s="1">
        <v>45706</v>
      </c>
      <c r="I5453" s="4">
        <v>185</v>
      </c>
    </row>
    <row r="5454" spans="1:9" x14ac:dyDescent="0.2">
      <c r="A5454" t="s">
        <v>8670</v>
      </c>
      <c r="B5454" t="s">
        <v>1456</v>
      </c>
      <c r="C5454" t="s">
        <v>8666</v>
      </c>
      <c r="D5454" s="4">
        <v>6240</v>
      </c>
      <c r="E5454" t="s">
        <v>8671</v>
      </c>
      <c r="F5454" t="s">
        <v>147</v>
      </c>
      <c r="G5454" t="s">
        <v>8672</v>
      </c>
      <c r="H5454" s="1">
        <v>45706</v>
      </c>
      <c r="I5454" s="4">
        <v>155</v>
      </c>
    </row>
    <row r="5455" spans="1:9" x14ac:dyDescent="0.2">
      <c r="A5455" t="s">
        <v>8673</v>
      </c>
      <c r="B5455" t="s">
        <v>1456</v>
      </c>
      <c r="C5455" t="s">
        <v>8666</v>
      </c>
      <c r="D5455" s="4">
        <v>17545</v>
      </c>
      <c r="E5455" t="s">
        <v>8674</v>
      </c>
      <c r="F5455" t="s">
        <v>2259</v>
      </c>
      <c r="H5455" s="1">
        <v>45706</v>
      </c>
      <c r="I5455" s="4">
        <v>0</v>
      </c>
    </row>
    <row r="5456" spans="1:9" x14ac:dyDescent="0.2">
      <c r="A5456" t="s">
        <v>8675</v>
      </c>
      <c r="B5456" t="s">
        <v>1456</v>
      </c>
      <c r="C5456" t="s">
        <v>8676</v>
      </c>
      <c r="D5456" s="4">
        <v>23443</v>
      </c>
      <c r="E5456" t="s">
        <v>8677</v>
      </c>
      <c r="F5456" t="s">
        <v>152</v>
      </c>
      <c r="G5456" t="s">
        <v>8678</v>
      </c>
      <c r="H5456" s="1">
        <v>45706</v>
      </c>
      <c r="I5456" s="4">
        <v>23443</v>
      </c>
    </row>
    <row r="5457" spans="1:9" x14ac:dyDescent="0.2">
      <c r="A5457" t="s">
        <v>8679</v>
      </c>
      <c r="B5457" t="s">
        <v>1456</v>
      </c>
      <c r="C5457" t="s">
        <v>8623</v>
      </c>
      <c r="D5457" s="4">
        <v>27943</v>
      </c>
      <c r="E5457" t="s">
        <v>8680</v>
      </c>
      <c r="F5457" t="s">
        <v>680</v>
      </c>
      <c r="H5457" s="1">
        <v>45706</v>
      </c>
      <c r="I5457" s="4">
        <v>27943</v>
      </c>
    </row>
    <row r="5458" spans="1:9" x14ac:dyDescent="0.2">
      <c r="A5458" t="s">
        <v>8681</v>
      </c>
      <c r="B5458" t="s">
        <v>1456</v>
      </c>
      <c r="C5458" t="s">
        <v>8682</v>
      </c>
      <c r="D5458" s="4">
        <v>253538</v>
      </c>
      <c r="E5458" t="s">
        <v>8683</v>
      </c>
      <c r="F5458" t="s">
        <v>13</v>
      </c>
      <c r="G5458" t="s">
        <v>8684</v>
      </c>
      <c r="H5458" s="1">
        <v>45706</v>
      </c>
      <c r="I5458" s="4">
        <v>202790</v>
      </c>
    </row>
    <row r="5459" spans="1:9" x14ac:dyDescent="0.2">
      <c r="A5459" t="s">
        <v>8685</v>
      </c>
      <c r="B5459" t="s">
        <v>1456</v>
      </c>
      <c r="C5459" t="s">
        <v>8686</v>
      </c>
      <c r="D5459" s="4">
        <v>412000</v>
      </c>
      <c r="E5459" t="s">
        <v>8687</v>
      </c>
      <c r="F5459" t="s">
        <v>13</v>
      </c>
      <c r="G5459" t="s">
        <v>8688</v>
      </c>
      <c r="H5459" s="1">
        <v>45706</v>
      </c>
      <c r="I5459" s="4">
        <v>538</v>
      </c>
    </row>
    <row r="5460" spans="1:9" x14ac:dyDescent="0.2">
      <c r="A5460" t="s">
        <v>8689</v>
      </c>
      <c r="B5460" t="s">
        <v>1456</v>
      </c>
      <c r="C5460" t="s">
        <v>8690</v>
      </c>
      <c r="D5460" s="4">
        <v>493174</v>
      </c>
      <c r="E5460" t="s">
        <v>8691</v>
      </c>
      <c r="F5460" t="s">
        <v>130</v>
      </c>
      <c r="G5460" t="s">
        <v>8692</v>
      </c>
      <c r="H5460" s="1">
        <v>45706</v>
      </c>
      <c r="I5460" s="4">
        <v>493174</v>
      </c>
    </row>
    <row r="5461" spans="1:9" x14ac:dyDescent="0.2">
      <c r="A5461" t="s">
        <v>8693</v>
      </c>
      <c r="B5461" t="s">
        <v>1456</v>
      </c>
      <c r="C5461" t="s">
        <v>8694</v>
      </c>
      <c r="D5461" s="4">
        <v>549623</v>
      </c>
      <c r="E5461" t="s">
        <v>8695</v>
      </c>
      <c r="F5461" t="s">
        <v>147</v>
      </c>
      <c r="G5461" t="s">
        <v>8696</v>
      </c>
      <c r="H5461" s="1">
        <v>45706</v>
      </c>
      <c r="I5461" s="4">
        <v>96794</v>
      </c>
    </row>
    <row r="5462" spans="1:9" x14ac:dyDescent="0.2">
      <c r="A5462" t="s">
        <v>8697</v>
      </c>
      <c r="B5462" t="s">
        <v>1456</v>
      </c>
      <c r="C5462" t="s">
        <v>8698</v>
      </c>
      <c r="D5462" s="4">
        <v>2577945</v>
      </c>
      <c r="E5462" t="s">
        <v>8699</v>
      </c>
      <c r="F5462" t="s">
        <v>680</v>
      </c>
      <c r="H5462" s="1">
        <v>45706</v>
      </c>
      <c r="I5462" s="4">
        <v>0</v>
      </c>
    </row>
    <row r="5463" spans="1:9" x14ac:dyDescent="0.2">
      <c r="A5463" t="s">
        <v>8700</v>
      </c>
      <c r="B5463" t="s">
        <v>951</v>
      </c>
      <c r="C5463" t="s">
        <v>4687</v>
      </c>
      <c r="D5463" s="4">
        <v>2479</v>
      </c>
      <c r="E5463" t="s">
        <v>8701</v>
      </c>
      <c r="F5463" t="s">
        <v>13</v>
      </c>
      <c r="G5463" t="s">
        <v>8702</v>
      </c>
      <c r="H5463" s="1">
        <v>45706</v>
      </c>
      <c r="I5463" s="4">
        <v>0</v>
      </c>
    </row>
    <row r="5464" spans="1:9" x14ac:dyDescent="0.2">
      <c r="A5464" t="s">
        <v>8703</v>
      </c>
      <c r="B5464" t="s">
        <v>951</v>
      </c>
      <c r="C5464" t="s">
        <v>4687</v>
      </c>
      <c r="D5464" s="4">
        <v>2479</v>
      </c>
      <c r="E5464" t="s">
        <v>8704</v>
      </c>
      <c r="F5464" t="s">
        <v>13</v>
      </c>
      <c r="G5464" t="s">
        <v>8705</v>
      </c>
      <c r="H5464" s="1">
        <v>45706</v>
      </c>
      <c r="I5464" s="4">
        <v>0</v>
      </c>
    </row>
    <row r="5465" spans="1:9" x14ac:dyDescent="0.2">
      <c r="A5465" t="s">
        <v>8706</v>
      </c>
      <c r="B5465" t="s">
        <v>951</v>
      </c>
      <c r="C5465" t="s">
        <v>4687</v>
      </c>
      <c r="D5465" s="4">
        <v>2479</v>
      </c>
      <c r="E5465" t="s">
        <v>8707</v>
      </c>
      <c r="F5465" t="s">
        <v>13</v>
      </c>
      <c r="G5465" t="s">
        <v>8708</v>
      </c>
      <c r="H5465" s="1">
        <v>45706</v>
      </c>
      <c r="I5465" s="4">
        <v>0</v>
      </c>
    </row>
    <row r="5466" spans="1:9" x14ac:dyDescent="0.2">
      <c r="A5466" t="s">
        <v>8709</v>
      </c>
      <c r="B5466" t="s">
        <v>951</v>
      </c>
      <c r="C5466" t="s">
        <v>4687</v>
      </c>
      <c r="D5466" s="4">
        <v>2479</v>
      </c>
      <c r="E5466" t="s">
        <v>8710</v>
      </c>
      <c r="F5466" t="s">
        <v>13</v>
      </c>
      <c r="G5466" t="s">
        <v>8711</v>
      </c>
      <c r="H5466" s="1">
        <v>45706</v>
      </c>
      <c r="I5466" s="4">
        <v>0</v>
      </c>
    </row>
    <row r="5467" spans="1:9" x14ac:dyDescent="0.2">
      <c r="A5467" t="s">
        <v>8712</v>
      </c>
      <c r="B5467" t="s">
        <v>951</v>
      </c>
      <c r="C5467" t="s">
        <v>4687</v>
      </c>
      <c r="D5467" s="4">
        <v>2479</v>
      </c>
      <c r="E5467" t="s">
        <v>8713</v>
      </c>
      <c r="F5467" t="s">
        <v>13</v>
      </c>
      <c r="G5467" t="s">
        <v>8714</v>
      </c>
      <c r="H5467" s="1">
        <v>45706</v>
      </c>
      <c r="I5467" s="4">
        <v>0</v>
      </c>
    </row>
    <row r="5468" spans="1:9" x14ac:dyDescent="0.2">
      <c r="A5468" t="s">
        <v>8715</v>
      </c>
      <c r="B5468" t="s">
        <v>951</v>
      </c>
      <c r="C5468" t="s">
        <v>4687</v>
      </c>
      <c r="D5468" s="4">
        <v>2479</v>
      </c>
      <c r="E5468" t="s">
        <v>8716</v>
      </c>
      <c r="F5468" t="s">
        <v>13</v>
      </c>
      <c r="G5468" t="s">
        <v>8717</v>
      </c>
      <c r="H5468" s="1">
        <v>45706</v>
      </c>
      <c r="I5468" s="4">
        <v>0</v>
      </c>
    </row>
    <row r="5469" spans="1:9" x14ac:dyDescent="0.2">
      <c r="A5469" t="s">
        <v>8718</v>
      </c>
      <c r="B5469" t="s">
        <v>951</v>
      </c>
      <c r="C5469" t="s">
        <v>4687</v>
      </c>
      <c r="D5469" s="4">
        <v>2479</v>
      </c>
      <c r="E5469" t="s">
        <v>8719</v>
      </c>
      <c r="F5469" t="s">
        <v>13</v>
      </c>
      <c r="G5469" t="s">
        <v>8720</v>
      </c>
      <c r="H5469" s="1">
        <v>45706</v>
      </c>
      <c r="I5469" s="4">
        <v>0</v>
      </c>
    </row>
    <row r="5470" spans="1:9" x14ac:dyDescent="0.2">
      <c r="A5470" t="s">
        <v>8721</v>
      </c>
      <c r="B5470" t="s">
        <v>951</v>
      </c>
      <c r="C5470" t="s">
        <v>4687</v>
      </c>
      <c r="D5470" s="4">
        <v>2479</v>
      </c>
      <c r="E5470" t="s">
        <v>8722</v>
      </c>
      <c r="F5470" t="s">
        <v>13</v>
      </c>
      <c r="G5470" t="s">
        <v>8723</v>
      </c>
      <c r="H5470" s="1">
        <v>45706</v>
      </c>
      <c r="I5470" s="4">
        <v>0</v>
      </c>
    </row>
    <row r="5471" spans="1:9" x14ac:dyDescent="0.2">
      <c r="A5471" t="s">
        <v>8724</v>
      </c>
      <c r="B5471" t="s">
        <v>951</v>
      </c>
      <c r="C5471" t="s">
        <v>4687</v>
      </c>
      <c r="D5471" s="4">
        <v>2500</v>
      </c>
      <c r="E5471" t="s">
        <v>8716</v>
      </c>
      <c r="F5471" t="s">
        <v>13</v>
      </c>
      <c r="G5471" t="s">
        <v>8725</v>
      </c>
      <c r="H5471" s="1">
        <v>45706</v>
      </c>
      <c r="I5471" s="4">
        <v>0</v>
      </c>
    </row>
    <row r="5472" spans="1:9" x14ac:dyDescent="0.2">
      <c r="A5472" t="s">
        <v>8726</v>
      </c>
      <c r="B5472" t="s">
        <v>951</v>
      </c>
      <c r="C5472" t="s">
        <v>4687</v>
      </c>
      <c r="D5472" s="4">
        <v>2500</v>
      </c>
      <c r="E5472" t="s">
        <v>8716</v>
      </c>
      <c r="F5472" t="s">
        <v>13</v>
      </c>
      <c r="G5472" t="s">
        <v>8727</v>
      </c>
      <c r="H5472" s="1">
        <v>45706</v>
      </c>
      <c r="I5472" s="4">
        <v>0</v>
      </c>
    </row>
    <row r="5473" spans="1:9" x14ac:dyDescent="0.2">
      <c r="A5473" t="s">
        <v>8728</v>
      </c>
      <c r="B5473" t="s">
        <v>951</v>
      </c>
      <c r="C5473" t="s">
        <v>4687</v>
      </c>
      <c r="D5473" s="4">
        <v>2500</v>
      </c>
      <c r="E5473" t="s">
        <v>8716</v>
      </c>
      <c r="F5473" t="s">
        <v>13</v>
      </c>
      <c r="G5473" t="s">
        <v>8729</v>
      </c>
      <c r="H5473" s="1">
        <v>45706</v>
      </c>
      <c r="I5473" s="4">
        <v>0</v>
      </c>
    </row>
    <row r="5474" spans="1:9" x14ac:dyDescent="0.2">
      <c r="A5474" t="s">
        <v>8730</v>
      </c>
      <c r="B5474" t="s">
        <v>951</v>
      </c>
      <c r="C5474" t="s">
        <v>4687</v>
      </c>
      <c r="D5474" s="4">
        <v>2500</v>
      </c>
      <c r="E5474" t="s">
        <v>8716</v>
      </c>
      <c r="F5474" t="s">
        <v>13</v>
      </c>
      <c r="G5474" t="s">
        <v>8731</v>
      </c>
      <c r="H5474" s="1">
        <v>45706</v>
      </c>
      <c r="I5474" s="4">
        <v>0</v>
      </c>
    </row>
    <row r="5475" spans="1:9" x14ac:dyDescent="0.2">
      <c r="A5475" t="s">
        <v>8732</v>
      </c>
      <c r="B5475" t="s">
        <v>951</v>
      </c>
      <c r="C5475" t="s">
        <v>4687</v>
      </c>
      <c r="D5475" s="4">
        <v>2500</v>
      </c>
      <c r="E5475" t="s">
        <v>8716</v>
      </c>
      <c r="F5475" t="s">
        <v>13</v>
      </c>
      <c r="G5475" t="s">
        <v>8733</v>
      </c>
      <c r="H5475" s="1">
        <v>45706</v>
      </c>
      <c r="I5475" s="4">
        <v>0</v>
      </c>
    </row>
    <row r="5476" spans="1:9" x14ac:dyDescent="0.2">
      <c r="A5476" t="s">
        <v>8734</v>
      </c>
      <c r="B5476" t="s">
        <v>951</v>
      </c>
      <c r="C5476" t="s">
        <v>4687</v>
      </c>
      <c r="D5476" s="4">
        <v>2500</v>
      </c>
      <c r="E5476" t="s">
        <v>8716</v>
      </c>
      <c r="F5476" t="s">
        <v>13</v>
      </c>
      <c r="G5476" t="s">
        <v>8735</v>
      </c>
      <c r="H5476" s="1">
        <v>45706</v>
      </c>
      <c r="I5476" s="4">
        <v>0</v>
      </c>
    </row>
    <row r="5477" spans="1:9" x14ac:dyDescent="0.2">
      <c r="A5477" t="s">
        <v>8736</v>
      </c>
      <c r="B5477" t="s">
        <v>951</v>
      </c>
      <c r="C5477" t="s">
        <v>1702</v>
      </c>
      <c r="D5477" s="4">
        <v>134570</v>
      </c>
      <c r="E5477" t="s">
        <v>8737</v>
      </c>
      <c r="F5477" t="s">
        <v>13</v>
      </c>
      <c r="G5477" t="s">
        <v>8738</v>
      </c>
      <c r="H5477" s="1">
        <v>45706</v>
      </c>
      <c r="I5477" s="4">
        <v>0</v>
      </c>
    </row>
    <row r="5478" spans="1:9" x14ac:dyDescent="0.2">
      <c r="A5478" t="s">
        <v>8739</v>
      </c>
      <c r="B5478" t="s">
        <v>951</v>
      </c>
      <c r="C5478" t="s">
        <v>1299</v>
      </c>
      <c r="D5478" s="4">
        <v>149984</v>
      </c>
      <c r="E5478" t="s">
        <v>8740</v>
      </c>
      <c r="F5478" t="s">
        <v>13</v>
      </c>
      <c r="G5478" t="s">
        <v>8741</v>
      </c>
      <c r="H5478" s="1">
        <v>45706</v>
      </c>
      <c r="I5478" s="4">
        <v>36121</v>
      </c>
    </row>
    <row r="5479" spans="1:9" x14ac:dyDescent="0.2">
      <c r="A5479" t="s">
        <v>8742</v>
      </c>
      <c r="B5479" t="s">
        <v>951</v>
      </c>
      <c r="C5479" t="s">
        <v>8743</v>
      </c>
      <c r="D5479" s="4">
        <v>231786</v>
      </c>
      <c r="E5479" t="s">
        <v>8744</v>
      </c>
      <c r="F5479" t="s">
        <v>13</v>
      </c>
      <c r="G5479" t="s">
        <v>8745</v>
      </c>
      <c r="H5479" s="1">
        <v>45706</v>
      </c>
      <c r="I5479" s="4">
        <v>65651</v>
      </c>
    </row>
    <row r="5480" spans="1:9" x14ac:dyDescent="0.2">
      <c r="A5480" t="s">
        <v>8746</v>
      </c>
      <c r="B5480" t="s">
        <v>951</v>
      </c>
      <c r="C5480" t="s">
        <v>4687</v>
      </c>
      <c r="D5480" s="4">
        <v>246214</v>
      </c>
      <c r="E5480" t="s">
        <v>8747</v>
      </c>
      <c r="F5480" t="s">
        <v>13</v>
      </c>
      <c r="G5480" t="s">
        <v>8748</v>
      </c>
      <c r="H5480" s="1">
        <v>45706</v>
      </c>
      <c r="I5480" s="4">
        <v>246214</v>
      </c>
    </row>
    <row r="5481" spans="1:9" x14ac:dyDescent="0.2">
      <c r="A5481" t="s">
        <v>8749</v>
      </c>
      <c r="B5481" t="s">
        <v>951</v>
      </c>
      <c r="C5481" t="s">
        <v>7399</v>
      </c>
      <c r="D5481" s="4">
        <v>382894</v>
      </c>
      <c r="E5481" t="s">
        <v>8750</v>
      </c>
      <c r="F5481" t="s">
        <v>13</v>
      </c>
      <c r="G5481" t="s">
        <v>8751</v>
      </c>
      <c r="H5481" s="1">
        <v>45706</v>
      </c>
      <c r="I5481" s="4">
        <v>0</v>
      </c>
    </row>
    <row r="5482" spans="1:9" x14ac:dyDescent="0.2">
      <c r="A5482" t="s">
        <v>8752</v>
      </c>
      <c r="B5482" t="s">
        <v>951</v>
      </c>
      <c r="C5482" t="s">
        <v>8753</v>
      </c>
      <c r="D5482" s="4">
        <v>566995</v>
      </c>
      <c r="E5482" t="s">
        <v>8754</v>
      </c>
      <c r="F5482" t="s">
        <v>13</v>
      </c>
      <c r="G5482" t="s">
        <v>8755</v>
      </c>
      <c r="H5482" s="1">
        <v>45706</v>
      </c>
      <c r="I5482" s="4">
        <v>390504</v>
      </c>
    </row>
    <row r="5483" spans="1:9" x14ac:dyDescent="0.2">
      <c r="A5483" t="s">
        <v>8756</v>
      </c>
      <c r="B5483" t="s">
        <v>951</v>
      </c>
      <c r="C5483" t="s">
        <v>8757</v>
      </c>
      <c r="D5483" s="4">
        <v>620400</v>
      </c>
      <c r="E5483" t="s">
        <v>8758</v>
      </c>
      <c r="F5483" t="s">
        <v>13</v>
      </c>
      <c r="G5483" t="s">
        <v>8759</v>
      </c>
      <c r="H5483" s="1">
        <v>45706</v>
      </c>
      <c r="I5483" s="4">
        <v>0</v>
      </c>
    </row>
    <row r="5484" spans="1:9" x14ac:dyDescent="0.2">
      <c r="A5484" t="s">
        <v>8760</v>
      </c>
      <c r="B5484" t="s">
        <v>951</v>
      </c>
      <c r="C5484" t="s">
        <v>8761</v>
      </c>
      <c r="D5484" s="4">
        <v>658682</v>
      </c>
      <c r="E5484" t="s">
        <v>8762</v>
      </c>
      <c r="F5484" t="s">
        <v>13</v>
      </c>
      <c r="G5484" t="s">
        <v>8763</v>
      </c>
      <c r="H5484" s="1">
        <v>45706</v>
      </c>
      <c r="I5484" s="4">
        <v>0</v>
      </c>
    </row>
    <row r="5485" spans="1:9" x14ac:dyDescent="0.2">
      <c r="A5485" t="s">
        <v>8764</v>
      </c>
      <c r="B5485" t="s">
        <v>951</v>
      </c>
      <c r="C5485" t="s">
        <v>8765</v>
      </c>
      <c r="D5485" s="4">
        <v>989761</v>
      </c>
      <c r="E5485" t="s">
        <v>8766</v>
      </c>
      <c r="F5485" t="s">
        <v>13</v>
      </c>
      <c r="G5485" t="s">
        <v>8767</v>
      </c>
      <c r="H5485" s="1">
        <v>45706</v>
      </c>
      <c r="I5485" s="4">
        <v>0</v>
      </c>
    </row>
    <row r="5486" spans="1:9" x14ac:dyDescent="0.2">
      <c r="A5486" t="s">
        <v>8768</v>
      </c>
      <c r="B5486" t="s">
        <v>951</v>
      </c>
      <c r="C5486" t="s">
        <v>8769</v>
      </c>
      <c r="D5486" s="4">
        <v>2835261</v>
      </c>
      <c r="E5486" t="s">
        <v>8770</v>
      </c>
      <c r="F5486" t="s">
        <v>13</v>
      </c>
      <c r="G5486" t="s">
        <v>8771</v>
      </c>
      <c r="H5486" s="1">
        <v>45706</v>
      </c>
      <c r="I5486" s="4">
        <v>1927317</v>
      </c>
    </row>
    <row r="5487" spans="1:9" x14ac:dyDescent="0.2">
      <c r="A5487" t="s">
        <v>8772</v>
      </c>
      <c r="B5487" t="s">
        <v>951</v>
      </c>
      <c r="C5487" t="s">
        <v>8773</v>
      </c>
      <c r="D5487" s="4">
        <v>5073494</v>
      </c>
      <c r="E5487" t="s">
        <v>8774</v>
      </c>
      <c r="F5487" t="s">
        <v>13</v>
      </c>
      <c r="G5487" t="s">
        <v>8775</v>
      </c>
      <c r="H5487" s="1">
        <v>45706</v>
      </c>
      <c r="I5487" s="4">
        <v>2655621</v>
      </c>
    </row>
    <row r="5488" spans="1:9" x14ac:dyDescent="0.2">
      <c r="A5488" t="s">
        <v>8776</v>
      </c>
      <c r="B5488" t="s">
        <v>56</v>
      </c>
      <c r="C5488" t="s">
        <v>5859</v>
      </c>
      <c r="D5488" s="4">
        <v>1575</v>
      </c>
      <c r="E5488" t="s">
        <v>8777</v>
      </c>
      <c r="F5488" t="s">
        <v>2259</v>
      </c>
      <c r="H5488" s="1">
        <v>45706</v>
      </c>
      <c r="I5488" s="4">
        <v>0</v>
      </c>
    </row>
    <row r="5489" spans="1:9" x14ac:dyDescent="0.2">
      <c r="A5489" t="s">
        <v>8778</v>
      </c>
      <c r="B5489" t="s">
        <v>56</v>
      </c>
      <c r="C5489" t="s">
        <v>8779</v>
      </c>
      <c r="D5489" s="4">
        <v>1988</v>
      </c>
      <c r="E5489" t="s">
        <v>8780</v>
      </c>
      <c r="F5489" t="s">
        <v>2259</v>
      </c>
      <c r="H5489" s="1">
        <v>45706</v>
      </c>
      <c r="I5489" s="4">
        <v>0</v>
      </c>
    </row>
    <row r="5490" spans="1:9" x14ac:dyDescent="0.2">
      <c r="A5490" t="s">
        <v>8781</v>
      </c>
      <c r="B5490" t="s">
        <v>56</v>
      </c>
      <c r="C5490" t="s">
        <v>8782</v>
      </c>
      <c r="D5490" s="4">
        <v>25000</v>
      </c>
      <c r="E5490" t="s">
        <v>8783</v>
      </c>
      <c r="F5490" t="s">
        <v>13</v>
      </c>
      <c r="G5490" t="s">
        <v>8784</v>
      </c>
      <c r="H5490" s="1">
        <v>45706</v>
      </c>
      <c r="I5490" s="4">
        <v>0</v>
      </c>
    </row>
    <row r="5491" spans="1:9" x14ac:dyDescent="0.2">
      <c r="A5491" t="s">
        <v>8785</v>
      </c>
      <c r="B5491" t="s">
        <v>56</v>
      </c>
      <c r="C5491" t="s">
        <v>8786</v>
      </c>
      <c r="D5491" s="4">
        <v>61324</v>
      </c>
      <c r="E5491" t="s">
        <v>8787</v>
      </c>
      <c r="F5491" t="s">
        <v>13</v>
      </c>
      <c r="G5491" t="s">
        <v>8788</v>
      </c>
      <c r="H5491" s="1">
        <v>45706</v>
      </c>
      <c r="I5491" s="4">
        <v>61324</v>
      </c>
    </row>
    <row r="5492" spans="1:9" x14ac:dyDescent="0.2">
      <c r="A5492" t="s">
        <v>8789</v>
      </c>
      <c r="B5492" t="s">
        <v>56</v>
      </c>
      <c r="C5492" t="s">
        <v>8790</v>
      </c>
      <c r="D5492" s="4">
        <v>124600</v>
      </c>
      <c r="E5492" t="s">
        <v>8791</v>
      </c>
      <c r="F5492" t="s">
        <v>116</v>
      </c>
      <c r="G5492" t="s">
        <v>8792</v>
      </c>
      <c r="H5492" s="1">
        <v>45706</v>
      </c>
      <c r="I5492" s="4">
        <v>25900</v>
      </c>
    </row>
    <row r="5493" spans="1:9" x14ac:dyDescent="0.2">
      <c r="A5493" t="s">
        <v>8793</v>
      </c>
      <c r="B5493" t="s">
        <v>56</v>
      </c>
      <c r="C5493" t="s">
        <v>8794</v>
      </c>
      <c r="D5493" s="4">
        <v>125000</v>
      </c>
      <c r="E5493" t="s">
        <v>8795</v>
      </c>
      <c r="F5493" t="s">
        <v>13</v>
      </c>
      <c r="G5493" t="s">
        <v>8796</v>
      </c>
      <c r="H5493" s="1">
        <v>45706</v>
      </c>
      <c r="I5493" s="4">
        <v>0</v>
      </c>
    </row>
    <row r="5494" spans="1:9" x14ac:dyDescent="0.2">
      <c r="A5494" t="s">
        <v>8797</v>
      </c>
      <c r="B5494" t="s">
        <v>56</v>
      </c>
      <c r="C5494" t="s">
        <v>8798</v>
      </c>
      <c r="D5494" s="4">
        <v>173280</v>
      </c>
      <c r="E5494" t="s">
        <v>8799</v>
      </c>
      <c r="F5494" t="s">
        <v>152</v>
      </c>
      <c r="G5494" t="s">
        <v>8800</v>
      </c>
      <c r="H5494" s="1">
        <v>45706</v>
      </c>
      <c r="I5494" s="4">
        <v>173280</v>
      </c>
    </row>
    <row r="5495" spans="1:9" x14ac:dyDescent="0.2">
      <c r="A5495" t="s">
        <v>8801</v>
      </c>
      <c r="B5495" t="s">
        <v>56</v>
      </c>
      <c r="C5495" t="s">
        <v>5203</v>
      </c>
      <c r="D5495" s="4">
        <v>236644</v>
      </c>
      <c r="E5495" t="s">
        <v>8802</v>
      </c>
      <c r="F5495" t="s">
        <v>13</v>
      </c>
      <c r="G5495" t="s">
        <v>8803</v>
      </c>
      <c r="H5495" s="1">
        <v>45706</v>
      </c>
      <c r="I5495" s="4">
        <v>42685</v>
      </c>
    </row>
    <row r="5496" spans="1:9" x14ac:dyDescent="0.2">
      <c r="A5496" t="s">
        <v>8804</v>
      </c>
      <c r="B5496" t="s">
        <v>56</v>
      </c>
      <c r="C5496" t="s">
        <v>8805</v>
      </c>
      <c r="D5496" s="4">
        <v>619112</v>
      </c>
      <c r="E5496" t="s">
        <v>8806</v>
      </c>
      <c r="F5496" t="s">
        <v>116</v>
      </c>
      <c r="G5496" t="s">
        <v>8807</v>
      </c>
      <c r="H5496" s="1">
        <v>45706</v>
      </c>
      <c r="I5496" s="4">
        <v>125832</v>
      </c>
    </row>
    <row r="5497" spans="1:9" x14ac:dyDescent="0.2">
      <c r="A5497" t="s">
        <v>8808</v>
      </c>
      <c r="B5497" t="s">
        <v>56</v>
      </c>
      <c r="C5497" t="s">
        <v>8809</v>
      </c>
      <c r="D5497" s="4">
        <v>699634</v>
      </c>
      <c r="E5497" t="s">
        <v>8810</v>
      </c>
      <c r="F5497" t="s">
        <v>130</v>
      </c>
      <c r="G5497" t="s">
        <v>8811</v>
      </c>
      <c r="H5497" s="1">
        <v>45706</v>
      </c>
      <c r="I5497" s="4">
        <v>699634</v>
      </c>
    </row>
    <row r="5498" spans="1:9" x14ac:dyDescent="0.2">
      <c r="A5498" t="s">
        <v>8812</v>
      </c>
      <c r="B5498" t="s">
        <v>56</v>
      </c>
      <c r="C5498" t="s">
        <v>1414</v>
      </c>
      <c r="D5498" s="4">
        <v>716363</v>
      </c>
      <c r="E5498" t="s">
        <v>8813</v>
      </c>
      <c r="F5498" t="s">
        <v>13</v>
      </c>
      <c r="G5498" t="s">
        <v>8814</v>
      </c>
      <c r="H5498" s="1">
        <v>45706</v>
      </c>
      <c r="I5498" s="4">
        <v>151865</v>
      </c>
    </row>
    <row r="5499" spans="1:9" x14ac:dyDescent="0.2">
      <c r="A5499" t="s">
        <v>8815</v>
      </c>
      <c r="B5499" t="s">
        <v>56</v>
      </c>
      <c r="C5499" t="s">
        <v>8816</v>
      </c>
      <c r="D5499" s="4">
        <v>764801</v>
      </c>
      <c r="E5499" t="s">
        <v>8817</v>
      </c>
      <c r="F5499" t="s">
        <v>13</v>
      </c>
      <c r="G5499" t="s">
        <v>8818</v>
      </c>
      <c r="H5499" s="1">
        <v>45706</v>
      </c>
      <c r="I5499" s="4">
        <v>671088</v>
      </c>
    </row>
    <row r="5500" spans="1:9" x14ac:dyDescent="0.2">
      <c r="A5500" t="s">
        <v>8819</v>
      </c>
      <c r="B5500" t="s">
        <v>56</v>
      </c>
      <c r="C5500" t="s">
        <v>8820</v>
      </c>
      <c r="D5500" s="4">
        <v>802722</v>
      </c>
      <c r="E5500" t="s">
        <v>8821</v>
      </c>
      <c r="F5500" t="s">
        <v>13</v>
      </c>
      <c r="G5500" t="s">
        <v>8822</v>
      </c>
      <c r="H5500" s="1">
        <v>45706</v>
      </c>
      <c r="I5500" s="4">
        <v>296111</v>
      </c>
    </row>
    <row r="5501" spans="1:9" x14ac:dyDescent="0.2">
      <c r="A5501" t="s">
        <v>8823</v>
      </c>
      <c r="B5501" t="s">
        <v>56</v>
      </c>
      <c r="C5501" t="s">
        <v>4922</v>
      </c>
      <c r="D5501" s="4">
        <v>1129184</v>
      </c>
      <c r="E5501" t="s">
        <v>8824</v>
      </c>
      <c r="F5501" t="s">
        <v>13</v>
      </c>
      <c r="G5501" t="s">
        <v>8825</v>
      </c>
      <c r="H5501" s="1">
        <v>45706</v>
      </c>
      <c r="I5501" s="4">
        <v>1679</v>
      </c>
    </row>
    <row r="5502" spans="1:9" x14ac:dyDescent="0.2">
      <c r="A5502" t="s">
        <v>8826</v>
      </c>
      <c r="B5502" t="s">
        <v>56</v>
      </c>
      <c r="C5502" t="s">
        <v>3041</v>
      </c>
      <c r="D5502" s="4">
        <v>1699494</v>
      </c>
      <c r="E5502" t="s">
        <v>8827</v>
      </c>
      <c r="F5502" t="s">
        <v>13</v>
      </c>
      <c r="G5502" t="s">
        <v>8828</v>
      </c>
      <c r="H5502" s="1">
        <v>45706</v>
      </c>
      <c r="I5502" s="4">
        <v>821568</v>
      </c>
    </row>
    <row r="5503" spans="1:9" x14ac:dyDescent="0.2">
      <c r="A5503" t="s">
        <v>8829</v>
      </c>
      <c r="B5503" t="s">
        <v>56</v>
      </c>
      <c r="C5503" t="s">
        <v>841</v>
      </c>
      <c r="D5503" s="4">
        <v>1770471</v>
      </c>
      <c r="E5503" t="s">
        <v>8830</v>
      </c>
      <c r="F5503" t="s">
        <v>13</v>
      </c>
      <c r="G5503" t="s">
        <v>8831</v>
      </c>
      <c r="H5503" s="1">
        <v>45706</v>
      </c>
      <c r="I5503" s="4">
        <v>0</v>
      </c>
    </row>
    <row r="5504" spans="1:9" x14ac:dyDescent="0.2">
      <c r="A5504" t="s">
        <v>8832</v>
      </c>
      <c r="B5504" t="s">
        <v>56</v>
      </c>
      <c r="C5504" t="s">
        <v>5442</v>
      </c>
      <c r="D5504" s="4">
        <v>1816462</v>
      </c>
      <c r="E5504" t="s">
        <v>8833</v>
      </c>
      <c r="F5504" t="s">
        <v>121</v>
      </c>
      <c r="G5504" t="s">
        <v>8834</v>
      </c>
      <c r="H5504" s="1">
        <v>45706</v>
      </c>
      <c r="I5504" s="4">
        <v>202921</v>
      </c>
    </row>
    <row r="5505" spans="1:9" x14ac:dyDescent="0.2">
      <c r="A5505" t="s">
        <v>8835</v>
      </c>
      <c r="B5505" t="s">
        <v>56</v>
      </c>
      <c r="C5505" t="s">
        <v>6994</v>
      </c>
      <c r="D5505" s="4">
        <v>1817552</v>
      </c>
      <c r="E5505" t="s">
        <v>8836</v>
      </c>
      <c r="F5505" t="s">
        <v>13</v>
      </c>
      <c r="G5505" t="s">
        <v>8837</v>
      </c>
      <c r="H5505" s="1">
        <v>45706</v>
      </c>
      <c r="I5505" s="4">
        <v>1031379</v>
      </c>
    </row>
    <row r="5506" spans="1:9" x14ac:dyDescent="0.2">
      <c r="A5506" t="s">
        <v>8838</v>
      </c>
      <c r="B5506" t="s">
        <v>56</v>
      </c>
      <c r="C5506" t="s">
        <v>8839</v>
      </c>
      <c r="D5506" s="4">
        <v>2328488</v>
      </c>
      <c r="E5506" t="s">
        <v>8840</v>
      </c>
      <c r="F5506" t="s">
        <v>13</v>
      </c>
      <c r="G5506" t="s">
        <v>8841</v>
      </c>
      <c r="H5506" s="1">
        <v>45706</v>
      </c>
      <c r="I5506" s="4">
        <v>1889906</v>
      </c>
    </row>
    <row r="5507" spans="1:9" x14ac:dyDescent="0.2">
      <c r="A5507" t="s">
        <v>8842</v>
      </c>
      <c r="B5507" t="s">
        <v>56</v>
      </c>
      <c r="C5507" t="s">
        <v>8843</v>
      </c>
      <c r="D5507" s="4">
        <v>3072075</v>
      </c>
      <c r="E5507" t="s">
        <v>8844</v>
      </c>
      <c r="F5507" t="s">
        <v>13</v>
      </c>
      <c r="G5507" t="s">
        <v>8845</v>
      </c>
      <c r="H5507" s="1">
        <v>45706</v>
      </c>
      <c r="I5507" s="4">
        <v>1591262</v>
      </c>
    </row>
    <row r="5508" spans="1:9" x14ac:dyDescent="0.2">
      <c r="A5508" t="s">
        <v>8846</v>
      </c>
      <c r="B5508" t="s">
        <v>56</v>
      </c>
      <c r="C5508" t="s">
        <v>453</v>
      </c>
      <c r="D5508" s="4">
        <v>7273623</v>
      </c>
      <c r="E5508" t="s">
        <v>8847</v>
      </c>
      <c r="F5508" t="s">
        <v>13</v>
      </c>
      <c r="G5508" t="s">
        <v>8848</v>
      </c>
      <c r="H5508" s="1">
        <v>45706</v>
      </c>
      <c r="I5508" s="4">
        <v>15969</v>
      </c>
    </row>
    <row r="5509" spans="1:9" x14ac:dyDescent="0.2">
      <c r="A5509" t="s">
        <v>8849</v>
      </c>
      <c r="B5509" t="s">
        <v>56</v>
      </c>
      <c r="C5509" t="s">
        <v>8850</v>
      </c>
      <c r="D5509" s="4">
        <v>7394161</v>
      </c>
      <c r="E5509" t="s">
        <v>8851</v>
      </c>
      <c r="F5509" t="s">
        <v>13</v>
      </c>
      <c r="G5509" t="s">
        <v>8852</v>
      </c>
      <c r="H5509" s="1">
        <v>45706</v>
      </c>
      <c r="I5509" s="4">
        <v>4671177</v>
      </c>
    </row>
    <row r="5510" spans="1:9" x14ac:dyDescent="0.2">
      <c r="A5510" t="s">
        <v>709</v>
      </c>
      <c r="B5510" t="s">
        <v>56</v>
      </c>
      <c r="C5510" t="s">
        <v>219</v>
      </c>
      <c r="D5510" s="4">
        <v>11187607</v>
      </c>
      <c r="E5510" t="s">
        <v>8853</v>
      </c>
      <c r="F5510" t="s">
        <v>13</v>
      </c>
      <c r="G5510" t="s">
        <v>8854</v>
      </c>
      <c r="H5510" s="1">
        <v>45706</v>
      </c>
      <c r="I5510" s="4">
        <v>0</v>
      </c>
    </row>
    <row r="5511" spans="1:9" x14ac:dyDescent="0.2">
      <c r="A5511" t="s">
        <v>8855</v>
      </c>
      <c r="B5511" t="s">
        <v>56</v>
      </c>
      <c r="C5511" t="s">
        <v>4691</v>
      </c>
      <c r="D5511" s="4">
        <v>14836965</v>
      </c>
      <c r="E5511" t="s">
        <v>8856</v>
      </c>
      <c r="F5511" t="s">
        <v>13</v>
      </c>
      <c r="G5511" t="s">
        <v>8857</v>
      </c>
      <c r="H5511" s="1">
        <v>45706</v>
      </c>
      <c r="I5511" s="4">
        <v>9418085</v>
      </c>
    </row>
    <row r="5512" spans="1:9" x14ac:dyDescent="0.2">
      <c r="A5512" t="s">
        <v>8858</v>
      </c>
      <c r="B5512" t="s">
        <v>56</v>
      </c>
      <c r="C5512" t="s">
        <v>8859</v>
      </c>
      <c r="D5512" s="4">
        <v>19766510</v>
      </c>
      <c r="E5512" t="s">
        <v>8860</v>
      </c>
      <c r="F5512" t="s">
        <v>13</v>
      </c>
      <c r="G5512" t="s">
        <v>8861</v>
      </c>
      <c r="H5512" s="1">
        <v>45706</v>
      </c>
      <c r="I5512" s="4">
        <v>19766510</v>
      </c>
    </row>
    <row r="5513" spans="1:9" x14ac:dyDescent="0.2">
      <c r="A5513" t="s">
        <v>8862</v>
      </c>
      <c r="B5513" t="s">
        <v>56</v>
      </c>
      <c r="C5513" t="s">
        <v>4278</v>
      </c>
      <c r="D5513" s="4">
        <v>21474975</v>
      </c>
      <c r="E5513" t="s">
        <v>8863</v>
      </c>
      <c r="F5513" t="s">
        <v>13</v>
      </c>
      <c r="G5513" t="s">
        <v>8864</v>
      </c>
      <c r="H5513" s="1">
        <v>45706</v>
      </c>
      <c r="I5513" s="4">
        <v>9493462</v>
      </c>
    </row>
    <row r="5514" spans="1:9" x14ac:dyDescent="0.2">
      <c r="A5514" t="s">
        <v>8865</v>
      </c>
      <c r="B5514" t="s">
        <v>56</v>
      </c>
      <c r="C5514" t="s">
        <v>219</v>
      </c>
      <c r="D5514" s="4">
        <v>26699078</v>
      </c>
      <c r="E5514" t="s">
        <v>8866</v>
      </c>
      <c r="F5514" t="s">
        <v>13</v>
      </c>
      <c r="G5514" t="s">
        <v>8867</v>
      </c>
      <c r="H5514" s="1">
        <v>45706</v>
      </c>
      <c r="I5514" s="4">
        <v>1042050</v>
      </c>
    </row>
    <row r="5515" spans="1:9" x14ac:dyDescent="0.2">
      <c r="A5515" t="s">
        <v>8868</v>
      </c>
      <c r="B5515" t="s">
        <v>56</v>
      </c>
      <c r="C5515" t="s">
        <v>8859</v>
      </c>
      <c r="D5515" s="4">
        <v>58755186</v>
      </c>
      <c r="E5515" t="s">
        <v>8869</v>
      </c>
      <c r="F5515" t="s">
        <v>13</v>
      </c>
      <c r="G5515" t="s">
        <v>8870</v>
      </c>
      <c r="H5515" s="1">
        <v>45706</v>
      </c>
      <c r="I5515" s="4">
        <v>26738070</v>
      </c>
    </row>
    <row r="5516" spans="1:9" x14ac:dyDescent="0.2">
      <c r="A5516" t="s">
        <v>8871</v>
      </c>
      <c r="B5516" t="s">
        <v>113</v>
      </c>
      <c r="C5516" t="s">
        <v>205</v>
      </c>
      <c r="D5516" s="4">
        <v>68263</v>
      </c>
      <c r="E5516" t="s">
        <v>8872</v>
      </c>
      <c r="F5516" t="s">
        <v>13</v>
      </c>
      <c r="G5516" t="s">
        <v>8873</v>
      </c>
      <c r="H5516" s="1">
        <v>45706</v>
      </c>
      <c r="I5516" s="4">
        <v>15755</v>
      </c>
    </row>
    <row r="5517" spans="1:9" x14ac:dyDescent="0.2">
      <c r="A5517" t="s">
        <v>8874</v>
      </c>
      <c r="B5517" t="s">
        <v>113</v>
      </c>
      <c r="C5517" t="s">
        <v>319</v>
      </c>
      <c r="D5517" s="4">
        <v>314333</v>
      </c>
      <c r="E5517" t="s">
        <v>8875</v>
      </c>
      <c r="F5517" t="s">
        <v>13</v>
      </c>
      <c r="G5517" t="s">
        <v>8876</v>
      </c>
      <c r="H5517" s="1">
        <v>45706</v>
      </c>
      <c r="I5517" s="4">
        <v>212131</v>
      </c>
    </row>
    <row r="5518" spans="1:9" x14ac:dyDescent="0.2">
      <c r="A5518" t="s">
        <v>8877</v>
      </c>
      <c r="B5518" t="s">
        <v>113</v>
      </c>
      <c r="C5518" t="s">
        <v>205</v>
      </c>
      <c r="D5518" s="4">
        <v>694020</v>
      </c>
      <c r="E5518" t="s">
        <v>8878</v>
      </c>
      <c r="F5518" t="s">
        <v>13</v>
      </c>
      <c r="G5518" t="s">
        <v>8879</v>
      </c>
      <c r="H5518" s="1">
        <v>45706</v>
      </c>
      <c r="I5518" s="4">
        <v>327409</v>
      </c>
    </row>
    <row r="5519" spans="1:9" x14ac:dyDescent="0.2">
      <c r="A5519" t="s">
        <v>8880</v>
      </c>
      <c r="B5519" t="s">
        <v>872</v>
      </c>
      <c r="C5519" t="s">
        <v>2249</v>
      </c>
      <c r="D5519" s="4">
        <v>1794048</v>
      </c>
      <c r="E5519" t="s">
        <v>8881</v>
      </c>
      <c r="F5519" t="s">
        <v>13</v>
      </c>
      <c r="G5519" t="s">
        <v>8882</v>
      </c>
      <c r="H5519" s="1">
        <v>45706</v>
      </c>
      <c r="I5519" s="4">
        <v>1456128</v>
      </c>
    </row>
    <row r="5520" spans="1:9" x14ac:dyDescent="0.2">
      <c r="A5520" t="s">
        <v>8883</v>
      </c>
      <c r="B5520" t="s">
        <v>872</v>
      </c>
      <c r="C5520" t="s">
        <v>8884</v>
      </c>
      <c r="D5520" s="4">
        <v>3794054</v>
      </c>
      <c r="E5520" t="s">
        <v>8885</v>
      </c>
      <c r="F5520" t="s">
        <v>13</v>
      </c>
      <c r="G5520" t="s">
        <v>8886</v>
      </c>
      <c r="H5520" s="1">
        <v>45706</v>
      </c>
      <c r="I5520" s="4">
        <v>0</v>
      </c>
    </row>
    <row r="5521" spans="1:9" x14ac:dyDescent="0.2">
      <c r="A5521" t="s">
        <v>8887</v>
      </c>
      <c r="B5521" t="s">
        <v>872</v>
      </c>
      <c r="C5521" t="s">
        <v>8884</v>
      </c>
      <c r="D5521" s="4">
        <v>4483460</v>
      </c>
      <c r="E5521" t="s">
        <v>8888</v>
      </c>
      <c r="F5521" t="s">
        <v>13</v>
      </c>
      <c r="G5521" t="s">
        <v>8889</v>
      </c>
      <c r="H5521" s="1">
        <v>45706</v>
      </c>
      <c r="I5521" s="4">
        <v>0</v>
      </c>
    </row>
    <row r="5522" spans="1:9" x14ac:dyDescent="0.2">
      <c r="A5522" t="s">
        <v>8890</v>
      </c>
      <c r="B5522" t="s">
        <v>926</v>
      </c>
      <c r="C5522" t="s">
        <v>8891</v>
      </c>
      <c r="D5522" s="4">
        <v>9990</v>
      </c>
      <c r="E5522" t="s">
        <v>8892</v>
      </c>
      <c r="F5522" t="s">
        <v>13</v>
      </c>
      <c r="G5522" t="s">
        <v>8893</v>
      </c>
      <c r="H5522" s="1">
        <v>45706</v>
      </c>
      <c r="I5522" s="4">
        <v>5550</v>
      </c>
    </row>
    <row r="5523" spans="1:9" x14ac:dyDescent="0.2">
      <c r="A5523" t="s">
        <v>8894</v>
      </c>
      <c r="B5523" t="s">
        <v>926</v>
      </c>
      <c r="C5523" t="s">
        <v>8895</v>
      </c>
      <c r="D5523" s="4">
        <v>9900000</v>
      </c>
      <c r="E5523" t="s">
        <v>8896</v>
      </c>
      <c r="F5523" t="s">
        <v>13</v>
      </c>
      <c r="G5523" t="s">
        <v>8897</v>
      </c>
      <c r="H5523" s="1">
        <v>45706</v>
      </c>
      <c r="I5523" s="4">
        <v>9900000</v>
      </c>
    </row>
    <row r="5524" spans="1:9" x14ac:dyDescent="0.2">
      <c r="A5524" t="s">
        <v>8898</v>
      </c>
      <c r="B5524" t="s">
        <v>1701</v>
      </c>
      <c r="C5524" t="s">
        <v>6622</v>
      </c>
      <c r="D5524" s="4">
        <v>17646</v>
      </c>
      <c r="E5524" t="s">
        <v>8899</v>
      </c>
      <c r="F5524" t="s">
        <v>13</v>
      </c>
      <c r="G5524" t="s">
        <v>8900</v>
      </c>
      <c r="H5524" s="1">
        <v>45706</v>
      </c>
      <c r="I5524" s="4">
        <v>0</v>
      </c>
    </row>
    <row r="5525" spans="1:9" x14ac:dyDescent="0.2">
      <c r="A5525" t="s">
        <v>8901</v>
      </c>
      <c r="B5525" t="s">
        <v>1701</v>
      </c>
      <c r="C5525" t="s">
        <v>6622</v>
      </c>
      <c r="D5525" s="4">
        <v>19478</v>
      </c>
      <c r="E5525" t="s">
        <v>8902</v>
      </c>
      <c r="F5525" t="s">
        <v>13</v>
      </c>
      <c r="G5525" t="s">
        <v>8903</v>
      </c>
      <c r="H5525" s="1">
        <v>45706</v>
      </c>
      <c r="I5525" s="4">
        <v>0</v>
      </c>
    </row>
    <row r="5526" spans="1:9" x14ac:dyDescent="0.2">
      <c r="A5526" t="s">
        <v>8904</v>
      </c>
      <c r="B5526" t="s">
        <v>1701</v>
      </c>
      <c r="C5526" t="s">
        <v>8905</v>
      </c>
      <c r="D5526" s="4">
        <v>49168</v>
      </c>
      <c r="E5526" t="s">
        <v>8906</v>
      </c>
      <c r="F5526" t="s">
        <v>13</v>
      </c>
      <c r="G5526" t="s">
        <v>8907</v>
      </c>
      <c r="H5526" s="1">
        <v>45706</v>
      </c>
      <c r="I5526" s="4">
        <v>0</v>
      </c>
    </row>
    <row r="5527" spans="1:9" x14ac:dyDescent="0.2">
      <c r="A5527" t="s">
        <v>8908</v>
      </c>
      <c r="B5527" t="s">
        <v>1701</v>
      </c>
      <c r="C5527" t="s">
        <v>8765</v>
      </c>
      <c r="D5527" s="4">
        <v>53881</v>
      </c>
      <c r="E5527" t="s">
        <v>8909</v>
      </c>
      <c r="F5527" t="s">
        <v>13</v>
      </c>
      <c r="G5527" t="s">
        <v>8910</v>
      </c>
      <c r="H5527" s="1">
        <v>45706</v>
      </c>
      <c r="I5527" s="4">
        <v>0</v>
      </c>
    </row>
    <row r="5528" spans="1:9" x14ac:dyDescent="0.2">
      <c r="A5528" t="s">
        <v>8911</v>
      </c>
      <c r="B5528" t="s">
        <v>1701</v>
      </c>
      <c r="C5528" t="s">
        <v>8912</v>
      </c>
      <c r="D5528" s="4">
        <v>144675</v>
      </c>
      <c r="E5528" t="s">
        <v>8913</v>
      </c>
      <c r="F5528" t="s">
        <v>13</v>
      </c>
      <c r="G5528" t="s">
        <v>8914</v>
      </c>
      <c r="H5528" s="1">
        <v>45706</v>
      </c>
      <c r="I5528" s="4">
        <v>0</v>
      </c>
    </row>
    <row r="5529" spans="1:9" x14ac:dyDescent="0.2">
      <c r="A5529" t="s">
        <v>8915</v>
      </c>
      <c r="B5529" t="s">
        <v>1701</v>
      </c>
      <c r="C5529" t="s">
        <v>8916</v>
      </c>
      <c r="D5529" s="4">
        <v>202416</v>
      </c>
      <c r="E5529" t="s">
        <v>8917</v>
      </c>
      <c r="F5529" t="s">
        <v>13</v>
      </c>
      <c r="G5529" t="s">
        <v>8918</v>
      </c>
      <c r="H5529" s="1">
        <v>45706</v>
      </c>
      <c r="I5529" s="4">
        <v>0</v>
      </c>
    </row>
    <row r="5530" spans="1:9" x14ac:dyDescent="0.2">
      <c r="A5530" t="s">
        <v>8919</v>
      </c>
      <c r="B5530" t="s">
        <v>1701</v>
      </c>
      <c r="C5530" t="s">
        <v>4119</v>
      </c>
      <c r="D5530" s="4">
        <v>262059</v>
      </c>
      <c r="E5530" t="s">
        <v>8920</v>
      </c>
      <c r="F5530" t="s">
        <v>13</v>
      </c>
      <c r="G5530" t="s">
        <v>8921</v>
      </c>
      <c r="H5530" s="1">
        <v>45706</v>
      </c>
      <c r="I5530" s="4">
        <v>176516</v>
      </c>
    </row>
    <row r="5531" spans="1:9" x14ac:dyDescent="0.2">
      <c r="A5531" t="s">
        <v>8922</v>
      </c>
      <c r="B5531" t="s">
        <v>1701</v>
      </c>
      <c r="C5531" t="s">
        <v>4381</v>
      </c>
      <c r="D5531" s="4">
        <v>378190</v>
      </c>
      <c r="E5531" t="s">
        <v>8923</v>
      </c>
      <c r="F5531" t="s">
        <v>13</v>
      </c>
      <c r="G5531" t="s">
        <v>8924</v>
      </c>
      <c r="H5531" s="1">
        <v>45706</v>
      </c>
      <c r="I5531" s="4">
        <v>64374</v>
      </c>
    </row>
    <row r="5532" spans="1:9" x14ac:dyDescent="0.2">
      <c r="A5532" t="s">
        <v>8925</v>
      </c>
      <c r="B5532" t="s">
        <v>1701</v>
      </c>
      <c r="C5532" t="s">
        <v>8765</v>
      </c>
      <c r="D5532" s="4">
        <v>444714</v>
      </c>
      <c r="E5532" t="s">
        <v>8926</v>
      </c>
      <c r="F5532" t="s">
        <v>13</v>
      </c>
      <c r="G5532" t="s">
        <v>8927</v>
      </c>
      <c r="H5532" s="1">
        <v>45706</v>
      </c>
      <c r="I5532" s="4">
        <v>0</v>
      </c>
    </row>
    <row r="5533" spans="1:9" x14ac:dyDescent="0.2">
      <c r="A5533" t="s">
        <v>8928</v>
      </c>
      <c r="B5533" t="s">
        <v>1701</v>
      </c>
      <c r="C5533" t="s">
        <v>8929</v>
      </c>
      <c r="D5533" s="4">
        <v>480000</v>
      </c>
      <c r="E5533" t="s">
        <v>8930</v>
      </c>
      <c r="F5533" t="s">
        <v>13</v>
      </c>
      <c r="G5533" t="s">
        <v>8931</v>
      </c>
      <c r="H5533" s="1">
        <v>45706</v>
      </c>
      <c r="I5533" s="4">
        <v>320000</v>
      </c>
    </row>
    <row r="5534" spans="1:9" x14ac:dyDescent="0.2">
      <c r="A5534" t="s">
        <v>8932</v>
      </c>
      <c r="B5534" t="s">
        <v>1701</v>
      </c>
      <c r="C5534" t="s">
        <v>873</v>
      </c>
      <c r="D5534" s="4">
        <v>1226175</v>
      </c>
      <c r="E5534" t="s">
        <v>8933</v>
      </c>
      <c r="F5534" t="s">
        <v>13</v>
      </c>
      <c r="G5534" t="s">
        <v>8934</v>
      </c>
      <c r="H5534" s="1">
        <v>45706</v>
      </c>
      <c r="I5534" s="4">
        <v>172753</v>
      </c>
    </row>
    <row r="5535" spans="1:9" x14ac:dyDescent="0.2">
      <c r="A5535" t="s">
        <v>8935</v>
      </c>
      <c r="B5535" t="s">
        <v>1701</v>
      </c>
      <c r="C5535" t="s">
        <v>3842</v>
      </c>
      <c r="D5535" s="4">
        <v>1402920</v>
      </c>
      <c r="E5535" t="s">
        <v>8936</v>
      </c>
      <c r="F5535" t="s">
        <v>13</v>
      </c>
      <c r="G5535" t="s">
        <v>8937</v>
      </c>
      <c r="H5535" s="1">
        <v>45706</v>
      </c>
      <c r="I5535" s="4">
        <v>679161</v>
      </c>
    </row>
    <row r="5536" spans="1:9" x14ac:dyDescent="0.2">
      <c r="A5536" t="s">
        <v>8938</v>
      </c>
      <c r="B5536" t="s">
        <v>1701</v>
      </c>
      <c r="C5536" t="s">
        <v>8939</v>
      </c>
      <c r="D5536" s="4">
        <v>1731889</v>
      </c>
      <c r="E5536" t="s">
        <v>8940</v>
      </c>
      <c r="F5536" t="s">
        <v>13</v>
      </c>
      <c r="G5536" t="s">
        <v>8941</v>
      </c>
      <c r="H5536" s="1">
        <v>45706</v>
      </c>
      <c r="I5536" s="4">
        <v>1163018</v>
      </c>
    </row>
    <row r="5537" spans="1:9" x14ac:dyDescent="0.2">
      <c r="A5537" t="s">
        <v>8942</v>
      </c>
      <c r="B5537" t="s">
        <v>1701</v>
      </c>
      <c r="C5537" t="s">
        <v>8943</v>
      </c>
      <c r="D5537" s="4">
        <v>1751194</v>
      </c>
      <c r="E5537" t="s">
        <v>8944</v>
      </c>
      <c r="F5537" t="s">
        <v>13</v>
      </c>
      <c r="G5537" t="s">
        <v>8945</v>
      </c>
      <c r="H5537" s="1">
        <v>45706</v>
      </c>
      <c r="I5537" s="4">
        <v>1065664</v>
      </c>
    </row>
    <row r="5538" spans="1:9" x14ac:dyDescent="0.2">
      <c r="A5538" t="s">
        <v>8946</v>
      </c>
      <c r="B5538" t="s">
        <v>1701</v>
      </c>
      <c r="C5538" t="s">
        <v>330</v>
      </c>
      <c r="D5538" s="4">
        <v>1815716</v>
      </c>
      <c r="E5538" t="s">
        <v>8947</v>
      </c>
      <c r="F5538" t="s">
        <v>13</v>
      </c>
      <c r="G5538" t="s">
        <v>8948</v>
      </c>
      <c r="H5538" s="1">
        <v>45706</v>
      </c>
      <c r="I5538" s="4">
        <v>939716</v>
      </c>
    </row>
    <row r="5539" spans="1:9" x14ac:dyDescent="0.2">
      <c r="A5539" t="s">
        <v>8949</v>
      </c>
      <c r="B5539" t="s">
        <v>1701</v>
      </c>
      <c r="C5539" t="s">
        <v>8950</v>
      </c>
      <c r="D5539" s="4">
        <v>1819885</v>
      </c>
      <c r="E5539" t="s">
        <v>8951</v>
      </c>
      <c r="F5539" t="s">
        <v>13</v>
      </c>
      <c r="G5539" t="s">
        <v>8952</v>
      </c>
      <c r="H5539" s="1">
        <v>45706</v>
      </c>
      <c r="I5539" s="4">
        <v>1209586</v>
      </c>
    </row>
    <row r="5540" spans="1:9" x14ac:dyDescent="0.2">
      <c r="A5540" t="s">
        <v>8953</v>
      </c>
      <c r="B5540" t="s">
        <v>1701</v>
      </c>
      <c r="C5540" t="s">
        <v>6715</v>
      </c>
      <c r="D5540" s="4">
        <v>1963104</v>
      </c>
      <c r="E5540" t="s">
        <v>8954</v>
      </c>
      <c r="F5540" t="s">
        <v>13</v>
      </c>
      <c r="G5540" t="s">
        <v>8955</v>
      </c>
      <c r="H5540" s="1">
        <v>45706</v>
      </c>
      <c r="I5540" s="4">
        <v>24000</v>
      </c>
    </row>
    <row r="5541" spans="1:9" x14ac:dyDescent="0.2">
      <c r="A5541" t="s">
        <v>8956</v>
      </c>
      <c r="B5541" t="s">
        <v>1701</v>
      </c>
      <c r="C5541" t="s">
        <v>6692</v>
      </c>
      <c r="D5541" s="4">
        <v>2028048</v>
      </c>
      <c r="E5541" t="s">
        <v>8957</v>
      </c>
      <c r="F5541" t="s">
        <v>13</v>
      </c>
      <c r="G5541" t="s">
        <v>8958</v>
      </c>
      <c r="H5541" s="1">
        <v>45706</v>
      </c>
      <c r="I5541" s="4">
        <v>329297</v>
      </c>
    </row>
    <row r="5542" spans="1:9" x14ac:dyDescent="0.2">
      <c r="A5542" t="s">
        <v>8959</v>
      </c>
      <c r="B5542" t="s">
        <v>1701</v>
      </c>
      <c r="C5542" t="s">
        <v>8960</v>
      </c>
      <c r="D5542" s="4">
        <v>2060327</v>
      </c>
      <c r="E5542" t="s">
        <v>8961</v>
      </c>
      <c r="F5542" t="s">
        <v>13</v>
      </c>
      <c r="G5542" t="s">
        <v>8962</v>
      </c>
      <c r="H5542" s="1">
        <v>45706</v>
      </c>
      <c r="I5542" s="4">
        <v>1264194</v>
      </c>
    </row>
    <row r="5543" spans="1:9" x14ac:dyDescent="0.2">
      <c r="A5543" t="s">
        <v>8963</v>
      </c>
      <c r="B5543" t="s">
        <v>1701</v>
      </c>
      <c r="C5543" t="s">
        <v>3873</v>
      </c>
      <c r="D5543" s="4">
        <v>2398238</v>
      </c>
      <c r="E5543" t="s">
        <v>8964</v>
      </c>
      <c r="F5543" t="s">
        <v>13</v>
      </c>
      <c r="G5543" t="s">
        <v>8965</v>
      </c>
      <c r="H5543" s="1">
        <v>45706</v>
      </c>
      <c r="I5543" s="4">
        <v>0</v>
      </c>
    </row>
    <row r="5544" spans="1:9" x14ac:dyDescent="0.2">
      <c r="A5544" t="s">
        <v>8966</v>
      </c>
      <c r="B5544" t="s">
        <v>1701</v>
      </c>
      <c r="C5544" t="s">
        <v>8960</v>
      </c>
      <c r="D5544" s="4">
        <v>3017407</v>
      </c>
      <c r="E5544" t="s">
        <v>8967</v>
      </c>
      <c r="F5544" t="s">
        <v>13</v>
      </c>
      <c r="G5544" t="s">
        <v>8968</v>
      </c>
      <c r="H5544" s="1">
        <v>45706</v>
      </c>
      <c r="I5544" s="4">
        <v>2451594</v>
      </c>
    </row>
    <row r="5545" spans="1:9" x14ac:dyDescent="0.2">
      <c r="A5545" t="s">
        <v>8969</v>
      </c>
      <c r="B5545" t="s">
        <v>1701</v>
      </c>
      <c r="C5545" t="s">
        <v>7200</v>
      </c>
      <c r="D5545" s="4">
        <v>4282825</v>
      </c>
      <c r="E5545" t="s">
        <v>8970</v>
      </c>
      <c r="F5545" t="s">
        <v>13</v>
      </c>
      <c r="G5545" t="s">
        <v>8971</v>
      </c>
      <c r="H5545" s="1">
        <v>45706</v>
      </c>
      <c r="I5545" s="4">
        <v>1432948</v>
      </c>
    </row>
    <row r="5546" spans="1:9" x14ac:dyDescent="0.2">
      <c r="A5546" t="s">
        <v>8972</v>
      </c>
      <c r="B5546" t="s">
        <v>1701</v>
      </c>
      <c r="C5546" t="s">
        <v>1997</v>
      </c>
      <c r="D5546" s="4">
        <v>4862954</v>
      </c>
      <c r="E5546" t="s">
        <v>8973</v>
      </c>
      <c r="F5546" t="s">
        <v>13</v>
      </c>
      <c r="G5546" t="s">
        <v>8974</v>
      </c>
      <c r="H5546" s="1">
        <v>45706</v>
      </c>
      <c r="I5546" s="4">
        <v>2371600</v>
      </c>
    </row>
    <row r="5547" spans="1:9" x14ac:dyDescent="0.2">
      <c r="A5547" t="s">
        <v>8975</v>
      </c>
      <c r="B5547" t="s">
        <v>8976</v>
      </c>
      <c r="C5547" t="s">
        <v>8977</v>
      </c>
      <c r="D5547" s="4">
        <v>533785</v>
      </c>
      <c r="E5547" t="s">
        <v>8978</v>
      </c>
      <c r="F5547" t="s">
        <v>673</v>
      </c>
      <c r="G5547" t="s">
        <v>8979</v>
      </c>
      <c r="H5547" s="1">
        <v>45706</v>
      </c>
      <c r="I5547" s="4">
        <v>279785</v>
      </c>
    </row>
    <row r="5548" spans="1:9" x14ac:dyDescent="0.2">
      <c r="A5548" t="s">
        <v>8980</v>
      </c>
      <c r="B5548" t="s">
        <v>8976</v>
      </c>
      <c r="C5548" t="s">
        <v>5886</v>
      </c>
      <c r="D5548" s="4">
        <v>6310727</v>
      </c>
      <c r="E5548" t="s">
        <v>8981</v>
      </c>
      <c r="F5548" t="s">
        <v>171</v>
      </c>
      <c r="G5548" t="s">
        <v>8982</v>
      </c>
      <c r="H5548" s="1">
        <v>45706</v>
      </c>
      <c r="I5548" s="4">
        <v>3705807</v>
      </c>
    </row>
    <row r="5549" spans="1:9" x14ac:dyDescent="0.2">
      <c r="A5549" t="s">
        <v>8983</v>
      </c>
      <c r="B5549" t="s">
        <v>8984</v>
      </c>
      <c r="C5549" t="s">
        <v>802</v>
      </c>
      <c r="D5549" s="4">
        <v>80093</v>
      </c>
      <c r="E5549" t="s">
        <v>8985</v>
      </c>
      <c r="F5549" t="s">
        <v>13</v>
      </c>
      <c r="G5549" t="s">
        <v>8986</v>
      </c>
      <c r="H5549" s="1">
        <v>45702</v>
      </c>
      <c r="I5549" s="4">
        <v>0</v>
      </c>
    </row>
    <row r="5550" spans="1:9" x14ac:dyDescent="0.2">
      <c r="A5550" t="s">
        <v>8987</v>
      </c>
      <c r="B5550" t="s">
        <v>8984</v>
      </c>
      <c r="C5550" t="s">
        <v>8988</v>
      </c>
      <c r="D5550" s="4">
        <v>307991</v>
      </c>
      <c r="E5550" t="s">
        <v>8989</v>
      </c>
      <c r="F5550" t="s">
        <v>13</v>
      </c>
      <c r="G5550" t="s">
        <v>8990</v>
      </c>
      <c r="H5550" s="1">
        <v>45702</v>
      </c>
      <c r="I5550" s="4">
        <v>0</v>
      </c>
    </row>
    <row r="5551" spans="1:9" x14ac:dyDescent="0.2">
      <c r="A5551" t="s">
        <v>8991</v>
      </c>
      <c r="B5551" t="s">
        <v>3634</v>
      </c>
      <c r="C5551" t="s">
        <v>8992</v>
      </c>
      <c r="D5551" s="4">
        <v>457352</v>
      </c>
      <c r="E5551" t="s">
        <v>8993</v>
      </c>
      <c r="F5551" t="s">
        <v>116</v>
      </c>
      <c r="G5551" t="s">
        <v>8994</v>
      </c>
      <c r="H5551" s="1">
        <v>45702</v>
      </c>
      <c r="I5551" s="4">
        <v>0</v>
      </c>
    </row>
    <row r="5552" spans="1:9" x14ac:dyDescent="0.2">
      <c r="A5552" t="s">
        <v>8995</v>
      </c>
      <c r="B5552" t="s">
        <v>3634</v>
      </c>
      <c r="C5552" t="s">
        <v>7715</v>
      </c>
      <c r="D5552" s="4">
        <v>955610</v>
      </c>
      <c r="E5552" t="s">
        <v>8996</v>
      </c>
      <c r="F5552" t="s">
        <v>130</v>
      </c>
      <c r="G5552" t="s">
        <v>8997</v>
      </c>
      <c r="H5552" s="1">
        <v>45702</v>
      </c>
      <c r="I5552" s="4">
        <v>607078</v>
      </c>
    </row>
    <row r="5553" spans="1:9" x14ac:dyDescent="0.2">
      <c r="A5553" t="s">
        <v>8998</v>
      </c>
      <c r="B5553" t="s">
        <v>3634</v>
      </c>
      <c r="C5553" t="s">
        <v>7715</v>
      </c>
      <c r="D5553" s="4">
        <v>8000000</v>
      </c>
      <c r="E5553" t="s">
        <v>8999</v>
      </c>
      <c r="F5553" t="s">
        <v>152</v>
      </c>
      <c r="G5553" t="s">
        <v>9000</v>
      </c>
      <c r="H5553" s="1">
        <v>45702</v>
      </c>
      <c r="I5553" s="4">
        <v>8000000</v>
      </c>
    </row>
    <row r="5554" spans="1:9" x14ac:dyDescent="0.2">
      <c r="A5554" t="s">
        <v>9001</v>
      </c>
      <c r="B5554" t="s">
        <v>888</v>
      </c>
      <c r="C5554" t="s">
        <v>9002</v>
      </c>
      <c r="D5554" s="4">
        <v>3000000</v>
      </c>
      <c r="E5554" t="s">
        <v>9003</v>
      </c>
      <c r="F5554" t="s">
        <v>13</v>
      </c>
      <c r="G5554" t="s">
        <v>9004</v>
      </c>
      <c r="H5554" s="1">
        <v>45702</v>
      </c>
      <c r="I5554" s="4">
        <v>3000000</v>
      </c>
    </row>
    <row r="5555" spans="1:9" x14ac:dyDescent="0.2">
      <c r="A5555" t="s">
        <v>9005</v>
      </c>
      <c r="B5555" t="s">
        <v>16</v>
      </c>
      <c r="C5555" t="s">
        <v>9006</v>
      </c>
      <c r="D5555" s="4">
        <v>693961</v>
      </c>
      <c r="E5555" t="s">
        <v>9007</v>
      </c>
      <c r="F5555" t="s">
        <v>13</v>
      </c>
      <c r="G5555" t="s">
        <v>9008</v>
      </c>
      <c r="H5555" s="1">
        <v>45702</v>
      </c>
      <c r="I5555" s="4">
        <v>528087</v>
      </c>
    </row>
    <row r="5556" spans="1:9" x14ac:dyDescent="0.2">
      <c r="A5556" t="s">
        <v>9009</v>
      </c>
      <c r="B5556" t="s">
        <v>26</v>
      </c>
      <c r="C5556" t="s">
        <v>956</v>
      </c>
      <c r="D5556" s="4">
        <v>10250</v>
      </c>
      <c r="E5556" t="s">
        <v>9010</v>
      </c>
      <c r="F5556" t="s">
        <v>147</v>
      </c>
      <c r="G5556" t="s">
        <v>9011</v>
      </c>
      <c r="H5556" s="1">
        <v>45702</v>
      </c>
      <c r="I5556" s="4">
        <v>0</v>
      </c>
    </row>
    <row r="5557" spans="1:9" x14ac:dyDescent="0.2">
      <c r="A5557" t="s">
        <v>9012</v>
      </c>
      <c r="B5557" t="s">
        <v>26</v>
      </c>
      <c r="C5557" t="s">
        <v>956</v>
      </c>
      <c r="D5557" s="4">
        <v>10966</v>
      </c>
      <c r="E5557" t="s">
        <v>9010</v>
      </c>
      <c r="F5557" t="s">
        <v>13</v>
      </c>
      <c r="G5557" t="s">
        <v>9013</v>
      </c>
      <c r="H5557" s="1">
        <v>45702</v>
      </c>
      <c r="I5557" s="4">
        <v>0</v>
      </c>
    </row>
    <row r="5558" spans="1:9" x14ac:dyDescent="0.2">
      <c r="A5558" t="s">
        <v>9014</v>
      </c>
      <c r="B5558" t="s">
        <v>26</v>
      </c>
      <c r="C5558" t="s">
        <v>9015</v>
      </c>
      <c r="D5558" s="4">
        <v>12618</v>
      </c>
      <c r="E5558" t="s">
        <v>9016</v>
      </c>
      <c r="F5558" t="s">
        <v>13</v>
      </c>
      <c r="G5558" t="s">
        <v>9017</v>
      </c>
      <c r="H5558" s="1">
        <v>45702</v>
      </c>
      <c r="I5558" s="4">
        <v>0</v>
      </c>
    </row>
    <row r="5559" spans="1:9" x14ac:dyDescent="0.2">
      <c r="A5559" t="s">
        <v>9018</v>
      </c>
      <c r="B5559" t="s">
        <v>26</v>
      </c>
      <c r="C5559" t="s">
        <v>956</v>
      </c>
      <c r="D5559" s="4">
        <v>13500</v>
      </c>
      <c r="E5559" t="s">
        <v>9010</v>
      </c>
      <c r="F5559" t="s">
        <v>13</v>
      </c>
      <c r="G5559" t="s">
        <v>9019</v>
      </c>
      <c r="H5559" s="1">
        <v>45702</v>
      </c>
      <c r="I5559" s="4">
        <v>0</v>
      </c>
    </row>
    <row r="5560" spans="1:9" x14ac:dyDescent="0.2">
      <c r="A5560" t="s">
        <v>9020</v>
      </c>
      <c r="B5560" t="s">
        <v>26</v>
      </c>
      <c r="C5560" t="s">
        <v>956</v>
      </c>
      <c r="D5560" s="4">
        <v>15000</v>
      </c>
      <c r="E5560" t="s">
        <v>9010</v>
      </c>
      <c r="F5560" t="s">
        <v>13</v>
      </c>
      <c r="G5560" t="s">
        <v>9021</v>
      </c>
      <c r="H5560" s="1">
        <v>45702</v>
      </c>
      <c r="I5560" s="4">
        <v>0</v>
      </c>
    </row>
    <row r="5561" spans="1:9" x14ac:dyDescent="0.2">
      <c r="A5561" t="s">
        <v>9022</v>
      </c>
      <c r="B5561" t="s">
        <v>26</v>
      </c>
      <c r="C5561" t="s">
        <v>956</v>
      </c>
      <c r="D5561" s="4">
        <v>17850</v>
      </c>
      <c r="E5561" t="s">
        <v>9010</v>
      </c>
      <c r="F5561" t="s">
        <v>13</v>
      </c>
      <c r="G5561" t="s">
        <v>9023</v>
      </c>
      <c r="H5561" s="1">
        <v>45702</v>
      </c>
      <c r="I5561" s="4">
        <v>0</v>
      </c>
    </row>
    <row r="5562" spans="1:9" x14ac:dyDescent="0.2">
      <c r="A5562" t="s">
        <v>9024</v>
      </c>
      <c r="B5562" t="s">
        <v>26</v>
      </c>
      <c r="C5562" t="s">
        <v>935</v>
      </c>
      <c r="D5562" s="4">
        <v>18832</v>
      </c>
      <c r="E5562" t="s">
        <v>9025</v>
      </c>
      <c r="F5562" t="s">
        <v>13</v>
      </c>
      <c r="G5562" t="s">
        <v>9026</v>
      </c>
      <c r="H5562" s="1">
        <v>45702</v>
      </c>
      <c r="I5562" s="4">
        <v>0</v>
      </c>
    </row>
    <row r="5563" spans="1:9" x14ac:dyDescent="0.2">
      <c r="A5563" t="s">
        <v>9027</v>
      </c>
      <c r="B5563" t="s">
        <v>26</v>
      </c>
      <c r="C5563" t="s">
        <v>1327</v>
      </c>
      <c r="D5563" s="4">
        <v>19100</v>
      </c>
      <c r="E5563" t="s">
        <v>9028</v>
      </c>
      <c r="F5563" t="s">
        <v>13</v>
      </c>
      <c r="G5563" t="s">
        <v>9029</v>
      </c>
      <c r="H5563" s="1">
        <v>45702</v>
      </c>
      <c r="I5563" s="4">
        <v>0</v>
      </c>
    </row>
    <row r="5564" spans="1:9" x14ac:dyDescent="0.2">
      <c r="A5564" t="s">
        <v>9030</v>
      </c>
      <c r="B5564" t="s">
        <v>26</v>
      </c>
      <c r="C5564" t="s">
        <v>956</v>
      </c>
      <c r="D5564" s="4">
        <v>33000</v>
      </c>
      <c r="E5564" t="s">
        <v>9010</v>
      </c>
      <c r="F5564" t="s">
        <v>13</v>
      </c>
      <c r="G5564" t="s">
        <v>9031</v>
      </c>
      <c r="H5564" s="1">
        <v>45702</v>
      </c>
      <c r="I5564" s="4">
        <v>0</v>
      </c>
    </row>
    <row r="5565" spans="1:9" x14ac:dyDescent="0.2">
      <c r="A5565" t="s">
        <v>9032</v>
      </c>
      <c r="B5565" t="s">
        <v>26</v>
      </c>
      <c r="C5565" t="s">
        <v>956</v>
      </c>
      <c r="D5565" s="4">
        <v>35860</v>
      </c>
      <c r="E5565" t="s">
        <v>9010</v>
      </c>
      <c r="F5565" t="s">
        <v>130</v>
      </c>
      <c r="G5565" t="s">
        <v>9033</v>
      </c>
      <c r="H5565" s="1">
        <v>45702</v>
      </c>
      <c r="I5565" s="4">
        <v>0</v>
      </c>
    </row>
    <row r="5566" spans="1:9" x14ac:dyDescent="0.2">
      <c r="A5566" t="s">
        <v>9034</v>
      </c>
      <c r="B5566" t="s">
        <v>26</v>
      </c>
      <c r="C5566" t="s">
        <v>956</v>
      </c>
      <c r="D5566" s="4">
        <v>58590</v>
      </c>
      <c r="E5566" t="s">
        <v>9010</v>
      </c>
      <c r="F5566" t="s">
        <v>673</v>
      </c>
      <c r="G5566" t="s">
        <v>9035</v>
      </c>
      <c r="H5566" s="1">
        <v>45702</v>
      </c>
      <c r="I5566" s="4">
        <v>0</v>
      </c>
    </row>
    <row r="5567" spans="1:9" x14ac:dyDescent="0.2">
      <c r="A5567" t="s">
        <v>9036</v>
      </c>
      <c r="B5567" t="s">
        <v>26</v>
      </c>
      <c r="C5567" t="s">
        <v>956</v>
      </c>
      <c r="D5567" s="4">
        <v>60825</v>
      </c>
      <c r="E5567" t="s">
        <v>9010</v>
      </c>
      <c r="F5567" t="s">
        <v>13</v>
      </c>
      <c r="G5567" t="s">
        <v>9037</v>
      </c>
      <c r="H5567" s="1">
        <v>45702</v>
      </c>
      <c r="I5567" s="4">
        <v>49825</v>
      </c>
    </row>
    <row r="5568" spans="1:9" x14ac:dyDescent="0.2">
      <c r="A5568" t="s">
        <v>9038</v>
      </c>
      <c r="B5568" t="s">
        <v>26</v>
      </c>
      <c r="C5568" t="s">
        <v>9039</v>
      </c>
      <c r="D5568" s="4">
        <v>65000</v>
      </c>
      <c r="E5568" t="s">
        <v>9040</v>
      </c>
      <c r="F5568" t="s">
        <v>13</v>
      </c>
      <c r="G5568" t="s">
        <v>9041</v>
      </c>
      <c r="H5568" s="1">
        <v>45702</v>
      </c>
      <c r="I5568" s="4">
        <v>0</v>
      </c>
    </row>
    <row r="5569" spans="1:9" x14ac:dyDescent="0.2">
      <c r="A5569" t="s">
        <v>9042</v>
      </c>
      <c r="B5569" t="s">
        <v>26</v>
      </c>
      <c r="C5569" t="s">
        <v>956</v>
      </c>
      <c r="D5569" s="4">
        <v>75415</v>
      </c>
      <c r="E5569" t="s">
        <v>9010</v>
      </c>
      <c r="F5569" t="s">
        <v>13</v>
      </c>
      <c r="G5569" t="s">
        <v>9043</v>
      </c>
      <c r="H5569" s="1">
        <v>45702</v>
      </c>
      <c r="I5569" s="4">
        <v>61765</v>
      </c>
    </row>
    <row r="5570" spans="1:9" x14ac:dyDescent="0.2">
      <c r="A5570" t="s">
        <v>9044</v>
      </c>
      <c r="B5570" t="s">
        <v>26</v>
      </c>
      <c r="C5570" t="s">
        <v>956</v>
      </c>
      <c r="D5570" s="4">
        <v>79789</v>
      </c>
      <c r="E5570" t="s">
        <v>9010</v>
      </c>
      <c r="F5570" t="s">
        <v>116</v>
      </c>
      <c r="G5570" t="s">
        <v>9045</v>
      </c>
      <c r="H5570" s="1">
        <v>45702</v>
      </c>
      <c r="I5570" s="4">
        <v>49325</v>
      </c>
    </row>
    <row r="5571" spans="1:9" x14ac:dyDescent="0.2">
      <c r="A5571" t="s">
        <v>9046</v>
      </c>
      <c r="B5571" t="s">
        <v>26</v>
      </c>
      <c r="C5571" t="s">
        <v>956</v>
      </c>
      <c r="D5571" s="4">
        <v>84232</v>
      </c>
      <c r="E5571" t="s">
        <v>9010</v>
      </c>
      <c r="F5571" t="s">
        <v>13</v>
      </c>
      <c r="G5571" t="s">
        <v>9047</v>
      </c>
      <c r="H5571" s="1">
        <v>45702</v>
      </c>
      <c r="I5571" s="4">
        <v>0</v>
      </c>
    </row>
    <row r="5572" spans="1:9" x14ac:dyDescent="0.2">
      <c r="A5572" t="s">
        <v>9048</v>
      </c>
      <c r="B5572" t="s">
        <v>26</v>
      </c>
      <c r="C5572" t="s">
        <v>956</v>
      </c>
      <c r="D5572" s="4">
        <v>116820</v>
      </c>
      <c r="E5572" t="s">
        <v>9010</v>
      </c>
      <c r="F5572" t="s">
        <v>13</v>
      </c>
      <c r="G5572" t="s">
        <v>9049</v>
      </c>
      <c r="H5572" s="1">
        <v>45702</v>
      </c>
      <c r="I5572" s="4">
        <v>46565</v>
      </c>
    </row>
    <row r="5573" spans="1:9" x14ac:dyDescent="0.2">
      <c r="A5573" t="s">
        <v>9050</v>
      </c>
      <c r="B5573" t="s">
        <v>26</v>
      </c>
      <c r="C5573" t="s">
        <v>956</v>
      </c>
      <c r="D5573" s="4">
        <v>133300</v>
      </c>
      <c r="E5573" t="s">
        <v>9010</v>
      </c>
      <c r="F5573" t="s">
        <v>13</v>
      </c>
      <c r="G5573" t="s">
        <v>9051</v>
      </c>
      <c r="H5573" s="1">
        <v>45702</v>
      </c>
      <c r="I5573" s="4">
        <v>85600</v>
      </c>
    </row>
    <row r="5574" spans="1:9" x14ac:dyDescent="0.2">
      <c r="A5574" t="s">
        <v>9052</v>
      </c>
      <c r="B5574" t="s">
        <v>26</v>
      </c>
      <c r="C5574" t="s">
        <v>5183</v>
      </c>
      <c r="D5574" s="4">
        <v>137500</v>
      </c>
      <c r="E5574" t="s">
        <v>9053</v>
      </c>
      <c r="F5574" t="s">
        <v>13</v>
      </c>
      <c r="G5574" t="s">
        <v>9054</v>
      </c>
      <c r="H5574" s="1">
        <v>45702</v>
      </c>
      <c r="I5574" s="4">
        <v>0</v>
      </c>
    </row>
    <row r="5575" spans="1:9" x14ac:dyDescent="0.2">
      <c r="A5575" t="s">
        <v>9055</v>
      </c>
      <c r="B5575" t="s">
        <v>26</v>
      </c>
      <c r="C5575" t="s">
        <v>9056</v>
      </c>
      <c r="D5575" s="4">
        <v>148900</v>
      </c>
      <c r="E5575" t="s">
        <v>9057</v>
      </c>
      <c r="F5575" t="s">
        <v>130</v>
      </c>
      <c r="G5575" t="s">
        <v>9058</v>
      </c>
      <c r="H5575" s="1">
        <v>45702</v>
      </c>
      <c r="I5575" s="4">
        <v>0</v>
      </c>
    </row>
    <row r="5576" spans="1:9" x14ac:dyDescent="0.2">
      <c r="A5576" t="s">
        <v>9059</v>
      </c>
      <c r="B5576" t="s">
        <v>26</v>
      </c>
      <c r="C5576" t="s">
        <v>301</v>
      </c>
      <c r="D5576" s="4">
        <v>149367</v>
      </c>
      <c r="E5576" t="s">
        <v>9060</v>
      </c>
      <c r="F5576" t="s">
        <v>147</v>
      </c>
      <c r="G5576" t="s">
        <v>9061</v>
      </c>
      <c r="H5576" s="1">
        <v>45702</v>
      </c>
      <c r="I5576" s="4">
        <v>0</v>
      </c>
    </row>
    <row r="5577" spans="1:9" x14ac:dyDescent="0.2">
      <c r="A5577" t="s">
        <v>9062</v>
      </c>
      <c r="B5577" t="s">
        <v>26</v>
      </c>
      <c r="C5577" t="s">
        <v>1327</v>
      </c>
      <c r="D5577" s="4">
        <v>153676</v>
      </c>
      <c r="E5577" t="s">
        <v>9063</v>
      </c>
      <c r="F5577" t="s">
        <v>152</v>
      </c>
      <c r="G5577" t="s">
        <v>9064</v>
      </c>
      <c r="H5577" s="1">
        <v>45702</v>
      </c>
      <c r="I5577" s="4">
        <v>118566</v>
      </c>
    </row>
    <row r="5578" spans="1:9" x14ac:dyDescent="0.2">
      <c r="A5578" t="s">
        <v>9065</v>
      </c>
      <c r="B5578" t="s">
        <v>26</v>
      </c>
      <c r="C5578" t="s">
        <v>9066</v>
      </c>
      <c r="D5578" s="4">
        <v>154480</v>
      </c>
      <c r="E5578" t="s">
        <v>9067</v>
      </c>
      <c r="F5578" t="s">
        <v>13</v>
      </c>
      <c r="G5578" t="s">
        <v>9068</v>
      </c>
      <c r="H5578" s="1">
        <v>45702</v>
      </c>
      <c r="I5578" s="4">
        <v>19392</v>
      </c>
    </row>
    <row r="5579" spans="1:9" x14ac:dyDescent="0.2">
      <c r="A5579" t="s">
        <v>9069</v>
      </c>
      <c r="B5579" t="s">
        <v>26</v>
      </c>
      <c r="C5579" t="s">
        <v>9070</v>
      </c>
      <c r="D5579" s="4">
        <v>155233</v>
      </c>
      <c r="E5579" t="s">
        <v>9071</v>
      </c>
      <c r="F5579" t="s">
        <v>13</v>
      </c>
      <c r="G5579" t="s">
        <v>9072</v>
      </c>
      <c r="H5579" s="1">
        <v>45702</v>
      </c>
      <c r="I5579" s="4">
        <v>0</v>
      </c>
    </row>
    <row r="5580" spans="1:9" x14ac:dyDescent="0.2">
      <c r="A5580" t="s">
        <v>9073</v>
      </c>
      <c r="B5580" t="s">
        <v>26</v>
      </c>
      <c r="C5580" t="s">
        <v>9074</v>
      </c>
      <c r="D5580" s="4">
        <v>165492</v>
      </c>
      <c r="E5580" t="s">
        <v>9075</v>
      </c>
      <c r="F5580" t="s">
        <v>116</v>
      </c>
      <c r="G5580" t="s">
        <v>9076</v>
      </c>
      <c r="H5580" s="1">
        <v>45702</v>
      </c>
      <c r="I5580" s="4">
        <v>34544</v>
      </c>
    </row>
    <row r="5581" spans="1:9" x14ac:dyDescent="0.2">
      <c r="A5581" t="s">
        <v>9077</v>
      </c>
      <c r="B5581" t="s">
        <v>26</v>
      </c>
      <c r="C5581" t="s">
        <v>9078</v>
      </c>
      <c r="D5581" s="4">
        <v>249600</v>
      </c>
      <c r="E5581" t="s">
        <v>9079</v>
      </c>
      <c r="F5581" t="s">
        <v>13</v>
      </c>
      <c r="G5581" t="s">
        <v>9080</v>
      </c>
      <c r="H5581" s="1">
        <v>45702</v>
      </c>
      <c r="I5581" s="4">
        <v>0</v>
      </c>
    </row>
    <row r="5582" spans="1:9" x14ac:dyDescent="0.2">
      <c r="A5582" t="s">
        <v>9081</v>
      </c>
      <c r="B5582" t="s">
        <v>26</v>
      </c>
      <c r="C5582" t="s">
        <v>956</v>
      </c>
      <c r="D5582" s="4">
        <v>259650</v>
      </c>
      <c r="E5582" t="s">
        <v>9010</v>
      </c>
      <c r="F5582" t="s">
        <v>13</v>
      </c>
      <c r="G5582" t="s">
        <v>9082</v>
      </c>
      <c r="H5582" s="1">
        <v>45702</v>
      </c>
      <c r="I5582" s="4">
        <v>163300</v>
      </c>
    </row>
    <row r="5583" spans="1:9" x14ac:dyDescent="0.2">
      <c r="A5583" t="s">
        <v>9083</v>
      </c>
      <c r="B5583" t="s">
        <v>26</v>
      </c>
      <c r="C5583" t="s">
        <v>9084</v>
      </c>
      <c r="D5583" s="4">
        <v>265512</v>
      </c>
      <c r="E5583" t="s">
        <v>9085</v>
      </c>
      <c r="F5583" t="s">
        <v>130</v>
      </c>
      <c r="G5583" t="s">
        <v>9086</v>
      </c>
      <c r="H5583" s="1">
        <v>45702</v>
      </c>
      <c r="I5583" s="4">
        <v>215512</v>
      </c>
    </row>
    <row r="5584" spans="1:9" x14ac:dyDescent="0.2">
      <c r="A5584" t="s">
        <v>9087</v>
      </c>
      <c r="B5584" t="s">
        <v>26</v>
      </c>
      <c r="C5584" t="s">
        <v>9088</v>
      </c>
      <c r="D5584" s="4">
        <v>282960</v>
      </c>
      <c r="E5584" t="s">
        <v>9089</v>
      </c>
      <c r="F5584" t="s">
        <v>13</v>
      </c>
      <c r="G5584" t="s">
        <v>9090</v>
      </c>
      <c r="H5584" s="1">
        <v>45702</v>
      </c>
      <c r="I5584" s="4">
        <v>0</v>
      </c>
    </row>
    <row r="5585" spans="1:9" x14ac:dyDescent="0.2">
      <c r="A5585" t="s">
        <v>9091</v>
      </c>
      <c r="B5585" t="s">
        <v>26</v>
      </c>
      <c r="C5585" t="s">
        <v>219</v>
      </c>
      <c r="D5585" s="4">
        <v>284984</v>
      </c>
      <c r="E5585" t="s">
        <v>9092</v>
      </c>
      <c r="F5585" t="s">
        <v>130</v>
      </c>
      <c r="G5585" t="s">
        <v>9093</v>
      </c>
      <c r="H5585" s="1">
        <v>45702</v>
      </c>
      <c r="I5585" s="4">
        <v>0</v>
      </c>
    </row>
    <row r="5586" spans="1:9" x14ac:dyDescent="0.2">
      <c r="A5586" t="s">
        <v>9094</v>
      </c>
      <c r="B5586" t="s">
        <v>26</v>
      </c>
      <c r="C5586" t="s">
        <v>5183</v>
      </c>
      <c r="D5586" s="4">
        <v>285000</v>
      </c>
      <c r="E5586" t="s">
        <v>9095</v>
      </c>
      <c r="F5586" t="s">
        <v>13</v>
      </c>
      <c r="G5586" t="s">
        <v>9096</v>
      </c>
      <c r="H5586" s="1">
        <v>45702</v>
      </c>
      <c r="I5586" s="4">
        <v>114000</v>
      </c>
    </row>
    <row r="5587" spans="1:9" x14ac:dyDescent="0.2">
      <c r="A5587" t="s">
        <v>9097</v>
      </c>
      <c r="B5587" t="s">
        <v>26</v>
      </c>
      <c r="C5587" t="s">
        <v>1997</v>
      </c>
      <c r="D5587" s="4">
        <v>327714</v>
      </c>
      <c r="E5587" t="s">
        <v>9098</v>
      </c>
      <c r="F5587" t="s">
        <v>130</v>
      </c>
      <c r="G5587" t="s">
        <v>9099</v>
      </c>
      <c r="H5587" s="1">
        <v>45702</v>
      </c>
      <c r="I5587" s="4">
        <v>0</v>
      </c>
    </row>
    <row r="5588" spans="1:9" x14ac:dyDescent="0.2">
      <c r="A5588" t="s">
        <v>9100</v>
      </c>
      <c r="B5588" t="s">
        <v>26</v>
      </c>
      <c r="C5588" t="s">
        <v>9101</v>
      </c>
      <c r="D5588" s="4">
        <v>389592</v>
      </c>
      <c r="E5588" t="s">
        <v>9102</v>
      </c>
      <c r="F5588" t="s">
        <v>13</v>
      </c>
      <c r="G5588" t="s">
        <v>9103</v>
      </c>
      <c r="H5588" s="1">
        <v>45702</v>
      </c>
      <c r="I5588" s="4">
        <v>54028</v>
      </c>
    </row>
    <row r="5589" spans="1:9" x14ac:dyDescent="0.2">
      <c r="A5589" t="s">
        <v>9104</v>
      </c>
      <c r="B5589" t="s">
        <v>26</v>
      </c>
      <c r="C5589" t="s">
        <v>9105</v>
      </c>
      <c r="D5589" s="4">
        <v>447563</v>
      </c>
      <c r="E5589" t="s">
        <v>9106</v>
      </c>
      <c r="F5589" t="s">
        <v>13</v>
      </c>
      <c r="G5589" t="s">
        <v>9107</v>
      </c>
      <c r="H5589" s="1">
        <v>45702</v>
      </c>
      <c r="I5589" s="4">
        <v>363338</v>
      </c>
    </row>
    <row r="5590" spans="1:9" x14ac:dyDescent="0.2">
      <c r="A5590" t="s">
        <v>9108</v>
      </c>
      <c r="B5590" t="s">
        <v>26</v>
      </c>
      <c r="C5590" t="s">
        <v>9109</v>
      </c>
      <c r="D5590" s="4">
        <v>470704</v>
      </c>
      <c r="E5590" t="s">
        <v>9110</v>
      </c>
      <c r="F5590" t="s">
        <v>171</v>
      </c>
      <c r="G5590" t="s">
        <v>9111</v>
      </c>
      <c r="H5590" s="1">
        <v>45702</v>
      </c>
      <c r="I5590" s="4">
        <v>0</v>
      </c>
    </row>
    <row r="5591" spans="1:9" x14ac:dyDescent="0.2">
      <c r="A5591" t="s">
        <v>9112</v>
      </c>
      <c r="B5591" t="s">
        <v>26</v>
      </c>
      <c r="C5591" t="s">
        <v>956</v>
      </c>
      <c r="D5591" s="4">
        <v>489548</v>
      </c>
      <c r="E5591" t="s">
        <v>9010</v>
      </c>
      <c r="F5591" t="s">
        <v>13</v>
      </c>
      <c r="G5591" t="s">
        <v>9113</v>
      </c>
      <c r="H5591" s="1">
        <v>45702</v>
      </c>
      <c r="I5591" s="4">
        <v>193118</v>
      </c>
    </row>
    <row r="5592" spans="1:9" x14ac:dyDescent="0.2">
      <c r="A5592" t="s">
        <v>9114</v>
      </c>
      <c r="B5592" t="s">
        <v>26</v>
      </c>
      <c r="C5592" t="s">
        <v>9101</v>
      </c>
      <c r="D5592" s="4">
        <v>494162</v>
      </c>
      <c r="E5592" t="s">
        <v>9115</v>
      </c>
      <c r="F5592" t="s">
        <v>13</v>
      </c>
      <c r="G5592" t="s">
        <v>9116</v>
      </c>
      <c r="H5592" s="1">
        <v>45702</v>
      </c>
      <c r="I5592" s="4">
        <v>169659</v>
      </c>
    </row>
    <row r="5593" spans="1:9" x14ac:dyDescent="0.2">
      <c r="A5593" t="s">
        <v>9117</v>
      </c>
      <c r="B5593" t="s">
        <v>26</v>
      </c>
      <c r="C5593" t="s">
        <v>9118</v>
      </c>
      <c r="D5593" s="4">
        <v>510818</v>
      </c>
      <c r="E5593" t="s">
        <v>9119</v>
      </c>
      <c r="F5593" t="s">
        <v>13</v>
      </c>
      <c r="G5593" t="s">
        <v>9120</v>
      </c>
      <c r="H5593" s="1">
        <v>45702</v>
      </c>
      <c r="I5593" s="4">
        <v>0</v>
      </c>
    </row>
    <row r="5594" spans="1:9" x14ac:dyDescent="0.2">
      <c r="A5594" t="s">
        <v>9121</v>
      </c>
      <c r="B5594" t="s">
        <v>26</v>
      </c>
      <c r="C5594" t="s">
        <v>1980</v>
      </c>
      <c r="D5594" s="4">
        <v>565470</v>
      </c>
      <c r="E5594" t="s">
        <v>9122</v>
      </c>
      <c r="F5594" t="s">
        <v>13</v>
      </c>
      <c r="G5594" t="s">
        <v>9123</v>
      </c>
      <c r="H5594" s="1">
        <v>45702</v>
      </c>
      <c r="I5594" s="4">
        <v>349270</v>
      </c>
    </row>
    <row r="5595" spans="1:9" x14ac:dyDescent="0.2">
      <c r="A5595" t="s">
        <v>9124</v>
      </c>
      <c r="B5595" t="s">
        <v>26</v>
      </c>
      <c r="C5595" t="s">
        <v>9125</v>
      </c>
      <c r="D5595" s="4">
        <v>733562</v>
      </c>
      <c r="E5595" t="s">
        <v>9126</v>
      </c>
      <c r="F5595" t="s">
        <v>130</v>
      </c>
      <c r="G5595" t="s">
        <v>9127</v>
      </c>
      <c r="H5595" s="1">
        <v>45702</v>
      </c>
      <c r="I5595" s="4">
        <v>270195</v>
      </c>
    </row>
    <row r="5596" spans="1:9" x14ac:dyDescent="0.2">
      <c r="A5596" t="s">
        <v>9128</v>
      </c>
      <c r="B5596" t="s">
        <v>26</v>
      </c>
      <c r="C5596" t="s">
        <v>219</v>
      </c>
      <c r="D5596" s="4">
        <v>798957</v>
      </c>
      <c r="E5596" t="s">
        <v>9129</v>
      </c>
      <c r="F5596" t="s">
        <v>13</v>
      </c>
      <c r="G5596" t="s">
        <v>9130</v>
      </c>
      <c r="H5596" s="1">
        <v>45702</v>
      </c>
      <c r="I5596" s="4">
        <v>0</v>
      </c>
    </row>
    <row r="5597" spans="1:9" x14ac:dyDescent="0.2">
      <c r="A5597" t="s">
        <v>9131</v>
      </c>
      <c r="B5597" t="s">
        <v>26</v>
      </c>
      <c r="C5597" t="s">
        <v>2924</v>
      </c>
      <c r="D5597" s="4">
        <v>812512</v>
      </c>
      <c r="E5597" t="s">
        <v>9132</v>
      </c>
      <c r="F5597" t="s">
        <v>116</v>
      </c>
      <c r="G5597" t="s">
        <v>9133</v>
      </c>
      <c r="H5597" s="1">
        <v>45702</v>
      </c>
      <c r="I5597" s="4">
        <v>37798</v>
      </c>
    </row>
    <row r="5598" spans="1:9" x14ac:dyDescent="0.2">
      <c r="A5598" t="s">
        <v>9134</v>
      </c>
      <c r="B5598" t="s">
        <v>26</v>
      </c>
      <c r="C5598" t="s">
        <v>9135</v>
      </c>
      <c r="D5598" s="4">
        <v>969052</v>
      </c>
      <c r="E5598" t="s">
        <v>9136</v>
      </c>
      <c r="F5598" t="s">
        <v>13</v>
      </c>
      <c r="G5598" t="s">
        <v>9137</v>
      </c>
      <c r="H5598" s="1">
        <v>45702</v>
      </c>
      <c r="I5598" s="4">
        <v>0</v>
      </c>
    </row>
    <row r="5599" spans="1:9" x14ac:dyDescent="0.2">
      <c r="A5599" t="s">
        <v>9138</v>
      </c>
      <c r="B5599" t="s">
        <v>26</v>
      </c>
      <c r="C5599" t="s">
        <v>5663</v>
      </c>
      <c r="D5599" s="4">
        <v>1062729</v>
      </c>
      <c r="E5599" t="s">
        <v>9139</v>
      </c>
      <c r="F5599" t="s">
        <v>13</v>
      </c>
      <c r="G5599" t="s">
        <v>9140</v>
      </c>
      <c r="H5599" s="1">
        <v>45702</v>
      </c>
      <c r="I5599" s="4">
        <v>715433</v>
      </c>
    </row>
    <row r="5600" spans="1:9" x14ac:dyDescent="0.2">
      <c r="A5600" t="s">
        <v>9141</v>
      </c>
      <c r="B5600" t="s">
        <v>26</v>
      </c>
      <c r="C5600" t="s">
        <v>9142</v>
      </c>
      <c r="D5600" s="4">
        <v>1293022</v>
      </c>
      <c r="E5600" t="s">
        <v>9143</v>
      </c>
      <c r="F5600" t="s">
        <v>13</v>
      </c>
      <c r="G5600" t="s">
        <v>9144</v>
      </c>
      <c r="H5600" s="1">
        <v>45702</v>
      </c>
      <c r="I5600" s="4">
        <v>568601</v>
      </c>
    </row>
    <row r="5601" spans="1:9" x14ac:dyDescent="0.2">
      <c r="A5601" t="s">
        <v>9145</v>
      </c>
      <c r="B5601" t="s">
        <v>26</v>
      </c>
      <c r="C5601" t="s">
        <v>9146</v>
      </c>
      <c r="D5601" s="4">
        <v>1299441</v>
      </c>
      <c r="E5601" t="s">
        <v>9147</v>
      </c>
      <c r="F5601" t="s">
        <v>13</v>
      </c>
      <c r="G5601" t="s">
        <v>9148</v>
      </c>
      <c r="H5601" s="1">
        <v>45702</v>
      </c>
      <c r="I5601" s="4">
        <v>0</v>
      </c>
    </row>
    <row r="5602" spans="1:9" x14ac:dyDescent="0.2">
      <c r="A5602" t="s">
        <v>9149</v>
      </c>
      <c r="B5602" t="s">
        <v>26</v>
      </c>
      <c r="C5602" t="s">
        <v>9150</v>
      </c>
      <c r="D5602" s="4">
        <v>1314380</v>
      </c>
      <c r="E5602" t="s">
        <v>9151</v>
      </c>
      <c r="F5602" t="s">
        <v>13</v>
      </c>
      <c r="G5602" t="s">
        <v>9152</v>
      </c>
      <c r="H5602" s="1">
        <v>45702</v>
      </c>
      <c r="I5602" s="4">
        <v>884850</v>
      </c>
    </row>
    <row r="5603" spans="1:9" x14ac:dyDescent="0.2">
      <c r="A5603" t="s">
        <v>9153</v>
      </c>
      <c r="B5603" t="s">
        <v>26</v>
      </c>
      <c r="C5603" t="s">
        <v>3015</v>
      </c>
      <c r="D5603" s="4">
        <v>1445553</v>
      </c>
      <c r="E5603" t="s">
        <v>9154</v>
      </c>
      <c r="F5603" t="s">
        <v>13</v>
      </c>
      <c r="G5603" t="s">
        <v>9155</v>
      </c>
      <c r="H5603" s="1">
        <v>45702</v>
      </c>
      <c r="I5603" s="4">
        <v>872877</v>
      </c>
    </row>
    <row r="5604" spans="1:9" x14ac:dyDescent="0.2">
      <c r="A5604" t="s">
        <v>9156</v>
      </c>
      <c r="B5604" t="s">
        <v>26</v>
      </c>
      <c r="C5604" t="s">
        <v>9157</v>
      </c>
      <c r="D5604" s="4">
        <v>1671917</v>
      </c>
      <c r="E5604" t="s">
        <v>9158</v>
      </c>
      <c r="F5604" t="s">
        <v>116</v>
      </c>
      <c r="G5604" t="s">
        <v>9159</v>
      </c>
      <c r="H5604" s="1">
        <v>45702</v>
      </c>
      <c r="I5604" s="4">
        <v>1043372</v>
      </c>
    </row>
    <row r="5605" spans="1:9" x14ac:dyDescent="0.2">
      <c r="A5605" t="s">
        <v>9160</v>
      </c>
      <c r="B5605" t="s">
        <v>26</v>
      </c>
      <c r="C5605" t="s">
        <v>9161</v>
      </c>
      <c r="D5605" s="4">
        <v>1730900</v>
      </c>
      <c r="E5605" t="s">
        <v>9162</v>
      </c>
      <c r="F5605" t="s">
        <v>13</v>
      </c>
      <c r="G5605" t="s">
        <v>9163</v>
      </c>
      <c r="H5605" s="1">
        <v>45702</v>
      </c>
      <c r="I5605" s="4">
        <v>445662</v>
      </c>
    </row>
    <row r="5606" spans="1:9" x14ac:dyDescent="0.2">
      <c r="A5606" t="s">
        <v>9164</v>
      </c>
      <c r="B5606" t="s">
        <v>26</v>
      </c>
      <c r="C5606" t="s">
        <v>1595</v>
      </c>
      <c r="D5606" s="4">
        <v>1744275</v>
      </c>
      <c r="E5606" t="s">
        <v>9165</v>
      </c>
      <c r="F5606" t="s">
        <v>13</v>
      </c>
      <c r="G5606" t="s">
        <v>9166</v>
      </c>
      <c r="H5606" s="1">
        <v>45702</v>
      </c>
      <c r="I5606" s="4">
        <v>700000</v>
      </c>
    </row>
    <row r="5607" spans="1:9" x14ac:dyDescent="0.2">
      <c r="A5607" t="s">
        <v>9167</v>
      </c>
      <c r="B5607" t="s">
        <v>26</v>
      </c>
      <c r="C5607" t="s">
        <v>7953</v>
      </c>
      <c r="D5607" s="4">
        <v>1771899</v>
      </c>
      <c r="E5607" t="s">
        <v>9168</v>
      </c>
      <c r="F5607" t="s">
        <v>116</v>
      </c>
      <c r="G5607" t="s">
        <v>9169</v>
      </c>
      <c r="H5607" s="1">
        <v>45702</v>
      </c>
      <c r="I5607" s="4">
        <v>969469</v>
      </c>
    </row>
    <row r="5608" spans="1:9" x14ac:dyDescent="0.2">
      <c r="A5608" t="s">
        <v>9170</v>
      </c>
      <c r="B5608" t="s">
        <v>26</v>
      </c>
      <c r="C5608" t="s">
        <v>9171</v>
      </c>
      <c r="D5608" s="4">
        <v>1788320</v>
      </c>
      <c r="E5608" t="s">
        <v>9172</v>
      </c>
      <c r="F5608" t="s">
        <v>13</v>
      </c>
      <c r="G5608" t="s">
        <v>9173</v>
      </c>
      <c r="H5608" s="1">
        <v>45702</v>
      </c>
      <c r="I5608" s="4">
        <v>0</v>
      </c>
    </row>
    <row r="5609" spans="1:9" x14ac:dyDescent="0.2">
      <c r="A5609" t="s">
        <v>9174</v>
      </c>
      <c r="B5609" t="s">
        <v>26</v>
      </c>
      <c r="C5609" t="s">
        <v>9175</v>
      </c>
      <c r="D5609" s="4">
        <v>1791317</v>
      </c>
      <c r="E5609" t="s">
        <v>9176</v>
      </c>
      <c r="F5609" t="s">
        <v>13</v>
      </c>
      <c r="G5609" t="s">
        <v>9177</v>
      </c>
      <c r="H5609" s="1">
        <v>45702</v>
      </c>
      <c r="I5609" s="4">
        <v>1460597</v>
      </c>
    </row>
    <row r="5610" spans="1:9" x14ac:dyDescent="0.2">
      <c r="A5610" t="s">
        <v>9178</v>
      </c>
      <c r="B5610" t="s">
        <v>26</v>
      </c>
      <c r="C5610" t="s">
        <v>9179</v>
      </c>
      <c r="D5610" s="4">
        <v>2087139</v>
      </c>
      <c r="E5610" t="s">
        <v>9180</v>
      </c>
      <c r="F5610" t="s">
        <v>130</v>
      </c>
      <c r="G5610" t="s">
        <v>9181</v>
      </c>
      <c r="H5610" s="1">
        <v>45702</v>
      </c>
      <c r="I5610" s="4">
        <v>1686078</v>
      </c>
    </row>
    <row r="5611" spans="1:9" x14ac:dyDescent="0.2">
      <c r="A5611" t="s">
        <v>9182</v>
      </c>
      <c r="B5611" t="s">
        <v>26</v>
      </c>
      <c r="C5611" t="s">
        <v>9183</v>
      </c>
      <c r="D5611" s="4">
        <v>2254886</v>
      </c>
      <c r="E5611" t="s">
        <v>9184</v>
      </c>
      <c r="F5611" t="s">
        <v>13</v>
      </c>
      <c r="G5611" t="s">
        <v>9185</v>
      </c>
      <c r="H5611" s="1">
        <v>45702</v>
      </c>
      <c r="I5611" s="4">
        <v>1715914</v>
      </c>
    </row>
    <row r="5612" spans="1:9" x14ac:dyDescent="0.2">
      <c r="A5612" t="s">
        <v>9186</v>
      </c>
      <c r="B5612" t="s">
        <v>26</v>
      </c>
      <c r="C5612" t="s">
        <v>301</v>
      </c>
      <c r="D5612" s="4">
        <v>2573644</v>
      </c>
      <c r="E5612" t="s">
        <v>9187</v>
      </c>
      <c r="F5612" t="s">
        <v>152</v>
      </c>
      <c r="G5612" t="s">
        <v>9188</v>
      </c>
      <c r="H5612" s="1">
        <v>45702</v>
      </c>
      <c r="I5612" s="4">
        <v>1053588</v>
      </c>
    </row>
    <row r="5613" spans="1:9" x14ac:dyDescent="0.2">
      <c r="A5613" t="s">
        <v>9189</v>
      </c>
      <c r="B5613" t="s">
        <v>26</v>
      </c>
      <c r="C5613" t="s">
        <v>219</v>
      </c>
      <c r="D5613" s="4">
        <v>2605644</v>
      </c>
      <c r="E5613" t="s">
        <v>9190</v>
      </c>
      <c r="F5613" t="s">
        <v>13</v>
      </c>
      <c r="G5613" t="s">
        <v>9191</v>
      </c>
      <c r="H5613" s="1">
        <v>45702</v>
      </c>
      <c r="I5613" s="4">
        <v>661501</v>
      </c>
    </row>
    <row r="5614" spans="1:9" x14ac:dyDescent="0.2">
      <c r="A5614" t="s">
        <v>9192</v>
      </c>
      <c r="B5614" t="s">
        <v>26</v>
      </c>
      <c r="C5614" t="s">
        <v>9193</v>
      </c>
      <c r="D5614" s="4">
        <v>4388666</v>
      </c>
      <c r="E5614" t="s">
        <v>9194</v>
      </c>
      <c r="F5614" t="s">
        <v>116</v>
      </c>
      <c r="G5614" t="s">
        <v>9195</v>
      </c>
      <c r="H5614" s="1">
        <v>45702</v>
      </c>
      <c r="I5614" s="4">
        <v>0</v>
      </c>
    </row>
    <row r="5615" spans="1:9" x14ac:dyDescent="0.2">
      <c r="A5615" t="s">
        <v>9196</v>
      </c>
      <c r="B5615" t="s">
        <v>26</v>
      </c>
      <c r="C5615" t="s">
        <v>9197</v>
      </c>
      <c r="D5615" s="4">
        <v>7873253</v>
      </c>
      <c r="E5615" t="s">
        <v>9198</v>
      </c>
      <c r="F5615" t="s">
        <v>116</v>
      </c>
      <c r="G5615" t="s">
        <v>9199</v>
      </c>
      <c r="H5615" s="1">
        <v>45702</v>
      </c>
      <c r="I5615" s="4">
        <v>5826671</v>
      </c>
    </row>
    <row r="5616" spans="1:9" x14ac:dyDescent="0.2">
      <c r="A5616" t="s">
        <v>9200</v>
      </c>
      <c r="B5616" t="s">
        <v>832</v>
      </c>
      <c r="C5616" t="s">
        <v>9201</v>
      </c>
      <c r="D5616" s="4">
        <v>141816</v>
      </c>
      <c r="E5616" t="s">
        <v>9202</v>
      </c>
      <c r="F5616" t="s">
        <v>13</v>
      </c>
      <c r="G5616" t="s">
        <v>9203</v>
      </c>
      <c r="H5616" s="1">
        <v>45702</v>
      </c>
      <c r="I5616" s="4">
        <v>0</v>
      </c>
    </row>
    <row r="5617" spans="1:9" x14ac:dyDescent="0.2">
      <c r="A5617" t="s">
        <v>9204</v>
      </c>
      <c r="B5617" t="s">
        <v>832</v>
      </c>
      <c r="C5617" t="s">
        <v>9201</v>
      </c>
      <c r="D5617" s="4">
        <v>886140</v>
      </c>
      <c r="E5617" t="s">
        <v>9205</v>
      </c>
      <c r="F5617" t="s">
        <v>13</v>
      </c>
      <c r="G5617" t="s">
        <v>9206</v>
      </c>
      <c r="H5617" s="1">
        <v>45702</v>
      </c>
      <c r="I5617" s="4">
        <v>414511</v>
      </c>
    </row>
    <row r="5618" spans="1:9" x14ac:dyDescent="0.2">
      <c r="A5618" t="s">
        <v>9207</v>
      </c>
      <c r="B5618" t="s">
        <v>1751</v>
      </c>
      <c r="C5618" t="s">
        <v>9208</v>
      </c>
      <c r="D5618" s="4">
        <v>149325</v>
      </c>
      <c r="E5618" t="s">
        <v>9209</v>
      </c>
      <c r="F5618" t="s">
        <v>13</v>
      </c>
      <c r="G5618" t="s">
        <v>9210</v>
      </c>
      <c r="H5618" s="1">
        <v>45702</v>
      </c>
      <c r="I5618" s="4">
        <v>119460</v>
      </c>
    </row>
    <row r="5619" spans="1:9" x14ac:dyDescent="0.2">
      <c r="A5619" t="s">
        <v>9211</v>
      </c>
      <c r="B5619" t="s">
        <v>1751</v>
      </c>
      <c r="C5619" t="s">
        <v>9212</v>
      </c>
      <c r="D5619" s="4">
        <v>486327</v>
      </c>
      <c r="E5619" t="s">
        <v>9213</v>
      </c>
      <c r="F5619" t="s">
        <v>13</v>
      </c>
      <c r="G5619" t="s">
        <v>9214</v>
      </c>
      <c r="H5619" s="1">
        <v>45702</v>
      </c>
      <c r="I5619" s="4">
        <v>305897</v>
      </c>
    </row>
    <row r="5620" spans="1:9" x14ac:dyDescent="0.2">
      <c r="A5620" t="s">
        <v>9215</v>
      </c>
      <c r="B5620" t="s">
        <v>1456</v>
      </c>
      <c r="C5620" t="s">
        <v>9216</v>
      </c>
      <c r="D5620" s="4">
        <v>4085</v>
      </c>
      <c r="E5620" t="s">
        <v>9217</v>
      </c>
      <c r="F5620" t="s">
        <v>673</v>
      </c>
      <c r="G5620" t="s">
        <v>9218</v>
      </c>
      <c r="H5620" s="1">
        <v>45702</v>
      </c>
      <c r="I5620" s="4">
        <v>0</v>
      </c>
    </row>
    <row r="5621" spans="1:9" x14ac:dyDescent="0.2">
      <c r="A5621" t="s">
        <v>9219</v>
      </c>
      <c r="B5621" t="s">
        <v>1456</v>
      </c>
      <c r="C5621" t="s">
        <v>159</v>
      </c>
      <c r="D5621" s="4">
        <v>5399</v>
      </c>
      <c r="E5621" t="s">
        <v>9220</v>
      </c>
      <c r="F5621" t="s">
        <v>152</v>
      </c>
      <c r="G5621" t="s">
        <v>9221</v>
      </c>
      <c r="H5621" s="1">
        <v>45702</v>
      </c>
      <c r="I5621" s="4">
        <v>0</v>
      </c>
    </row>
    <row r="5622" spans="1:9" x14ac:dyDescent="0.2">
      <c r="A5622" t="s">
        <v>9222</v>
      </c>
      <c r="B5622" t="s">
        <v>1456</v>
      </c>
      <c r="C5622" t="s">
        <v>9223</v>
      </c>
      <c r="D5622" s="4">
        <v>8000</v>
      </c>
      <c r="E5622" t="s">
        <v>9224</v>
      </c>
      <c r="F5622" t="s">
        <v>13</v>
      </c>
      <c r="G5622" t="s">
        <v>9225</v>
      </c>
      <c r="H5622" s="1">
        <v>45702</v>
      </c>
      <c r="I5622" s="4">
        <v>0</v>
      </c>
    </row>
    <row r="5623" spans="1:9" x14ac:dyDescent="0.2">
      <c r="A5623" t="s">
        <v>9226</v>
      </c>
      <c r="B5623" t="s">
        <v>1456</v>
      </c>
      <c r="C5623" t="s">
        <v>9227</v>
      </c>
      <c r="D5623" s="4">
        <v>12000</v>
      </c>
      <c r="E5623" t="s">
        <v>9228</v>
      </c>
      <c r="F5623" t="s">
        <v>130</v>
      </c>
      <c r="G5623" t="s">
        <v>9229</v>
      </c>
      <c r="H5623" s="1">
        <v>45702</v>
      </c>
      <c r="I5623" s="4">
        <v>0</v>
      </c>
    </row>
    <row r="5624" spans="1:9" x14ac:dyDescent="0.2">
      <c r="A5624" t="s">
        <v>9230</v>
      </c>
      <c r="B5624" t="s">
        <v>1456</v>
      </c>
      <c r="C5624" t="s">
        <v>9231</v>
      </c>
      <c r="D5624" s="4">
        <v>14600</v>
      </c>
      <c r="E5624" t="s">
        <v>9232</v>
      </c>
      <c r="F5624" t="s">
        <v>152</v>
      </c>
      <c r="G5624" t="s">
        <v>9233</v>
      </c>
      <c r="H5624" s="1">
        <v>45702</v>
      </c>
      <c r="I5624" s="4">
        <v>0</v>
      </c>
    </row>
    <row r="5625" spans="1:9" x14ac:dyDescent="0.2">
      <c r="A5625" t="s">
        <v>9234</v>
      </c>
      <c r="B5625" t="s">
        <v>1456</v>
      </c>
      <c r="C5625" t="s">
        <v>5833</v>
      </c>
      <c r="D5625" s="4">
        <v>18000</v>
      </c>
      <c r="E5625" t="s">
        <v>5827</v>
      </c>
      <c r="F5625" t="s">
        <v>121</v>
      </c>
      <c r="G5625" t="s">
        <v>9235</v>
      </c>
      <c r="H5625" s="1">
        <v>45702</v>
      </c>
      <c r="I5625" s="4">
        <v>0</v>
      </c>
    </row>
    <row r="5626" spans="1:9" x14ac:dyDescent="0.2">
      <c r="A5626" t="s">
        <v>9236</v>
      </c>
      <c r="B5626" t="s">
        <v>1456</v>
      </c>
      <c r="C5626" t="s">
        <v>9227</v>
      </c>
      <c r="D5626" s="4">
        <v>19000</v>
      </c>
      <c r="E5626" t="s">
        <v>9237</v>
      </c>
      <c r="F5626" t="s">
        <v>130</v>
      </c>
      <c r="G5626" t="s">
        <v>9238</v>
      </c>
      <c r="H5626" s="1">
        <v>45702</v>
      </c>
      <c r="I5626" s="4">
        <v>0</v>
      </c>
    </row>
    <row r="5627" spans="1:9" x14ac:dyDescent="0.2">
      <c r="A5627" t="s">
        <v>9239</v>
      </c>
      <c r="B5627" t="s">
        <v>1456</v>
      </c>
      <c r="C5627" t="s">
        <v>9227</v>
      </c>
      <c r="D5627" s="4">
        <v>19000</v>
      </c>
      <c r="E5627" t="s">
        <v>9240</v>
      </c>
      <c r="F5627" t="s">
        <v>147</v>
      </c>
      <c r="G5627" t="s">
        <v>9241</v>
      </c>
      <c r="H5627" s="1">
        <v>45702</v>
      </c>
      <c r="I5627" s="4">
        <v>0</v>
      </c>
    </row>
    <row r="5628" spans="1:9" x14ac:dyDescent="0.2">
      <c r="A5628" t="s">
        <v>9242</v>
      </c>
      <c r="B5628" t="s">
        <v>1456</v>
      </c>
      <c r="C5628" t="s">
        <v>9227</v>
      </c>
      <c r="D5628" s="4">
        <v>20000</v>
      </c>
      <c r="E5628" t="s">
        <v>9243</v>
      </c>
      <c r="F5628" t="s">
        <v>130</v>
      </c>
      <c r="G5628" t="s">
        <v>9244</v>
      </c>
      <c r="H5628" s="1">
        <v>45702</v>
      </c>
      <c r="I5628" s="4">
        <v>0</v>
      </c>
    </row>
    <row r="5629" spans="1:9" x14ac:dyDescent="0.2">
      <c r="A5629" t="s">
        <v>9245</v>
      </c>
      <c r="B5629" t="s">
        <v>1456</v>
      </c>
      <c r="C5629" t="s">
        <v>7686</v>
      </c>
      <c r="D5629" s="4">
        <v>22400</v>
      </c>
      <c r="E5629" t="s">
        <v>5827</v>
      </c>
      <c r="F5629" t="s">
        <v>171</v>
      </c>
      <c r="G5629" t="s">
        <v>9246</v>
      </c>
      <c r="H5629" s="1">
        <v>45702</v>
      </c>
      <c r="I5629" s="4">
        <v>0</v>
      </c>
    </row>
    <row r="5630" spans="1:9" x14ac:dyDescent="0.2">
      <c r="A5630" t="s">
        <v>9247</v>
      </c>
      <c r="B5630" t="s">
        <v>1456</v>
      </c>
      <c r="C5630" t="s">
        <v>9227</v>
      </c>
      <c r="D5630" s="4">
        <v>24999</v>
      </c>
      <c r="E5630" t="s">
        <v>9248</v>
      </c>
      <c r="F5630" t="s">
        <v>130</v>
      </c>
      <c r="G5630" t="s">
        <v>9249</v>
      </c>
      <c r="H5630" s="1">
        <v>45702</v>
      </c>
      <c r="I5630" s="4">
        <v>0</v>
      </c>
    </row>
    <row r="5631" spans="1:9" x14ac:dyDescent="0.2">
      <c r="A5631" t="s">
        <v>9250</v>
      </c>
      <c r="B5631" t="s">
        <v>1456</v>
      </c>
      <c r="C5631" t="s">
        <v>5833</v>
      </c>
      <c r="D5631" s="4">
        <v>31651</v>
      </c>
      <c r="E5631" t="s">
        <v>5827</v>
      </c>
      <c r="F5631" t="s">
        <v>171</v>
      </c>
      <c r="G5631" t="s">
        <v>9251</v>
      </c>
      <c r="H5631" s="1">
        <v>45702</v>
      </c>
      <c r="I5631" s="4">
        <v>0</v>
      </c>
    </row>
    <row r="5632" spans="1:9" x14ac:dyDescent="0.2">
      <c r="A5632" t="s">
        <v>9252</v>
      </c>
      <c r="B5632" t="s">
        <v>1456</v>
      </c>
      <c r="C5632" t="s">
        <v>8682</v>
      </c>
      <c r="D5632" s="4">
        <v>51352</v>
      </c>
      <c r="E5632" t="s">
        <v>9253</v>
      </c>
      <c r="F5632" t="s">
        <v>171</v>
      </c>
      <c r="G5632" t="s">
        <v>9254</v>
      </c>
      <c r="H5632" s="1">
        <v>45702</v>
      </c>
      <c r="I5632" s="4">
        <v>0</v>
      </c>
    </row>
    <row r="5633" spans="1:9" x14ac:dyDescent="0.2">
      <c r="A5633" t="s">
        <v>9255</v>
      </c>
      <c r="B5633" t="s">
        <v>1456</v>
      </c>
      <c r="C5633" t="s">
        <v>5833</v>
      </c>
      <c r="D5633" s="4">
        <v>62875</v>
      </c>
      <c r="E5633" t="s">
        <v>5827</v>
      </c>
      <c r="F5633" t="s">
        <v>121</v>
      </c>
      <c r="G5633" t="s">
        <v>9256</v>
      </c>
      <c r="H5633" s="1">
        <v>45702</v>
      </c>
      <c r="I5633" s="4">
        <v>0</v>
      </c>
    </row>
    <row r="5634" spans="1:9" x14ac:dyDescent="0.2">
      <c r="A5634" t="s">
        <v>9257</v>
      </c>
      <c r="B5634" t="s">
        <v>1456</v>
      </c>
      <c r="C5634" t="s">
        <v>9258</v>
      </c>
      <c r="D5634" s="4">
        <v>101721</v>
      </c>
      <c r="E5634" t="s">
        <v>9259</v>
      </c>
      <c r="F5634" t="s">
        <v>147</v>
      </c>
      <c r="G5634" t="s">
        <v>9260</v>
      </c>
      <c r="H5634" s="1">
        <v>45702</v>
      </c>
      <c r="I5634" s="4">
        <v>0</v>
      </c>
    </row>
    <row r="5635" spans="1:9" x14ac:dyDescent="0.2">
      <c r="A5635" t="s">
        <v>9261</v>
      </c>
      <c r="B5635" t="s">
        <v>1456</v>
      </c>
      <c r="C5635" t="s">
        <v>9262</v>
      </c>
      <c r="D5635" s="4">
        <v>114000</v>
      </c>
      <c r="E5635" t="s">
        <v>9263</v>
      </c>
      <c r="F5635" t="s">
        <v>171</v>
      </c>
      <c r="G5635" t="s">
        <v>9264</v>
      </c>
      <c r="H5635" s="1">
        <v>45702</v>
      </c>
      <c r="I5635" s="4">
        <v>62466</v>
      </c>
    </row>
    <row r="5636" spans="1:9" x14ac:dyDescent="0.2">
      <c r="A5636" t="s">
        <v>9265</v>
      </c>
      <c r="B5636" t="s">
        <v>1456</v>
      </c>
      <c r="C5636" t="s">
        <v>8682</v>
      </c>
      <c r="D5636" s="4">
        <v>192821</v>
      </c>
      <c r="E5636" t="s">
        <v>9266</v>
      </c>
      <c r="F5636" t="s">
        <v>152</v>
      </c>
      <c r="G5636" t="s">
        <v>9267</v>
      </c>
      <c r="H5636" s="1">
        <v>45702</v>
      </c>
      <c r="I5636" s="4">
        <v>0</v>
      </c>
    </row>
    <row r="5637" spans="1:9" x14ac:dyDescent="0.2">
      <c r="A5637" t="s">
        <v>9268</v>
      </c>
      <c r="B5637" t="s">
        <v>1456</v>
      </c>
      <c r="C5637" t="s">
        <v>8682</v>
      </c>
      <c r="D5637" s="4">
        <v>229661</v>
      </c>
      <c r="E5637" t="s">
        <v>9232</v>
      </c>
      <c r="F5637" t="s">
        <v>171</v>
      </c>
      <c r="G5637" t="s">
        <v>9269</v>
      </c>
      <c r="H5637" s="1">
        <v>45702</v>
      </c>
      <c r="I5637" s="4">
        <v>7146</v>
      </c>
    </row>
    <row r="5638" spans="1:9" x14ac:dyDescent="0.2">
      <c r="A5638" t="s">
        <v>9270</v>
      </c>
      <c r="B5638" t="s">
        <v>1456</v>
      </c>
      <c r="C5638" t="s">
        <v>9271</v>
      </c>
      <c r="D5638" s="4">
        <v>249693</v>
      </c>
      <c r="E5638" t="s">
        <v>9272</v>
      </c>
      <c r="F5638" t="s">
        <v>152</v>
      </c>
      <c r="G5638" t="s">
        <v>9273</v>
      </c>
      <c r="H5638" s="1">
        <v>45702</v>
      </c>
      <c r="I5638" s="4">
        <v>0</v>
      </c>
    </row>
    <row r="5639" spans="1:9" x14ac:dyDescent="0.2">
      <c r="A5639" t="s">
        <v>9274</v>
      </c>
      <c r="B5639" t="s">
        <v>1456</v>
      </c>
      <c r="C5639" t="s">
        <v>8682</v>
      </c>
      <c r="D5639" s="4">
        <v>264849</v>
      </c>
      <c r="E5639" t="s">
        <v>9275</v>
      </c>
      <c r="F5639" t="s">
        <v>171</v>
      </c>
      <c r="G5639" t="s">
        <v>9276</v>
      </c>
      <c r="H5639" s="1">
        <v>45702</v>
      </c>
      <c r="I5639" s="4">
        <v>133316</v>
      </c>
    </row>
    <row r="5640" spans="1:9" x14ac:dyDescent="0.2">
      <c r="A5640" t="s">
        <v>9277</v>
      </c>
      <c r="B5640" t="s">
        <v>1456</v>
      </c>
      <c r="C5640" t="s">
        <v>8682</v>
      </c>
      <c r="D5640" s="4">
        <v>341376</v>
      </c>
      <c r="E5640" t="s">
        <v>9278</v>
      </c>
      <c r="F5640" t="s">
        <v>147</v>
      </c>
      <c r="G5640" t="s">
        <v>9279</v>
      </c>
      <c r="H5640" s="1">
        <v>45702</v>
      </c>
      <c r="I5640" s="4">
        <v>273101</v>
      </c>
    </row>
    <row r="5641" spans="1:9" x14ac:dyDescent="0.2">
      <c r="A5641" t="s">
        <v>9280</v>
      </c>
      <c r="B5641" t="s">
        <v>1456</v>
      </c>
      <c r="C5641" t="s">
        <v>8682</v>
      </c>
      <c r="D5641" s="4">
        <v>342439</v>
      </c>
      <c r="E5641" t="s">
        <v>9281</v>
      </c>
      <c r="F5641" t="s">
        <v>147</v>
      </c>
      <c r="G5641" t="s">
        <v>9282</v>
      </c>
      <c r="H5641" s="1">
        <v>45702</v>
      </c>
      <c r="I5641" s="4">
        <v>205464</v>
      </c>
    </row>
    <row r="5642" spans="1:9" x14ac:dyDescent="0.2">
      <c r="A5642" t="s">
        <v>9283</v>
      </c>
      <c r="B5642" t="s">
        <v>1456</v>
      </c>
      <c r="C5642" t="s">
        <v>9284</v>
      </c>
      <c r="D5642" s="4">
        <v>358483</v>
      </c>
      <c r="E5642" t="s">
        <v>9285</v>
      </c>
      <c r="F5642" t="s">
        <v>171</v>
      </c>
      <c r="G5642" t="s">
        <v>9286</v>
      </c>
      <c r="H5642" s="1">
        <v>45702</v>
      </c>
      <c r="I5642" s="4">
        <v>241344</v>
      </c>
    </row>
    <row r="5643" spans="1:9" x14ac:dyDescent="0.2">
      <c r="A5643" t="s">
        <v>9287</v>
      </c>
      <c r="B5643" t="s">
        <v>1456</v>
      </c>
      <c r="C5643" t="s">
        <v>2241</v>
      </c>
      <c r="D5643" s="4">
        <v>366320</v>
      </c>
      <c r="E5643" t="s">
        <v>9288</v>
      </c>
      <c r="F5643" t="s">
        <v>116</v>
      </c>
      <c r="G5643" t="s">
        <v>9289</v>
      </c>
      <c r="H5643" s="1">
        <v>45702</v>
      </c>
      <c r="I5643" s="4">
        <v>21453</v>
      </c>
    </row>
    <row r="5644" spans="1:9" x14ac:dyDescent="0.2">
      <c r="A5644" t="s">
        <v>9290</v>
      </c>
      <c r="B5644" t="s">
        <v>1456</v>
      </c>
      <c r="C5644" t="s">
        <v>9291</v>
      </c>
      <c r="D5644" s="4">
        <v>372585</v>
      </c>
      <c r="E5644" t="s">
        <v>9292</v>
      </c>
      <c r="F5644" t="s">
        <v>13</v>
      </c>
      <c r="G5644" t="s">
        <v>9293</v>
      </c>
      <c r="H5644" s="1">
        <v>45702</v>
      </c>
      <c r="I5644" s="4">
        <v>77348</v>
      </c>
    </row>
    <row r="5645" spans="1:9" x14ac:dyDescent="0.2">
      <c r="A5645" t="s">
        <v>9294</v>
      </c>
      <c r="B5645" t="s">
        <v>1456</v>
      </c>
      <c r="C5645" t="s">
        <v>8682</v>
      </c>
      <c r="D5645" s="4">
        <v>396941</v>
      </c>
      <c r="E5645" t="s">
        <v>9295</v>
      </c>
      <c r="F5645" t="s">
        <v>121</v>
      </c>
      <c r="G5645" t="s">
        <v>9296</v>
      </c>
      <c r="H5645" s="1">
        <v>45702</v>
      </c>
      <c r="I5645" s="4">
        <v>315648</v>
      </c>
    </row>
    <row r="5646" spans="1:9" x14ac:dyDescent="0.2">
      <c r="A5646" t="s">
        <v>9297</v>
      </c>
      <c r="B5646" t="s">
        <v>1456</v>
      </c>
      <c r="C5646" t="s">
        <v>8682</v>
      </c>
      <c r="D5646" s="4">
        <v>398552</v>
      </c>
      <c r="E5646" t="s">
        <v>9298</v>
      </c>
      <c r="F5646" t="s">
        <v>13</v>
      </c>
      <c r="G5646" t="s">
        <v>9299</v>
      </c>
      <c r="H5646" s="1">
        <v>45702</v>
      </c>
      <c r="I5646" s="4">
        <v>321172</v>
      </c>
    </row>
    <row r="5647" spans="1:9" x14ac:dyDescent="0.2">
      <c r="A5647" t="s">
        <v>9300</v>
      </c>
      <c r="B5647" t="s">
        <v>1456</v>
      </c>
      <c r="C5647" t="s">
        <v>9301</v>
      </c>
      <c r="D5647" s="4">
        <v>434417</v>
      </c>
      <c r="E5647" t="s">
        <v>9302</v>
      </c>
      <c r="F5647" t="s">
        <v>171</v>
      </c>
      <c r="G5647" t="s">
        <v>9303</v>
      </c>
      <c r="H5647" s="1">
        <v>45702</v>
      </c>
      <c r="I5647" s="4">
        <v>263652</v>
      </c>
    </row>
    <row r="5648" spans="1:9" x14ac:dyDescent="0.2">
      <c r="A5648" t="s">
        <v>9304</v>
      </c>
      <c r="B5648" t="s">
        <v>1456</v>
      </c>
      <c r="C5648" t="s">
        <v>8686</v>
      </c>
      <c r="D5648" s="4">
        <v>447571</v>
      </c>
      <c r="E5648" t="s">
        <v>9305</v>
      </c>
      <c r="F5648" t="s">
        <v>673</v>
      </c>
      <c r="G5648" t="s">
        <v>9306</v>
      </c>
      <c r="H5648" s="1">
        <v>45702</v>
      </c>
      <c r="I5648" s="4">
        <v>0</v>
      </c>
    </row>
    <row r="5649" spans="1:9" x14ac:dyDescent="0.2">
      <c r="A5649" t="s">
        <v>9307</v>
      </c>
      <c r="B5649" t="s">
        <v>1456</v>
      </c>
      <c r="C5649" t="s">
        <v>9308</v>
      </c>
      <c r="D5649" s="4">
        <v>557799</v>
      </c>
      <c r="E5649" t="s">
        <v>9309</v>
      </c>
      <c r="F5649" t="s">
        <v>171</v>
      </c>
      <c r="G5649" t="s">
        <v>9310</v>
      </c>
      <c r="H5649" s="1">
        <v>45702</v>
      </c>
      <c r="I5649" s="4">
        <v>305748</v>
      </c>
    </row>
    <row r="5650" spans="1:9" x14ac:dyDescent="0.2">
      <c r="A5650" t="s">
        <v>9311</v>
      </c>
      <c r="B5650" t="s">
        <v>1456</v>
      </c>
      <c r="C5650" t="s">
        <v>8686</v>
      </c>
      <c r="D5650" s="4">
        <v>568458</v>
      </c>
      <c r="E5650" t="s">
        <v>9312</v>
      </c>
      <c r="F5650" t="s">
        <v>673</v>
      </c>
      <c r="G5650" t="s">
        <v>9313</v>
      </c>
      <c r="H5650" s="1">
        <v>45702</v>
      </c>
      <c r="I5650" s="4">
        <v>0</v>
      </c>
    </row>
    <row r="5651" spans="1:9" x14ac:dyDescent="0.2">
      <c r="A5651" t="s">
        <v>9314</v>
      </c>
      <c r="B5651" t="s">
        <v>1456</v>
      </c>
      <c r="C5651" t="s">
        <v>9315</v>
      </c>
      <c r="D5651" s="4">
        <v>630094</v>
      </c>
      <c r="E5651" t="s">
        <v>9316</v>
      </c>
      <c r="F5651" t="s">
        <v>152</v>
      </c>
      <c r="G5651" t="s">
        <v>9317</v>
      </c>
      <c r="H5651" s="1">
        <v>45702</v>
      </c>
      <c r="I5651" s="4">
        <v>430100</v>
      </c>
    </row>
    <row r="5652" spans="1:9" x14ac:dyDescent="0.2">
      <c r="A5652" t="s">
        <v>9318</v>
      </c>
      <c r="B5652" t="s">
        <v>1456</v>
      </c>
      <c r="C5652" t="s">
        <v>9308</v>
      </c>
      <c r="D5652" s="4">
        <v>645514</v>
      </c>
      <c r="E5652" t="s">
        <v>9319</v>
      </c>
      <c r="F5652" t="s">
        <v>171</v>
      </c>
      <c r="G5652" t="s">
        <v>9320</v>
      </c>
      <c r="H5652" s="1">
        <v>45702</v>
      </c>
      <c r="I5652" s="4">
        <v>151279</v>
      </c>
    </row>
    <row r="5653" spans="1:9" x14ac:dyDescent="0.2">
      <c r="A5653" t="s">
        <v>9321</v>
      </c>
      <c r="B5653" t="s">
        <v>1456</v>
      </c>
      <c r="C5653" t="s">
        <v>1595</v>
      </c>
      <c r="D5653" s="4">
        <v>859643</v>
      </c>
      <c r="E5653" t="s">
        <v>9322</v>
      </c>
      <c r="F5653" t="s">
        <v>673</v>
      </c>
      <c r="G5653" t="s">
        <v>9323</v>
      </c>
      <c r="H5653" s="1">
        <v>45702</v>
      </c>
      <c r="I5653" s="4">
        <v>789643</v>
      </c>
    </row>
    <row r="5654" spans="1:9" x14ac:dyDescent="0.2">
      <c r="A5654" t="s">
        <v>9324</v>
      </c>
      <c r="B5654" t="s">
        <v>1456</v>
      </c>
      <c r="C5654" t="s">
        <v>8436</v>
      </c>
      <c r="D5654" s="4">
        <v>1100250</v>
      </c>
      <c r="E5654" t="s">
        <v>9325</v>
      </c>
      <c r="F5654" t="s">
        <v>116</v>
      </c>
      <c r="G5654" t="s">
        <v>9326</v>
      </c>
      <c r="H5654" s="1">
        <v>45702</v>
      </c>
      <c r="I5654" s="4">
        <v>658262</v>
      </c>
    </row>
    <row r="5655" spans="1:9" x14ac:dyDescent="0.2">
      <c r="A5655" t="s">
        <v>9327</v>
      </c>
      <c r="B5655" t="s">
        <v>1456</v>
      </c>
      <c r="C5655" t="s">
        <v>8686</v>
      </c>
      <c r="D5655" s="4">
        <v>1144000</v>
      </c>
      <c r="E5655" t="s">
        <v>9328</v>
      </c>
      <c r="F5655" t="s">
        <v>673</v>
      </c>
      <c r="G5655" t="s">
        <v>9329</v>
      </c>
      <c r="H5655" s="1">
        <v>45702</v>
      </c>
      <c r="I5655" s="4">
        <v>0</v>
      </c>
    </row>
    <row r="5656" spans="1:9" x14ac:dyDescent="0.2">
      <c r="A5656" t="s">
        <v>9330</v>
      </c>
      <c r="B5656" t="s">
        <v>1456</v>
      </c>
      <c r="C5656" t="s">
        <v>8215</v>
      </c>
      <c r="D5656" s="4">
        <v>1299835</v>
      </c>
      <c r="E5656" t="s">
        <v>9331</v>
      </c>
      <c r="F5656" t="s">
        <v>147</v>
      </c>
      <c r="G5656" t="s">
        <v>9332</v>
      </c>
      <c r="H5656" s="1">
        <v>45702</v>
      </c>
      <c r="I5656" s="4">
        <v>0</v>
      </c>
    </row>
    <row r="5657" spans="1:9" x14ac:dyDescent="0.2">
      <c r="A5657" t="s">
        <v>9333</v>
      </c>
      <c r="B5657" t="s">
        <v>1456</v>
      </c>
      <c r="C5657" t="s">
        <v>9334</v>
      </c>
      <c r="D5657" s="4">
        <v>1480452</v>
      </c>
      <c r="E5657" t="s">
        <v>9335</v>
      </c>
      <c r="F5657" t="s">
        <v>152</v>
      </c>
      <c r="G5657" t="s">
        <v>9336</v>
      </c>
      <c r="H5657" s="1">
        <v>45702</v>
      </c>
      <c r="I5657" s="4">
        <v>1147607</v>
      </c>
    </row>
    <row r="5658" spans="1:9" x14ac:dyDescent="0.2">
      <c r="A5658" t="s">
        <v>9337</v>
      </c>
      <c r="B5658" t="s">
        <v>1456</v>
      </c>
      <c r="C5658" t="s">
        <v>9338</v>
      </c>
      <c r="D5658" s="4">
        <v>1505087</v>
      </c>
      <c r="E5658" t="s">
        <v>9339</v>
      </c>
      <c r="F5658" t="s">
        <v>171</v>
      </c>
      <c r="G5658" t="s">
        <v>9340</v>
      </c>
      <c r="H5658" s="1">
        <v>45702</v>
      </c>
      <c r="I5658" s="4">
        <v>866561</v>
      </c>
    </row>
    <row r="5659" spans="1:9" x14ac:dyDescent="0.2">
      <c r="A5659" t="s">
        <v>9341</v>
      </c>
      <c r="B5659" t="s">
        <v>1456</v>
      </c>
      <c r="C5659" t="s">
        <v>9342</v>
      </c>
      <c r="D5659" s="4">
        <v>1817537</v>
      </c>
      <c r="E5659" t="s">
        <v>9343</v>
      </c>
      <c r="F5659" t="s">
        <v>171</v>
      </c>
      <c r="G5659" t="s">
        <v>9344</v>
      </c>
      <c r="H5659" s="1">
        <v>45702</v>
      </c>
      <c r="I5659" s="4">
        <v>1139450</v>
      </c>
    </row>
    <row r="5660" spans="1:9" x14ac:dyDescent="0.2">
      <c r="A5660" t="s">
        <v>9345</v>
      </c>
      <c r="B5660" t="s">
        <v>1456</v>
      </c>
      <c r="C5660" t="s">
        <v>256</v>
      </c>
      <c r="D5660" s="4">
        <v>1925756</v>
      </c>
      <c r="E5660" t="s">
        <v>9346</v>
      </c>
      <c r="F5660" t="s">
        <v>171</v>
      </c>
      <c r="G5660" t="s">
        <v>9347</v>
      </c>
      <c r="H5660" s="1">
        <v>45702</v>
      </c>
      <c r="I5660" s="4">
        <v>0</v>
      </c>
    </row>
    <row r="5661" spans="1:9" x14ac:dyDescent="0.2">
      <c r="A5661" t="s">
        <v>9348</v>
      </c>
      <c r="B5661" t="s">
        <v>1456</v>
      </c>
      <c r="C5661" t="s">
        <v>9349</v>
      </c>
      <c r="D5661" s="4">
        <v>2691694</v>
      </c>
      <c r="F5661" t="s">
        <v>147</v>
      </c>
      <c r="G5661" t="s">
        <v>9350</v>
      </c>
      <c r="H5661" s="1">
        <v>45702</v>
      </c>
      <c r="I5661" s="4">
        <v>0</v>
      </c>
    </row>
    <row r="5662" spans="1:9" x14ac:dyDescent="0.2">
      <c r="A5662" t="s">
        <v>9351</v>
      </c>
      <c r="B5662" t="s">
        <v>1456</v>
      </c>
      <c r="C5662" t="s">
        <v>9352</v>
      </c>
      <c r="D5662" s="4">
        <v>2912856</v>
      </c>
      <c r="E5662" t="s">
        <v>9353</v>
      </c>
      <c r="F5662" t="s">
        <v>171</v>
      </c>
      <c r="G5662" t="s">
        <v>9354</v>
      </c>
      <c r="H5662" s="1">
        <v>45702</v>
      </c>
      <c r="I5662" s="4">
        <v>1223203</v>
      </c>
    </row>
    <row r="5663" spans="1:9" x14ac:dyDescent="0.2">
      <c r="A5663" t="s">
        <v>9355</v>
      </c>
      <c r="B5663" t="s">
        <v>1456</v>
      </c>
      <c r="C5663" t="s">
        <v>3728</v>
      </c>
      <c r="D5663" s="4">
        <v>3612195</v>
      </c>
      <c r="E5663" t="s">
        <v>9356</v>
      </c>
      <c r="F5663" t="s">
        <v>171</v>
      </c>
      <c r="G5663" t="s">
        <v>9357</v>
      </c>
      <c r="H5663" s="1">
        <v>45702</v>
      </c>
      <c r="I5663" s="4">
        <v>2382148</v>
      </c>
    </row>
    <row r="5664" spans="1:9" x14ac:dyDescent="0.2">
      <c r="A5664" t="s">
        <v>9358</v>
      </c>
      <c r="B5664" t="s">
        <v>1456</v>
      </c>
      <c r="C5664" t="s">
        <v>9359</v>
      </c>
      <c r="D5664" s="4">
        <v>3748982</v>
      </c>
      <c r="E5664" t="s">
        <v>9360</v>
      </c>
      <c r="F5664" t="s">
        <v>152</v>
      </c>
      <c r="G5664" t="s">
        <v>9361</v>
      </c>
      <c r="H5664" s="1">
        <v>45702</v>
      </c>
      <c r="I5664" s="4">
        <v>3150278</v>
      </c>
    </row>
    <row r="5665" spans="1:9" x14ac:dyDescent="0.2">
      <c r="A5665" t="s">
        <v>9362</v>
      </c>
      <c r="B5665" t="s">
        <v>1456</v>
      </c>
      <c r="C5665" t="s">
        <v>9363</v>
      </c>
      <c r="D5665" s="4">
        <v>4425666</v>
      </c>
      <c r="E5665" t="s">
        <v>9364</v>
      </c>
      <c r="F5665" t="s">
        <v>171</v>
      </c>
      <c r="G5665" t="s">
        <v>9365</v>
      </c>
      <c r="H5665" s="1">
        <v>45702</v>
      </c>
      <c r="I5665" s="4">
        <v>3154674</v>
      </c>
    </row>
    <row r="5666" spans="1:9" x14ac:dyDescent="0.2">
      <c r="A5666" t="s">
        <v>9366</v>
      </c>
      <c r="B5666" t="s">
        <v>1456</v>
      </c>
      <c r="C5666" t="s">
        <v>9367</v>
      </c>
      <c r="D5666" s="4">
        <v>5679787</v>
      </c>
      <c r="E5666" t="s">
        <v>9368</v>
      </c>
      <c r="F5666" t="s">
        <v>152</v>
      </c>
      <c r="G5666" t="s">
        <v>9369</v>
      </c>
      <c r="H5666" s="1">
        <v>45702</v>
      </c>
      <c r="I5666" s="4">
        <v>2886846</v>
      </c>
    </row>
    <row r="5667" spans="1:9" x14ac:dyDescent="0.2">
      <c r="A5667" t="s">
        <v>9370</v>
      </c>
      <c r="B5667" t="s">
        <v>1456</v>
      </c>
      <c r="C5667" t="s">
        <v>9371</v>
      </c>
      <c r="D5667" s="4">
        <v>6071742</v>
      </c>
      <c r="E5667" t="s">
        <v>9372</v>
      </c>
      <c r="F5667" t="s">
        <v>171</v>
      </c>
      <c r="G5667" t="s">
        <v>9373</v>
      </c>
      <c r="H5667" s="1">
        <v>45702</v>
      </c>
      <c r="I5667" s="4">
        <v>190555</v>
      </c>
    </row>
    <row r="5668" spans="1:9" x14ac:dyDescent="0.2">
      <c r="A5668" t="s">
        <v>9374</v>
      </c>
      <c r="B5668" t="s">
        <v>1456</v>
      </c>
      <c r="C5668" t="s">
        <v>9375</v>
      </c>
      <c r="D5668" s="4">
        <v>7464187</v>
      </c>
      <c r="E5668" t="s">
        <v>116</v>
      </c>
      <c r="F5668" t="s">
        <v>171</v>
      </c>
      <c r="G5668" t="s">
        <v>9376</v>
      </c>
      <c r="H5668" s="1">
        <v>45702</v>
      </c>
      <c r="I5668" s="4">
        <v>6615982</v>
      </c>
    </row>
    <row r="5669" spans="1:9" x14ac:dyDescent="0.2">
      <c r="A5669" t="s">
        <v>9377</v>
      </c>
      <c r="B5669" t="s">
        <v>1456</v>
      </c>
      <c r="C5669" t="s">
        <v>9378</v>
      </c>
      <c r="D5669" s="4">
        <v>8838925</v>
      </c>
      <c r="E5669" t="s">
        <v>9379</v>
      </c>
      <c r="F5669" t="s">
        <v>171</v>
      </c>
      <c r="G5669" t="s">
        <v>9380</v>
      </c>
      <c r="H5669" s="1">
        <v>45702</v>
      </c>
      <c r="I5669" s="4">
        <v>0</v>
      </c>
    </row>
    <row r="5670" spans="1:9" x14ac:dyDescent="0.2">
      <c r="A5670" t="s">
        <v>9381</v>
      </c>
      <c r="B5670" t="s">
        <v>1456</v>
      </c>
      <c r="C5670" t="s">
        <v>9382</v>
      </c>
      <c r="D5670" s="4">
        <v>11840563</v>
      </c>
      <c r="E5670" t="s">
        <v>9383</v>
      </c>
      <c r="F5670" t="s">
        <v>171</v>
      </c>
      <c r="G5670" t="s">
        <v>9384</v>
      </c>
      <c r="H5670" s="1">
        <v>45702</v>
      </c>
      <c r="I5670" s="4">
        <v>10435995</v>
      </c>
    </row>
    <row r="5671" spans="1:9" x14ac:dyDescent="0.2">
      <c r="A5671" t="s">
        <v>9385</v>
      </c>
      <c r="B5671" t="s">
        <v>1456</v>
      </c>
      <c r="C5671" t="s">
        <v>9386</v>
      </c>
      <c r="D5671" s="4">
        <v>14880572</v>
      </c>
      <c r="E5671" t="s">
        <v>9360</v>
      </c>
      <c r="F5671" t="s">
        <v>152</v>
      </c>
      <c r="G5671" t="s">
        <v>9387</v>
      </c>
      <c r="H5671" s="1">
        <v>45702</v>
      </c>
      <c r="I5671" s="4">
        <v>12314692</v>
      </c>
    </row>
    <row r="5672" spans="1:9" x14ac:dyDescent="0.2">
      <c r="A5672" t="s">
        <v>9388</v>
      </c>
      <c r="B5672" t="s">
        <v>1456</v>
      </c>
      <c r="C5672" t="s">
        <v>9389</v>
      </c>
      <c r="D5672" s="4">
        <v>15802585</v>
      </c>
      <c r="E5672" t="s">
        <v>9390</v>
      </c>
      <c r="F5672" t="s">
        <v>171</v>
      </c>
      <c r="G5672" t="s">
        <v>9391</v>
      </c>
      <c r="H5672" s="1">
        <v>45702</v>
      </c>
      <c r="I5672" s="4">
        <v>13937096</v>
      </c>
    </row>
    <row r="5673" spans="1:9" x14ac:dyDescent="0.2">
      <c r="A5673" t="s">
        <v>9392</v>
      </c>
      <c r="B5673" t="s">
        <v>1456</v>
      </c>
      <c r="C5673" t="s">
        <v>9393</v>
      </c>
      <c r="D5673" s="4">
        <v>20179217</v>
      </c>
      <c r="E5673" t="s">
        <v>9394</v>
      </c>
      <c r="F5673" t="s">
        <v>121</v>
      </c>
      <c r="G5673" t="s">
        <v>9395</v>
      </c>
      <c r="H5673" s="1">
        <v>45702</v>
      </c>
      <c r="I5673" s="4">
        <v>14366326</v>
      </c>
    </row>
    <row r="5674" spans="1:9" x14ac:dyDescent="0.2">
      <c r="A5674" t="s">
        <v>9396</v>
      </c>
      <c r="B5674" t="s">
        <v>1456</v>
      </c>
      <c r="C5674" t="s">
        <v>499</v>
      </c>
      <c r="D5674" s="4">
        <v>27711829</v>
      </c>
      <c r="E5674" t="s">
        <v>9397</v>
      </c>
      <c r="F5674" t="s">
        <v>152</v>
      </c>
      <c r="G5674" t="s">
        <v>9398</v>
      </c>
      <c r="H5674" s="1">
        <v>45702</v>
      </c>
      <c r="I5674" s="4">
        <v>11961033</v>
      </c>
    </row>
    <row r="5675" spans="1:9" x14ac:dyDescent="0.2">
      <c r="A5675" t="s">
        <v>9399</v>
      </c>
      <c r="B5675" t="s">
        <v>872</v>
      </c>
      <c r="C5675" t="s">
        <v>943</v>
      </c>
      <c r="D5675" s="4">
        <v>70003</v>
      </c>
      <c r="E5675" t="s">
        <v>9400</v>
      </c>
      <c r="F5675" t="s">
        <v>13</v>
      </c>
      <c r="G5675" t="s">
        <v>9401</v>
      </c>
      <c r="H5675" s="1">
        <v>45702</v>
      </c>
      <c r="I5675" s="4">
        <v>0</v>
      </c>
    </row>
    <row r="5676" spans="1:9" ht="409.6" x14ac:dyDescent="0.2">
      <c r="A5676" t="s">
        <v>9402</v>
      </c>
      <c r="B5676" t="s">
        <v>872</v>
      </c>
      <c r="C5676" t="s">
        <v>943</v>
      </c>
      <c r="D5676" s="4">
        <v>248897</v>
      </c>
      <c r="E5676" s="2" t="s">
        <v>9403</v>
      </c>
      <c r="F5676" t="s">
        <v>13</v>
      </c>
      <c r="G5676" t="s">
        <v>9404</v>
      </c>
      <c r="H5676" s="1">
        <v>45702</v>
      </c>
      <c r="I5676" s="4">
        <v>52761</v>
      </c>
    </row>
    <row r="5677" spans="1:9" ht="409.6" x14ac:dyDescent="0.2">
      <c r="A5677" t="s">
        <v>9405</v>
      </c>
      <c r="B5677" t="s">
        <v>872</v>
      </c>
      <c r="C5677" t="s">
        <v>9406</v>
      </c>
      <c r="D5677" s="4">
        <v>28312000</v>
      </c>
      <c r="E5677" s="2" t="s">
        <v>9407</v>
      </c>
      <c r="F5677" t="s">
        <v>13</v>
      </c>
      <c r="G5677" t="s">
        <v>9408</v>
      </c>
      <c r="H5677" s="1">
        <v>45702</v>
      </c>
      <c r="I5677" s="4">
        <v>16500000</v>
      </c>
    </row>
    <row r="5678" spans="1:9" x14ac:dyDescent="0.2">
      <c r="A5678" t="s">
        <v>9409</v>
      </c>
      <c r="B5678" t="s">
        <v>872</v>
      </c>
      <c r="C5678" t="s">
        <v>9410</v>
      </c>
      <c r="D5678" s="4">
        <v>28390233</v>
      </c>
      <c r="E5678" t="s">
        <v>9411</v>
      </c>
      <c r="F5678" t="s">
        <v>13</v>
      </c>
      <c r="G5678" t="s">
        <v>9412</v>
      </c>
      <c r="H5678" s="1">
        <v>45702</v>
      </c>
      <c r="I5678" s="4">
        <v>13855291</v>
      </c>
    </row>
    <row r="5679" spans="1:9" x14ac:dyDescent="0.2">
      <c r="A5679" t="s">
        <v>9413</v>
      </c>
      <c r="B5679" t="s">
        <v>872</v>
      </c>
      <c r="C5679" t="s">
        <v>9414</v>
      </c>
      <c r="D5679" s="4">
        <v>28655439</v>
      </c>
      <c r="E5679" t="s">
        <v>9415</v>
      </c>
      <c r="F5679" t="s">
        <v>13</v>
      </c>
      <c r="G5679" t="s">
        <v>9416</v>
      </c>
      <c r="H5679" s="1">
        <v>45702</v>
      </c>
      <c r="I5679" s="4">
        <v>14047290</v>
      </c>
    </row>
    <row r="5680" spans="1:9" x14ac:dyDescent="0.2">
      <c r="A5680" t="s">
        <v>9417</v>
      </c>
      <c r="B5680" t="s">
        <v>872</v>
      </c>
      <c r="C5680" t="s">
        <v>4509</v>
      </c>
      <c r="D5680" s="4">
        <v>29008339</v>
      </c>
      <c r="E5680" t="s">
        <v>9415</v>
      </c>
      <c r="F5680" t="s">
        <v>13</v>
      </c>
      <c r="G5680" t="s">
        <v>9418</v>
      </c>
      <c r="H5680" s="1">
        <v>45702</v>
      </c>
      <c r="I5680" s="4">
        <v>14094759</v>
      </c>
    </row>
    <row r="5681" spans="1:9" ht="409.6" x14ac:dyDescent="0.2">
      <c r="A5681" t="s">
        <v>9419</v>
      </c>
      <c r="B5681" t="s">
        <v>872</v>
      </c>
      <c r="C5681" t="s">
        <v>9420</v>
      </c>
      <c r="D5681" s="4">
        <v>33288893</v>
      </c>
      <c r="E5681" s="2" t="s">
        <v>9421</v>
      </c>
      <c r="F5681" t="s">
        <v>13</v>
      </c>
      <c r="G5681" t="s">
        <v>9422</v>
      </c>
      <c r="H5681" s="1">
        <v>45702</v>
      </c>
      <c r="I5681" s="4">
        <v>18718662</v>
      </c>
    </row>
    <row r="5682" spans="1:9" x14ac:dyDescent="0.2">
      <c r="A5682" t="s">
        <v>9423</v>
      </c>
      <c r="B5682" t="s">
        <v>872</v>
      </c>
      <c r="C5682" t="s">
        <v>4509</v>
      </c>
      <c r="D5682" s="4">
        <v>34932046</v>
      </c>
      <c r="E5682" t="s">
        <v>9415</v>
      </c>
      <c r="F5682" t="s">
        <v>13</v>
      </c>
      <c r="G5682" t="s">
        <v>9424</v>
      </c>
      <c r="H5682" s="1">
        <v>45702</v>
      </c>
      <c r="I5682" s="4">
        <v>19752614</v>
      </c>
    </row>
    <row r="5683" spans="1:9" x14ac:dyDescent="0.2">
      <c r="A5683" t="s">
        <v>9425</v>
      </c>
      <c r="B5683" t="s">
        <v>872</v>
      </c>
      <c r="C5683" t="s">
        <v>9406</v>
      </c>
      <c r="D5683" s="4">
        <v>35806772</v>
      </c>
      <c r="E5683" t="s">
        <v>9415</v>
      </c>
      <c r="F5683" t="s">
        <v>13</v>
      </c>
      <c r="G5683" t="s">
        <v>9426</v>
      </c>
      <c r="H5683" s="1">
        <v>45702</v>
      </c>
      <c r="I5683" s="4">
        <v>17400000</v>
      </c>
    </row>
    <row r="5684" spans="1:9" x14ac:dyDescent="0.2">
      <c r="A5684" t="s">
        <v>9427</v>
      </c>
      <c r="B5684" t="s">
        <v>872</v>
      </c>
      <c r="C5684" t="s">
        <v>9428</v>
      </c>
      <c r="D5684" s="4">
        <v>36754677</v>
      </c>
      <c r="E5684" t="s">
        <v>9415</v>
      </c>
      <c r="F5684" t="s">
        <v>13</v>
      </c>
      <c r="G5684" t="s">
        <v>9429</v>
      </c>
      <c r="H5684" s="1">
        <v>45702</v>
      </c>
      <c r="I5684" s="4">
        <v>20118154</v>
      </c>
    </row>
    <row r="5685" spans="1:9" x14ac:dyDescent="0.2">
      <c r="A5685" t="s">
        <v>9430</v>
      </c>
      <c r="B5685" t="s">
        <v>872</v>
      </c>
      <c r="C5685" t="s">
        <v>9431</v>
      </c>
      <c r="D5685" s="4">
        <v>40228934</v>
      </c>
      <c r="E5685" t="s">
        <v>9415</v>
      </c>
      <c r="F5685" t="s">
        <v>13</v>
      </c>
      <c r="G5685" t="s">
        <v>9432</v>
      </c>
      <c r="H5685" s="1">
        <v>45702</v>
      </c>
      <c r="I5685" s="4">
        <v>21911017</v>
      </c>
    </row>
    <row r="5686" spans="1:9" x14ac:dyDescent="0.2">
      <c r="A5686" t="s">
        <v>9433</v>
      </c>
      <c r="B5686" t="s">
        <v>872</v>
      </c>
      <c r="C5686" t="s">
        <v>9414</v>
      </c>
      <c r="D5686" s="4">
        <v>40885394</v>
      </c>
      <c r="E5686" t="s">
        <v>9415</v>
      </c>
      <c r="F5686" t="s">
        <v>13</v>
      </c>
      <c r="G5686" t="s">
        <v>9434</v>
      </c>
      <c r="H5686" s="1">
        <v>45702</v>
      </c>
      <c r="I5686" s="4">
        <v>22800039</v>
      </c>
    </row>
    <row r="5687" spans="1:9" x14ac:dyDescent="0.2">
      <c r="A5687" t="s">
        <v>9435</v>
      </c>
      <c r="B5687" t="s">
        <v>926</v>
      </c>
      <c r="C5687" t="s">
        <v>9436</v>
      </c>
      <c r="D5687" s="4">
        <v>5000</v>
      </c>
      <c r="E5687" t="s">
        <v>9437</v>
      </c>
      <c r="F5687" t="s">
        <v>130</v>
      </c>
      <c r="G5687" t="s">
        <v>9438</v>
      </c>
      <c r="H5687" s="1">
        <v>45702</v>
      </c>
      <c r="I5687" s="4">
        <v>0</v>
      </c>
    </row>
    <row r="5688" spans="1:9" x14ac:dyDescent="0.2">
      <c r="A5688" t="s">
        <v>9439</v>
      </c>
      <c r="B5688" t="s">
        <v>926</v>
      </c>
      <c r="C5688" t="s">
        <v>9440</v>
      </c>
      <c r="D5688" s="4">
        <v>13734</v>
      </c>
      <c r="E5688" t="s">
        <v>9441</v>
      </c>
      <c r="F5688" t="s">
        <v>13</v>
      </c>
      <c r="G5688" t="s">
        <v>9442</v>
      </c>
      <c r="H5688" s="1">
        <v>45702</v>
      </c>
      <c r="I5688" s="4">
        <v>3822</v>
      </c>
    </row>
    <row r="5689" spans="1:9" x14ac:dyDescent="0.2">
      <c r="A5689" t="s">
        <v>9443</v>
      </c>
      <c r="B5689" t="s">
        <v>926</v>
      </c>
      <c r="C5689" t="s">
        <v>9444</v>
      </c>
      <c r="D5689" s="4">
        <v>19200</v>
      </c>
      <c r="E5689" t="s">
        <v>9445</v>
      </c>
      <c r="F5689" t="s">
        <v>130</v>
      </c>
      <c r="G5689" t="s">
        <v>9446</v>
      </c>
      <c r="H5689" s="1">
        <v>45702</v>
      </c>
      <c r="I5689" s="4">
        <v>0</v>
      </c>
    </row>
    <row r="5690" spans="1:9" x14ac:dyDescent="0.2">
      <c r="A5690" t="s">
        <v>9447</v>
      </c>
      <c r="B5690" t="s">
        <v>926</v>
      </c>
      <c r="C5690" t="s">
        <v>9448</v>
      </c>
      <c r="D5690" s="4">
        <v>35000</v>
      </c>
      <c r="E5690" t="s">
        <v>9449</v>
      </c>
      <c r="F5690" t="s">
        <v>13</v>
      </c>
      <c r="G5690" t="s">
        <v>9450</v>
      </c>
      <c r="H5690" s="1">
        <v>45702</v>
      </c>
      <c r="I5690" s="4">
        <v>0</v>
      </c>
    </row>
    <row r="5691" spans="1:9" x14ac:dyDescent="0.2">
      <c r="A5691" t="s">
        <v>9451</v>
      </c>
      <c r="B5691" t="s">
        <v>926</v>
      </c>
      <c r="C5691" t="s">
        <v>9452</v>
      </c>
      <c r="D5691" s="4">
        <v>36805</v>
      </c>
      <c r="E5691" t="s">
        <v>9453</v>
      </c>
      <c r="F5691" t="s">
        <v>130</v>
      </c>
      <c r="G5691" t="s">
        <v>9454</v>
      </c>
      <c r="H5691" s="1">
        <v>45702</v>
      </c>
      <c r="I5691" s="4">
        <v>5258</v>
      </c>
    </row>
    <row r="5692" spans="1:9" x14ac:dyDescent="0.2">
      <c r="A5692" t="s">
        <v>9455</v>
      </c>
      <c r="B5692" t="s">
        <v>926</v>
      </c>
      <c r="C5692" t="s">
        <v>956</v>
      </c>
      <c r="D5692" s="4">
        <v>50920</v>
      </c>
      <c r="E5692" t="s">
        <v>9010</v>
      </c>
      <c r="F5692" t="s">
        <v>13</v>
      </c>
      <c r="G5692" t="s">
        <v>9456</v>
      </c>
      <c r="H5692" s="1">
        <v>45702</v>
      </c>
      <c r="I5692" s="4">
        <v>0</v>
      </c>
    </row>
    <row r="5693" spans="1:9" x14ac:dyDescent="0.2">
      <c r="A5693" t="s">
        <v>9457</v>
      </c>
      <c r="B5693" t="s">
        <v>926</v>
      </c>
      <c r="C5693" t="s">
        <v>9458</v>
      </c>
      <c r="D5693" s="4">
        <v>80922</v>
      </c>
      <c r="E5693" t="s">
        <v>9459</v>
      </c>
      <c r="F5693" t="s">
        <v>152</v>
      </c>
      <c r="G5693" t="s">
        <v>9460</v>
      </c>
      <c r="H5693" s="1">
        <v>45702</v>
      </c>
      <c r="I5693" s="4">
        <v>55998</v>
      </c>
    </row>
    <row r="5694" spans="1:9" x14ac:dyDescent="0.2">
      <c r="A5694" t="s">
        <v>9461</v>
      </c>
      <c r="B5694" t="s">
        <v>926</v>
      </c>
      <c r="C5694" t="s">
        <v>9462</v>
      </c>
      <c r="D5694" s="4">
        <v>81000</v>
      </c>
      <c r="E5694" t="s">
        <v>2777</v>
      </c>
      <c r="F5694" t="s">
        <v>152</v>
      </c>
      <c r="G5694" t="s">
        <v>9463</v>
      </c>
      <c r="H5694" s="1">
        <v>45702</v>
      </c>
      <c r="I5694" s="4">
        <v>0</v>
      </c>
    </row>
    <row r="5695" spans="1:9" x14ac:dyDescent="0.2">
      <c r="A5695" t="s">
        <v>9464</v>
      </c>
      <c r="B5695" t="s">
        <v>926</v>
      </c>
      <c r="C5695" t="s">
        <v>9465</v>
      </c>
      <c r="D5695" s="4">
        <v>96639</v>
      </c>
      <c r="E5695" t="s">
        <v>9466</v>
      </c>
      <c r="F5695" t="s">
        <v>147</v>
      </c>
      <c r="G5695" t="s">
        <v>9467</v>
      </c>
      <c r="H5695" s="1">
        <v>45702</v>
      </c>
      <c r="I5695" s="4">
        <v>0</v>
      </c>
    </row>
    <row r="5696" spans="1:9" x14ac:dyDescent="0.2">
      <c r="A5696" t="s">
        <v>9468</v>
      </c>
      <c r="B5696" t="s">
        <v>926</v>
      </c>
      <c r="C5696" t="s">
        <v>1032</v>
      </c>
      <c r="D5696" s="4">
        <v>99567</v>
      </c>
      <c r="E5696" t="s">
        <v>9469</v>
      </c>
      <c r="F5696" t="s">
        <v>130</v>
      </c>
      <c r="G5696" t="s">
        <v>9470</v>
      </c>
      <c r="H5696" s="1">
        <v>45702</v>
      </c>
      <c r="I5696" s="4">
        <v>0</v>
      </c>
    </row>
    <row r="5697" spans="1:9" x14ac:dyDescent="0.2">
      <c r="A5697" t="s">
        <v>9471</v>
      </c>
      <c r="B5697" t="s">
        <v>926</v>
      </c>
      <c r="C5697" t="s">
        <v>1032</v>
      </c>
      <c r="D5697" s="4">
        <v>105465</v>
      </c>
      <c r="E5697" t="s">
        <v>9472</v>
      </c>
      <c r="F5697" t="s">
        <v>130</v>
      </c>
      <c r="G5697" t="s">
        <v>9473</v>
      </c>
      <c r="H5697" s="1">
        <v>45702</v>
      </c>
      <c r="I5697" s="4">
        <v>0</v>
      </c>
    </row>
    <row r="5698" spans="1:9" x14ac:dyDescent="0.2">
      <c r="A5698" t="s">
        <v>9474</v>
      </c>
      <c r="B5698" t="s">
        <v>926</v>
      </c>
      <c r="C5698" t="s">
        <v>1032</v>
      </c>
      <c r="D5698" s="4">
        <v>105465</v>
      </c>
      <c r="E5698" t="s">
        <v>9475</v>
      </c>
      <c r="F5698" t="s">
        <v>130</v>
      </c>
      <c r="G5698" t="s">
        <v>9476</v>
      </c>
      <c r="H5698" s="1">
        <v>45702</v>
      </c>
      <c r="I5698" s="4">
        <v>0</v>
      </c>
    </row>
    <row r="5699" spans="1:9" x14ac:dyDescent="0.2">
      <c r="A5699" t="s">
        <v>9477</v>
      </c>
      <c r="B5699" t="s">
        <v>926</v>
      </c>
      <c r="C5699" t="s">
        <v>9478</v>
      </c>
      <c r="D5699" s="4">
        <v>112500</v>
      </c>
      <c r="E5699" t="s">
        <v>9445</v>
      </c>
      <c r="F5699" t="s">
        <v>152</v>
      </c>
      <c r="G5699" t="s">
        <v>9479</v>
      </c>
      <c r="H5699" s="1">
        <v>45702</v>
      </c>
      <c r="I5699" s="4">
        <v>0</v>
      </c>
    </row>
    <row r="5700" spans="1:9" x14ac:dyDescent="0.2">
      <c r="A5700" t="s">
        <v>9480</v>
      </c>
      <c r="B5700" t="s">
        <v>926</v>
      </c>
      <c r="C5700" t="s">
        <v>9481</v>
      </c>
      <c r="D5700" s="4">
        <v>121094</v>
      </c>
      <c r="E5700" t="s">
        <v>9482</v>
      </c>
      <c r="F5700" t="s">
        <v>13</v>
      </c>
      <c r="G5700" t="s">
        <v>9483</v>
      </c>
      <c r="H5700" s="1">
        <v>45702</v>
      </c>
      <c r="I5700" s="4">
        <v>9167</v>
      </c>
    </row>
    <row r="5701" spans="1:9" x14ac:dyDescent="0.2">
      <c r="A5701" t="s">
        <v>9484</v>
      </c>
      <c r="B5701" t="s">
        <v>926</v>
      </c>
      <c r="C5701" t="s">
        <v>8623</v>
      </c>
      <c r="D5701" s="4">
        <v>140000</v>
      </c>
      <c r="E5701" t="s">
        <v>9485</v>
      </c>
      <c r="F5701" t="s">
        <v>147</v>
      </c>
      <c r="G5701" t="s">
        <v>9486</v>
      </c>
      <c r="H5701" s="1">
        <v>45702</v>
      </c>
      <c r="I5701" s="4">
        <v>105000</v>
      </c>
    </row>
    <row r="5702" spans="1:9" x14ac:dyDescent="0.2">
      <c r="A5702" t="s">
        <v>9487</v>
      </c>
      <c r="B5702" t="s">
        <v>926</v>
      </c>
      <c r="C5702" t="s">
        <v>9488</v>
      </c>
      <c r="D5702" s="4">
        <v>176419</v>
      </c>
      <c r="E5702" t="s">
        <v>9489</v>
      </c>
      <c r="F5702" t="s">
        <v>13</v>
      </c>
      <c r="G5702" t="s">
        <v>9490</v>
      </c>
      <c r="H5702" s="1">
        <v>45702</v>
      </c>
      <c r="I5702" s="4">
        <v>0</v>
      </c>
    </row>
    <row r="5703" spans="1:9" x14ac:dyDescent="0.2">
      <c r="A5703" t="s">
        <v>9491</v>
      </c>
      <c r="B5703" t="s">
        <v>926</v>
      </c>
      <c r="C5703" t="s">
        <v>7631</v>
      </c>
      <c r="D5703" s="4">
        <v>199025</v>
      </c>
      <c r="E5703" t="s">
        <v>9492</v>
      </c>
      <c r="F5703" t="s">
        <v>147</v>
      </c>
      <c r="G5703" t="s">
        <v>9493</v>
      </c>
      <c r="H5703" s="1">
        <v>45702</v>
      </c>
      <c r="I5703" s="4">
        <v>0</v>
      </c>
    </row>
    <row r="5704" spans="1:9" x14ac:dyDescent="0.2">
      <c r="A5704" t="s">
        <v>9494</v>
      </c>
      <c r="B5704" t="s">
        <v>926</v>
      </c>
      <c r="C5704" t="s">
        <v>9495</v>
      </c>
      <c r="D5704" s="4">
        <v>199868</v>
      </c>
      <c r="E5704" t="s">
        <v>9496</v>
      </c>
      <c r="F5704" t="s">
        <v>147</v>
      </c>
      <c r="G5704" t="s">
        <v>9497</v>
      </c>
      <c r="H5704" s="1">
        <v>45702</v>
      </c>
      <c r="I5704" s="4">
        <v>0</v>
      </c>
    </row>
    <row r="5705" spans="1:9" x14ac:dyDescent="0.2">
      <c r="A5705" t="s">
        <v>9498</v>
      </c>
      <c r="B5705" t="s">
        <v>926</v>
      </c>
      <c r="C5705" t="s">
        <v>956</v>
      </c>
      <c r="D5705" s="4">
        <v>219925</v>
      </c>
      <c r="E5705" t="s">
        <v>9010</v>
      </c>
      <c r="F5705" t="s">
        <v>13</v>
      </c>
      <c r="G5705" t="s">
        <v>9499</v>
      </c>
      <c r="H5705" s="1">
        <v>45702</v>
      </c>
      <c r="I5705" s="4">
        <v>113595</v>
      </c>
    </row>
    <row r="5706" spans="1:9" x14ac:dyDescent="0.2">
      <c r="A5706" t="s">
        <v>9500</v>
      </c>
      <c r="B5706" t="s">
        <v>926</v>
      </c>
      <c r="C5706" t="s">
        <v>9488</v>
      </c>
      <c r="D5706" s="4">
        <v>244990</v>
      </c>
      <c r="E5706" t="s">
        <v>9501</v>
      </c>
      <c r="F5706" t="s">
        <v>13</v>
      </c>
      <c r="G5706" t="s">
        <v>9502</v>
      </c>
      <c r="H5706" s="1">
        <v>45702</v>
      </c>
      <c r="I5706" s="4">
        <v>0</v>
      </c>
    </row>
    <row r="5707" spans="1:9" x14ac:dyDescent="0.2">
      <c r="A5707" t="s">
        <v>9503</v>
      </c>
      <c r="B5707" t="s">
        <v>926</v>
      </c>
      <c r="C5707" t="s">
        <v>9504</v>
      </c>
      <c r="D5707" s="4">
        <v>249977</v>
      </c>
      <c r="E5707" t="s">
        <v>9505</v>
      </c>
      <c r="F5707" t="s">
        <v>130</v>
      </c>
      <c r="G5707" t="s">
        <v>9506</v>
      </c>
      <c r="H5707" s="1">
        <v>45702</v>
      </c>
      <c r="I5707" s="4">
        <v>146323</v>
      </c>
    </row>
    <row r="5708" spans="1:9" x14ac:dyDescent="0.2">
      <c r="A5708" t="s">
        <v>9507</v>
      </c>
      <c r="B5708" t="s">
        <v>926</v>
      </c>
      <c r="C5708" t="s">
        <v>9452</v>
      </c>
      <c r="D5708" s="4">
        <v>277522</v>
      </c>
      <c r="E5708" t="s">
        <v>9508</v>
      </c>
      <c r="F5708" t="s">
        <v>130</v>
      </c>
      <c r="G5708" t="s">
        <v>9509</v>
      </c>
      <c r="H5708" s="1">
        <v>45702</v>
      </c>
      <c r="I5708" s="4">
        <v>130491</v>
      </c>
    </row>
    <row r="5709" spans="1:9" x14ac:dyDescent="0.2">
      <c r="A5709" t="s">
        <v>9510</v>
      </c>
      <c r="B5709" t="s">
        <v>926</v>
      </c>
      <c r="C5709" t="s">
        <v>1032</v>
      </c>
      <c r="D5709" s="4">
        <v>279858</v>
      </c>
      <c r="E5709" t="s">
        <v>9511</v>
      </c>
      <c r="F5709" t="s">
        <v>130</v>
      </c>
      <c r="G5709" t="s">
        <v>9512</v>
      </c>
      <c r="H5709" s="1">
        <v>45702</v>
      </c>
      <c r="I5709" s="4">
        <v>0</v>
      </c>
    </row>
    <row r="5710" spans="1:9" x14ac:dyDescent="0.2">
      <c r="A5710" t="s">
        <v>9513</v>
      </c>
      <c r="B5710" t="s">
        <v>926</v>
      </c>
      <c r="C5710" t="s">
        <v>9514</v>
      </c>
      <c r="D5710" s="4">
        <v>299878</v>
      </c>
      <c r="E5710" t="s">
        <v>9515</v>
      </c>
      <c r="F5710" t="s">
        <v>13</v>
      </c>
      <c r="G5710" t="s">
        <v>9516</v>
      </c>
      <c r="H5710" s="1">
        <v>45702</v>
      </c>
      <c r="I5710" s="4">
        <v>0</v>
      </c>
    </row>
    <row r="5711" spans="1:9" x14ac:dyDescent="0.2">
      <c r="A5711" t="s">
        <v>9517</v>
      </c>
      <c r="B5711" t="s">
        <v>926</v>
      </c>
      <c r="C5711" t="s">
        <v>9518</v>
      </c>
      <c r="D5711" s="4">
        <v>330695</v>
      </c>
      <c r="E5711" t="s">
        <v>9519</v>
      </c>
      <c r="F5711" t="s">
        <v>13</v>
      </c>
      <c r="G5711" t="s">
        <v>9520</v>
      </c>
      <c r="H5711" s="1">
        <v>45702</v>
      </c>
      <c r="I5711" s="4">
        <v>62988</v>
      </c>
    </row>
    <row r="5712" spans="1:9" x14ac:dyDescent="0.2">
      <c r="A5712" t="s">
        <v>9521</v>
      </c>
      <c r="B5712" t="s">
        <v>926</v>
      </c>
      <c r="C5712" t="s">
        <v>1032</v>
      </c>
      <c r="D5712" s="4">
        <v>383228</v>
      </c>
      <c r="E5712" t="s">
        <v>9472</v>
      </c>
      <c r="F5712" t="s">
        <v>130</v>
      </c>
      <c r="G5712" t="s">
        <v>9522</v>
      </c>
      <c r="H5712" s="1">
        <v>45702</v>
      </c>
      <c r="I5712" s="4">
        <v>0</v>
      </c>
    </row>
    <row r="5713" spans="1:9" x14ac:dyDescent="0.2">
      <c r="A5713" t="s">
        <v>9523</v>
      </c>
      <c r="B5713" t="s">
        <v>926</v>
      </c>
      <c r="C5713" t="s">
        <v>9524</v>
      </c>
      <c r="D5713" s="4">
        <v>398502</v>
      </c>
      <c r="E5713" t="s">
        <v>9525</v>
      </c>
      <c r="F5713" t="s">
        <v>13</v>
      </c>
      <c r="G5713" t="s">
        <v>9526</v>
      </c>
      <c r="H5713" s="1">
        <v>45702</v>
      </c>
      <c r="I5713" s="4">
        <v>0</v>
      </c>
    </row>
    <row r="5714" spans="1:9" x14ac:dyDescent="0.2">
      <c r="A5714" t="s">
        <v>9527</v>
      </c>
      <c r="B5714" t="s">
        <v>926</v>
      </c>
      <c r="C5714" t="s">
        <v>182</v>
      </c>
      <c r="D5714" s="4">
        <v>439282</v>
      </c>
      <c r="E5714" t="s">
        <v>9528</v>
      </c>
      <c r="F5714" t="s">
        <v>13</v>
      </c>
      <c r="G5714" t="s">
        <v>9529</v>
      </c>
      <c r="H5714" s="1">
        <v>45702</v>
      </c>
      <c r="I5714" s="4">
        <v>0</v>
      </c>
    </row>
    <row r="5715" spans="1:9" x14ac:dyDescent="0.2">
      <c r="A5715" t="s">
        <v>9530</v>
      </c>
      <c r="B5715" t="s">
        <v>926</v>
      </c>
      <c r="C5715" t="s">
        <v>8299</v>
      </c>
      <c r="D5715" s="4">
        <v>466884</v>
      </c>
      <c r="E5715" t="s">
        <v>9531</v>
      </c>
      <c r="F5715" t="s">
        <v>116</v>
      </c>
      <c r="G5715" t="s">
        <v>9532</v>
      </c>
      <c r="H5715" s="1">
        <v>45702</v>
      </c>
      <c r="I5715" s="4">
        <v>158625</v>
      </c>
    </row>
    <row r="5716" spans="1:9" x14ac:dyDescent="0.2">
      <c r="A5716" t="s">
        <v>9533</v>
      </c>
      <c r="B5716" t="s">
        <v>926</v>
      </c>
      <c r="C5716" t="s">
        <v>9534</v>
      </c>
      <c r="D5716" s="4">
        <v>567840</v>
      </c>
      <c r="E5716" t="s">
        <v>9535</v>
      </c>
      <c r="F5716" t="s">
        <v>116</v>
      </c>
      <c r="G5716" t="s">
        <v>9536</v>
      </c>
      <c r="H5716" s="1">
        <v>45702</v>
      </c>
      <c r="I5716" s="4">
        <v>189280</v>
      </c>
    </row>
    <row r="5717" spans="1:9" x14ac:dyDescent="0.2">
      <c r="A5717" t="s">
        <v>9537</v>
      </c>
      <c r="B5717" t="s">
        <v>926</v>
      </c>
      <c r="C5717" t="s">
        <v>9488</v>
      </c>
      <c r="D5717" s="4">
        <v>579882</v>
      </c>
      <c r="E5717" t="s">
        <v>9538</v>
      </c>
      <c r="F5717" t="s">
        <v>13</v>
      </c>
      <c r="G5717" t="s">
        <v>9539</v>
      </c>
      <c r="H5717" s="1">
        <v>45702</v>
      </c>
      <c r="I5717" s="4">
        <v>0</v>
      </c>
    </row>
    <row r="5718" spans="1:9" x14ac:dyDescent="0.2">
      <c r="A5718" t="s">
        <v>9540</v>
      </c>
      <c r="B5718" t="s">
        <v>926</v>
      </c>
      <c r="C5718" t="s">
        <v>8299</v>
      </c>
      <c r="D5718" s="4">
        <v>590273</v>
      </c>
      <c r="E5718" t="s">
        <v>9541</v>
      </c>
      <c r="F5718" t="s">
        <v>130</v>
      </c>
      <c r="G5718" t="s">
        <v>9542</v>
      </c>
      <c r="H5718" s="1">
        <v>45702</v>
      </c>
      <c r="I5718" s="4">
        <v>446921</v>
      </c>
    </row>
    <row r="5719" spans="1:9" x14ac:dyDescent="0.2">
      <c r="A5719" t="s">
        <v>9543</v>
      </c>
      <c r="B5719" t="s">
        <v>926</v>
      </c>
      <c r="C5719" t="s">
        <v>9544</v>
      </c>
      <c r="D5719" s="4">
        <v>660000</v>
      </c>
      <c r="E5719" t="s">
        <v>9545</v>
      </c>
      <c r="F5719" t="s">
        <v>130</v>
      </c>
      <c r="G5719" t="s">
        <v>9546</v>
      </c>
      <c r="H5719" s="1">
        <v>45702</v>
      </c>
      <c r="I5719" s="4">
        <v>0</v>
      </c>
    </row>
    <row r="5720" spans="1:9" x14ac:dyDescent="0.2">
      <c r="A5720" t="s">
        <v>9547</v>
      </c>
      <c r="B5720" t="s">
        <v>926</v>
      </c>
      <c r="C5720" t="s">
        <v>9548</v>
      </c>
      <c r="D5720" s="4">
        <v>694831</v>
      </c>
      <c r="E5720" t="s">
        <v>760</v>
      </c>
      <c r="F5720" t="s">
        <v>116</v>
      </c>
      <c r="G5720" t="s">
        <v>9549</v>
      </c>
      <c r="H5720" s="1">
        <v>45702</v>
      </c>
      <c r="I5720" s="4">
        <v>184057</v>
      </c>
    </row>
    <row r="5721" spans="1:9" x14ac:dyDescent="0.2">
      <c r="A5721" t="s">
        <v>9550</v>
      </c>
      <c r="B5721" t="s">
        <v>926</v>
      </c>
      <c r="C5721" t="s">
        <v>9504</v>
      </c>
      <c r="D5721" s="4">
        <v>846484</v>
      </c>
      <c r="E5721" t="s">
        <v>9551</v>
      </c>
      <c r="F5721" t="s">
        <v>116</v>
      </c>
      <c r="G5721" t="s">
        <v>9552</v>
      </c>
      <c r="H5721" s="1">
        <v>45702</v>
      </c>
      <c r="I5721" s="4">
        <v>227750</v>
      </c>
    </row>
    <row r="5722" spans="1:9" x14ac:dyDescent="0.2">
      <c r="A5722" t="s">
        <v>9553</v>
      </c>
      <c r="B5722" t="s">
        <v>926</v>
      </c>
      <c r="C5722" t="s">
        <v>9554</v>
      </c>
      <c r="D5722" s="4">
        <v>990087</v>
      </c>
      <c r="E5722" t="s">
        <v>9555</v>
      </c>
      <c r="F5722" t="s">
        <v>13</v>
      </c>
      <c r="G5722" t="s">
        <v>9556</v>
      </c>
      <c r="H5722" s="1">
        <v>45702</v>
      </c>
      <c r="I5722" s="4">
        <v>0</v>
      </c>
    </row>
    <row r="5723" spans="1:9" x14ac:dyDescent="0.2">
      <c r="A5723" t="s">
        <v>9557</v>
      </c>
      <c r="B5723" t="s">
        <v>926</v>
      </c>
      <c r="C5723" t="s">
        <v>3130</v>
      </c>
      <c r="D5723" s="4">
        <v>1052915</v>
      </c>
      <c r="E5723" t="s">
        <v>9558</v>
      </c>
      <c r="F5723" t="s">
        <v>116</v>
      </c>
      <c r="G5723" t="s">
        <v>9559</v>
      </c>
      <c r="H5723" s="1">
        <v>45702</v>
      </c>
      <c r="I5723" s="4">
        <v>631749</v>
      </c>
    </row>
    <row r="5724" spans="1:9" x14ac:dyDescent="0.2">
      <c r="A5724" t="s">
        <v>9560</v>
      </c>
      <c r="B5724" t="s">
        <v>926</v>
      </c>
      <c r="C5724" t="s">
        <v>9548</v>
      </c>
      <c r="D5724" s="4">
        <v>1368838</v>
      </c>
      <c r="E5724" t="s">
        <v>9561</v>
      </c>
      <c r="F5724" t="s">
        <v>152</v>
      </c>
      <c r="G5724" t="s">
        <v>9562</v>
      </c>
      <c r="H5724" s="1">
        <v>45702</v>
      </c>
      <c r="I5724" s="4">
        <v>925638</v>
      </c>
    </row>
    <row r="5725" spans="1:9" x14ac:dyDescent="0.2">
      <c r="A5725" t="s">
        <v>9563</v>
      </c>
      <c r="B5725" t="s">
        <v>926</v>
      </c>
      <c r="C5725" t="s">
        <v>9564</v>
      </c>
      <c r="D5725" s="4">
        <v>1744700</v>
      </c>
      <c r="E5725" t="s">
        <v>9565</v>
      </c>
      <c r="F5725" t="s">
        <v>130</v>
      </c>
      <c r="G5725" t="s">
        <v>9566</v>
      </c>
      <c r="H5725" s="1">
        <v>45702</v>
      </c>
      <c r="I5725" s="4">
        <v>750000</v>
      </c>
    </row>
    <row r="5726" spans="1:9" x14ac:dyDescent="0.2">
      <c r="A5726" t="s">
        <v>9567</v>
      </c>
      <c r="B5726" t="s">
        <v>926</v>
      </c>
      <c r="C5726" t="s">
        <v>9548</v>
      </c>
      <c r="D5726" s="4">
        <v>1974630</v>
      </c>
      <c r="E5726" t="s">
        <v>9568</v>
      </c>
      <c r="F5726" t="s">
        <v>130</v>
      </c>
      <c r="G5726" t="s">
        <v>9569</v>
      </c>
      <c r="H5726" s="1">
        <v>45702</v>
      </c>
      <c r="I5726" s="4">
        <v>858927</v>
      </c>
    </row>
    <row r="5727" spans="1:9" x14ac:dyDescent="0.2">
      <c r="A5727" t="s">
        <v>9570</v>
      </c>
      <c r="B5727" t="s">
        <v>926</v>
      </c>
      <c r="C5727" t="s">
        <v>8299</v>
      </c>
      <c r="D5727" s="4">
        <v>2014382</v>
      </c>
      <c r="E5727" t="s">
        <v>9571</v>
      </c>
      <c r="F5727" t="s">
        <v>121</v>
      </c>
      <c r="G5727" t="s">
        <v>9572</v>
      </c>
      <c r="H5727" s="1">
        <v>45702</v>
      </c>
      <c r="I5727" s="4">
        <v>1073497</v>
      </c>
    </row>
    <row r="5728" spans="1:9" x14ac:dyDescent="0.2">
      <c r="A5728" t="s">
        <v>9573</v>
      </c>
      <c r="B5728" t="s">
        <v>926</v>
      </c>
      <c r="C5728" t="s">
        <v>9574</v>
      </c>
      <c r="D5728" s="4">
        <v>2140898</v>
      </c>
      <c r="E5728" t="s">
        <v>9575</v>
      </c>
      <c r="F5728" t="s">
        <v>116</v>
      </c>
      <c r="G5728" t="s">
        <v>9576</v>
      </c>
      <c r="H5728" s="1">
        <v>45702</v>
      </c>
      <c r="I5728" s="4">
        <v>575469</v>
      </c>
    </row>
    <row r="5729" spans="1:9" x14ac:dyDescent="0.2">
      <c r="A5729" t="s">
        <v>9577</v>
      </c>
      <c r="B5729" t="s">
        <v>926</v>
      </c>
      <c r="C5729" t="s">
        <v>9578</v>
      </c>
      <c r="D5729" s="4">
        <v>2383701</v>
      </c>
      <c r="E5729" t="s">
        <v>9579</v>
      </c>
      <c r="F5729" t="s">
        <v>152</v>
      </c>
      <c r="G5729" t="s">
        <v>9580</v>
      </c>
      <c r="H5729" s="1">
        <v>45702</v>
      </c>
      <c r="I5729" s="4">
        <v>1854912</v>
      </c>
    </row>
    <row r="5730" spans="1:9" x14ac:dyDescent="0.2">
      <c r="A5730" t="s">
        <v>9581</v>
      </c>
      <c r="B5730" t="s">
        <v>926</v>
      </c>
      <c r="C5730" t="s">
        <v>8319</v>
      </c>
      <c r="D5730" s="4">
        <v>3537094</v>
      </c>
      <c r="E5730" t="s">
        <v>9582</v>
      </c>
      <c r="F5730" t="s">
        <v>13</v>
      </c>
      <c r="G5730" t="s">
        <v>9583</v>
      </c>
      <c r="H5730" s="1">
        <v>45702</v>
      </c>
      <c r="I5730" s="4">
        <v>3213264</v>
      </c>
    </row>
    <row r="5731" spans="1:9" x14ac:dyDescent="0.2">
      <c r="A5731" t="s">
        <v>9584</v>
      </c>
      <c r="B5731" t="s">
        <v>926</v>
      </c>
      <c r="C5731" t="s">
        <v>9193</v>
      </c>
      <c r="D5731" s="4">
        <v>4282585</v>
      </c>
      <c r="E5731" t="s">
        <v>9585</v>
      </c>
      <c r="F5731" t="s">
        <v>13</v>
      </c>
      <c r="G5731" t="s">
        <v>9586</v>
      </c>
      <c r="H5731" s="1">
        <v>45702</v>
      </c>
      <c r="I5731" s="4">
        <v>3305891</v>
      </c>
    </row>
    <row r="5732" spans="1:9" x14ac:dyDescent="0.2">
      <c r="A5732" t="s">
        <v>9587</v>
      </c>
      <c r="B5732" t="s">
        <v>926</v>
      </c>
      <c r="C5732" t="s">
        <v>9588</v>
      </c>
      <c r="D5732" s="4">
        <v>5060544</v>
      </c>
      <c r="E5732" t="s">
        <v>1288</v>
      </c>
      <c r="F5732" t="s">
        <v>130</v>
      </c>
      <c r="G5732" t="s">
        <v>9589</v>
      </c>
      <c r="H5732" s="1">
        <v>45702</v>
      </c>
      <c r="I5732" s="4">
        <v>2745283</v>
      </c>
    </row>
    <row r="5733" spans="1:9" x14ac:dyDescent="0.2">
      <c r="A5733" t="s">
        <v>9590</v>
      </c>
      <c r="B5733" t="s">
        <v>1701</v>
      </c>
      <c r="C5733" t="s">
        <v>2776</v>
      </c>
      <c r="D5733" s="4">
        <v>228497</v>
      </c>
      <c r="E5733" t="s">
        <v>9591</v>
      </c>
      <c r="F5733" t="s">
        <v>13</v>
      </c>
      <c r="G5733" t="s">
        <v>9592</v>
      </c>
      <c r="H5733" s="1">
        <v>45702</v>
      </c>
      <c r="I5733" s="4">
        <v>50265</v>
      </c>
    </row>
    <row r="5734" spans="1:9" x14ac:dyDescent="0.2">
      <c r="A5734" t="s">
        <v>9593</v>
      </c>
      <c r="B5734" t="s">
        <v>1701</v>
      </c>
      <c r="C5734" t="s">
        <v>6740</v>
      </c>
      <c r="D5734" s="4">
        <v>498134</v>
      </c>
      <c r="E5734" t="s">
        <v>9594</v>
      </c>
      <c r="F5734" t="s">
        <v>13</v>
      </c>
      <c r="G5734" t="s">
        <v>9595</v>
      </c>
      <c r="H5734" s="1">
        <v>45702</v>
      </c>
      <c r="I5734" s="4">
        <v>264448</v>
      </c>
    </row>
    <row r="5735" spans="1:9" x14ac:dyDescent="0.2">
      <c r="A5735" t="s">
        <v>9596</v>
      </c>
      <c r="B5735" t="s">
        <v>1701</v>
      </c>
      <c r="C5735" t="s">
        <v>9597</v>
      </c>
      <c r="D5735" s="4">
        <v>10230256</v>
      </c>
      <c r="E5735" t="s">
        <v>9598</v>
      </c>
      <c r="F5735" t="s">
        <v>13</v>
      </c>
      <c r="G5735" t="s">
        <v>9599</v>
      </c>
      <c r="H5735" s="1">
        <v>45702</v>
      </c>
      <c r="I5735" s="4">
        <v>2040682</v>
      </c>
    </row>
    <row r="5736" spans="1:9" x14ac:dyDescent="0.2">
      <c r="A5736" t="s">
        <v>9600</v>
      </c>
      <c r="B5736" t="s">
        <v>8976</v>
      </c>
      <c r="C5736" t="s">
        <v>9601</v>
      </c>
      <c r="D5736" s="4">
        <v>8295</v>
      </c>
      <c r="E5736" t="s">
        <v>9602</v>
      </c>
      <c r="F5736" t="s">
        <v>147</v>
      </c>
      <c r="G5736" t="s">
        <v>9603</v>
      </c>
      <c r="H5736" s="1">
        <v>45702</v>
      </c>
      <c r="I5736" s="4">
        <v>0</v>
      </c>
    </row>
    <row r="5737" spans="1:9" x14ac:dyDescent="0.2">
      <c r="A5737" t="s">
        <v>9604</v>
      </c>
      <c r="B5737" t="s">
        <v>8976</v>
      </c>
      <c r="C5737" t="s">
        <v>9605</v>
      </c>
      <c r="D5737" s="4">
        <v>10625</v>
      </c>
      <c r="E5737" t="s">
        <v>9606</v>
      </c>
      <c r="F5737" t="s">
        <v>152</v>
      </c>
      <c r="G5737" t="s">
        <v>9607</v>
      </c>
      <c r="H5737" s="1">
        <v>45702</v>
      </c>
      <c r="I5737" s="4">
        <v>0</v>
      </c>
    </row>
    <row r="5738" spans="1:9" x14ac:dyDescent="0.2">
      <c r="A5738" t="s">
        <v>9608</v>
      </c>
      <c r="B5738" t="s">
        <v>8976</v>
      </c>
      <c r="C5738" t="s">
        <v>9605</v>
      </c>
      <c r="D5738" s="4">
        <v>10800</v>
      </c>
      <c r="E5738" t="s">
        <v>9609</v>
      </c>
      <c r="F5738" t="s">
        <v>130</v>
      </c>
      <c r="G5738" t="s">
        <v>9610</v>
      </c>
      <c r="H5738" s="1">
        <v>45702</v>
      </c>
      <c r="I5738" s="4">
        <v>6800</v>
      </c>
    </row>
    <row r="5739" spans="1:9" x14ac:dyDescent="0.2">
      <c r="A5739" t="s">
        <v>9611</v>
      </c>
      <c r="B5739" t="s">
        <v>8976</v>
      </c>
      <c r="C5739" t="s">
        <v>9612</v>
      </c>
      <c r="D5739" s="4">
        <v>11000</v>
      </c>
      <c r="E5739" t="s">
        <v>9613</v>
      </c>
      <c r="F5739" t="s">
        <v>130</v>
      </c>
      <c r="G5739" t="s">
        <v>9614</v>
      </c>
      <c r="H5739" s="1">
        <v>45702</v>
      </c>
      <c r="I5739" s="4">
        <v>0</v>
      </c>
    </row>
    <row r="5740" spans="1:9" x14ac:dyDescent="0.2">
      <c r="A5740" t="s">
        <v>9615</v>
      </c>
      <c r="B5740" t="s">
        <v>8976</v>
      </c>
      <c r="C5740" t="s">
        <v>5297</v>
      </c>
      <c r="D5740" s="4">
        <v>11400</v>
      </c>
      <c r="E5740" t="s">
        <v>9616</v>
      </c>
      <c r="F5740" t="s">
        <v>130</v>
      </c>
      <c r="G5740" t="s">
        <v>9617</v>
      </c>
      <c r="H5740" s="1">
        <v>45702</v>
      </c>
      <c r="I5740" s="4">
        <v>0</v>
      </c>
    </row>
    <row r="5741" spans="1:9" x14ac:dyDescent="0.2">
      <c r="A5741" t="s">
        <v>9618</v>
      </c>
      <c r="B5741" t="s">
        <v>8976</v>
      </c>
      <c r="C5741" t="s">
        <v>9612</v>
      </c>
      <c r="D5741" s="4">
        <v>12000</v>
      </c>
      <c r="E5741" t="s">
        <v>9619</v>
      </c>
      <c r="F5741" t="s">
        <v>130</v>
      </c>
      <c r="G5741" t="s">
        <v>9620</v>
      </c>
      <c r="H5741" s="1">
        <v>45702</v>
      </c>
      <c r="I5741" s="4">
        <v>0</v>
      </c>
    </row>
    <row r="5742" spans="1:9" x14ac:dyDescent="0.2">
      <c r="A5742" t="s">
        <v>9621</v>
      </c>
      <c r="B5742" t="s">
        <v>8976</v>
      </c>
      <c r="C5742" t="s">
        <v>9612</v>
      </c>
      <c r="D5742" s="4">
        <v>13000</v>
      </c>
      <c r="E5742" t="s">
        <v>9622</v>
      </c>
      <c r="F5742" t="s">
        <v>130</v>
      </c>
      <c r="G5742" t="s">
        <v>9623</v>
      </c>
      <c r="H5742" s="1">
        <v>45702</v>
      </c>
      <c r="I5742" s="4">
        <v>0</v>
      </c>
    </row>
    <row r="5743" spans="1:9" x14ac:dyDescent="0.2">
      <c r="A5743" t="s">
        <v>9624</v>
      </c>
      <c r="B5743" t="s">
        <v>8976</v>
      </c>
      <c r="C5743" t="s">
        <v>935</v>
      </c>
      <c r="D5743" s="4">
        <v>13097</v>
      </c>
      <c r="E5743" t="s">
        <v>9625</v>
      </c>
      <c r="F5743" t="s">
        <v>13</v>
      </c>
      <c r="G5743" t="s">
        <v>9626</v>
      </c>
      <c r="H5743" s="1">
        <v>45702</v>
      </c>
      <c r="I5743" s="4">
        <v>13097</v>
      </c>
    </row>
    <row r="5744" spans="1:9" x14ac:dyDescent="0.2">
      <c r="A5744" t="s">
        <v>9627</v>
      </c>
      <c r="B5744" t="s">
        <v>8976</v>
      </c>
      <c r="C5744" t="s">
        <v>9612</v>
      </c>
      <c r="D5744" s="4">
        <v>14375</v>
      </c>
      <c r="E5744" t="s">
        <v>9628</v>
      </c>
      <c r="F5744" t="s">
        <v>130</v>
      </c>
      <c r="G5744" t="s">
        <v>9629</v>
      </c>
      <c r="H5744" s="1">
        <v>45702</v>
      </c>
      <c r="I5744" s="4">
        <v>0</v>
      </c>
    </row>
    <row r="5745" spans="1:9" x14ac:dyDescent="0.2">
      <c r="A5745" t="s">
        <v>9630</v>
      </c>
      <c r="B5745" t="s">
        <v>8976</v>
      </c>
      <c r="C5745" t="s">
        <v>2341</v>
      </c>
      <c r="D5745" s="4">
        <v>14456</v>
      </c>
      <c r="E5745" t="s">
        <v>9631</v>
      </c>
      <c r="F5745" t="s">
        <v>130</v>
      </c>
      <c r="G5745" t="s">
        <v>9632</v>
      </c>
      <c r="H5745" s="1">
        <v>45702</v>
      </c>
      <c r="I5745" s="4">
        <v>14456</v>
      </c>
    </row>
    <row r="5746" spans="1:9" x14ac:dyDescent="0.2">
      <c r="A5746" t="s">
        <v>9633</v>
      </c>
      <c r="B5746" t="s">
        <v>8976</v>
      </c>
      <c r="C5746" t="s">
        <v>9634</v>
      </c>
      <c r="D5746" s="4">
        <v>14569</v>
      </c>
      <c r="E5746" t="s">
        <v>9635</v>
      </c>
      <c r="F5746" t="s">
        <v>13</v>
      </c>
      <c r="G5746" t="s">
        <v>9636</v>
      </c>
      <c r="H5746" s="1">
        <v>45702</v>
      </c>
      <c r="I5746" s="4">
        <v>0</v>
      </c>
    </row>
    <row r="5747" spans="1:9" x14ac:dyDescent="0.2">
      <c r="A5747" t="s">
        <v>9637</v>
      </c>
      <c r="B5747" t="s">
        <v>8976</v>
      </c>
      <c r="C5747" t="s">
        <v>9612</v>
      </c>
      <c r="D5747" s="4">
        <v>15008</v>
      </c>
      <c r="E5747" t="s">
        <v>9638</v>
      </c>
      <c r="F5747" t="s">
        <v>130</v>
      </c>
      <c r="G5747" t="s">
        <v>9639</v>
      </c>
      <c r="H5747" s="1">
        <v>45702</v>
      </c>
      <c r="I5747" s="4">
        <v>0</v>
      </c>
    </row>
    <row r="5748" spans="1:9" x14ac:dyDescent="0.2">
      <c r="A5748" t="s">
        <v>9640</v>
      </c>
      <c r="B5748" t="s">
        <v>8976</v>
      </c>
      <c r="C5748" t="s">
        <v>9641</v>
      </c>
      <c r="D5748" s="4">
        <v>16309</v>
      </c>
      <c r="E5748" t="s">
        <v>9642</v>
      </c>
      <c r="F5748" t="s">
        <v>13</v>
      </c>
      <c r="G5748" t="s">
        <v>9643</v>
      </c>
      <c r="H5748" s="1">
        <v>45702</v>
      </c>
      <c r="I5748" s="4">
        <v>0</v>
      </c>
    </row>
    <row r="5749" spans="1:9" x14ac:dyDescent="0.2">
      <c r="A5749" t="s">
        <v>9644</v>
      </c>
      <c r="B5749" t="s">
        <v>8976</v>
      </c>
      <c r="C5749" t="s">
        <v>9645</v>
      </c>
      <c r="D5749" s="4">
        <v>16470</v>
      </c>
      <c r="E5749" t="s">
        <v>9646</v>
      </c>
      <c r="F5749" t="s">
        <v>13</v>
      </c>
      <c r="G5749" t="s">
        <v>9647</v>
      </c>
      <c r="H5749" s="1">
        <v>45702</v>
      </c>
      <c r="I5749" s="4">
        <v>16470</v>
      </c>
    </row>
    <row r="5750" spans="1:9" x14ac:dyDescent="0.2">
      <c r="A5750" t="s">
        <v>9648</v>
      </c>
      <c r="B5750" t="s">
        <v>8976</v>
      </c>
      <c r="C5750" t="s">
        <v>9649</v>
      </c>
      <c r="D5750" s="4">
        <v>17000</v>
      </c>
      <c r="E5750" t="s">
        <v>9650</v>
      </c>
      <c r="F5750" t="s">
        <v>147</v>
      </c>
      <c r="G5750" t="s">
        <v>9651</v>
      </c>
      <c r="H5750" s="1">
        <v>45702</v>
      </c>
      <c r="I5750" s="4">
        <v>0</v>
      </c>
    </row>
    <row r="5751" spans="1:9" x14ac:dyDescent="0.2">
      <c r="A5751" t="s">
        <v>9652</v>
      </c>
      <c r="B5751" t="s">
        <v>8976</v>
      </c>
      <c r="C5751" t="s">
        <v>9649</v>
      </c>
      <c r="D5751" s="4">
        <v>17000</v>
      </c>
      <c r="E5751" t="s">
        <v>9650</v>
      </c>
      <c r="F5751" t="s">
        <v>130</v>
      </c>
      <c r="G5751" t="s">
        <v>9653</v>
      </c>
      <c r="H5751" s="1">
        <v>45702</v>
      </c>
      <c r="I5751" s="4">
        <v>1250</v>
      </c>
    </row>
    <row r="5752" spans="1:9" x14ac:dyDescent="0.2">
      <c r="A5752" t="s">
        <v>9654</v>
      </c>
      <c r="B5752" t="s">
        <v>8976</v>
      </c>
      <c r="C5752" t="s">
        <v>4963</v>
      </c>
      <c r="D5752" s="4">
        <v>19366</v>
      </c>
      <c r="E5752" t="s">
        <v>9655</v>
      </c>
      <c r="F5752" t="s">
        <v>130</v>
      </c>
      <c r="G5752" t="s">
        <v>9656</v>
      </c>
      <c r="H5752" s="1">
        <v>45702</v>
      </c>
      <c r="I5752" s="4">
        <v>19366</v>
      </c>
    </row>
    <row r="5753" spans="1:9" x14ac:dyDescent="0.2">
      <c r="A5753" t="s">
        <v>9657</v>
      </c>
      <c r="B5753" t="s">
        <v>8976</v>
      </c>
      <c r="C5753" t="s">
        <v>9658</v>
      </c>
      <c r="D5753" s="4">
        <v>19998</v>
      </c>
      <c r="E5753" t="s">
        <v>9659</v>
      </c>
      <c r="F5753" t="s">
        <v>130</v>
      </c>
      <c r="G5753" t="s">
        <v>9660</v>
      </c>
      <c r="H5753" s="1">
        <v>45702</v>
      </c>
      <c r="I5753" s="4">
        <v>69</v>
      </c>
    </row>
    <row r="5754" spans="1:9" x14ac:dyDescent="0.2">
      <c r="A5754" t="s">
        <v>9661</v>
      </c>
      <c r="B5754" t="s">
        <v>8976</v>
      </c>
      <c r="C5754" t="s">
        <v>9605</v>
      </c>
      <c r="D5754" s="4">
        <v>20069</v>
      </c>
      <c r="E5754" t="s">
        <v>9662</v>
      </c>
      <c r="F5754" t="s">
        <v>171</v>
      </c>
      <c r="G5754" t="s">
        <v>9663</v>
      </c>
      <c r="H5754" s="1">
        <v>45702</v>
      </c>
      <c r="I5754" s="4">
        <v>6256</v>
      </c>
    </row>
    <row r="5755" spans="1:9" x14ac:dyDescent="0.2">
      <c r="A5755" t="s">
        <v>9664</v>
      </c>
      <c r="B5755" t="s">
        <v>8976</v>
      </c>
      <c r="C5755" t="s">
        <v>9665</v>
      </c>
      <c r="D5755" s="4">
        <v>21750</v>
      </c>
      <c r="E5755" t="s">
        <v>9666</v>
      </c>
      <c r="F5755" t="s">
        <v>130</v>
      </c>
      <c r="G5755" t="s">
        <v>9667</v>
      </c>
      <c r="H5755" s="1">
        <v>45702</v>
      </c>
      <c r="I5755" s="4">
        <v>21750</v>
      </c>
    </row>
    <row r="5756" spans="1:9" x14ac:dyDescent="0.2">
      <c r="A5756" t="s">
        <v>9668</v>
      </c>
      <c r="B5756" t="s">
        <v>8976</v>
      </c>
      <c r="C5756" t="s">
        <v>9669</v>
      </c>
      <c r="D5756" s="4">
        <v>21900</v>
      </c>
      <c r="E5756" t="s">
        <v>9670</v>
      </c>
      <c r="F5756" t="s">
        <v>130</v>
      </c>
      <c r="G5756" t="s">
        <v>9671</v>
      </c>
      <c r="H5756" s="1">
        <v>45702</v>
      </c>
      <c r="I5756" s="4">
        <v>21900</v>
      </c>
    </row>
    <row r="5757" spans="1:9" x14ac:dyDescent="0.2">
      <c r="A5757" t="s">
        <v>9672</v>
      </c>
      <c r="B5757" t="s">
        <v>8976</v>
      </c>
      <c r="C5757" t="s">
        <v>9673</v>
      </c>
      <c r="D5757" s="4">
        <v>24942</v>
      </c>
      <c r="E5757" t="s">
        <v>9674</v>
      </c>
      <c r="F5757" t="s">
        <v>13</v>
      </c>
      <c r="G5757" t="s">
        <v>9675</v>
      </c>
      <c r="H5757" s="1">
        <v>45702</v>
      </c>
      <c r="I5757" s="4">
        <v>24942</v>
      </c>
    </row>
    <row r="5758" spans="1:9" x14ac:dyDescent="0.2">
      <c r="A5758" t="s">
        <v>9676</v>
      </c>
      <c r="B5758" t="s">
        <v>8976</v>
      </c>
      <c r="C5758" t="s">
        <v>9677</v>
      </c>
      <c r="D5758" s="4">
        <v>26322</v>
      </c>
      <c r="E5758" t="s">
        <v>9678</v>
      </c>
      <c r="F5758" t="s">
        <v>13</v>
      </c>
      <c r="G5758" t="s">
        <v>9679</v>
      </c>
      <c r="H5758" s="1">
        <v>45702</v>
      </c>
      <c r="I5758" s="4">
        <v>26322</v>
      </c>
    </row>
    <row r="5759" spans="1:9" x14ac:dyDescent="0.2">
      <c r="A5759" t="s">
        <v>9680</v>
      </c>
      <c r="B5759" t="s">
        <v>8976</v>
      </c>
      <c r="C5759" t="s">
        <v>9677</v>
      </c>
      <c r="D5759" s="4">
        <v>27112</v>
      </c>
      <c r="E5759" t="s">
        <v>9681</v>
      </c>
      <c r="F5759" t="s">
        <v>13</v>
      </c>
      <c r="G5759" t="s">
        <v>9682</v>
      </c>
      <c r="H5759" s="1">
        <v>45702</v>
      </c>
      <c r="I5759" s="4">
        <v>27112</v>
      </c>
    </row>
    <row r="5760" spans="1:9" x14ac:dyDescent="0.2">
      <c r="A5760" t="s">
        <v>9683</v>
      </c>
      <c r="B5760" t="s">
        <v>8976</v>
      </c>
      <c r="C5760" t="s">
        <v>9684</v>
      </c>
      <c r="D5760" s="4">
        <v>28000</v>
      </c>
      <c r="E5760" t="s">
        <v>9685</v>
      </c>
      <c r="F5760" t="s">
        <v>13</v>
      </c>
      <c r="G5760" t="s">
        <v>9686</v>
      </c>
      <c r="H5760" s="1">
        <v>45702</v>
      </c>
      <c r="I5760" s="4">
        <v>27200</v>
      </c>
    </row>
    <row r="5761" spans="1:9" x14ac:dyDescent="0.2">
      <c r="A5761" t="s">
        <v>9687</v>
      </c>
      <c r="B5761" t="s">
        <v>8976</v>
      </c>
      <c r="C5761" t="s">
        <v>9688</v>
      </c>
      <c r="D5761" s="4">
        <v>29447</v>
      </c>
      <c r="E5761" t="s">
        <v>9689</v>
      </c>
      <c r="F5761" t="s">
        <v>152</v>
      </c>
      <c r="G5761" t="s">
        <v>9690</v>
      </c>
      <c r="H5761" s="1">
        <v>45702</v>
      </c>
      <c r="I5761" s="4">
        <v>17528</v>
      </c>
    </row>
    <row r="5762" spans="1:9" x14ac:dyDescent="0.2">
      <c r="A5762" t="s">
        <v>9691</v>
      </c>
      <c r="B5762" t="s">
        <v>8976</v>
      </c>
      <c r="C5762" t="s">
        <v>9692</v>
      </c>
      <c r="D5762" s="4">
        <v>35000</v>
      </c>
      <c r="E5762" t="s">
        <v>9693</v>
      </c>
      <c r="F5762" t="s">
        <v>130</v>
      </c>
      <c r="G5762" t="s">
        <v>9694</v>
      </c>
      <c r="H5762" s="1">
        <v>45702</v>
      </c>
      <c r="I5762" s="4">
        <v>31690</v>
      </c>
    </row>
    <row r="5763" spans="1:9" x14ac:dyDescent="0.2">
      <c r="A5763" t="s">
        <v>9695</v>
      </c>
      <c r="B5763" t="s">
        <v>8976</v>
      </c>
      <c r="C5763" t="s">
        <v>9669</v>
      </c>
      <c r="D5763" s="4">
        <v>35750</v>
      </c>
      <c r="E5763" t="s">
        <v>9696</v>
      </c>
      <c r="F5763" t="s">
        <v>130</v>
      </c>
      <c r="G5763" t="s">
        <v>9697</v>
      </c>
      <c r="H5763" s="1">
        <v>45702</v>
      </c>
      <c r="I5763" s="4">
        <v>10238</v>
      </c>
    </row>
    <row r="5764" spans="1:9" x14ac:dyDescent="0.2">
      <c r="A5764" t="s">
        <v>9698</v>
      </c>
      <c r="B5764" t="s">
        <v>8976</v>
      </c>
      <c r="C5764" t="s">
        <v>9605</v>
      </c>
      <c r="D5764" s="4">
        <v>35800</v>
      </c>
      <c r="E5764" t="s">
        <v>9699</v>
      </c>
      <c r="F5764" t="s">
        <v>152</v>
      </c>
      <c r="G5764" t="s">
        <v>9700</v>
      </c>
      <c r="H5764" s="1">
        <v>45702</v>
      </c>
      <c r="I5764" s="4">
        <v>6550</v>
      </c>
    </row>
    <row r="5765" spans="1:9" x14ac:dyDescent="0.2">
      <c r="A5765" t="s">
        <v>9701</v>
      </c>
      <c r="B5765" t="s">
        <v>8976</v>
      </c>
      <c r="C5765" t="s">
        <v>9702</v>
      </c>
      <c r="D5765" s="4">
        <v>36705</v>
      </c>
      <c r="E5765" t="s">
        <v>9703</v>
      </c>
      <c r="F5765" t="s">
        <v>121</v>
      </c>
      <c r="G5765" t="s">
        <v>9704</v>
      </c>
      <c r="H5765" s="1">
        <v>45702</v>
      </c>
      <c r="I5765" s="4">
        <v>36705</v>
      </c>
    </row>
    <row r="5766" spans="1:9" x14ac:dyDescent="0.2">
      <c r="A5766" t="s">
        <v>9705</v>
      </c>
      <c r="B5766" t="s">
        <v>8976</v>
      </c>
      <c r="C5766" t="s">
        <v>9706</v>
      </c>
      <c r="D5766" s="4">
        <v>38375</v>
      </c>
      <c r="E5766" t="s">
        <v>9699</v>
      </c>
      <c r="F5766" t="s">
        <v>152</v>
      </c>
      <c r="G5766" t="s">
        <v>9707</v>
      </c>
      <c r="H5766" s="1">
        <v>45702</v>
      </c>
      <c r="I5766" s="4">
        <v>12192</v>
      </c>
    </row>
    <row r="5767" spans="1:9" x14ac:dyDescent="0.2">
      <c r="A5767" t="s">
        <v>9708</v>
      </c>
      <c r="B5767" t="s">
        <v>8976</v>
      </c>
      <c r="C5767" t="s">
        <v>9709</v>
      </c>
      <c r="D5767" s="4">
        <v>38648</v>
      </c>
      <c r="E5767" t="s">
        <v>9710</v>
      </c>
      <c r="F5767" t="s">
        <v>152</v>
      </c>
      <c r="G5767" t="s">
        <v>9711</v>
      </c>
      <c r="H5767" s="1">
        <v>45702</v>
      </c>
      <c r="I5767" s="4">
        <v>0</v>
      </c>
    </row>
    <row r="5768" spans="1:9" x14ac:dyDescent="0.2">
      <c r="A5768" t="s">
        <v>9712</v>
      </c>
      <c r="B5768" t="s">
        <v>8976</v>
      </c>
      <c r="C5768" t="s">
        <v>9713</v>
      </c>
      <c r="D5768" s="4">
        <v>39000</v>
      </c>
      <c r="E5768" t="s">
        <v>9714</v>
      </c>
      <c r="F5768" t="s">
        <v>152</v>
      </c>
      <c r="G5768" t="s">
        <v>9715</v>
      </c>
      <c r="H5768" s="1">
        <v>45702</v>
      </c>
      <c r="I5768" s="4">
        <v>5564</v>
      </c>
    </row>
    <row r="5769" spans="1:9" x14ac:dyDescent="0.2">
      <c r="A5769" t="s">
        <v>9716</v>
      </c>
      <c r="B5769" t="s">
        <v>8976</v>
      </c>
      <c r="C5769" t="s">
        <v>9717</v>
      </c>
      <c r="D5769" s="4">
        <v>40000</v>
      </c>
      <c r="E5769" t="s">
        <v>9718</v>
      </c>
      <c r="F5769" t="s">
        <v>130</v>
      </c>
      <c r="G5769" t="s">
        <v>9719</v>
      </c>
      <c r="H5769" s="1">
        <v>45702</v>
      </c>
      <c r="I5769" s="4">
        <v>40000</v>
      </c>
    </row>
    <row r="5770" spans="1:9" x14ac:dyDescent="0.2">
      <c r="A5770" t="s">
        <v>9720</v>
      </c>
      <c r="B5770" t="s">
        <v>8976</v>
      </c>
      <c r="C5770" t="s">
        <v>9721</v>
      </c>
      <c r="D5770" s="4">
        <v>40005</v>
      </c>
      <c r="E5770" t="s">
        <v>9722</v>
      </c>
      <c r="F5770" t="s">
        <v>13</v>
      </c>
      <c r="G5770" t="s">
        <v>9723</v>
      </c>
      <c r="H5770" s="1">
        <v>45702</v>
      </c>
      <c r="I5770" s="4">
        <v>36258</v>
      </c>
    </row>
    <row r="5771" spans="1:9" x14ac:dyDescent="0.2">
      <c r="A5771" t="s">
        <v>9724</v>
      </c>
      <c r="B5771" t="s">
        <v>8976</v>
      </c>
      <c r="C5771" t="s">
        <v>9725</v>
      </c>
      <c r="D5771" s="4">
        <v>40800</v>
      </c>
      <c r="E5771" t="s">
        <v>9726</v>
      </c>
      <c r="F5771" t="s">
        <v>13</v>
      </c>
      <c r="G5771" t="s">
        <v>9727</v>
      </c>
      <c r="H5771" s="1">
        <v>45702</v>
      </c>
      <c r="I5771" s="4">
        <v>17568</v>
      </c>
    </row>
    <row r="5772" spans="1:9" x14ac:dyDescent="0.2">
      <c r="A5772" t="s">
        <v>9728</v>
      </c>
      <c r="B5772" t="s">
        <v>8976</v>
      </c>
      <c r="C5772" t="s">
        <v>9729</v>
      </c>
      <c r="D5772" s="4">
        <v>40810</v>
      </c>
      <c r="E5772" t="s">
        <v>9730</v>
      </c>
      <c r="F5772" t="s">
        <v>130</v>
      </c>
      <c r="G5772" t="s">
        <v>9731</v>
      </c>
      <c r="H5772" s="1">
        <v>45702</v>
      </c>
      <c r="I5772" s="4">
        <v>0</v>
      </c>
    </row>
    <row r="5773" spans="1:9" x14ac:dyDescent="0.2">
      <c r="A5773" t="s">
        <v>9732</v>
      </c>
      <c r="B5773" t="s">
        <v>8976</v>
      </c>
      <c r="C5773" t="s">
        <v>9733</v>
      </c>
      <c r="D5773" s="4">
        <v>41901</v>
      </c>
      <c r="E5773" t="s">
        <v>9734</v>
      </c>
      <c r="F5773" t="s">
        <v>13</v>
      </c>
      <c r="G5773" t="s">
        <v>9735</v>
      </c>
      <c r="H5773" s="1">
        <v>45702</v>
      </c>
      <c r="I5773" s="4">
        <v>0</v>
      </c>
    </row>
    <row r="5774" spans="1:9" x14ac:dyDescent="0.2">
      <c r="A5774" t="s">
        <v>9736</v>
      </c>
      <c r="B5774" t="s">
        <v>8976</v>
      </c>
      <c r="C5774" t="s">
        <v>2790</v>
      </c>
      <c r="D5774" s="4">
        <v>45321</v>
      </c>
      <c r="E5774" t="s">
        <v>9737</v>
      </c>
      <c r="F5774" t="s">
        <v>13</v>
      </c>
      <c r="G5774" t="s">
        <v>9738</v>
      </c>
      <c r="H5774" s="1">
        <v>45702</v>
      </c>
      <c r="I5774" s="4">
        <v>0</v>
      </c>
    </row>
    <row r="5775" spans="1:9" x14ac:dyDescent="0.2">
      <c r="A5775" t="s">
        <v>9739</v>
      </c>
      <c r="B5775" t="s">
        <v>8976</v>
      </c>
      <c r="C5775" t="s">
        <v>9740</v>
      </c>
      <c r="D5775" s="4">
        <v>46800</v>
      </c>
      <c r="E5775" t="s">
        <v>9699</v>
      </c>
      <c r="F5775" t="s">
        <v>171</v>
      </c>
      <c r="G5775" t="s">
        <v>9741</v>
      </c>
      <c r="H5775" s="1">
        <v>45702</v>
      </c>
      <c r="I5775" s="4">
        <v>21610</v>
      </c>
    </row>
    <row r="5776" spans="1:9" x14ac:dyDescent="0.2">
      <c r="A5776" t="s">
        <v>9742</v>
      </c>
      <c r="B5776" t="s">
        <v>8976</v>
      </c>
      <c r="C5776" t="s">
        <v>9605</v>
      </c>
      <c r="D5776" s="4">
        <v>48700</v>
      </c>
      <c r="E5776" t="s">
        <v>9662</v>
      </c>
      <c r="F5776" t="s">
        <v>130</v>
      </c>
      <c r="G5776" t="s">
        <v>9743</v>
      </c>
      <c r="H5776" s="1">
        <v>45702</v>
      </c>
      <c r="I5776" s="4">
        <v>27045</v>
      </c>
    </row>
    <row r="5777" spans="1:9" x14ac:dyDescent="0.2">
      <c r="A5777" t="s">
        <v>9744</v>
      </c>
      <c r="B5777" t="s">
        <v>8976</v>
      </c>
      <c r="C5777" t="s">
        <v>9745</v>
      </c>
      <c r="D5777" s="4">
        <v>49586</v>
      </c>
      <c r="E5777" t="s">
        <v>9746</v>
      </c>
      <c r="F5777" t="s">
        <v>116</v>
      </c>
      <c r="G5777" t="s">
        <v>9747</v>
      </c>
      <c r="H5777" s="1">
        <v>45702</v>
      </c>
      <c r="I5777" s="4">
        <v>0</v>
      </c>
    </row>
    <row r="5778" spans="1:9" x14ac:dyDescent="0.2">
      <c r="A5778" t="s">
        <v>9748</v>
      </c>
      <c r="B5778" t="s">
        <v>8976</v>
      </c>
      <c r="C5778" t="s">
        <v>2782</v>
      </c>
      <c r="D5778" s="4">
        <v>49667</v>
      </c>
      <c r="E5778" t="s">
        <v>9749</v>
      </c>
      <c r="F5778" t="s">
        <v>152</v>
      </c>
      <c r="G5778" t="s">
        <v>9750</v>
      </c>
      <c r="H5778" s="1">
        <v>45702</v>
      </c>
      <c r="I5778" s="4">
        <v>0</v>
      </c>
    </row>
    <row r="5779" spans="1:9" x14ac:dyDescent="0.2">
      <c r="A5779" t="s">
        <v>9751</v>
      </c>
      <c r="B5779" t="s">
        <v>8976</v>
      </c>
      <c r="C5779" t="s">
        <v>9612</v>
      </c>
      <c r="D5779" s="4">
        <v>51502</v>
      </c>
      <c r="E5779" t="s">
        <v>9752</v>
      </c>
      <c r="F5779" t="s">
        <v>147</v>
      </c>
      <c r="G5779" t="s">
        <v>9753</v>
      </c>
      <c r="H5779" s="1">
        <v>45702</v>
      </c>
      <c r="I5779" s="4">
        <v>51502</v>
      </c>
    </row>
    <row r="5780" spans="1:9" x14ac:dyDescent="0.2">
      <c r="A5780" t="s">
        <v>9754</v>
      </c>
      <c r="B5780" t="s">
        <v>8976</v>
      </c>
      <c r="C5780" t="s">
        <v>9755</v>
      </c>
      <c r="D5780" s="4">
        <v>52866</v>
      </c>
      <c r="E5780" t="s">
        <v>9756</v>
      </c>
      <c r="F5780" t="s">
        <v>130</v>
      </c>
      <c r="G5780" t="s">
        <v>9757</v>
      </c>
      <c r="H5780" s="1">
        <v>45702</v>
      </c>
      <c r="I5780" s="4">
        <v>0</v>
      </c>
    </row>
    <row r="5781" spans="1:9" x14ac:dyDescent="0.2">
      <c r="A5781" t="s">
        <v>9758</v>
      </c>
      <c r="B5781" t="s">
        <v>8976</v>
      </c>
      <c r="C5781" t="s">
        <v>9759</v>
      </c>
      <c r="D5781" s="4">
        <v>54124</v>
      </c>
      <c r="E5781" t="s">
        <v>9760</v>
      </c>
      <c r="F5781" t="s">
        <v>13</v>
      </c>
      <c r="G5781" t="s">
        <v>9761</v>
      </c>
      <c r="H5781" s="1">
        <v>45702</v>
      </c>
      <c r="I5781" s="4">
        <v>0</v>
      </c>
    </row>
    <row r="5782" spans="1:9" x14ac:dyDescent="0.2">
      <c r="A5782" t="s">
        <v>9762</v>
      </c>
      <c r="B5782" t="s">
        <v>8976</v>
      </c>
      <c r="C5782" t="s">
        <v>9763</v>
      </c>
      <c r="D5782" s="4">
        <v>54375</v>
      </c>
      <c r="E5782" t="s">
        <v>9662</v>
      </c>
      <c r="F5782" t="s">
        <v>130</v>
      </c>
      <c r="G5782" t="s">
        <v>9764</v>
      </c>
      <c r="H5782" s="1">
        <v>45702</v>
      </c>
      <c r="I5782" s="4">
        <v>32625</v>
      </c>
    </row>
    <row r="5783" spans="1:9" x14ac:dyDescent="0.2">
      <c r="A5783" t="s">
        <v>9765</v>
      </c>
      <c r="B5783" t="s">
        <v>8976</v>
      </c>
      <c r="C5783" t="s">
        <v>9766</v>
      </c>
      <c r="D5783" s="4">
        <v>55980</v>
      </c>
      <c r="E5783" t="s">
        <v>9767</v>
      </c>
      <c r="F5783" t="s">
        <v>152</v>
      </c>
      <c r="G5783" t="s">
        <v>9768</v>
      </c>
      <c r="H5783" s="1">
        <v>45702</v>
      </c>
      <c r="I5783" s="4">
        <v>7775</v>
      </c>
    </row>
    <row r="5784" spans="1:9" x14ac:dyDescent="0.2">
      <c r="A5784" t="s">
        <v>9769</v>
      </c>
      <c r="B5784" t="s">
        <v>8976</v>
      </c>
      <c r="C5784" t="s">
        <v>9770</v>
      </c>
      <c r="D5784" s="4">
        <v>56544</v>
      </c>
      <c r="E5784" t="s">
        <v>9771</v>
      </c>
      <c r="F5784" t="s">
        <v>13</v>
      </c>
      <c r="G5784" t="s">
        <v>9772</v>
      </c>
      <c r="H5784" s="1">
        <v>45702</v>
      </c>
      <c r="I5784" s="4">
        <v>0</v>
      </c>
    </row>
    <row r="5785" spans="1:9" x14ac:dyDescent="0.2">
      <c r="A5785" t="s">
        <v>9773</v>
      </c>
      <c r="B5785" t="s">
        <v>8976</v>
      </c>
      <c r="C5785" t="s">
        <v>9634</v>
      </c>
      <c r="D5785" s="4">
        <v>56710</v>
      </c>
      <c r="E5785" t="s">
        <v>9774</v>
      </c>
      <c r="F5785" t="s">
        <v>121</v>
      </c>
      <c r="G5785" t="s">
        <v>9775</v>
      </c>
      <c r="H5785" s="1">
        <v>45702</v>
      </c>
      <c r="I5785" s="4">
        <v>0</v>
      </c>
    </row>
    <row r="5786" spans="1:9" x14ac:dyDescent="0.2">
      <c r="A5786" t="s">
        <v>9776</v>
      </c>
      <c r="B5786" t="s">
        <v>8976</v>
      </c>
      <c r="C5786" t="s">
        <v>9777</v>
      </c>
      <c r="D5786" s="4">
        <v>58370</v>
      </c>
      <c r="E5786" t="s">
        <v>9778</v>
      </c>
      <c r="F5786" t="s">
        <v>116</v>
      </c>
      <c r="G5786" t="s">
        <v>9779</v>
      </c>
      <c r="H5786" s="1">
        <v>45702</v>
      </c>
      <c r="I5786" s="4">
        <v>0</v>
      </c>
    </row>
    <row r="5787" spans="1:9" x14ac:dyDescent="0.2">
      <c r="A5787" t="s">
        <v>9780</v>
      </c>
      <c r="B5787" t="s">
        <v>8976</v>
      </c>
      <c r="C5787" t="s">
        <v>1349</v>
      </c>
      <c r="D5787" s="4">
        <v>62956</v>
      </c>
      <c r="E5787" t="s">
        <v>9781</v>
      </c>
      <c r="F5787" t="s">
        <v>116</v>
      </c>
      <c r="G5787" t="s">
        <v>9782</v>
      </c>
      <c r="H5787" s="1">
        <v>45702</v>
      </c>
      <c r="I5787" s="4">
        <v>0</v>
      </c>
    </row>
    <row r="5788" spans="1:9" x14ac:dyDescent="0.2">
      <c r="A5788" t="s">
        <v>9783</v>
      </c>
      <c r="B5788" t="s">
        <v>8976</v>
      </c>
      <c r="C5788" t="s">
        <v>9784</v>
      </c>
      <c r="D5788" s="4">
        <v>64110</v>
      </c>
      <c r="E5788" t="s">
        <v>9662</v>
      </c>
      <c r="F5788" t="s">
        <v>152</v>
      </c>
      <c r="G5788" t="s">
        <v>9785</v>
      </c>
      <c r="H5788" s="1">
        <v>45702</v>
      </c>
      <c r="I5788" s="4">
        <v>64110</v>
      </c>
    </row>
    <row r="5789" spans="1:9" x14ac:dyDescent="0.2">
      <c r="A5789" t="s">
        <v>9786</v>
      </c>
      <c r="B5789" t="s">
        <v>8976</v>
      </c>
      <c r="C5789" t="s">
        <v>1464</v>
      </c>
      <c r="D5789" s="4">
        <v>65676</v>
      </c>
      <c r="E5789" t="s">
        <v>9787</v>
      </c>
      <c r="F5789" t="s">
        <v>152</v>
      </c>
      <c r="G5789" t="s">
        <v>9788</v>
      </c>
      <c r="H5789" s="1">
        <v>45702</v>
      </c>
      <c r="I5789" s="4">
        <v>58596</v>
      </c>
    </row>
    <row r="5790" spans="1:9" x14ac:dyDescent="0.2">
      <c r="A5790" t="s">
        <v>9789</v>
      </c>
      <c r="B5790" t="s">
        <v>8976</v>
      </c>
      <c r="C5790" t="s">
        <v>1349</v>
      </c>
      <c r="D5790" s="4">
        <v>67168</v>
      </c>
      <c r="E5790" t="s">
        <v>9790</v>
      </c>
      <c r="F5790" t="s">
        <v>130</v>
      </c>
      <c r="G5790" t="s">
        <v>9791</v>
      </c>
      <c r="H5790" s="1">
        <v>45702</v>
      </c>
      <c r="I5790" s="4">
        <v>14473</v>
      </c>
    </row>
    <row r="5791" spans="1:9" x14ac:dyDescent="0.2">
      <c r="A5791" t="s">
        <v>9792</v>
      </c>
      <c r="B5791" t="s">
        <v>8976</v>
      </c>
      <c r="C5791" t="s">
        <v>9605</v>
      </c>
      <c r="D5791" s="4">
        <v>69800</v>
      </c>
      <c r="E5791" t="s">
        <v>9793</v>
      </c>
      <c r="F5791" t="s">
        <v>152</v>
      </c>
      <c r="G5791" t="s">
        <v>9794</v>
      </c>
      <c r="H5791" s="1">
        <v>45702</v>
      </c>
      <c r="I5791" s="4">
        <v>18430</v>
      </c>
    </row>
    <row r="5792" spans="1:9" x14ac:dyDescent="0.2">
      <c r="A5792" t="s">
        <v>9795</v>
      </c>
      <c r="B5792" t="s">
        <v>8976</v>
      </c>
      <c r="C5792" t="s">
        <v>9796</v>
      </c>
      <c r="D5792" s="4">
        <v>72154</v>
      </c>
      <c r="E5792" t="s">
        <v>9797</v>
      </c>
      <c r="F5792" t="s">
        <v>13</v>
      </c>
      <c r="G5792" t="s">
        <v>9798</v>
      </c>
      <c r="H5792" s="1">
        <v>45702</v>
      </c>
      <c r="I5792" s="4">
        <v>0</v>
      </c>
    </row>
    <row r="5793" spans="1:9" x14ac:dyDescent="0.2">
      <c r="A5793" t="s">
        <v>9799</v>
      </c>
      <c r="B5793" t="s">
        <v>8976</v>
      </c>
      <c r="C5793" t="s">
        <v>9800</v>
      </c>
      <c r="D5793" s="4">
        <v>77393</v>
      </c>
      <c r="E5793" t="s">
        <v>9801</v>
      </c>
      <c r="F5793" t="s">
        <v>116</v>
      </c>
      <c r="G5793" t="s">
        <v>9802</v>
      </c>
      <c r="H5793" s="1">
        <v>45702</v>
      </c>
      <c r="I5793" s="4">
        <v>71588</v>
      </c>
    </row>
    <row r="5794" spans="1:9" x14ac:dyDescent="0.2">
      <c r="A5794" t="s">
        <v>9803</v>
      </c>
      <c r="B5794" t="s">
        <v>8976</v>
      </c>
      <c r="C5794" t="s">
        <v>7711</v>
      </c>
      <c r="D5794" s="4">
        <v>77777</v>
      </c>
      <c r="E5794" t="s">
        <v>9804</v>
      </c>
      <c r="F5794" t="s">
        <v>116</v>
      </c>
      <c r="G5794" t="s">
        <v>9805</v>
      </c>
      <c r="H5794" s="1">
        <v>45702</v>
      </c>
      <c r="I5794" s="4">
        <v>0</v>
      </c>
    </row>
    <row r="5795" spans="1:9" x14ac:dyDescent="0.2">
      <c r="A5795" t="s">
        <v>9806</v>
      </c>
      <c r="B5795" t="s">
        <v>8976</v>
      </c>
      <c r="C5795" t="s">
        <v>9605</v>
      </c>
      <c r="D5795" s="4">
        <v>79800</v>
      </c>
      <c r="E5795" t="s">
        <v>9807</v>
      </c>
      <c r="F5795" t="s">
        <v>130</v>
      </c>
      <c r="G5795" t="s">
        <v>9808</v>
      </c>
      <c r="H5795" s="1">
        <v>45702</v>
      </c>
      <c r="I5795" s="4">
        <v>79800</v>
      </c>
    </row>
    <row r="5796" spans="1:9" x14ac:dyDescent="0.2">
      <c r="A5796" t="s">
        <v>9809</v>
      </c>
      <c r="B5796" t="s">
        <v>8976</v>
      </c>
      <c r="C5796" t="s">
        <v>9810</v>
      </c>
      <c r="D5796" s="4">
        <v>80383</v>
      </c>
      <c r="E5796" t="s">
        <v>9811</v>
      </c>
      <c r="F5796" t="s">
        <v>116</v>
      </c>
      <c r="G5796" t="s">
        <v>9812</v>
      </c>
      <c r="H5796" s="1">
        <v>45702</v>
      </c>
      <c r="I5796" s="4">
        <v>17662</v>
      </c>
    </row>
    <row r="5797" spans="1:9" x14ac:dyDescent="0.2">
      <c r="A5797" t="s">
        <v>9813</v>
      </c>
      <c r="B5797" t="s">
        <v>8976</v>
      </c>
      <c r="C5797" t="s">
        <v>9814</v>
      </c>
      <c r="D5797" s="4">
        <v>82884</v>
      </c>
      <c r="E5797" t="s">
        <v>9815</v>
      </c>
      <c r="F5797" t="s">
        <v>116</v>
      </c>
      <c r="G5797" t="s">
        <v>9816</v>
      </c>
      <c r="H5797" s="1">
        <v>45702</v>
      </c>
      <c r="I5797" s="4">
        <v>0</v>
      </c>
    </row>
    <row r="5798" spans="1:9" x14ac:dyDescent="0.2">
      <c r="A5798" t="s">
        <v>9817</v>
      </c>
      <c r="B5798" t="s">
        <v>8976</v>
      </c>
      <c r="C5798" t="s">
        <v>9658</v>
      </c>
      <c r="D5798" s="4">
        <v>84000</v>
      </c>
      <c r="E5798" t="s">
        <v>9818</v>
      </c>
      <c r="F5798" t="s">
        <v>130</v>
      </c>
      <c r="G5798" t="s">
        <v>9819</v>
      </c>
      <c r="H5798" s="1">
        <v>45702</v>
      </c>
      <c r="I5798" s="4">
        <v>68553</v>
      </c>
    </row>
    <row r="5799" spans="1:9" x14ac:dyDescent="0.2">
      <c r="A5799" t="s">
        <v>9820</v>
      </c>
      <c r="B5799" t="s">
        <v>8976</v>
      </c>
      <c r="C5799" t="s">
        <v>9821</v>
      </c>
      <c r="D5799" s="4">
        <v>85300</v>
      </c>
      <c r="E5799" t="s">
        <v>7139</v>
      </c>
      <c r="F5799" t="s">
        <v>116</v>
      </c>
      <c r="G5799" t="s">
        <v>9822</v>
      </c>
      <c r="H5799" s="1">
        <v>45702</v>
      </c>
      <c r="I5799" s="4">
        <v>0</v>
      </c>
    </row>
    <row r="5800" spans="1:9" x14ac:dyDescent="0.2">
      <c r="A5800" t="s">
        <v>9823</v>
      </c>
      <c r="B5800" t="s">
        <v>8976</v>
      </c>
      <c r="C5800" t="s">
        <v>9605</v>
      </c>
      <c r="D5800" s="4">
        <v>86750</v>
      </c>
      <c r="E5800" t="s">
        <v>9662</v>
      </c>
      <c r="F5800" t="s">
        <v>171</v>
      </c>
      <c r="G5800" t="s">
        <v>9824</v>
      </c>
      <c r="H5800" s="1">
        <v>45702</v>
      </c>
      <c r="I5800" s="4">
        <v>28478</v>
      </c>
    </row>
    <row r="5801" spans="1:9" x14ac:dyDescent="0.2">
      <c r="A5801" t="s">
        <v>9825</v>
      </c>
      <c r="B5801" t="s">
        <v>8976</v>
      </c>
      <c r="C5801" t="s">
        <v>9755</v>
      </c>
      <c r="D5801" s="4">
        <v>88960</v>
      </c>
      <c r="E5801" t="s">
        <v>9826</v>
      </c>
      <c r="F5801" t="s">
        <v>130</v>
      </c>
      <c r="G5801" t="s">
        <v>9827</v>
      </c>
      <c r="H5801" s="1">
        <v>45702</v>
      </c>
      <c r="I5801" s="4">
        <v>0</v>
      </c>
    </row>
    <row r="5802" spans="1:9" x14ac:dyDescent="0.2">
      <c r="A5802" t="s">
        <v>9828</v>
      </c>
      <c r="B5802" t="s">
        <v>8976</v>
      </c>
      <c r="C5802" t="s">
        <v>9605</v>
      </c>
      <c r="D5802" s="4">
        <v>90000</v>
      </c>
      <c r="E5802" t="s">
        <v>9662</v>
      </c>
      <c r="F5802" t="s">
        <v>130</v>
      </c>
      <c r="G5802" t="s">
        <v>9829</v>
      </c>
      <c r="H5802" s="1">
        <v>45702</v>
      </c>
      <c r="I5802" s="4">
        <v>75150</v>
      </c>
    </row>
    <row r="5803" spans="1:9" x14ac:dyDescent="0.2">
      <c r="A5803" t="s">
        <v>9830</v>
      </c>
      <c r="B5803" t="s">
        <v>8976</v>
      </c>
      <c r="C5803" t="s">
        <v>9605</v>
      </c>
      <c r="D5803" s="4">
        <v>90900</v>
      </c>
      <c r="E5803" t="s">
        <v>9699</v>
      </c>
      <c r="F5803" t="s">
        <v>130</v>
      </c>
      <c r="G5803" t="s">
        <v>9831</v>
      </c>
      <c r="H5803" s="1">
        <v>45702</v>
      </c>
      <c r="I5803" s="4">
        <v>84006</v>
      </c>
    </row>
    <row r="5804" spans="1:9" x14ac:dyDescent="0.2">
      <c r="A5804" t="s">
        <v>9832</v>
      </c>
      <c r="B5804" t="s">
        <v>8976</v>
      </c>
      <c r="C5804" t="s">
        <v>9833</v>
      </c>
      <c r="D5804" s="4">
        <v>92135</v>
      </c>
      <c r="E5804" t="s">
        <v>9834</v>
      </c>
      <c r="F5804" t="s">
        <v>13</v>
      </c>
      <c r="G5804" t="s">
        <v>9835</v>
      </c>
      <c r="H5804" s="1">
        <v>45702</v>
      </c>
      <c r="I5804" s="4">
        <v>0</v>
      </c>
    </row>
    <row r="5805" spans="1:9" x14ac:dyDescent="0.2">
      <c r="A5805" t="s">
        <v>9836</v>
      </c>
      <c r="B5805" t="s">
        <v>8976</v>
      </c>
      <c r="C5805" t="s">
        <v>9766</v>
      </c>
      <c r="D5805" s="4">
        <v>93300</v>
      </c>
      <c r="E5805" t="s">
        <v>9837</v>
      </c>
      <c r="F5805" t="s">
        <v>116</v>
      </c>
      <c r="G5805" t="s">
        <v>9838</v>
      </c>
      <c r="H5805" s="1">
        <v>45702</v>
      </c>
      <c r="I5805" s="4">
        <v>11507</v>
      </c>
    </row>
    <row r="5806" spans="1:9" x14ac:dyDescent="0.2">
      <c r="A5806" t="s">
        <v>9839</v>
      </c>
      <c r="B5806" t="s">
        <v>8976</v>
      </c>
      <c r="C5806" t="s">
        <v>9840</v>
      </c>
      <c r="D5806" s="4">
        <v>95340</v>
      </c>
      <c r="E5806" t="s">
        <v>9841</v>
      </c>
      <c r="F5806" t="s">
        <v>130</v>
      </c>
      <c r="G5806" t="s">
        <v>9842</v>
      </c>
      <c r="H5806" s="1">
        <v>45702</v>
      </c>
      <c r="I5806" s="4">
        <v>0</v>
      </c>
    </row>
    <row r="5807" spans="1:9" x14ac:dyDescent="0.2">
      <c r="A5807" t="s">
        <v>9843</v>
      </c>
      <c r="B5807" t="s">
        <v>8976</v>
      </c>
      <c r="C5807" t="s">
        <v>9844</v>
      </c>
      <c r="D5807" s="4">
        <v>97590</v>
      </c>
      <c r="E5807" t="s">
        <v>9845</v>
      </c>
      <c r="F5807" t="s">
        <v>13</v>
      </c>
      <c r="G5807" t="s">
        <v>9846</v>
      </c>
      <c r="H5807" s="1">
        <v>45702</v>
      </c>
      <c r="I5807" s="4">
        <v>65370</v>
      </c>
    </row>
    <row r="5808" spans="1:9" x14ac:dyDescent="0.2">
      <c r="A5808" t="s">
        <v>9847</v>
      </c>
      <c r="B5808" t="s">
        <v>8976</v>
      </c>
      <c r="C5808" t="s">
        <v>9848</v>
      </c>
      <c r="D5808" s="4">
        <v>100000</v>
      </c>
      <c r="E5808" t="s">
        <v>9849</v>
      </c>
      <c r="F5808" t="s">
        <v>13</v>
      </c>
      <c r="G5808" t="s">
        <v>9850</v>
      </c>
      <c r="H5808" s="1">
        <v>45702</v>
      </c>
      <c r="I5808" s="4">
        <v>52300</v>
      </c>
    </row>
    <row r="5809" spans="1:9" x14ac:dyDescent="0.2">
      <c r="A5809" t="s">
        <v>9851</v>
      </c>
      <c r="B5809" t="s">
        <v>8976</v>
      </c>
      <c r="C5809" t="s">
        <v>9852</v>
      </c>
      <c r="D5809" s="4">
        <v>105605</v>
      </c>
      <c r="E5809" t="s">
        <v>9853</v>
      </c>
      <c r="F5809" t="s">
        <v>130</v>
      </c>
      <c r="G5809" t="s">
        <v>9854</v>
      </c>
      <c r="H5809" s="1">
        <v>45702</v>
      </c>
      <c r="I5809" s="4">
        <v>0</v>
      </c>
    </row>
    <row r="5810" spans="1:9" x14ac:dyDescent="0.2">
      <c r="A5810" t="s">
        <v>9855</v>
      </c>
      <c r="B5810" t="s">
        <v>8976</v>
      </c>
      <c r="C5810" t="s">
        <v>9605</v>
      </c>
      <c r="D5810" s="4">
        <v>106800</v>
      </c>
      <c r="E5810" t="s">
        <v>9856</v>
      </c>
      <c r="F5810" t="s">
        <v>130</v>
      </c>
      <c r="G5810" t="s">
        <v>9857</v>
      </c>
      <c r="H5810" s="1">
        <v>45702</v>
      </c>
      <c r="I5810" s="4">
        <v>106800</v>
      </c>
    </row>
    <row r="5811" spans="1:9" x14ac:dyDescent="0.2">
      <c r="A5811" t="s">
        <v>9858</v>
      </c>
      <c r="B5811" t="s">
        <v>8976</v>
      </c>
      <c r="C5811" t="s">
        <v>9859</v>
      </c>
      <c r="D5811" s="4">
        <v>109528</v>
      </c>
      <c r="E5811" t="s">
        <v>9860</v>
      </c>
      <c r="F5811" t="s">
        <v>147</v>
      </c>
      <c r="G5811" t="s">
        <v>9861</v>
      </c>
      <c r="H5811" s="1">
        <v>45702</v>
      </c>
      <c r="I5811" s="4">
        <v>98208</v>
      </c>
    </row>
    <row r="5812" spans="1:9" x14ac:dyDescent="0.2">
      <c r="A5812" t="s">
        <v>9862</v>
      </c>
      <c r="B5812" t="s">
        <v>8976</v>
      </c>
      <c r="C5812" t="s">
        <v>9863</v>
      </c>
      <c r="D5812" s="4">
        <v>110250</v>
      </c>
      <c r="E5812" t="s">
        <v>9864</v>
      </c>
      <c r="F5812" t="s">
        <v>13</v>
      </c>
      <c r="G5812" t="s">
        <v>9865</v>
      </c>
      <c r="H5812" s="1">
        <v>45702</v>
      </c>
      <c r="I5812" s="4">
        <v>92902</v>
      </c>
    </row>
    <row r="5813" spans="1:9" x14ac:dyDescent="0.2">
      <c r="A5813" t="s">
        <v>9866</v>
      </c>
      <c r="B5813" t="s">
        <v>8976</v>
      </c>
      <c r="C5813" t="s">
        <v>9867</v>
      </c>
      <c r="D5813" s="4">
        <v>116943</v>
      </c>
      <c r="E5813" t="s">
        <v>9868</v>
      </c>
      <c r="F5813" t="s">
        <v>130</v>
      </c>
      <c r="G5813" t="s">
        <v>9869</v>
      </c>
      <c r="H5813" s="1">
        <v>45702</v>
      </c>
      <c r="I5813" s="4">
        <v>0</v>
      </c>
    </row>
    <row r="5814" spans="1:9" x14ac:dyDescent="0.2">
      <c r="A5814" t="s">
        <v>9870</v>
      </c>
      <c r="B5814" t="s">
        <v>8976</v>
      </c>
      <c r="C5814" t="s">
        <v>9634</v>
      </c>
      <c r="D5814" s="4">
        <v>117153</v>
      </c>
      <c r="E5814" t="s">
        <v>9871</v>
      </c>
      <c r="F5814" t="s">
        <v>13</v>
      </c>
      <c r="G5814" t="s">
        <v>9872</v>
      </c>
      <c r="H5814" s="1">
        <v>45702</v>
      </c>
      <c r="I5814" s="4">
        <v>0</v>
      </c>
    </row>
    <row r="5815" spans="1:9" x14ac:dyDescent="0.2">
      <c r="A5815" t="s">
        <v>9873</v>
      </c>
      <c r="B5815" t="s">
        <v>8976</v>
      </c>
      <c r="C5815" t="s">
        <v>9605</v>
      </c>
      <c r="D5815" s="4">
        <v>121100</v>
      </c>
      <c r="E5815" t="s">
        <v>9874</v>
      </c>
      <c r="F5815" t="s">
        <v>130</v>
      </c>
      <c r="G5815" t="s">
        <v>9875</v>
      </c>
      <c r="H5815" s="1">
        <v>45702</v>
      </c>
      <c r="I5815" s="4">
        <v>121100</v>
      </c>
    </row>
    <row r="5816" spans="1:9" x14ac:dyDescent="0.2">
      <c r="A5816" t="s">
        <v>9876</v>
      </c>
      <c r="B5816" t="s">
        <v>8976</v>
      </c>
      <c r="C5816" t="s">
        <v>9605</v>
      </c>
      <c r="D5816" s="4">
        <v>122000</v>
      </c>
      <c r="E5816" t="s">
        <v>9877</v>
      </c>
      <c r="F5816" t="s">
        <v>171</v>
      </c>
      <c r="G5816" t="s">
        <v>9878</v>
      </c>
      <c r="H5816" s="1">
        <v>45702</v>
      </c>
      <c r="I5816" s="4">
        <v>57926</v>
      </c>
    </row>
    <row r="5817" spans="1:9" x14ac:dyDescent="0.2">
      <c r="A5817" t="s">
        <v>9879</v>
      </c>
      <c r="B5817" t="s">
        <v>8976</v>
      </c>
      <c r="C5817" t="s">
        <v>9880</v>
      </c>
      <c r="D5817" s="4">
        <v>123195</v>
      </c>
      <c r="E5817" t="s">
        <v>9881</v>
      </c>
      <c r="F5817" t="s">
        <v>13</v>
      </c>
      <c r="G5817" t="s">
        <v>9882</v>
      </c>
      <c r="H5817" s="1">
        <v>45702</v>
      </c>
      <c r="I5817" s="4">
        <v>119805</v>
      </c>
    </row>
    <row r="5818" spans="1:9" x14ac:dyDescent="0.2">
      <c r="A5818" t="s">
        <v>9883</v>
      </c>
      <c r="B5818" t="s">
        <v>8976</v>
      </c>
      <c r="C5818" t="s">
        <v>9649</v>
      </c>
      <c r="D5818" s="4">
        <v>125000</v>
      </c>
      <c r="E5818" t="s">
        <v>9650</v>
      </c>
      <c r="F5818" t="s">
        <v>147</v>
      </c>
      <c r="G5818" t="s">
        <v>9884</v>
      </c>
      <c r="H5818" s="1">
        <v>45702</v>
      </c>
      <c r="I5818" s="4">
        <v>0</v>
      </c>
    </row>
    <row r="5819" spans="1:9" x14ac:dyDescent="0.2">
      <c r="A5819" t="s">
        <v>9885</v>
      </c>
      <c r="B5819" t="s">
        <v>8976</v>
      </c>
      <c r="C5819" t="s">
        <v>9605</v>
      </c>
      <c r="D5819" s="4">
        <v>125500</v>
      </c>
      <c r="E5819" t="s">
        <v>9662</v>
      </c>
      <c r="F5819" t="s">
        <v>152</v>
      </c>
      <c r="G5819" t="s">
        <v>9886</v>
      </c>
      <c r="H5819" s="1">
        <v>45702</v>
      </c>
      <c r="I5819" s="4">
        <v>121750</v>
      </c>
    </row>
    <row r="5820" spans="1:9" x14ac:dyDescent="0.2">
      <c r="A5820" t="s">
        <v>9887</v>
      </c>
      <c r="B5820" t="s">
        <v>8976</v>
      </c>
      <c r="C5820" t="s">
        <v>9867</v>
      </c>
      <c r="D5820" s="4">
        <v>125655</v>
      </c>
      <c r="E5820" t="s">
        <v>9888</v>
      </c>
      <c r="F5820" t="s">
        <v>13</v>
      </c>
      <c r="G5820" t="s">
        <v>9889</v>
      </c>
      <c r="H5820" s="1">
        <v>45702</v>
      </c>
      <c r="I5820" s="4">
        <v>0</v>
      </c>
    </row>
    <row r="5821" spans="1:9" x14ac:dyDescent="0.2">
      <c r="A5821" t="s">
        <v>9890</v>
      </c>
      <c r="B5821" t="s">
        <v>8976</v>
      </c>
      <c r="C5821" t="s">
        <v>9891</v>
      </c>
      <c r="D5821" s="4">
        <v>128500</v>
      </c>
      <c r="E5821" t="s">
        <v>9892</v>
      </c>
      <c r="F5821" t="s">
        <v>130</v>
      </c>
      <c r="G5821" t="s">
        <v>9893</v>
      </c>
      <c r="H5821" s="1">
        <v>45702</v>
      </c>
      <c r="I5821" s="4">
        <v>128500</v>
      </c>
    </row>
    <row r="5822" spans="1:9" x14ac:dyDescent="0.2">
      <c r="A5822" t="s">
        <v>9894</v>
      </c>
      <c r="B5822" t="s">
        <v>8976</v>
      </c>
      <c r="C5822" t="s">
        <v>9895</v>
      </c>
      <c r="D5822" s="4">
        <v>128700</v>
      </c>
      <c r="E5822" t="s">
        <v>9896</v>
      </c>
      <c r="F5822" t="s">
        <v>130</v>
      </c>
      <c r="G5822" t="s">
        <v>9897</v>
      </c>
      <c r="H5822" s="1">
        <v>45702</v>
      </c>
      <c r="I5822" s="4">
        <v>128700</v>
      </c>
    </row>
    <row r="5823" spans="1:9" x14ac:dyDescent="0.2">
      <c r="A5823" t="s">
        <v>9898</v>
      </c>
      <c r="B5823" t="s">
        <v>8976</v>
      </c>
      <c r="C5823" t="s">
        <v>9899</v>
      </c>
      <c r="D5823" s="4">
        <v>129500</v>
      </c>
      <c r="E5823" t="s">
        <v>9900</v>
      </c>
      <c r="F5823" t="s">
        <v>152</v>
      </c>
      <c r="G5823" t="s">
        <v>9901</v>
      </c>
      <c r="H5823" s="1">
        <v>45702</v>
      </c>
      <c r="I5823" s="4">
        <v>51810</v>
      </c>
    </row>
    <row r="5824" spans="1:9" x14ac:dyDescent="0.2">
      <c r="A5824" t="s">
        <v>9902</v>
      </c>
      <c r="B5824" t="s">
        <v>8976</v>
      </c>
      <c r="C5824" t="s">
        <v>9649</v>
      </c>
      <c r="D5824" s="4">
        <v>133119</v>
      </c>
      <c r="E5824" t="s">
        <v>9903</v>
      </c>
      <c r="F5824" t="s">
        <v>116</v>
      </c>
      <c r="G5824" t="s">
        <v>9904</v>
      </c>
      <c r="H5824" s="1">
        <v>45702</v>
      </c>
      <c r="I5824" s="4">
        <v>91345</v>
      </c>
    </row>
    <row r="5825" spans="1:9" x14ac:dyDescent="0.2">
      <c r="A5825" t="s">
        <v>9905</v>
      </c>
      <c r="B5825" t="s">
        <v>8976</v>
      </c>
      <c r="C5825" t="s">
        <v>9605</v>
      </c>
      <c r="D5825" s="4">
        <v>135650</v>
      </c>
      <c r="E5825" t="s">
        <v>9906</v>
      </c>
      <c r="F5825" t="s">
        <v>130</v>
      </c>
      <c r="G5825" t="s">
        <v>9907</v>
      </c>
      <c r="H5825" s="1">
        <v>45702</v>
      </c>
      <c r="I5825" s="4">
        <v>102871</v>
      </c>
    </row>
    <row r="5826" spans="1:9" x14ac:dyDescent="0.2">
      <c r="A5826" t="s">
        <v>9908</v>
      </c>
      <c r="B5826" t="s">
        <v>8976</v>
      </c>
      <c r="C5826" t="s">
        <v>9909</v>
      </c>
      <c r="D5826" s="4">
        <v>137000</v>
      </c>
      <c r="E5826" t="s">
        <v>9910</v>
      </c>
      <c r="F5826" t="s">
        <v>171</v>
      </c>
      <c r="G5826" t="s">
        <v>9911</v>
      </c>
      <c r="H5826" s="1">
        <v>45702</v>
      </c>
      <c r="I5826" s="4">
        <v>109500</v>
      </c>
    </row>
    <row r="5827" spans="1:9" x14ac:dyDescent="0.2">
      <c r="A5827" t="s">
        <v>9912</v>
      </c>
      <c r="B5827" t="s">
        <v>8976</v>
      </c>
      <c r="C5827" t="s">
        <v>9706</v>
      </c>
      <c r="D5827" s="4">
        <v>137600</v>
      </c>
      <c r="E5827" t="s">
        <v>9699</v>
      </c>
      <c r="F5827" t="s">
        <v>130</v>
      </c>
      <c r="G5827" t="s">
        <v>9913</v>
      </c>
      <c r="H5827" s="1">
        <v>45702</v>
      </c>
      <c r="I5827" s="4">
        <v>113278</v>
      </c>
    </row>
    <row r="5828" spans="1:9" x14ac:dyDescent="0.2">
      <c r="A5828" t="s">
        <v>9914</v>
      </c>
      <c r="B5828" t="s">
        <v>8976</v>
      </c>
      <c r="C5828" t="s">
        <v>9915</v>
      </c>
      <c r="D5828" s="4">
        <v>138100</v>
      </c>
      <c r="E5828" t="s">
        <v>9916</v>
      </c>
      <c r="F5828" t="s">
        <v>130</v>
      </c>
      <c r="G5828" t="s">
        <v>9917</v>
      </c>
      <c r="H5828" s="1">
        <v>45702</v>
      </c>
      <c r="I5828" s="4">
        <v>0</v>
      </c>
    </row>
    <row r="5829" spans="1:9" x14ac:dyDescent="0.2">
      <c r="A5829" t="s">
        <v>9918</v>
      </c>
      <c r="B5829" t="s">
        <v>8976</v>
      </c>
      <c r="C5829" t="s">
        <v>9919</v>
      </c>
      <c r="D5829" s="4">
        <v>140011</v>
      </c>
      <c r="E5829" t="s">
        <v>9920</v>
      </c>
      <c r="F5829" t="s">
        <v>116</v>
      </c>
      <c r="G5829" t="s">
        <v>9921</v>
      </c>
      <c r="H5829" s="1">
        <v>45702</v>
      </c>
      <c r="I5829" s="4">
        <v>0</v>
      </c>
    </row>
    <row r="5830" spans="1:9" x14ac:dyDescent="0.2">
      <c r="A5830" t="s">
        <v>9922</v>
      </c>
      <c r="B5830" t="s">
        <v>8976</v>
      </c>
      <c r="C5830" t="s">
        <v>9658</v>
      </c>
      <c r="D5830" s="4">
        <v>145555</v>
      </c>
      <c r="E5830" t="s">
        <v>9923</v>
      </c>
      <c r="F5830" t="s">
        <v>147</v>
      </c>
      <c r="G5830" t="s">
        <v>9924</v>
      </c>
      <c r="H5830" s="1">
        <v>45702</v>
      </c>
      <c r="I5830" s="4">
        <v>27510</v>
      </c>
    </row>
    <row r="5831" spans="1:9" x14ac:dyDescent="0.2">
      <c r="A5831" t="s">
        <v>9925</v>
      </c>
      <c r="B5831" t="s">
        <v>8976</v>
      </c>
      <c r="C5831" t="s">
        <v>9665</v>
      </c>
      <c r="D5831" s="4">
        <v>150000</v>
      </c>
      <c r="E5831" t="s">
        <v>9926</v>
      </c>
      <c r="F5831" t="s">
        <v>116</v>
      </c>
      <c r="G5831" t="s">
        <v>9927</v>
      </c>
      <c r="H5831" s="1">
        <v>45702</v>
      </c>
      <c r="I5831" s="4">
        <v>0</v>
      </c>
    </row>
    <row r="5832" spans="1:9" x14ac:dyDescent="0.2">
      <c r="A5832" t="s">
        <v>9928</v>
      </c>
      <c r="B5832" t="s">
        <v>8976</v>
      </c>
      <c r="C5832" t="s">
        <v>9721</v>
      </c>
      <c r="D5832" s="4">
        <v>150000</v>
      </c>
      <c r="E5832" t="s">
        <v>9929</v>
      </c>
      <c r="F5832" t="s">
        <v>13</v>
      </c>
      <c r="G5832" t="s">
        <v>9930</v>
      </c>
      <c r="H5832" s="1">
        <v>45702</v>
      </c>
      <c r="I5832" s="4">
        <v>135780</v>
      </c>
    </row>
    <row r="5833" spans="1:9" x14ac:dyDescent="0.2">
      <c r="A5833" t="s">
        <v>9931</v>
      </c>
      <c r="B5833" t="s">
        <v>8976</v>
      </c>
      <c r="C5833" t="s">
        <v>9605</v>
      </c>
      <c r="D5833" s="4">
        <v>151000</v>
      </c>
      <c r="E5833" t="s">
        <v>9932</v>
      </c>
      <c r="F5833" t="s">
        <v>13</v>
      </c>
      <c r="G5833" t="s">
        <v>9933</v>
      </c>
      <c r="H5833" s="1">
        <v>45702</v>
      </c>
      <c r="I5833" s="4">
        <v>39438</v>
      </c>
    </row>
    <row r="5834" spans="1:9" x14ac:dyDescent="0.2">
      <c r="A5834" t="s">
        <v>9934</v>
      </c>
      <c r="B5834" t="s">
        <v>8976</v>
      </c>
      <c r="C5834" t="s">
        <v>2341</v>
      </c>
      <c r="D5834" s="4">
        <v>151277</v>
      </c>
      <c r="E5834" t="s">
        <v>9935</v>
      </c>
      <c r="F5834" t="s">
        <v>13</v>
      </c>
      <c r="G5834" t="s">
        <v>9936</v>
      </c>
      <c r="H5834" s="1">
        <v>45702</v>
      </c>
      <c r="I5834" s="4">
        <v>0</v>
      </c>
    </row>
    <row r="5835" spans="1:9" x14ac:dyDescent="0.2">
      <c r="A5835" t="s">
        <v>9937</v>
      </c>
      <c r="B5835" t="s">
        <v>8976</v>
      </c>
      <c r="C5835" t="s">
        <v>3142</v>
      </c>
      <c r="D5835" s="4">
        <v>152587</v>
      </c>
      <c r="E5835" t="s">
        <v>9938</v>
      </c>
      <c r="F5835" t="s">
        <v>130</v>
      </c>
      <c r="G5835" t="s">
        <v>9939</v>
      </c>
      <c r="H5835" s="1">
        <v>45702</v>
      </c>
      <c r="I5835" s="4">
        <v>0</v>
      </c>
    </row>
    <row r="5836" spans="1:9" x14ac:dyDescent="0.2">
      <c r="A5836" t="s">
        <v>9940</v>
      </c>
      <c r="B5836" t="s">
        <v>8976</v>
      </c>
      <c r="C5836" t="s">
        <v>9605</v>
      </c>
      <c r="D5836" s="4">
        <v>153650</v>
      </c>
      <c r="E5836" t="s">
        <v>9941</v>
      </c>
      <c r="F5836" t="s">
        <v>130</v>
      </c>
      <c r="G5836" t="s">
        <v>9942</v>
      </c>
      <c r="H5836" s="1">
        <v>45702</v>
      </c>
      <c r="I5836" s="4">
        <v>147525</v>
      </c>
    </row>
    <row r="5837" spans="1:9" x14ac:dyDescent="0.2">
      <c r="A5837" t="s">
        <v>9943</v>
      </c>
      <c r="B5837" t="s">
        <v>8976</v>
      </c>
      <c r="C5837" t="s">
        <v>9944</v>
      </c>
      <c r="D5837" s="4">
        <v>155200</v>
      </c>
      <c r="E5837" t="s">
        <v>9945</v>
      </c>
      <c r="F5837" t="s">
        <v>13</v>
      </c>
      <c r="G5837" t="s">
        <v>9946</v>
      </c>
      <c r="H5837" s="1">
        <v>45702</v>
      </c>
      <c r="I5837" s="4">
        <v>155200</v>
      </c>
    </row>
    <row r="5838" spans="1:9" x14ac:dyDescent="0.2">
      <c r="A5838" t="s">
        <v>9947</v>
      </c>
      <c r="B5838" t="s">
        <v>8976</v>
      </c>
      <c r="C5838" t="s">
        <v>9948</v>
      </c>
      <c r="D5838" s="4">
        <v>157560</v>
      </c>
      <c r="E5838" t="s">
        <v>9949</v>
      </c>
      <c r="F5838" t="s">
        <v>13</v>
      </c>
      <c r="G5838" t="s">
        <v>9950</v>
      </c>
      <c r="H5838" s="1">
        <v>45702</v>
      </c>
      <c r="I5838" s="4">
        <v>25603</v>
      </c>
    </row>
    <row r="5839" spans="1:9" x14ac:dyDescent="0.2">
      <c r="A5839" t="s">
        <v>9951</v>
      </c>
      <c r="B5839" t="s">
        <v>8976</v>
      </c>
      <c r="C5839" t="s">
        <v>4224</v>
      </c>
      <c r="D5839" s="4">
        <v>165476</v>
      </c>
      <c r="E5839" t="s">
        <v>9952</v>
      </c>
      <c r="F5839" t="s">
        <v>116</v>
      </c>
      <c r="G5839" t="s">
        <v>9953</v>
      </c>
      <c r="H5839" s="1">
        <v>45702</v>
      </c>
      <c r="I5839" s="4">
        <v>0</v>
      </c>
    </row>
    <row r="5840" spans="1:9" x14ac:dyDescent="0.2">
      <c r="A5840" t="s">
        <v>9954</v>
      </c>
      <c r="B5840" t="s">
        <v>8976</v>
      </c>
      <c r="C5840" t="s">
        <v>5683</v>
      </c>
      <c r="D5840" s="4">
        <v>170492</v>
      </c>
      <c r="E5840" t="s">
        <v>9955</v>
      </c>
      <c r="F5840" t="s">
        <v>13</v>
      </c>
      <c r="G5840" t="s">
        <v>9956</v>
      </c>
      <c r="H5840" s="1">
        <v>45702</v>
      </c>
      <c r="I5840" s="4">
        <v>0</v>
      </c>
    </row>
    <row r="5841" spans="1:9" x14ac:dyDescent="0.2">
      <c r="A5841" t="s">
        <v>9957</v>
      </c>
      <c r="B5841" t="s">
        <v>8976</v>
      </c>
      <c r="C5841" t="s">
        <v>9796</v>
      </c>
      <c r="D5841" s="4">
        <v>170798</v>
      </c>
      <c r="E5841" t="s">
        <v>9958</v>
      </c>
      <c r="F5841" t="s">
        <v>116</v>
      </c>
      <c r="G5841" t="s">
        <v>9959</v>
      </c>
      <c r="H5841" s="1">
        <v>45702</v>
      </c>
      <c r="I5841" s="4">
        <v>0</v>
      </c>
    </row>
    <row r="5842" spans="1:9" x14ac:dyDescent="0.2">
      <c r="A5842" t="s">
        <v>9960</v>
      </c>
      <c r="B5842" t="s">
        <v>8976</v>
      </c>
      <c r="C5842" t="s">
        <v>3142</v>
      </c>
      <c r="D5842" s="4">
        <v>177774</v>
      </c>
      <c r="E5842" t="s">
        <v>9961</v>
      </c>
      <c r="F5842" t="s">
        <v>130</v>
      </c>
      <c r="G5842" t="s">
        <v>9962</v>
      </c>
      <c r="H5842" s="1">
        <v>45702</v>
      </c>
      <c r="I5842" s="4">
        <v>0</v>
      </c>
    </row>
    <row r="5843" spans="1:9" x14ac:dyDescent="0.2">
      <c r="A5843" t="s">
        <v>9963</v>
      </c>
      <c r="B5843" t="s">
        <v>8976</v>
      </c>
      <c r="C5843" t="s">
        <v>9605</v>
      </c>
      <c r="D5843" s="4">
        <v>183000</v>
      </c>
      <c r="E5843" t="s">
        <v>9662</v>
      </c>
      <c r="F5843" t="s">
        <v>130</v>
      </c>
      <c r="G5843" t="s">
        <v>9964</v>
      </c>
      <c r="H5843" s="1">
        <v>45702</v>
      </c>
      <c r="I5843" s="4">
        <v>183000</v>
      </c>
    </row>
    <row r="5844" spans="1:9" x14ac:dyDescent="0.2">
      <c r="A5844" t="s">
        <v>9965</v>
      </c>
      <c r="B5844" t="s">
        <v>8976</v>
      </c>
      <c r="C5844" t="s">
        <v>9605</v>
      </c>
      <c r="D5844" s="4">
        <v>189460</v>
      </c>
      <c r="E5844" t="s">
        <v>9662</v>
      </c>
      <c r="F5844" t="s">
        <v>130</v>
      </c>
      <c r="G5844" t="s">
        <v>9966</v>
      </c>
      <c r="H5844" s="1">
        <v>45702</v>
      </c>
      <c r="I5844" s="4">
        <v>172593</v>
      </c>
    </row>
    <row r="5845" spans="1:9" x14ac:dyDescent="0.2">
      <c r="A5845" t="s">
        <v>9967</v>
      </c>
      <c r="B5845" t="s">
        <v>8976</v>
      </c>
      <c r="C5845" t="s">
        <v>9605</v>
      </c>
      <c r="D5845" s="4">
        <v>190210</v>
      </c>
      <c r="E5845" t="s">
        <v>9968</v>
      </c>
      <c r="F5845" t="s">
        <v>130</v>
      </c>
      <c r="G5845" t="s">
        <v>9969</v>
      </c>
      <c r="H5845" s="1">
        <v>45702</v>
      </c>
      <c r="I5845" s="4">
        <v>190210</v>
      </c>
    </row>
    <row r="5846" spans="1:9" x14ac:dyDescent="0.2">
      <c r="A5846" t="s">
        <v>9970</v>
      </c>
      <c r="B5846" t="s">
        <v>8976</v>
      </c>
      <c r="C5846" t="s">
        <v>9605</v>
      </c>
      <c r="D5846" s="4">
        <v>191789</v>
      </c>
      <c r="E5846" t="s">
        <v>9971</v>
      </c>
      <c r="F5846" t="s">
        <v>13</v>
      </c>
      <c r="G5846" t="s">
        <v>9972</v>
      </c>
      <c r="H5846" s="1">
        <v>45702</v>
      </c>
      <c r="I5846" s="4">
        <v>87670</v>
      </c>
    </row>
    <row r="5847" spans="1:9" x14ac:dyDescent="0.2">
      <c r="A5847" t="s">
        <v>9973</v>
      </c>
      <c r="B5847" t="s">
        <v>8976</v>
      </c>
      <c r="C5847" t="s">
        <v>9974</v>
      </c>
      <c r="D5847" s="4">
        <v>196276</v>
      </c>
      <c r="E5847" t="s">
        <v>9975</v>
      </c>
      <c r="F5847" t="s">
        <v>130</v>
      </c>
      <c r="G5847" t="s">
        <v>9976</v>
      </c>
      <c r="H5847" s="1">
        <v>45702</v>
      </c>
      <c r="I5847" s="4">
        <v>0</v>
      </c>
    </row>
    <row r="5848" spans="1:9" x14ac:dyDescent="0.2">
      <c r="A5848" t="s">
        <v>9977</v>
      </c>
      <c r="B5848" t="s">
        <v>8976</v>
      </c>
      <c r="C5848" t="s">
        <v>9978</v>
      </c>
      <c r="D5848" s="4">
        <v>197130</v>
      </c>
      <c r="E5848" t="s">
        <v>9979</v>
      </c>
      <c r="F5848" t="s">
        <v>116</v>
      </c>
      <c r="G5848" t="s">
        <v>9980</v>
      </c>
      <c r="H5848" s="1">
        <v>45702</v>
      </c>
      <c r="I5848" s="4">
        <v>0</v>
      </c>
    </row>
    <row r="5849" spans="1:9" x14ac:dyDescent="0.2">
      <c r="A5849" t="s">
        <v>9981</v>
      </c>
      <c r="B5849" t="s">
        <v>8976</v>
      </c>
      <c r="C5849" t="s">
        <v>9982</v>
      </c>
      <c r="D5849" s="4">
        <v>200000</v>
      </c>
      <c r="E5849" t="s">
        <v>9983</v>
      </c>
      <c r="F5849" t="s">
        <v>130</v>
      </c>
      <c r="G5849" t="s">
        <v>9984</v>
      </c>
      <c r="H5849" s="1">
        <v>45702</v>
      </c>
      <c r="I5849" s="4">
        <v>0</v>
      </c>
    </row>
    <row r="5850" spans="1:9" x14ac:dyDescent="0.2">
      <c r="A5850" t="s">
        <v>9985</v>
      </c>
      <c r="B5850" t="s">
        <v>8976</v>
      </c>
      <c r="C5850" t="s">
        <v>9800</v>
      </c>
      <c r="D5850" s="4">
        <v>200000</v>
      </c>
      <c r="E5850" t="s">
        <v>9986</v>
      </c>
      <c r="F5850" t="s">
        <v>116</v>
      </c>
      <c r="G5850" t="s">
        <v>9987</v>
      </c>
      <c r="H5850" s="1">
        <v>45702</v>
      </c>
      <c r="I5850" s="4">
        <v>0</v>
      </c>
    </row>
    <row r="5851" spans="1:9" x14ac:dyDescent="0.2">
      <c r="A5851" t="s">
        <v>9988</v>
      </c>
      <c r="B5851" t="s">
        <v>8976</v>
      </c>
      <c r="C5851" t="s">
        <v>6220</v>
      </c>
      <c r="D5851" s="4">
        <v>200000</v>
      </c>
      <c r="E5851" t="s">
        <v>9989</v>
      </c>
      <c r="F5851" t="s">
        <v>116</v>
      </c>
      <c r="G5851" t="s">
        <v>9990</v>
      </c>
      <c r="H5851" s="1">
        <v>45702</v>
      </c>
      <c r="I5851" s="4">
        <v>0</v>
      </c>
    </row>
    <row r="5852" spans="1:9" x14ac:dyDescent="0.2">
      <c r="A5852" t="s">
        <v>9991</v>
      </c>
      <c r="B5852" t="s">
        <v>8976</v>
      </c>
      <c r="C5852" t="s">
        <v>9992</v>
      </c>
      <c r="D5852" s="4">
        <v>200000</v>
      </c>
      <c r="E5852" t="s">
        <v>9993</v>
      </c>
      <c r="F5852" t="s">
        <v>130</v>
      </c>
      <c r="G5852" t="s">
        <v>9994</v>
      </c>
      <c r="H5852" s="1">
        <v>45702</v>
      </c>
      <c r="I5852" s="4">
        <v>0</v>
      </c>
    </row>
    <row r="5853" spans="1:9" x14ac:dyDescent="0.2">
      <c r="A5853" t="s">
        <v>9995</v>
      </c>
      <c r="B5853" t="s">
        <v>8976</v>
      </c>
      <c r="C5853" t="s">
        <v>6740</v>
      </c>
      <c r="D5853" s="4">
        <v>201108</v>
      </c>
      <c r="E5853" t="s">
        <v>9996</v>
      </c>
      <c r="F5853" t="s">
        <v>116</v>
      </c>
      <c r="G5853" t="s">
        <v>9997</v>
      </c>
      <c r="H5853" s="1">
        <v>45702</v>
      </c>
      <c r="I5853" s="4">
        <v>0</v>
      </c>
    </row>
    <row r="5854" spans="1:9" x14ac:dyDescent="0.2">
      <c r="A5854" t="s">
        <v>9998</v>
      </c>
      <c r="B5854" t="s">
        <v>8976</v>
      </c>
      <c r="C5854" t="s">
        <v>9605</v>
      </c>
      <c r="D5854" s="4">
        <v>201850</v>
      </c>
      <c r="E5854" t="s">
        <v>9662</v>
      </c>
      <c r="F5854" t="s">
        <v>171</v>
      </c>
      <c r="G5854" t="s">
        <v>9999</v>
      </c>
      <c r="H5854" s="1">
        <v>45702</v>
      </c>
      <c r="I5854" s="4">
        <v>76621</v>
      </c>
    </row>
    <row r="5855" spans="1:9" x14ac:dyDescent="0.2">
      <c r="A5855" t="s">
        <v>10000</v>
      </c>
      <c r="B5855" t="s">
        <v>8976</v>
      </c>
      <c r="C5855" t="s">
        <v>9974</v>
      </c>
      <c r="D5855" s="4">
        <v>202164</v>
      </c>
      <c r="E5855" t="s">
        <v>10001</v>
      </c>
      <c r="F5855" t="s">
        <v>130</v>
      </c>
      <c r="G5855" t="s">
        <v>10002</v>
      </c>
      <c r="H5855" s="1">
        <v>45702</v>
      </c>
      <c r="I5855" s="4">
        <v>161994</v>
      </c>
    </row>
    <row r="5856" spans="1:9" x14ac:dyDescent="0.2">
      <c r="A5856" t="s">
        <v>10003</v>
      </c>
      <c r="B5856" t="s">
        <v>8976</v>
      </c>
      <c r="C5856" t="s">
        <v>10004</v>
      </c>
      <c r="D5856" s="4">
        <v>202904</v>
      </c>
      <c r="E5856" t="s">
        <v>10005</v>
      </c>
      <c r="F5856" t="s">
        <v>116</v>
      </c>
      <c r="G5856" t="s">
        <v>10006</v>
      </c>
      <c r="H5856" s="1">
        <v>45702</v>
      </c>
      <c r="I5856" s="4">
        <v>67600</v>
      </c>
    </row>
    <row r="5857" spans="1:9" x14ac:dyDescent="0.2">
      <c r="A5857" t="s">
        <v>10007</v>
      </c>
      <c r="B5857" t="s">
        <v>8976</v>
      </c>
      <c r="C5857" t="s">
        <v>9605</v>
      </c>
      <c r="D5857" s="4">
        <v>205450</v>
      </c>
      <c r="E5857" t="s">
        <v>9662</v>
      </c>
      <c r="F5857" t="s">
        <v>171</v>
      </c>
      <c r="G5857" t="s">
        <v>10008</v>
      </c>
      <c r="H5857" s="1">
        <v>45702</v>
      </c>
      <c r="I5857" s="4">
        <v>48324</v>
      </c>
    </row>
    <row r="5858" spans="1:9" x14ac:dyDescent="0.2">
      <c r="A5858" t="s">
        <v>10009</v>
      </c>
      <c r="B5858" t="s">
        <v>8976</v>
      </c>
      <c r="C5858" t="s">
        <v>935</v>
      </c>
      <c r="D5858" s="4">
        <v>207137</v>
      </c>
      <c r="E5858" t="s">
        <v>10010</v>
      </c>
      <c r="F5858" t="s">
        <v>13</v>
      </c>
      <c r="G5858" t="s">
        <v>10011</v>
      </c>
      <c r="H5858" s="1">
        <v>45702</v>
      </c>
      <c r="I5858" s="4">
        <v>0</v>
      </c>
    </row>
    <row r="5859" spans="1:9" x14ac:dyDescent="0.2">
      <c r="A5859" t="s">
        <v>10012</v>
      </c>
      <c r="B5859" t="s">
        <v>8976</v>
      </c>
      <c r="C5859" t="s">
        <v>9605</v>
      </c>
      <c r="D5859" s="4">
        <v>209452</v>
      </c>
      <c r="E5859" t="s">
        <v>10013</v>
      </c>
      <c r="F5859" t="s">
        <v>13</v>
      </c>
      <c r="G5859" t="s">
        <v>10014</v>
      </c>
      <c r="H5859" s="1">
        <v>45702</v>
      </c>
      <c r="I5859" s="4">
        <v>113890</v>
      </c>
    </row>
    <row r="5860" spans="1:9" x14ac:dyDescent="0.2">
      <c r="A5860" t="s">
        <v>10015</v>
      </c>
      <c r="B5860" t="s">
        <v>8976</v>
      </c>
      <c r="C5860" t="s">
        <v>9605</v>
      </c>
      <c r="D5860" s="4">
        <v>212230</v>
      </c>
      <c r="E5860" t="s">
        <v>9793</v>
      </c>
      <c r="F5860" t="s">
        <v>152</v>
      </c>
      <c r="G5860" t="s">
        <v>10016</v>
      </c>
      <c r="H5860" s="1">
        <v>45702</v>
      </c>
      <c r="I5860" s="4">
        <v>84753</v>
      </c>
    </row>
    <row r="5861" spans="1:9" x14ac:dyDescent="0.2">
      <c r="A5861" t="s">
        <v>10017</v>
      </c>
      <c r="B5861" t="s">
        <v>8976</v>
      </c>
      <c r="C5861" t="s">
        <v>9658</v>
      </c>
      <c r="D5861" s="4">
        <v>216036</v>
      </c>
      <c r="E5861" t="s">
        <v>10018</v>
      </c>
      <c r="F5861" t="s">
        <v>116</v>
      </c>
      <c r="G5861" t="s">
        <v>10019</v>
      </c>
      <c r="H5861" s="1">
        <v>45702</v>
      </c>
      <c r="I5861" s="4">
        <v>86695</v>
      </c>
    </row>
    <row r="5862" spans="1:9" x14ac:dyDescent="0.2">
      <c r="A5862" t="s">
        <v>10020</v>
      </c>
      <c r="B5862" t="s">
        <v>8976</v>
      </c>
      <c r="C5862" t="s">
        <v>837</v>
      </c>
      <c r="D5862" s="4">
        <v>218804</v>
      </c>
      <c r="E5862" t="s">
        <v>10021</v>
      </c>
      <c r="F5862" t="s">
        <v>13</v>
      </c>
      <c r="G5862" t="s">
        <v>10022</v>
      </c>
      <c r="H5862" s="1">
        <v>45702</v>
      </c>
      <c r="I5862" s="4">
        <v>85635</v>
      </c>
    </row>
    <row r="5863" spans="1:9" x14ac:dyDescent="0.2">
      <c r="A5863" t="s">
        <v>10023</v>
      </c>
      <c r="B5863" t="s">
        <v>8976</v>
      </c>
      <c r="C5863" t="s">
        <v>9605</v>
      </c>
      <c r="D5863" s="4">
        <v>218850</v>
      </c>
      <c r="E5863" t="s">
        <v>9662</v>
      </c>
      <c r="F5863" t="s">
        <v>130</v>
      </c>
      <c r="G5863" t="s">
        <v>10024</v>
      </c>
      <c r="H5863" s="1">
        <v>45702</v>
      </c>
      <c r="I5863" s="4">
        <v>218850</v>
      </c>
    </row>
    <row r="5864" spans="1:9" x14ac:dyDescent="0.2">
      <c r="A5864" t="s">
        <v>10025</v>
      </c>
      <c r="B5864" t="s">
        <v>8976</v>
      </c>
      <c r="C5864" t="s">
        <v>10026</v>
      </c>
      <c r="D5864" s="4">
        <v>229047</v>
      </c>
      <c r="E5864" t="s">
        <v>10027</v>
      </c>
      <c r="F5864" t="s">
        <v>116</v>
      </c>
      <c r="G5864" t="s">
        <v>10028</v>
      </c>
      <c r="H5864" s="1">
        <v>45702</v>
      </c>
      <c r="I5864" s="4">
        <v>29000</v>
      </c>
    </row>
    <row r="5865" spans="1:9" x14ac:dyDescent="0.2">
      <c r="A5865" t="s">
        <v>10029</v>
      </c>
      <c r="B5865" t="s">
        <v>8976</v>
      </c>
      <c r="C5865" t="s">
        <v>9777</v>
      </c>
      <c r="D5865" s="4">
        <v>229477</v>
      </c>
      <c r="E5865" t="s">
        <v>10030</v>
      </c>
      <c r="F5865" t="s">
        <v>171</v>
      </c>
      <c r="G5865" t="s">
        <v>10031</v>
      </c>
      <c r="H5865" s="1">
        <v>45702</v>
      </c>
      <c r="I5865" s="4">
        <v>0</v>
      </c>
    </row>
    <row r="5866" spans="1:9" x14ac:dyDescent="0.2">
      <c r="A5866" t="s">
        <v>10032</v>
      </c>
      <c r="B5866" t="s">
        <v>8976</v>
      </c>
      <c r="C5866" t="s">
        <v>9796</v>
      </c>
      <c r="D5866" s="4">
        <v>229897</v>
      </c>
      <c r="E5866" t="s">
        <v>10033</v>
      </c>
      <c r="F5866" t="s">
        <v>130</v>
      </c>
      <c r="G5866" t="s">
        <v>10034</v>
      </c>
      <c r="H5866" s="1">
        <v>45702</v>
      </c>
      <c r="I5866" s="4">
        <v>0</v>
      </c>
    </row>
    <row r="5867" spans="1:9" x14ac:dyDescent="0.2">
      <c r="A5867" t="s">
        <v>10035</v>
      </c>
      <c r="B5867" t="s">
        <v>8976</v>
      </c>
      <c r="C5867" t="s">
        <v>10036</v>
      </c>
      <c r="D5867" s="4">
        <v>233000</v>
      </c>
      <c r="E5867" t="s">
        <v>10037</v>
      </c>
      <c r="F5867" t="s">
        <v>152</v>
      </c>
      <c r="G5867" t="s">
        <v>10038</v>
      </c>
      <c r="H5867" s="1">
        <v>45702</v>
      </c>
      <c r="I5867" s="4">
        <v>0</v>
      </c>
    </row>
    <row r="5868" spans="1:9" x14ac:dyDescent="0.2">
      <c r="A5868" t="s">
        <v>10039</v>
      </c>
      <c r="B5868" t="s">
        <v>8976</v>
      </c>
      <c r="C5868" t="s">
        <v>10040</v>
      </c>
      <c r="D5868" s="4">
        <v>234835</v>
      </c>
      <c r="E5868" t="s">
        <v>10041</v>
      </c>
      <c r="F5868" t="s">
        <v>130</v>
      </c>
      <c r="G5868" t="s">
        <v>10042</v>
      </c>
      <c r="H5868" s="1">
        <v>45702</v>
      </c>
      <c r="I5868" s="4">
        <v>0</v>
      </c>
    </row>
    <row r="5869" spans="1:9" x14ac:dyDescent="0.2">
      <c r="A5869" t="s">
        <v>10043</v>
      </c>
      <c r="B5869" t="s">
        <v>8976</v>
      </c>
      <c r="C5869" t="s">
        <v>10044</v>
      </c>
      <c r="D5869" s="4">
        <v>241235</v>
      </c>
      <c r="E5869" t="s">
        <v>10045</v>
      </c>
      <c r="F5869" t="s">
        <v>13</v>
      </c>
      <c r="G5869" t="s">
        <v>10046</v>
      </c>
      <c r="H5869" s="1">
        <v>45702</v>
      </c>
      <c r="I5869" s="4">
        <v>61057</v>
      </c>
    </row>
    <row r="5870" spans="1:9" x14ac:dyDescent="0.2">
      <c r="A5870" t="s">
        <v>10047</v>
      </c>
      <c r="B5870" t="s">
        <v>8976</v>
      </c>
      <c r="C5870" t="s">
        <v>2082</v>
      </c>
      <c r="D5870" s="4">
        <v>243341</v>
      </c>
      <c r="E5870" t="s">
        <v>10048</v>
      </c>
      <c r="F5870" t="s">
        <v>13</v>
      </c>
      <c r="G5870" t="s">
        <v>10049</v>
      </c>
      <c r="H5870" s="1">
        <v>45702</v>
      </c>
      <c r="I5870" s="4">
        <v>0</v>
      </c>
    </row>
    <row r="5871" spans="1:9" x14ac:dyDescent="0.2">
      <c r="A5871" t="s">
        <v>10050</v>
      </c>
      <c r="B5871" t="s">
        <v>8976</v>
      </c>
      <c r="C5871" t="s">
        <v>10051</v>
      </c>
      <c r="D5871" s="4">
        <v>246349</v>
      </c>
      <c r="E5871" t="s">
        <v>10052</v>
      </c>
      <c r="F5871" t="s">
        <v>147</v>
      </c>
      <c r="G5871" t="s">
        <v>10053</v>
      </c>
      <c r="H5871" s="1">
        <v>45702</v>
      </c>
      <c r="I5871" s="4">
        <v>72901</v>
      </c>
    </row>
    <row r="5872" spans="1:9" x14ac:dyDescent="0.2">
      <c r="A5872" t="s">
        <v>10054</v>
      </c>
      <c r="B5872" t="s">
        <v>8976</v>
      </c>
      <c r="C5872" t="s">
        <v>9649</v>
      </c>
      <c r="D5872" s="4">
        <v>250000</v>
      </c>
      <c r="E5872" t="s">
        <v>10055</v>
      </c>
      <c r="F5872" t="s">
        <v>116</v>
      </c>
      <c r="G5872" t="s">
        <v>10056</v>
      </c>
      <c r="H5872" s="1">
        <v>45702</v>
      </c>
      <c r="I5872" s="4">
        <v>0</v>
      </c>
    </row>
    <row r="5873" spans="1:9" x14ac:dyDescent="0.2">
      <c r="A5873" t="s">
        <v>10057</v>
      </c>
      <c r="B5873" t="s">
        <v>8976</v>
      </c>
      <c r="C5873" t="s">
        <v>9605</v>
      </c>
      <c r="D5873" s="4">
        <v>255800</v>
      </c>
      <c r="E5873" t="s">
        <v>10058</v>
      </c>
      <c r="F5873" t="s">
        <v>130</v>
      </c>
      <c r="G5873" t="s">
        <v>10059</v>
      </c>
      <c r="H5873" s="1">
        <v>45702</v>
      </c>
      <c r="I5873" s="4">
        <v>189257</v>
      </c>
    </row>
    <row r="5874" spans="1:9" x14ac:dyDescent="0.2">
      <c r="A5874" t="s">
        <v>10060</v>
      </c>
      <c r="B5874" t="s">
        <v>8976</v>
      </c>
      <c r="C5874" t="s">
        <v>10061</v>
      </c>
      <c r="D5874" s="4">
        <v>259447</v>
      </c>
      <c r="E5874" t="s">
        <v>10062</v>
      </c>
      <c r="F5874" t="s">
        <v>116</v>
      </c>
      <c r="G5874" t="s">
        <v>10063</v>
      </c>
      <c r="H5874" s="1">
        <v>45702</v>
      </c>
      <c r="I5874" s="4">
        <v>0</v>
      </c>
    </row>
    <row r="5875" spans="1:9" x14ac:dyDescent="0.2">
      <c r="A5875" t="s">
        <v>10064</v>
      </c>
      <c r="B5875" t="s">
        <v>8976</v>
      </c>
      <c r="C5875" t="s">
        <v>2669</v>
      </c>
      <c r="D5875" s="4">
        <v>259573</v>
      </c>
      <c r="E5875" t="s">
        <v>10065</v>
      </c>
      <c r="F5875" t="s">
        <v>116</v>
      </c>
      <c r="G5875" t="s">
        <v>10066</v>
      </c>
      <c r="H5875" s="1">
        <v>45702</v>
      </c>
      <c r="I5875" s="4">
        <v>108321</v>
      </c>
    </row>
    <row r="5876" spans="1:9" x14ac:dyDescent="0.2">
      <c r="A5876" t="s">
        <v>10067</v>
      </c>
      <c r="B5876" t="s">
        <v>8976</v>
      </c>
      <c r="C5876" t="s">
        <v>9605</v>
      </c>
      <c r="D5876" s="4">
        <v>260500</v>
      </c>
      <c r="E5876" t="s">
        <v>5827</v>
      </c>
      <c r="F5876" t="s">
        <v>130</v>
      </c>
      <c r="G5876" t="s">
        <v>10068</v>
      </c>
      <c r="H5876" s="1">
        <v>45702</v>
      </c>
      <c r="I5876" s="4">
        <v>225500</v>
      </c>
    </row>
    <row r="5877" spans="1:9" x14ac:dyDescent="0.2">
      <c r="A5877" t="s">
        <v>10069</v>
      </c>
      <c r="B5877" t="s">
        <v>8976</v>
      </c>
      <c r="C5877" t="s">
        <v>3142</v>
      </c>
      <c r="D5877" s="4">
        <v>263402</v>
      </c>
      <c r="E5877" t="s">
        <v>10070</v>
      </c>
      <c r="F5877" t="s">
        <v>130</v>
      </c>
      <c r="G5877" t="s">
        <v>10071</v>
      </c>
      <c r="H5877" s="1">
        <v>45702</v>
      </c>
      <c r="I5877" s="4">
        <v>0</v>
      </c>
    </row>
    <row r="5878" spans="1:9" x14ac:dyDescent="0.2">
      <c r="A5878" t="s">
        <v>10072</v>
      </c>
      <c r="B5878" t="s">
        <v>8976</v>
      </c>
      <c r="C5878" t="s">
        <v>2833</v>
      </c>
      <c r="D5878" s="4">
        <v>266418</v>
      </c>
      <c r="E5878" t="s">
        <v>10073</v>
      </c>
      <c r="F5878" t="s">
        <v>13</v>
      </c>
      <c r="G5878" t="s">
        <v>10074</v>
      </c>
      <c r="H5878" s="1">
        <v>45702</v>
      </c>
      <c r="I5878" s="4">
        <v>88806</v>
      </c>
    </row>
    <row r="5879" spans="1:9" x14ac:dyDescent="0.2">
      <c r="A5879" t="s">
        <v>10075</v>
      </c>
      <c r="B5879" t="s">
        <v>8976</v>
      </c>
      <c r="C5879" t="s">
        <v>10076</v>
      </c>
      <c r="D5879" s="4">
        <v>268145</v>
      </c>
      <c r="E5879" t="s">
        <v>10077</v>
      </c>
      <c r="F5879" t="s">
        <v>116</v>
      </c>
      <c r="G5879" t="s">
        <v>10078</v>
      </c>
      <c r="H5879" s="1">
        <v>45702</v>
      </c>
      <c r="I5879" s="4">
        <v>10633</v>
      </c>
    </row>
    <row r="5880" spans="1:9" x14ac:dyDescent="0.2">
      <c r="A5880" t="s">
        <v>10079</v>
      </c>
      <c r="B5880" t="s">
        <v>8976</v>
      </c>
      <c r="C5880" t="s">
        <v>61</v>
      </c>
      <c r="D5880" s="4">
        <v>270845</v>
      </c>
      <c r="E5880" t="s">
        <v>10080</v>
      </c>
      <c r="F5880" t="s">
        <v>130</v>
      </c>
      <c r="G5880" t="s">
        <v>10081</v>
      </c>
      <c r="H5880" s="1">
        <v>45702</v>
      </c>
      <c r="I5880" s="4">
        <v>0</v>
      </c>
    </row>
    <row r="5881" spans="1:9" x14ac:dyDescent="0.2">
      <c r="A5881" t="s">
        <v>10082</v>
      </c>
      <c r="B5881" t="s">
        <v>8976</v>
      </c>
      <c r="C5881" t="s">
        <v>6410</v>
      </c>
      <c r="D5881" s="4">
        <v>270900</v>
      </c>
      <c r="E5881" t="s">
        <v>10083</v>
      </c>
      <c r="F5881" t="s">
        <v>13</v>
      </c>
      <c r="G5881" t="s">
        <v>10084</v>
      </c>
      <c r="H5881" s="1">
        <v>45702</v>
      </c>
      <c r="I5881" s="4">
        <v>36120</v>
      </c>
    </row>
    <row r="5882" spans="1:9" x14ac:dyDescent="0.2">
      <c r="A5882" t="s">
        <v>10085</v>
      </c>
      <c r="B5882" t="s">
        <v>8976</v>
      </c>
      <c r="C5882" t="s">
        <v>2082</v>
      </c>
      <c r="D5882" s="4">
        <v>277679</v>
      </c>
      <c r="E5882" t="s">
        <v>10086</v>
      </c>
      <c r="F5882" t="s">
        <v>116</v>
      </c>
      <c r="G5882" t="s">
        <v>10087</v>
      </c>
      <c r="H5882" s="1">
        <v>45702</v>
      </c>
      <c r="I5882" s="4">
        <v>11990</v>
      </c>
    </row>
    <row r="5883" spans="1:9" x14ac:dyDescent="0.2">
      <c r="A5883" t="s">
        <v>10088</v>
      </c>
      <c r="B5883" t="s">
        <v>8976</v>
      </c>
      <c r="C5883" t="s">
        <v>10089</v>
      </c>
      <c r="D5883" s="4">
        <v>279000</v>
      </c>
      <c r="E5883" t="s">
        <v>5840</v>
      </c>
      <c r="F5883" t="s">
        <v>13</v>
      </c>
      <c r="G5883" t="s">
        <v>10090</v>
      </c>
      <c r="H5883" s="1">
        <v>45702</v>
      </c>
      <c r="I5883" s="4">
        <v>190000</v>
      </c>
    </row>
    <row r="5884" spans="1:9" x14ac:dyDescent="0.2">
      <c r="A5884" t="s">
        <v>10091</v>
      </c>
      <c r="B5884" t="s">
        <v>8976</v>
      </c>
      <c r="C5884" t="s">
        <v>9605</v>
      </c>
      <c r="D5884" s="4">
        <v>286750</v>
      </c>
      <c r="E5884" t="s">
        <v>10092</v>
      </c>
      <c r="F5884" t="s">
        <v>130</v>
      </c>
      <c r="G5884" t="s">
        <v>10093</v>
      </c>
      <c r="H5884" s="1">
        <v>45702</v>
      </c>
      <c r="I5884" s="4">
        <v>286750</v>
      </c>
    </row>
    <row r="5885" spans="1:9" x14ac:dyDescent="0.2">
      <c r="A5885" t="s">
        <v>10094</v>
      </c>
      <c r="B5885" t="s">
        <v>8976</v>
      </c>
      <c r="C5885" t="s">
        <v>9706</v>
      </c>
      <c r="D5885" s="4">
        <v>287030</v>
      </c>
      <c r="E5885" t="s">
        <v>10095</v>
      </c>
      <c r="F5885" t="s">
        <v>116</v>
      </c>
      <c r="G5885" t="s">
        <v>10096</v>
      </c>
      <c r="H5885" s="1">
        <v>45702</v>
      </c>
      <c r="I5885" s="4">
        <v>0</v>
      </c>
    </row>
    <row r="5886" spans="1:9" x14ac:dyDescent="0.2">
      <c r="A5886" t="s">
        <v>10097</v>
      </c>
      <c r="B5886" t="s">
        <v>8976</v>
      </c>
      <c r="C5886" t="s">
        <v>5837</v>
      </c>
      <c r="D5886" s="4">
        <v>288210</v>
      </c>
      <c r="E5886" t="s">
        <v>10098</v>
      </c>
      <c r="F5886" t="s">
        <v>13</v>
      </c>
      <c r="G5886" t="s">
        <v>10099</v>
      </c>
      <c r="H5886" s="1">
        <v>45702</v>
      </c>
      <c r="I5886" s="4">
        <v>135988</v>
      </c>
    </row>
    <row r="5887" spans="1:9" x14ac:dyDescent="0.2">
      <c r="A5887" t="s">
        <v>10100</v>
      </c>
      <c r="B5887" t="s">
        <v>8976</v>
      </c>
      <c r="C5887" t="s">
        <v>10101</v>
      </c>
      <c r="D5887" s="4">
        <v>291950</v>
      </c>
      <c r="E5887" t="s">
        <v>10102</v>
      </c>
      <c r="F5887" t="s">
        <v>13</v>
      </c>
      <c r="G5887" t="s">
        <v>10103</v>
      </c>
      <c r="H5887" s="1">
        <v>45702</v>
      </c>
      <c r="I5887" s="4">
        <v>0</v>
      </c>
    </row>
    <row r="5888" spans="1:9" x14ac:dyDescent="0.2">
      <c r="A5888" t="s">
        <v>10104</v>
      </c>
      <c r="B5888" t="s">
        <v>8976</v>
      </c>
      <c r="C5888" t="s">
        <v>10105</v>
      </c>
      <c r="D5888" s="4">
        <v>297300</v>
      </c>
      <c r="E5888" t="s">
        <v>10106</v>
      </c>
      <c r="F5888" t="s">
        <v>130</v>
      </c>
      <c r="G5888" t="s">
        <v>10107</v>
      </c>
      <c r="H5888" s="1">
        <v>45702</v>
      </c>
      <c r="I5888" s="4">
        <v>198258</v>
      </c>
    </row>
    <row r="5889" spans="1:9" x14ac:dyDescent="0.2">
      <c r="A5889" t="s">
        <v>10108</v>
      </c>
      <c r="B5889" t="s">
        <v>8976</v>
      </c>
      <c r="C5889" t="s">
        <v>802</v>
      </c>
      <c r="D5889" s="4">
        <v>305382</v>
      </c>
      <c r="E5889" t="s">
        <v>10109</v>
      </c>
      <c r="F5889" t="s">
        <v>147</v>
      </c>
      <c r="G5889" t="s">
        <v>10110</v>
      </c>
      <c r="H5889" s="1">
        <v>45702</v>
      </c>
      <c r="I5889" s="4">
        <v>0</v>
      </c>
    </row>
    <row r="5890" spans="1:9" x14ac:dyDescent="0.2">
      <c r="A5890" t="s">
        <v>10111</v>
      </c>
      <c r="B5890" t="s">
        <v>8976</v>
      </c>
      <c r="C5890" t="s">
        <v>10112</v>
      </c>
      <c r="D5890" s="4">
        <v>312000</v>
      </c>
      <c r="E5890" t="s">
        <v>10113</v>
      </c>
      <c r="F5890" t="s">
        <v>116</v>
      </c>
      <c r="G5890" t="s">
        <v>10114</v>
      </c>
      <c r="H5890" s="1">
        <v>45702</v>
      </c>
      <c r="I5890" s="4">
        <v>61000</v>
      </c>
    </row>
    <row r="5891" spans="1:9" x14ac:dyDescent="0.2">
      <c r="A5891" t="s">
        <v>10115</v>
      </c>
      <c r="B5891" t="s">
        <v>8976</v>
      </c>
      <c r="C5891" t="s">
        <v>10116</v>
      </c>
      <c r="D5891" s="4">
        <v>321000</v>
      </c>
      <c r="E5891" t="s">
        <v>10117</v>
      </c>
      <c r="F5891" t="s">
        <v>13</v>
      </c>
      <c r="G5891" t="s">
        <v>10118</v>
      </c>
      <c r="H5891" s="1">
        <v>45702</v>
      </c>
      <c r="I5891" s="4">
        <v>64200</v>
      </c>
    </row>
    <row r="5892" spans="1:9" x14ac:dyDescent="0.2">
      <c r="A5892" t="s">
        <v>10119</v>
      </c>
      <c r="B5892" t="s">
        <v>8976</v>
      </c>
      <c r="C5892" t="s">
        <v>10120</v>
      </c>
      <c r="D5892" s="4">
        <v>325050</v>
      </c>
      <c r="E5892" t="s">
        <v>10121</v>
      </c>
      <c r="F5892" t="s">
        <v>130</v>
      </c>
      <c r="G5892" t="s">
        <v>10122</v>
      </c>
      <c r="H5892" s="1">
        <v>45702</v>
      </c>
      <c r="I5892" s="4">
        <v>301889</v>
      </c>
    </row>
    <row r="5893" spans="1:9" x14ac:dyDescent="0.2">
      <c r="A5893" t="s">
        <v>10123</v>
      </c>
      <c r="B5893" t="s">
        <v>8976</v>
      </c>
      <c r="C5893" t="s">
        <v>10124</v>
      </c>
      <c r="D5893" s="4">
        <v>326318</v>
      </c>
      <c r="E5893" t="s">
        <v>10125</v>
      </c>
      <c r="F5893" t="s">
        <v>171</v>
      </c>
      <c r="G5893" t="s">
        <v>10126</v>
      </c>
      <c r="H5893" s="1">
        <v>45702</v>
      </c>
      <c r="I5893" s="4">
        <v>88399</v>
      </c>
    </row>
    <row r="5894" spans="1:9" x14ac:dyDescent="0.2">
      <c r="A5894" t="s">
        <v>10127</v>
      </c>
      <c r="B5894" t="s">
        <v>8976</v>
      </c>
      <c r="C5894" t="s">
        <v>9766</v>
      </c>
      <c r="D5894" s="4">
        <v>329760</v>
      </c>
      <c r="E5894" t="s">
        <v>10128</v>
      </c>
      <c r="F5894" t="s">
        <v>116</v>
      </c>
      <c r="G5894" t="s">
        <v>10129</v>
      </c>
      <c r="H5894" s="1">
        <v>45702</v>
      </c>
      <c r="I5894" s="4">
        <v>36080</v>
      </c>
    </row>
    <row r="5895" spans="1:9" x14ac:dyDescent="0.2">
      <c r="A5895" t="s">
        <v>10130</v>
      </c>
      <c r="B5895" t="s">
        <v>8976</v>
      </c>
      <c r="C5895" t="s">
        <v>10131</v>
      </c>
      <c r="D5895" s="4">
        <v>329983</v>
      </c>
      <c r="E5895" t="s">
        <v>10132</v>
      </c>
      <c r="F5895" t="s">
        <v>152</v>
      </c>
      <c r="G5895" t="s">
        <v>10133</v>
      </c>
      <c r="H5895" s="1">
        <v>45702</v>
      </c>
      <c r="I5895" s="4">
        <v>21327</v>
      </c>
    </row>
    <row r="5896" spans="1:9" x14ac:dyDescent="0.2">
      <c r="A5896" t="s">
        <v>10134</v>
      </c>
      <c r="B5896" t="s">
        <v>8976</v>
      </c>
      <c r="C5896" t="s">
        <v>10135</v>
      </c>
      <c r="D5896" s="4">
        <v>340554</v>
      </c>
      <c r="E5896" t="s">
        <v>10136</v>
      </c>
      <c r="F5896" t="s">
        <v>152</v>
      </c>
      <c r="G5896" t="s">
        <v>10137</v>
      </c>
      <c r="H5896" s="1">
        <v>45702</v>
      </c>
      <c r="I5896" s="4">
        <v>58973</v>
      </c>
    </row>
    <row r="5897" spans="1:9" x14ac:dyDescent="0.2">
      <c r="A5897" t="s">
        <v>10138</v>
      </c>
      <c r="B5897" t="s">
        <v>8976</v>
      </c>
      <c r="C5897" t="s">
        <v>1349</v>
      </c>
      <c r="D5897" s="4">
        <v>341150</v>
      </c>
      <c r="E5897" t="s">
        <v>10139</v>
      </c>
      <c r="F5897" t="s">
        <v>13</v>
      </c>
      <c r="G5897" t="s">
        <v>10140</v>
      </c>
      <c r="H5897" s="1">
        <v>45702</v>
      </c>
      <c r="I5897" s="4">
        <v>0</v>
      </c>
    </row>
    <row r="5898" spans="1:9" x14ac:dyDescent="0.2">
      <c r="A5898" t="s">
        <v>10141</v>
      </c>
      <c r="B5898" t="s">
        <v>8976</v>
      </c>
      <c r="C5898" t="s">
        <v>10142</v>
      </c>
      <c r="D5898" s="4">
        <v>341685</v>
      </c>
      <c r="E5898" t="s">
        <v>10143</v>
      </c>
      <c r="F5898" t="s">
        <v>116</v>
      </c>
      <c r="G5898" t="s">
        <v>10144</v>
      </c>
      <c r="H5898" s="1">
        <v>45702</v>
      </c>
      <c r="I5898" s="4">
        <v>0</v>
      </c>
    </row>
    <row r="5899" spans="1:9" x14ac:dyDescent="0.2">
      <c r="A5899" t="s">
        <v>10145</v>
      </c>
      <c r="B5899" t="s">
        <v>8976</v>
      </c>
      <c r="C5899" t="s">
        <v>9605</v>
      </c>
      <c r="D5899" s="4">
        <v>358862</v>
      </c>
      <c r="E5899" t="s">
        <v>9662</v>
      </c>
      <c r="F5899" t="s">
        <v>171</v>
      </c>
      <c r="G5899" t="s">
        <v>10146</v>
      </c>
      <c r="H5899" s="1">
        <v>45702</v>
      </c>
      <c r="I5899" s="4">
        <v>22278</v>
      </c>
    </row>
    <row r="5900" spans="1:9" x14ac:dyDescent="0.2">
      <c r="A5900" t="s">
        <v>10147</v>
      </c>
      <c r="B5900" t="s">
        <v>8976</v>
      </c>
      <c r="C5900" t="s">
        <v>2782</v>
      </c>
      <c r="D5900" s="4">
        <v>359966</v>
      </c>
      <c r="E5900" t="s">
        <v>10148</v>
      </c>
      <c r="F5900" t="s">
        <v>116</v>
      </c>
      <c r="G5900" t="s">
        <v>10149</v>
      </c>
      <c r="H5900" s="1">
        <v>45702</v>
      </c>
      <c r="I5900" s="4">
        <v>0</v>
      </c>
    </row>
    <row r="5901" spans="1:9" x14ac:dyDescent="0.2">
      <c r="A5901" t="s">
        <v>10150</v>
      </c>
      <c r="B5901" t="s">
        <v>8976</v>
      </c>
      <c r="C5901" t="s">
        <v>9605</v>
      </c>
      <c r="D5901" s="4">
        <v>360388</v>
      </c>
      <c r="E5901" t="s">
        <v>10151</v>
      </c>
      <c r="F5901" t="s">
        <v>121</v>
      </c>
      <c r="G5901" t="s">
        <v>10152</v>
      </c>
      <c r="H5901" s="1">
        <v>45702</v>
      </c>
      <c r="I5901" s="4">
        <v>58671</v>
      </c>
    </row>
    <row r="5902" spans="1:9" x14ac:dyDescent="0.2">
      <c r="A5902" t="s">
        <v>10153</v>
      </c>
      <c r="B5902" t="s">
        <v>8976</v>
      </c>
      <c r="C5902" t="s">
        <v>10154</v>
      </c>
      <c r="D5902" s="4">
        <v>360750</v>
      </c>
      <c r="E5902" t="s">
        <v>10155</v>
      </c>
      <c r="F5902" t="s">
        <v>130</v>
      </c>
      <c r="G5902" t="s">
        <v>10156</v>
      </c>
      <c r="H5902" s="1">
        <v>45702</v>
      </c>
      <c r="I5902" s="4">
        <v>342938</v>
      </c>
    </row>
    <row r="5903" spans="1:9" x14ac:dyDescent="0.2">
      <c r="A5903" t="s">
        <v>10157</v>
      </c>
      <c r="B5903" t="s">
        <v>8976</v>
      </c>
      <c r="C5903" t="s">
        <v>9605</v>
      </c>
      <c r="D5903" s="4">
        <v>361500</v>
      </c>
      <c r="E5903" t="s">
        <v>10158</v>
      </c>
      <c r="F5903" t="s">
        <v>130</v>
      </c>
      <c r="G5903" t="s">
        <v>10159</v>
      </c>
      <c r="H5903" s="1">
        <v>45702</v>
      </c>
      <c r="I5903" s="4">
        <v>79160</v>
      </c>
    </row>
    <row r="5904" spans="1:9" x14ac:dyDescent="0.2">
      <c r="A5904" t="s">
        <v>10160</v>
      </c>
      <c r="B5904" t="s">
        <v>8976</v>
      </c>
      <c r="C5904" t="s">
        <v>10161</v>
      </c>
      <c r="D5904" s="4">
        <v>361601</v>
      </c>
      <c r="E5904" t="s">
        <v>10162</v>
      </c>
      <c r="F5904" t="s">
        <v>130</v>
      </c>
      <c r="G5904" t="s">
        <v>10163</v>
      </c>
      <c r="H5904" s="1">
        <v>45702</v>
      </c>
      <c r="I5904" s="4">
        <v>53349</v>
      </c>
    </row>
    <row r="5905" spans="1:9" x14ac:dyDescent="0.2">
      <c r="A5905" t="s">
        <v>10164</v>
      </c>
      <c r="B5905" t="s">
        <v>8976</v>
      </c>
      <c r="C5905" t="s">
        <v>10165</v>
      </c>
      <c r="D5905" s="4">
        <v>363570</v>
      </c>
      <c r="E5905" t="s">
        <v>9662</v>
      </c>
      <c r="F5905" t="s">
        <v>152</v>
      </c>
      <c r="G5905" t="s">
        <v>10166</v>
      </c>
      <c r="H5905" s="1">
        <v>45702</v>
      </c>
      <c r="I5905" s="4">
        <v>363570</v>
      </c>
    </row>
    <row r="5906" spans="1:9" x14ac:dyDescent="0.2">
      <c r="A5906" t="s">
        <v>10167</v>
      </c>
      <c r="B5906" t="s">
        <v>8976</v>
      </c>
      <c r="C5906" t="s">
        <v>10161</v>
      </c>
      <c r="D5906" s="4">
        <v>383566</v>
      </c>
      <c r="E5906" t="s">
        <v>10168</v>
      </c>
      <c r="F5906" t="s">
        <v>152</v>
      </c>
      <c r="G5906" t="s">
        <v>10169</v>
      </c>
      <c r="H5906" s="1">
        <v>45702</v>
      </c>
      <c r="I5906" s="4">
        <v>36080</v>
      </c>
    </row>
    <row r="5907" spans="1:9" x14ac:dyDescent="0.2">
      <c r="A5907" t="s">
        <v>10170</v>
      </c>
      <c r="B5907" t="s">
        <v>8976</v>
      </c>
      <c r="C5907" t="s">
        <v>10171</v>
      </c>
      <c r="D5907" s="4">
        <v>391193</v>
      </c>
      <c r="E5907" t="s">
        <v>10172</v>
      </c>
      <c r="F5907" t="s">
        <v>152</v>
      </c>
      <c r="G5907" t="s">
        <v>10173</v>
      </c>
      <c r="H5907" s="1">
        <v>45702</v>
      </c>
      <c r="I5907" s="4">
        <v>96963</v>
      </c>
    </row>
    <row r="5908" spans="1:9" x14ac:dyDescent="0.2">
      <c r="A5908" t="s">
        <v>10174</v>
      </c>
      <c r="B5908" t="s">
        <v>8976</v>
      </c>
      <c r="C5908" t="s">
        <v>9766</v>
      </c>
      <c r="D5908" s="4">
        <v>391860</v>
      </c>
      <c r="E5908" t="s">
        <v>10175</v>
      </c>
      <c r="F5908" t="s">
        <v>116</v>
      </c>
      <c r="G5908" t="s">
        <v>10176</v>
      </c>
      <c r="H5908" s="1">
        <v>45702</v>
      </c>
      <c r="I5908" s="4">
        <v>45717</v>
      </c>
    </row>
    <row r="5909" spans="1:9" x14ac:dyDescent="0.2">
      <c r="A5909" t="s">
        <v>10177</v>
      </c>
      <c r="B5909" t="s">
        <v>8976</v>
      </c>
      <c r="C5909" t="s">
        <v>4651</v>
      </c>
      <c r="D5909" s="4">
        <v>400275</v>
      </c>
      <c r="E5909" t="s">
        <v>10178</v>
      </c>
      <c r="F5909" t="s">
        <v>116</v>
      </c>
      <c r="G5909" t="s">
        <v>10179</v>
      </c>
      <c r="H5909" s="1">
        <v>45702</v>
      </c>
      <c r="I5909" s="4">
        <v>91554</v>
      </c>
    </row>
    <row r="5910" spans="1:9" x14ac:dyDescent="0.2">
      <c r="A5910" t="s">
        <v>10180</v>
      </c>
      <c r="B5910" t="s">
        <v>8976</v>
      </c>
      <c r="C5910" t="s">
        <v>10181</v>
      </c>
      <c r="D5910" s="4">
        <v>401733</v>
      </c>
      <c r="E5910" t="s">
        <v>10182</v>
      </c>
      <c r="F5910" t="s">
        <v>13</v>
      </c>
      <c r="G5910" t="s">
        <v>10183</v>
      </c>
      <c r="H5910" s="1">
        <v>45702</v>
      </c>
      <c r="I5910" s="4">
        <v>0</v>
      </c>
    </row>
    <row r="5911" spans="1:9" x14ac:dyDescent="0.2">
      <c r="A5911" t="s">
        <v>10184</v>
      </c>
      <c r="B5911" t="s">
        <v>8976</v>
      </c>
      <c r="C5911" t="s">
        <v>9605</v>
      </c>
      <c r="D5911" s="4">
        <v>420525</v>
      </c>
      <c r="E5911" t="s">
        <v>9662</v>
      </c>
      <c r="F5911" t="s">
        <v>152</v>
      </c>
      <c r="G5911" t="s">
        <v>10185</v>
      </c>
      <c r="H5911" s="1">
        <v>45702</v>
      </c>
      <c r="I5911" s="4">
        <v>420525</v>
      </c>
    </row>
    <row r="5912" spans="1:9" x14ac:dyDescent="0.2">
      <c r="A5912" t="s">
        <v>10186</v>
      </c>
      <c r="B5912" t="s">
        <v>8976</v>
      </c>
      <c r="C5912" t="s">
        <v>10187</v>
      </c>
      <c r="D5912" s="4">
        <v>421313</v>
      </c>
      <c r="E5912" t="s">
        <v>10188</v>
      </c>
      <c r="F5912" t="s">
        <v>13</v>
      </c>
      <c r="G5912" t="s">
        <v>10189</v>
      </c>
      <c r="H5912" s="1">
        <v>45702</v>
      </c>
      <c r="I5912" s="4">
        <v>160536</v>
      </c>
    </row>
    <row r="5913" spans="1:9" x14ac:dyDescent="0.2">
      <c r="A5913" t="s">
        <v>10190</v>
      </c>
      <c r="B5913" t="s">
        <v>8976</v>
      </c>
      <c r="C5913" t="s">
        <v>9833</v>
      </c>
      <c r="D5913" s="4">
        <v>422875</v>
      </c>
      <c r="E5913" t="s">
        <v>10191</v>
      </c>
      <c r="F5913" t="s">
        <v>116</v>
      </c>
      <c r="G5913" t="s">
        <v>10192</v>
      </c>
      <c r="H5913" s="1">
        <v>45702</v>
      </c>
      <c r="I5913" s="4">
        <v>0</v>
      </c>
    </row>
    <row r="5914" spans="1:9" x14ac:dyDescent="0.2">
      <c r="A5914" t="s">
        <v>10193</v>
      </c>
      <c r="B5914" t="s">
        <v>8976</v>
      </c>
      <c r="C5914" t="s">
        <v>219</v>
      </c>
      <c r="D5914" s="4">
        <v>423131</v>
      </c>
      <c r="E5914" t="s">
        <v>10194</v>
      </c>
      <c r="F5914" t="s">
        <v>130</v>
      </c>
      <c r="G5914" t="s">
        <v>10195</v>
      </c>
      <c r="H5914" s="1">
        <v>45702</v>
      </c>
      <c r="I5914" s="4">
        <v>211303</v>
      </c>
    </row>
    <row r="5915" spans="1:9" x14ac:dyDescent="0.2">
      <c r="A5915" t="s">
        <v>10196</v>
      </c>
      <c r="B5915" t="s">
        <v>8976</v>
      </c>
      <c r="C5915" t="s">
        <v>10197</v>
      </c>
      <c r="D5915" s="4">
        <v>427368</v>
      </c>
      <c r="E5915" t="s">
        <v>10198</v>
      </c>
      <c r="F5915" t="s">
        <v>13</v>
      </c>
      <c r="G5915" t="s">
        <v>10199</v>
      </c>
      <c r="H5915" s="1">
        <v>45702</v>
      </c>
      <c r="I5915" s="4">
        <v>0</v>
      </c>
    </row>
    <row r="5916" spans="1:9" x14ac:dyDescent="0.2">
      <c r="A5916" t="s">
        <v>10200</v>
      </c>
      <c r="B5916" t="s">
        <v>8976</v>
      </c>
      <c r="C5916" t="s">
        <v>9833</v>
      </c>
      <c r="D5916" s="4">
        <v>434585</v>
      </c>
      <c r="E5916" t="s">
        <v>10201</v>
      </c>
      <c r="F5916" t="s">
        <v>130</v>
      </c>
      <c r="G5916" t="s">
        <v>10202</v>
      </c>
      <c r="H5916" s="1">
        <v>45702</v>
      </c>
      <c r="I5916" s="4">
        <v>0</v>
      </c>
    </row>
    <row r="5917" spans="1:9" x14ac:dyDescent="0.2">
      <c r="A5917" t="s">
        <v>10203</v>
      </c>
      <c r="B5917" t="s">
        <v>8976</v>
      </c>
      <c r="C5917" t="s">
        <v>10204</v>
      </c>
      <c r="D5917" s="4">
        <v>435000</v>
      </c>
      <c r="E5917" t="s">
        <v>10205</v>
      </c>
      <c r="F5917" t="s">
        <v>152</v>
      </c>
      <c r="G5917" t="s">
        <v>10206</v>
      </c>
      <c r="H5917" s="1">
        <v>45702</v>
      </c>
      <c r="I5917" s="4">
        <v>90000</v>
      </c>
    </row>
    <row r="5918" spans="1:9" x14ac:dyDescent="0.2">
      <c r="A5918" t="s">
        <v>10207</v>
      </c>
      <c r="B5918" t="s">
        <v>8976</v>
      </c>
      <c r="C5918" t="s">
        <v>9605</v>
      </c>
      <c r="D5918" s="4">
        <v>438172</v>
      </c>
      <c r="E5918" t="s">
        <v>10208</v>
      </c>
      <c r="F5918" t="s">
        <v>130</v>
      </c>
      <c r="G5918" t="s">
        <v>10209</v>
      </c>
      <c r="H5918" s="1">
        <v>45702</v>
      </c>
      <c r="I5918" s="4">
        <v>438172</v>
      </c>
    </row>
    <row r="5919" spans="1:9" x14ac:dyDescent="0.2">
      <c r="A5919" t="s">
        <v>10210</v>
      </c>
      <c r="B5919" t="s">
        <v>8976</v>
      </c>
      <c r="C5919" t="s">
        <v>9605</v>
      </c>
      <c r="D5919" s="4">
        <v>442200</v>
      </c>
      <c r="E5919" t="s">
        <v>10211</v>
      </c>
      <c r="F5919" t="s">
        <v>152</v>
      </c>
      <c r="G5919" t="s">
        <v>10212</v>
      </c>
      <c r="H5919" s="1">
        <v>45702</v>
      </c>
      <c r="I5919" s="4">
        <v>439950</v>
      </c>
    </row>
    <row r="5920" spans="1:9" x14ac:dyDescent="0.2">
      <c r="A5920" t="s">
        <v>10213</v>
      </c>
      <c r="B5920" t="s">
        <v>8976</v>
      </c>
      <c r="C5920" t="s">
        <v>10214</v>
      </c>
      <c r="D5920" s="4">
        <v>442414</v>
      </c>
      <c r="E5920" t="s">
        <v>10215</v>
      </c>
      <c r="F5920" t="s">
        <v>116</v>
      </c>
      <c r="G5920" t="s">
        <v>10216</v>
      </c>
      <c r="H5920" s="1">
        <v>45702</v>
      </c>
      <c r="I5920" s="4">
        <v>0</v>
      </c>
    </row>
    <row r="5921" spans="1:9" x14ac:dyDescent="0.2">
      <c r="A5921" t="s">
        <v>10217</v>
      </c>
      <c r="B5921" t="s">
        <v>8976</v>
      </c>
      <c r="C5921" t="s">
        <v>3142</v>
      </c>
      <c r="D5921" s="4">
        <v>446087</v>
      </c>
      <c r="E5921" t="s">
        <v>10218</v>
      </c>
      <c r="F5921" t="s">
        <v>13</v>
      </c>
      <c r="G5921" t="s">
        <v>10219</v>
      </c>
      <c r="H5921" s="1">
        <v>45702</v>
      </c>
      <c r="I5921" s="4">
        <v>0</v>
      </c>
    </row>
    <row r="5922" spans="1:9" x14ac:dyDescent="0.2">
      <c r="A5922" t="s">
        <v>10220</v>
      </c>
      <c r="B5922" t="s">
        <v>8976</v>
      </c>
      <c r="C5922" t="s">
        <v>10221</v>
      </c>
      <c r="D5922" s="4">
        <v>449145</v>
      </c>
      <c r="E5922" t="s">
        <v>10222</v>
      </c>
      <c r="F5922" t="s">
        <v>116</v>
      </c>
      <c r="G5922" t="s">
        <v>10223</v>
      </c>
      <c r="H5922" s="1">
        <v>45702</v>
      </c>
      <c r="I5922" s="4">
        <v>181185</v>
      </c>
    </row>
    <row r="5923" spans="1:9" x14ac:dyDescent="0.2">
      <c r="A5923" t="s">
        <v>10224</v>
      </c>
      <c r="B5923" t="s">
        <v>8976</v>
      </c>
      <c r="C5923" t="s">
        <v>9605</v>
      </c>
      <c r="D5923" s="4">
        <v>453600</v>
      </c>
      <c r="E5923" t="s">
        <v>9662</v>
      </c>
      <c r="F5923" t="s">
        <v>130</v>
      </c>
      <c r="G5923" t="s">
        <v>10225</v>
      </c>
      <c r="H5923" s="1">
        <v>45702</v>
      </c>
      <c r="I5923" s="4">
        <v>421681</v>
      </c>
    </row>
    <row r="5924" spans="1:9" x14ac:dyDescent="0.2">
      <c r="A5924" t="s">
        <v>10226</v>
      </c>
      <c r="B5924" t="s">
        <v>8976</v>
      </c>
      <c r="C5924" t="s">
        <v>10227</v>
      </c>
      <c r="D5924" s="4">
        <v>458143</v>
      </c>
      <c r="E5924" t="s">
        <v>10228</v>
      </c>
      <c r="F5924" t="s">
        <v>116</v>
      </c>
      <c r="G5924" t="s">
        <v>10229</v>
      </c>
      <c r="H5924" s="1">
        <v>45702</v>
      </c>
      <c r="I5924" s="4">
        <v>0</v>
      </c>
    </row>
    <row r="5925" spans="1:9" x14ac:dyDescent="0.2">
      <c r="A5925" t="s">
        <v>10230</v>
      </c>
      <c r="B5925" t="s">
        <v>8976</v>
      </c>
      <c r="C5925" t="s">
        <v>9796</v>
      </c>
      <c r="D5925" s="4">
        <v>467095</v>
      </c>
      <c r="E5925" t="s">
        <v>10231</v>
      </c>
      <c r="F5925" t="s">
        <v>13</v>
      </c>
      <c r="G5925" t="s">
        <v>10232</v>
      </c>
      <c r="H5925" s="1">
        <v>45702</v>
      </c>
      <c r="I5925" s="4">
        <v>0</v>
      </c>
    </row>
    <row r="5926" spans="1:9" x14ac:dyDescent="0.2">
      <c r="A5926" t="s">
        <v>10233</v>
      </c>
      <c r="B5926" t="s">
        <v>8976</v>
      </c>
      <c r="C5926" t="s">
        <v>9948</v>
      </c>
      <c r="D5926" s="4">
        <v>480151</v>
      </c>
      <c r="E5926" t="s">
        <v>10234</v>
      </c>
      <c r="F5926" t="s">
        <v>152</v>
      </c>
      <c r="G5926" t="s">
        <v>10235</v>
      </c>
      <c r="H5926" s="1">
        <v>45702</v>
      </c>
      <c r="I5926" s="4">
        <v>52327</v>
      </c>
    </row>
    <row r="5927" spans="1:9" x14ac:dyDescent="0.2">
      <c r="A5927" t="s">
        <v>10236</v>
      </c>
      <c r="B5927" t="s">
        <v>8976</v>
      </c>
      <c r="C5927" t="s">
        <v>10237</v>
      </c>
      <c r="D5927" s="4">
        <v>483200</v>
      </c>
      <c r="E5927" t="s">
        <v>10238</v>
      </c>
      <c r="F5927" t="s">
        <v>171</v>
      </c>
      <c r="G5927" t="s">
        <v>10239</v>
      </c>
      <c r="H5927" s="1">
        <v>45702</v>
      </c>
      <c r="I5927" s="4">
        <v>128630</v>
      </c>
    </row>
    <row r="5928" spans="1:9" x14ac:dyDescent="0.2">
      <c r="A5928" t="s">
        <v>10240</v>
      </c>
      <c r="B5928" t="s">
        <v>8976</v>
      </c>
      <c r="C5928" t="s">
        <v>10241</v>
      </c>
      <c r="D5928" s="4">
        <v>503810</v>
      </c>
      <c r="E5928" t="s">
        <v>10242</v>
      </c>
      <c r="F5928" t="s">
        <v>116</v>
      </c>
      <c r="G5928" t="s">
        <v>10243</v>
      </c>
      <c r="H5928" s="1">
        <v>45702</v>
      </c>
      <c r="I5928" s="4">
        <v>0</v>
      </c>
    </row>
    <row r="5929" spans="1:9" x14ac:dyDescent="0.2">
      <c r="A5929" t="s">
        <v>10244</v>
      </c>
      <c r="B5929" t="s">
        <v>8976</v>
      </c>
      <c r="C5929" t="s">
        <v>10061</v>
      </c>
      <c r="D5929" s="4">
        <v>512500</v>
      </c>
      <c r="E5929" t="s">
        <v>10245</v>
      </c>
      <c r="F5929" t="s">
        <v>13</v>
      </c>
      <c r="G5929" t="s">
        <v>10246</v>
      </c>
      <c r="H5929" s="1">
        <v>45702</v>
      </c>
      <c r="I5929" s="4">
        <v>0</v>
      </c>
    </row>
    <row r="5930" spans="1:9" x14ac:dyDescent="0.2">
      <c r="A5930" t="s">
        <v>10247</v>
      </c>
      <c r="B5930" t="s">
        <v>8976</v>
      </c>
      <c r="C5930" t="s">
        <v>10248</v>
      </c>
      <c r="D5930" s="4">
        <v>516500</v>
      </c>
      <c r="E5930" t="s">
        <v>10249</v>
      </c>
      <c r="F5930" t="s">
        <v>152</v>
      </c>
      <c r="G5930" t="s">
        <v>10250</v>
      </c>
      <c r="H5930" s="1">
        <v>45702</v>
      </c>
      <c r="I5930" s="4">
        <v>0</v>
      </c>
    </row>
    <row r="5931" spans="1:9" x14ac:dyDescent="0.2">
      <c r="A5931" t="s">
        <v>10251</v>
      </c>
      <c r="B5931" t="s">
        <v>8976</v>
      </c>
      <c r="C5931" t="s">
        <v>10252</v>
      </c>
      <c r="D5931" s="4">
        <v>519905</v>
      </c>
      <c r="E5931" t="s">
        <v>10253</v>
      </c>
      <c r="F5931" t="s">
        <v>147</v>
      </c>
      <c r="G5931" t="s">
        <v>10254</v>
      </c>
      <c r="H5931" s="1">
        <v>45702</v>
      </c>
      <c r="I5931" s="4">
        <v>54002</v>
      </c>
    </row>
    <row r="5932" spans="1:9" x14ac:dyDescent="0.2">
      <c r="A5932" t="s">
        <v>10255</v>
      </c>
      <c r="B5932" t="s">
        <v>8976</v>
      </c>
      <c r="C5932" t="s">
        <v>9605</v>
      </c>
      <c r="D5932" s="4">
        <v>521250</v>
      </c>
      <c r="E5932" t="s">
        <v>9662</v>
      </c>
      <c r="F5932" t="s">
        <v>152</v>
      </c>
      <c r="G5932" t="s">
        <v>10256</v>
      </c>
      <c r="H5932" s="1">
        <v>45702</v>
      </c>
      <c r="I5932" s="4">
        <v>482280</v>
      </c>
    </row>
    <row r="5933" spans="1:9" x14ac:dyDescent="0.2">
      <c r="A5933" t="s">
        <v>10257</v>
      </c>
      <c r="B5933" t="s">
        <v>8976</v>
      </c>
      <c r="C5933" t="s">
        <v>10258</v>
      </c>
      <c r="D5933" s="4">
        <v>528570</v>
      </c>
      <c r="E5933" t="s">
        <v>10259</v>
      </c>
      <c r="F5933" t="s">
        <v>116</v>
      </c>
      <c r="G5933" t="s">
        <v>10260</v>
      </c>
      <c r="H5933" s="1">
        <v>45702</v>
      </c>
      <c r="I5933" s="4">
        <v>0</v>
      </c>
    </row>
    <row r="5934" spans="1:9" x14ac:dyDescent="0.2">
      <c r="A5934" t="s">
        <v>10261</v>
      </c>
      <c r="B5934" t="s">
        <v>8976</v>
      </c>
      <c r="C5934" t="s">
        <v>10252</v>
      </c>
      <c r="D5934" s="4">
        <v>529503</v>
      </c>
      <c r="E5934" t="s">
        <v>10262</v>
      </c>
      <c r="F5934" t="s">
        <v>130</v>
      </c>
      <c r="G5934" t="s">
        <v>10263</v>
      </c>
      <c r="H5934" s="1">
        <v>45702</v>
      </c>
      <c r="I5934" s="4">
        <v>529503</v>
      </c>
    </row>
    <row r="5935" spans="1:9" x14ac:dyDescent="0.2">
      <c r="A5935" t="s">
        <v>10264</v>
      </c>
      <c r="B5935" t="s">
        <v>8976</v>
      </c>
      <c r="C5935" t="s">
        <v>10265</v>
      </c>
      <c r="D5935" s="4">
        <v>529620</v>
      </c>
      <c r="E5935" t="s">
        <v>10266</v>
      </c>
      <c r="F5935" t="s">
        <v>130</v>
      </c>
      <c r="G5935" t="s">
        <v>10267</v>
      </c>
      <c r="H5935" s="1">
        <v>45702</v>
      </c>
      <c r="I5935" s="4">
        <v>168000</v>
      </c>
    </row>
    <row r="5936" spans="1:9" x14ac:dyDescent="0.2">
      <c r="A5936" t="s">
        <v>10268</v>
      </c>
      <c r="B5936" t="s">
        <v>8976</v>
      </c>
      <c r="C5936" t="s">
        <v>10124</v>
      </c>
      <c r="D5936" s="4">
        <v>533445</v>
      </c>
      <c r="E5936" t="s">
        <v>10269</v>
      </c>
      <c r="F5936" t="s">
        <v>130</v>
      </c>
      <c r="G5936" t="s">
        <v>10270</v>
      </c>
      <c r="H5936" s="1">
        <v>45702</v>
      </c>
      <c r="I5936" s="4">
        <v>112057</v>
      </c>
    </row>
    <row r="5937" spans="1:9" x14ac:dyDescent="0.2">
      <c r="A5937" t="s">
        <v>10271</v>
      </c>
      <c r="B5937" t="s">
        <v>8976</v>
      </c>
      <c r="C5937" t="s">
        <v>9605</v>
      </c>
      <c r="D5937" s="4">
        <v>546500</v>
      </c>
      <c r="E5937" t="s">
        <v>9662</v>
      </c>
      <c r="F5937" t="s">
        <v>130</v>
      </c>
      <c r="G5937" t="s">
        <v>10272</v>
      </c>
      <c r="H5937" s="1">
        <v>45702</v>
      </c>
      <c r="I5937" s="4">
        <v>546500</v>
      </c>
    </row>
    <row r="5938" spans="1:9" x14ac:dyDescent="0.2">
      <c r="A5938" t="s">
        <v>10273</v>
      </c>
      <c r="B5938" t="s">
        <v>8976</v>
      </c>
      <c r="C5938" t="s">
        <v>9605</v>
      </c>
      <c r="D5938" s="4">
        <v>564580</v>
      </c>
      <c r="E5938" t="s">
        <v>10274</v>
      </c>
      <c r="F5938" t="s">
        <v>13</v>
      </c>
      <c r="G5938" t="s">
        <v>10275</v>
      </c>
      <c r="H5938" s="1">
        <v>45702</v>
      </c>
      <c r="I5938" s="4">
        <v>252781</v>
      </c>
    </row>
    <row r="5939" spans="1:9" x14ac:dyDescent="0.2">
      <c r="A5939" t="s">
        <v>10276</v>
      </c>
      <c r="B5939" t="s">
        <v>8976</v>
      </c>
      <c r="C5939" t="s">
        <v>9677</v>
      </c>
      <c r="D5939" s="4">
        <v>576384</v>
      </c>
      <c r="E5939" t="s">
        <v>10277</v>
      </c>
      <c r="F5939" t="s">
        <v>13</v>
      </c>
      <c r="G5939" t="s">
        <v>10278</v>
      </c>
      <c r="H5939" s="1">
        <v>45702</v>
      </c>
      <c r="I5939" s="4">
        <v>0</v>
      </c>
    </row>
    <row r="5940" spans="1:9" x14ac:dyDescent="0.2">
      <c r="A5940" t="s">
        <v>10279</v>
      </c>
      <c r="B5940" t="s">
        <v>8976</v>
      </c>
      <c r="C5940" t="s">
        <v>10280</v>
      </c>
      <c r="D5940" s="4">
        <v>577500</v>
      </c>
      <c r="E5940" t="s">
        <v>10281</v>
      </c>
      <c r="F5940" t="s">
        <v>130</v>
      </c>
      <c r="G5940" t="s">
        <v>10282</v>
      </c>
      <c r="H5940" s="1">
        <v>45702</v>
      </c>
      <c r="I5940" s="4">
        <v>0</v>
      </c>
    </row>
    <row r="5941" spans="1:9" x14ac:dyDescent="0.2">
      <c r="A5941" t="s">
        <v>10283</v>
      </c>
      <c r="B5941" t="s">
        <v>8976</v>
      </c>
      <c r="C5941" t="s">
        <v>10284</v>
      </c>
      <c r="D5941" s="4">
        <v>586491</v>
      </c>
      <c r="E5941" t="s">
        <v>10285</v>
      </c>
      <c r="F5941" t="s">
        <v>116</v>
      </c>
      <c r="G5941" t="s">
        <v>10286</v>
      </c>
      <c r="H5941" s="1">
        <v>45702</v>
      </c>
      <c r="I5941" s="4">
        <v>322221</v>
      </c>
    </row>
    <row r="5942" spans="1:9" x14ac:dyDescent="0.2">
      <c r="A5942" t="s">
        <v>10287</v>
      </c>
      <c r="B5942" t="s">
        <v>8976</v>
      </c>
      <c r="C5942" t="s">
        <v>10288</v>
      </c>
      <c r="D5942" s="4">
        <v>586900</v>
      </c>
      <c r="E5942" t="s">
        <v>10289</v>
      </c>
      <c r="F5942" t="s">
        <v>152</v>
      </c>
      <c r="G5942" t="s">
        <v>10290</v>
      </c>
      <c r="H5942" s="1">
        <v>45702</v>
      </c>
      <c r="I5942" s="4">
        <v>279288</v>
      </c>
    </row>
    <row r="5943" spans="1:9" x14ac:dyDescent="0.2">
      <c r="A5943" t="s">
        <v>10291</v>
      </c>
      <c r="B5943" t="s">
        <v>8976</v>
      </c>
      <c r="C5943" t="s">
        <v>943</v>
      </c>
      <c r="D5943" s="4">
        <v>602834</v>
      </c>
      <c r="E5943" t="s">
        <v>10292</v>
      </c>
      <c r="F5943" t="s">
        <v>13</v>
      </c>
      <c r="G5943" t="s">
        <v>10293</v>
      </c>
      <c r="H5943" s="1">
        <v>45702</v>
      </c>
      <c r="I5943" s="4">
        <v>81582</v>
      </c>
    </row>
    <row r="5944" spans="1:9" x14ac:dyDescent="0.2">
      <c r="A5944" t="s">
        <v>10294</v>
      </c>
      <c r="B5944" t="s">
        <v>8976</v>
      </c>
      <c r="C5944" t="s">
        <v>10295</v>
      </c>
      <c r="D5944" s="4">
        <v>606864</v>
      </c>
      <c r="E5944" t="s">
        <v>8770</v>
      </c>
      <c r="F5944" t="s">
        <v>152</v>
      </c>
      <c r="G5944" t="s">
        <v>10296</v>
      </c>
      <c r="H5944" s="1">
        <v>45702</v>
      </c>
      <c r="I5944" s="4">
        <v>74939</v>
      </c>
    </row>
    <row r="5945" spans="1:9" x14ac:dyDescent="0.2">
      <c r="A5945" t="s">
        <v>10297</v>
      </c>
      <c r="B5945" t="s">
        <v>8976</v>
      </c>
      <c r="C5945" t="s">
        <v>5837</v>
      </c>
      <c r="D5945" s="4">
        <v>625730</v>
      </c>
      <c r="E5945" t="s">
        <v>10298</v>
      </c>
      <c r="F5945" t="s">
        <v>13</v>
      </c>
      <c r="G5945" t="s">
        <v>10299</v>
      </c>
      <c r="H5945" s="1">
        <v>45702</v>
      </c>
      <c r="I5945" s="4">
        <v>134051</v>
      </c>
    </row>
    <row r="5946" spans="1:9" x14ac:dyDescent="0.2">
      <c r="A5946" t="s">
        <v>10300</v>
      </c>
      <c r="B5946" t="s">
        <v>8976</v>
      </c>
      <c r="C5946" t="s">
        <v>10301</v>
      </c>
      <c r="D5946" s="4">
        <v>688156</v>
      </c>
      <c r="E5946" t="s">
        <v>10302</v>
      </c>
      <c r="F5946" t="s">
        <v>116</v>
      </c>
      <c r="G5946" t="s">
        <v>10303</v>
      </c>
      <c r="H5946" s="1">
        <v>45702</v>
      </c>
      <c r="I5946" s="4">
        <v>0</v>
      </c>
    </row>
    <row r="5947" spans="1:9" x14ac:dyDescent="0.2">
      <c r="A5947" t="s">
        <v>10304</v>
      </c>
      <c r="B5947" t="s">
        <v>8976</v>
      </c>
      <c r="C5947" t="s">
        <v>219</v>
      </c>
      <c r="D5947" s="4">
        <v>697239</v>
      </c>
      <c r="E5947" t="s">
        <v>10305</v>
      </c>
      <c r="F5947" t="s">
        <v>130</v>
      </c>
      <c r="G5947" t="s">
        <v>10306</v>
      </c>
      <c r="H5947" s="1">
        <v>45702</v>
      </c>
      <c r="I5947" s="4">
        <v>204454</v>
      </c>
    </row>
    <row r="5948" spans="1:9" x14ac:dyDescent="0.2">
      <c r="A5948" t="s">
        <v>10307</v>
      </c>
      <c r="B5948" t="s">
        <v>8976</v>
      </c>
      <c r="C5948" t="s">
        <v>9880</v>
      </c>
      <c r="D5948" s="4">
        <v>730000</v>
      </c>
      <c r="E5948" t="s">
        <v>10308</v>
      </c>
      <c r="F5948" t="s">
        <v>13</v>
      </c>
      <c r="G5948" t="s">
        <v>10309</v>
      </c>
      <c r="H5948" s="1">
        <v>45702</v>
      </c>
      <c r="I5948" s="4">
        <v>0</v>
      </c>
    </row>
    <row r="5949" spans="1:9" x14ac:dyDescent="0.2">
      <c r="A5949" t="s">
        <v>10310</v>
      </c>
      <c r="B5949" t="s">
        <v>8976</v>
      </c>
      <c r="C5949" t="s">
        <v>10311</v>
      </c>
      <c r="D5949" s="4">
        <v>750000</v>
      </c>
      <c r="E5949" t="s">
        <v>10222</v>
      </c>
      <c r="F5949" t="s">
        <v>130</v>
      </c>
      <c r="G5949" t="s">
        <v>10312</v>
      </c>
      <c r="H5949" s="1">
        <v>45702</v>
      </c>
      <c r="I5949" s="4">
        <v>0</v>
      </c>
    </row>
    <row r="5950" spans="1:9" x14ac:dyDescent="0.2">
      <c r="A5950" t="s">
        <v>10313</v>
      </c>
      <c r="B5950" t="s">
        <v>8976</v>
      </c>
      <c r="C5950" t="s">
        <v>10221</v>
      </c>
      <c r="D5950" s="4">
        <v>750000</v>
      </c>
      <c r="E5950" t="s">
        <v>10222</v>
      </c>
      <c r="F5950" t="s">
        <v>152</v>
      </c>
      <c r="G5950" t="s">
        <v>10314</v>
      </c>
      <c r="H5950" s="1">
        <v>45702</v>
      </c>
      <c r="I5950" s="4">
        <v>0</v>
      </c>
    </row>
    <row r="5951" spans="1:9" x14ac:dyDescent="0.2">
      <c r="A5951" t="s">
        <v>10315</v>
      </c>
      <c r="B5951" t="s">
        <v>8976</v>
      </c>
      <c r="C5951" t="s">
        <v>10316</v>
      </c>
      <c r="D5951" s="4">
        <v>761261</v>
      </c>
      <c r="E5951" t="s">
        <v>10317</v>
      </c>
      <c r="F5951" t="s">
        <v>116</v>
      </c>
      <c r="G5951" t="s">
        <v>10318</v>
      </c>
      <c r="H5951" s="1">
        <v>45702</v>
      </c>
      <c r="I5951" s="4">
        <v>423849</v>
      </c>
    </row>
    <row r="5952" spans="1:9" x14ac:dyDescent="0.2">
      <c r="A5952" t="s">
        <v>10319</v>
      </c>
      <c r="B5952" t="s">
        <v>8976</v>
      </c>
      <c r="C5952" t="s">
        <v>9721</v>
      </c>
      <c r="D5952" s="4">
        <v>783300</v>
      </c>
      <c r="E5952" t="s">
        <v>10320</v>
      </c>
      <c r="F5952" t="s">
        <v>13</v>
      </c>
      <c r="G5952" t="s">
        <v>10321</v>
      </c>
      <c r="H5952" s="1">
        <v>45702</v>
      </c>
      <c r="I5952" s="4">
        <v>87789</v>
      </c>
    </row>
    <row r="5953" spans="1:9" x14ac:dyDescent="0.2">
      <c r="A5953" t="s">
        <v>10322</v>
      </c>
      <c r="B5953" t="s">
        <v>8976</v>
      </c>
      <c r="C5953" t="s">
        <v>10323</v>
      </c>
      <c r="D5953" s="4">
        <v>801580</v>
      </c>
      <c r="E5953" t="s">
        <v>10324</v>
      </c>
      <c r="F5953" t="s">
        <v>116</v>
      </c>
      <c r="G5953" t="s">
        <v>10325</v>
      </c>
      <c r="H5953" s="1">
        <v>45702</v>
      </c>
      <c r="I5953" s="4">
        <v>0</v>
      </c>
    </row>
    <row r="5954" spans="1:9" x14ac:dyDescent="0.2">
      <c r="A5954" t="s">
        <v>10326</v>
      </c>
      <c r="B5954" t="s">
        <v>8976</v>
      </c>
      <c r="C5954" t="s">
        <v>9605</v>
      </c>
      <c r="D5954" s="4">
        <v>815050</v>
      </c>
      <c r="E5954" t="s">
        <v>10327</v>
      </c>
      <c r="F5954" t="s">
        <v>121</v>
      </c>
      <c r="G5954" t="s">
        <v>10328</v>
      </c>
      <c r="H5954" s="1">
        <v>45702</v>
      </c>
      <c r="I5954" s="4">
        <v>265822</v>
      </c>
    </row>
    <row r="5955" spans="1:9" x14ac:dyDescent="0.2">
      <c r="A5955" t="s">
        <v>10329</v>
      </c>
      <c r="B5955" t="s">
        <v>8976</v>
      </c>
      <c r="C5955" t="s">
        <v>10330</v>
      </c>
      <c r="D5955" s="4">
        <v>823296</v>
      </c>
      <c r="E5955" t="s">
        <v>10331</v>
      </c>
      <c r="F5955" t="s">
        <v>116</v>
      </c>
      <c r="G5955" t="s">
        <v>10332</v>
      </c>
      <c r="H5955" s="1">
        <v>45702</v>
      </c>
      <c r="I5955" s="4">
        <v>407118</v>
      </c>
    </row>
    <row r="5956" spans="1:9" x14ac:dyDescent="0.2">
      <c r="A5956" t="s">
        <v>10333</v>
      </c>
      <c r="B5956" t="s">
        <v>8976</v>
      </c>
      <c r="C5956" t="s">
        <v>10284</v>
      </c>
      <c r="D5956" s="4">
        <v>824256</v>
      </c>
      <c r="E5956" t="s">
        <v>10334</v>
      </c>
      <c r="F5956" t="s">
        <v>152</v>
      </c>
      <c r="G5956" t="s">
        <v>10335</v>
      </c>
      <c r="H5956" s="1">
        <v>45702</v>
      </c>
      <c r="I5956" s="4">
        <v>237660</v>
      </c>
    </row>
    <row r="5957" spans="1:9" x14ac:dyDescent="0.2">
      <c r="A5957" t="s">
        <v>10336</v>
      </c>
      <c r="B5957" t="s">
        <v>8976</v>
      </c>
      <c r="C5957" t="s">
        <v>3142</v>
      </c>
      <c r="D5957" s="4">
        <v>833864</v>
      </c>
      <c r="E5957" t="s">
        <v>10337</v>
      </c>
      <c r="F5957" t="s">
        <v>116</v>
      </c>
      <c r="G5957" t="s">
        <v>10338</v>
      </c>
      <c r="H5957" s="1">
        <v>45702</v>
      </c>
      <c r="I5957" s="4">
        <v>5405</v>
      </c>
    </row>
    <row r="5958" spans="1:9" x14ac:dyDescent="0.2">
      <c r="A5958" t="s">
        <v>10339</v>
      </c>
      <c r="B5958" t="s">
        <v>8976</v>
      </c>
      <c r="C5958" t="s">
        <v>9605</v>
      </c>
      <c r="D5958" s="4">
        <v>865930</v>
      </c>
      <c r="E5958" t="s">
        <v>10340</v>
      </c>
      <c r="F5958" t="s">
        <v>13</v>
      </c>
      <c r="G5958" t="s">
        <v>10341</v>
      </c>
      <c r="H5958" s="1">
        <v>45702</v>
      </c>
      <c r="I5958" s="4">
        <v>409633</v>
      </c>
    </row>
    <row r="5959" spans="1:9" x14ac:dyDescent="0.2">
      <c r="A5959" t="s">
        <v>10342</v>
      </c>
      <c r="B5959" t="s">
        <v>8976</v>
      </c>
      <c r="C5959" t="s">
        <v>1349</v>
      </c>
      <c r="D5959" s="4">
        <v>867201</v>
      </c>
      <c r="E5959" t="s">
        <v>10343</v>
      </c>
      <c r="F5959" t="s">
        <v>116</v>
      </c>
      <c r="G5959" t="s">
        <v>10344</v>
      </c>
      <c r="H5959" s="1">
        <v>45702</v>
      </c>
      <c r="I5959" s="4">
        <v>0</v>
      </c>
    </row>
    <row r="5960" spans="1:9" x14ac:dyDescent="0.2">
      <c r="A5960" t="s">
        <v>10345</v>
      </c>
      <c r="B5960" t="s">
        <v>8976</v>
      </c>
      <c r="C5960" t="s">
        <v>10346</v>
      </c>
      <c r="D5960" s="4">
        <v>889594</v>
      </c>
      <c r="E5960" t="s">
        <v>10347</v>
      </c>
      <c r="F5960" t="s">
        <v>116</v>
      </c>
      <c r="G5960" t="s">
        <v>10348</v>
      </c>
      <c r="H5960" s="1">
        <v>45702</v>
      </c>
      <c r="I5960" s="4">
        <v>204267</v>
      </c>
    </row>
    <row r="5961" spans="1:9" x14ac:dyDescent="0.2">
      <c r="A5961" t="s">
        <v>10349</v>
      </c>
      <c r="B5961" t="s">
        <v>8976</v>
      </c>
      <c r="C5961" t="s">
        <v>9677</v>
      </c>
      <c r="D5961" s="4">
        <v>899985</v>
      </c>
      <c r="E5961" t="s">
        <v>10350</v>
      </c>
      <c r="F5961" t="s">
        <v>13</v>
      </c>
      <c r="G5961" t="s">
        <v>10351</v>
      </c>
      <c r="H5961" s="1">
        <v>45702</v>
      </c>
      <c r="I5961" s="4">
        <v>899985</v>
      </c>
    </row>
    <row r="5962" spans="1:9" x14ac:dyDescent="0.2">
      <c r="A5962" t="s">
        <v>10352</v>
      </c>
      <c r="B5962" t="s">
        <v>8976</v>
      </c>
      <c r="C5962" t="s">
        <v>9658</v>
      </c>
      <c r="D5962" s="4">
        <v>946785</v>
      </c>
      <c r="E5962" t="s">
        <v>10353</v>
      </c>
      <c r="F5962" t="s">
        <v>130</v>
      </c>
      <c r="G5962" t="s">
        <v>10354</v>
      </c>
      <c r="H5962" s="1">
        <v>45702</v>
      </c>
      <c r="I5962" s="4">
        <v>946785</v>
      </c>
    </row>
    <row r="5963" spans="1:9" x14ac:dyDescent="0.2">
      <c r="A5963" t="s">
        <v>10355</v>
      </c>
      <c r="B5963" t="s">
        <v>8976</v>
      </c>
      <c r="C5963" t="s">
        <v>10356</v>
      </c>
      <c r="D5963" s="4">
        <v>948821</v>
      </c>
      <c r="E5963" t="s">
        <v>10357</v>
      </c>
      <c r="F5963" t="s">
        <v>121</v>
      </c>
      <c r="G5963" t="s">
        <v>10358</v>
      </c>
      <c r="H5963" s="1">
        <v>45702</v>
      </c>
      <c r="I5963" s="4">
        <v>0</v>
      </c>
    </row>
    <row r="5964" spans="1:9" x14ac:dyDescent="0.2">
      <c r="A5964" t="s">
        <v>10359</v>
      </c>
      <c r="B5964" t="s">
        <v>8976</v>
      </c>
      <c r="C5964" t="s">
        <v>1951</v>
      </c>
      <c r="D5964" s="4">
        <v>960426</v>
      </c>
      <c r="E5964" t="s">
        <v>10360</v>
      </c>
      <c r="F5964" t="s">
        <v>152</v>
      </c>
      <c r="G5964" t="s">
        <v>10361</v>
      </c>
      <c r="H5964" s="1">
        <v>45702</v>
      </c>
      <c r="I5964" s="4">
        <v>160508</v>
      </c>
    </row>
    <row r="5965" spans="1:9" x14ac:dyDescent="0.2">
      <c r="A5965" t="s">
        <v>10362</v>
      </c>
      <c r="B5965" t="s">
        <v>8976</v>
      </c>
      <c r="C5965" t="s">
        <v>10363</v>
      </c>
      <c r="D5965" s="4">
        <v>975093</v>
      </c>
      <c r="E5965" t="s">
        <v>10364</v>
      </c>
      <c r="F5965" t="s">
        <v>116</v>
      </c>
      <c r="G5965" t="s">
        <v>10365</v>
      </c>
      <c r="H5965" s="1">
        <v>45702</v>
      </c>
      <c r="I5965" s="4">
        <v>336247</v>
      </c>
    </row>
    <row r="5966" spans="1:9" x14ac:dyDescent="0.2">
      <c r="A5966" t="s">
        <v>10366</v>
      </c>
      <c r="B5966" t="s">
        <v>8976</v>
      </c>
      <c r="C5966" t="s">
        <v>9605</v>
      </c>
      <c r="D5966" s="4">
        <v>1030850</v>
      </c>
      <c r="E5966" t="s">
        <v>10367</v>
      </c>
      <c r="F5966" t="s">
        <v>121</v>
      </c>
      <c r="G5966" t="s">
        <v>10368</v>
      </c>
      <c r="H5966" s="1">
        <v>45702</v>
      </c>
      <c r="I5966" s="4">
        <v>799613</v>
      </c>
    </row>
    <row r="5967" spans="1:9" x14ac:dyDescent="0.2">
      <c r="A5967" t="s">
        <v>10369</v>
      </c>
      <c r="B5967" t="s">
        <v>8976</v>
      </c>
      <c r="C5967" t="s">
        <v>1032</v>
      </c>
      <c r="D5967" s="4">
        <v>1070364</v>
      </c>
      <c r="E5967" t="s">
        <v>10370</v>
      </c>
      <c r="F5967" t="s">
        <v>116</v>
      </c>
      <c r="G5967" t="s">
        <v>10371</v>
      </c>
      <c r="H5967" s="1">
        <v>45702</v>
      </c>
      <c r="I5967" s="4">
        <v>0</v>
      </c>
    </row>
    <row r="5968" spans="1:9" x14ac:dyDescent="0.2">
      <c r="A5968" t="s">
        <v>10372</v>
      </c>
      <c r="B5968" t="s">
        <v>8976</v>
      </c>
      <c r="C5968" t="s">
        <v>9948</v>
      </c>
      <c r="D5968" s="4">
        <v>1072632</v>
      </c>
      <c r="E5968" t="s">
        <v>10373</v>
      </c>
      <c r="F5968" t="s">
        <v>152</v>
      </c>
      <c r="G5968" t="s">
        <v>10374</v>
      </c>
      <c r="H5968" s="1">
        <v>45702</v>
      </c>
      <c r="I5968" s="4">
        <v>97512</v>
      </c>
    </row>
    <row r="5969" spans="1:9" x14ac:dyDescent="0.2">
      <c r="A5969" t="s">
        <v>10375</v>
      </c>
      <c r="B5969" t="s">
        <v>8976</v>
      </c>
      <c r="C5969" t="s">
        <v>10204</v>
      </c>
      <c r="D5969" s="4">
        <v>1075000</v>
      </c>
      <c r="E5969" t="s">
        <v>10376</v>
      </c>
      <c r="F5969" t="s">
        <v>116</v>
      </c>
      <c r="G5969" t="s">
        <v>10377</v>
      </c>
      <c r="H5969" s="1">
        <v>45702</v>
      </c>
      <c r="I5969" s="4">
        <v>370000</v>
      </c>
    </row>
    <row r="5970" spans="1:9" x14ac:dyDescent="0.2">
      <c r="A5970" t="s">
        <v>10378</v>
      </c>
      <c r="B5970" t="s">
        <v>8976</v>
      </c>
      <c r="C5970" t="s">
        <v>9677</v>
      </c>
      <c r="D5970" s="4">
        <v>1119250</v>
      </c>
      <c r="E5970" t="s">
        <v>10379</v>
      </c>
      <c r="F5970" t="s">
        <v>13</v>
      </c>
      <c r="G5970" t="s">
        <v>10380</v>
      </c>
      <c r="H5970" s="1">
        <v>45702</v>
      </c>
      <c r="I5970" s="4">
        <v>186750</v>
      </c>
    </row>
    <row r="5971" spans="1:9" x14ac:dyDescent="0.2">
      <c r="A5971" t="s">
        <v>10381</v>
      </c>
      <c r="B5971" t="s">
        <v>8976</v>
      </c>
      <c r="C5971" t="s">
        <v>219</v>
      </c>
      <c r="D5971" s="4">
        <v>1139381</v>
      </c>
      <c r="E5971" t="s">
        <v>10382</v>
      </c>
      <c r="F5971" t="s">
        <v>13</v>
      </c>
      <c r="G5971" t="s">
        <v>10383</v>
      </c>
      <c r="H5971" s="1">
        <v>45702</v>
      </c>
      <c r="I5971" s="4">
        <v>135710</v>
      </c>
    </row>
    <row r="5972" spans="1:9" x14ac:dyDescent="0.2">
      <c r="A5972" t="s">
        <v>10384</v>
      </c>
      <c r="B5972" t="s">
        <v>8976</v>
      </c>
      <c r="C5972" t="s">
        <v>9634</v>
      </c>
      <c r="D5972" s="4">
        <v>1177877</v>
      </c>
      <c r="E5972" t="s">
        <v>10385</v>
      </c>
      <c r="F5972" t="s">
        <v>116</v>
      </c>
      <c r="G5972" t="s">
        <v>10386</v>
      </c>
      <c r="H5972" s="1">
        <v>45702</v>
      </c>
      <c r="I5972" s="4">
        <v>0</v>
      </c>
    </row>
    <row r="5973" spans="1:9" x14ac:dyDescent="0.2">
      <c r="A5973" t="s">
        <v>10387</v>
      </c>
      <c r="B5973" t="s">
        <v>8976</v>
      </c>
      <c r="C5973" t="s">
        <v>10388</v>
      </c>
      <c r="D5973" s="4">
        <v>1199801</v>
      </c>
      <c r="E5973" t="s">
        <v>10389</v>
      </c>
      <c r="F5973" t="s">
        <v>116</v>
      </c>
      <c r="G5973" t="s">
        <v>10390</v>
      </c>
      <c r="H5973" s="1">
        <v>45702</v>
      </c>
      <c r="I5973" s="4">
        <v>20369</v>
      </c>
    </row>
    <row r="5974" spans="1:9" x14ac:dyDescent="0.2">
      <c r="A5974" t="s">
        <v>10391</v>
      </c>
      <c r="B5974" t="s">
        <v>8976</v>
      </c>
      <c r="C5974" t="s">
        <v>10124</v>
      </c>
      <c r="D5974" s="4">
        <v>1214184</v>
      </c>
      <c r="E5974" t="s">
        <v>10392</v>
      </c>
      <c r="F5974" t="s">
        <v>116</v>
      </c>
      <c r="G5974" t="s">
        <v>10393</v>
      </c>
      <c r="H5974" s="1">
        <v>45702</v>
      </c>
      <c r="I5974" s="4">
        <v>286086</v>
      </c>
    </row>
    <row r="5975" spans="1:9" x14ac:dyDescent="0.2">
      <c r="A5975" t="s">
        <v>10394</v>
      </c>
      <c r="B5975" t="s">
        <v>8976</v>
      </c>
      <c r="C5975" t="s">
        <v>9634</v>
      </c>
      <c r="D5975" s="4">
        <v>1244995</v>
      </c>
      <c r="E5975" t="s">
        <v>10395</v>
      </c>
      <c r="F5975" t="s">
        <v>13</v>
      </c>
      <c r="G5975" t="s">
        <v>10396</v>
      </c>
      <c r="H5975" s="1">
        <v>45702</v>
      </c>
      <c r="I5975" s="4">
        <v>0</v>
      </c>
    </row>
    <row r="5976" spans="1:9" x14ac:dyDescent="0.2">
      <c r="A5976" t="s">
        <v>10397</v>
      </c>
      <c r="B5976" t="s">
        <v>8976</v>
      </c>
      <c r="C5976" t="s">
        <v>10398</v>
      </c>
      <c r="D5976" s="4">
        <v>1252266</v>
      </c>
      <c r="E5976" t="s">
        <v>10373</v>
      </c>
      <c r="F5976" t="s">
        <v>152</v>
      </c>
      <c r="G5976" t="s">
        <v>10399</v>
      </c>
      <c r="H5976" s="1">
        <v>45702</v>
      </c>
      <c r="I5976" s="4">
        <v>175958</v>
      </c>
    </row>
    <row r="5977" spans="1:9" x14ac:dyDescent="0.2">
      <c r="A5977" t="s">
        <v>10400</v>
      </c>
      <c r="B5977" t="s">
        <v>8976</v>
      </c>
      <c r="C5977" t="s">
        <v>9605</v>
      </c>
      <c r="D5977" s="4">
        <v>1267935</v>
      </c>
      <c r="E5977" t="s">
        <v>9662</v>
      </c>
      <c r="F5977" t="s">
        <v>130</v>
      </c>
      <c r="G5977" t="s">
        <v>10401</v>
      </c>
      <c r="H5977" s="1">
        <v>45702</v>
      </c>
      <c r="I5977" s="4">
        <v>1167385</v>
      </c>
    </row>
    <row r="5978" spans="1:9" x14ac:dyDescent="0.2">
      <c r="A5978" t="s">
        <v>10402</v>
      </c>
      <c r="B5978" t="s">
        <v>8976</v>
      </c>
      <c r="C5978" t="s">
        <v>9605</v>
      </c>
      <c r="D5978" s="4">
        <v>1314420</v>
      </c>
      <c r="E5978" t="s">
        <v>9662</v>
      </c>
      <c r="F5978" t="s">
        <v>130</v>
      </c>
      <c r="G5978" t="s">
        <v>10403</v>
      </c>
      <c r="H5978" s="1">
        <v>45702</v>
      </c>
      <c r="I5978" s="4">
        <v>759558</v>
      </c>
    </row>
    <row r="5979" spans="1:9" x14ac:dyDescent="0.2">
      <c r="A5979" t="s">
        <v>10404</v>
      </c>
      <c r="B5979" t="s">
        <v>8976</v>
      </c>
      <c r="C5979" t="s">
        <v>10405</v>
      </c>
      <c r="D5979" s="4">
        <v>1380420</v>
      </c>
      <c r="E5979" t="s">
        <v>10406</v>
      </c>
      <c r="F5979" t="s">
        <v>13</v>
      </c>
      <c r="G5979" t="s">
        <v>10407</v>
      </c>
      <c r="H5979" s="1">
        <v>45702</v>
      </c>
      <c r="I5979" s="4">
        <v>409991</v>
      </c>
    </row>
    <row r="5980" spans="1:9" x14ac:dyDescent="0.2">
      <c r="A5980" t="s">
        <v>10408</v>
      </c>
      <c r="B5980" t="s">
        <v>8976</v>
      </c>
      <c r="C5980" t="s">
        <v>219</v>
      </c>
      <c r="D5980" s="4">
        <v>1393907</v>
      </c>
      <c r="E5980" t="s">
        <v>10409</v>
      </c>
      <c r="F5980" t="s">
        <v>171</v>
      </c>
      <c r="G5980" t="s">
        <v>10410</v>
      </c>
      <c r="H5980" s="1">
        <v>45702</v>
      </c>
      <c r="I5980" s="4">
        <v>349941</v>
      </c>
    </row>
    <row r="5981" spans="1:9" x14ac:dyDescent="0.2">
      <c r="A5981" t="s">
        <v>10411</v>
      </c>
      <c r="B5981" t="s">
        <v>8976</v>
      </c>
      <c r="C5981" t="s">
        <v>9605</v>
      </c>
      <c r="D5981" s="4">
        <v>1396381</v>
      </c>
      <c r="E5981" t="s">
        <v>10412</v>
      </c>
      <c r="F5981" t="s">
        <v>13</v>
      </c>
      <c r="G5981" t="s">
        <v>10413</v>
      </c>
      <c r="H5981" s="1">
        <v>45702</v>
      </c>
      <c r="I5981" s="4">
        <v>0</v>
      </c>
    </row>
    <row r="5982" spans="1:9" x14ac:dyDescent="0.2">
      <c r="A5982" t="s">
        <v>10414</v>
      </c>
      <c r="B5982" t="s">
        <v>8976</v>
      </c>
      <c r="C5982" t="s">
        <v>10415</v>
      </c>
      <c r="D5982" s="4">
        <v>1406652</v>
      </c>
      <c r="E5982" t="s">
        <v>10416</v>
      </c>
      <c r="F5982" t="s">
        <v>116</v>
      </c>
      <c r="G5982" t="s">
        <v>10417</v>
      </c>
      <c r="H5982" s="1">
        <v>45702</v>
      </c>
      <c r="I5982" s="4">
        <v>321145</v>
      </c>
    </row>
    <row r="5983" spans="1:9" x14ac:dyDescent="0.2">
      <c r="A5983" t="s">
        <v>10418</v>
      </c>
      <c r="B5983" t="s">
        <v>8976</v>
      </c>
      <c r="C5983" t="s">
        <v>10161</v>
      </c>
      <c r="D5983" s="4">
        <v>1411859</v>
      </c>
      <c r="E5983" t="s">
        <v>10360</v>
      </c>
      <c r="F5983" t="s">
        <v>152</v>
      </c>
      <c r="G5983" t="s">
        <v>10419</v>
      </c>
      <c r="H5983" s="1">
        <v>45702</v>
      </c>
      <c r="I5983" s="4">
        <v>153322</v>
      </c>
    </row>
    <row r="5984" spans="1:9" x14ac:dyDescent="0.2">
      <c r="A5984" t="s">
        <v>10420</v>
      </c>
      <c r="B5984" t="s">
        <v>8976</v>
      </c>
      <c r="C5984" t="s">
        <v>4400</v>
      </c>
      <c r="D5984" s="4">
        <v>1414907</v>
      </c>
      <c r="E5984" t="s">
        <v>10421</v>
      </c>
      <c r="F5984" t="s">
        <v>121</v>
      </c>
      <c r="G5984" t="s">
        <v>10422</v>
      </c>
      <c r="H5984" s="1">
        <v>45702</v>
      </c>
      <c r="I5984" s="4">
        <v>108537</v>
      </c>
    </row>
    <row r="5985" spans="1:9" x14ac:dyDescent="0.2">
      <c r="A5985" t="s">
        <v>10423</v>
      </c>
      <c r="B5985" t="s">
        <v>8976</v>
      </c>
      <c r="C5985" t="s">
        <v>10424</v>
      </c>
      <c r="D5985" s="4">
        <v>1437948</v>
      </c>
      <c r="E5985" t="s">
        <v>10425</v>
      </c>
      <c r="F5985" t="s">
        <v>130</v>
      </c>
      <c r="G5985" t="s">
        <v>10426</v>
      </c>
      <c r="H5985" s="1">
        <v>45702</v>
      </c>
      <c r="I5985" s="4">
        <v>0</v>
      </c>
    </row>
    <row r="5986" spans="1:9" x14ac:dyDescent="0.2">
      <c r="A5986" t="s">
        <v>10427</v>
      </c>
      <c r="B5986" t="s">
        <v>8976</v>
      </c>
      <c r="C5986" t="s">
        <v>10428</v>
      </c>
      <c r="D5986" s="4">
        <v>1581590</v>
      </c>
      <c r="E5986" t="s">
        <v>10429</v>
      </c>
      <c r="F5986" t="s">
        <v>130</v>
      </c>
      <c r="G5986" t="s">
        <v>10430</v>
      </c>
      <c r="H5986" s="1">
        <v>45702</v>
      </c>
      <c r="I5986" s="4">
        <v>516995</v>
      </c>
    </row>
    <row r="5987" spans="1:9" x14ac:dyDescent="0.2">
      <c r="A5987" t="s">
        <v>10431</v>
      </c>
      <c r="B5987" t="s">
        <v>8976</v>
      </c>
      <c r="C5987" t="s">
        <v>10051</v>
      </c>
      <c r="D5987" s="4">
        <v>1588269</v>
      </c>
      <c r="E5987" t="s">
        <v>10432</v>
      </c>
      <c r="F5987" t="s">
        <v>152</v>
      </c>
      <c r="G5987" t="s">
        <v>10433</v>
      </c>
      <c r="H5987" s="1">
        <v>45702</v>
      </c>
      <c r="I5987" s="4">
        <v>276575</v>
      </c>
    </row>
    <row r="5988" spans="1:9" x14ac:dyDescent="0.2">
      <c r="A5988" t="s">
        <v>10434</v>
      </c>
      <c r="B5988" t="s">
        <v>8976</v>
      </c>
      <c r="C5988" t="s">
        <v>9605</v>
      </c>
      <c r="D5988" s="4">
        <v>1619850</v>
      </c>
      <c r="E5988" t="s">
        <v>10435</v>
      </c>
      <c r="F5988" t="s">
        <v>13</v>
      </c>
      <c r="G5988" t="s">
        <v>10436</v>
      </c>
      <c r="H5988" s="1">
        <v>45702</v>
      </c>
      <c r="I5988" s="4">
        <v>387161</v>
      </c>
    </row>
    <row r="5989" spans="1:9" x14ac:dyDescent="0.2">
      <c r="A5989" t="s">
        <v>10437</v>
      </c>
      <c r="B5989" t="s">
        <v>8976</v>
      </c>
      <c r="C5989" t="s">
        <v>10438</v>
      </c>
      <c r="D5989" s="4">
        <v>1673640</v>
      </c>
      <c r="E5989" t="s">
        <v>10439</v>
      </c>
      <c r="F5989" t="s">
        <v>13</v>
      </c>
      <c r="G5989" t="s">
        <v>10440</v>
      </c>
      <c r="H5989" s="1">
        <v>45702</v>
      </c>
      <c r="I5989" s="4">
        <v>0</v>
      </c>
    </row>
    <row r="5990" spans="1:9" x14ac:dyDescent="0.2">
      <c r="A5990" t="s">
        <v>10441</v>
      </c>
      <c r="B5990" t="s">
        <v>8976</v>
      </c>
      <c r="C5990" t="s">
        <v>10442</v>
      </c>
      <c r="D5990" s="4">
        <v>1697821</v>
      </c>
      <c r="E5990" t="s">
        <v>10443</v>
      </c>
      <c r="F5990" t="s">
        <v>116</v>
      </c>
      <c r="G5990" t="s">
        <v>10444</v>
      </c>
      <c r="H5990" s="1">
        <v>45702</v>
      </c>
      <c r="I5990" s="4">
        <v>0</v>
      </c>
    </row>
    <row r="5991" spans="1:9" x14ac:dyDescent="0.2">
      <c r="A5991" t="s">
        <v>10445</v>
      </c>
      <c r="B5991" t="s">
        <v>8976</v>
      </c>
      <c r="C5991" t="s">
        <v>10398</v>
      </c>
      <c r="D5991" s="4">
        <v>1709899</v>
      </c>
      <c r="E5991" t="s">
        <v>10446</v>
      </c>
      <c r="F5991" t="s">
        <v>152</v>
      </c>
      <c r="G5991" t="s">
        <v>10447</v>
      </c>
      <c r="H5991" s="1">
        <v>45702</v>
      </c>
      <c r="I5991" s="4">
        <v>183834</v>
      </c>
    </row>
    <row r="5992" spans="1:9" x14ac:dyDescent="0.2">
      <c r="A5992" t="s">
        <v>10448</v>
      </c>
      <c r="B5992" t="s">
        <v>8976</v>
      </c>
      <c r="C5992" t="s">
        <v>10449</v>
      </c>
      <c r="D5992" s="4">
        <v>1730621</v>
      </c>
      <c r="E5992" t="s">
        <v>10450</v>
      </c>
      <c r="F5992" t="s">
        <v>152</v>
      </c>
      <c r="G5992" t="s">
        <v>10451</v>
      </c>
      <c r="H5992" s="1">
        <v>45702</v>
      </c>
      <c r="I5992" s="4">
        <v>0</v>
      </c>
    </row>
    <row r="5993" spans="1:9" x14ac:dyDescent="0.2">
      <c r="A5993" t="s">
        <v>10452</v>
      </c>
      <c r="B5993" t="s">
        <v>8976</v>
      </c>
      <c r="C5993" t="s">
        <v>10453</v>
      </c>
      <c r="D5993" s="4">
        <v>1743350</v>
      </c>
      <c r="E5993" t="s">
        <v>10454</v>
      </c>
      <c r="F5993" t="s">
        <v>130</v>
      </c>
      <c r="G5993" t="s">
        <v>10455</v>
      </c>
      <c r="H5993" s="1">
        <v>45702</v>
      </c>
      <c r="I5993" s="4">
        <v>561386</v>
      </c>
    </row>
    <row r="5994" spans="1:9" x14ac:dyDescent="0.2">
      <c r="A5994" t="s">
        <v>10456</v>
      </c>
      <c r="B5994" t="s">
        <v>8976</v>
      </c>
      <c r="C5994" t="s">
        <v>837</v>
      </c>
      <c r="D5994" s="4">
        <v>1834349</v>
      </c>
      <c r="E5994" t="s">
        <v>10457</v>
      </c>
      <c r="F5994" t="s">
        <v>152</v>
      </c>
      <c r="G5994" t="s">
        <v>10458</v>
      </c>
      <c r="H5994" s="1">
        <v>45702</v>
      </c>
      <c r="I5994" s="4">
        <v>744206</v>
      </c>
    </row>
    <row r="5995" spans="1:9" x14ac:dyDescent="0.2">
      <c r="A5995" t="s">
        <v>10459</v>
      </c>
      <c r="B5995" t="s">
        <v>8976</v>
      </c>
      <c r="C5995" t="s">
        <v>10428</v>
      </c>
      <c r="D5995" s="4">
        <v>1895601</v>
      </c>
      <c r="E5995" t="s">
        <v>10460</v>
      </c>
      <c r="F5995" t="s">
        <v>130</v>
      </c>
      <c r="G5995" t="s">
        <v>10461</v>
      </c>
      <c r="H5995" s="1">
        <v>45702</v>
      </c>
      <c r="I5995" s="4">
        <v>380637</v>
      </c>
    </row>
    <row r="5996" spans="1:9" x14ac:dyDescent="0.2">
      <c r="A5996" t="s">
        <v>10462</v>
      </c>
      <c r="B5996" t="s">
        <v>8976</v>
      </c>
      <c r="C5996" t="s">
        <v>7159</v>
      </c>
      <c r="D5996" s="4">
        <v>1896280</v>
      </c>
      <c r="E5996" t="s">
        <v>10463</v>
      </c>
      <c r="F5996" t="s">
        <v>116</v>
      </c>
      <c r="G5996" t="s">
        <v>10464</v>
      </c>
      <c r="H5996" s="1">
        <v>45702</v>
      </c>
      <c r="I5996" s="4">
        <v>0</v>
      </c>
    </row>
    <row r="5997" spans="1:9" x14ac:dyDescent="0.2">
      <c r="A5997" t="s">
        <v>10465</v>
      </c>
      <c r="B5997" t="s">
        <v>8976</v>
      </c>
      <c r="C5997" t="s">
        <v>10466</v>
      </c>
      <c r="D5997" s="4">
        <v>1926660</v>
      </c>
      <c r="E5997" t="s">
        <v>10467</v>
      </c>
      <c r="F5997" t="s">
        <v>130</v>
      </c>
      <c r="G5997" t="s">
        <v>10468</v>
      </c>
      <c r="H5997" s="1">
        <v>45702</v>
      </c>
      <c r="I5997" s="4">
        <v>1866635</v>
      </c>
    </row>
    <row r="5998" spans="1:9" x14ac:dyDescent="0.2">
      <c r="A5998" t="s">
        <v>10469</v>
      </c>
      <c r="B5998" t="s">
        <v>8976</v>
      </c>
      <c r="C5998" t="s">
        <v>10470</v>
      </c>
      <c r="D5998" s="4">
        <v>2010000</v>
      </c>
      <c r="E5998" t="s">
        <v>10471</v>
      </c>
      <c r="F5998" t="s">
        <v>10472</v>
      </c>
      <c r="G5998" t="s">
        <v>10473</v>
      </c>
      <c r="H5998" s="1">
        <v>45702</v>
      </c>
      <c r="I5998" s="4">
        <v>212601</v>
      </c>
    </row>
    <row r="5999" spans="1:9" x14ac:dyDescent="0.2">
      <c r="A5999" t="s">
        <v>10474</v>
      </c>
      <c r="B5999" t="s">
        <v>8976</v>
      </c>
      <c r="C5999" t="s">
        <v>3142</v>
      </c>
      <c r="D5999" s="4">
        <v>2038330</v>
      </c>
      <c r="E5999" t="s">
        <v>10475</v>
      </c>
      <c r="F5999" t="s">
        <v>116</v>
      </c>
      <c r="G5999" t="s">
        <v>10476</v>
      </c>
      <c r="H5999" s="1">
        <v>45702</v>
      </c>
      <c r="I5999" s="4">
        <v>0</v>
      </c>
    </row>
    <row r="6000" spans="1:9" x14ac:dyDescent="0.2">
      <c r="A6000" t="s">
        <v>10477</v>
      </c>
      <c r="B6000" t="s">
        <v>8976</v>
      </c>
      <c r="C6000" t="s">
        <v>9867</v>
      </c>
      <c r="D6000" s="4">
        <v>2078701</v>
      </c>
      <c r="E6000" t="s">
        <v>10478</v>
      </c>
      <c r="F6000" t="s">
        <v>121</v>
      </c>
      <c r="G6000" t="s">
        <v>10479</v>
      </c>
      <c r="H6000" s="1">
        <v>45702</v>
      </c>
      <c r="I6000" s="4">
        <v>0</v>
      </c>
    </row>
    <row r="6001" spans="1:9" x14ac:dyDescent="0.2">
      <c r="A6001" t="s">
        <v>10480</v>
      </c>
      <c r="B6001" t="s">
        <v>8976</v>
      </c>
      <c r="C6001" t="s">
        <v>10481</v>
      </c>
      <c r="D6001" s="4">
        <v>2138274</v>
      </c>
      <c r="E6001" t="s">
        <v>10482</v>
      </c>
      <c r="F6001" t="s">
        <v>116</v>
      </c>
      <c r="G6001" t="s">
        <v>10483</v>
      </c>
      <c r="H6001" s="1">
        <v>45702</v>
      </c>
      <c r="I6001" s="4">
        <v>0</v>
      </c>
    </row>
    <row r="6002" spans="1:9" x14ac:dyDescent="0.2">
      <c r="A6002" t="s">
        <v>10484</v>
      </c>
      <c r="B6002" t="s">
        <v>8976</v>
      </c>
      <c r="C6002" t="s">
        <v>10485</v>
      </c>
      <c r="D6002" s="4">
        <v>2246458</v>
      </c>
      <c r="E6002" t="s">
        <v>10486</v>
      </c>
      <c r="F6002" t="s">
        <v>116</v>
      </c>
      <c r="G6002" t="s">
        <v>10487</v>
      </c>
      <c r="H6002" s="1">
        <v>45702</v>
      </c>
      <c r="I6002" s="4">
        <v>872118</v>
      </c>
    </row>
    <row r="6003" spans="1:9" x14ac:dyDescent="0.2">
      <c r="A6003" t="s">
        <v>10488</v>
      </c>
      <c r="B6003" t="s">
        <v>8976</v>
      </c>
      <c r="C6003" t="s">
        <v>10120</v>
      </c>
      <c r="D6003" s="4">
        <v>2250000</v>
      </c>
      <c r="E6003" t="s">
        <v>10121</v>
      </c>
      <c r="F6003" t="s">
        <v>130</v>
      </c>
      <c r="G6003" t="s">
        <v>10489</v>
      </c>
      <c r="H6003" s="1">
        <v>45702</v>
      </c>
      <c r="I6003" s="4">
        <v>0</v>
      </c>
    </row>
    <row r="6004" spans="1:9" x14ac:dyDescent="0.2">
      <c r="A6004" t="s">
        <v>10490</v>
      </c>
      <c r="B6004" t="s">
        <v>8976</v>
      </c>
      <c r="C6004" t="s">
        <v>10491</v>
      </c>
      <c r="D6004" s="4">
        <v>2250000</v>
      </c>
      <c r="E6004" t="s">
        <v>10121</v>
      </c>
      <c r="F6004" t="s">
        <v>152</v>
      </c>
      <c r="G6004" t="s">
        <v>10492</v>
      </c>
      <c r="H6004" s="1">
        <v>45702</v>
      </c>
      <c r="I6004" s="4">
        <v>0</v>
      </c>
    </row>
    <row r="6005" spans="1:9" x14ac:dyDescent="0.2">
      <c r="A6005" t="s">
        <v>10493</v>
      </c>
      <c r="B6005" t="s">
        <v>8976</v>
      </c>
      <c r="C6005" t="s">
        <v>10485</v>
      </c>
      <c r="D6005" s="4">
        <v>2310067</v>
      </c>
      <c r="E6005" t="s">
        <v>10494</v>
      </c>
      <c r="F6005" t="s">
        <v>116</v>
      </c>
      <c r="G6005" t="s">
        <v>10495</v>
      </c>
      <c r="H6005" s="1">
        <v>45702</v>
      </c>
      <c r="I6005" s="4">
        <v>818833</v>
      </c>
    </row>
    <row r="6006" spans="1:9" x14ac:dyDescent="0.2">
      <c r="A6006" t="s">
        <v>10496</v>
      </c>
      <c r="B6006" t="s">
        <v>8976</v>
      </c>
      <c r="C6006" t="s">
        <v>7163</v>
      </c>
      <c r="D6006" s="4">
        <v>2379884</v>
      </c>
      <c r="E6006" t="s">
        <v>10497</v>
      </c>
      <c r="F6006" t="s">
        <v>130</v>
      </c>
      <c r="G6006" t="s">
        <v>10498</v>
      </c>
      <c r="H6006" s="1">
        <v>45702</v>
      </c>
      <c r="I6006" s="4">
        <v>0</v>
      </c>
    </row>
    <row r="6007" spans="1:9" x14ac:dyDescent="0.2">
      <c r="A6007" t="s">
        <v>10499</v>
      </c>
      <c r="B6007" t="s">
        <v>8976</v>
      </c>
      <c r="C6007" t="s">
        <v>9974</v>
      </c>
      <c r="D6007" s="4">
        <v>2500000</v>
      </c>
      <c r="E6007" t="s">
        <v>10500</v>
      </c>
      <c r="F6007" t="s">
        <v>673</v>
      </c>
      <c r="G6007" t="s">
        <v>10501</v>
      </c>
      <c r="H6007" s="1">
        <v>45702</v>
      </c>
      <c r="I6007" s="4">
        <v>0</v>
      </c>
    </row>
    <row r="6008" spans="1:9" x14ac:dyDescent="0.2">
      <c r="A6008" t="s">
        <v>10502</v>
      </c>
      <c r="B6008" t="s">
        <v>8976</v>
      </c>
      <c r="C6008" t="s">
        <v>6526</v>
      </c>
      <c r="D6008" s="4">
        <v>2647281</v>
      </c>
      <c r="E6008" t="s">
        <v>10503</v>
      </c>
      <c r="F6008" t="s">
        <v>116</v>
      </c>
      <c r="G6008" t="s">
        <v>10504</v>
      </c>
      <c r="H6008" s="1">
        <v>45702</v>
      </c>
      <c r="I6008" s="4">
        <v>712984</v>
      </c>
    </row>
    <row r="6009" spans="1:9" x14ac:dyDescent="0.2">
      <c r="A6009" t="s">
        <v>10505</v>
      </c>
      <c r="B6009" t="s">
        <v>8976</v>
      </c>
      <c r="C6009" t="s">
        <v>943</v>
      </c>
      <c r="D6009" s="4">
        <v>2664855</v>
      </c>
      <c r="E6009" t="s">
        <v>10506</v>
      </c>
      <c r="F6009" t="s">
        <v>13</v>
      </c>
      <c r="G6009" t="s">
        <v>10507</v>
      </c>
      <c r="H6009" s="1">
        <v>45702</v>
      </c>
      <c r="I6009" s="4">
        <v>0</v>
      </c>
    </row>
    <row r="6010" spans="1:9" x14ac:dyDescent="0.2">
      <c r="A6010" t="s">
        <v>10508</v>
      </c>
      <c r="B6010" t="s">
        <v>8976</v>
      </c>
      <c r="C6010" t="s">
        <v>10051</v>
      </c>
      <c r="D6010" s="4">
        <v>2829581</v>
      </c>
      <c r="E6010" t="s">
        <v>10509</v>
      </c>
      <c r="F6010" t="s">
        <v>130</v>
      </c>
      <c r="G6010" t="s">
        <v>10510</v>
      </c>
      <c r="H6010" s="1">
        <v>45702</v>
      </c>
      <c r="I6010" s="4">
        <v>1286369</v>
      </c>
    </row>
    <row r="6011" spans="1:9" x14ac:dyDescent="0.2">
      <c r="A6011" t="s">
        <v>10511</v>
      </c>
      <c r="B6011" t="s">
        <v>8976</v>
      </c>
      <c r="C6011" t="s">
        <v>1464</v>
      </c>
      <c r="D6011" s="4">
        <v>2935488</v>
      </c>
      <c r="E6011" t="s">
        <v>10512</v>
      </c>
      <c r="F6011" t="s">
        <v>116</v>
      </c>
      <c r="G6011" t="s">
        <v>10513</v>
      </c>
      <c r="H6011" s="1">
        <v>45702</v>
      </c>
      <c r="I6011" s="4">
        <v>561401</v>
      </c>
    </row>
    <row r="6012" spans="1:9" x14ac:dyDescent="0.2">
      <c r="A6012" t="s">
        <v>10514</v>
      </c>
      <c r="B6012" t="s">
        <v>8976</v>
      </c>
      <c r="C6012" t="s">
        <v>219</v>
      </c>
      <c r="D6012" s="4">
        <v>3000000</v>
      </c>
      <c r="E6012" t="s">
        <v>10515</v>
      </c>
      <c r="F6012" t="s">
        <v>116</v>
      </c>
      <c r="G6012" t="s">
        <v>10516</v>
      </c>
      <c r="H6012" s="1">
        <v>45702</v>
      </c>
      <c r="I6012" s="4">
        <v>0</v>
      </c>
    </row>
    <row r="6013" spans="1:9" x14ac:dyDescent="0.2">
      <c r="A6013" t="s">
        <v>10517</v>
      </c>
      <c r="B6013" t="s">
        <v>8976</v>
      </c>
      <c r="C6013" t="s">
        <v>10161</v>
      </c>
      <c r="D6013" s="4">
        <v>3062221</v>
      </c>
      <c r="E6013" t="s">
        <v>10518</v>
      </c>
      <c r="F6013" t="s">
        <v>152</v>
      </c>
      <c r="G6013" t="s">
        <v>10519</v>
      </c>
      <c r="H6013" s="1">
        <v>45702</v>
      </c>
      <c r="I6013" s="4">
        <v>414025</v>
      </c>
    </row>
    <row r="6014" spans="1:9" x14ac:dyDescent="0.2">
      <c r="A6014" t="s">
        <v>10520</v>
      </c>
      <c r="B6014" t="s">
        <v>8976</v>
      </c>
      <c r="C6014" t="s">
        <v>4400</v>
      </c>
      <c r="D6014" s="4">
        <v>3212697</v>
      </c>
      <c r="E6014" t="s">
        <v>10521</v>
      </c>
      <c r="F6014" t="s">
        <v>171</v>
      </c>
      <c r="G6014" t="s">
        <v>10522</v>
      </c>
      <c r="H6014" s="1">
        <v>45702</v>
      </c>
      <c r="I6014" s="4">
        <v>204228</v>
      </c>
    </row>
    <row r="6015" spans="1:9" x14ac:dyDescent="0.2">
      <c r="A6015" t="s">
        <v>10523</v>
      </c>
      <c r="B6015" t="s">
        <v>8976</v>
      </c>
      <c r="C6015" t="s">
        <v>9605</v>
      </c>
      <c r="D6015" s="4">
        <v>3299900</v>
      </c>
      <c r="E6015" t="s">
        <v>10524</v>
      </c>
      <c r="F6015" t="s">
        <v>13</v>
      </c>
      <c r="G6015" t="s">
        <v>10525</v>
      </c>
      <c r="H6015" s="1">
        <v>45702</v>
      </c>
      <c r="I6015" s="4">
        <v>596513</v>
      </c>
    </row>
    <row r="6016" spans="1:9" x14ac:dyDescent="0.2">
      <c r="A6016" t="s">
        <v>10526</v>
      </c>
      <c r="B6016" t="s">
        <v>8976</v>
      </c>
      <c r="C6016" t="s">
        <v>1951</v>
      </c>
      <c r="D6016" s="4">
        <v>3363189</v>
      </c>
      <c r="E6016" t="s">
        <v>10518</v>
      </c>
      <c r="F6016" t="s">
        <v>152</v>
      </c>
      <c r="G6016" t="s">
        <v>10527</v>
      </c>
      <c r="H6016" s="1">
        <v>45702</v>
      </c>
      <c r="I6016" s="4">
        <v>443983</v>
      </c>
    </row>
    <row r="6017" spans="1:9" x14ac:dyDescent="0.2">
      <c r="A6017" t="s">
        <v>10528</v>
      </c>
      <c r="B6017" t="s">
        <v>8976</v>
      </c>
      <c r="C6017" t="s">
        <v>1032</v>
      </c>
      <c r="D6017" s="4">
        <v>3437246</v>
      </c>
      <c r="E6017" t="s">
        <v>10529</v>
      </c>
      <c r="F6017" t="s">
        <v>13</v>
      </c>
      <c r="G6017" t="s">
        <v>10530</v>
      </c>
      <c r="H6017" s="1">
        <v>45702</v>
      </c>
      <c r="I6017" s="4">
        <v>434348</v>
      </c>
    </row>
    <row r="6018" spans="1:9" x14ac:dyDescent="0.2">
      <c r="A6018" t="s">
        <v>10531</v>
      </c>
      <c r="B6018" t="s">
        <v>8976</v>
      </c>
      <c r="C6018" t="s">
        <v>10532</v>
      </c>
      <c r="D6018" s="4">
        <v>3441633</v>
      </c>
      <c r="E6018" t="s">
        <v>10533</v>
      </c>
      <c r="F6018" t="s">
        <v>13</v>
      </c>
      <c r="G6018" t="s">
        <v>10534</v>
      </c>
      <c r="H6018" s="1">
        <v>45702</v>
      </c>
      <c r="I6018" s="4">
        <v>1022444</v>
      </c>
    </row>
    <row r="6019" spans="1:9" x14ac:dyDescent="0.2">
      <c r="A6019" t="s">
        <v>10535</v>
      </c>
      <c r="B6019" t="s">
        <v>8976</v>
      </c>
      <c r="C6019" t="s">
        <v>10532</v>
      </c>
      <c r="D6019" s="4">
        <v>3623429</v>
      </c>
      <c r="E6019" t="s">
        <v>10536</v>
      </c>
      <c r="F6019" t="s">
        <v>116</v>
      </c>
      <c r="G6019" t="s">
        <v>10537</v>
      </c>
      <c r="H6019" s="1">
        <v>45702</v>
      </c>
      <c r="I6019" s="4">
        <v>1086524</v>
      </c>
    </row>
    <row r="6020" spans="1:9" x14ac:dyDescent="0.2">
      <c r="A6020" t="s">
        <v>10538</v>
      </c>
      <c r="B6020" t="s">
        <v>8976</v>
      </c>
      <c r="C6020" t="s">
        <v>10539</v>
      </c>
      <c r="D6020" s="4">
        <v>3678624</v>
      </c>
      <c r="E6020" t="s">
        <v>10460</v>
      </c>
      <c r="F6020" t="s">
        <v>116</v>
      </c>
      <c r="G6020" t="s">
        <v>10540</v>
      </c>
      <c r="H6020" s="1">
        <v>45702</v>
      </c>
      <c r="I6020" s="4">
        <v>867110</v>
      </c>
    </row>
    <row r="6021" spans="1:9" x14ac:dyDescent="0.2">
      <c r="A6021" t="s">
        <v>10541</v>
      </c>
      <c r="B6021" t="s">
        <v>8976</v>
      </c>
      <c r="C6021" t="s">
        <v>10542</v>
      </c>
      <c r="D6021" s="4">
        <v>3713712</v>
      </c>
      <c r="E6021" t="s">
        <v>10543</v>
      </c>
      <c r="F6021" t="s">
        <v>13</v>
      </c>
      <c r="G6021" t="s">
        <v>10544</v>
      </c>
      <c r="H6021" s="1">
        <v>45702</v>
      </c>
      <c r="I6021" s="4">
        <v>732081</v>
      </c>
    </row>
    <row r="6022" spans="1:9" x14ac:dyDescent="0.2">
      <c r="A6022" t="s">
        <v>10545</v>
      </c>
      <c r="B6022" t="s">
        <v>8976</v>
      </c>
      <c r="C6022" t="s">
        <v>6526</v>
      </c>
      <c r="D6022" s="4">
        <v>3911255</v>
      </c>
      <c r="E6022" t="s">
        <v>10546</v>
      </c>
      <c r="F6022" t="s">
        <v>116</v>
      </c>
      <c r="G6022" t="s">
        <v>10547</v>
      </c>
      <c r="H6022" s="1">
        <v>45702</v>
      </c>
      <c r="I6022" s="4">
        <v>482692</v>
      </c>
    </row>
    <row r="6023" spans="1:9" x14ac:dyDescent="0.2">
      <c r="A6023" t="s">
        <v>10548</v>
      </c>
      <c r="B6023" t="s">
        <v>8976</v>
      </c>
      <c r="C6023" t="s">
        <v>10051</v>
      </c>
      <c r="D6023" s="4">
        <v>4236126</v>
      </c>
      <c r="E6023" t="s">
        <v>10549</v>
      </c>
      <c r="F6023" t="s">
        <v>152</v>
      </c>
      <c r="G6023" t="s">
        <v>10550</v>
      </c>
      <c r="H6023" s="1">
        <v>45702</v>
      </c>
      <c r="I6023" s="4">
        <v>1554625</v>
      </c>
    </row>
    <row r="6024" spans="1:9" x14ac:dyDescent="0.2">
      <c r="A6024" t="s">
        <v>10551</v>
      </c>
      <c r="B6024" t="s">
        <v>8976</v>
      </c>
      <c r="C6024" t="s">
        <v>10552</v>
      </c>
      <c r="D6024" s="4">
        <v>4303039</v>
      </c>
      <c r="E6024" t="s">
        <v>10553</v>
      </c>
      <c r="F6024" t="s">
        <v>152</v>
      </c>
      <c r="G6024" t="s">
        <v>10554</v>
      </c>
      <c r="H6024" s="1">
        <v>45702</v>
      </c>
      <c r="I6024" s="4">
        <v>371685</v>
      </c>
    </row>
    <row r="6025" spans="1:9" x14ac:dyDescent="0.2">
      <c r="A6025" t="s">
        <v>10555</v>
      </c>
      <c r="B6025" t="s">
        <v>8976</v>
      </c>
      <c r="C6025" t="s">
        <v>10284</v>
      </c>
      <c r="D6025" s="4">
        <v>4457776</v>
      </c>
      <c r="E6025" t="s">
        <v>10556</v>
      </c>
      <c r="F6025" t="s">
        <v>13</v>
      </c>
      <c r="G6025" t="s">
        <v>10557</v>
      </c>
      <c r="H6025" s="1">
        <v>45702</v>
      </c>
      <c r="I6025" s="4">
        <v>592043</v>
      </c>
    </row>
    <row r="6026" spans="1:9" x14ac:dyDescent="0.2">
      <c r="A6026" t="s">
        <v>10558</v>
      </c>
      <c r="B6026" t="s">
        <v>8976</v>
      </c>
      <c r="C6026" t="s">
        <v>9709</v>
      </c>
      <c r="D6026" s="4">
        <v>4500000</v>
      </c>
      <c r="E6026" t="s">
        <v>9710</v>
      </c>
      <c r="F6026" t="s">
        <v>130</v>
      </c>
      <c r="G6026" t="s">
        <v>10559</v>
      </c>
      <c r="H6026" s="1">
        <v>45702</v>
      </c>
      <c r="I6026" s="4">
        <v>0</v>
      </c>
    </row>
    <row r="6027" spans="1:9" x14ac:dyDescent="0.2">
      <c r="A6027" t="s">
        <v>10560</v>
      </c>
      <c r="B6027" t="s">
        <v>8976</v>
      </c>
      <c r="C6027" t="s">
        <v>10124</v>
      </c>
      <c r="D6027" s="4">
        <v>4500000</v>
      </c>
      <c r="E6027" t="s">
        <v>10561</v>
      </c>
      <c r="F6027" t="s">
        <v>121</v>
      </c>
      <c r="G6027" t="s">
        <v>10562</v>
      </c>
      <c r="H6027" s="1">
        <v>45702</v>
      </c>
      <c r="I6027" s="4">
        <v>0</v>
      </c>
    </row>
    <row r="6028" spans="1:9" x14ac:dyDescent="0.2">
      <c r="A6028" t="s">
        <v>10563</v>
      </c>
      <c r="B6028" t="s">
        <v>8976</v>
      </c>
      <c r="C6028" t="s">
        <v>1464</v>
      </c>
      <c r="D6028" s="4">
        <v>4794039</v>
      </c>
      <c r="E6028" t="s">
        <v>10564</v>
      </c>
      <c r="F6028" t="s">
        <v>152</v>
      </c>
      <c r="G6028" t="s">
        <v>10565</v>
      </c>
      <c r="H6028" s="1">
        <v>45702</v>
      </c>
      <c r="I6028" s="4">
        <v>0</v>
      </c>
    </row>
    <row r="6029" spans="1:9" x14ac:dyDescent="0.2">
      <c r="A6029" t="s">
        <v>10566</v>
      </c>
      <c r="B6029" t="s">
        <v>8976</v>
      </c>
      <c r="C6029" t="s">
        <v>8884</v>
      </c>
      <c r="D6029" s="4">
        <v>5000000</v>
      </c>
      <c r="E6029" t="s">
        <v>10567</v>
      </c>
      <c r="F6029" t="s">
        <v>116</v>
      </c>
      <c r="G6029" t="s">
        <v>10568</v>
      </c>
      <c r="H6029" s="1">
        <v>45702</v>
      </c>
      <c r="I6029" s="4">
        <v>0</v>
      </c>
    </row>
    <row r="6030" spans="1:9" x14ac:dyDescent="0.2">
      <c r="A6030" t="s">
        <v>10569</v>
      </c>
      <c r="B6030" t="s">
        <v>8976</v>
      </c>
      <c r="C6030" t="s">
        <v>837</v>
      </c>
      <c r="D6030" s="4">
        <v>5000000</v>
      </c>
      <c r="E6030" t="s">
        <v>10021</v>
      </c>
      <c r="F6030" t="s">
        <v>116</v>
      </c>
      <c r="G6030" t="s">
        <v>10570</v>
      </c>
      <c r="H6030" s="1">
        <v>45702</v>
      </c>
      <c r="I6030" s="4">
        <v>0</v>
      </c>
    </row>
    <row r="6031" spans="1:9" x14ac:dyDescent="0.2">
      <c r="A6031" t="s">
        <v>10571</v>
      </c>
      <c r="B6031" t="s">
        <v>8976</v>
      </c>
      <c r="C6031" t="s">
        <v>9721</v>
      </c>
      <c r="D6031" s="4">
        <v>5000000</v>
      </c>
      <c r="E6031" t="s">
        <v>10572</v>
      </c>
      <c r="F6031" t="s">
        <v>116</v>
      </c>
      <c r="G6031" t="s">
        <v>10573</v>
      </c>
      <c r="H6031" s="1">
        <v>45702</v>
      </c>
      <c r="I6031" s="4">
        <v>0</v>
      </c>
    </row>
    <row r="6032" spans="1:9" x14ac:dyDescent="0.2">
      <c r="A6032" t="s">
        <v>10574</v>
      </c>
      <c r="B6032" t="s">
        <v>8976</v>
      </c>
      <c r="C6032" t="s">
        <v>4400</v>
      </c>
      <c r="D6032" s="4">
        <v>5000000</v>
      </c>
      <c r="E6032" t="s">
        <v>10575</v>
      </c>
      <c r="F6032" t="s">
        <v>13</v>
      </c>
      <c r="G6032" t="s">
        <v>10576</v>
      </c>
      <c r="H6032" s="1">
        <v>45702</v>
      </c>
      <c r="I6032" s="4">
        <v>0</v>
      </c>
    </row>
    <row r="6033" spans="1:9" x14ac:dyDescent="0.2">
      <c r="A6033" t="s">
        <v>10577</v>
      </c>
      <c r="B6033" t="s">
        <v>8976</v>
      </c>
      <c r="C6033" t="s">
        <v>8884</v>
      </c>
      <c r="D6033" s="4">
        <v>5000000</v>
      </c>
      <c r="E6033" t="s">
        <v>10575</v>
      </c>
      <c r="F6033" t="s">
        <v>13</v>
      </c>
      <c r="G6033" t="s">
        <v>10578</v>
      </c>
      <c r="H6033" s="1">
        <v>45702</v>
      </c>
      <c r="I6033" s="4">
        <v>0</v>
      </c>
    </row>
    <row r="6034" spans="1:9" x14ac:dyDescent="0.2">
      <c r="A6034" t="s">
        <v>10579</v>
      </c>
      <c r="B6034" t="s">
        <v>8976</v>
      </c>
      <c r="C6034" t="s">
        <v>7715</v>
      </c>
      <c r="D6034" s="4">
        <v>5000000</v>
      </c>
      <c r="E6034" t="s">
        <v>10580</v>
      </c>
      <c r="F6034" t="s">
        <v>13</v>
      </c>
      <c r="G6034" t="s">
        <v>10581</v>
      </c>
      <c r="H6034" s="1">
        <v>45702</v>
      </c>
      <c r="I6034" s="4">
        <v>0</v>
      </c>
    </row>
    <row r="6035" spans="1:9" x14ac:dyDescent="0.2">
      <c r="A6035" t="s">
        <v>10582</v>
      </c>
      <c r="B6035" t="s">
        <v>8976</v>
      </c>
      <c r="C6035" t="s">
        <v>5438</v>
      </c>
      <c r="D6035" s="4">
        <v>5000000</v>
      </c>
      <c r="E6035" t="s">
        <v>10575</v>
      </c>
      <c r="F6035" t="s">
        <v>13</v>
      </c>
      <c r="G6035" t="s">
        <v>10583</v>
      </c>
      <c r="H6035" s="1">
        <v>45702</v>
      </c>
      <c r="I6035" s="4">
        <v>0</v>
      </c>
    </row>
    <row r="6036" spans="1:9" x14ac:dyDescent="0.2">
      <c r="A6036" t="s">
        <v>10584</v>
      </c>
      <c r="B6036" t="s">
        <v>8976</v>
      </c>
      <c r="C6036" t="s">
        <v>10585</v>
      </c>
      <c r="D6036" s="4">
        <v>5000000</v>
      </c>
      <c r="E6036" t="s">
        <v>10575</v>
      </c>
      <c r="F6036" t="s">
        <v>13</v>
      </c>
      <c r="G6036" t="s">
        <v>10586</v>
      </c>
      <c r="H6036" s="1">
        <v>45702</v>
      </c>
      <c r="I6036" s="4">
        <v>0</v>
      </c>
    </row>
    <row r="6037" spans="1:9" x14ac:dyDescent="0.2">
      <c r="A6037" t="s">
        <v>10587</v>
      </c>
      <c r="B6037" t="s">
        <v>8976</v>
      </c>
      <c r="C6037" t="s">
        <v>8555</v>
      </c>
      <c r="D6037" s="4">
        <v>5000000</v>
      </c>
      <c r="E6037" t="s">
        <v>10575</v>
      </c>
      <c r="F6037" t="s">
        <v>13</v>
      </c>
      <c r="G6037" t="s">
        <v>10588</v>
      </c>
      <c r="H6037" s="1">
        <v>45702</v>
      </c>
      <c r="I6037" s="4">
        <v>0</v>
      </c>
    </row>
    <row r="6038" spans="1:9" x14ac:dyDescent="0.2">
      <c r="A6038" t="s">
        <v>10589</v>
      </c>
      <c r="B6038" t="s">
        <v>8976</v>
      </c>
      <c r="C6038" t="s">
        <v>7107</v>
      </c>
      <c r="D6038" s="4">
        <v>5000000</v>
      </c>
      <c r="E6038" t="s">
        <v>10575</v>
      </c>
      <c r="F6038" t="s">
        <v>13</v>
      </c>
      <c r="G6038" t="s">
        <v>10590</v>
      </c>
      <c r="H6038" s="1">
        <v>45702</v>
      </c>
      <c r="I6038" s="4">
        <v>0</v>
      </c>
    </row>
    <row r="6039" spans="1:9" x14ac:dyDescent="0.2">
      <c r="A6039" t="s">
        <v>10591</v>
      </c>
      <c r="B6039" t="s">
        <v>8976</v>
      </c>
      <c r="C6039" t="s">
        <v>631</v>
      </c>
      <c r="D6039" s="4">
        <v>5405885</v>
      </c>
      <c r="E6039" t="s">
        <v>10592</v>
      </c>
      <c r="F6039" t="s">
        <v>13</v>
      </c>
      <c r="G6039" t="s">
        <v>10593</v>
      </c>
      <c r="H6039" s="1">
        <v>45702</v>
      </c>
      <c r="I6039" s="4">
        <v>1917787</v>
      </c>
    </row>
    <row r="6040" spans="1:9" x14ac:dyDescent="0.2">
      <c r="A6040" t="s">
        <v>10594</v>
      </c>
      <c r="B6040" t="s">
        <v>8976</v>
      </c>
      <c r="C6040" t="s">
        <v>5886</v>
      </c>
      <c r="D6040" s="4">
        <v>5483465</v>
      </c>
      <c r="E6040" t="s">
        <v>10595</v>
      </c>
      <c r="F6040" t="s">
        <v>116</v>
      </c>
      <c r="G6040" t="s">
        <v>10596</v>
      </c>
      <c r="H6040" s="1">
        <v>45702</v>
      </c>
      <c r="I6040" s="4">
        <v>664145</v>
      </c>
    </row>
    <row r="6041" spans="1:9" x14ac:dyDescent="0.2">
      <c r="A6041" t="s">
        <v>10597</v>
      </c>
      <c r="B6041" t="s">
        <v>8976</v>
      </c>
      <c r="C6041" t="s">
        <v>9658</v>
      </c>
      <c r="D6041" s="4">
        <v>7338122</v>
      </c>
      <c r="E6041" t="s">
        <v>10598</v>
      </c>
      <c r="F6041" t="s">
        <v>152</v>
      </c>
      <c r="G6041" t="s">
        <v>10599</v>
      </c>
      <c r="H6041" s="1">
        <v>45702</v>
      </c>
      <c r="I6041" s="4">
        <v>0</v>
      </c>
    </row>
    <row r="6042" spans="1:9" x14ac:dyDescent="0.2">
      <c r="A6042" t="s">
        <v>10600</v>
      </c>
      <c r="B6042" t="s">
        <v>8976</v>
      </c>
      <c r="C6042" t="s">
        <v>10601</v>
      </c>
      <c r="D6042" s="4">
        <v>7569592</v>
      </c>
      <c r="E6042" t="s">
        <v>10602</v>
      </c>
      <c r="F6042" t="s">
        <v>171</v>
      </c>
      <c r="G6042" t="s">
        <v>10603</v>
      </c>
      <c r="H6042" s="1">
        <v>45702</v>
      </c>
      <c r="I6042" s="4">
        <v>722552</v>
      </c>
    </row>
    <row r="6043" spans="1:9" x14ac:dyDescent="0.2">
      <c r="A6043" t="s">
        <v>10604</v>
      </c>
      <c r="B6043" t="s">
        <v>8976</v>
      </c>
      <c r="C6043" t="s">
        <v>10398</v>
      </c>
      <c r="D6043" s="4">
        <v>7998900</v>
      </c>
      <c r="E6043" t="s">
        <v>10518</v>
      </c>
      <c r="F6043" t="s">
        <v>152</v>
      </c>
      <c r="G6043" t="s">
        <v>10605</v>
      </c>
      <c r="H6043" s="1">
        <v>45702</v>
      </c>
      <c r="I6043" s="4">
        <v>1068189</v>
      </c>
    </row>
    <row r="6044" spans="1:9" x14ac:dyDescent="0.2">
      <c r="A6044" t="s">
        <v>10606</v>
      </c>
      <c r="B6044" t="s">
        <v>8976</v>
      </c>
      <c r="C6044" t="s">
        <v>10607</v>
      </c>
      <c r="D6044" s="4">
        <v>8850780</v>
      </c>
      <c r="E6044" t="s">
        <v>10608</v>
      </c>
      <c r="F6044" t="s">
        <v>152</v>
      </c>
      <c r="G6044" t="s">
        <v>10609</v>
      </c>
      <c r="H6044" s="1">
        <v>45702</v>
      </c>
      <c r="I6044" s="4">
        <v>0</v>
      </c>
    </row>
    <row r="6045" spans="1:9" x14ac:dyDescent="0.2">
      <c r="A6045" t="s">
        <v>10610</v>
      </c>
      <c r="B6045" t="s">
        <v>8976</v>
      </c>
      <c r="C6045" t="s">
        <v>10611</v>
      </c>
      <c r="D6045" s="4">
        <v>9011664</v>
      </c>
      <c r="E6045" t="s">
        <v>10612</v>
      </c>
      <c r="F6045" t="s">
        <v>152</v>
      </c>
      <c r="G6045" t="s">
        <v>10613</v>
      </c>
      <c r="H6045" s="1">
        <v>45702</v>
      </c>
      <c r="I6045" s="4">
        <v>2105046</v>
      </c>
    </row>
    <row r="6046" spans="1:9" x14ac:dyDescent="0.2">
      <c r="A6046" t="s">
        <v>10614</v>
      </c>
      <c r="B6046" t="s">
        <v>8976</v>
      </c>
      <c r="C6046" t="s">
        <v>9702</v>
      </c>
      <c r="D6046" s="4">
        <v>10000000</v>
      </c>
      <c r="E6046" t="s">
        <v>10615</v>
      </c>
      <c r="F6046" t="s">
        <v>116</v>
      </c>
      <c r="G6046" t="s">
        <v>10616</v>
      </c>
      <c r="H6046" s="1">
        <v>45702</v>
      </c>
      <c r="I6046" s="4">
        <v>0</v>
      </c>
    </row>
    <row r="6047" spans="1:9" x14ac:dyDescent="0.2">
      <c r="A6047" t="s">
        <v>10617</v>
      </c>
      <c r="B6047" t="s">
        <v>8976</v>
      </c>
      <c r="C6047" t="s">
        <v>10398</v>
      </c>
      <c r="D6047" s="4">
        <v>10000000</v>
      </c>
      <c r="E6047" t="s">
        <v>10618</v>
      </c>
      <c r="F6047" t="s">
        <v>152</v>
      </c>
      <c r="G6047" t="s">
        <v>10619</v>
      </c>
      <c r="H6047" s="1">
        <v>45702</v>
      </c>
      <c r="I6047" s="4">
        <v>0</v>
      </c>
    </row>
    <row r="6048" spans="1:9" x14ac:dyDescent="0.2">
      <c r="A6048" t="s">
        <v>10620</v>
      </c>
      <c r="B6048" t="s">
        <v>8976</v>
      </c>
      <c r="C6048" t="s">
        <v>3282</v>
      </c>
      <c r="D6048" s="4">
        <v>10000000</v>
      </c>
      <c r="E6048" t="s">
        <v>10618</v>
      </c>
      <c r="F6048" t="s">
        <v>152</v>
      </c>
      <c r="G6048" t="s">
        <v>10621</v>
      </c>
      <c r="H6048" s="1">
        <v>45702</v>
      </c>
      <c r="I6048" s="4">
        <v>0</v>
      </c>
    </row>
    <row r="6049" spans="1:9" x14ac:dyDescent="0.2">
      <c r="A6049" t="s">
        <v>10622</v>
      </c>
      <c r="B6049" t="s">
        <v>8976</v>
      </c>
      <c r="C6049" t="s">
        <v>9948</v>
      </c>
      <c r="D6049" s="4">
        <v>10000000</v>
      </c>
      <c r="E6049" t="s">
        <v>10623</v>
      </c>
      <c r="F6049" t="s">
        <v>152</v>
      </c>
      <c r="G6049" t="s">
        <v>10624</v>
      </c>
      <c r="H6049" s="1">
        <v>45702</v>
      </c>
      <c r="I6049" s="4">
        <v>0</v>
      </c>
    </row>
    <row r="6050" spans="1:9" x14ac:dyDescent="0.2">
      <c r="A6050" t="s">
        <v>10625</v>
      </c>
      <c r="B6050" t="s">
        <v>8976</v>
      </c>
      <c r="C6050" t="s">
        <v>10161</v>
      </c>
      <c r="D6050" s="4">
        <v>10000000</v>
      </c>
      <c r="E6050" t="s">
        <v>10618</v>
      </c>
      <c r="F6050" t="s">
        <v>152</v>
      </c>
      <c r="G6050" t="s">
        <v>10626</v>
      </c>
      <c r="H6050" s="1">
        <v>45702</v>
      </c>
      <c r="I6050" s="4">
        <v>0</v>
      </c>
    </row>
    <row r="6051" spans="1:9" x14ac:dyDescent="0.2">
      <c r="A6051" t="s">
        <v>10627</v>
      </c>
      <c r="B6051" t="s">
        <v>8976</v>
      </c>
      <c r="C6051" t="s">
        <v>1951</v>
      </c>
      <c r="D6051" s="4">
        <v>10000000</v>
      </c>
      <c r="E6051" t="s">
        <v>10618</v>
      </c>
      <c r="F6051" t="s">
        <v>152</v>
      </c>
      <c r="G6051" t="s">
        <v>10628</v>
      </c>
      <c r="H6051" s="1">
        <v>45702</v>
      </c>
      <c r="I6051" s="4">
        <v>0</v>
      </c>
    </row>
    <row r="6052" spans="1:9" x14ac:dyDescent="0.2">
      <c r="A6052" t="s">
        <v>10629</v>
      </c>
      <c r="B6052" t="s">
        <v>8976</v>
      </c>
      <c r="C6052" t="s">
        <v>10630</v>
      </c>
      <c r="D6052" s="4">
        <v>10000000</v>
      </c>
      <c r="E6052" t="s">
        <v>10618</v>
      </c>
      <c r="F6052" t="s">
        <v>152</v>
      </c>
      <c r="G6052" t="s">
        <v>10631</v>
      </c>
      <c r="H6052" s="1">
        <v>45702</v>
      </c>
      <c r="I6052" s="4">
        <v>0</v>
      </c>
    </row>
    <row r="6053" spans="1:9" x14ac:dyDescent="0.2">
      <c r="A6053" t="s">
        <v>10632</v>
      </c>
      <c r="B6053" t="s">
        <v>8976</v>
      </c>
      <c r="C6053" t="s">
        <v>453</v>
      </c>
      <c r="D6053" s="4">
        <v>10380321</v>
      </c>
      <c r="E6053" t="s">
        <v>10633</v>
      </c>
      <c r="F6053" t="s">
        <v>152</v>
      </c>
      <c r="G6053" t="s">
        <v>10634</v>
      </c>
      <c r="H6053" s="1">
        <v>45702</v>
      </c>
      <c r="I6053" s="4">
        <v>386791</v>
      </c>
    </row>
    <row r="6054" spans="1:9" x14ac:dyDescent="0.2">
      <c r="A6054" t="s">
        <v>10635</v>
      </c>
      <c r="B6054" t="s">
        <v>8976</v>
      </c>
      <c r="C6054" t="s">
        <v>10636</v>
      </c>
      <c r="D6054" s="4">
        <v>10818787</v>
      </c>
      <c r="E6054" t="s">
        <v>10637</v>
      </c>
      <c r="F6054" t="s">
        <v>13</v>
      </c>
      <c r="G6054" t="s">
        <v>10638</v>
      </c>
      <c r="H6054" s="1">
        <v>45702</v>
      </c>
      <c r="I6054" s="4">
        <v>1863492</v>
      </c>
    </row>
    <row r="6055" spans="1:9" x14ac:dyDescent="0.2">
      <c r="A6055" t="s">
        <v>10639</v>
      </c>
      <c r="B6055" t="s">
        <v>8976</v>
      </c>
      <c r="C6055" t="s">
        <v>10453</v>
      </c>
      <c r="D6055" s="4">
        <v>11466573</v>
      </c>
      <c r="E6055" t="s">
        <v>10640</v>
      </c>
      <c r="F6055" t="s">
        <v>116</v>
      </c>
      <c r="G6055" t="s">
        <v>10641</v>
      </c>
      <c r="H6055" s="1">
        <v>45702</v>
      </c>
      <c r="I6055" s="4">
        <v>1466208</v>
      </c>
    </row>
    <row r="6056" spans="1:9" x14ac:dyDescent="0.2">
      <c r="A6056" t="s">
        <v>10642</v>
      </c>
      <c r="B6056" t="s">
        <v>8976</v>
      </c>
      <c r="C6056" t="s">
        <v>256</v>
      </c>
      <c r="D6056" s="4">
        <v>12922901</v>
      </c>
      <c r="E6056" t="s">
        <v>10643</v>
      </c>
      <c r="F6056" t="s">
        <v>116</v>
      </c>
      <c r="G6056" t="s">
        <v>10644</v>
      </c>
      <c r="H6056" s="1">
        <v>45702</v>
      </c>
      <c r="I6056" s="4">
        <v>0</v>
      </c>
    </row>
    <row r="6057" spans="1:9" x14ac:dyDescent="0.2">
      <c r="A6057" t="s">
        <v>10645</v>
      </c>
      <c r="B6057" t="s">
        <v>8976</v>
      </c>
      <c r="C6057" t="s">
        <v>10428</v>
      </c>
      <c r="D6057" s="4">
        <v>13808645</v>
      </c>
      <c r="E6057" t="s">
        <v>10646</v>
      </c>
      <c r="F6057" t="s">
        <v>152</v>
      </c>
      <c r="G6057" t="s">
        <v>10647</v>
      </c>
      <c r="H6057" s="1">
        <v>45702</v>
      </c>
      <c r="I6057" s="4">
        <v>958422</v>
      </c>
    </row>
    <row r="6058" spans="1:9" x14ac:dyDescent="0.2">
      <c r="A6058" t="s">
        <v>10648</v>
      </c>
      <c r="B6058" t="s">
        <v>8976</v>
      </c>
      <c r="C6058" t="s">
        <v>10611</v>
      </c>
      <c r="D6058" s="4">
        <v>14052190</v>
      </c>
      <c r="E6058" t="s">
        <v>10486</v>
      </c>
      <c r="F6058" t="s">
        <v>152</v>
      </c>
      <c r="G6058" t="s">
        <v>10649</v>
      </c>
      <c r="H6058" s="1">
        <v>45702</v>
      </c>
      <c r="I6058" s="4">
        <v>0</v>
      </c>
    </row>
    <row r="6059" spans="1:9" x14ac:dyDescent="0.2">
      <c r="A6059" t="s">
        <v>10650</v>
      </c>
      <c r="B6059" t="s">
        <v>8976</v>
      </c>
      <c r="C6059" t="s">
        <v>10284</v>
      </c>
      <c r="D6059" s="4">
        <v>15000000</v>
      </c>
      <c r="E6059" t="s">
        <v>10651</v>
      </c>
      <c r="F6059" t="s">
        <v>152</v>
      </c>
      <c r="G6059" t="s">
        <v>10652</v>
      </c>
      <c r="H6059" s="1">
        <v>45702</v>
      </c>
      <c r="I6059" s="4">
        <v>0</v>
      </c>
    </row>
    <row r="6060" spans="1:9" x14ac:dyDescent="0.2">
      <c r="A6060" t="s">
        <v>10653</v>
      </c>
      <c r="B6060" t="s">
        <v>8976</v>
      </c>
      <c r="C6060" t="s">
        <v>453</v>
      </c>
      <c r="D6060" s="4">
        <v>17865471</v>
      </c>
      <c r="E6060" t="s">
        <v>10654</v>
      </c>
      <c r="F6060" t="s">
        <v>152</v>
      </c>
      <c r="G6060" t="s">
        <v>10655</v>
      </c>
      <c r="H6060" s="1">
        <v>45702</v>
      </c>
      <c r="I6060" s="4">
        <v>900570</v>
      </c>
    </row>
    <row r="6061" spans="1:9" x14ac:dyDescent="0.2">
      <c r="A6061" t="s">
        <v>10656</v>
      </c>
      <c r="B6061" t="s">
        <v>8976</v>
      </c>
      <c r="C6061" t="s">
        <v>10398</v>
      </c>
      <c r="D6061" s="4">
        <v>20000000</v>
      </c>
      <c r="E6061" t="s">
        <v>10446</v>
      </c>
      <c r="F6061" t="s">
        <v>152</v>
      </c>
      <c r="G6061" t="s">
        <v>10657</v>
      </c>
      <c r="H6061" s="1">
        <v>45702</v>
      </c>
      <c r="I6061" s="4">
        <v>0</v>
      </c>
    </row>
    <row r="6062" spans="1:9" x14ac:dyDescent="0.2">
      <c r="A6062" t="s">
        <v>10658</v>
      </c>
      <c r="B6062" t="s">
        <v>8976</v>
      </c>
      <c r="C6062" t="s">
        <v>9948</v>
      </c>
      <c r="D6062" s="4">
        <v>20000000</v>
      </c>
      <c r="E6062" t="s">
        <v>10446</v>
      </c>
      <c r="F6062" t="s">
        <v>152</v>
      </c>
      <c r="G6062" t="s">
        <v>10659</v>
      </c>
      <c r="H6062" s="1">
        <v>45702</v>
      </c>
      <c r="I6062" s="4">
        <v>0</v>
      </c>
    </row>
    <row r="6063" spans="1:9" x14ac:dyDescent="0.2">
      <c r="A6063" t="s">
        <v>10660</v>
      </c>
      <c r="B6063" t="s">
        <v>8976</v>
      </c>
      <c r="C6063" t="s">
        <v>10161</v>
      </c>
      <c r="D6063" s="4">
        <v>20000000</v>
      </c>
      <c r="E6063" t="s">
        <v>10446</v>
      </c>
      <c r="F6063" t="s">
        <v>152</v>
      </c>
      <c r="G6063" t="s">
        <v>10661</v>
      </c>
      <c r="H6063" s="1">
        <v>45702</v>
      </c>
      <c r="I6063" s="4">
        <v>0</v>
      </c>
    </row>
    <row r="6064" spans="1:9" x14ac:dyDescent="0.2">
      <c r="A6064" t="s">
        <v>10662</v>
      </c>
      <c r="B6064" t="s">
        <v>8976</v>
      </c>
      <c r="C6064" t="s">
        <v>1951</v>
      </c>
      <c r="D6064" s="4">
        <v>20000000</v>
      </c>
      <c r="E6064" t="s">
        <v>10446</v>
      </c>
      <c r="F6064" t="s">
        <v>152</v>
      </c>
      <c r="G6064" t="s">
        <v>10663</v>
      </c>
      <c r="H6064" s="1">
        <v>45702</v>
      </c>
      <c r="I6064" s="4">
        <v>0</v>
      </c>
    </row>
    <row r="6065" spans="1:9" x14ac:dyDescent="0.2">
      <c r="A6065" t="s">
        <v>10664</v>
      </c>
      <c r="B6065" t="s">
        <v>8976</v>
      </c>
      <c r="C6065" t="s">
        <v>10665</v>
      </c>
      <c r="D6065" s="4">
        <v>20589454</v>
      </c>
      <c r="E6065" t="s">
        <v>10666</v>
      </c>
      <c r="F6065" t="s">
        <v>116</v>
      </c>
      <c r="G6065" t="s">
        <v>10667</v>
      </c>
      <c r="H6065" s="1">
        <v>45702</v>
      </c>
      <c r="I6065" s="4">
        <v>2010367</v>
      </c>
    </row>
    <row r="6066" spans="1:9" x14ac:dyDescent="0.2">
      <c r="A6066" t="s">
        <v>10668</v>
      </c>
      <c r="B6066" t="s">
        <v>8976</v>
      </c>
      <c r="C6066" t="s">
        <v>499</v>
      </c>
      <c r="D6066" s="4">
        <v>23621838</v>
      </c>
      <c r="E6066" t="s">
        <v>10669</v>
      </c>
      <c r="F6066" t="s">
        <v>116</v>
      </c>
      <c r="G6066" t="s">
        <v>10670</v>
      </c>
      <c r="H6066" s="1">
        <v>45702</v>
      </c>
      <c r="I6066" s="4">
        <v>2332380</v>
      </c>
    </row>
    <row r="6067" spans="1:9" x14ac:dyDescent="0.2">
      <c r="A6067" t="s">
        <v>10671</v>
      </c>
      <c r="B6067" t="s">
        <v>8976</v>
      </c>
      <c r="C6067" t="s">
        <v>10672</v>
      </c>
      <c r="D6067" s="4">
        <v>65495874</v>
      </c>
      <c r="E6067" t="s">
        <v>10673</v>
      </c>
      <c r="F6067" t="s">
        <v>116</v>
      </c>
      <c r="G6067" t="s">
        <v>10674</v>
      </c>
      <c r="H6067" s="1">
        <v>45702</v>
      </c>
      <c r="I6067" s="4">
        <v>2545007</v>
      </c>
    </row>
    <row r="6068" spans="1:9" x14ac:dyDescent="0.2">
      <c r="A6068" t="s">
        <v>10675</v>
      </c>
      <c r="B6068" t="s">
        <v>8976</v>
      </c>
      <c r="C6068" t="s">
        <v>499</v>
      </c>
      <c r="D6068" s="4">
        <v>100000000</v>
      </c>
      <c r="E6068" t="s">
        <v>10676</v>
      </c>
      <c r="F6068" t="s">
        <v>116</v>
      </c>
      <c r="G6068" t="s">
        <v>10677</v>
      </c>
      <c r="H6068" s="1">
        <v>45702</v>
      </c>
      <c r="I6068" s="4">
        <v>0</v>
      </c>
    </row>
    <row r="6069" spans="1:9" x14ac:dyDescent="0.2">
      <c r="A6069" t="s">
        <v>10678</v>
      </c>
      <c r="B6069" t="s">
        <v>8976</v>
      </c>
      <c r="C6069" t="s">
        <v>5886</v>
      </c>
      <c r="D6069" s="4">
        <v>100000000</v>
      </c>
      <c r="E6069" t="s">
        <v>10676</v>
      </c>
      <c r="F6069" t="s">
        <v>116</v>
      </c>
      <c r="G6069" t="s">
        <v>10679</v>
      </c>
      <c r="H6069" s="1">
        <v>45702</v>
      </c>
      <c r="I6069" s="4">
        <v>0</v>
      </c>
    </row>
    <row r="6070" spans="1:9" x14ac:dyDescent="0.2">
      <c r="A6070" t="s">
        <v>10680</v>
      </c>
      <c r="B6070" t="s">
        <v>8976</v>
      </c>
      <c r="C6070" t="s">
        <v>4400</v>
      </c>
      <c r="D6070" s="4">
        <v>100000000</v>
      </c>
      <c r="E6070" t="s">
        <v>10676</v>
      </c>
      <c r="F6070" t="s">
        <v>116</v>
      </c>
      <c r="G6070" t="s">
        <v>10681</v>
      </c>
      <c r="H6070" s="1">
        <v>45702</v>
      </c>
      <c r="I6070" s="4">
        <v>0</v>
      </c>
    </row>
    <row r="6071" spans="1:9" x14ac:dyDescent="0.2">
      <c r="A6071" t="s">
        <v>10682</v>
      </c>
      <c r="B6071" t="s">
        <v>8976</v>
      </c>
      <c r="C6071" t="s">
        <v>10665</v>
      </c>
      <c r="D6071" s="4">
        <v>100000000</v>
      </c>
      <c r="E6071" t="s">
        <v>10676</v>
      </c>
      <c r="F6071" t="s">
        <v>116</v>
      </c>
      <c r="G6071" t="s">
        <v>10683</v>
      </c>
      <c r="H6071" s="1">
        <v>45702</v>
      </c>
      <c r="I6071" s="4">
        <v>0</v>
      </c>
    </row>
    <row r="6072" spans="1:9" x14ac:dyDescent="0.2">
      <c r="A6072" t="s">
        <v>10684</v>
      </c>
      <c r="B6072" t="s">
        <v>8976</v>
      </c>
      <c r="C6072" t="s">
        <v>44</v>
      </c>
      <c r="D6072" s="4">
        <v>100000000</v>
      </c>
      <c r="E6072" t="s">
        <v>10676</v>
      </c>
      <c r="F6072" t="s">
        <v>116</v>
      </c>
      <c r="G6072" t="s">
        <v>10685</v>
      </c>
      <c r="H6072" s="1">
        <v>45702</v>
      </c>
      <c r="I6072" s="4">
        <v>0</v>
      </c>
    </row>
    <row r="6073" spans="1:9" x14ac:dyDescent="0.2">
      <c r="A6073" t="s">
        <v>10686</v>
      </c>
      <c r="B6073" t="s">
        <v>8976</v>
      </c>
      <c r="C6073" t="s">
        <v>837</v>
      </c>
      <c r="D6073" s="4">
        <v>100000000</v>
      </c>
      <c r="E6073" t="s">
        <v>10676</v>
      </c>
      <c r="F6073" t="s">
        <v>116</v>
      </c>
      <c r="G6073" t="s">
        <v>10687</v>
      </c>
      <c r="H6073" s="1">
        <v>45702</v>
      </c>
      <c r="I6073" s="4">
        <v>0</v>
      </c>
    </row>
    <row r="6074" spans="1:9" x14ac:dyDescent="0.2">
      <c r="A6074" t="s">
        <v>10688</v>
      </c>
      <c r="B6074" t="s">
        <v>8976</v>
      </c>
      <c r="C6074" t="s">
        <v>453</v>
      </c>
      <c r="D6074" s="4">
        <v>100000000</v>
      </c>
      <c r="E6074" t="s">
        <v>10676</v>
      </c>
      <c r="F6074" t="s">
        <v>116</v>
      </c>
      <c r="G6074" t="s">
        <v>10689</v>
      </c>
      <c r="H6074" s="1">
        <v>45702</v>
      </c>
      <c r="I6074" s="4">
        <v>0</v>
      </c>
    </row>
    <row r="6075" spans="1:9" x14ac:dyDescent="0.2">
      <c r="A6075" t="s">
        <v>10690</v>
      </c>
      <c r="B6075" t="s">
        <v>1940</v>
      </c>
      <c r="C6075" t="s">
        <v>10691</v>
      </c>
      <c r="D6075" s="4">
        <v>14000</v>
      </c>
      <c r="E6075" t="s">
        <v>10692</v>
      </c>
      <c r="F6075" t="s">
        <v>13</v>
      </c>
      <c r="G6075" t="s">
        <v>10693</v>
      </c>
      <c r="H6075" s="1">
        <v>45701</v>
      </c>
      <c r="I6075" s="4">
        <v>0</v>
      </c>
    </row>
    <row r="6076" spans="1:9" x14ac:dyDescent="0.2">
      <c r="A6076" t="s">
        <v>10694</v>
      </c>
      <c r="B6076" t="s">
        <v>801</v>
      </c>
      <c r="C6076" t="s">
        <v>546</v>
      </c>
      <c r="D6076" s="4">
        <v>318310328</v>
      </c>
      <c r="E6076" t="s">
        <v>10695</v>
      </c>
      <c r="F6076" t="s">
        <v>680</v>
      </c>
      <c r="H6076" s="1">
        <v>45701</v>
      </c>
      <c r="I6076" s="4">
        <v>318310328</v>
      </c>
    </row>
    <row r="6077" spans="1:9" x14ac:dyDescent="0.2">
      <c r="A6077" t="s">
        <v>10696</v>
      </c>
      <c r="B6077" t="s">
        <v>21</v>
      </c>
      <c r="C6077" t="s">
        <v>10691</v>
      </c>
      <c r="D6077" s="4">
        <v>10600</v>
      </c>
      <c r="E6077" t="s">
        <v>10697</v>
      </c>
      <c r="F6077" t="s">
        <v>147</v>
      </c>
      <c r="G6077" t="s">
        <v>10698</v>
      </c>
      <c r="H6077" s="1">
        <v>45701</v>
      </c>
      <c r="I6077" s="4">
        <v>0</v>
      </c>
    </row>
    <row r="6078" spans="1:9" x14ac:dyDescent="0.2">
      <c r="A6078" t="s">
        <v>10699</v>
      </c>
      <c r="B6078" t="s">
        <v>10700</v>
      </c>
      <c r="C6078" t="s">
        <v>10701</v>
      </c>
      <c r="D6078" s="4">
        <v>609193</v>
      </c>
      <c r="E6078" t="s">
        <v>10702</v>
      </c>
      <c r="F6078" t="s">
        <v>130</v>
      </c>
      <c r="G6078" t="s">
        <v>10703</v>
      </c>
      <c r="H6078" s="1">
        <v>45701</v>
      </c>
      <c r="I6078" s="4">
        <v>507827</v>
      </c>
    </row>
    <row r="6079" spans="1:9" x14ac:dyDescent="0.2">
      <c r="A6079" t="s">
        <v>10704</v>
      </c>
      <c r="B6079" t="s">
        <v>10705</v>
      </c>
      <c r="C6079" t="s">
        <v>10691</v>
      </c>
      <c r="D6079" s="4">
        <v>448270</v>
      </c>
      <c r="E6079" t="s">
        <v>10706</v>
      </c>
      <c r="F6079" t="s">
        <v>116</v>
      </c>
      <c r="G6079" t="s">
        <v>10707</v>
      </c>
      <c r="H6079" s="1">
        <v>45701</v>
      </c>
      <c r="I6079" s="4">
        <v>197669</v>
      </c>
    </row>
    <row r="6080" spans="1:9" x14ac:dyDescent="0.2">
      <c r="A6080" t="s">
        <v>10708</v>
      </c>
      <c r="B6080" t="s">
        <v>888</v>
      </c>
      <c r="C6080" t="s">
        <v>952</v>
      </c>
      <c r="D6080" s="4">
        <v>10722115</v>
      </c>
      <c r="E6080" t="s">
        <v>10709</v>
      </c>
      <c r="F6080" t="s">
        <v>13</v>
      </c>
      <c r="G6080" t="s">
        <v>10710</v>
      </c>
      <c r="H6080" s="1">
        <v>45701</v>
      </c>
      <c r="I6080" s="4">
        <v>6540099</v>
      </c>
    </row>
    <row r="6081" spans="1:9" x14ac:dyDescent="0.2">
      <c r="A6081" t="s">
        <v>10711</v>
      </c>
      <c r="B6081" t="s">
        <v>2875</v>
      </c>
      <c r="C6081" t="s">
        <v>10712</v>
      </c>
      <c r="D6081" s="4">
        <v>182844</v>
      </c>
      <c r="E6081" t="s">
        <v>10713</v>
      </c>
      <c r="F6081" t="s">
        <v>13</v>
      </c>
      <c r="G6081" t="s">
        <v>10714</v>
      </c>
      <c r="H6081" s="1">
        <v>45701</v>
      </c>
      <c r="I6081" s="4">
        <v>73743</v>
      </c>
    </row>
    <row r="6082" spans="1:9" x14ac:dyDescent="0.2">
      <c r="A6082" t="s">
        <v>10715</v>
      </c>
      <c r="B6082" t="s">
        <v>2875</v>
      </c>
      <c r="C6082" t="s">
        <v>4621</v>
      </c>
      <c r="D6082" s="4">
        <v>232438</v>
      </c>
      <c r="E6082" t="s">
        <v>10716</v>
      </c>
      <c r="F6082" t="s">
        <v>13</v>
      </c>
      <c r="G6082" t="s">
        <v>10717</v>
      </c>
      <c r="H6082" s="1">
        <v>45701</v>
      </c>
      <c r="I6082" s="4">
        <v>0</v>
      </c>
    </row>
    <row r="6083" spans="1:9" x14ac:dyDescent="0.2">
      <c r="A6083" t="s">
        <v>10718</v>
      </c>
      <c r="B6083" t="s">
        <v>2875</v>
      </c>
      <c r="C6083" t="s">
        <v>1595</v>
      </c>
      <c r="D6083" s="4">
        <v>354969</v>
      </c>
      <c r="E6083" t="s">
        <v>10719</v>
      </c>
      <c r="F6083" t="s">
        <v>13</v>
      </c>
      <c r="G6083" t="s">
        <v>10720</v>
      </c>
      <c r="H6083" s="1">
        <v>45701</v>
      </c>
      <c r="I6083" s="4">
        <v>0</v>
      </c>
    </row>
    <row r="6084" spans="1:9" x14ac:dyDescent="0.2">
      <c r="A6084" t="s">
        <v>10721</v>
      </c>
      <c r="B6084" t="s">
        <v>2875</v>
      </c>
      <c r="C6084" t="s">
        <v>10722</v>
      </c>
      <c r="D6084" s="4">
        <v>3277569</v>
      </c>
      <c r="E6084" t="s">
        <v>10723</v>
      </c>
      <c r="F6084" t="s">
        <v>13</v>
      </c>
      <c r="G6084" t="s">
        <v>10724</v>
      </c>
      <c r="H6084" s="1">
        <v>45701</v>
      </c>
      <c r="I6084" s="4">
        <v>590329</v>
      </c>
    </row>
    <row r="6085" spans="1:9" x14ac:dyDescent="0.2">
      <c r="A6085" t="s">
        <v>10725</v>
      </c>
      <c r="B6085" t="s">
        <v>104</v>
      </c>
      <c r="C6085" t="s">
        <v>10691</v>
      </c>
      <c r="D6085" s="4">
        <v>261580</v>
      </c>
      <c r="E6085" t="s">
        <v>10726</v>
      </c>
      <c r="F6085" t="s">
        <v>13</v>
      </c>
      <c r="G6085" t="s">
        <v>10727</v>
      </c>
      <c r="H6085" s="1">
        <v>45701</v>
      </c>
      <c r="I6085" s="4">
        <v>0</v>
      </c>
    </row>
    <row r="6086" spans="1:9" x14ac:dyDescent="0.2">
      <c r="A6086" t="s">
        <v>10728</v>
      </c>
      <c r="B6086" t="s">
        <v>909</v>
      </c>
      <c r="C6086" t="s">
        <v>10691</v>
      </c>
      <c r="D6086" s="4">
        <v>12300</v>
      </c>
      <c r="E6086" t="s">
        <v>10729</v>
      </c>
      <c r="F6086" t="s">
        <v>147</v>
      </c>
      <c r="G6086" t="s">
        <v>10730</v>
      </c>
      <c r="H6086" s="1">
        <v>45701</v>
      </c>
      <c r="I6086" s="4">
        <v>0</v>
      </c>
    </row>
    <row r="6087" spans="1:9" x14ac:dyDescent="0.2">
      <c r="A6087" t="s">
        <v>10731</v>
      </c>
      <c r="B6087" t="s">
        <v>909</v>
      </c>
      <c r="C6087" t="s">
        <v>10691</v>
      </c>
      <c r="D6087" s="4">
        <v>13575</v>
      </c>
      <c r="E6087" t="s">
        <v>10732</v>
      </c>
      <c r="F6087" t="s">
        <v>147</v>
      </c>
      <c r="G6087" t="s">
        <v>10733</v>
      </c>
      <c r="H6087" s="1">
        <v>45701</v>
      </c>
      <c r="I6087" s="4">
        <v>0</v>
      </c>
    </row>
    <row r="6088" spans="1:9" x14ac:dyDescent="0.2">
      <c r="A6088" t="s">
        <v>10734</v>
      </c>
      <c r="B6088" t="s">
        <v>909</v>
      </c>
      <c r="C6088" t="s">
        <v>10691</v>
      </c>
      <c r="D6088" s="4">
        <v>25800</v>
      </c>
      <c r="E6088" t="s">
        <v>10735</v>
      </c>
      <c r="F6088" t="s">
        <v>13</v>
      </c>
      <c r="G6088" t="s">
        <v>10736</v>
      </c>
      <c r="H6088" s="1">
        <v>45701</v>
      </c>
      <c r="I6088" s="4">
        <v>0</v>
      </c>
    </row>
    <row r="6089" spans="1:9" x14ac:dyDescent="0.2">
      <c r="A6089" t="s">
        <v>10737</v>
      </c>
      <c r="B6089" t="s">
        <v>909</v>
      </c>
      <c r="C6089" t="s">
        <v>10691</v>
      </c>
      <c r="D6089" s="4">
        <v>29040</v>
      </c>
      <c r="E6089" t="s">
        <v>10738</v>
      </c>
      <c r="F6089" t="s">
        <v>147</v>
      </c>
      <c r="G6089" t="s">
        <v>10739</v>
      </c>
      <c r="H6089" s="1">
        <v>45701</v>
      </c>
      <c r="I6089" s="4">
        <v>0</v>
      </c>
    </row>
    <row r="6090" spans="1:9" x14ac:dyDescent="0.2">
      <c r="A6090" t="s">
        <v>10740</v>
      </c>
      <c r="B6090" t="s">
        <v>909</v>
      </c>
      <c r="C6090" t="s">
        <v>10691</v>
      </c>
      <c r="D6090" s="4">
        <v>29239</v>
      </c>
      <c r="E6090" t="s">
        <v>10741</v>
      </c>
      <c r="F6090" t="s">
        <v>147</v>
      </c>
      <c r="G6090" t="s">
        <v>10742</v>
      </c>
      <c r="H6090" s="1">
        <v>45701</v>
      </c>
      <c r="I6090" s="4">
        <v>0</v>
      </c>
    </row>
    <row r="6091" spans="1:9" x14ac:dyDescent="0.2">
      <c r="A6091" t="s">
        <v>10743</v>
      </c>
      <c r="B6091" t="s">
        <v>909</v>
      </c>
      <c r="C6091" t="s">
        <v>10691</v>
      </c>
      <c r="D6091" s="4">
        <v>40500</v>
      </c>
      <c r="E6091" t="s">
        <v>10744</v>
      </c>
      <c r="F6091" t="s">
        <v>147</v>
      </c>
      <c r="G6091" t="s">
        <v>10745</v>
      </c>
      <c r="H6091" s="1">
        <v>45701</v>
      </c>
      <c r="I6091" s="4">
        <v>0</v>
      </c>
    </row>
    <row r="6092" spans="1:9" x14ac:dyDescent="0.2">
      <c r="A6092" t="s">
        <v>10746</v>
      </c>
      <c r="B6092" t="s">
        <v>909</v>
      </c>
      <c r="C6092" t="s">
        <v>10691</v>
      </c>
      <c r="D6092" s="4">
        <v>43560</v>
      </c>
      <c r="E6092" t="s">
        <v>10747</v>
      </c>
      <c r="F6092" t="s">
        <v>130</v>
      </c>
      <c r="G6092" t="s">
        <v>10748</v>
      </c>
      <c r="H6092" s="1">
        <v>45701</v>
      </c>
      <c r="I6092" s="4">
        <v>0</v>
      </c>
    </row>
    <row r="6093" spans="1:9" x14ac:dyDescent="0.2">
      <c r="A6093" t="s">
        <v>10749</v>
      </c>
      <c r="B6093" t="s">
        <v>909</v>
      </c>
      <c r="C6093" t="s">
        <v>10691</v>
      </c>
      <c r="D6093" s="4">
        <v>59475</v>
      </c>
      <c r="E6093" t="s">
        <v>10750</v>
      </c>
      <c r="F6093" t="s">
        <v>147</v>
      </c>
      <c r="G6093" t="s">
        <v>10751</v>
      </c>
      <c r="H6093" s="1">
        <v>45701</v>
      </c>
      <c r="I6093" s="4">
        <v>41155</v>
      </c>
    </row>
    <row r="6094" spans="1:9" x14ac:dyDescent="0.2">
      <c r="A6094" t="s">
        <v>10752</v>
      </c>
      <c r="B6094" t="s">
        <v>909</v>
      </c>
      <c r="C6094" t="s">
        <v>10691</v>
      </c>
      <c r="D6094" s="4">
        <v>98665</v>
      </c>
      <c r="E6094" t="s">
        <v>10753</v>
      </c>
      <c r="F6094" t="s">
        <v>147</v>
      </c>
      <c r="G6094" t="s">
        <v>10754</v>
      </c>
      <c r="H6094" s="1">
        <v>45701</v>
      </c>
      <c r="I6094" s="4">
        <v>0</v>
      </c>
    </row>
    <row r="6095" spans="1:9" x14ac:dyDescent="0.2">
      <c r="A6095" t="s">
        <v>10755</v>
      </c>
      <c r="B6095" t="s">
        <v>909</v>
      </c>
      <c r="C6095" t="s">
        <v>10691</v>
      </c>
      <c r="D6095" s="4">
        <v>115180</v>
      </c>
      <c r="E6095" t="s">
        <v>10756</v>
      </c>
      <c r="F6095" t="s">
        <v>147</v>
      </c>
      <c r="G6095" t="s">
        <v>10757</v>
      </c>
      <c r="H6095" s="1">
        <v>45701</v>
      </c>
      <c r="I6095" s="4">
        <v>0</v>
      </c>
    </row>
    <row r="6096" spans="1:9" x14ac:dyDescent="0.2">
      <c r="A6096" t="s">
        <v>10758</v>
      </c>
      <c r="B6096" t="s">
        <v>909</v>
      </c>
      <c r="C6096" t="s">
        <v>10691</v>
      </c>
      <c r="D6096" s="4">
        <v>165769</v>
      </c>
      <c r="E6096" t="s">
        <v>10759</v>
      </c>
      <c r="F6096" t="s">
        <v>147</v>
      </c>
      <c r="G6096" t="s">
        <v>10760</v>
      </c>
      <c r="H6096" s="1">
        <v>45701</v>
      </c>
      <c r="I6096" s="4">
        <v>36465</v>
      </c>
    </row>
    <row r="6097" spans="1:9" x14ac:dyDescent="0.2">
      <c r="A6097" t="s">
        <v>10761</v>
      </c>
      <c r="B6097" t="s">
        <v>909</v>
      </c>
      <c r="C6097" t="s">
        <v>10691</v>
      </c>
      <c r="D6097" s="4">
        <v>184915</v>
      </c>
      <c r="E6097" t="s">
        <v>10762</v>
      </c>
      <c r="F6097" t="s">
        <v>147</v>
      </c>
      <c r="G6097" t="s">
        <v>10763</v>
      </c>
      <c r="H6097" s="1">
        <v>45701</v>
      </c>
      <c r="I6097" s="4">
        <v>55610</v>
      </c>
    </row>
    <row r="6098" spans="1:9" x14ac:dyDescent="0.2">
      <c r="A6098" t="s">
        <v>10764</v>
      </c>
      <c r="B6098" t="s">
        <v>909</v>
      </c>
      <c r="C6098" t="s">
        <v>10691</v>
      </c>
      <c r="D6098" s="4">
        <v>281786</v>
      </c>
      <c r="E6098" t="s">
        <v>10765</v>
      </c>
      <c r="F6098" t="s">
        <v>147</v>
      </c>
      <c r="G6098" t="s">
        <v>10766</v>
      </c>
      <c r="H6098" s="1">
        <v>45701</v>
      </c>
      <c r="I6098" s="4">
        <v>232786</v>
      </c>
    </row>
    <row r="6099" spans="1:9" x14ac:dyDescent="0.2">
      <c r="A6099" t="s">
        <v>10767</v>
      </c>
      <c r="B6099" t="s">
        <v>909</v>
      </c>
      <c r="C6099" t="s">
        <v>10691</v>
      </c>
      <c r="D6099" s="4">
        <v>328561</v>
      </c>
      <c r="E6099" t="s">
        <v>10768</v>
      </c>
      <c r="F6099" t="s">
        <v>13</v>
      </c>
      <c r="G6099" t="s">
        <v>10769</v>
      </c>
      <c r="H6099" s="1">
        <v>45701</v>
      </c>
      <c r="I6099" s="4">
        <v>0</v>
      </c>
    </row>
    <row r="6100" spans="1:9" x14ac:dyDescent="0.2">
      <c r="A6100" t="s">
        <v>10770</v>
      </c>
      <c r="B6100" t="s">
        <v>909</v>
      </c>
      <c r="C6100" t="s">
        <v>10691</v>
      </c>
      <c r="D6100" s="4">
        <v>399091</v>
      </c>
      <c r="E6100" t="s">
        <v>10771</v>
      </c>
      <c r="F6100" t="s">
        <v>147</v>
      </c>
      <c r="G6100" t="s">
        <v>10772</v>
      </c>
      <c r="H6100" s="1">
        <v>45701</v>
      </c>
      <c r="I6100" s="4">
        <v>0</v>
      </c>
    </row>
    <row r="6101" spans="1:9" x14ac:dyDescent="0.2">
      <c r="A6101" t="s">
        <v>10773</v>
      </c>
      <c r="B6101" t="s">
        <v>16</v>
      </c>
      <c r="C6101" t="s">
        <v>10774</v>
      </c>
      <c r="D6101" s="4">
        <v>515302</v>
      </c>
      <c r="E6101" t="s">
        <v>10775</v>
      </c>
      <c r="F6101" t="s">
        <v>13</v>
      </c>
      <c r="G6101" t="s">
        <v>10776</v>
      </c>
      <c r="H6101" s="1">
        <v>45701</v>
      </c>
      <c r="I6101" s="4">
        <v>0</v>
      </c>
    </row>
    <row r="6102" spans="1:9" x14ac:dyDescent="0.2">
      <c r="A6102" t="s">
        <v>10777</v>
      </c>
      <c r="B6102" t="s">
        <v>832</v>
      </c>
      <c r="C6102" t="s">
        <v>833</v>
      </c>
      <c r="D6102" s="4">
        <v>49901</v>
      </c>
      <c r="E6102" t="s">
        <v>10778</v>
      </c>
      <c r="F6102" t="s">
        <v>13</v>
      </c>
      <c r="G6102" t="s">
        <v>10779</v>
      </c>
      <c r="H6102" s="1">
        <v>45701</v>
      </c>
      <c r="I6102" s="4">
        <v>41936</v>
      </c>
    </row>
    <row r="6103" spans="1:9" x14ac:dyDescent="0.2">
      <c r="A6103" t="s">
        <v>10780</v>
      </c>
      <c r="B6103" t="s">
        <v>1751</v>
      </c>
      <c r="C6103" t="s">
        <v>10691</v>
      </c>
      <c r="D6103" s="4">
        <v>47312</v>
      </c>
      <c r="E6103" t="s">
        <v>10781</v>
      </c>
      <c r="F6103" t="s">
        <v>13</v>
      </c>
      <c r="G6103" t="s">
        <v>10782</v>
      </c>
      <c r="H6103" s="1">
        <v>45701</v>
      </c>
      <c r="I6103" s="4">
        <v>24762</v>
      </c>
    </row>
    <row r="6104" spans="1:9" x14ac:dyDescent="0.2">
      <c r="A6104" t="s">
        <v>10783</v>
      </c>
      <c r="B6104" t="s">
        <v>1456</v>
      </c>
      <c r="C6104" t="s">
        <v>10784</v>
      </c>
      <c r="D6104" s="4">
        <v>20000</v>
      </c>
      <c r="E6104" t="s">
        <v>10785</v>
      </c>
      <c r="F6104" t="s">
        <v>13</v>
      </c>
      <c r="G6104" t="s">
        <v>10786</v>
      </c>
      <c r="H6104" s="1">
        <v>45701</v>
      </c>
      <c r="I6104" s="4">
        <v>0</v>
      </c>
    </row>
    <row r="6105" spans="1:9" x14ac:dyDescent="0.2">
      <c r="A6105" t="s">
        <v>10787</v>
      </c>
      <c r="B6105" t="s">
        <v>56</v>
      </c>
      <c r="C6105" t="s">
        <v>10788</v>
      </c>
      <c r="D6105" s="4">
        <v>7150</v>
      </c>
      <c r="E6105" t="s">
        <v>10789</v>
      </c>
      <c r="F6105" t="s">
        <v>13</v>
      </c>
      <c r="G6105" t="s">
        <v>10790</v>
      </c>
      <c r="H6105" s="1">
        <v>45701</v>
      </c>
      <c r="I6105" s="4">
        <v>0</v>
      </c>
    </row>
    <row r="6106" spans="1:9" x14ac:dyDescent="0.2">
      <c r="A6106" t="s">
        <v>10791</v>
      </c>
      <c r="B6106" t="s">
        <v>56</v>
      </c>
      <c r="C6106" t="s">
        <v>10792</v>
      </c>
      <c r="D6106" s="4">
        <v>10000</v>
      </c>
      <c r="E6106" t="s">
        <v>10793</v>
      </c>
      <c r="F6106" t="s">
        <v>13</v>
      </c>
      <c r="G6106" t="s">
        <v>10794</v>
      </c>
      <c r="H6106" s="1">
        <v>45701</v>
      </c>
      <c r="I6106" s="4">
        <v>0</v>
      </c>
    </row>
    <row r="6107" spans="1:9" x14ac:dyDescent="0.2">
      <c r="A6107" t="s">
        <v>10795</v>
      </c>
      <c r="B6107" t="s">
        <v>56</v>
      </c>
      <c r="C6107" t="s">
        <v>10796</v>
      </c>
      <c r="D6107" s="4">
        <v>19500</v>
      </c>
      <c r="E6107" t="s">
        <v>10797</v>
      </c>
      <c r="F6107" t="s">
        <v>13</v>
      </c>
      <c r="G6107" t="s">
        <v>10798</v>
      </c>
      <c r="H6107" s="1">
        <v>45701</v>
      </c>
      <c r="I6107" s="4">
        <v>0</v>
      </c>
    </row>
    <row r="6108" spans="1:9" x14ac:dyDescent="0.2">
      <c r="A6108" t="s">
        <v>10799</v>
      </c>
      <c r="B6108" t="s">
        <v>56</v>
      </c>
      <c r="C6108" t="s">
        <v>10800</v>
      </c>
      <c r="D6108" s="4">
        <v>19620</v>
      </c>
      <c r="E6108" t="s">
        <v>10801</v>
      </c>
      <c r="F6108" t="s">
        <v>2259</v>
      </c>
      <c r="H6108" s="1">
        <v>45701</v>
      </c>
      <c r="I6108" s="4">
        <v>0</v>
      </c>
    </row>
    <row r="6109" spans="1:9" x14ac:dyDescent="0.2">
      <c r="A6109" t="s">
        <v>10802</v>
      </c>
      <c r="B6109" t="s">
        <v>56</v>
      </c>
      <c r="C6109" t="s">
        <v>10803</v>
      </c>
      <c r="D6109" s="4">
        <v>20124</v>
      </c>
      <c r="E6109" t="s">
        <v>10804</v>
      </c>
      <c r="F6109" t="s">
        <v>13</v>
      </c>
      <c r="G6109" t="s">
        <v>10805</v>
      </c>
      <c r="H6109" s="1">
        <v>45701</v>
      </c>
      <c r="I6109" s="4">
        <v>20124</v>
      </c>
    </row>
    <row r="6110" spans="1:9" x14ac:dyDescent="0.2">
      <c r="A6110" t="s">
        <v>10806</v>
      </c>
      <c r="B6110" t="s">
        <v>56</v>
      </c>
      <c r="C6110" t="s">
        <v>10807</v>
      </c>
      <c r="D6110" s="4">
        <v>22569</v>
      </c>
      <c r="E6110" t="s">
        <v>10808</v>
      </c>
      <c r="F6110" t="s">
        <v>116</v>
      </c>
      <c r="G6110" t="s">
        <v>10809</v>
      </c>
      <c r="H6110" s="1">
        <v>45701</v>
      </c>
      <c r="I6110" s="4">
        <v>4404</v>
      </c>
    </row>
    <row r="6111" spans="1:9" x14ac:dyDescent="0.2">
      <c r="A6111" t="s">
        <v>10810</v>
      </c>
      <c r="B6111" t="s">
        <v>56</v>
      </c>
      <c r="C6111" t="s">
        <v>10811</v>
      </c>
      <c r="D6111" s="4">
        <v>24000</v>
      </c>
      <c r="E6111" t="s">
        <v>10812</v>
      </c>
      <c r="F6111" t="s">
        <v>2259</v>
      </c>
      <c r="H6111" s="1">
        <v>45701</v>
      </c>
      <c r="I6111" s="4">
        <v>0</v>
      </c>
    </row>
    <row r="6112" spans="1:9" x14ac:dyDescent="0.2">
      <c r="A6112" t="s">
        <v>10813</v>
      </c>
      <c r="B6112" t="s">
        <v>56</v>
      </c>
      <c r="C6112" t="s">
        <v>10814</v>
      </c>
      <c r="D6112" s="4">
        <v>24000</v>
      </c>
      <c r="E6112" t="s">
        <v>10815</v>
      </c>
      <c r="F6112" t="s">
        <v>2259</v>
      </c>
      <c r="H6112" s="1">
        <v>45701</v>
      </c>
      <c r="I6112" s="4">
        <v>0</v>
      </c>
    </row>
    <row r="6113" spans="1:9" x14ac:dyDescent="0.2">
      <c r="A6113" t="s">
        <v>10816</v>
      </c>
      <c r="B6113" t="s">
        <v>56</v>
      </c>
      <c r="C6113" t="s">
        <v>10817</v>
      </c>
      <c r="D6113" s="4">
        <v>24716</v>
      </c>
      <c r="E6113" t="s">
        <v>10818</v>
      </c>
      <c r="F6113" t="s">
        <v>2259</v>
      </c>
      <c r="H6113" s="1">
        <v>45701</v>
      </c>
      <c r="I6113" s="4">
        <v>0</v>
      </c>
    </row>
    <row r="6114" spans="1:9" x14ac:dyDescent="0.2">
      <c r="A6114" t="s">
        <v>10819</v>
      </c>
      <c r="B6114" t="s">
        <v>56</v>
      </c>
      <c r="C6114" t="s">
        <v>2889</v>
      </c>
      <c r="D6114" s="4">
        <v>25989</v>
      </c>
      <c r="E6114" t="s">
        <v>10820</v>
      </c>
      <c r="F6114" t="s">
        <v>13</v>
      </c>
      <c r="G6114" t="s">
        <v>10821</v>
      </c>
      <c r="H6114" s="1">
        <v>45701</v>
      </c>
      <c r="I6114" s="4">
        <v>48603</v>
      </c>
    </row>
    <row r="6115" spans="1:9" x14ac:dyDescent="0.2">
      <c r="A6115" t="s">
        <v>10822</v>
      </c>
      <c r="B6115" t="s">
        <v>56</v>
      </c>
      <c r="C6115" t="s">
        <v>2889</v>
      </c>
      <c r="D6115" s="4">
        <v>27277</v>
      </c>
      <c r="E6115" t="s">
        <v>10823</v>
      </c>
      <c r="F6115" t="s">
        <v>13</v>
      </c>
      <c r="G6115" t="s">
        <v>10824</v>
      </c>
      <c r="H6115" s="1">
        <v>45701</v>
      </c>
      <c r="I6115" s="4">
        <v>27277</v>
      </c>
    </row>
    <row r="6116" spans="1:9" x14ac:dyDescent="0.2">
      <c r="A6116" t="s">
        <v>10825</v>
      </c>
      <c r="B6116" t="s">
        <v>56</v>
      </c>
      <c r="C6116" t="s">
        <v>10826</v>
      </c>
      <c r="D6116" s="4">
        <v>29345</v>
      </c>
      <c r="E6116" t="s">
        <v>10827</v>
      </c>
      <c r="F6116" t="s">
        <v>13</v>
      </c>
      <c r="G6116" t="s">
        <v>10828</v>
      </c>
      <c r="H6116" s="1">
        <v>45701</v>
      </c>
      <c r="I6116" s="4">
        <v>29345</v>
      </c>
    </row>
    <row r="6117" spans="1:9" x14ac:dyDescent="0.2">
      <c r="A6117" t="s">
        <v>10829</v>
      </c>
      <c r="B6117" t="s">
        <v>56</v>
      </c>
      <c r="C6117" t="s">
        <v>10830</v>
      </c>
      <c r="D6117" s="4">
        <v>39227</v>
      </c>
      <c r="E6117" t="s">
        <v>10831</v>
      </c>
      <c r="F6117" t="s">
        <v>680</v>
      </c>
      <c r="H6117" s="1">
        <v>45701</v>
      </c>
      <c r="I6117" s="4">
        <v>0</v>
      </c>
    </row>
    <row r="6118" spans="1:9" x14ac:dyDescent="0.2">
      <c r="A6118" t="s">
        <v>10832</v>
      </c>
      <c r="B6118" t="s">
        <v>56</v>
      </c>
      <c r="C6118" t="s">
        <v>10833</v>
      </c>
      <c r="D6118" s="4">
        <v>48600</v>
      </c>
      <c r="E6118" t="s">
        <v>10834</v>
      </c>
      <c r="F6118" t="s">
        <v>13</v>
      </c>
      <c r="G6118" t="s">
        <v>10835</v>
      </c>
      <c r="H6118" s="1">
        <v>45701</v>
      </c>
      <c r="I6118" s="4">
        <v>12600</v>
      </c>
    </row>
    <row r="6119" spans="1:9" x14ac:dyDescent="0.2">
      <c r="A6119" t="s">
        <v>10836</v>
      </c>
      <c r="B6119" t="s">
        <v>56</v>
      </c>
      <c r="C6119" t="s">
        <v>10837</v>
      </c>
      <c r="D6119" s="4">
        <v>50000</v>
      </c>
      <c r="E6119" t="s">
        <v>10838</v>
      </c>
      <c r="F6119" t="s">
        <v>680</v>
      </c>
      <c r="H6119" s="1">
        <v>45701</v>
      </c>
      <c r="I6119" s="4">
        <v>0</v>
      </c>
    </row>
    <row r="6120" spans="1:9" x14ac:dyDescent="0.2">
      <c r="A6120" t="s">
        <v>10839</v>
      </c>
      <c r="B6120" t="s">
        <v>56</v>
      </c>
      <c r="C6120" t="s">
        <v>10840</v>
      </c>
      <c r="D6120" s="4">
        <v>54786</v>
      </c>
      <c r="E6120" t="s">
        <v>10841</v>
      </c>
      <c r="F6120" t="s">
        <v>680</v>
      </c>
      <c r="H6120" s="1">
        <v>45701</v>
      </c>
      <c r="I6120" s="4">
        <v>0</v>
      </c>
    </row>
    <row r="6121" spans="1:9" x14ac:dyDescent="0.2">
      <c r="A6121" t="s">
        <v>10842</v>
      </c>
      <c r="B6121" t="s">
        <v>56</v>
      </c>
      <c r="C6121" t="s">
        <v>3613</v>
      </c>
      <c r="D6121" s="4">
        <v>56370</v>
      </c>
      <c r="E6121" t="s">
        <v>10843</v>
      </c>
      <c r="F6121" t="s">
        <v>13</v>
      </c>
      <c r="G6121" t="s">
        <v>10844</v>
      </c>
      <c r="H6121" s="1">
        <v>45701</v>
      </c>
      <c r="I6121" s="4">
        <v>49809</v>
      </c>
    </row>
    <row r="6122" spans="1:9" x14ac:dyDescent="0.2">
      <c r="A6122" t="s">
        <v>10845</v>
      </c>
      <c r="B6122" t="s">
        <v>56</v>
      </c>
      <c r="C6122" t="s">
        <v>10846</v>
      </c>
      <c r="D6122" s="4">
        <v>60816</v>
      </c>
      <c r="E6122" t="s">
        <v>10847</v>
      </c>
      <c r="F6122" t="s">
        <v>13</v>
      </c>
      <c r="G6122" t="s">
        <v>10848</v>
      </c>
      <c r="H6122" s="1">
        <v>45701</v>
      </c>
      <c r="I6122" s="4">
        <v>60816</v>
      </c>
    </row>
    <row r="6123" spans="1:9" x14ac:dyDescent="0.2">
      <c r="A6123" t="s">
        <v>10849</v>
      </c>
      <c r="B6123" t="s">
        <v>56</v>
      </c>
      <c r="C6123" t="s">
        <v>5442</v>
      </c>
      <c r="D6123" s="4">
        <v>62416</v>
      </c>
      <c r="E6123" t="s">
        <v>10850</v>
      </c>
      <c r="F6123" t="s">
        <v>13</v>
      </c>
      <c r="G6123" t="s">
        <v>10851</v>
      </c>
      <c r="H6123" s="1">
        <v>45701</v>
      </c>
      <c r="I6123" s="4">
        <v>62416</v>
      </c>
    </row>
    <row r="6124" spans="1:9" x14ac:dyDescent="0.2">
      <c r="A6124" t="s">
        <v>10852</v>
      </c>
      <c r="B6124" t="s">
        <v>56</v>
      </c>
      <c r="C6124" t="s">
        <v>7794</v>
      </c>
      <c r="D6124" s="4">
        <v>63037</v>
      </c>
      <c r="E6124" t="s">
        <v>10853</v>
      </c>
      <c r="F6124" t="s">
        <v>121</v>
      </c>
      <c r="G6124" t="s">
        <v>10854</v>
      </c>
      <c r="H6124" s="1">
        <v>45701</v>
      </c>
      <c r="I6124" s="4">
        <v>45467</v>
      </c>
    </row>
    <row r="6125" spans="1:9" x14ac:dyDescent="0.2">
      <c r="A6125" t="s">
        <v>10855</v>
      </c>
      <c r="B6125" t="s">
        <v>56</v>
      </c>
      <c r="C6125" t="s">
        <v>10856</v>
      </c>
      <c r="D6125" s="4">
        <v>65172</v>
      </c>
      <c r="E6125" t="s">
        <v>10857</v>
      </c>
      <c r="F6125" t="s">
        <v>13</v>
      </c>
      <c r="G6125" t="s">
        <v>10858</v>
      </c>
      <c r="H6125" s="1">
        <v>45701</v>
      </c>
      <c r="I6125" s="4">
        <v>0</v>
      </c>
    </row>
    <row r="6126" spans="1:9" x14ac:dyDescent="0.2">
      <c r="A6126" t="s">
        <v>10859</v>
      </c>
      <c r="B6126" t="s">
        <v>56</v>
      </c>
      <c r="C6126" t="s">
        <v>1449</v>
      </c>
      <c r="D6126" s="4">
        <v>69600</v>
      </c>
      <c r="E6126" t="s">
        <v>10860</v>
      </c>
      <c r="F6126" t="s">
        <v>680</v>
      </c>
      <c r="H6126" s="1">
        <v>45701</v>
      </c>
      <c r="I6126" s="4">
        <v>0</v>
      </c>
    </row>
    <row r="6127" spans="1:9" x14ac:dyDescent="0.2">
      <c r="A6127" t="s">
        <v>10861</v>
      </c>
      <c r="B6127" t="s">
        <v>56</v>
      </c>
      <c r="C6127" t="s">
        <v>2889</v>
      </c>
      <c r="D6127" s="4">
        <v>71222</v>
      </c>
      <c r="E6127" t="s">
        <v>10862</v>
      </c>
      <c r="F6127" t="s">
        <v>13</v>
      </c>
      <c r="G6127" t="s">
        <v>10863</v>
      </c>
      <c r="H6127" s="1">
        <v>45701</v>
      </c>
      <c r="I6127" s="4">
        <v>71222</v>
      </c>
    </row>
    <row r="6128" spans="1:9" x14ac:dyDescent="0.2">
      <c r="A6128" t="s">
        <v>10864</v>
      </c>
      <c r="B6128" t="s">
        <v>56</v>
      </c>
      <c r="C6128" t="s">
        <v>10865</v>
      </c>
      <c r="D6128" s="4">
        <v>79000</v>
      </c>
      <c r="E6128" t="s">
        <v>10866</v>
      </c>
      <c r="F6128" t="s">
        <v>680</v>
      </c>
      <c r="H6128" s="1">
        <v>45701</v>
      </c>
      <c r="I6128" s="4">
        <v>48000</v>
      </c>
    </row>
    <row r="6129" spans="1:9" x14ac:dyDescent="0.2">
      <c r="A6129" t="s">
        <v>10867</v>
      </c>
      <c r="B6129" t="s">
        <v>56</v>
      </c>
      <c r="C6129" t="s">
        <v>10868</v>
      </c>
      <c r="D6129" s="4">
        <v>80000</v>
      </c>
      <c r="E6129" t="s">
        <v>10869</v>
      </c>
      <c r="F6129" t="s">
        <v>680</v>
      </c>
      <c r="H6129" s="1">
        <v>45701</v>
      </c>
      <c r="I6129" s="4">
        <v>52000</v>
      </c>
    </row>
    <row r="6130" spans="1:9" x14ac:dyDescent="0.2">
      <c r="A6130" t="s">
        <v>10870</v>
      </c>
      <c r="B6130" t="s">
        <v>56</v>
      </c>
      <c r="C6130" t="s">
        <v>10871</v>
      </c>
      <c r="D6130" s="4">
        <v>91550</v>
      </c>
      <c r="E6130" t="s">
        <v>10872</v>
      </c>
      <c r="F6130" t="s">
        <v>13</v>
      </c>
      <c r="G6130" t="s">
        <v>10873</v>
      </c>
      <c r="H6130" s="1">
        <v>45701</v>
      </c>
      <c r="I6130" s="4">
        <v>30000</v>
      </c>
    </row>
    <row r="6131" spans="1:9" x14ac:dyDescent="0.2">
      <c r="A6131" t="s">
        <v>10874</v>
      </c>
      <c r="B6131" t="s">
        <v>56</v>
      </c>
      <c r="C6131" t="s">
        <v>10875</v>
      </c>
      <c r="D6131" s="4">
        <v>100000</v>
      </c>
      <c r="E6131" t="s">
        <v>10876</v>
      </c>
      <c r="F6131" t="s">
        <v>130</v>
      </c>
      <c r="G6131" t="s">
        <v>10877</v>
      </c>
      <c r="H6131" s="1">
        <v>45701</v>
      </c>
      <c r="I6131" s="4">
        <v>0</v>
      </c>
    </row>
    <row r="6132" spans="1:9" x14ac:dyDescent="0.2">
      <c r="A6132" t="s">
        <v>10878</v>
      </c>
      <c r="B6132" t="s">
        <v>56</v>
      </c>
      <c r="C6132" t="s">
        <v>10879</v>
      </c>
      <c r="D6132" s="4">
        <v>100000</v>
      </c>
      <c r="E6132" t="s">
        <v>10880</v>
      </c>
      <c r="F6132" t="s">
        <v>13</v>
      </c>
      <c r="G6132" t="s">
        <v>10881</v>
      </c>
      <c r="H6132" s="1">
        <v>45701</v>
      </c>
      <c r="I6132" s="4">
        <v>80000</v>
      </c>
    </row>
    <row r="6133" spans="1:9" x14ac:dyDescent="0.2">
      <c r="A6133" t="s">
        <v>10882</v>
      </c>
      <c r="B6133" t="s">
        <v>56</v>
      </c>
      <c r="C6133" t="s">
        <v>10883</v>
      </c>
      <c r="D6133" s="4">
        <v>103812</v>
      </c>
      <c r="E6133" t="s">
        <v>10884</v>
      </c>
      <c r="F6133" t="s">
        <v>13</v>
      </c>
      <c r="G6133" t="s">
        <v>10885</v>
      </c>
      <c r="H6133" s="1">
        <v>45701</v>
      </c>
      <c r="I6133" s="4">
        <v>16463</v>
      </c>
    </row>
    <row r="6134" spans="1:9" x14ac:dyDescent="0.2">
      <c r="A6134" t="s">
        <v>10886</v>
      </c>
      <c r="B6134" t="s">
        <v>56</v>
      </c>
      <c r="C6134" t="s">
        <v>10800</v>
      </c>
      <c r="D6134" s="4">
        <v>106223</v>
      </c>
      <c r="E6134" t="s">
        <v>10887</v>
      </c>
      <c r="F6134" t="s">
        <v>680</v>
      </c>
      <c r="H6134" s="1">
        <v>45701</v>
      </c>
      <c r="I6134" s="4">
        <v>0</v>
      </c>
    </row>
    <row r="6135" spans="1:9" x14ac:dyDescent="0.2">
      <c r="A6135" t="s">
        <v>10888</v>
      </c>
      <c r="B6135" t="s">
        <v>56</v>
      </c>
      <c r="C6135" t="s">
        <v>10889</v>
      </c>
      <c r="D6135" s="4">
        <v>112260</v>
      </c>
      <c r="E6135" t="s">
        <v>10890</v>
      </c>
      <c r="F6135" t="s">
        <v>13</v>
      </c>
      <c r="G6135" t="s">
        <v>10891</v>
      </c>
      <c r="H6135" s="1">
        <v>45701</v>
      </c>
      <c r="I6135" s="4">
        <v>23507</v>
      </c>
    </row>
    <row r="6136" spans="1:9" x14ac:dyDescent="0.2">
      <c r="A6136" t="s">
        <v>10892</v>
      </c>
      <c r="B6136" t="s">
        <v>56</v>
      </c>
      <c r="C6136" t="s">
        <v>2889</v>
      </c>
      <c r="D6136" s="4">
        <v>113201</v>
      </c>
      <c r="E6136" t="s">
        <v>10893</v>
      </c>
      <c r="F6136" t="s">
        <v>13</v>
      </c>
      <c r="G6136" t="s">
        <v>10894</v>
      </c>
      <c r="H6136" s="1">
        <v>45701</v>
      </c>
      <c r="I6136" s="4">
        <v>113201</v>
      </c>
    </row>
    <row r="6137" spans="1:9" x14ac:dyDescent="0.2">
      <c r="A6137" t="s">
        <v>10895</v>
      </c>
      <c r="B6137" t="s">
        <v>56</v>
      </c>
      <c r="C6137" t="s">
        <v>3031</v>
      </c>
      <c r="D6137" s="4">
        <v>116668</v>
      </c>
      <c r="E6137" t="s">
        <v>10896</v>
      </c>
      <c r="F6137" t="s">
        <v>13</v>
      </c>
      <c r="G6137" t="s">
        <v>10897</v>
      </c>
      <c r="H6137" s="1">
        <v>45701</v>
      </c>
      <c r="I6137" s="4">
        <v>116668</v>
      </c>
    </row>
    <row r="6138" spans="1:9" x14ac:dyDescent="0.2">
      <c r="A6138" t="s">
        <v>10898</v>
      </c>
      <c r="B6138" t="s">
        <v>56</v>
      </c>
      <c r="C6138" t="s">
        <v>10899</v>
      </c>
      <c r="D6138" s="4">
        <v>130861</v>
      </c>
      <c r="E6138" t="s">
        <v>10900</v>
      </c>
      <c r="F6138" t="s">
        <v>13</v>
      </c>
      <c r="G6138" t="s">
        <v>10901</v>
      </c>
      <c r="H6138" s="1">
        <v>45701</v>
      </c>
      <c r="I6138" s="4">
        <v>81597</v>
      </c>
    </row>
    <row r="6139" spans="1:9" x14ac:dyDescent="0.2">
      <c r="A6139" t="s">
        <v>10902</v>
      </c>
      <c r="B6139" t="s">
        <v>56</v>
      </c>
      <c r="C6139" t="s">
        <v>2889</v>
      </c>
      <c r="D6139" s="4">
        <v>140000</v>
      </c>
      <c r="E6139" t="s">
        <v>10903</v>
      </c>
      <c r="F6139" t="s">
        <v>13</v>
      </c>
      <c r="G6139" t="s">
        <v>10904</v>
      </c>
      <c r="H6139" s="1">
        <v>45701</v>
      </c>
      <c r="I6139" s="4">
        <v>140000</v>
      </c>
    </row>
    <row r="6140" spans="1:9" x14ac:dyDescent="0.2">
      <c r="A6140" t="s">
        <v>10905</v>
      </c>
      <c r="B6140" t="s">
        <v>56</v>
      </c>
      <c r="C6140" t="s">
        <v>10906</v>
      </c>
      <c r="D6140" s="4">
        <v>140536</v>
      </c>
      <c r="E6140" t="s">
        <v>10907</v>
      </c>
      <c r="F6140" t="s">
        <v>13</v>
      </c>
      <c r="G6140" t="s">
        <v>10908</v>
      </c>
      <c r="H6140" s="1">
        <v>45701</v>
      </c>
      <c r="I6140" s="4">
        <v>61532</v>
      </c>
    </row>
    <row r="6141" spans="1:9" x14ac:dyDescent="0.2">
      <c r="A6141" t="s">
        <v>10909</v>
      </c>
      <c r="B6141" t="s">
        <v>56</v>
      </c>
      <c r="C6141" t="s">
        <v>10910</v>
      </c>
      <c r="D6141" s="4">
        <v>142800</v>
      </c>
      <c r="E6141" t="s">
        <v>10911</v>
      </c>
      <c r="F6141" t="s">
        <v>13</v>
      </c>
      <c r="G6141" t="s">
        <v>10912</v>
      </c>
      <c r="H6141" s="1">
        <v>45701</v>
      </c>
      <c r="I6141" s="4">
        <v>12600</v>
      </c>
    </row>
    <row r="6142" spans="1:9" x14ac:dyDescent="0.2">
      <c r="A6142" t="s">
        <v>10913</v>
      </c>
      <c r="B6142" t="s">
        <v>56</v>
      </c>
      <c r="C6142" t="s">
        <v>10910</v>
      </c>
      <c r="D6142" s="4">
        <v>144526</v>
      </c>
      <c r="E6142" t="s">
        <v>10914</v>
      </c>
      <c r="F6142" t="s">
        <v>13</v>
      </c>
      <c r="G6142" t="s">
        <v>10915</v>
      </c>
      <c r="H6142" s="1">
        <v>45701</v>
      </c>
      <c r="I6142" s="4">
        <v>2000</v>
      </c>
    </row>
    <row r="6143" spans="1:9" x14ac:dyDescent="0.2">
      <c r="A6143" t="s">
        <v>10916</v>
      </c>
      <c r="B6143" t="s">
        <v>56</v>
      </c>
      <c r="C6143" t="s">
        <v>10917</v>
      </c>
      <c r="D6143" s="4">
        <v>147822</v>
      </c>
      <c r="E6143" t="s">
        <v>10918</v>
      </c>
      <c r="F6143" t="s">
        <v>116</v>
      </c>
      <c r="G6143" t="s">
        <v>10919</v>
      </c>
      <c r="H6143" s="1">
        <v>45701</v>
      </c>
      <c r="I6143" s="4">
        <v>133040</v>
      </c>
    </row>
    <row r="6144" spans="1:9" x14ac:dyDescent="0.2">
      <c r="A6144" t="s">
        <v>10920</v>
      </c>
      <c r="B6144" t="s">
        <v>56</v>
      </c>
      <c r="C6144" t="s">
        <v>10921</v>
      </c>
      <c r="D6144" s="4">
        <v>148742</v>
      </c>
      <c r="E6144" t="s">
        <v>10922</v>
      </c>
      <c r="F6144" t="s">
        <v>13</v>
      </c>
      <c r="G6144" t="s">
        <v>10923</v>
      </c>
      <c r="H6144" s="1">
        <v>45701</v>
      </c>
      <c r="I6144" s="4">
        <v>99629</v>
      </c>
    </row>
    <row r="6145" spans="1:9" x14ac:dyDescent="0.2">
      <c r="A6145" t="s">
        <v>10924</v>
      </c>
      <c r="B6145" t="s">
        <v>56</v>
      </c>
      <c r="C6145" t="s">
        <v>10925</v>
      </c>
      <c r="D6145" s="4">
        <v>160157</v>
      </c>
      <c r="E6145" t="s">
        <v>10926</v>
      </c>
      <c r="F6145" t="s">
        <v>13</v>
      </c>
      <c r="G6145" t="s">
        <v>10927</v>
      </c>
      <c r="H6145" s="1">
        <v>45701</v>
      </c>
      <c r="I6145" s="4">
        <v>160157</v>
      </c>
    </row>
    <row r="6146" spans="1:9" x14ac:dyDescent="0.2">
      <c r="A6146" t="s">
        <v>10928</v>
      </c>
      <c r="B6146" t="s">
        <v>56</v>
      </c>
      <c r="C6146" t="s">
        <v>10879</v>
      </c>
      <c r="D6146" s="4">
        <v>166106</v>
      </c>
      <c r="E6146" t="s">
        <v>10929</v>
      </c>
      <c r="F6146" t="s">
        <v>13</v>
      </c>
      <c r="G6146" t="s">
        <v>10930</v>
      </c>
      <c r="H6146" s="1">
        <v>45701</v>
      </c>
      <c r="I6146" s="4">
        <v>140360</v>
      </c>
    </row>
    <row r="6147" spans="1:9" x14ac:dyDescent="0.2">
      <c r="A6147" t="s">
        <v>10931</v>
      </c>
      <c r="B6147" t="s">
        <v>56</v>
      </c>
      <c r="C6147" t="s">
        <v>10910</v>
      </c>
      <c r="D6147" s="4">
        <v>193108</v>
      </c>
      <c r="E6147" t="s">
        <v>10932</v>
      </c>
      <c r="F6147" t="s">
        <v>13</v>
      </c>
      <c r="G6147" t="s">
        <v>10933</v>
      </c>
      <c r="H6147" s="1">
        <v>45701</v>
      </c>
      <c r="I6147" s="4">
        <v>97983</v>
      </c>
    </row>
    <row r="6148" spans="1:9" x14ac:dyDescent="0.2">
      <c r="A6148" t="s">
        <v>10934</v>
      </c>
      <c r="B6148" t="s">
        <v>56</v>
      </c>
      <c r="C6148" t="s">
        <v>6806</v>
      </c>
      <c r="D6148" s="4">
        <v>198253</v>
      </c>
      <c r="E6148" t="s">
        <v>10935</v>
      </c>
      <c r="F6148" t="s">
        <v>147</v>
      </c>
      <c r="G6148" t="s">
        <v>10936</v>
      </c>
      <c r="H6148" s="1">
        <v>45701</v>
      </c>
      <c r="I6148" s="4">
        <v>0</v>
      </c>
    </row>
    <row r="6149" spans="1:9" x14ac:dyDescent="0.2">
      <c r="A6149" t="s">
        <v>10937</v>
      </c>
      <c r="B6149" t="s">
        <v>56</v>
      </c>
      <c r="C6149" t="s">
        <v>10938</v>
      </c>
      <c r="D6149" s="4">
        <v>208620</v>
      </c>
      <c r="E6149" t="s">
        <v>10939</v>
      </c>
      <c r="F6149" t="s">
        <v>13</v>
      </c>
      <c r="G6149" t="s">
        <v>10940</v>
      </c>
      <c r="H6149" s="1">
        <v>45701</v>
      </c>
      <c r="I6149" s="4">
        <v>139080</v>
      </c>
    </row>
    <row r="6150" spans="1:9" x14ac:dyDescent="0.2">
      <c r="A6150" t="s">
        <v>10941</v>
      </c>
      <c r="B6150" t="s">
        <v>56</v>
      </c>
      <c r="C6150" t="s">
        <v>10942</v>
      </c>
      <c r="D6150" s="4">
        <v>212215</v>
      </c>
      <c r="E6150" t="s">
        <v>10943</v>
      </c>
      <c r="F6150" t="s">
        <v>13</v>
      </c>
      <c r="G6150" t="s">
        <v>10944</v>
      </c>
      <c r="H6150" s="1">
        <v>45701</v>
      </c>
      <c r="I6150" s="4">
        <v>0</v>
      </c>
    </row>
    <row r="6151" spans="1:9" x14ac:dyDescent="0.2">
      <c r="A6151" t="s">
        <v>10945</v>
      </c>
      <c r="B6151" t="s">
        <v>56</v>
      </c>
      <c r="C6151" t="s">
        <v>10910</v>
      </c>
      <c r="D6151" s="4">
        <v>219150</v>
      </c>
      <c r="E6151" t="s">
        <v>10946</v>
      </c>
      <c r="F6151" t="s">
        <v>13</v>
      </c>
      <c r="G6151" t="s">
        <v>10947</v>
      </c>
      <c r="H6151" s="1">
        <v>45701</v>
      </c>
      <c r="I6151" s="4">
        <v>47910</v>
      </c>
    </row>
    <row r="6152" spans="1:9" x14ac:dyDescent="0.2">
      <c r="A6152" t="s">
        <v>10948</v>
      </c>
      <c r="B6152" t="s">
        <v>56</v>
      </c>
      <c r="C6152" t="s">
        <v>10949</v>
      </c>
      <c r="D6152" s="4">
        <v>224451</v>
      </c>
      <c r="E6152" t="s">
        <v>10950</v>
      </c>
      <c r="F6152" t="s">
        <v>13</v>
      </c>
      <c r="G6152" t="s">
        <v>10951</v>
      </c>
      <c r="H6152" s="1">
        <v>45701</v>
      </c>
      <c r="I6152" s="4">
        <v>93779</v>
      </c>
    </row>
    <row r="6153" spans="1:9" x14ac:dyDescent="0.2">
      <c r="A6153" t="s">
        <v>10952</v>
      </c>
      <c r="B6153" t="s">
        <v>56</v>
      </c>
      <c r="C6153" t="s">
        <v>10953</v>
      </c>
      <c r="D6153" s="4">
        <v>225884</v>
      </c>
      <c r="E6153" t="s">
        <v>10954</v>
      </c>
      <c r="F6153" t="s">
        <v>13</v>
      </c>
      <c r="G6153" t="s">
        <v>10955</v>
      </c>
      <c r="H6153" s="1">
        <v>45701</v>
      </c>
      <c r="I6153" s="4">
        <v>47869</v>
      </c>
    </row>
    <row r="6154" spans="1:9" x14ac:dyDescent="0.2">
      <c r="A6154" t="s">
        <v>10956</v>
      </c>
      <c r="B6154" t="s">
        <v>56</v>
      </c>
      <c r="C6154" t="s">
        <v>10957</v>
      </c>
      <c r="D6154" s="4">
        <v>238000</v>
      </c>
      <c r="E6154" t="s">
        <v>10958</v>
      </c>
      <c r="F6154" t="s">
        <v>13</v>
      </c>
      <c r="G6154" t="s">
        <v>10959</v>
      </c>
      <c r="H6154" s="1">
        <v>45701</v>
      </c>
      <c r="I6154" s="4">
        <v>47232</v>
      </c>
    </row>
    <row r="6155" spans="1:9" x14ac:dyDescent="0.2">
      <c r="A6155" t="s">
        <v>10960</v>
      </c>
      <c r="B6155" t="s">
        <v>56</v>
      </c>
      <c r="C6155" t="s">
        <v>10961</v>
      </c>
      <c r="D6155" s="4">
        <v>249647</v>
      </c>
      <c r="E6155" t="s">
        <v>10962</v>
      </c>
      <c r="F6155" t="s">
        <v>121</v>
      </c>
      <c r="G6155" t="s">
        <v>10963</v>
      </c>
      <c r="H6155" s="1">
        <v>45701</v>
      </c>
      <c r="I6155" s="4">
        <v>0</v>
      </c>
    </row>
    <row r="6156" spans="1:9" x14ac:dyDescent="0.2">
      <c r="A6156" t="s">
        <v>10964</v>
      </c>
      <c r="B6156" t="s">
        <v>56</v>
      </c>
      <c r="C6156" t="s">
        <v>10965</v>
      </c>
      <c r="D6156" s="4">
        <v>257518</v>
      </c>
      <c r="E6156" t="s">
        <v>10966</v>
      </c>
      <c r="F6156" t="s">
        <v>152</v>
      </c>
      <c r="G6156" t="s">
        <v>10967</v>
      </c>
      <c r="H6156" s="1">
        <v>45701</v>
      </c>
      <c r="I6156" s="4">
        <v>0</v>
      </c>
    </row>
    <row r="6157" spans="1:9" x14ac:dyDescent="0.2">
      <c r="A6157" t="s">
        <v>10968</v>
      </c>
      <c r="B6157" t="s">
        <v>56</v>
      </c>
      <c r="C6157" t="s">
        <v>10942</v>
      </c>
      <c r="D6157" s="4">
        <v>257729</v>
      </c>
      <c r="E6157" t="s">
        <v>10969</v>
      </c>
      <c r="F6157" t="s">
        <v>13</v>
      </c>
      <c r="G6157" t="s">
        <v>10970</v>
      </c>
      <c r="H6157" s="1">
        <v>45701</v>
      </c>
      <c r="I6157" s="4">
        <v>0</v>
      </c>
    </row>
    <row r="6158" spans="1:9" x14ac:dyDescent="0.2">
      <c r="A6158" t="s">
        <v>10971</v>
      </c>
      <c r="B6158" t="s">
        <v>56</v>
      </c>
      <c r="C6158" t="s">
        <v>10942</v>
      </c>
      <c r="D6158" s="4">
        <v>269078</v>
      </c>
      <c r="E6158" t="s">
        <v>10972</v>
      </c>
      <c r="F6158" t="s">
        <v>13</v>
      </c>
      <c r="G6158" t="s">
        <v>10973</v>
      </c>
      <c r="H6158" s="1">
        <v>45701</v>
      </c>
      <c r="I6158" s="4">
        <v>204055</v>
      </c>
    </row>
    <row r="6159" spans="1:9" x14ac:dyDescent="0.2">
      <c r="A6159" t="s">
        <v>10974</v>
      </c>
      <c r="B6159" t="s">
        <v>56</v>
      </c>
      <c r="C6159" t="s">
        <v>10975</v>
      </c>
      <c r="D6159" s="4">
        <v>352369</v>
      </c>
      <c r="E6159" t="s">
        <v>10976</v>
      </c>
      <c r="F6159" t="s">
        <v>147</v>
      </c>
      <c r="G6159" t="s">
        <v>10977</v>
      </c>
      <c r="H6159" s="1">
        <v>45701</v>
      </c>
      <c r="I6159" s="4">
        <v>178929</v>
      </c>
    </row>
    <row r="6160" spans="1:9" x14ac:dyDescent="0.2">
      <c r="A6160" t="s">
        <v>10978</v>
      </c>
      <c r="B6160" t="s">
        <v>56</v>
      </c>
      <c r="C6160" t="s">
        <v>10979</v>
      </c>
      <c r="D6160" s="4">
        <v>378000</v>
      </c>
      <c r="E6160" t="s">
        <v>10980</v>
      </c>
      <c r="F6160" t="s">
        <v>13</v>
      </c>
      <c r="G6160" t="s">
        <v>10981</v>
      </c>
      <c r="H6160" s="1">
        <v>45701</v>
      </c>
      <c r="I6160" s="4">
        <v>378000</v>
      </c>
    </row>
    <row r="6161" spans="1:9" x14ac:dyDescent="0.2">
      <c r="A6161" t="s">
        <v>10982</v>
      </c>
      <c r="B6161" t="s">
        <v>56</v>
      </c>
      <c r="C6161" t="s">
        <v>10925</v>
      </c>
      <c r="D6161" s="4">
        <v>404851</v>
      </c>
      <c r="E6161" t="s">
        <v>10983</v>
      </c>
      <c r="F6161" t="s">
        <v>13</v>
      </c>
      <c r="G6161" t="s">
        <v>10984</v>
      </c>
      <c r="H6161" s="1">
        <v>45701</v>
      </c>
      <c r="I6161" s="4">
        <v>128918</v>
      </c>
    </row>
    <row r="6162" spans="1:9" x14ac:dyDescent="0.2">
      <c r="A6162" t="s">
        <v>10985</v>
      </c>
      <c r="B6162" t="s">
        <v>56</v>
      </c>
      <c r="C6162" t="s">
        <v>10986</v>
      </c>
      <c r="D6162" s="4">
        <v>412044</v>
      </c>
      <c r="E6162" t="s">
        <v>10987</v>
      </c>
      <c r="F6162" t="s">
        <v>680</v>
      </c>
      <c r="H6162" s="1">
        <v>45701</v>
      </c>
      <c r="I6162" s="4">
        <v>0</v>
      </c>
    </row>
    <row r="6163" spans="1:9" x14ac:dyDescent="0.2">
      <c r="A6163" t="s">
        <v>10988</v>
      </c>
      <c r="B6163" t="s">
        <v>56</v>
      </c>
      <c r="C6163" t="s">
        <v>3311</v>
      </c>
      <c r="D6163" s="4">
        <v>436723</v>
      </c>
      <c r="E6163" t="s">
        <v>10989</v>
      </c>
      <c r="F6163" t="s">
        <v>13</v>
      </c>
      <c r="G6163" t="s">
        <v>10990</v>
      </c>
      <c r="H6163" s="1">
        <v>45701</v>
      </c>
      <c r="I6163" s="4">
        <v>347131</v>
      </c>
    </row>
    <row r="6164" spans="1:9" x14ac:dyDescent="0.2">
      <c r="A6164" t="s">
        <v>10991</v>
      </c>
      <c r="B6164" t="s">
        <v>56</v>
      </c>
      <c r="C6164" t="s">
        <v>10925</v>
      </c>
      <c r="D6164" s="4">
        <v>487898</v>
      </c>
      <c r="E6164" t="s">
        <v>10992</v>
      </c>
      <c r="F6164" t="s">
        <v>13</v>
      </c>
      <c r="G6164" t="s">
        <v>10993</v>
      </c>
      <c r="H6164" s="1">
        <v>45701</v>
      </c>
      <c r="I6164" s="4">
        <v>155363</v>
      </c>
    </row>
    <row r="6165" spans="1:9" x14ac:dyDescent="0.2">
      <c r="A6165" t="s">
        <v>10994</v>
      </c>
      <c r="B6165" t="s">
        <v>56</v>
      </c>
      <c r="C6165" t="s">
        <v>10995</v>
      </c>
      <c r="D6165" s="4">
        <v>500744</v>
      </c>
      <c r="E6165" t="s">
        <v>10996</v>
      </c>
      <c r="F6165" t="s">
        <v>13</v>
      </c>
      <c r="G6165" t="s">
        <v>10997</v>
      </c>
      <c r="H6165" s="1">
        <v>45701</v>
      </c>
      <c r="I6165" s="4">
        <v>76883</v>
      </c>
    </row>
    <row r="6166" spans="1:9" x14ac:dyDescent="0.2">
      <c r="A6166" t="s">
        <v>10998</v>
      </c>
      <c r="B6166" t="s">
        <v>56</v>
      </c>
      <c r="C6166" t="s">
        <v>4278</v>
      </c>
      <c r="D6166" s="4">
        <v>520666</v>
      </c>
      <c r="E6166" t="s">
        <v>10999</v>
      </c>
      <c r="F6166" t="s">
        <v>13</v>
      </c>
      <c r="G6166" t="s">
        <v>11000</v>
      </c>
      <c r="H6166" s="1">
        <v>45701</v>
      </c>
      <c r="I6166" s="4">
        <v>325416</v>
      </c>
    </row>
    <row r="6167" spans="1:9" x14ac:dyDescent="0.2">
      <c r="A6167" t="s">
        <v>11001</v>
      </c>
      <c r="B6167" t="s">
        <v>56</v>
      </c>
      <c r="C6167" t="s">
        <v>1449</v>
      </c>
      <c r="D6167" s="4">
        <v>580622</v>
      </c>
      <c r="E6167" t="s">
        <v>11002</v>
      </c>
      <c r="F6167" t="s">
        <v>673</v>
      </c>
      <c r="G6167" t="s">
        <v>11003</v>
      </c>
      <c r="H6167" s="1">
        <v>45701</v>
      </c>
      <c r="I6167" s="4">
        <v>364184</v>
      </c>
    </row>
    <row r="6168" spans="1:9" x14ac:dyDescent="0.2">
      <c r="A6168" t="s">
        <v>11004</v>
      </c>
      <c r="B6168" t="s">
        <v>56</v>
      </c>
      <c r="C6168" t="s">
        <v>11005</v>
      </c>
      <c r="D6168" s="4">
        <v>599359</v>
      </c>
      <c r="E6168" t="s">
        <v>11006</v>
      </c>
      <c r="F6168" t="s">
        <v>13</v>
      </c>
      <c r="G6168" t="s">
        <v>11007</v>
      </c>
      <c r="H6168" s="1">
        <v>45701</v>
      </c>
      <c r="I6168" s="4">
        <v>418645</v>
      </c>
    </row>
    <row r="6169" spans="1:9" x14ac:dyDescent="0.2">
      <c r="A6169" t="s">
        <v>11008</v>
      </c>
      <c r="B6169" t="s">
        <v>56</v>
      </c>
      <c r="C6169" t="s">
        <v>10925</v>
      </c>
      <c r="D6169" s="4">
        <v>609872</v>
      </c>
      <c r="E6169" t="s">
        <v>11009</v>
      </c>
      <c r="F6169" t="s">
        <v>13</v>
      </c>
      <c r="G6169" t="s">
        <v>11010</v>
      </c>
      <c r="H6169" s="1">
        <v>45701</v>
      </c>
      <c r="I6169" s="4">
        <v>194204</v>
      </c>
    </row>
    <row r="6170" spans="1:9" x14ac:dyDescent="0.2">
      <c r="A6170" t="s">
        <v>11011</v>
      </c>
      <c r="B6170" t="s">
        <v>56</v>
      </c>
      <c r="C6170" t="s">
        <v>11012</v>
      </c>
      <c r="D6170" s="4">
        <v>676989</v>
      </c>
      <c r="E6170" t="s">
        <v>11013</v>
      </c>
      <c r="F6170" t="s">
        <v>13</v>
      </c>
      <c r="G6170" t="s">
        <v>11014</v>
      </c>
      <c r="H6170" s="1">
        <v>45701</v>
      </c>
      <c r="I6170" s="4">
        <v>676989</v>
      </c>
    </row>
    <row r="6171" spans="1:9" x14ac:dyDescent="0.2">
      <c r="A6171" t="s">
        <v>11015</v>
      </c>
      <c r="B6171" t="s">
        <v>56</v>
      </c>
      <c r="C6171" t="s">
        <v>11016</v>
      </c>
      <c r="D6171" s="4">
        <v>781053</v>
      </c>
      <c r="E6171" t="s">
        <v>11017</v>
      </c>
      <c r="F6171" t="s">
        <v>152</v>
      </c>
      <c r="G6171" t="s">
        <v>11018</v>
      </c>
      <c r="H6171" s="1">
        <v>45701</v>
      </c>
      <c r="I6171" s="4">
        <v>425252</v>
      </c>
    </row>
    <row r="6172" spans="1:9" x14ac:dyDescent="0.2">
      <c r="A6172" t="s">
        <v>11019</v>
      </c>
      <c r="B6172" t="s">
        <v>56</v>
      </c>
      <c r="C6172" t="s">
        <v>11020</v>
      </c>
      <c r="D6172" s="4">
        <v>791852</v>
      </c>
      <c r="E6172" t="s">
        <v>11021</v>
      </c>
      <c r="F6172" t="s">
        <v>13</v>
      </c>
      <c r="G6172" t="s">
        <v>11022</v>
      </c>
      <c r="H6172" s="1">
        <v>45701</v>
      </c>
      <c r="I6172" s="4">
        <v>9160</v>
      </c>
    </row>
    <row r="6173" spans="1:9" x14ac:dyDescent="0.2">
      <c r="A6173" t="s">
        <v>11023</v>
      </c>
      <c r="B6173" t="s">
        <v>56</v>
      </c>
      <c r="C6173" t="s">
        <v>11024</v>
      </c>
      <c r="D6173" s="4">
        <v>815955</v>
      </c>
      <c r="E6173" t="s">
        <v>11025</v>
      </c>
      <c r="F6173" t="s">
        <v>13</v>
      </c>
      <c r="G6173" t="s">
        <v>11026</v>
      </c>
      <c r="H6173" s="1">
        <v>45701</v>
      </c>
      <c r="I6173" s="4">
        <v>0</v>
      </c>
    </row>
    <row r="6174" spans="1:9" x14ac:dyDescent="0.2">
      <c r="A6174" t="s">
        <v>11027</v>
      </c>
      <c r="B6174" t="s">
        <v>56</v>
      </c>
      <c r="C6174" t="s">
        <v>3015</v>
      </c>
      <c r="D6174" s="4">
        <v>874474</v>
      </c>
      <c r="E6174" t="s">
        <v>11028</v>
      </c>
      <c r="F6174" t="s">
        <v>13</v>
      </c>
      <c r="G6174" t="s">
        <v>11029</v>
      </c>
      <c r="H6174" s="1">
        <v>45701</v>
      </c>
      <c r="I6174" s="4">
        <v>366218</v>
      </c>
    </row>
    <row r="6175" spans="1:9" x14ac:dyDescent="0.2">
      <c r="A6175" t="s">
        <v>11030</v>
      </c>
      <c r="B6175" t="s">
        <v>56</v>
      </c>
      <c r="C6175" t="s">
        <v>1719</v>
      </c>
      <c r="D6175" s="4">
        <v>890830</v>
      </c>
      <c r="E6175" t="s">
        <v>11031</v>
      </c>
      <c r="F6175" t="s">
        <v>680</v>
      </c>
      <c r="H6175" s="1">
        <v>45701</v>
      </c>
      <c r="I6175" s="4">
        <v>170000</v>
      </c>
    </row>
    <row r="6176" spans="1:9" x14ac:dyDescent="0.2">
      <c r="A6176" t="s">
        <v>11032</v>
      </c>
      <c r="B6176" t="s">
        <v>56</v>
      </c>
      <c r="C6176" t="s">
        <v>446</v>
      </c>
      <c r="D6176" s="4">
        <v>926717</v>
      </c>
      <c r="E6176" t="s">
        <v>11033</v>
      </c>
      <c r="F6176" t="s">
        <v>13</v>
      </c>
      <c r="G6176" t="s">
        <v>11034</v>
      </c>
      <c r="H6176" s="1">
        <v>45701</v>
      </c>
      <c r="I6176" s="4">
        <v>475984</v>
      </c>
    </row>
    <row r="6177" spans="1:9" x14ac:dyDescent="0.2">
      <c r="A6177" t="s">
        <v>11035</v>
      </c>
      <c r="B6177" t="s">
        <v>56</v>
      </c>
      <c r="C6177" t="s">
        <v>1519</v>
      </c>
      <c r="D6177" s="4">
        <v>965862</v>
      </c>
      <c r="E6177" t="s">
        <v>11036</v>
      </c>
      <c r="F6177" t="s">
        <v>13</v>
      </c>
      <c r="G6177" t="s">
        <v>11037</v>
      </c>
      <c r="H6177" s="1">
        <v>45701</v>
      </c>
      <c r="I6177" s="4">
        <v>627371</v>
      </c>
    </row>
    <row r="6178" spans="1:9" x14ac:dyDescent="0.2">
      <c r="A6178" t="s">
        <v>11038</v>
      </c>
      <c r="B6178" t="s">
        <v>56</v>
      </c>
      <c r="C6178" t="s">
        <v>11039</v>
      </c>
      <c r="D6178" s="4">
        <v>971891</v>
      </c>
      <c r="E6178" t="s">
        <v>11040</v>
      </c>
      <c r="F6178" t="s">
        <v>680</v>
      </c>
      <c r="H6178" s="1">
        <v>45701</v>
      </c>
      <c r="I6178" s="4">
        <v>922444</v>
      </c>
    </row>
    <row r="6179" spans="1:9" x14ac:dyDescent="0.2">
      <c r="A6179" t="s">
        <v>11041</v>
      </c>
      <c r="B6179" t="s">
        <v>56</v>
      </c>
      <c r="C6179" t="s">
        <v>3015</v>
      </c>
      <c r="D6179" s="4">
        <v>978141</v>
      </c>
      <c r="E6179" t="s">
        <v>11042</v>
      </c>
      <c r="F6179" t="s">
        <v>13</v>
      </c>
      <c r="G6179" t="s">
        <v>11043</v>
      </c>
      <c r="H6179" s="1">
        <v>45701</v>
      </c>
      <c r="I6179" s="4">
        <v>398174</v>
      </c>
    </row>
    <row r="6180" spans="1:9" x14ac:dyDescent="0.2">
      <c r="A6180" t="s">
        <v>11044</v>
      </c>
      <c r="B6180" t="s">
        <v>56</v>
      </c>
      <c r="C6180" t="s">
        <v>3613</v>
      </c>
      <c r="D6180" s="4">
        <v>993143</v>
      </c>
      <c r="E6180" t="s">
        <v>11045</v>
      </c>
      <c r="F6180" t="s">
        <v>13</v>
      </c>
      <c r="G6180" t="s">
        <v>11046</v>
      </c>
      <c r="H6180" s="1">
        <v>45701</v>
      </c>
      <c r="I6180" s="4">
        <v>0</v>
      </c>
    </row>
    <row r="6181" spans="1:9" x14ac:dyDescent="0.2">
      <c r="A6181" t="s">
        <v>11047</v>
      </c>
      <c r="B6181" t="s">
        <v>56</v>
      </c>
      <c r="C6181" t="s">
        <v>150</v>
      </c>
      <c r="D6181" s="4">
        <v>997972</v>
      </c>
      <c r="E6181" t="s">
        <v>11048</v>
      </c>
      <c r="F6181" t="s">
        <v>13</v>
      </c>
      <c r="G6181" t="s">
        <v>11049</v>
      </c>
      <c r="H6181" s="1">
        <v>45701</v>
      </c>
      <c r="I6181" s="4">
        <v>412852</v>
      </c>
    </row>
    <row r="6182" spans="1:9" x14ac:dyDescent="0.2">
      <c r="A6182" t="s">
        <v>11050</v>
      </c>
      <c r="B6182" t="s">
        <v>56</v>
      </c>
      <c r="C6182" t="s">
        <v>11051</v>
      </c>
      <c r="D6182" s="4">
        <v>1015481</v>
      </c>
      <c r="E6182" t="s">
        <v>11052</v>
      </c>
      <c r="F6182" t="s">
        <v>13</v>
      </c>
      <c r="G6182" t="s">
        <v>11053</v>
      </c>
      <c r="H6182" s="1">
        <v>45701</v>
      </c>
      <c r="I6182" s="4">
        <v>969743</v>
      </c>
    </row>
    <row r="6183" spans="1:9" x14ac:dyDescent="0.2">
      <c r="A6183" t="s">
        <v>11054</v>
      </c>
      <c r="B6183" t="s">
        <v>56</v>
      </c>
      <c r="C6183" t="s">
        <v>11055</v>
      </c>
      <c r="D6183" s="4">
        <v>1020225</v>
      </c>
      <c r="E6183" t="s">
        <v>11056</v>
      </c>
      <c r="F6183" t="s">
        <v>121</v>
      </c>
      <c r="G6183" t="s">
        <v>11057</v>
      </c>
      <c r="H6183" s="1">
        <v>45701</v>
      </c>
      <c r="I6183" s="4">
        <v>322058</v>
      </c>
    </row>
    <row r="6184" spans="1:9" x14ac:dyDescent="0.2">
      <c r="A6184" t="s">
        <v>11058</v>
      </c>
      <c r="B6184" t="s">
        <v>56</v>
      </c>
      <c r="C6184" t="s">
        <v>6252</v>
      </c>
      <c r="D6184" s="4">
        <v>1084613</v>
      </c>
      <c r="E6184" t="s">
        <v>11059</v>
      </c>
      <c r="F6184" t="s">
        <v>13</v>
      </c>
      <c r="G6184" t="s">
        <v>11060</v>
      </c>
      <c r="H6184" s="1">
        <v>45701</v>
      </c>
      <c r="I6184" s="4">
        <v>615614</v>
      </c>
    </row>
    <row r="6185" spans="1:9" x14ac:dyDescent="0.2">
      <c r="A6185" t="s">
        <v>11061</v>
      </c>
      <c r="B6185" t="s">
        <v>56</v>
      </c>
      <c r="C6185" t="s">
        <v>10925</v>
      </c>
      <c r="D6185" s="4">
        <v>1143448</v>
      </c>
      <c r="E6185" t="s">
        <v>11062</v>
      </c>
      <c r="F6185" t="s">
        <v>13</v>
      </c>
      <c r="G6185" t="s">
        <v>11063</v>
      </c>
      <c r="H6185" s="1">
        <v>45701</v>
      </c>
      <c r="I6185" s="4">
        <v>454514</v>
      </c>
    </row>
    <row r="6186" spans="1:9" x14ac:dyDescent="0.2">
      <c r="A6186" t="s">
        <v>11064</v>
      </c>
      <c r="B6186" t="s">
        <v>56</v>
      </c>
      <c r="C6186" t="s">
        <v>8816</v>
      </c>
      <c r="D6186" s="4">
        <v>1193505</v>
      </c>
      <c r="E6186" t="s">
        <v>11065</v>
      </c>
      <c r="F6186" t="s">
        <v>13</v>
      </c>
      <c r="G6186" t="s">
        <v>11066</v>
      </c>
      <c r="H6186" s="1">
        <v>45701</v>
      </c>
      <c r="I6186" s="4">
        <v>1001662</v>
      </c>
    </row>
    <row r="6187" spans="1:9" x14ac:dyDescent="0.2">
      <c r="A6187" t="s">
        <v>11067</v>
      </c>
      <c r="B6187" t="s">
        <v>56</v>
      </c>
      <c r="C6187" t="s">
        <v>11068</v>
      </c>
      <c r="D6187" s="4">
        <v>1316941</v>
      </c>
      <c r="E6187" t="s">
        <v>11069</v>
      </c>
      <c r="F6187" t="s">
        <v>13</v>
      </c>
      <c r="G6187" t="s">
        <v>11070</v>
      </c>
      <c r="H6187" s="1">
        <v>45701</v>
      </c>
      <c r="I6187" s="4">
        <v>1063802</v>
      </c>
    </row>
    <row r="6188" spans="1:9" x14ac:dyDescent="0.2">
      <c r="A6188" t="s">
        <v>11071</v>
      </c>
      <c r="B6188" t="s">
        <v>56</v>
      </c>
      <c r="C6188" t="s">
        <v>11072</v>
      </c>
      <c r="D6188" s="4">
        <v>1508717</v>
      </c>
      <c r="E6188" t="s">
        <v>11073</v>
      </c>
      <c r="F6188" t="s">
        <v>13</v>
      </c>
      <c r="G6188" t="s">
        <v>11074</v>
      </c>
      <c r="H6188" s="1">
        <v>45701</v>
      </c>
      <c r="I6188" s="4">
        <v>1005010</v>
      </c>
    </row>
    <row r="6189" spans="1:9" x14ac:dyDescent="0.2">
      <c r="A6189" t="s">
        <v>11075</v>
      </c>
      <c r="B6189" t="s">
        <v>56</v>
      </c>
      <c r="C6189" t="s">
        <v>3015</v>
      </c>
      <c r="D6189" s="4">
        <v>1589603</v>
      </c>
      <c r="E6189" t="s">
        <v>10125</v>
      </c>
      <c r="F6189" t="s">
        <v>13</v>
      </c>
      <c r="G6189" t="s">
        <v>11076</v>
      </c>
      <c r="H6189" s="1">
        <v>45701</v>
      </c>
      <c r="I6189" s="4">
        <v>0</v>
      </c>
    </row>
    <row r="6190" spans="1:9" x14ac:dyDescent="0.2">
      <c r="A6190" t="s">
        <v>11077</v>
      </c>
      <c r="B6190" t="s">
        <v>56</v>
      </c>
      <c r="C6190" t="s">
        <v>453</v>
      </c>
      <c r="D6190" s="4">
        <v>1698546</v>
      </c>
      <c r="E6190" t="s">
        <v>11078</v>
      </c>
      <c r="F6190" t="s">
        <v>13</v>
      </c>
      <c r="G6190" t="s">
        <v>11079</v>
      </c>
      <c r="H6190" s="1">
        <v>45701</v>
      </c>
      <c r="I6190" s="4">
        <v>592794</v>
      </c>
    </row>
    <row r="6191" spans="1:9" x14ac:dyDescent="0.2">
      <c r="A6191" t="s">
        <v>11080</v>
      </c>
      <c r="B6191" t="s">
        <v>56</v>
      </c>
      <c r="C6191" t="s">
        <v>453</v>
      </c>
      <c r="D6191" s="4">
        <v>1737776</v>
      </c>
      <c r="E6191" t="s">
        <v>11081</v>
      </c>
      <c r="F6191" t="s">
        <v>13</v>
      </c>
      <c r="G6191" t="s">
        <v>11082</v>
      </c>
      <c r="H6191" s="1">
        <v>45701</v>
      </c>
      <c r="I6191" s="4">
        <v>1062465</v>
      </c>
    </row>
    <row r="6192" spans="1:9" x14ac:dyDescent="0.2">
      <c r="A6192" t="s">
        <v>11083</v>
      </c>
      <c r="B6192" t="s">
        <v>56</v>
      </c>
      <c r="C6192" t="s">
        <v>11084</v>
      </c>
      <c r="D6192" s="4">
        <v>1850417</v>
      </c>
      <c r="E6192" t="s">
        <v>11085</v>
      </c>
      <c r="F6192" t="s">
        <v>13</v>
      </c>
      <c r="G6192" t="s">
        <v>11086</v>
      </c>
      <c r="H6192" s="1">
        <v>45701</v>
      </c>
      <c r="I6192" s="4">
        <v>0</v>
      </c>
    </row>
    <row r="6193" spans="1:9" x14ac:dyDescent="0.2">
      <c r="A6193" t="s">
        <v>11087</v>
      </c>
      <c r="B6193" t="s">
        <v>56</v>
      </c>
      <c r="C6193" t="s">
        <v>10925</v>
      </c>
      <c r="D6193" s="4">
        <v>1913878</v>
      </c>
      <c r="E6193" t="s">
        <v>11088</v>
      </c>
      <c r="F6193" t="s">
        <v>13</v>
      </c>
      <c r="G6193" t="s">
        <v>11089</v>
      </c>
      <c r="H6193" s="1">
        <v>45701</v>
      </c>
      <c r="I6193" s="4">
        <v>609458</v>
      </c>
    </row>
    <row r="6194" spans="1:9" x14ac:dyDescent="0.2">
      <c r="A6194" t="s">
        <v>11090</v>
      </c>
      <c r="B6194" t="s">
        <v>56</v>
      </c>
      <c r="C6194" t="s">
        <v>11091</v>
      </c>
      <c r="D6194" s="4">
        <v>2031994</v>
      </c>
      <c r="E6194" t="s">
        <v>11092</v>
      </c>
      <c r="F6194" t="s">
        <v>171</v>
      </c>
      <c r="G6194" t="s">
        <v>11093</v>
      </c>
      <c r="H6194" s="1">
        <v>45701</v>
      </c>
      <c r="I6194" s="4">
        <v>1168535</v>
      </c>
    </row>
    <row r="6195" spans="1:9" x14ac:dyDescent="0.2">
      <c r="A6195" t="s">
        <v>11094</v>
      </c>
      <c r="B6195" t="s">
        <v>56</v>
      </c>
      <c r="C6195" t="s">
        <v>4722</v>
      </c>
      <c r="D6195" s="4">
        <v>2145222</v>
      </c>
      <c r="E6195" t="s">
        <v>11095</v>
      </c>
      <c r="F6195" t="s">
        <v>121</v>
      </c>
      <c r="G6195" t="s">
        <v>11096</v>
      </c>
      <c r="H6195" s="1">
        <v>45701</v>
      </c>
      <c r="I6195" s="4">
        <v>536923</v>
      </c>
    </row>
    <row r="6196" spans="1:9" x14ac:dyDescent="0.2">
      <c r="A6196" t="s">
        <v>11097</v>
      </c>
      <c r="B6196" t="s">
        <v>56</v>
      </c>
      <c r="C6196" t="s">
        <v>11098</v>
      </c>
      <c r="D6196" s="4">
        <v>2190294</v>
      </c>
      <c r="E6196" t="s">
        <v>11099</v>
      </c>
      <c r="F6196" t="s">
        <v>13</v>
      </c>
      <c r="G6196" t="s">
        <v>11100</v>
      </c>
      <c r="H6196" s="1">
        <v>45701</v>
      </c>
      <c r="I6196" s="4">
        <v>0</v>
      </c>
    </row>
    <row r="6197" spans="1:9" x14ac:dyDescent="0.2">
      <c r="A6197" t="s">
        <v>11101</v>
      </c>
      <c r="B6197" t="s">
        <v>56</v>
      </c>
      <c r="C6197" t="s">
        <v>3171</v>
      </c>
      <c r="D6197" s="4">
        <v>2557172</v>
      </c>
      <c r="E6197" t="s">
        <v>11102</v>
      </c>
      <c r="F6197" t="s">
        <v>13</v>
      </c>
      <c r="G6197" t="s">
        <v>11103</v>
      </c>
      <c r="H6197" s="1">
        <v>45701</v>
      </c>
      <c r="I6197" s="4">
        <v>724434</v>
      </c>
    </row>
    <row r="6198" spans="1:9" x14ac:dyDescent="0.2">
      <c r="A6198" t="s">
        <v>11104</v>
      </c>
      <c r="B6198" t="s">
        <v>56</v>
      </c>
      <c r="C6198" t="s">
        <v>10925</v>
      </c>
      <c r="D6198" s="4">
        <v>2564978</v>
      </c>
      <c r="E6198" t="s">
        <v>11105</v>
      </c>
      <c r="F6198" t="s">
        <v>13</v>
      </c>
      <c r="G6198" t="s">
        <v>11106</v>
      </c>
      <c r="H6198" s="1">
        <v>45701</v>
      </c>
      <c r="I6198" s="4">
        <v>816785</v>
      </c>
    </row>
    <row r="6199" spans="1:9" x14ac:dyDescent="0.2">
      <c r="A6199" t="s">
        <v>11107</v>
      </c>
      <c r="B6199" t="s">
        <v>56</v>
      </c>
      <c r="C6199" t="s">
        <v>453</v>
      </c>
      <c r="D6199" s="4">
        <v>2703184</v>
      </c>
      <c r="E6199" t="s">
        <v>11108</v>
      </c>
      <c r="F6199" t="s">
        <v>13</v>
      </c>
      <c r="G6199" t="s">
        <v>11109</v>
      </c>
      <c r="H6199" s="1">
        <v>45701</v>
      </c>
      <c r="I6199" s="4">
        <v>2362733</v>
      </c>
    </row>
    <row r="6200" spans="1:9" x14ac:dyDescent="0.2">
      <c r="A6200" t="s">
        <v>11110</v>
      </c>
      <c r="B6200" t="s">
        <v>56</v>
      </c>
      <c r="C6200" t="s">
        <v>11111</v>
      </c>
      <c r="D6200" s="4">
        <v>2778504</v>
      </c>
      <c r="E6200" t="s">
        <v>11112</v>
      </c>
      <c r="F6200" t="s">
        <v>13</v>
      </c>
      <c r="G6200" t="s">
        <v>11113</v>
      </c>
      <c r="H6200" s="1">
        <v>45701</v>
      </c>
      <c r="I6200" s="4">
        <v>2248580</v>
      </c>
    </row>
    <row r="6201" spans="1:9" x14ac:dyDescent="0.2">
      <c r="A6201" t="s">
        <v>11114</v>
      </c>
      <c r="B6201" t="s">
        <v>56</v>
      </c>
      <c r="C6201" t="s">
        <v>11115</v>
      </c>
      <c r="D6201" s="4">
        <v>2790778</v>
      </c>
      <c r="E6201" t="s">
        <v>11116</v>
      </c>
      <c r="F6201" t="s">
        <v>13</v>
      </c>
      <c r="G6201" t="s">
        <v>11117</v>
      </c>
      <c r="H6201" s="1">
        <v>45701</v>
      </c>
      <c r="I6201" s="4">
        <v>348279</v>
      </c>
    </row>
    <row r="6202" spans="1:9" x14ac:dyDescent="0.2">
      <c r="A6202" t="s">
        <v>11118</v>
      </c>
      <c r="B6202" t="s">
        <v>56</v>
      </c>
      <c r="C6202" t="s">
        <v>11119</v>
      </c>
      <c r="D6202" s="4">
        <v>2813064</v>
      </c>
      <c r="E6202" t="s">
        <v>11120</v>
      </c>
      <c r="F6202" t="s">
        <v>13</v>
      </c>
      <c r="G6202" t="s">
        <v>11121</v>
      </c>
      <c r="H6202" s="1">
        <v>45701</v>
      </c>
      <c r="I6202" s="4">
        <v>2246961</v>
      </c>
    </row>
    <row r="6203" spans="1:9" x14ac:dyDescent="0.2">
      <c r="A6203" t="s">
        <v>11122</v>
      </c>
      <c r="B6203" t="s">
        <v>56</v>
      </c>
      <c r="C6203" t="s">
        <v>11123</v>
      </c>
      <c r="D6203" s="4">
        <v>3456017</v>
      </c>
      <c r="E6203" t="s">
        <v>11124</v>
      </c>
      <c r="F6203" t="s">
        <v>13</v>
      </c>
      <c r="G6203" t="s">
        <v>11125</v>
      </c>
      <c r="H6203" s="1">
        <v>45701</v>
      </c>
      <c r="I6203" s="4">
        <v>729193</v>
      </c>
    </row>
    <row r="6204" spans="1:9" x14ac:dyDescent="0.2">
      <c r="A6204" t="s">
        <v>11126</v>
      </c>
      <c r="B6204" t="s">
        <v>56</v>
      </c>
      <c r="C6204" t="s">
        <v>11127</v>
      </c>
      <c r="D6204" s="4">
        <v>3848892</v>
      </c>
      <c r="E6204" t="s">
        <v>11128</v>
      </c>
      <c r="F6204" t="s">
        <v>13</v>
      </c>
      <c r="G6204" t="s">
        <v>11129</v>
      </c>
      <c r="H6204" s="1">
        <v>45701</v>
      </c>
      <c r="I6204" s="4">
        <v>1896418</v>
      </c>
    </row>
    <row r="6205" spans="1:9" x14ac:dyDescent="0.2">
      <c r="A6205" t="s">
        <v>11130</v>
      </c>
      <c r="B6205" t="s">
        <v>56</v>
      </c>
      <c r="C6205" t="s">
        <v>453</v>
      </c>
      <c r="D6205" s="4">
        <v>3999773</v>
      </c>
      <c r="E6205" t="s">
        <v>11131</v>
      </c>
      <c r="F6205" t="s">
        <v>13</v>
      </c>
      <c r="G6205" t="s">
        <v>11132</v>
      </c>
      <c r="H6205" s="1">
        <v>45701</v>
      </c>
      <c r="I6205" s="4">
        <v>2969481</v>
      </c>
    </row>
    <row r="6206" spans="1:9" x14ac:dyDescent="0.2">
      <c r="A6206" t="s">
        <v>11133</v>
      </c>
      <c r="B6206" t="s">
        <v>56</v>
      </c>
      <c r="C6206" t="s">
        <v>11134</v>
      </c>
      <c r="D6206" s="4">
        <v>4185177</v>
      </c>
      <c r="E6206" t="s">
        <v>11135</v>
      </c>
      <c r="F6206" t="s">
        <v>13</v>
      </c>
      <c r="G6206" t="s">
        <v>11136</v>
      </c>
      <c r="H6206" s="1">
        <v>45701</v>
      </c>
      <c r="I6206" s="4">
        <v>2066071</v>
      </c>
    </row>
    <row r="6207" spans="1:9" x14ac:dyDescent="0.2">
      <c r="A6207" t="s">
        <v>11137</v>
      </c>
      <c r="B6207" t="s">
        <v>56</v>
      </c>
      <c r="C6207" t="s">
        <v>11138</v>
      </c>
      <c r="D6207" s="4">
        <v>4833471</v>
      </c>
      <c r="E6207" t="s">
        <v>11139</v>
      </c>
      <c r="F6207" t="s">
        <v>13</v>
      </c>
      <c r="G6207" t="s">
        <v>11140</v>
      </c>
      <c r="H6207" s="1">
        <v>45701</v>
      </c>
      <c r="I6207" s="4">
        <v>404390</v>
      </c>
    </row>
    <row r="6208" spans="1:9" x14ac:dyDescent="0.2">
      <c r="A6208" t="s">
        <v>11141</v>
      </c>
      <c r="B6208" t="s">
        <v>56</v>
      </c>
      <c r="C6208" t="s">
        <v>1891</v>
      </c>
      <c r="D6208" s="4">
        <v>5249243</v>
      </c>
      <c r="E6208" t="s">
        <v>11142</v>
      </c>
      <c r="F6208" t="s">
        <v>13</v>
      </c>
      <c r="G6208" t="s">
        <v>11143</v>
      </c>
      <c r="H6208" s="1">
        <v>45701</v>
      </c>
      <c r="I6208" s="4">
        <v>3536263</v>
      </c>
    </row>
    <row r="6209" spans="1:9" x14ac:dyDescent="0.2">
      <c r="A6209" t="s">
        <v>11144</v>
      </c>
      <c r="B6209" t="s">
        <v>56</v>
      </c>
      <c r="C6209" t="s">
        <v>10986</v>
      </c>
      <c r="D6209" s="4">
        <v>5322857</v>
      </c>
      <c r="E6209" t="s">
        <v>11145</v>
      </c>
      <c r="F6209" t="s">
        <v>680</v>
      </c>
      <c r="H6209" s="1">
        <v>45701</v>
      </c>
      <c r="I6209" s="4">
        <v>223</v>
      </c>
    </row>
    <row r="6210" spans="1:9" x14ac:dyDescent="0.2">
      <c r="A6210" t="s">
        <v>11146</v>
      </c>
      <c r="B6210" t="s">
        <v>56</v>
      </c>
      <c r="C6210" t="s">
        <v>1719</v>
      </c>
      <c r="D6210" s="4">
        <v>5557345</v>
      </c>
      <c r="E6210" t="s">
        <v>11147</v>
      </c>
      <c r="F6210" t="s">
        <v>13</v>
      </c>
      <c r="G6210" t="s">
        <v>11148</v>
      </c>
      <c r="H6210" s="1">
        <v>45701</v>
      </c>
      <c r="I6210" s="4">
        <v>3319845</v>
      </c>
    </row>
    <row r="6211" spans="1:9" x14ac:dyDescent="0.2">
      <c r="A6211" t="s">
        <v>11149</v>
      </c>
      <c r="B6211" t="s">
        <v>56</v>
      </c>
      <c r="C6211" t="s">
        <v>453</v>
      </c>
      <c r="D6211" s="4">
        <v>6264183</v>
      </c>
      <c r="E6211" t="s">
        <v>11150</v>
      </c>
      <c r="F6211" t="s">
        <v>13</v>
      </c>
      <c r="G6211" t="s">
        <v>11151</v>
      </c>
      <c r="H6211" s="1">
        <v>45701</v>
      </c>
      <c r="I6211" s="4">
        <v>0</v>
      </c>
    </row>
    <row r="6212" spans="1:9" x14ac:dyDescent="0.2">
      <c r="A6212" t="s">
        <v>11152</v>
      </c>
      <c r="B6212" t="s">
        <v>56</v>
      </c>
      <c r="C6212" t="s">
        <v>7200</v>
      </c>
      <c r="D6212" s="4">
        <v>6529605</v>
      </c>
      <c r="E6212" t="s">
        <v>11153</v>
      </c>
      <c r="F6212" t="s">
        <v>13</v>
      </c>
      <c r="G6212" t="s">
        <v>11154</v>
      </c>
      <c r="H6212" s="1">
        <v>45701</v>
      </c>
      <c r="I6212" s="4">
        <v>21243</v>
      </c>
    </row>
    <row r="6213" spans="1:9" x14ac:dyDescent="0.2">
      <c r="A6213" t="s">
        <v>11155</v>
      </c>
      <c r="B6213" t="s">
        <v>56</v>
      </c>
      <c r="C6213" t="s">
        <v>3015</v>
      </c>
      <c r="D6213" s="4">
        <v>9114592</v>
      </c>
      <c r="E6213" t="s">
        <v>11156</v>
      </c>
      <c r="F6213" t="s">
        <v>121</v>
      </c>
      <c r="G6213" t="s">
        <v>11157</v>
      </c>
      <c r="H6213" s="1">
        <v>45701</v>
      </c>
      <c r="I6213" s="4">
        <v>6189209</v>
      </c>
    </row>
    <row r="6214" spans="1:9" x14ac:dyDescent="0.2">
      <c r="A6214" t="s">
        <v>11158</v>
      </c>
      <c r="B6214" t="s">
        <v>56</v>
      </c>
      <c r="C6214" t="s">
        <v>453</v>
      </c>
      <c r="D6214" s="4">
        <v>13591163</v>
      </c>
      <c r="E6214" t="s">
        <v>11159</v>
      </c>
      <c r="F6214" t="s">
        <v>13</v>
      </c>
      <c r="G6214" t="s">
        <v>11160</v>
      </c>
      <c r="H6214" s="1">
        <v>45701</v>
      </c>
      <c r="I6214" s="4">
        <v>0</v>
      </c>
    </row>
    <row r="6215" spans="1:9" x14ac:dyDescent="0.2">
      <c r="A6215" t="s">
        <v>11161</v>
      </c>
      <c r="B6215" t="s">
        <v>56</v>
      </c>
      <c r="C6215" t="s">
        <v>11162</v>
      </c>
      <c r="D6215" s="4">
        <v>13776108</v>
      </c>
      <c r="E6215" t="s">
        <v>11163</v>
      </c>
      <c r="F6215" t="s">
        <v>13</v>
      </c>
      <c r="G6215" t="s">
        <v>11164</v>
      </c>
      <c r="H6215" s="1">
        <v>45701</v>
      </c>
      <c r="I6215" s="4">
        <v>11002985</v>
      </c>
    </row>
    <row r="6216" spans="1:9" x14ac:dyDescent="0.2">
      <c r="A6216" t="s">
        <v>11165</v>
      </c>
      <c r="B6216" t="s">
        <v>56</v>
      </c>
      <c r="C6216" t="s">
        <v>11166</v>
      </c>
      <c r="D6216" s="4">
        <v>17935134</v>
      </c>
      <c r="E6216" t="s">
        <v>11167</v>
      </c>
      <c r="F6216" t="s">
        <v>13</v>
      </c>
      <c r="G6216" t="s">
        <v>11168</v>
      </c>
      <c r="H6216" s="1">
        <v>45701</v>
      </c>
      <c r="I6216" s="4">
        <v>14557050</v>
      </c>
    </row>
    <row r="6217" spans="1:9" x14ac:dyDescent="0.2">
      <c r="A6217" t="s">
        <v>11169</v>
      </c>
      <c r="B6217" t="s">
        <v>56</v>
      </c>
      <c r="C6217" t="s">
        <v>11170</v>
      </c>
      <c r="D6217" s="4">
        <v>22994054</v>
      </c>
      <c r="E6217" t="s">
        <v>11171</v>
      </c>
      <c r="F6217" t="s">
        <v>680</v>
      </c>
      <c r="H6217" s="1">
        <v>45701</v>
      </c>
      <c r="I6217" s="4">
        <v>20361613</v>
      </c>
    </row>
    <row r="6218" spans="1:9" x14ac:dyDescent="0.2">
      <c r="A6218" t="s">
        <v>11172</v>
      </c>
      <c r="B6218" t="s">
        <v>1679</v>
      </c>
      <c r="C6218" t="s">
        <v>546</v>
      </c>
      <c r="D6218" s="4">
        <v>4000000</v>
      </c>
      <c r="E6218" t="s">
        <v>11173</v>
      </c>
      <c r="F6218" t="s">
        <v>680</v>
      </c>
      <c r="H6218" s="1">
        <v>45701</v>
      </c>
      <c r="I6218" s="4">
        <v>4000000</v>
      </c>
    </row>
    <row r="6219" spans="1:9" x14ac:dyDescent="0.2">
      <c r="A6219" t="s">
        <v>11174</v>
      </c>
      <c r="B6219" t="s">
        <v>926</v>
      </c>
      <c r="C6219" t="s">
        <v>11175</v>
      </c>
      <c r="D6219" s="4">
        <v>22000</v>
      </c>
      <c r="E6219" t="s">
        <v>11176</v>
      </c>
      <c r="F6219" t="s">
        <v>130</v>
      </c>
      <c r="G6219" t="s">
        <v>11177</v>
      </c>
      <c r="H6219" s="1">
        <v>45701</v>
      </c>
      <c r="I6219" s="4">
        <v>0</v>
      </c>
    </row>
    <row r="6220" spans="1:9" x14ac:dyDescent="0.2">
      <c r="A6220" t="s">
        <v>11178</v>
      </c>
      <c r="B6220" t="s">
        <v>926</v>
      </c>
      <c r="C6220" t="s">
        <v>5289</v>
      </c>
      <c r="D6220" s="4">
        <v>27000</v>
      </c>
      <c r="E6220" t="s">
        <v>11179</v>
      </c>
      <c r="F6220" t="s">
        <v>130</v>
      </c>
      <c r="G6220" t="s">
        <v>11180</v>
      </c>
      <c r="H6220" s="1">
        <v>45701</v>
      </c>
      <c r="I6220" s="4">
        <v>0</v>
      </c>
    </row>
    <row r="6221" spans="1:9" x14ac:dyDescent="0.2">
      <c r="A6221" t="s">
        <v>11181</v>
      </c>
      <c r="B6221" t="s">
        <v>926</v>
      </c>
      <c r="C6221" t="s">
        <v>11182</v>
      </c>
      <c r="D6221" s="4">
        <v>184000</v>
      </c>
      <c r="E6221" t="s">
        <v>11183</v>
      </c>
      <c r="F6221" t="s">
        <v>130</v>
      </c>
      <c r="G6221" t="s">
        <v>11184</v>
      </c>
      <c r="H6221" s="1">
        <v>45701</v>
      </c>
      <c r="I6221" s="4">
        <v>0</v>
      </c>
    </row>
    <row r="6222" spans="1:9" x14ac:dyDescent="0.2">
      <c r="A6222" t="s">
        <v>11185</v>
      </c>
      <c r="B6222" t="s">
        <v>926</v>
      </c>
      <c r="C6222" t="s">
        <v>182</v>
      </c>
      <c r="D6222" s="4">
        <v>500000</v>
      </c>
      <c r="E6222" t="s">
        <v>11186</v>
      </c>
      <c r="F6222" t="s">
        <v>130</v>
      </c>
      <c r="G6222" t="s">
        <v>11187</v>
      </c>
      <c r="H6222" s="1">
        <v>45701</v>
      </c>
      <c r="I6222" s="4">
        <v>0</v>
      </c>
    </row>
    <row r="6223" spans="1:9" x14ac:dyDescent="0.2">
      <c r="A6223" t="s">
        <v>11188</v>
      </c>
      <c r="B6223" t="s">
        <v>926</v>
      </c>
      <c r="C6223" t="s">
        <v>11189</v>
      </c>
      <c r="D6223" s="4">
        <v>643159</v>
      </c>
      <c r="E6223" t="s">
        <v>11190</v>
      </c>
      <c r="F6223" t="s">
        <v>130</v>
      </c>
      <c r="G6223" t="s">
        <v>11191</v>
      </c>
      <c r="H6223" s="1">
        <v>45701</v>
      </c>
      <c r="I6223" s="4">
        <v>0</v>
      </c>
    </row>
    <row r="6224" spans="1:9" x14ac:dyDescent="0.2">
      <c r="A6224" t="s">
        <v>11192</v>
      </c>
      <c r="B6224" t="s">
        <v>926</v>
      </c>
      <c r="C6224" t="s">
        <v>11189</v>
      </c>
      <c r="D6224" s="4">
        <v>643881</v>
      </c>
      <c r="E6224" t="s">
        <v>11193</v>
      </c>
      <c r="F6224" t="s">
        <v>130</v>
      </c>
      <c r="G6224" t="s">
        <v>11194</v>
      </c>
      <c r="H6224" s="1">
        <v>45701</v>
      </c>
      <c r="I6224" s="4">
        <v>107313</v>
      </c>
    </row>
    <row r="6225" spans="1:9" x14ac:dyDescent="0.2">
      <c r="A6225" t="s">
        <v>11195</v>
      </c>
      <c r="B6225" t="s">
        <v>926</v>
      </c>
      <c r="C6225" t="s">
        <v>6284</v>
      </c>
      <c r="D6225" s="4">
        <v>749911</v>
      </c>
      <c r="E6225" t="s">
        <v>11196</v>
      </c>
      <c r="F6225" t="s">
        <v>152</v>
      </c>
      <c r="G6225" t="s">
        <v>11197</v>
      </c>
      <c r="H6225" s="1">
        <v>45701</v>
      </c>
      <c r="I6225" s="4">
        <v>0</v>
      </c>
    </row>
    <row r="6226" spans="1:9" x14ac:dyDescent="0.2">
      <c r="A6226" t="s">
        <v>11198</v>
      </c>
      <c r="B6226" t="s">
        <v>926</v>
      </c>
      <c r="C6226" t="s">
        <v>11199</v>
      </c>
      <c r="D6226" s="4">
        <v>3204694</v>
      </c>
      <c r="E6226" t="s">
        <v>11200</v>
      </c>
      <c r="F6226" t="s">
        <v>130</v>
      </c>
      <c r="G6226" t="s">
        <v>11201</v>
      </c>
      <c r="H6226" s="1">
        <v>45701</v>
      </c>
      <c r="I6226" s="4">
        <v>2598174</v>
      </c>
    </row>
    <row r="6227" spans="1:9" x14ac:dyDescent="0.2">
      <c r="A6227" t="s">
        <v>11202</v>
      </c>
      <c r="B6227" t="s">
        <v>926</v>
      </c>
      <c r="C6227" t="s">
        <v>11203</v>
      </c>
      <c r="D6227" s="4">
        <v>4559013</v>
      </c>
      <c r="E6227" t="s">
        <v>11204</v>
      </c>
      <c r="F6227" t="s">
        <v>116</v>
      </c>
      <c r="G6227" t="s">
        <v>11205</v>
      </c>
      <c r="H6227" s="1">
        <v>45701</v>
      </c>
      <c r="I6227" s="4">
        <v>1894647</v>
      </c>
    </row>
    <row r="6228" spans="1:9" x14ac:dyDescent="0.2">
      <c r="A6228" t="s">
        <v>11206</v>
      </c>
      <c r="B6228" t="s">
        <v>1269</v>
      </c>
      <c r="C6228" t="s">
        <v>10691</v>
      </c>
      <c r="D6228" s="4">
        <v>255863</v>
      </c>
      <c r="E6228" t="s">
        <v>11207</v>
      </c>
      <c r="F6228" t="s">
        <v>13</v>
      </c>
      <c r="G6228" t="s">
        <v>11208</v>
      </c>
      <c r="H6228" s="1">
        <v>45701</v>
      </c>
      <c r="I6228" s="4">
        <v>60373</v>
      </c>
    </row>
    <row r="6229" spans="1:9" x14ac:dyDescent="0.2">
      <c r="A6229" t="s">
        <v>11209</v>
      </c>
      <c r="B6229" t="s">
        <v>11210</v>
      </c>
      <c r="C6229" t="s">
        <v>11211</v>
      </c>
      <c r="D6229" s="4">
        <v>440000</v>
      </c>
      <c r="E6229" t="s">
        <v>11212</v>
      </c>
      <c r="F6229" t="s">
        <v>13</v>
      </c>
      <c r="G6229" t="s">
        <v>11213</v>
      </c>
      <c r="H6229" s="1">
        <v>45701</v>
      </c>
      <c r="I6229" s="4">
        <v>145000</v>
      </c>
    </row>
    <row r="6230" spans="1:9" x14ac:dyDescent="0.2">
      <c r="A6230" t="s">
        <v>75</v>
      </c>
      <c r="B6230" t="s">
        <v>76</v>
      </c>
      <c r="C6230" t="s">
        <v>77</v>
      </c>
      <c r="D6230" s="4">
        <v>70</v>
      </c>
      <c r="E6230" t="s">
        <v>75</v>
      </c>
      <c r="F6230" t="s">
        <v>75</v>
      </c>
      <c r="G6230" t="s">
        <v>78</v>
      </c>
      <c r="H6230" s="1">
        <v>45700</v>
      </c>
      <c r="I6230" s="4">
        <v>0</v>
      </c>
    </row>
    <row r="6231" spans="1:9" x14ac:dyDescent="0.2">
      <c r="A6231" t="s">
        <v>75</v>
      </c>
      <c r="B6231" t="s">
        <v>76</v>
      </c>
      <c r="C6231" t="s">
        <v>77</v>
      </c>
      <c r="D6231" s="4">
        <v>76</v>
      </c>
      <c r="E6231" t="s">
        <v>75</v>
      </c>
      <c r="F6231" t="s">
        <v>75</v>
      </c>
      <c r="G6231" t="s">
        <v>78</v>
      </c>
      <c r="H6231" s="1">
        <v>45700</v>
      </c>
      <c r="I6231" s="4">
        <v>0</v>
      </c>
    </row>
    <row r="6232" spans="1:9" x14ac:dyDescent="0.2">
      <c r="A6232" t="s">
        <v>75</v>
      </c>
      <c r="B6232" t="s">
        <v>76</v>
      </c>
      <c r="C6232" t="s">
        <v>77</v>
      </c>
      <c r="D6232" s="4">
        <v>79</v>
      </c>
      <c r="E6232" t="s">
        <v>75</v>
      </c>
      <c r="F6232" t="s">
        <v>75</v>
      </c>
      <c r="G6232" t="s">
        <v>78</v>
      </c>
      <c r="H6232" s="1">
        <v>45700</v>
      </c>
      <c r="I6232" s="4">
        <v>0</v>
      </c>
    </row>
    <row r="6233" spans="1:9" x14ac:dyDescent="0.2">
      <c r="A6233" t="s">
        <v>75</v>
      </c>
      <c r="B6233" t="s">
        <v>76</v>
      </c>
      <c r="C6233" t="s">
        <v>77</v>
      </c>
      <c r="D6233" s="4">
        <v>120</v>
      </c>
      <c r="E6233" t="s">
        <v>75</v>
      </c>
      <c r="F6233" t="s">
        <v>75</v>
      </c>
      <c r="G6233" t="s">
        <v>78</v>
      </c>
      <c r="H6233" s="1">
        <v>45700</v>
      </c>
      <c r="I6233" s="4">
        <v>0</v>
      </c>
    </row>
    <row r="6234" spans="1:9" x14ac:dyDescent="0.2">
      <c r="A6234" t="s">
        <v>75</v>
      </c>
      <c r="B6234" t="s">
        <v>76</v>
      </c>
      <c r="C6234" t="s">
        <v>77</v>
      </c>
      <c r="D6234" s="4">
        <v>325</v>
      </c>
      <c r="E6234" t="s">
        <v>75</v>
      </c>
      <c r="F6234" t="s">
        <v>75</v>
      </c>
      <c r="G6234" t="s">
        <v>78</v>
      </c>
      <c r="H6234" s="1">
        <v>45700</v>
      </c>
      <c r="I6234" s="4">
        <v>0</v>
      </c>
    </row>
    <row r="6235" spans="1:9" x14ac:dyDescent="0.2">
      <c r="A6235" t="s">
        <v>75</v>
      </c>
      <c r="B6235" t="s">
        <v>76</v>
      </c>
      <c r="C6235" t="s">
        <v>77</v>
      </c>
      <c r="D6235" s="4">
        <v>691</v>
      </c>
      <c r="E6235" t="s">
        <v>75</v>
      </c>
      <c r="F6235" t="s">
        <v>75</v>
      </c>
      <c r="G6235" t="s">
        <v>78</v>
      </c>
      <c r="H6235" s="1">
        <v>45700</v>
      </c>
      <c r="I6235" s="4">
        <v>0</v>
      </c>
    </row>
    <row r="6236" spans="1:9" x14ac:dyDescent="0.2">
      <c r="A6236" t="s">
        <v>75</v>
      </c>
      <c r="B6236" t="s">
        <v>76</v>
      </c>
      <c r="C6236" t="s">
        <v>77</v>
      </c>
      <c r="D6236" s="4">
        <v>900</v>
      </c>
      <c r="E6236" t="s">
        <v>75</v>
      </c>
      <c r="F6236" t="s">
        <v>75</v>
      </c>
      <c r="G6236" t="s">
        <v>78</v>
      </c>
      <c r="H6236" s="1">
        <v>45700</v>
      </c>
      <c r="I6236" s="4">
        <v>0</v>
      </c>
    </row>
    <row r="6237" spans="1:9" x14ac:dyDescent="0.2">
      <c r="A6237" t="s">
        <v>75</v>
      </c>
      <c r="B6237" t="s">
        <v>76</v>
      </c>
      <c r="C6237" t="s">
        <v>77</v>
      </c>
      <c r="D6237" s="4">
        <v>946</v>
      </c>
      <c r="E6237" t="s">
        <v>75</v>
      </c>
      <c r="F6237" t="s">
        <v>75</v>
      </c>
      <c r="G6237" t="s">
        <v>78</v>
      </c>
      <c r="H6237" s="1">
        <v>45700</v>
      </c>
      <c r="I6237" s="4">
        <v>0</v>
      </c>
    </row>
    <row r="6238" spans="1:9" x14ac:dyDescent="0.2">
      <c r="A6238" t="s">
        <v>75</v>
      </c>
      <c r="B6238" t="s">
        <v>76</v>
      </c>
      <c r="C6238" t="s">
        <v>77</v>
      </c>
      <c r="D6238" s="4">
        <v>975</v>
      </c>
      <c r="E6238" t="s">
        <v>75</v>
      </c>
      <c r="F6238" t="s">
        <v>75</v>
      </c>
      <c r="G6238" t="s">
        <v>78</v>
      </c>
      <c r="H6238" s="1">
        <v>45700</v>
      </c>
      <c r="I6238" s="4">
        <v>0</v>
      </c>
    </row>
    <row r="6239" spans="1:9" x14ac:dyDescent="0.2">
      <c r="A6239" t="s">
        <v>75</v>
      </c>
      <c r="B6239" t="s">
        <v>76</v>
      </c>
      <c r="C6239" t="s">
        <v>77</v>
      </c>
      <c r="D6239" s="4">
        <v>1132</v>
      </c>
      <c r="E6239" t="s">
        <v>75</v>
      </c>
      <c r="F6239" t="s">
        <v>75</v>
      </c>
      <c r="G6239" t="s">
        <v>78</v>
      </c>
      <c r="H6239" s="1">
        <v>45700</v>
      </c>
      <c r="I6239" s="4">
        <v>0</v>
      </c>
    </row>
    <row r="6240" spans="1:9" x14ac:dyDescent="0.2">
      <c r="A6240" t="s">
        <v>75</v>
      </c>
      <c r="B6240" t="s">
        <v>76</v>
      </c>
      <c r="C6240" t="s">
        <v>77</v>
      </c>
      <c r="D6240" s="4">
        <v>1482</v>
      </c>
      <c r="E6240" t="s">
        <v>75</v>
      </c>
      <c r="F6240" t="s">
        <v>75</v>
      </c>
      <c r="G6240" t="s">
        <v>78</v>
      </c>
      <c r="H6240" s="1">
        <v>45700</v>
      </c>
      <c r="I6240" s="4">
        <v>0</v>
      </c>
    </row>
    <row r="6241" spans="1:9" x14ac:dyDescent="0.2">
      <c r="A6241" t="s">
        <v>75</v>
      </c>
      <c r="B6241" t="s">
        <v>76</v>
      </c>
      <c r="C6241" t="s">
        <v>77</v>
      </c>
      <c r="D6241" s="4">
        <v>1506</v>
      </c>
      <c r="E6241" t="s">
        <v>75</v>
      </c>
      <c r="F6241" t="s">
        <v>75</v>
      </c>
      <c r="G6241" t="s">
        <v>78</v>
      </c>
      <c r="H6241" s="1">
        <v>45700</v>
      </c>
      <c r="I6241" s="4">
        <v>0</v>
      </c>
    </row>
    <row r="6242" spans="1:9" x14ac:dyDescent="0.2">
      <c r="A6242" t="s">
        <v>75</v>
      </c>
      <c r="B6242" t="s">
        <v>76</v>
      </c>
      <c r="C6242" t="s">
        <v>77</v>
      </c>
      <c r="D6242" s="4">
        <v>1525</v>
      </c>
      <c r="E6242" t="s">
        <v>75</v>
      </c>
      <c r="F6242" t="s">
        <v>75</v>
      </c>
      <c r="G6242" t="s">
        <v>78</v>
      </c>
      <c r="H6242" s="1">
        <v>45700</v>
      </c>
      <c r="I6242" s="4">
        <v>0</v>
      </c>
    </row>
    <row r="6243" spans="1:9" x14ac:dyDescent="0.2">
      <c r="A6243" t="s">
        <v>75</v>
      </c>
      <c r="B6243" t="s">
        <v>76</v>
      </c>
      <c r="C6243" t="s">
        <v>77</v>
      </c>
      <c r="D6243" s="4">
        <v>1831</v>
      </c>
      <c r="E6243" t="s">
        <v>75</v>
      </c>
      <c r="F6243" t="s">
        <v>75</v>
      </c>
      <c r="G6243" t="s">
        <v>78</v>
      </c>
      <c r="H6243" s="1">
        <v>45700</v>
      </c>
      <c r="I6243" s="4">
        <v>0</v>
      </c>
    </row>
    <row r="6244" spans="1:9" x14ac:dyDescent="0.2">
      <c r="A6244" t="s">
        <v>75</v>
      </c>
      <c r="B6244" t="s">
        <v>76</v>
      </c>
      <c r="C6244" t="s">
        <v>77</v>
      </c>
      <c r="D6244" s="4">
        <v>2150</v>
      </c>
      <c r="E6244" t="s">
        <v>75</v>
      </c>
      <c r="F6244" t="s">
        <v>75</v>
      </c>
      <c r="G6244" t="s">
        <v>78</v>
      </c>
      <c r="H6244" s="1">
        <v>45700</v>
      </c>
      <c r="I6244" s="4">
        <v>0</v>
      </c>
    </row>
    <row r="6245" spans="1:9" x14ac:dyDescent="0.2">
      <c r="A6245" t="s">
        <v>75</v>
      </c>
      <c r="B6245" t="s">
        <v>76</v>
      </c>
      <c r="C6245" t="s">
        <v>77</v>
      </c>
      <c r="D6245" s="4">
        <v>2572</v>
      </c>
      <c r="E6245" t="s">
        <v>75</v>
      </c>
      <c r="F6245" t="s">
        <v>75</v>
      </c>
      <c r="G6245" t="s">
        <v>78</v>
      </c>
      <c r="H6245" s="1">
        <v>45700</v>
      </c>
      <c r="I6245" s="4">
        <v>0</v>
      </c>
    </row>
    <row r="6246" spans="1:9" x14ac:dyDescent="0.2">
      <c r="A6246" t="s">
        <v>75</v>
      </c>
      <c r="B6246" t="s">
        <v>76</v>
      </c>
      <c r="C6246" t="s">
        <v>77</v>
      </c>
      <c r="D6246" s="4">
        <v>2783</v>
      </c>
      <c r="E6246" t="s">
        <v>75</v>
      </c>
      <c r="F6246" t="s">
        <v>75</v>
      </c>
      <c r="G6246" t="s">
        <v>78</v>
      </c>
      <c r="H6246" s="1">
        <v>45700</v>
      </c>
      <c r="I6246" s="4">
        <v>0</v>
      </c>
    </row>
    <row r="6247" spans="1:9" x14ac:dyDescent="0.2">
      <c r="A6247" t="s">
        <v>75</v>
      </c>
      <c r="B6247" t="s">
        <v>76</v>
      </c>
      <c r="C6247" t="s">
        <v>77</v>
      </c>
      <c r="D6247" s="4">
        <v>3300</v>
      </c>
      <c r="E6247" t="s">
        <v>75</v>
      </c>
      <c r="F6247" t="s">
        <v>75</v>
      </c>
      <c r="G6247" t="s">
        <v>78</v>
      </c>
      <c r="H6247" s="1">
        <v>45700</v>
      </c>
      <c r="I6247" s="4">
        <v>0</v>
      </c>
    </row>
    <row r="6248" spans="1:9" x14ac:dyDescent="0.2">
      <c r="A6248" t="s">
        <v>75</v>
      </c>
      <c r="B6248" t="s">
        <v>76</v>
      </c>
      <c r="C6248" t="s">
        <v>77</v>
      </c>
      <c r="D6248" s="4">
        <v>4030</v>
      </c>
      <c r="E6248" t="s">
        <v>75</v>
      </c>
      <c r="F6248" t="s">
        <v>75</v>
      </c>
      <c r="G6248" t="s">
        <v>78</v>
      </c>
      <c r="H6248" s="1">
        <v>45700</v>
      </c>
      <c r="I6248" s="4">
        <v>0</v>
      </c>
    </row>
    <row r="6249" spans="1:9" x14ac:dyDescent="0.2">
      <c r="A6249" t="s">
        <v>75</v>
      </c>
      <c r="B6249" t="s">
        <v>76</v>
      </c>
      <c r="C6249" t="s">
        <v>77</v>
      </c>
      <c r="D6249" s="4">
        <v>4334</v>
      </c>
      <c r="E6249" t="s">
        <v>75</v>
      </c>
      <c r="F6249" t="s">
        <v>75</v>
      </c>
      <c r="G6249" t="s">
        <v>78</v>
      </c>
      <c r="H6249" s="1">
        <v>45700</v>
      </c>
      <c r="I6249" s="4">
        <v>0</v>
      </c>
    </row>
    <row r="6250" spans="1:9" x14ac:dyDescent="0.2">
      <c r="A6250" t="s">
        <v>75</v>
      </c>
      <c r="B6250" t="s">
        <v>76</v>
      </c>
      <c r="C6250" t="s">
        <v>77</v>
      </c>
      <c r="D6250" s="4">
        <v>5592</v>
      </c>
      <c r="E6250" t="s">
        <v>75</v>
      </c>
      <c r="F6250" t="s">
        <v>75</v>
      </c>
      <c r="G6250" t="s">
        <v>78</v>
      </c>
      <c r="H6250" s="1">
        <v>45700</v>
      </c>
      <c r="I6250" s="4">
        <v>0</v>
      </c>
    </row>
    <row r="6251" spans="1:9" x14ac:dyDescent="0.2">
      <c r="A6251" t="s">
        <v>75</v>
      </c>
      <c r="B6251" t="s">
        <v>76</v>
      </c>
      <c r="C6251" t="s">
        <v>77</v>
      </c>
      <c r="D6251" s="4">
        <v>5840</v>
      </c>
      <c r="E6251" t="s">
        <v>75</v>
      </c>
      <c r="F6251" t="s">
        <v>75</v>
      </c>
      <c r="G6251" t="s">
        <v>78</v>
      </c>
      <c r="H6251" s="1">
        <v>45700</v>
      </c>
      <c r="I6251" s="4">
        <v>0</v>
      </c>
    </row>
    <row r="6252" spans="1:9" x14ac:dyDescent="0.2">
      <c r="A6252" t="s">
        <v>75</v>
      </c>
      <c r="B6252" t="s">
        <v>76</v>
      </c>
      <c r="C6252" t="s">
        <v>77</v>
      </c>
      <c r="D6252" s="4">
        <v>6000</v>
      </c>
      <c r="E6252" t="s">
        <v>75</v>
      </c>
      <c r="F6252" t="s">
        <v>75</v>
      </c>
      <c r="G6252" t="s">
        <v>78</v>
      </c>
      <c r="H6252" s="1">
        <v>45700</v>
      </c>
      <c r="I6252" s="4">
        <v>0</v>
      </c>
    </row>
    <row r="6253" spans="1:9" x14ac:dyDescent="0.2">
      <c r="A6253" t="s">
        <v>75</v>
      </c>
      <c r="B6253" t="s">
        <v>76</v>
      </c>
      <c r="C6253" t="s">
        <v>77</v>
      </c>
      <c r="D6253" s="4">
        <v>6000</v>
      </c>
      <c r="E6253" t="s">
        <v>75</v>
      </c>
      <c r="F6253" t="s">
        <v>75</v>
      </c>
      <c r="G6253" t="s">
        <v>78</v>
      </c>
      <c r="H6253" s="1">
        <v>45700</v>
      </c>
      <c r="I6253" s="4">
        <v>0</v>
      </c>
    </row>
    <row r="6254" spans="1:9" x14ac:dyDescent="0.2">
      <c r="A6254" t="s">
        <v>75</v>
      </c>
      <c r="B6254" t="s">
        <v>76</v>
      </c>
      <c r="C6254" t="s">
        <v>77</v>
      </c>
      <c r="D6254" s="4">
        <v>6600</v>
      </c>
      <c r="E6254" t="s">
        <v>75</v>
      </c>
      <c r="F6254" t="s">
        <v>75</v>
      </c>
      <c r="G6254" t="s">
        <v>78</v>
      </c>
      <c r="H6254" s="1">
        <v>45700</v>
      </c>
      <c r="I6254" s="4">
        <v>0</v>
      </c>
    </row>
    <row r="6255" spans="1:9" x14ac:dyDescent="0.2">
      <c r="A6255" t="s">
        <v>75</v>
      </c>
      <c r="B6255" t="s">
        <v>76</v>
      </c>
      <c r="C6255" t="s">
        <v>77</v>
      </c>
      <c r="D6255" s="4">
        <v>9600</v>
      </c>
      <c r="E6255" t="s">
        <v>75</v>
      </c>
      <c r="F6255" t="s">
        <v>75</v>
      </c>
      <c r="G6255" t="s">
        <v>78</v>
      </c>
      <c r="H6255" s="1">
        <v>45700</v>
      </c>
      <c r="I6255" s="4">
        <v>0</v>
      </c>
    </row>
    <row r="6256" spans="1:9" x14ac:dyDescent="0.2">
      <c r="A6256" t="s">
        <v>75</v>
      </c>
      <c r="B6256" t="s">
        <v>76</v>
      </c>
      <c r="C6256" t="s">
        <v>77</v>
      </c>
      <c r="D6256" s="4">
        <v>11992</v>
      </c>
      <c r="E6256" t="s">
        <v>75</v>
      </c>
      <c r="F6256" t="s">
        <v>75</v>
      </c>
      <c r="G6256" t="s">
        <v>78</v>
      </c>
      <c r="H6256" s="1">
        <v>45700</v>
      </c>
      <c r="I6256" s="4">
        <v>0</v>
      </c>
    </row>
    <row r="6257" spans="1:9" x14ac:dyDescent="0.2">
      <c r="A6257" t="s">
        <v>75</v>
      </c>
      <c r="B6257" t="s">
        <v>76</v>
      </c>
      <c r="C6257" t="s">
        <v>77</v>
      </c>
      <c r="D6257" s="4">
        <v>14741</v>
      </c>
      <c r="E6257" t="s">
        <v>75</v>
      </c>
      <c r="F6257" t="s">
        <v>75</v>
      </c>
      <c r="G6257" t="s">
        <v>78</v>
      </c>
      <c r="H6257" s="1">
        <v>45700</v>
      </c>
      <c r="I6257" s="4">
        <v>0</v>
      </c>
    </row>
    <row r="6258" spans="1:9" x14ac:dyDescent="0.2">
      <c r="A6258" t="s">
        <v>75</v>
      </c>
      <c r="B6258" t="s">
        <v>76</v>
      </c>
      <c r="C6258" t="s">
        <v>77</v>
      </c>
      <c r="D6258" s="4">
        <v>19026</v>
      </c>
      <c r="E6258" t="s">
        <v>75</v>
      </c>
      <c r="F6258" t="s">
        <v>75</v>
      </c>
      <c r="G6258" t="s">
        <v>78</v>
      </c>
      <c r="H6258" s="1">
        <v>45700</v>
      </c>
      <c r="I6258" s="4">
        <v>0</v>
      </c>
    </row>
    <row r="6259" spans="1:9" x14ac:dyDescent="0.2">
      <c r="A6259" t="s">
        <v>75</v>
      </c>
      <c r="B6259" t="s">
        <v>76</v>
      </c>
      <c r="C6259" t="s">
        <v>77</v>
      </c>
      <c r="D6259" s="4">
        <v>19105</v>
      </c>
      <c r="E6259" t="s">
        <v>75</v>
      </c>
      <c r="F6259" t="s">
        <v>75</v>
      </c>
      <c r="G6259" t="s">
        <v>78</v>
      </c>
      <c r="H6259" s="1">
        <v>45700</v>
      </c>
      <c r="I6259" s="4">
        <v>0</v>
      </c>
    </row>
    <row r="6260" spans="1:9" x14ac:dyDescent="0.2">
      <c r="A6260" t="s">
        <v>75</v>
      </c>
      <c r="B6260" t="s">
        <v>76</v>
      </c>
      <c r="C6260" t="s">
        <v>77</v>
      </c>
      <c r="D6260" s="4">
        <v>19700</v>
      </c>
      <c r="E6260" t="s">
        <v>75</v>
      </c>
      <c r="F6260" t="s">
        <v>75</v>
      </c>
      <c r="G6260" t="s">
        <v>78</v>
      </c>
      <c r="H6260" s="1">
        <v>45700</v>
      </c>
      <c r="I6260" s="4">
        <v>0</v>
      </c>
    </row>
    <row r="6261" spans="1:9" x14ac:dyDescent="0.2">
      <c r="A6261" t="s">
        <v>75</v>
      </c>
      <c r="B6261" t="s">
        <v>76</v>
      </c>
      <c r="C6261" t="s">
        <v>77</v>
      </c>
      <c r="D6261" s="4">
        <v>20000</v>
      </c>
      <c r="E6261" t="s">
        <v>75</v>
      </c>
      <c r="F6261" t="s">
        <v>75</v>
      </c>
      <c r="G6261" t="s">
        <v>78</v>
      </c>
      <c r="H6261" s="1">
        <v>45700</v>
      </c>
      <c r="I6261" s="4">
        <v>0</v>
      </c>
    </row>
    <row r="6262" spans="1:9" x14ac:dyDescent="0.2">
      <c r="A6262" t="s">
        <v>75</v>
      </c>
      <c r="B6262" t="s">
        <v>76</v>
      </c>
      <c r="C6262" t="s">
        <v>77</v>
      </c>
      <c r="D6262" s="4">
        <v>20000</v>
      </c>
      <c r="E6262" t="s">
        <v>75</v>
      </c>
      <c r="F6262" t="s">
        <v>75</v>
      </c>
      <c r="G6262" t="s">
        <v>78</v>
      </c>
      <c r="H6262" s="1">
        <v>45700</v>
      </c>
      <c r="I6262" s="4">
        <v>0</v>
      </c>
    </row>
    <row r="6263" spans="1:9" x14ac:dyDescent="0.2">
      <c r="A6263" t="s">
        <v>75</v>
      </c>
      <c r="B6263" t="s">
        <v>76</v>
      </c>
      <c r="C6263" t="s">
        <v>77</v>
      </c>
      <c r="D6263" s="4">
        <v>20000</v>
      </c>
      <c r="E6263" t="s">
        <v>75</v>
      </c>
      <c r="F6263" t="s">
        <v>75</v>
      </c>
      <c r="G6263" t="s">
        <v>78</v>
      </c>
      <c r="H6263" s="1">
        <v>45700</v>
      </c>
      <c r="I6263" s="4">
        <v>10000</v>
      </c>
    </row>
    <row r="6264" spans="1:9" x14ac:dyDescent="0.2">
      <c r="A6264" t="s">
        <v>75</v>
      </c>
      <c r="B6264" t="s">
        <v>76</v>
      </c>
      <c r="C6264" t="s">
        <v>77</v>
      </c>
      <c r="D6264" s="4">
        <v>20025</v>
      </c>
      <c r="E6264" t="s">
        <v>75</v>
      </c>
      <c r="F6264" t="s">
        <v>75</v>
      </c>
      <c r="G6264" t="s">
        <v>78</v>
      </c>
      <c r="H6264" s="1">
        <v>45700</v>
      </c>
      <c r="I6264" s="4">
        <v>0</v>
      </c>
    </row>
    <row r="6265" spans="1:9" x14ac:dyDescent="0.2">
      <c r="A6265" t="s">
        <v>75</v>
      </c>
      <c r="B6265" t="s">
        <v>76</v>
      </c>
      <c r="C6265" t="s">
        <v>77</v>
      </c>
      <c r="D6265" s="4">
        <v>20472</v>
      </c>
      <c r="E6265" t="s">
        <v>75</v>
      </c>
      <c r="F6265" t="s">
        <v>75</v>
      </c>
      <c r="G6265" t="s">
        <v>78</v>
      </c>
      <c r="H6265" s="1">
        <v>45700</v>
      </c>
      <c r="I6265" s="4">
        <v>0</v>
      </c>
    </row>
    <row r="6266" spans="1:9" x14ac:dyDescent="0.2">
      <c r="A6266" t="s">
        <v>75</v>
      </c>
      <c r="B6266" t="s">
        <v>76</v>
      </c>
      <c r="C6266" t="s">
        <v>77</v>
      </c>
      <c r="D6266" s="4">
        <v>24860</v>
      </c>
      <c r="E6266" t="s">
        <v>75</v>
      </c>
      <c r="F6266" t="s">
        <v>75</v>
      </c>
      <c r="G6266" t="s">
        <v>78</v>
      </c>
      <c r="H6266" s="1">
        <v>45700</v>
      </c>
      <c r="I6266" s="4">
        <v>0</v>
      </c>
    </row>
    <row r="6267" spans="1:9" x14ac:dyDescent="0.2">
      <c r="A6267" t="s">
        <v>75</v>
      </c>
      <c r="B6267" t="s">
        <v>76</v>
      </c>
      <c r="C6267" t="s">
        <v>77</v>
      </c>
      <c r="D6267" s="4">
        <v>26800</v>
      </c>
      <c r="E6267" t="s">
        <v>75</v>
      </c>
      <c r="F6267" t="s">
        <v>75</v>
      </c>
      <c r="G6267" t="s">
        <v>78</v>
      </c>
      <c r="H6267" s="1">
        <v>45700</v>
      </c>
      <c r="I6267" s="4">
        <v>0</v>
      </c>
    </row>
    <row r="6268" spans="1:9" x14ac:dyDescent="0.2">
      <c r="A6268" t="s">
        <v>75</v>
      </c>
      <c r="B6268" t="s">
        <v>76</v>
      </c>
      <c r="C6268" t="s">
        <v>77</v>
      </c>
      <c r="D6268" s="4">
        <v>27020</v>
      </c>
      <c r="E6268" t="s">
        <v>75</v>
      </c>
      <c r="F6268" t="s">
        <v>75</v>
      </c>
      <c r="G6268" t="s">
        <v>78</v>
      </c>
      <c r="H6268" s="1">
        <v>45700</v>
      </c>
      <c r="I6268" s="4">
        <v>0</v>
      </c>
    </row>
    <row r="6269" spans="1:9" x14ac:dyDescent="0.2">
      <c r="A6269" t="s">
        <v>75</v>
      </c>
      <c r="B6269" t="s">
        <v>76</v>
      </c>
      <c r="C6269" t="s">
        <v>77</v>
      </c>
      <c r="D6269" s="4">
        <v>39198</v>
      </c>
      <c r="E6269" t="s">
        <v>75</v>
      </c>
      <c r="F6269" t="s">
        <v>75</v>
      </c>
      <c r="G6269" t="s">
        <v>78</v>
      </c>
      <c r="H6269" s="1">
        <v>45700</v>
      </c>
      <c r="I6269" s="4">
        <v>0</v>
      </c>
    </row>
    <row r="6270" spans="1:9" x14ac:dyDescent="0.2">
      <c r="A6270" t="s">
        <v>75</v>
      </c>
      <c r="B6270" t="s">
        <v>76</v>
      </c>
      <c r="C6270" t="s">
        <v>77</v>
      </c>
      <c r="D6270" s="4">
        <v>49667</v>
      </c>
      <c r="E6270" t="s">
        <v>75</v>
      </c>
      <c r="F6270" t="s">
        <v>75</v>
      </c>
      <c r="G6270" t="s">
        <v>78</v>
      </c>
      <c r="H6270" s="1">
        <v>45700</v>
      </c>
      <c r="I6270" s="4">
        <v>0</v>
      </c>
    </row>
    <row r="6271" spans="1:9" x14ac:dyDescent="0.2">
      <c r="A6271" t="s">
        <v>75</v>
      </c>
      <c r="B6271" t="s">
        <v>76</v>
      </c>
      <c r="C6271" t="s">
        <v>77</v>
      </c>
      <c r="D6271" s="4">
        <v>53401</v>
      </c>
      <c r="E6271" t="s">
        <v>75</v>
      </c>
      <c r="F6271" t="s">
        <v>75</v>
      </c>
      <c r="G6271" t="s">
        <v>78</v>
      </c>
      <c r="H6271" s="1">
        <v>45700</v>
      </c>
      <c r="I6271" s="4">
        <v>0</v>
      </c>
    </row>
    <row r="6272" spans="1:9" x14ac:dyDescent="0.2">
      <c r="A6272" t="s">
        <v>75</v>
      </c>
      <c r="B6272" t="s">
        <v>76</v>
      </c>
      <c r="C6272" t="s">
        <v>77</v>
      </c>
      <c r="D6272" s="4">
        <v>53438</v>
      </c>
      <c r="E6272" t="s">
        <v>75</v>
      </c>
      <c r="F6272" t="s">
        <v>75</v>
      </c>
      <c r="G6272" t="s">
        <v>78</v>
      </c>
      <c r="H6272" s="1">
        <v>45700</v>
      </c>
      <c r="I6272" s="4">
        <v>0</v>
      </c>
    </row>
    <row r="6273" spans="1:9" x14ac:dyDescent="0.2">
      <c r="A6273" t="s">
        <v>75</v>
      </c>
      <c r="B6273" t="s">
        <v>76</v>
      </c>
      <c r="C6273" t="s">
        <v>77</v>
      </c>
      <c r="D6273" s="4">
        <v>59866</v>
      </c>
      <c r="E6273" t="s">
        <v>75</v>
      </c>
      <c r="F6273" t="s">
        <v>75</v>
      </c>
      <c r="G6273" t="s">
        <v>78</v>
      </c>
      <c r="H6273" s="1">
        <v>45700</v>
      </c>
      <c r="I6273" s="4">
        <v>0</v>
      </c>
    </row>
    <row r="6274" spans="1:9" x14ac:dyDescent="0.2">
      <c r="A6274" t="s">
        <v>75</v>
      </c>
      <c r="B6274" t="s">
        <v>76</v>
      </c>
      <c r="C6274" t="s">
        <v>77</v>
      </c>
      <c r="D6274" s="4">
        <v>65295</v>
      </c>
      <c r="E6274" t="s">
        <v>75</v>
      </c>
      <c r="F6274" t="s">
        <v>75</v>
      </c>
      <c r="G6274" t="s">
        <v>78</v>
      </c>
      <c r="H6274" s="1">
        <v>45700</v>
      </c>
      <c r="I6274" s="4">
        <v>21765</v>
      </c>
    </row>
    <row r="6275" spans="1:9" x14ac:dyDescent="0.2">
      <c r="A6275" t="s">
        <v>75</v>
      </c>
      <c r="B6275" t="s">
        <v>76</v>
      </c>
      <c r="C6275" t="s">
        <v>77</v>
      </c>
      <c r="D6275" s="4">
        <v>69892</v>
      </c>
      <c r="E6275" t="s">
        <v>75</v>
      </c>
      <c r="F6275" t="s">
        <v>75</v>
      </c>
      <c r="G6275" t="s">
        <v>78</v>
      </c>
      <c r="H6275" s="1">
        <v>45700</v>
      </c>
      <c r="I6275" s="4">
        <v>0</v>
      </c>
    </row>
    <row r="6276" spans="1:9" x14ac:dyDescent="0.2">
      <c r="A6276" t="s">
        <v>75</v>
      </c>
      <c r="B6276" t="s">
        <v>76</v>
      </c>
      <c r="C6276" t="s">
        <v>77</v>
      </c>
      <c r="D6276" s="4">
        <v>71429</v>
      </c>
      <c r="E6276" t="s">
        <v>75</v>
      </c>
      <c r="F6276" t="s">
        <v>75</v>
      </c>
      <c r="G6276" t="s">
        <v>78</v>
      </c>
      <c r="H6276" s="1">
        <v>45700</v>
      </c>
      <c r="I6276" s="4">
        <v>0</v>
      </c>
    </row>
    <row r="6277" spans="1:9" x14ac:dyDescent="0.2">
      <c r="A6277" t="s">
        <v>75</v>
      </c>
      <c r="B6277" t="s">
        <v>76</v>
      </c>
      <c r="C6277" t="s">
        <v>77</v>
      </c>
      <c r="D6277" s="4">
        <v>99040</v>
      </c>
      <c r="E6277" t="s">
        <v>75</v>
      </c>
      <c r="F6277" t="s">
        <v>75</v>
      </c>
      <c r="G6277" t="s">
        <v>78</v>
      </c>
      <c r="H6277" s="1">
        <v>45700</v>
      </c>
      <c r="I6277" s="4">
        <v>0</v>
      </c>
    </row>
    <row r="6278" spans="1:9" x14ac:dyDescent="0.2">
      <c r="A6278" t="s">
        <v>75</v>
      </c>
      <c r="B6278" t="s">
        <v>76</v>
      </c>
      <c r="C6278" t="s">
        <v>77</v>
      </c>
      <c r="D6278" s="4">
        <v>100000</v>
      </c>
      <c r="E6278" t="s">
        <v>75</v>
      </c>
      <c r="F6278" t="s">
        <v>75</v>
      </c>
      <c r="G6278" t="s">
        <v>78</v>
      </c>
      <c r="H6278" s="1">
        <v>45700</v>
      </c>
      <c r="I6278" s="4">
        <v>0</v>
      </c>
    </row>
    <row r="6279" spans="1:9" x14ac:dyDescent="0.2">
      <c r="A6279" t="s">
        <v>75</v>
      </c>
      <c r="B6279" t="s">
        <v>76</v>
      </c>
      <c r="C6279" t="s">
        <v>77</v>
      </c>
      <c r="D6279" s="4">
        <v>120671</v>
      </c>
      <c r="E6279" t="s">
        <v>75</v>
      </c>
      <c r="F6279" t="s">
        <v>75</v>
      </c>
      <c r="G6279" t="s">
        <v>78</v>
      </c>
      <c r="H6279" s="1">
        <v>45700</v>
      </c>
      <c r="I6279" s="4">
        <v>97941</v>
      </c>
    </row>
    <row r="6280" spans="1:9" x14ac:dyDescent="0.2">
      <c r="A6280" t="s">
        <v>75</v>
      </c>
      <c r="B6280" t="s">
        <v>76</v>
      </c>
      <c r="C6280" t="s">
        <v>77</v>
      </c>
      <c r="D6280" s="4">
        <v>145549</v>
      </c>
      <c r="E6280" t="s">
        <v>75</v>
      </c>
      <c r="F6280" t="s">
        <v>75</v>
      </c>
      <c r="G6280" t="s">
        <v>78</v>
      </c>
      <c r="H6280" s="1">
        <v>45700</v>
      </c>
      <c r="I6280" s="4">
        <v>0</v>
      </c>
    </row>
    <row r="6281" spans="1:9" x14ac:dyDescent="0.2">
      <c r="A6281" t="s">
        <v>75</v>
      </c>
      <c r="B6281" t="s">
        <v>76</v>
      </c>
      <c r="C6281" t="s">
        <v>77</v>
      </c>
      <c r="D6281" s="4">
        <v>5000000</v>
      </c>
      <c r="E6281" t="s">
        <v>75</v>
      </c>
      <c r="F6281" t="s">
        <v>75</v>
      </c>
      <c r="G6281" t="s">
        <v>78</v>
      </c>
      <c r="H6281" s="1">
        <v>45700</v>
      </c>
      <c r="I6281" s="4">
        <v>4995000</v>
      </c>
    </row>
    <row r="6282" spans="1:9" x14ac:dyDescent="0.2">
      <c r="A6282" t="s">
        <v>75</v>
      </c>
      <c r="B6282" t="s">
        <v>76</v>
      </c>
      <c r="C6282" t="s">
        <v>77</v>
      </c>
      <c r="D6282" s="4">
        <v>152100</v>
      </c>
      <c r="E6282" t="s">
        <v>75</v>
      </c>
      <c r="F6282" t="s">
        <v>75</v>
      </c>
      <c r="G6282" t="s">
        <v>78</v>
      </c>
      <c r="H6282" s="1">
        <v>45700</v>
      </c>
      <c r="I6282" s="4">
        <v>0</v>
      </c>
    </row>
    <row r="6283" spans="1:9" x14ac:dyDescent="0.2">
      <c r="A6283" t="s">
        <v>75</v>
      </c>
      <c r="B6283" t="s">
        <v>76</v>
      </c>
      <c r="C6283" t="s">
        <v>77</v>
      </c>
      <c r="D6283" s="4">
        <v>169995</v>
      </c>
      <c r="E6283" t="s">
        <v>75</v>
      </c>
      <c r="F6283" t="s">
        <v>75</v>
      </c>
      <c r="G6283" t="s">
        <v>78</v>
      </c>
      <c r="H6283" s="1">
        <v>45700</v>
      </c>
      <c r="I6283" s="4">
        <v>0</v>
      </c>
    </row>
    <row r="6284" spans="1:9" x14ac:dyDescent="0.2">
      <c r="A6284" t="s">
        <v>75</v>
      </c>
      <c r="B6284" t="s">
        <v>76</v>
      </c>
      <c r="C6284" t="s">
        <v>77</v>
      </c>
      <c r="D6284" s="4">
        <v>184800</v>
      </c>
      <c r="E6284" t="s">
        <v>75</v>
      </c>
      <c r="F6284" t="s">
        <v>75</v>
      </c>
      <c r="G6284" t="s">
        <v>78</v>
      </c>
      <c r="H6284" s="1">
        <v>45700</v>
      </c>
      <c r="I6284" s="4">
        <v>0</v>
      </c>
    </row>
    <row r="6285" spans="1:9" x14ac:dyDescent="0.2">
      <c r="A6285" t="s">
        <v>75</v>
      </c>
      <c r="B6285" t="s">
        <v>76</v>
      </c>
      <c r="C6285" t="s">
        <v>77</v>
      </c>
      <c r="D6285" s="4">
        <v>224124</v>
      </c>
      <c r="E6285" t="s">
        <v>75</v>
      </c>
      <c r="F6285" t="s">
        <v>75</v>
      </c>
      <c r="G6285" t="s">
        <v>78</v>
      </c>
      <c r="H6285" s="1">
        <v>45700</v>
      </c>
      <c r="I6285" s="4">
        <v>79682</v>
      </c>
    </row>
    <row r="6286" spans="1:9" x14ac:dyDescent="0.2">
      <c r="A6286" t="s">
        <v>75</v>
      </c>
      <c r="B6286" t="s">
        <v>76</v>
      </c>
      <c r="C6286" t="s">
        <v>77</v>
      </c>
      <c r="D6286" s="4">
        <v>227392</v>
      </c>
      <c r="E6286" t="s">
        <v>75</v>
      </c>
      <c r="F6286" t="s">
        <v>75</v>
      </c>
      <c r="G6286" t="s">
        <v>78</v>
      </c>
      <c r="H6286" s="1">
        <v>45700</v>
      </c>
      <c r="I6286" s="4">
        <v>0</v>
      </c>
    </row>
    <row r="6287" spans="1:9" x14ac:dyDescent="0.2">
      <c r="A6287" t="s">
        <v>75</v>
      </c>
      <c r="B6287" t="s">
        <v>76</v>
      </c>
      <c r="C6287" t="s">
        <v>77</v>
      </c>
      <c r="D6287" s="4">
        <v>227438</v>
      </c>
      <c r="E6287" t="s">
        <v>75</v>
      </c>
      <c r="F6287" t="s">
        <v>75</v>
      </c>
      <c r="G6287" t="s">
        <v>78</v>
      </c>
      <c r="H6287" s="1">
        <v>45700</v>
      </c>
      <c r="I6287" s="4">
        <v>0</v>
      </c>
    </row>
    <row r="6288" spans="1:9" x14ac:dyDescent="0.2">
      <c r="A6288" t="s">
        <v>75</v>
      </c>
      <c r="B6288" t="s">
        <v>76</v>
      </c>
      <c r="C6288" t="s">
        <v>77</v>
      </c>
      <c r="D6288" s="4">
        <v>245495</v>
      </c>
      <c r="E6288" t="s">
        <v>75</v>
      </c>
      <c r="F6288" t="s">
        <v>75</v>
      </c>
      <c r="G6288" t="s">
        <v>78</v>
      </c>
      <c r="H6288" s="1">
        <v>45700</v>
      </c>
      <c r="I6288" s="4">
        <v>150704</v>
      </c>
    </row>
    <row r="6289" spans="1:9" x14ac:dyDescent="0.2">
      <c r="A6289" t="s">
        <v>75</v>
      </c>
      <c r="B6289" t="s">
        <v>76</v>
      </c>
      <c r="C6289" t="s">
        <v>77</v>
      </c>
      <c r="D6289" s="4">
        <v>249484</v>
      </c>
      <c r="E6289" t="s">
        <v>75</v>
      </c>
      <c r="F6289" t="s">
        <v>75</v>
      </c>
      <c r="G6289" t="s">
        <v>78</v>
      </c>
      <c r="H6289" s="1">
        <v>45700</v>
      </c>
      <c r="I6289" s="4">
        <v>0</v>
      </c>
    </row>
    <row r="6290" spans="1:9" x14ac:dyDescent="0.2">
      <c r="A6290" t="s">
        <v>75</v>
      </c>
      <c r="B6290" t="s">
        <v>76</v>
      </c>
      <c r="C6290" t="s">
        <v>77</v>
      </c>
      <c r="D6290" s="4">
        <v>250000</v>
      </c>
      <c r="E6290" t="s">
        <v>75</v>
      </c>
      <c r="F6290" t="s">
        <v>75</v>
      </c>
      <c r="G6290" t="s">
        <v>78</v>
      </c>
      <c r="H6290" s="1">
        <v>45700</v>
      </c>
      <c r="I6290" s="4">
        <v>0</v>
      </c>
    </row>
    <row r="6291" spans="1:9" x14ac:dyDescent="0.2">
      <c r="A6291" t="s">
        <v>75</v>
      </c>
      <c r="B6291" t="s">
        <v>76</v>
      </c>
      <c r="C6291" t="s">
        <v>77</v>
      </c>
      <c r="D6291" s="4">
        <v>256936</v>
      </c>
      <c r="E6291" t="s">
        <v>75</v>
      </c>
      <c r="F6291" t="s">
        <v>75</v>
      </c>
      <c r="G6291" t="s">
        <v>78</v>
      </c>
      <c r="H6291" s="1">
        <v>45700</v>
      </c>
      <c r="I6291" s="4">
        <v>220672</v>
      </c>
    </row>
    <row r="6292" spans="1:9" x14ac:dyDescent="0.2">
      <c r="A6292" t="s">
        <v>75</v>
      </c>
      <c r="B6292" t="s">
        <v>76</v>
      </c>
      <c r="C6292" t="s">
        <v>77</v>
      </c>
      <c r="D6292" s="4">
        <v>259244</v>
      </c>
      <c r="E6292" t="s">
        <v>75</v>
      </c>
      <c r="F6292" t="s">
        <v>75</v>
      </c>
      <c r="G6292" t="s">
        <v>78</v>
      </c>
      <c r="H6292" s="1">
        <v>45700</v>
      </c>
      <c r="I6292" s="4">
        <v>0</v>
      </c>
    </row>
    <row r="6293" spans="1:9" x14ac:dyDescent="0.2">
      <c r="A6293" t="s">
        <v>75</v>
      </c>
      <c r="B6293" t="s">
        <v>76</v>
      </c>
      <c r="C6293" t="s">
        <v>77</v>
      </c>
      <c r="D6293" s="4">
        <v>281622</v>
      </c>
      <c r="E6293" t="s">
        <v>75</v>
      </c>
      <c r="F6293" t="s">
        <v>75</v>
      </c>
      <c r="G6293" t="s">
        <v>78</v>
      </c>
      <c r="H6293" s="1">
        <v>45700</v>
      </c>
      <c r="I6293" s="4">
        <v>184012</v>
      </c>
    </row>
    <row r="6294" spans="1:9" x14ac:dyDescent="0.2">
      <c r="A6294" t="s">
        <v>75</v>
      </c>
      <c r="B6294" t="s">
        <v>76</v>
      </c>
      <c r="C6294" t="s">
        <v>77</v>
      </c>
      <c r="D6294" s="4">
        <v>291237</v>
      </c>
      <c r="E6294" t="s">
        <v>75</v>
      </c>
      <c r="F6294" t="s">
        <v>75</v>
      </c>
      <c r="G6294" t="s">
        <v>78</v>
      </c>
      <c r="H6294" s="1">
        <v>45700</v>
      </c>
      <c r="I6294" s="4">
        <v>23000</v>
      </c>
    </row>
    <row r="6295" spans="1:9" x14ac:dyDescent="0.2">
      <c r="A6295" t="s">
        <v>75</v>
      </c>
      <c r="B6295" t="s">
        <v>76</v>
      </c>
      <c r="C6295" t="s">
        <v>77</v>
      </c>
      <c r="D6295" s="4">
        <v>300439</v>
      </c>
      <c r="E6295" t="s">
        <v>75</v>
      </c>
      <c r="F6295" t="s">
        <v>75</v>
      </c>
      <c r="G6295" t="s">
        <v>78</v>
      </c>
      <c r="H6295" s="1">
        <v>45700</v>
      </c>
      <c r="I6295" s="4">
        <v>0</v>
      </c>
    </row>
    <row r="6296" spans="1:9" x14ac:dyDescent="0.2">
      <c r="A6296" t="s">
        <v>75</v>
      </c>
      <c r="B6296" t="s">
        <v>76</v>
      </c>
      <c r="C6296" t="s">
        <v>77</v>
      </c>
      <c r="D6296" s="4">
        <v>305675</v>
      </c>
      <c r="E6296" t="s">
        <v>75</v>
      </c>
      <c r="F6296" t="s">
        <v>75</v>
      </c>
      <c r="G6296" t="s">
        <v>78</v>
      </c>
      <c r="H6296" s="1">
        <v>45700</v>
      </c>
      <c r="I6296" s="4">
        <v>0</v>
      </c>
    </row>
    <row r="6297" spans="1:9" x14ac:dyDescent="0.2">
      <c r="A6297" t="s">
        <v>75</v>
      </c>
      <c r="B6297" t="s">
        <v>76</v>
      </c>
      <c r="C6297" t="s">
        <v>77</v>
      </c>
      <c r="D6297" s="4">
        <v>326250</v>
      </c>
      <c r="E6297" t="s">
        <v>75</v>
      </c>
      <c r="F6297" t="s">
        <v>75</v>
      </c>
      <c r="G6297" t="s">
        <v>78</v>
      </c>
      <c r="H6297" s="1">
        <v>45700</v>
      </c>
      <c r="I6297" s="4">
        <v>308850</v>
      </c>
    </row>
    <row r="6298" spans="1:9" x14ac:dyDescent="0.2">
      <c r="A6298" t="s">
        <v>75</v>
      </c>
      <c r="B6298" t="s">
        <v>76</v>
      </c>
      <c r="C6298" t="s">
        <v>77</v>
      </c>
      <c r="D6298" s="4">
        <v>339310</v>
      </c>
      <c r="E6298" t="s">
        <v>75</v>
      </c>
      <c r="F6298" t="s">
        <v>75</v>
      </c>
      <c r="G6298" t="s">
        <v>78</v>
      </c>
      <c r="H6298" s="1">
        <v>45700</v>
      </c>
      <c r="I6298" s="4">
        <v>0</v>
      </c>
    </row>
    <row r="6299" spans="1:9" x14ac:dyDescent="0.2">
      <c r="A6299" t="s">
        <v>75</v>
      </c>
      <c r="B6299" t="s">
        <v>76</v>
      </c>
      <c r="C6299" t="s">
        <v>77</v>
      </c>
      <c r="D6299" s="4">
        <v>367462</v>
      </c>
      <c r="E6299" t="s">
        <v>75</v>
      </c>
      <c r="F6299" t="s">
        <v>75</v>
      </c>
      <c r="G6299" t="s">
        <v>78</v>
      </c>
      <c r="H6299" s="1">
        <v>45700</v>
      </c>
      <c r="I6299" s="4">
        <v>15000</v>
      </c>
    </row>
    <row r="6300" spans="1:9" x14ac:dyDescent="0.2">
      <c r="A6300" t="s">
        <v>75</v>
      </c>
      <c r="B6300" t="s">
        <v>76</v>
      </c>
      <c r="C6300" t="s">
        <v>77</v>
      </c>
      <c r="D6300" s="4">
        <v>380868</v>
      </c>
      <c r="E6300" t="s">
        <v>75</v>
      </c>
      <c r="F6300" t="s">
        <v>75</v>
      </c>
      <c r="G6300" t="s">
        <v>78</v>
      </c>
      <c r="H6300" s="1">
        <v>45700</v>
      </c>
      <c r="I6300" s="4">
        <v>0</v>
      </c>
    </row>
    <row r="6301" spans="1:9" x14ac:dyDescent="0.2">
      <c r="A6301" t="s">
        <v>75</v>
      </c>
      <c r="B6301" t="s">
        <v>76</v>
      </c>
      <c r="C6301" t="s">
        <v>77</v>
      </c>
      <c r="D6301" s="4">
        <v>438950</v>
      </c>
      <c r="E6301" t="s">
        <v>75</v>
      </c>
      <c r="F6301" t="s">
        <v>75</v>
      </c>
      <c r="G6301" t="s">
        <v>78</v>
      </c>
      <c r="H6301" s="1">
        <v>45700</v>
      </c>
      <c r="I6301" s="4">
        <v>21000</v>
      </c>
    </row>
    <row r="6302" spans="1:9" x14ac:dyDescent="0.2">
      <c r="A6302" t="s">
        <v>75</v>
      </c>
      <c r="B6302" t="s">
        <v>76</v>
      </c>
      <c r="C6302" t="s">
        <v>77</v>
      </c>
      <c r="D6302" s="4">
        <v>650856</v>
      </c>
      <c r="E6302" t="s">
        <v>75</v>
      </c>
      <c r="F6302" t="s">
        <v>75</v>
      </c>
      <c r="G6302" t="s">
        <v>78</v>
      </c>
      <c r="H6302" s="1">
        <v>45700</v>
      </c>
      <c r="I6302" s="4">
        <v>48000</v>
      </c>
    </row>
    <row r="6303" spans="1:9" x14ac:dyDescent="0.2">
      <c r="A6303" t="s">
        <v>75</v>
      </c>
      <c r="B6303" t="s">
        <v>76</v>
      </c>
      <c r="C6303" t="s">
        <v>77</v>
      </c>
      <c r="D6303" s="4">
        <v>703041</v>
      </c>
      <c r="E6303" t="s">
        <v>75</v>
      </c>
      <c r="F6303" t="s">
        <v>75</v>
      </c>
      <c r="G6303" t="s">
        <v>78</v>
      </c>
      <c r="H6303" s="1">
        <v>45700</v>
      </c>
      <c r="I6303" s="4">
        <v>0</v>
      </c>
    </row>
    <row r="6304" spans="1:9" x14ac:dyDescent="0.2">
      <c r="A6304" t="s">
        <v>75</v>
      </c>
      <c r="B6304" t="s">
        <v>76</v>
      </c>
      <c r="C6304" t="s">
        <v>77</v>
      </c>
      <c r="D6304" s="4">
        <v>703398</v>
      </c>
      <c r="E6304" t="s">
        <v>75</v>
      </c>
      <c r="F6304" t="s">
        <v>75</v>
      </c>
      <c r="G6304" t="s">
        <v>78</v>
      </c>
      <c r="H6304" s="1">
        <v>45700</v>
      </c>
      <c r="I6304" s="4">
        <v>585020</v>
      </c>
    </row>
    <row r="6305" spans="1:9" x14ac:dyDescent="0.2">
      <c r="A6305" t="s">
        <v>75</v>
      </c>
      <c r="B6305" t="s">
        <v>76</v>
      </c>
      <c r="C6305" t="s">
        <v>77</v>
      </c>
      <c r="D6305" s="4">
        <v>858602</v>
      </c>
      <c r="E6305" t="s">
        <v>75</v>
      </c>
      <c r="F6305" t="s">
        <v>75</v>
      </c>
      <c r="G6305" t="s">
        <v>78</v>
      </c>
      <c r="H6305" s="1">
        <v>45700</v>
      </c>
      <c r="I6305" s="4">
        <v>0</v>
      </c>
    </row>
    <row r="6306" spans="1:9" x14ac:dyDescent="0.2">
      <c r="A6306" t="s">
        <v>75</v>
      </c>
      <c r="B6306" t="s">
        <v>76</v>
      </c>
      <c r="C6306" t="s">
        <v>77</v>
      </c>
      <c r="D6306" s="4">
        <v>5000000</v>
      </c>
      <c r="E6306" t="s">
        <v>75</v>
      </c>
      <c r="F6306" t="s">
        <v>75</v>
      </c>
      <c r="G6306" t="s">
        <v>78</v>
      </c>
      <c r="H6306" s="1">
        <v>45700</v>
      </c>
      <c r="I6306" s="4">
        <v>4995000</v>
      </c>
    </row>
    <row r="6307" spans="1:9" x14ac:dyDescent="0.2">
      <c r="A6307" t="s">
        <v>75</v>
      </c>
      <c r="B6307" t="s">
        <v>76</v>
      </c>
      <c r="C6307" t="s">
        <v>77</v>
      </c>
      <c r="D6307" s="4">
        <v>859057</v>
      </c>
      <c r="E6307" t="s">
        <v>75</v>
      </c>
      <c r="F6307" t="s">
        <v>75</v>
      </c>
      <c r="G6307" t="s">
        <v>78</v>
      </c>
      <c r="H6307" s="1">
        <v>45700</v>
      </c>
      <c r="I6307" s="4">
        <v>400371</v>
      </c>
    </row>
    <row r="6308" spans="1:9" x14ac:dyDescent="0.2">
      <c r="A6308" t="s">
        <v>75</v>
      </c>
      <c r="B6308" t="s">
        <v>76</v>
      </c>
      <c r="C6308" t="s">
        <v>77</v>
      </c>
      <c r="D6308" s="4">
        <v>914218</v>
      </c>
      <c r="E6308" t="s">
        <v>75</v>
      </c>
      <c r="F6308" t="s">
        <v>75</v>
      </c>
      <c r="G6308" t="s">
        <v>78</v>
      </c>
      <c r="H6308" s="1">
        <v>45700</v>
      </c>
      <c r="I6308" s="4">
        <v>741710</v>
      </c>
    </row>
    <row r="6309" spans="1:9" x14ac:dyDescent="0.2">
      <c r="A6309" t="s">
        <v>75</v>
      </c>
      <c r="B6309" t="s">
        <v>76</v>
      </c>
      <c r="C6309" t="s">
        <v>77</v>
      </c>
      <c r="D6309" s="4">
        <v>980246</v>
      </c>
      <c r="E6309" t="s">
        <v>75</v>
      </c>
      <c r="F6309" t="s">
        <v>75</v>
      </c>
      <c r="G6309" t="s">
        <v>78</v>
      </c>
      <c r="H6309" s="1">
        <v>45700</v>
      </c>
      <c r="I6309" s="4">
        <v>785246</v>
      </c>
    </row>
    <row r="6310" spans="1:9" x14ac:dyDescent="0.2">
      <c r="A6310" t="s">
        <v>75</v>
      </c>
      <c r="B6310" t="s">
        <v>76</v>
      </c>
      <c r="C6310" t="s">
        <v>77</v>
      </c>
      <c r="D6310" s="4">
        <v>1018354</v>
      </c>
      <c r="E6310" t="s">
        <v>75</v>
      </c>
      <c r="F6310" t="s">
        <v>75</v>
      </c>
      <c r="G6310" t="s">
        <v>78</v>
      </c>
      <c r="H6310" s="1">
        <v>45700</v>
      </c>
      <c r="I6310" s="4">
        <v>834889</v>
      </c>
    </row>
    <row r="6311" spans="1:9" x14ac:dyDescent="0.2">
      <c r="A6311" t="s">
        <v>75</v>
      </c>
      <c r="B6311" t="s">
        <v>76</v>
      </c>
      <c r="C6311" t="s">
        <v>77</v>
      </c>
      <c r="D6311" s="4">
        <v>1033842</v>
      </c>
      <c r="E6311" t="s">
        <v>75</v>
      </c>
      <c r="F6311" t="s">
        <v>75</v>
      </c>
      <c r="G6311" t="s">
        <v>78</v>
      </c>
      <c r="H6311" s="1">
        <v>45700</v>
      </c>
      <c r="I6311" s="4">
        <v>479522</v>
      </c>
    </row>
    <row r="6312" spans="1:9" x14ac:dyDescent="0.2">
      <c r="A6312" t="s">
        <v>75</v>
      </c>
      <c r="B6312" t="s">
        <v>76</v>
      </c>
      <c r="C6312" t="s">
        <v>77</v>
      </c>
      <c r="D6312" s="4">
        <v>1036450</v>
      </c>
      <c r="E6312" t="s">
        <v>75</v>
      </c>
      <c r="F6312" t="s">
        <v>75</v>
      </c>
      <c r="G6312" t="s">
        <v>78</v>
      </c>
      <c r="H6312" s="1">
        <v>45700</v>
      </c>
      <c r="I6312" s="4">
        <v>701064</v>
      </c>
    </row>
    <row r="6313" spans="1:9" x14ac:dyDescent="0.2">
      <c r="A6313" t="s">
        <v>75</v>
      </c>
      <c r="B6313" t="s">
        <v>76</v>
      </c>
      <c r="C6313" t="s">
        <v>77</v>
      </c>
      <c r="D6313" s="4">
        <v>1100000</v>
      </c>
      <c r="E6313" t="s">
        <v>75</v>
      </c>
      <c r="F6313" t="s">
        <v>75</v>
      </c>
      <c r="G6313" t="s">
        <v>78</v>
      </c>
      <c r="H6313" s="1">
        <v>45700</v>
      </c>
      <c r="I6313" s="4">
        <v>0</v>
      </c>
    </row>
    <row r="6314" spans="1:9" x14ac:dyDescent="0.2">
      <c r="A6314" t="s">
        <v>75</v>
      </c>
      <c r="B6314" t="s">
        <v>76</v>
      </c>
      <c r="C6314" t="s">
        <v>77</v>
      </c>
      <c r="D6314" s="4">
        <v>1183791</v>
      </c>
      <c r="E6314" t="s">
        <v>75</v>
      </c>
      <c r="F6314" t="s">
        <v>75</v>
      </c>
      <c r="G6314" t="s">
        <v>78</v>
      </c>
      <c r="H6314" s="1">
        <v>45700</v>
      </c>
      <c r="I6314" s="4">
        <v>468771</v>
      </c>
    </row>
    <row r="6315" spans="1:9" x14ac:dyDescent="0.2">
      <c r="A6315" t="s">
        <v>75</v>
      </c>
      <c r="B6315" t="s">
        <v>76</v>
      </c>
      <c r="C6315" t="s">
        <v>77</v>
      </c>
      <c r="D6315" s="4">
        <v>1296451</v>
      </c>
      <c r="E6315" t="s">
        <v>75</v>
      </c>
      <c r="F6315" t="s">
        <v>75</v>
      </c>
      <c r="G6315" t="s">
        <v>78</v>
      </c>
      <c r="H6315" s="1">
        <v>45700</v>
      </c>
      <c r="I6315" s="4">
        <v>0</v>
      </c>
    </row>
    <row r="6316" spans="1:9" x14ac:dyDescent="0.2">
      <c r="A6316" t="s">
        <v>75</v>
      </c>
      <c r="B6316" t="s">
        <v>76</v>
      </c>
      <c r="C6316" t="s">
        <v>77</v>
      </c>
      <c r="D6316" s="4">
        <v>1725008</v>
      </c>
      <c r="E6316" t="s">
        <v>75</v>
      </c>
      <c r="F6316" t="s">
        <v>75</v>
      </c>
      <c r="G6316" t="s">
        <v>78</v>
      </c>
      <c r="H6316" s="1">
        <v>45700</v>
      </c>
      <c r="I6316" s="4">
        <v>0</v>
      </c>
    </row>
    <row r="6317" spans="1:9" x14ac:dyDescent="0.2">
      <c r="A6317" t="s">
        <v>75</v>
      </c>
      <c r="B6317" t="s">
        <v>76</v>
      </c>
      <c r="C6317" t="s">
        <v>77</v>
      </c>
      <c r="D6317" s="4">
        <v>2116702</v>
      </c>
      <c r="E6317" t="s">
        <v>75</v>
      </c>
      <c r="F6317" t="s">
        <v>75</v>
      </c>
      <c r="G6317" t="s">
        <v>78</v>
      </c>
      <c r="H6317" s="1">
        <v>45700</v>
      </c>
      <c r="I6317" s="4">
        <v>1346992</v>
      </c>
    </row>
    <row r="6318" spans="1:9" x14ac:dyDescent="0.2">
      <c r="A6318" t="s">
        <v>75</v>
      </c>
      <c r="B6318" t="s">
        <v>76</v>
      </c>
      <c r="C6318" t="s">
        <v>77</v>
      </c>
      <c r="D6318" s="4">
        <v>10000</v>
      </c>
      <c r="E6318" t="s">
        <v>75</v>
      </c>
      <c r="F6318" t="s">
        <v>75</v>
      </c>
      <c r="G6318" t="s">
        <v>78</v>
      </c>
      <c r="H6318" s="1">
        <v>45700</v>
      </c>
      <c r="I6318" s="4">
        <v>0</v>
      </c>
    </row>
    <row r="6319" spans="1:9" x14ac:dyDescent="0.2">
      <c r="A6319" t="s">
        <v>75</v>
      </c>
      <c r="B6319" t="s">
        <v>76</v>
      </c>
      <c r="C6319" t="s">
        <v>77</v>
      </c>
      <c r="D6319" s="4">
        <v>2515978</v>
      </c>
      <c r="E6319" t="s">
        <v>75</v>
      </c>
      <c r="F6319" t="s">
        <v>75</v>
      </c>
      <c r="G6319" t="s">
        <v>78</v>
      </c>
      <c r="H6319" s="1">
        <v>45700</v>
      </c>
      <c r="I6319" s="4">
        <v>0</v>
      </c>
    </row>
    <row r="6320" spans="1:9" x14ac:dyDescent="0.2">
      <c r="A6320" t="s">
        <v>75</v>
      </c>
      <c r="B6320" t="s">
        <v>76</v>
      </c>
      <c r="C6320" t="s">
        <v>77</v>
      </c>
      <c r="D6320" s="4">
        <v>2750000</v>
      </c>
      <c r="E6320" t="s">
        <v>75</v>
      </c>
      <c r="F6320" t="s">
        <v>75</v>
      </c>
      <c r="G6320" t="s">
        <v>78</v>
      </c>
      <c r="H6320" s="1">
        <v>45700</v>
      </c>
      <c r="I6320" s="4">
        <v>0</v>
      </c>
    </row>
    <row r="6321" spans="1:9" x14ac:dyDescent="0.2">
      <c r="A6321" t="s">
        <v>75</v>
      </c>
      <c r="B6321" t="s">
        <v>76</v>
      </c>
      <c r="C6321" t="s">
        <v>77</v>
      </c>
      <c r="D6321" s="4">
        <v>2909414</v>
      </c>
      <c r="E6321" t="s">
        <v>75</v>
      </c>
      <c r="F6321" t="s">
        <v>75</v>
      </c>
      <c r="G6321" t="s">
        <v>78</v>
      </c>
      <c r="H6321" s="1">
        <v>45700</v>
      </c>
      <c r="I6321" s="4">
        <v>0</v>
      </c>
    </row>
    <row r="6322" spans="1:9" x14ac:dyDescent="0.2">
      <c r="A6322" t="s">
        <v>75</v>
      </c>
      <c r="B6322" t="s">
        <v>76</v>
      </c>
      <c r="C6322" t="s">
        <v>77</v>
      </c>
      <c r="D6322" s="4">
        <v>2984332</v>
      </c>
      <c r="E6322" t="s">
        <v>75</v>
      </c>
      <c r="F6322" t="s">
        <v>75</v>
      </c>
      <c r="G6322" t="s">
        <v>78</v>
      </c>
      <c r="H6322" s="1">
        <v>45700</v>
      </c>
      <c r="I6322" s="4">
        <v>0</v>
      </c>
    </row>
    <row r="6323" spans="1:9" x14ac:dyDescent="0.2">
      <c r="A6323" t="s">
        <v>75</v>
      </c>
      <c r="B6323" t="s">
        <v>76</v>
      </c>
      <c r="C6323" t="s">
        <v>77</v>
      </c>
      <c r="D6323" s="4">
        <v>3116826</v>
      </c>
      <c r="E6323" t="s">
        <v>75</v>
      </c>
      <c r="F6323" t="s">
        <v>75</v>
      </c>
      <c r="G6323" t="s">
        <v>78</v>
      </c>
      <c r="H6323" s="1">
        <v>45700</v>
      </c>
      <c r="I6323" s="4">
        <v>0</v>
      </c>
    </row>
    <row r="6324" spans="1:9" x14ac:dyDescent="0.2">
      <c r="A6324" t="s">
        <v>75</v>
      </c>
      <c r="B6324" t="s">
        <v>76</v>
      </c>
      <c r="C6324" t="s">
        <v>77</v>
      </c>
      <c r="D6324" s="4">
        <v>3150000</v>
      </c>
      <c r="E6324" t="s">
        <v>75</v>
      </c>
      <c r="F6324" t="s">
        <v>75</v>
      </c>
      <c r="G6324" t="s">
        <v>78</v>
      </c>
      <c r="H6324" s="1">
        <v>45700</v>
      </c>
      <c r="I6324" s="4">
        <v>0</v>
      </c>
    </row>
    <row r="6325" spans="1:9" x14ac:dyDescent="0.2">
      <c r="A6325" t="s">
        <v>75</v>
      </c>
      <c r="B6325" t="s">
        <v>76</v>
      </c>
      <c r="C6325" t="s">
        <v>77</v>
      </c>
      <c r="D6325" s="4">
        <v>5850000</v>
      </c>
      <c r="E6325" t="s">
        <v>75</v>
      </c>
      <c r="F6325" t="s">
        <v>75</v>
      </c>
      <c r="G6325" t="s">
        <v>78</v>
      </c>
      <c r="H6325" s="1">
        <v>45700</v>
      </c>
      <c r="I6325" s="4">
        <v>5845000</v>
      </c>
    </row>
    <row r="6326" spans="1:9" x14ac:dyDescent="0.2">
      <c r="A6326" t="s">
        <v>75</v>
      </c>
      <c r="B6326" t="s">
        <v>76</v>
      </c>
      <c r="C6326" t="s">
        <v>77</v>
      </c>
      <c r="D6326" s="4">
        <v>3919999</v>
      </c>
      <c r="E6326" t="s">
        <v>75</v>
      </c>
      <c r="F6326" t="s">
        <v>75</v>
      </c>
      <c r="G6326" t="s">
        <v>78</v>
      </c>
      <c r="H6326" s="1">
        <v>45700</v>
      </c>
      <c r="I6326" s="4">
        <v>2489213</v>
      </c>
    </row>
    <row r="6327" spans="1:9" x14ac:dyDescent="0.2">
      <c r="A6327" t="s">
        <v>75</v>
      </c>
      <c r="B6327" t="s">
        <v>76</v>
      </c>
      <c r="C6327" t="s">
        <v>77</v>
      </c>
      <c r="D6327" s="4">
        <v>3990000</v>
      </c>
      <c r="E6327" t="s">
        <v>75</v>
      </c>
      <c r="F6327" t="s">
        <v>75</v>
      </c>
      <c r="G6327" t="s">
        <v>78</v>
      </c>
      <c r="H6327" s="1">
        <v>45700</v>
      </c>
      <c r="I6327" s="4">
        <v>0</v>
      </c>
    </row>
    <row r="6328" spans="1:9" x14ac:dyDescent="0.2">
      <c r="A6328" t="s">
        <v>75</v>
      </c>
      <c r="B6328" t="s">
        <v>76</v>
      </c>
      <c r="C6328" t="s">
        <v>77</v>
      </c>
      <c r="D6328" s="4">
        <v>3999843</v>
      </c>
      <c r="E6328" t="s">
        <v>75</v>
      </c>
      <c r="F6328" t="s">
        <v>75</v>
      </c>
      <c r="G6328" t="s">
        <v>78</v>
      </c>
      <c r="H6328" s="1">
        <v>45700</v>
      </c>
      <c r="I6328" s="4">
        <v>0</v>
      </c>
    </row>
    <row r="6329" spans="1:9" x14ac:dyDescent="0.2">
      <c r="A6329" t="s">
        <v>75</v>
      </c>
      <c r="B6329" t="s">
        <v>76</v>
      </c>
      <c r="C6329" t="s">
        <v>77</v>
      </c>
      <c r="D6329" s="4">
        <v>4477402</v>
      </c>
      <c r="E6329" t="s">
        <v>75</v>
      </c>
      <c r="F6329" t="s">
        <v>75</v>
      </c>
      <c r="G6329" t="s">
        <v>78</v>
      </c>
      <c r="H6329" s="1">
        <v>45700</v>
      </c>
      <c r="I6329" s="4">
        <v>305239</v>
      </c>
    </row>
    <row r="6330" spans="1:9" x14ac:dyDescent="0.2">
      <c r="A6330" t="s">
        <v>75</v>
      </c>
      <c r="B6330" t="s">
        <v>76</v>
      </c>
      <c r="C6330" t="s">
        <v>77</v>
      </c>
      <c r="D6330" s="4">
        <v>4499174</v>
      </c>
      <c r="E6330" t="s">
        <v>75</v>
      </c>
      <c r="F6330" t="s">
        <v>75</v>
      </c>
      <c r="G6330" t="s">
        <v>78</v>
      </c>
      <c r="H6330" s="1">
        <v>45700</v>
      </c>
      <c r="I6330" s="4">
        <v>3039038</v>
      </c>
    </row>
    <row r="6331" spans="1:9" x14ac:dyDescent="0.2">
      <c r="A6331" t="s">
        <v>75</v>
      </c>
      <c r="B6331" t="s">
        <v>76</v>
      </c>
      <c r="C6331" t="s">
        <v>77</v>
      </c>
      <c r="D6331" s="4">
        <v>4805092</v>
      </c>
      <c r="E6331" t="s">
        <v>75</v>
      </c>
      <c r="F6331" t="s">
        <v>75</v>
      </c>
      <c r="G6331" t="s">
        <v>78</v>
      </c>
      <c r="H6331" s="1">
        <v>45700</v>
      </c>
      <c r="I6331" s="4">
        <v>809717</v>
      </c>
    </row>
    <row r="6332" spans="1:9" x14ac:dyDescent="0.2">
      <c r="A6332" t="s">
        <v>75</v>
      </c>
      <c r="B6332" t="s">
        <v>76</v>
      </c>
      <c r="C6332" t="s">
        <v>77</v>
      </c>
      <c r="D6332" s="4">
        <v>4896947</v>
      </c>
      <c r="E6332" t="s">
        <v>75</v>
      </c>
      <c r="F6332" t="s">
        <v>75</v>
      </c>
      <c r="G6332" t="s">
        <v>78</v>
      </c>
      <c r="H6332" s="1">
        <v>45700</v>
      </c>
      <c r="I6332" s="4">
        <v>0</v>
      </c>
    </row>
    <row r="6333" spans="1:9" x14ac:dyDescent="0.2">
      <c r="A6333" t="s">
        <v>75</v>
      </c>
      <c r="B6333" t="s">
        <v>76</v>
      </c>
      <c r="C6333" t="s">
        <v>77</v>
      </c>
      <c r="D6333" s="4">
        <v>4926529</v>
      </c>
      <c r="E6333" t="s">
        <v>75</v>
      </c>
      <c r="F6333" t="s">
        <v>75</v>
      </c>
      <c r="G6333" t="s">
        <v>78</v>
      </c>
      <c r="H6333" s="1">
        <v>45700</v>
      </c>
      <c r="I6333" s="4">
        <v>3926529</v>
      </c>
    </row>
    <row r="6334" spans="1:9" x14ac:dyDescent="0.2">
      <c r="A6334" t="s">
        <v>75</v>
      </c>
      <c r="B6334" t="s">
        <v>76</v>
      </c>
      <c r="C6334" t="s">
        <v>77</v>
      </c>
      <c r="D6334" s="4">
        <v>5269382</v>
      </c>
      <c r="E6334" t="s">
        <v>75</v>
      </c>
      <c r="F6334" t="s">
        <v>75</v>
      </c>
      <c r="G6334" t="s">
        <v>78</v>
      </c>
      <c r="H6334" s="1">
        <v>45700</v>
      </c>
      <c r="I6334" s="4">
        <v>3543098</v>
      </c>
    </row>
    <row r="6335" spans="1:9" x14ac:dyDescent="0.2">
      <c r="A6335" t="s">
        <v>75</v>
      </c>
      <c r="B6335" t="s">
        <v>76</v>
      </c>
      <c r="C6335" t="s">
        <v>77</v>
      </c>
      <c r="D6335" s="4">
        <v>5423054</v>
      </c>
      <c r="E6335" t="s">
        <v>75</v>
      </c>
      <c r="F6335" t="s">
        <v>75</v>
      </c>
      <c r="G6335" t="s">
        <v>78</v>
      </c>
      <c r="H6335" s="1">
        <v>45700</v>
      </c>
      <c r="I6335" s="4">
        <v>920127</v>
      </c>
    </row>
    <row r="6336" spans="1:9" x14ac:dyDescent="0.2">
      <c r="A6336" t="s">
        <v>75</v>
      </c>
      <c r="B6336" t="s">
        <v>76</v>
      </c>
      <c r="C6336" t="s">
        <v>77</v>
      </c>
      <c r="D6336" s="4">
        <v>5560392</v>
      </c>
      <c r="E6336" t="s">
        <v>75</v>
      </c>
      <c r="F6336" t="s">
        <v>75</v>
      </c>
      <c r="G6336" t="s">
        <v>78</v>
      </c>
      <c r="H6336" s="1">
        <v>45700</v>
      </c>
      <c r="I6336" s="4">
        <v>2459465</v>
      </c>
    </row>
    <row r="6337" spans="1:9" x14ac:dyDescent="0.2">
      <c r="A6337" t="s">
        <v>75</v>
      </c>
      <c r="B6337" t="s">
        <v>76</v>
      </c>
      <c r="C6337" t="s">
        <v>77</v>
      </c>
      <c r="D6337" s="4">
        <v>5680790</v>
      </c>
      <c r="E6337" t="s">
        <v>75</v>
      </c>
      <c r="F6337" t="s">
        <v>75</v>
      </c>
      <c r="G6337" t="s">
        <v>78</v>
      </c>
      <c r="H6337" s="1">
        <v>45700</v>
      </c>
      <c r="I6337" s="4">
        <v>182526</v>
      </c>
    </row>
    <row r="6338" spans="1:9" x14ac:dyDescent="0.2">
      <c r="A6338" t="s">
        <v>75</v>
      </c>
      <c r="B6338" t="s">
        <v>76</v>
      </c>
      <c r="C6338" t="s">
        <v>77</v>
      </c>
      <c r="D6338" s="4">
        <v>5786504</v>
      </c>
      <c r="E6338" t="s">
        <v>75</v>
      </c>
      <c r="F6338" t="s">
        <v>75</v>
      </c>
      <c r="G6338" t="s">
        <v>78</v>
      </c>
      <c r="H6338" s="1">
        <v>45700</v>
      </c>
      <c r="I6338" s="4">
        <v>3365639</v>
      </c>
    </row>
    <row r="6339" spans="1:9" x14ac:dyDescent="0.2">
      <c r="A6339" t="s">
        <v>75</v>
      </c>
      <c r="B6339" t="s">
        <v>76</v>
      </c>
      <c r="C6339" t="s">
        <v>77</v>
      </c>
      <c r="D6339" s="4">
        <v>5821328</v>
      </c>
      <c r="E6339" t="s">
        <v>75</v>
      </c>
      <c r="F6339" t="s">
        <v>75</v>
      </c>
      <c r="G6339" t="s">
        <v>78</v>
      </c>
      <c r="H6339" s="1">
        <v>45700</v>
      </c>
      <c r="I6339" s="4">
        <v>3781849</v>
      </c>
    </row>
    <row r="6340" spans="1:9" x14ac:dyDescent="0.2">
      <c r="A6340" t="s">
        <v>75</v>
      </c>
      <c r="B6340" t="s">
        <v>76</v>
      </c>
      <c r="C6340" t="s">
        <v>77</v>
      </c>
      <c r="D6340" s="4">
        <v>6686160</v>
      </c>
      <c r="E6340" t="s">
        <v>75</v>
      </c>
      <c r="F6340" t="s">
        <v>75</v>
      </c>
      <c r="G6340" t="s">
        <v>78</v>
      </c>
      <c r="H6340" s="1">
        <v>45700</v>
      </c>
      <c r="I6340" s="4">
        <v>1794280</v>
      </c>
    </row>
    <row r="6341" spans="1:9" x14ac:dyDescent="0.2">
      <c r="A6341" t="s">
        <v>75</v>
      </c>
      <c r="B6341" t="s">
        <v>76</v>
      </c>
      <c r="C6341" t="s">
        <v>77</v>
      </c>
      <c r="D6341" s="4">
        <v>7230173</v>
      </c>
      <c r="E6341" t="s">
        <v>75</v>
      </c>
      <c r="F6341" t="s">
        <v>75</v>
      </c>
      <c r="G6341" t="s">
        <v>78</v>
      </c>
      <c r="H6341" s="1">
        <v>45700</v>
      </c>
      <c r="I6341" s="4">
        <v>7099469</v>
      </c>
    </row>
    <row r="6342" spans="1:9" x14ac:dyDescent="0.2">
      <c r="A6342" t="s">
        <v>75</v>
      </c>
      <c r="B6342" t="s">
        <v>76</v>
      </c>
      <c r="C6342" t="s">
        <v>77</v>
      </c>
      <c r="D6342" s="4">
        <v>8329101</v>
      </c>
      <c r="E6342" t="s">
        <v>75</v>
      </c>
      <c r="F6342" t="s">
        <v>75</v>
      </c>
      <c r="G6342" t="s">
        <v>78</v>
      </c>
      <c r="H6342" s="1">
        <v>45700</v>
      </c>
      <c r="I6342" s="4">
        <v>6361475</v>
      </c>
    </row>
    <row r="6343" spans="1:9" x14ac:dyDescent="0.2">
      <c r="A6343" t="s">
        <v>75</v>
      </c>
      <c r="B6343" t="s">
        <v>76</v>
      </c>
      <c r="C6343" t="s">
        <v>77</v>
      </c>
      <c r="D6343" s="4">
        <v>10000</v>
      </c>
      <c r="E6343" t="s">
        <v>75</v>
      </c>
      <c r="F6343" t="s">
        <v>75</v>
      </c>
      <c r="G6343" t="s">
        <v>78</v>
      </c>
      <c r="H6343" s="1">
        <v>45700</v>
      </c>
      <c r="I6343" s="4">
        <v>0</v>
      </c>
    </row>
    <row r="6344" spans="1:9" x14ac:dyDescent="0.2">
      <c r="A6344" t="s">
        <v>75</v>
      </c>
      <c r="B6344" t="s">
        <v>76</v>
      </c>
      <c r="C6344" t="s">
        <v>77</v>
      </c>
      <c r="D6344" s="4">
        <v>8668047</v>
      </c>
      <c r="E6344" t="s">
        <v>75</v>
      </c>
      <c r="F6344" t="s">
        <v>75</v>
      </c>
      <c r="G6344" t="s">
        <v>78</v>
      </c>
      <c r="H6344" s="1">
        <v>45700</v>
      </c>
      <c r="I6344" s="4">
        <v>6651393</v>
      </c>
    </row>
    <row r="6345" spans="1:9" x14ac:dyDescent="0.2">
      <c r="A6345" t="s">
        <v>75</v>
      </c>
      <c r="B6345" t="s">
        <v>76</v>
      </c>
      <c r="C6345" t="s">
        <v>77</v>
      </c>
      <c r="D6345" s="4">
        <v>8679349</v>
      </c>
      <c r="E6345" t="s">
        <v>75</v>
      </c>
      <c r="F6345" t="s">
        <v>75</v>
      </c>
      <c r="G6345" t="s">
        <v>78</v>
      </c>
      <c r="H6345" s="1">
        <v>45700</v>
      </c>
      <c r="I6345" s="4">
        <v>7708174</v>
      </c>
    </row>
    <row r="6346" spans="1:9" x14ac:dyDescent="0.2">
      <c r="A6346" t="s">
        <v>75</v>
      </c>
      <c r="B6346" t="s">
        <v>76</v>
      </c>
      <c r="C6346" t="s">
        <v>77</v>
      </c>
      <c r="D6346" s="4">
        <v>8910606</v>
      </c>
      <c r="E6346" t="s">
        <v>75</v>
      </c>
      <c r="F6346" t="s">
        <v>75</v>
      </c>
      <c r="G6346" t="s">
        <v>78</v>
      </c>
      <c r="H6346" s="1">
        <v>45700</v>
      </c>
      <c r="I6346" s="4">
        <v>2966225</v>
      </c>
    </row>
    <row r="6347" spans="1:9" x14ac:dyDescent="0.2">
      <c r="A6347" t="s">
        <v>75</v>
      </c>
      <c r="B6347" t="s">
        <v>76</v>
      </c>
      <c r="C6347" t="s">
        <v>77</v>
      </c>
      <c r="D6347" s="4">
        <v>10206089</v>
      </c>
      <c r="E6347" t="s">
        <v>75</v>
      </c>
      <c r="F6347" t="s">
        <v>75</v>
      </c>
      <c r="G6347" t="s">
        <v>78</v>
      </c>
      <c r="H6347" s="1">
        <v>45700</v>
      </c>
      <c r="I6347" s="4">
        <v>0</v>
      </c>
    </row>
    <row r="6348" spans="1:9" x14ac:dyDescent="0.2">
      <c r="A6348" t="s">
        <v>75</v>
      </c>
      <c r="B6348" t="s">
        <v>76</v>
      </c>
      <c r="C6348" t="s">
        <v>77</v>
      </c>
      <c r="D6348" s="4">
        <v>10517722</v>
      </c>
      <c r="E6348" t="s">
        <v>75</v>
      </c>
      <c r="F6348" t="s">
        <v>75</v>
      </c>
      <c r="G6348" t="s">
        <v>78</v>
      </c>
      <c r="H6348" s="1">
        <v>45700</v>
      </c>
      <c r="I6348" s="4">
        <v>5500000</v>
      </c>
    </row>
    <row r="6349" spans="1:9" x14ac:dyDescent="0.2">
      <c r="A6349" t="s">
        <v>75</v>
      </c>
      <c r="B6349" t="s">
        <v>76</v>
      </c>
      <c r="C6349" t="s">
        <v>77</v>
      </c>
      <c r="D6349" s="4">
        <v>11214930</v>
      </c>
      <c r="E6349" t="s">
        <v>75</v>
      </c>
      <c r="F6349" t="s">
        <v>75</v>
      </c>
      <c r="G6349" t="s">
        <v>78</v>
      </c>
      <c r="H6349" s="1">
        <v>45700</v>
      </c>
      <c r="I6349" s="4">
        <v>3814930</v>
      </c>
    </row>
    <row r="6350" spans="1:9" x14ac:dyDescent="0.2">
      <c r="A6350" t="s">
        <v>75</v>
      </c>
      <c r="B6350" t="s">
        <v>76</v>
      </c>
      <c r="C6350" t="s">
        <v>77</v>
      </c>
      <c r="D6350" s="4">
        <v>11284730</v>
      </c>
      <c r="E6350" t="s">
        <v>75</v>
      </c>
      <c r="F6350" t="s">
        <v>75</v>
      </c>
      <c r="G6350" t="s">
        <v>78</v>
      </c>
      <c r="H6350" s="1">
        <v>45700</v>
      </c>
      <c r="I6350" s="4">
        <v>6284730</v>
      </c>
    </row>
    <row r="6351" spans="1:9" x14ac:dyDescent="0.2">
      <c r="A6351" t="s">
        <v>75</v>
      </c>
      <c r="B6351" t="s">
        <v>76</v>
      </c>
      <c r="C6351" t="s">
        <v>77</v>
      </c>
      <c r="D6351" s="4">
        <v>28000000</v>
      </c>
      <c r="E6351" t="s">
        <v>75</v>
      </c>
      <c r="F6351" t="s">
        <v>75</v>
      </c>
      <c r="G6351" t="s">
        <v>78</v>
      </c>
      <c r="H6351" s="1">
        <v>45700</v>
      </c>
      <c r="I6351" s="4">
        <v>28000000</v>
      </c>
    </row>
    <row r="6352" spans="1:9" x14ac:dyDescent="0.2">
      <c r="A6352" t="s">
        <v>75</v>
      </c>
      <c r="B6352" t="s">
        <v>76</v>
      </c>
      <c r="C6352" t="s">
        <v>77</v>
      </c>
      <c r="D6352" s="4">
        <v>11901462</v>
      </c>
      <c r="E6352" t="s">
        <v>75</v>
      </c>
      <c r="F6352" t="s">
        <v>75</v>
      </c>
      <c r="G6352" t="s">
        <v>78</v>
      </c>
      <c r="H6352" s="1">
        <v>45700</v>
      </c>
      <c r="I6352" s="4">
        <v>6720937</v>
      </c>
    </row>
    <row r="6353" spans="1:9" x14ac:dyDescent="0.2">
      <c r="A6353" t="s">
        <v>75</v>
      </c>
      <c r="B6353" t="s">
        <v>76</v>
      </c>
      <c r="C6353" t="s">
        <v>77</v>
      </c>
      <c r="D6353" s="4">
        <v>12499477</v>
      </c>
      <c r="E6353" t="s">
        <v>75</v>
      </c>
      <c r="F6353" t="s">
        <v>75</v>
      </c>
      <c r="G6353" t="s">
        <v>78</v>
      </c>
      <c r="H6353" s="1">
        <v>45700</v>
      </c>
      <c r="I6353" s="4">
        <v>7024477</v>
      </c>
    </row>
    <row r="6354" spans="1:9" x14ac:dyDescent="0.2">
      <c r="A6354" t="s">
        <v>75</v>
      </c>
      <c r="B6354" t="s">
        <v>76</v>
      </c>
      <c r="C6354" t="s">
        <v>77</v>
      </c>
      <c r="D6354" s="4">
        <v>12840714</v>
      </c>
      <c r="E6354" t="s">
        <v>75</v>
      </c>
      <c r="F6354" t="s">
        <v>75</v>
      </c>
      <c r="G6354" t="s">
        <v>78</v>
      </c>
      <c r="H6354" s="1">
        <v>45700</v>
      </c>
      <c r="I6354" s="4">
        <v>7617831</v>
      </c>
    </row>
    <row r="6355" spans="1:9" x14ac:dyDescent="0.2">
      <c r="A6355" t="s">
        <v>75</v>
      </c>
      <c r="B6355" t="s">
        <v>76</v>
      </c>
      <c r="C6355" t="s">
        <v>77</v>
      </c>
      <c r="D6355" s="4">
        <v>13145931</v>
      </c>
      <c r="E6355" t="s">
        <v>75</v>
      </c>
      <c r="F6355" t="s">
        <v>75</v>
      </c>
      <c r="G6355" t="s">
        <v>78</v>
      </c>
      <c r="H6355" s="1">
        <v>45700</v>
      </c>
      <c r="I6355" s="4">
        <v>0</v>
      </c>
    </row>
    <row r="6356" spans="1:9" x14ac:dyDescent="0.2">
      <c r="A6356" t="s">
        <v>75</v>
      </c>
      <c r="B6356" t="s">
        <v>76</v>
      </c>
      <c r="C6356" t="s">
        <v>77</v>
      </c>
      <c r="D6356" s="4">
        <v>13197291</v>
      </c>
      <c r="E6356" t="s">
        <v>75</v>
      </c>
      <c r="F6356" t="s">
        <v>75</v>
      </c>
      <c r="G6356" t="s">
        <v>78</v>
      </c>
      <c r="H6356" s="1">
        <v>45700</v>
      </c>
      <c r="I6356" s="4">
        <v>2308184</v>
      </c>
    </row>
    <row r="6357" spans="1:9" x14ac:dyDescent="0.2">
      <c r="A6357" t="s">
        <v>75</v>
      </c>
      <c r="B6357" t="s">
        <v>76</v>
      </c>
      <c r="C6357" t="s">
        <v>77</v>
      </c>
      <c r="D6357" s="4">
        <v>13437807</v>
      </c>
      <c r="E6357" t="s">
        <v>75</v>
      </c>
      <c r="F6357" t="s">
        <v>75</v>
      </c>
      <c r="G6357" t="s">
        <v>78</v>
      </c>
      <c r="H6357" s="1">
        <v>45700</v>
      </c>
      <c r="I6357" s="4">
        <v>6688206</v>
      </c>
    </row>
    <row r="6358" spans="1:9" x14ac:dyDescent="0.2">
      <c r="A6358" t="s">
        <v>75</v>
      </c>
      <c r="B6358" t="s">
        <v>76</v>
      </c>
      <c r="C6358" t="s">
        <v>77</v>
      </c>
      <c r="D6358" s="4">
        <v>14284946</v>
      </c>
      <c r="E6358" t="s">
        <v>75</v>
      </c>
      <c r="F6358" t="s">
        <v>75</v>
      </c>
      <c r="G6358" t="s">
        <v>78</v>
      </c>
      <c r="H6358" s="1">
        <v>45700</v>
      </c>
      <c r="I6358" s="4">
        <v>9285361</v>
      </c>
    </row>
    <row r="6359" spans="1:9" x14ac:dyDescent="0.2">
      <c r="A6359" t="s">
        <v>75</v>
      </c>
      <c r="B6359" t="s">
        <v>76</v>
      </c>
      <c r="C6359" t="s">
        <v>77</v>
      </c>
      <c r="D6359" s="4">
        <v>14454634</v>
      </c>
      <c r="E6359" t="s">
        <v>75</v>
      </c>
      <c r="F6359" t="s">
        <v>75</v>
      </c>
      <c r="G6359" t="s">
        <v>78</v>
      </c>
      <c r="H6359" s="1">
        <v>45700</v>
      </c>
      <c r="I6359" s="4">
        <v>4603154</v>
      </c>
    </row>
    <row r="6360" spans="1:9" x14ac:dyDescent="0.2">
      <c r="A6360" t="s">
        <v>75</v>
      </c>
      <c r="B6360" t="s">
        <v>76</v>
      </c>
      <c r="C6360" t="s">
        <v>77</v>
      </c>
      <c r="D6360" s="4">
        <v>14999471</v>
      </c>
      <c r="E6360" t="s">
        <v>75</v>
      </c>
      <c r="F6360" t="s">
        <v>75</v>
      </c>
      <c r="G6360" t="s">
        <v>78</v>
      </c>
      <c r="H6360" s="1">
        <v>45700</v>
      </c>
      <c r="I6360" s="4">
        <v>8572343</v>
      </c>
    </row>
    <row r="6361" spans="1:9" x14ac:dyDescent="0.2">
      <c r="A6361" t="s">
        <v>75</v>
      </c>
      <c r="B6361" t="s">
        <v>76</v>
      </c>
      <c r="C6361" t="s">
        <v>77</v>
      </c>
      <c r="D6361" s="4">
        <v>15364150</v>
      </c>
      <c r="E6361" t="s">
        <v>75</v>
      </c>
      <c r="F6361" t="s">
        <v>75</v>
      </c>
      <c r="G6361" t="s">
        <v>78</v>
      </c>
      <c r="H6361" s="1">
        <v>45700</v>
      </c>
      <c r="I6361" s="4">
        <v>5226148</v>
      </c>
    </row>
    <row r="6362" spans="1:9" x14ac:dyDescent="0.2">
      <c r="A6362" t="s">
        <v>75</v>
      </c>
      <c r="B6362" t="s">
        <v>76</v>
      </c>
      <c r="C6362" t="s">
        <v>77</v>
      </c>
      <c r="D6362" s="4">
        <v>15799179</v>
      </c>
      <c r="E6362" t="s">
        <v>75</v>
      </c>
      <c r="F6362" t="s">
        <v>75</v>
      </c>
      <c r="G6362" t="s">
        <v>78</v>
      </c>
      <c r="H6362" s="1">
        <v>45700</v>
      </c>
      <c r="I6362" s="4">
        <v>13984179</v>
      </c>
    </row>
    <row r="6363" spans="1:9" x14ac:dyDescent="0.2">
      <c r="A6363" t="s">
        <v>75</v>
      </c>
      <c r="B6363" t="s">
        <v>76</v>
      </c>
      <c r="C6363" t="s">
        <v>77</v>
      </c>
      <c r="D6363" s="4">
        <v>15992643</v>
      </c>
      <c r="E6363" t="s">
        <v>75</v>
      </c>
      <c r="F6363" t="s">
        <v>75</v>
      </c>
      <c r="G6363" t="s">
        <v>78</v>
      </c>
      <c r="H6363" s="1">
        <v>45700</v>
      </c>
      <c r="I6363" s="4">
        <v>11742643</v>
      </c>
    </row>
    <row r="6364" spans="1:9" x14ac:dyDescent="0.2">
      <c r="A6364" t="s">
        <v>75</v>
      </c>
      <c r="B6364" t="s">
        <v>76</v>
      </c>
      <c r="C6364" t="s">
        <v>77</v>
      </c>
      <c r="D6364" s="4">
        <v>16263497</v>
      </c>
      <c r="E6364" t="s">
        <v>75</v>
      </c>
      <c r="F6364" t="s">
        <v>75</v>
      </c>
      <c r="G6364" t="s">
        <v>78</v>
      </c>
      <c r="H6364" s="1">
        <v>45700</v>
      </c>
      <c r="I6364" s="4">
        <v>3962249</v>
      </c>
    </row>
    <row r="6365" spans="1:9" x14ac:dyDescent="0.2">
      <c r="A6365" t="s">
        <v>75</v>
      </c>
      <c r="B6365" t="s">
        <v>76</v>
      </c>
      <c r="C6365" t="s">
        <v>77</v>
      </c>
      <c r="D6365" s="4">
        <v>17999647</v>
      </c>
      <c r="E6365" t="s">
        <v>75</v>
      </c>
      <c r="F6365" t="s">
        <v>75</v>
      </c>
      <c r="G6365" t="s">
        <v>78</v>
      </c>
      <c r="H6365" s="1">
        <v>45700</v>
      </c>
      <c r="I6365" s="4">
        <v>10922538</v>
      </c>
    </row>
    <row r="6366" spans="1:9" x14ac:dyDescent="0.2">
      <c r="A6366" t="s">
        <v>75</v>
      </c>
      <c r="B6366" t="s">
        <v>76</v>
      </c>
      <c r="C6366" t="s">
        <v>77</v>
      </c>
      <c r="D6366" s="4">
        <v>18492475</v>
      </c>
      <c r="E6366" t="s">
        <v>75</v>
      </c>
      <c r="F6366" t="s">
        <v>75</v>
      </c>
      <c r="G6366" t="s">
        <v>78</v>
      </c>
      <c r="H6366" s="1">
        <v>45700</v>
      </c>
      <c r="I6366" s="4">
        <v>6711144</v>
      </c>
    </row>
    <row r="6367" spans="1:9" x14ac:dyDescent="0.2">
      <c r="A6367" t="s">
        <v>75</v>
      </c>
      <c r="B6367" t="s">
        <v>76</v>
      </c>
      <c r="C6367" t="s">
        <v>77</v>
      </c>
      <c r="D6367" s="4">
        <v>18517810</v>
      </c>
      <c r="E6367" t="s">
        <v>75</v>
      </c>
      <c r="F6367" t="s">
        <v>75</v>
      </c>
      <c r="G6367" t="s">
        <v>78</v>
      </c>
      <c r="H6367" s="1">
        <v>45700</v>
      </c>
      <c r="I6367" s="4">
        <v>17552810</v>
      </c>
    </row>
    <row r="6368" spans="1:9" x14ac:dyDescent="0.2">
      <c r="A6368" t="s">
        <v>75</v>
      </c>
      <c r="B6368" t="s">
        <v>76</v>
      </c>
      <c r="C6368" t="s">
        <v>77</v>
      </c>
      <c r="D6368" s="4">
        <v>18541219</v>
      </c>
      <c r="E6368" t="s">
        <v>75</v>
      </c>
      <c r="F6368" t="s">
        <v>75</v>
      </c>
      <c r="G6368" t="s">
        <v>78</v>
      </c>
      <c r="H6368" s="1">
        <v>45700</v>
      </c>
      <c r="I6368" s="4">
        <v>8161144</v>
      </c>
    </row>
    <row r="6369" spans="1:9" x14ac:dyDescent="0.2">
      <c r="A6369" t="s">
        <v>75</v>
      </c>
      <c r="B6369" t="s">
        <v>76</v>
      </c>
      <c r="C6369" t="s">
        <v>77</v>
      </c>
      <c r="D6369" s="4">
        <v>18543079</v>
      </c>
      <c r="E6369" t="s">
        <v>75</v>
      </c>
      <c r="F6369" t="s">
        <v>75</v>
      </c>
      <c r="G6369" t="s">
        <v>78</v>
      </c>
      <c r="H6369" s="1">
        <v>45700</v>
      </c>
      <c r="I6369" s="4">
        <v>8831784</v>
      </c>
    </row>
    <row r="6370" spans="1:9" x14ac:dyDescent="0.2">
      <c r="A6370" t="s">
        <v>75</v>
      </c>
      <c r="B6370" t="s">
        <v>76</v>
      </c>
      <c r="C6370" t="s">
        <v>77</v>
      </c>
      <c r="D6370" s="4">
        <v>18708951</v>
      </c>
      <c r="E6370" t="s">
        <v>75</v>
      </c>
      <c r="F6370" t="s">
        <v>75</v>
      </c>
      <c r="G6370" t="s">
        <v>78</v>
      </c>
      <c r="H6370" s="1">
        <v>45700</v>
      </c>
      <c r="I6370" s="4">
        <v>5874345</v>
      </c>
    </row>
    <row r="6371" spans="1:9" x14ac:dyDescent="0.2">
      <c r="A6371" t="s">
        <v>75</v>
      </c>
      <c r="B6371" t="s">
        <v>76</v>
      </c>
      <c r="C6371" t="s">
        <v>77</v>
      </c>
      <c r="D6371" s="4">
        <v>18749791</v>
      </c>
      <c r="E6371" t="s">
        <v>75</v>
      </c>
      <c r="F6371" t="s">
        <v>75</v>
      </c>
      <c r="G6371" t="s">
        <v>78</v>
      </c>
      <c r="H6371" s="1">
        <v>45700</v>
      </c>
      <c r="I6371" s="4">
        <v>0</v>
      </c>
    </row>
    <row r="6372" spans="1:9" x14ac:dyDescent="0.2">
      <c r="A6372" t="s">
        <v>75</v>
      </c>
      <c r="B6372" t="s">
        <v>76</v>
      </c>
      <c r="C6372" t="s">
        <v>77</v>
      </c>
      <c r="D6372" s="4">
        <v>21349558</v>
      </c>
      <c r="E6372" t="s">
        <v>75</v>
      </c>
      <c r="F6372" t="s">
        <v>75</v>
      </c>
      <c r="G6372" t="s">
        <v>78</v>
      </c>
      <c r="H6372" s="1">
        <v>45700</v>
      </c>
      <c r="I6372" s="4">
        <v>15883321</v>
      </c>
    </row>
    <row r="6373" spans="1:9" x14ac:dyDescent="0.2">
      <c r="A6373" t="s">
        <v>75</v>
      </c>
      <c r="B6373" t="s">
        <v>76</v>
      </c>
      <c r="C6373" t="s">
        <v>77</v>
      </c>
      <c r="D6373" s="4">
        <v>19635380</v>
      </c>
      <c r="E6373" t="s">
        <v>75</v>
      </c>
      <c r="F6373" t="s">
        <v>75</v>
      </c>
      <c r="G6373" t="s">
        <v>78</v>
      </c>
      <c r="H6373" s="1">
        <v>45700</v>
      </c>
      <c r="I6373" s="4">
        <v>6497546</v>
      </c>
    </row>
    <row r="6374" spans="1:9" x14ac:dyDescent="0.2">
      <c r="A6374" t="s">
        <v>75</v>
      </c>
      <c r="B6374" t="s">
        <v>76</v>
      </c>
      <c r="C6374" t="s">
        <v>77</v>
      </c>
      <c r="D6374" s="4">
        <v>19799255</v>
      </c>
      <c r="E6374" t="s">
        <v>75</v>
      </c>
      <c r="F6374" t="s">
        <v>75</v>
      </c>
      <c r="G6374" t="s">
        <v>78</v>
      </c>
      <c r="H6374" s="1">
        <v>45700</v>
      </c>
      <c r="I6374" s="4">
        <v>12779255</v>
      </c>
    </row>
    <row r="6375" spans="1:9" x14ac:dyDescent="0.2">
      <c r="A6375" t="s">
        <v>75</v>
      </c>
      <c r="B6375" t="s">
        <v>76</v>
      </c>
      <c r="C6375" t="s">
        <v>77</v>
      </c>
      <c r="D6375" s="4">
        <v>19996085</v>
      </c>
      <c r="E6375" t="s">
        <v>75</v>
      </c>
      <c r="F6375" t="s">
        <v>75</v>
      </c>
      <c r="G6375" t="s">
        <v>78</v>
      </c>
      <c r="H6375" s="1">
        <v>45700</v>
      </c>
      <c r="I6375" s="4">
        <v>5609563</v>
      </c>
    </row>
    <row r="6376" spans="1:9" x14ac:dyDescent="0.2">
      <c r="A6376" t="s">
        <v>75</v>
      </c>
      <c r="B6376" t="s">
        <v>76</v>
      </c>
      <c r="C6376" t="s">
        <v>77</v>
      </c>
      <c r="D6376" s="4">
        <v>19997477</v>
      </c>
      <c r="E6376" t="s">
        <v>75</v>
      </c>
      <c r="F6376" t="s">
        <v>75</v>
      </c>
      <c r="G6376" t="s">
        <v>78</v>
      </c>
      <c r="H6376" s="1">
        <v>45700</v>
      </c>
      <c r="I6376" s="4">
        <v>18580403</v>
      </c>
    </row>
    <row r="6377" spans="1:9" x14ac:dyDescent="0.2">
      <c r="A6377" t="s">
        <v>75</v>
      </c>
      <c r="B6377" t="s">
        <v>76</v>
      </c>
      <c r="C6377" t="s">
        <v>77</v>
      </c>
      <c r="D6377" s="4">
        <v>20214040</v>
      </c>
      <c r="E6377" t="s">
        <v>75</v>
      </c>
      <c r="F6377" t="s">
        <v>75</v>
      </c>
      <c r="G6377" t="s">
        <v>78</v>
      </c>
      <c r="H6377" s="1">
        <v>45700</v>
      </c>
      <c r="I6377" s="4">
        <v>6553855</v>
      </c>
    </row>
    <row r="6378" spans="1:9" x14ac:dyDescent="0.2">
      <c r="A6378" t="s">
        <v>75</v>
      </c>
      <c r="B6378" t="s">
        <v>76</v>
      </c>
      <c r="C6378" t="s">
        <v>77</v>
      </c>
      <c r="D6378" s="4">
        <v>20737879</v>
      </c>
      <c r="E6378" t="s">
        <v>75</v>
      </c>
      <c r="F6378" t="s">
        <v>75</v>
      </c>
      <c r="G6378" t="s">
        <v>78</v>
      </c>
      <c r="H6378" s="1">
        <v>45700</v>
      </c>
      <c r="I6378" s="4">
        <v>15768244</v>
      </c>
    </row>
    <row r="6379" spans="1:9" x14ac:dyDescent="0.2">
      <c r="A6379" t="s">
        <v>75</v>
      </c>
      <c r="B6379" t="s">
        <v>76</v>
      </c>
      <c r="C6379" t="s">
        <v>77</v>
      </c>
      <c r="D6379" s="4">
        <v>20808711</v>
      </c>
      <c r="E6379" t="s">
        <v>75</v>
      </c>
      <c r="F6379" t="s">
        <v>75</v>
      </c>
      <c r="G6379" t="s">
        <v>78</v>
      </c>
      <c r="H6379" s="1">
        <v>45700</v>
      </c>
      <c r="I6379" s="4">
        <v>8005538</v>
      </c>
    </row>
    <row r="6380" spans="1:9" x14ac:dyDescent="0.2">
      <c r="A6380" t="s">
        <v>75</v>
      </c>
      <c r="B6380" t="s">
        <v>76</v>
      </c>
      <c r="C6380" t="s">
        <v>77</v>
      </c>
      <c r="D6380" s="4">
        <v>21117962</v>
      </c>
      <c r="E6380" t="s">
        <v>75</v>
      </c>
      <c r="F6380" t="s">
        <v>75</v>
      </c>
      <c r="G6380" t="s">
        <v>78</v>
      </c>
      <c r="H6380" s="1">
        <v>45700</v>
      </c>
      <c r="I6380" s="4">
        <v>14550668</v>
      </c>
    </row>
    <row r="6381" spans="1:9" x14ac:dyDescent="0.2">
      <c r="A6381" t="s">
        <v>75</v>
      </c>
      <c r="B6381" t="s">
        <v>76</v>
      </c>
      <c r="C6381" t="s">
        <v>77</v>
      </c>
      <c r="D6381" s="4">
        <v>21747633</v>
      </c>
      <c r="E6381" t="s">
        <v>75</v>
      </c>
      <c r="F6381" t="s">
        <v>75</v>
      </c>
      <c r="G6381" t="s">
        <v>78</v>
      </c>
      <c r="H6381" s="1">
        <v>45700</v>
      </c>
      <c r="I6381" s="4">
        <v>18257633</v>
      </c>
    </row>
    <row r="6382" spans="1:9" x14ac:dyDescent="0.2">
      <c r="A6382" t="s">
        <v>75</v>
      </c>
      <c r="B6382" t="s">
        <v>76</v>
      </c>
      <c r="C6382" t="s">
        <v>77</v>
      </c>
      <c r="D6382" s="4">
        <v>22246181</v>
      </c>
      <c r="E6382" t="s">
        <v>75</v>
      </c>
      <c r="F6382" t="s">
        <v>75</v>
      </c>
      <c r="G6382" t="s">
        <v>78</v>
      </c>
      <c r="H6382" s="1">
        <v>45700</v>
      </c>
      <c r="I6382" s="4">
        <v>9171894</v>
      </c>
    </row>
    <row r="6383" spans="1:9" x14ac:dyDescent="0.2">
      <c r="A6383" t="s">
        <v>75</v>
      </c>
      <c r="B6383" t="s">
        <v>76</v>
      </c>
      <c r="C6383" t="s">
        <v>77</v>
      </c>
      <c r="D6383" s="4">
        <v>22374323</v>
      </c>
      <c r="E6383" t="s">
        <v>75</v>
      </c>
      <c r="F6383" t="s">
        <v>75</v>
      </c>
      <c r="G6383" t="s">
        <v>78</v>
      </c>
      <c r="H6383" s="1">
        <v>45700</v>
      </c>
      <c r="I6383" s="4">
        <v>12633067</v>
      </c>
    </row>
    <row r="6384" spans="1:9" x14ac:dyDescent="0.2">
      <c r="A6384" t="s">
        <v>75</v>
      </c>
      <c r="B6384" t="s">
        <v>76</v>
      </c>
      <c r="C6384" t="s">
        <v>77</v>
      </c>
      <c r="D6384" s="4">
        <v>22965235</v>
      </c>
      <c r="E6384" t="s">
        <v>75</v>
      </c>
      <c r="F6384" t="s">
        <v>75</v>
      </c>
      <c r="G6384" t="s">
        <v>78</v>
      </c>
      <c r="H6384" s="1">
        <v>45700</v>
      </c>
      <c r="I6384" s="4">
        <v>0</v>
      </c>
    </row>
    <row r="6385" spans="1:9" x14ac:dyDescent="0.2">
      <c r="A6385" t="s">
        <v>75</v>
      </c>
      <c r="B6385" t="s">
        <v>76</v>
      </c>
      <c r="C6385" t="s">
        <v>77</v>
      </c>
      <c r="D6385" s="4">
        <v>23499266</v>
      </c>
      <c r="E6385" t="s">
        <v>75</v>
      </c>
      <c r="F6385" t="s">
        <v>75</v>
      </c>
      <c r="G6385" t="s">
        <v>78</v>
      </c>
      <c r="H6385" s="1">
        <v>45700</v>
      </c>
      <c r="I6385" s="4">
        <v>8998782</v>
      </c>
    </row>
    <row r="6386" spans="1:9" x14ac:dyDescent="0.2">
      <c r="A6386" t="s">
        <v>75</v>
      </c>
      <c r="B6386" t="s">
        <v>76</v>
      </c>
      <c r="C6386" t="s">
        <v>77</v>
      </c>
      <c r="D6386" s="4">
        <v>23546260</v>
      </c>
      <c r="E6386" t="s">
        <v>75</v>
      </c>
      <c r="F6386" t="s">
        <v>75</v>
      </c>
      <c r="G6386" t="s">
        <v>78</v>
      </c>
      <c r="H6386" s="1">
        <v>45700</v>
      </c>
      <c r="I6386" s="4">
        <v>19046260</v>
      </c>
    </row>
    <row r="6387" spans="1:9" x14ac:dyDescent="0.2">
      <c r="A6387" t="s">
        <v>75</v>
      </c>
      <c r="B6387" t="s">
        <v>76</v>
      </c>
      <c r="C6387" t="s">
        <v>77</v>
      </c>
      <c r="D6387" s="4">
        <v>23996181</v>
      </c>
      <c r="E6387" t="s">
        <v>75</v>
      </c>
      <c r="F6387" t="s">
        <v>75</v>
      </c>
      <c r="G6387" t="s">
        <v>78</v>
      </c>
      <c r="H6387" s="1">
        <v>45700</v>
      </c>
      <c r="I6387" s="4">
        <v>18571181</v>
      </c>
    </row>
    <row r="6388" spans="1:9" x14ac:dyDescent="0.2">
      <c r="A6388" t="s">
        <v>75</v>
      </c>
      <c r="B6388" t="s">
        <v>76</v>
      </c>
      <c r="C6388" t="s">
        <v>77</v>
      </c>
      <c r="D6388" s="4">
        <v>24135184</v>
      </c>
      <c r="E6388" t="s">
        <v>75</v>
      </c>
      <c r="F6388" t="s">
        <v>75</v>
      </c>
      <c r="G6388" t="s">
        <v>78</v>
      </c>
      <c r="H6388" s="1">
        <v>45700</v>
      </c>
      <c r="I6388" s="4">
        <v>18717982</v>
      </c>
    </row>
    <row r="6389" spans="1:9" x14ac:dyDescent="0.2">
      <c r="A6389" t="s">
        <v>75</v>
      </c>
      <c r="B6389" t="s">
        <v>76</v>
      </c>
      <c r="C6389" t="s">
        <v>77</v>
      </c>
      <c r="D6389" s="4">
        <v>24269472</v>
      </c>
      <c r="E6389" t="s">
        <v>75</v>
      </c>
      <c r="F6389" t="s">
        <v>75</v>
      </c>
      <c r="G6389" t="s">
        <v>78</v>
      </c>
      <c r="H6389" s="1">
        <v>45700</v>
      </c>
      <c r="I6389" s="4">
        <v>19269472</v>
      </c>
    </row>
    <row r="6390" spans="1:9" x14ac:dyDescent="0.2">
      <c r="A6390" t="s">
        <v>75</v>
      </c>
      <c r="B6390" t="s">
        <v>76</v>
      </c>
      <c r="C6390" t="s">
        <v>77</v>
      </c>
      <c r="D6390" s="4">
        <v>24277436</v>
      </c>
      <c r="E6390" t="s">
        <v>75</v>
      </c>
      <c r="F6390" t="s">
        <v>75</v>
      </c>
      <c r="G6390" t="s">
        <v>78</v>
      </c>
      <c r="H6390" s="1">
        <v>45700</v>
      </c>
      <c r="I6390" s="4">
        <v>12989208</v>
      </c>
    </row>
    <row r="6391" spans="1:9" x14ac:dyDescent="0.2">
      <c r="A6391" t="s">
        <v>75</v>
      </c>
      <c r="B6391" t="s">
        <v>76</v>
      </c>
      <c r="C6391" t="s">
        <v>77</v>
      </c>
      <c r="D6391" s="4">
        <v>24438129</v>
      </c>
      <c r="E6391" t="s">
        <v>75</v>
      </c>
      <c r="F6391" t="s">
        <v>75</v>
      </c>
      <c r="G6391" t="s">
        <v>78</v>
      </c>
      <c r="H6391" s="1">
        <v>45700</v>
      </c>
      <c r="I6391" s="4">
        <v>17465297</v>
      </c>
    </row>
    <row r="6392" spans="1:9" x14ac:dyDescent="0.2">
      <c r="A6392" t="s">
        <v>75</v>
      </c>
      <c r="B6392" t="s">
        <v>76</v>
      </c>
      <c r="C6392" t="s">
        <v>77</v>
      </c>
      <c r="D6392" s="4">
        <v>24444592</v>
      </c>
      <c r="E6392" t="s">
        <v>75</v>
      </c>
      <c r="F6392" t="s">
        <v>75</v>
      </c>
      <c r="G6392" t="s">
        <v>78</v>
      </c>
      <c r="H6392" s="1">
        <v>45700</v>
      </c>
      <c r="I6392" s="4">
        <v>17895960</v>
      </c>
    </row>
    <row r="6393" spans="1:9" x14ac:dyDescent="0.2">
      <c r="A6393" t="s">
        <v>75</v>
      </c>
      <c r="B6393" t="s">
        <v>76</v>
      </c>
      <c r="C6393" t="s">
        <v>77</v>
      </c>
      <c r="D6393" s="4">
        <v>24560816</v>
      </c>
      <c r="E6393" t="s">
        <v>75</v>
      </c>
      <c r="F6393" t="s">
        <v>75</v>
      </c>
      <c r="G6393" t="s">
        <v>78</v>
      </c>
      <c r="H6393" s="1">
        <v>45700</v>
      </c>
      <c r="I6393" s="4">
        <v>8637825</v>
      </c>
    </row>
    <row r="6394" spans="1:9" x14ac:dyDescent="0.2">
      <c r="A6394" t="s">
        <v>75</v>
      </c>
      <c r="B6394" t="s">
        <v>76</v>
      </c>
      <c r="C6394" t="s">
        <v>77</v>
      </c>
      <c r="D6394" s="4">
        <v>20629534</v>
      </c>
      <c r="E6394" t="s">
        <v>75</v>
      </c>
      <c r="F6394" t="s">
        <v>75</v>
      </c>
      <c r="G6394" t="s">
        <v>78</v>
      </c>
      <c r="H6394" s="1">
        <v>45700</v>
      </c>
      <c r="I6394" s="4">
        <v>8398732</v>
      </c>
    </row>
    <row r="6395" spans="1:9" x14ac:dyDescent="0.2">
      <c r="A6395" t="s">
        <v>75</v>
      </c>
      <c r="B6395" t="s">
        <v>76</v>
      </c>
      <c r="C6395" t="s">
        <v>77</v>
      </c>
      <c r="D6395" s="4">
        <v>24977316</v>
      </c>
      <c r="E6395" t="s">
        <v>75</v>
      </c>
      <c r="F6395" t="s">
        <v>75</v>
      </c>
      <c r="G6395" t="s">
        <v>78</v>
      </c>
      <c r="H6395" s="1">
        <v>45700</v>
      </c>
      <c r="I6395" s="4">
        <v>7208840</v>
      </c>
    </row>
    <row r="6396" spans="1:9" x14ac:dyDescent="0.2">
      <c r="A6396" t="s">
        <v>75</v>
      </c>
      <c r="B6396" t="s">
        <v>76</v>
      </c>
      <c r="C6396" t="s">
        <v>77</v>
      </c>
      <c r="D6396" s="4">
        <v>24994209</v>
      </c>
      <c r="E6396" t="s">
        <v>75</v>
      </c>
      <c r="F6396" t="s">
        <v>75</v>
      </c>
      <c r="G6396" t="s">
        <v>78</v>
      </c>
      <c r="H6396" s="1">
        <v>45700</v>
      </c>
      <c r="I6396" s="4">
        <v>20735976</v>
      </c>
    </row>
    <row r="6397" spans="1:9" x14ac:dyDescent="0.2">
      <c r="A6397" t="s">
        <v>75</v>
      </c>
      <c r="B6397" t="s">
        <v>76</v>
      </c>
      <c r="C6397" t="s">
        <v>77</v>
      </c>
      <c r="D6397" s="4">
        <v>24999016</v>
      </c>
      <c r="E6397" t="s">
        <v>75</v>
      </c>
      <c r="F6397" t="s">
        <v>75</v>
      </c>
      <c r="G6397" t="s">
        <v>78</v>
      </c>
      <c r="H6397" s="1">
        <v>45700</v>
      </c>
      <c r="I6397" s="4">
        <v>15730365</v>
      </c>
    </row>
    <row r="6398" spans="1:9" x14ac:dyDescent="0.2">
      <c r="A6398" t="s">
        <v>75</v>
      </c>
      <c r="B6398" t="s">
        <v>76</v>
      </c>
      <c r="C6398" t="s">
        <v>77</v>
      </c>
      <c r="D6398" s="4">
        <v>24999999</v>
      </c>
      <c r="E6398" t="s">
        <v>75</v>
      </c>
      <c r="F6398" t="s">
        <v>75</v>
      </c>
      <c r="G6398" t="s">
        <v>78</v>
      </c>
      <c r="H6398" s="1">
        <v>45700</v>
      </c>
      <c r="I6398" s="4">
        <v>10169387</v>
      </c>
    </row>
    <row r="6399" spans="1:9" x14ac:dyDescent="0.2">
      <c r="A6399" t="s">
        <v>75</v>
      </c>
      <c r="B6399" t="s">
        <v>76</v>
      </c>
      <c r="C6399" t="s">
        <v>77</v>
      </c>
      <c r="D6399" s="4">
        <v>25000000</v>
      </c>
      <c r="E6399" t="s">
        <v>75</v>
      </c>
      <c r="F6399" t="s">
        <v>75</v>
      </c>
      <c r="G6399" t="s">
        <v>78</v>
      </c>
      <c r="H6399" s="1">
        <v>45700</v>
      </c>
      <c r="I6399" s="4">
        <v>16699400</v>
      </c>
    </row>
    <row r="6400" spans="1:9" x14ac:dyDescent="0.2">
      <c r="A6400" t="s">
        <v>75</v>
      </c>
      <c r="B6400" t="s">
        <v>76</v>
      </c>
      <c r="C6400" t="s">
        <v>77</v>
      </c>
      <c r="D6400" s="4">
        <v>25000000</v>
      </c>
      <c r="E6400" t="s">
        <v>75</v>
      </c>
      <c r="F6400" t="s">
        <v>75</v>
      </c>
      <c r="G6400" t="s">
        <v>78</v>
      </c>
      <c r="H6400" s="1">
        <v>45700</v>
      </c>
      <c r="I6400" s="4">
        <v>20724269</v>
      </c>
    </row>
    <row r="6401" spans="1:9" x14ac:dyDescent="0.2">
      <c r="A6401" t="s">
        <v>75</v>
      </c>
      <c r="B6401" t="s">
        <v>76</v>
      </c>
      <c r="C6401" t="s">
        <v>77</v>
      </c>
      <c r="D6401" s="4">
        <v>25975892</v>
      </c>
      <c r="E6401" t="s">
        <v>75</v>
      </c>
      <c r="F6401" t="s">
        <v>75</v>
      </c>
      <c r="G6401" t="s">
        <v>78</v>
      </c>
      <c r="H6401" s="1">
        <v>45700</v>
      </c>
      <c r="I6401" s="4">
        <v>9523866</v>
      </c>
    </row>
    <row r="6402" spans="1:9" x14ac:dyDescent="0.2">
      <c r="A6402" t="s">
        <v>75</v>
      </c>
      <c r="B6402" t="s">
        <v>76</v>
      </c>
      <c r="C6402" t="s">
        <v>77</v>
      </c>
      <c r="D6402" s="4">
        <v>25999733</v>
      </c>
      <c r="E6402" t="s">
        <v>75</v>
      </c>
      <c r="F6402" t="s">
        <v>75</v>
      </c>
      <c r="G6402" t="s">
        <v>78</v>
      </c>
      <c r="H6402" s="1">
        <v>45700</v>
      </c>
      <c r="I6402" s="4">
        <v>21299733</v>
      </c>
    </row>
    <row r="6403" spans="1:9" x14ac:dyDescent="0.2">
      <c r="A6403" t="s">
        <v>75</v>
      </c>
      <c r="B6403" t="s">
        <v>76</v>
      </c>
      <c r="C6403" t="s">
        <v>77</v>
      </c>
      <c r="D6403" s="4">
        <v>27689904</v>
      </c>
      <c r="E6403" t="s">
        <v>75</v>
      </c>
      <c r="F6403" t="s">
        <v>75</v>
      </c>
      <c r="G6403" t="s">
        <v>78</v>
      </c>
      <c r="H6403" s="1">
        <v>45700</v>
      </c>
      <c r="I6403" s="4">
        <v>14833792</v>
      </c>
    </row>
    <row r="6404" spans="1:9" x14ac:dyDescent="0.2">
      <c r="A6404" t="s">
        <v>75</v>
      </c>
      <c r="B6404" t="s">
        <v>76</v>
      </c>
      <c r="C6404" t="s">
        <v>77</v>
      </c>
      <c r="D6404" s="4">
        <v>27988390</v>
      </c>
      <c r="E6404" t="s">
        <v>75</v>
      </c>
      <c r="F6404" t="s">
        <v>75</v>
      </c>
      <c r="G6404" t="s">
        <v>78</v>
      </c>
      <c r="H6404" s="1">
        <v>45700</v>
      </c>
      <c r="I6404" s="4">
        <v>19360767</v>
      </c>
    </row>
    <row r="6405" spans="1:9" x14ac:dyDescent="0.2">
      <c r="A6405" t="s">
        <v>75</v>
      </c>
      <c r="B6405" t="s">
        <v>76</v>
      </c>
      <c r="C6405" t="s">
        <v>77</v>
      </c>
      <c r="D6405" s="4">
        <v>29710621</v>
      </c>
      <c r="E6405" t="s">
        <v>75</v>
      </c>
      <c r="F6405" t="s">
        <v>75</v>
      </c>
      <c r="G6405" t="s">
        <v>78</v>
      </c>
      <c r="H6405" s="1">
        <v>45700</v>
      </c>
      <c r="I6405" s="4">
        <v>9478925</v>
      </c>
    </row>
    <row r="6406" spans="1:9" x14ac:dyDescent="0.2">
      <c r="A6406" t="s">
        <v>75</v>
      </c>
      <c r="B6406" t="s">
        <v>76</v>
      </c>
      <c r="C6406" t="s">
        <v>77</v>
      </c>
      <c r="D6406" s="4">
        <v>29881735</v>
      </c>
      <c r="E6406" t="s">
        <v>75</v>
      </c>
      <c r="F6406" t="s">
        <v>75</v>
      </c>
      <c r="G6406" t="s">
        <v>78</v>
      </c>
      <c r="H6406" s="1">
        <v>45700</v>
      </c>
      <c r="I6406" s="4">
        <v>22696587</v>
      </c>
    </row>
    <row r="6407" spans="1:9" x14ac:dyDescent="0.2">
      <c r="A6407" t="s">
        <v>75</v>
      </c>
      <c r="B6407" t="s">
        <v>76</v>
      </c>
      <c r="C6407" t="s">
        <v>77</v>
      </c>
      <c r="D6407" s="4">
        <v>30600020</v>
      </c>
      <c r="E6407" t="s">
        <v>75</v>
      </c>
      <c r="F6407" t="s">
        <v>75</v>
      </c>
      <c r="G6407" t="s">
        <v>78</v>
      </c>
      <c r="H6407" s="1">
        <v>45700</v>
      </c>
      <c r="I6407" s="4">
        <v>16439605</v>
      </c>
    </row>
    <row r="6408" spans="1:9" x14ac:dyDescent="0.2">
      <c r="A6408" t="s">
        <v>75</v>
      </c>
      <c r="B6408" t="s">
        <v>76</v>
      </c>
      <c r="C6408" t="s">
        <v>77</v>
      </c>
      <c r="D6408" s="4">
        <v>31929637</v>
      </c>
      <c r="E6408" t="s">
        <v>75</v>
      </c>
      <c r="F6408" t="s">
        <v>75</v>
      </c>
      <c r="G6408" t="s">
        <v>78</v>
      </c>
      <c r="H6408" s="1">
        <v>45700</v>
      </c>
      <c r="I6408" s="4">
        <v>21184226</v>
      </c>
    </row>
    <row r="6409" spans="1:9" x14ac:dyDescent="0.2">
      <c r="A6409" t="s">
        <v>75</v>
      </c>
      <c r="B6409" t="s">
        <v>76</v>
      </c>
      <c r="C6409" t="s">
        <v>77</v>
      </c>
      <c r="D6409" s="4">
        <v>32931367</v>
      </c>
      <c r="E6409" t="s">
        <v>75</v>
      </c>
      <c r="F6409" t="s">
        <v>75</v>
      </c>
      <c r="G6409" t="s">
        <v>78</v>
      </c>
      <c r="H6409" s="1">
        <v>45700</v>
      </c>
      <c r="I6409" s="4">
        <v>17596765</v>
      </c>
    </row>
    <row r="6410" spans="1:9" x14ac:dyDescent="0.2">
      <c r="A6410" t="s">
        <v>75</v>
      </c>
      <c r="B6410" t="s">
        <v>76</v>
      </c>
      <c r="C6410" t="s">
        <v>77</v>
      </c>
      <c r="D6410" s="4">
        <v>33337050</v>
      </c>
      <c r="E6410" t="s">
        <v>75</v>
      </c>
      <c r="F6410" t="s">
        <v>75</v>
      </c>
      <c r="G6410" t="s">
        <v>78</v>
      </c>
      <c r="H6410" s="1">
        <v>45700</v>
      </c>
      <c r="I6410" s="4">
        <v>8256415</v>
      </c>
    </row>
    <row r="6411" spans="1:9" x14ac:dyDescent="0.2">
      <c r="A6411" t="s">
        <v>75</v>
      </c>
      <c r="B6411" t="s">
        <v>76</v>
      </c>
      <c r="C6411" t="s">
        <v>77</v>
      </c>
      <c r="D6411" s="4">
        <v>33657540</v>
      </c>
      <c r="E6411" t="s">
        <v>75</v>
      </c>
      <c r="F6411" t="s">
        <v>75</v>
      </c>
      <c r="G6411" t="s">
        <v>78</v>
      </c>
      <c r="H6411" s="1">
        <v>45700</v>
      </c>
      <c r="I6411" s="4">
        <v>12776060</v>
      </c>
    </row>
    <row r="6412" spans="1:9" x14ac:dyDescent="0.2">
      <c r="A6412" t="s">
        <v>75</v>
      </c>
      <c r="B6412" t="s">
        <v>76</v>
      </c>
      <c r="C6412" t="s">
        <v>77</v>
      </c>
      <c r="D6412" s="4">
        <v>33812067</v>
      </c>
      <c r="E6412" t="s">
        <v>75</v>
      </c>
      <c r="F6412" t="s">
        <v>75</v>
      </c>
      <c r="G6412" t="s">
        <v>78</v>
      </c>
      <c r="H6412" s="1">
        <v>45700</v>
      </c>
      <c r="I6412" s="4">
        <v>11166963</v>
      </c>
    </row>
    <row r="6413" spans="1:9" x14ac:dyDescent="0.2">
      <c r="A6413" t="s">
        <v>75</v>
      </c>
      <c r="B6413" t="s">
        <v>76</v>
      </c>
      <c r="C6413" t="s">
        <v>77</v>
      </c>
      <c r="D6413" s="4">
        <v>33986072</v>
      </c>
      <c r="E6413" t="s">
        <v>75</v>
      </c>
      <c r="F6413" t="s">
        <v>75</v>
      </c>
      <c r="G6413" t="s">
        <v>78</v>
      </c>
      <c r="H6413" s="1">
        <v>45700</v>
      </c>
      <c r="I6413" s="4">
        <v>26986072</v>
      </c>
    </row>
    <row r="6414" spans="1:9" x14ac:dyDescent="0.2">
      <c r="A6414" t="s">
        <v>75</v>
      </c>
      <c r="B6414" t="s">
        <v>76</v>
      </c>
      <c r="C6414" t="s">
        <v>77</v>
      </c>
      <c r="D6414" s="4">
        <v>34072612</v>
      </c>
      <c r="E6414" t="s">
        <v>75</v>
      </c>
      <c r="F6414" t="s">
        <v>75</v>
      </c>
      <c r="G6414" t="s">
        <v>78</v>
      </c>
      <c r="H6414" s="1">
        <v>45700</v>
      </c>
      <c r="I6414" s="4">
        <v>31252779</v>
      </c>
    </row>
    <row r="6415" spans="1:9" x14ac:dyDescent="0.2">
      <c r="A6415" t="s">
        <v>75</v>
      </c>
      <c r="B6415" t="s">
        <v>76</v>
      </c>
      <c r="C6415" t="s">
        <v>77</v>
      </c>
      <c r="D6415" s="4">
        <v>34789881</v>
      </c>
      <c r="E6415" t="s">
        <v>75</v>
      </c>
      <c r="F6415" t="s">
        <v>75</v>
      </c>
      <c r="G6415" t="s">
        <v>78</v>
      </c>
      <c r="H6415" s="1">
        <v>45700</v>
      </c>
      <c r="I6415" s="4">
        <v>25577564</v>
      </c>
    </row>
    <row r="6416" spans="1:9" x14ac:dyDescent="0.2">
      <c r="A6416" t="s">
        <v>75</v>
      </c>
      <c r="B6416" t="s">
        <v>76</v>
      </c>
      <c r="C6416" t="s">
        <v>77</v>
      </c>
      <c r="D6416" s="4">
        <v>36310210</v>
      </c>
      <c r="E6416" t="s">
        <v>75</v>
      </c>
      <c r="F6416" t="s">
        <v>75</v>
      </c>
      <c r="G6416" t="s">
        <v>78</v>
      </c>
      <c r="H6416" s="1">
        <v>45700</v>
      </c>
      <c r="I6416" s="4">
        <v>3034813</v>
      </c>
    </row>
    <row r="6417" spans="1:9" x14ac:dyDescent="0.2">
      <c r="A6417" t="s">
        <v>75</v>
      </c>
      <c r="B6417" t="s">
        <v>76</v>
      </c>
      <c r="C6417" t="s">
        <v>77</v>
      </c>
      <c r="D6417" s="4">
        <v>36710915</v>
      </c>
      <c r="E6417" t="s">
        <v>75</v>
      </c>
      <c r="F6417" t="s">
        <v>75</v>
      </c>
      <c r="G6417" t="s">
        <v>78</v>
      </c>
      <c r="H6417" s="1">
        <v>45700</v>
      </c>
      <c r="I6417" s="4">
        <v>32592162</v>
      </c>
    </row>
    <row r="6418" spans="1:9" x14ac:dyDescent="0.2">
      <c r="A6418" t="s">
        <v>75</v>
      </c>
      <c r="B6418" t="s">
        <v>76</v>
      </c>
      <c r="C6418" t="s">
        <v>77</v>
      </c>
      <c r="D6418" s="4">
        <v>37276048</v>
      </c>
      <c r="E6418" t="s">
        <v>75</v>
      </c>
      <c r="F6418" t="s">
        <v>75</v>
      </c>
      <c r="G6418" t="s">
        <v>78</v>
      </c>
      <c r="H6418" s="1">
        <v>45700</v>
      </c>
      <c r="I6418" s="4">
        <v>15656468</v>
      </c>
    </row>
    <row r="6419" spans="1:9" x14ac:dyDescent="0.2">
      <c r="A6419" t="s">
        <v>75</v>
      </c>
      <c r="B6419" t="s">
        <v>76</v>
      </c>
      <c r="C6419" t="s">
        <v>77</v>
      </c>
      <c r="D6419" s="4">
        <v>37491573</v>
      </c>
      <c r="E6419" t="s">
        <v>75</v>
      </c>
      <c r="F6419" t="s">
        <v>75</v>
      </c>
      <c r="G6419" t="s">
        <v>78</v>
      </c>
      <c r="H6419" s="1">
        <v>45700</v>
      </c>
      <c r="I6419" s="4">
        <v>22373646</v>
      </c>
    </row>
    <row r="6420" spans="1:9" x14ac:dyDescent="0.2">
      <c r="A6420" t="s">
        <v>75</v>
      </c>
      <c r="B6420" t="s">
        <v>76</v>
      </c>
      <c r="C6420" t="s">
        <v>77</v>
      </c>
      <c r="D6420" s="4">
        <v>38493974</v>
      </c>
      <c r="E6420" t="s">
        <v>75</v>
      </c>
      <c r="F6420" t="s">
        <v>75</v>
      </c>
      <c r="G6420" t="s">
        <v>78</v>
      </c>
      <c r="H6420" s="1">
        <v>45700</v>
      </c>
      <c r="I6420" s="4">
        <v>29493974</v>
      </c>
    </row>
    <row r="6421" spans="1:9" x14ac:dyDescent="0.2">
      <c r="A6421" t="s">
        <v>75</v>
      </c>
      <c r="B6421" t="s">
        <v>76</v>
      </c>
      <c r="C6421" t="s">
        <v>77</v>
      </c>
      <c r="D6421" s="4">
        <v>39572311</v>
      </c>
      <c r="E6421" t="s">
        <v>75</v>
      </c>
      <c r="F6421" t="s">
        <v>75</v>
      </c>
      <c r="G6421" t="s">
        <v>78</v>
      </c>
      <c r="H6421" s="1">
        <v>45700</v>
      </c>
      <c r="I6421" s="4">
        <v>37842311</v>
      </c>
    </row>
    <row r="6422" spans="1:9" x14ac:dyDescent="0.2">
      <c r="A6422" t="s">
        <v>75</v>
      </c>
      <c r="B6422" t="s">
        <v>76</v>
      </c>
      <c r="C6422" t="s">
        <v>77</v>
      </c>
      <c r="D6422" s="4">
        <v>39985515</v>
      </c>
      <c r="E6422" t="s">
        <v>75</v>
      </c>
      <c r="F6422" t="s">
        <v>75</v>
      </c>
      <c r="G6422" t="s">
        <v>78</v>
      </c>
      <c r="H6422" s="1">
        <v>45700</v>
      </c>
      <c r="I6422" s="4">
        <v>27127274</v>
      </c>
    </row>
    <row r="6423" spans="1:9" x14ac:dyDescent="0.2">
      <c r="A6423" t="s">
        <v>75</v>
      </c>
      <c r="B6423" t="s">
        <v>76</v>
      </c>
      <c r="C6423" t="s">
        <v>77</v>
      </c>
      <c r="D6423" s="4">
        <v>39998227</v>
      </c>
      <c r="E6423" t="s">
        <v>75</v>
      </c>
      <c r="F6423" t="s">
        <v>75</v>
      </c>
      <c r="G6423" t="s">
        <v>78</v>
      </c>
      <c r="H6423" s="1">
        <v>45700</v>
      </c>
      <c r="I6423" s="4">
        <v>29187321</v>
      </c>
    </row>
    <row r="6424" spans="1:9" x14ac:dyDescent="0.2">
      <c r="A6424" t="s">
        <v>75</v>
      </c>
      <c r="B6424" t="s">
        <v>76</v>
      </c>
      <c r="C6424" t="s">
        <v>77</v>
      </c>
      <c r="D6424" s="4">
        <v>40000000</v>
      </c>
      <c r="E6424" t="s">
        <v>75</v>
      </c>
      <c r="F6424" t="s">
        <v>75</v>
      </c>
      <c r="G6424" t="s">
        <v>78</v>
      </c>
      <c r="H6424" s="1">
        <v>45700</v>
      </c>
      <c r="I6424" s="4">
        <v>12148409</v>
      </c>
    </row>
    <row r="6425" spans="1:9" x14ac:dyDescent="0.2">
      <c r="A6425" t="s">
        <v>75</v>
      </c>
      <c r="B6425" t="s">
        <v>76</v>
      </c>
      <c r="C6425" t="s">
        <v>77</v>
      </c>
      <c r="D6425" s="4">
        <v>40111604</v>
      </c>
      <c r="E6425" t="s">
        <v>75</v>
      </c>
      <c r="F6425" t="s">
        <v>75</v>
      </c>
      <c r="G6425" t="s">
        <v>78</v>
      </c>
      <c r="H6425" s="1">
        <v>45700</v>
      </c>
      <c r="I6425" s="4">
        <v>8213100</v>
      </c>
    </row>
    <row r="6426" spans="1:9" x14ac:dyDescent="0.2">
      <c r="A6426" t="s">
        <v>75</v>
      </c>
      <c r="B6426" t="s">
        <v>76</v>
      </c>
      <c r="C6426" t="s">
        <v>77</v>
      </c>
      <c r="D6426" s="4">
        <v>41501749</v>
      </c>
      <c r="E6426" t="s">
        <v>75</v>
      </c>
      <c r="F6426" t="s">
        <v>75</v>
      </c>
      <c r="G6426" t="s">
        <v>78</v>
      </c>
      <c r="H6426" s="1">
        <v>45700</v>
      </c>
      <c r="I6426" s="4">
        <v>36991003</v>
      </c>
    </row>
    <row r="6427" spans="1:9" x14ac:dyDescent="0.2">
      <c r="A6427" t="s">
        <v>75</v>
      </c>
      <c r="B6427" t="s">
        <v>76</v>
      </c>
      <c r="C6427" t="s">
        <v>77</v>
      </c>
      <c r="D6427" s="4">
        <v>42215853</v>
      </c>
      <c r="E6427" t="s">
        <v>75</v>
      </c>
      <c r="F6427" t="s">
        <v>75</v>
      </c>
      <c r="G6427" t="s">
        <v>78</v>
      </c>
      <c r="H6427" s="1">
        <v>45700</v>
      </c>
      <c r="I6427" s="4">
        <v>15314996</v>
      </c>
    </row>
    <row r="6428" spans="1:9" x14ac:dyDescent="0.2">
      <c r="A6428" t="s">
        <v>75</v>
      </c>
      <c r="B6428" t="s">
        <v>76</v>
      </c>
      <c r="C6428" t="s">
        <v>77</v>
      </c>
      <c r="D6428" s="4">
        <v>43000000</v>
      </c>
      <c r="E6428" t="s">
        <v>75</v>
      </c>
      <c r="F6428" t="s">
        <v>75</v>
      </c>
      <c r="G6428" t="s">
        <v>78</v>
      </c>
      <c r="H6428" s="1">
        <v>45700</v>
      </c>
      <c r="I6428" s="4">
        <v>34500000</v>
      </c>
    </row>
    <row r="6429" spans="1:9" x14ac:dyDescent="0.2">
      <c r="A6429" t="s">
        <v>75</v>
      </c>
      <c r="B6429" t="s">
        <v>76</v>
      </c>
      <c r="C6429" t="s">
        <v>77</v>
      </c>
      <c r="D6429" s="4">
        <v>43343525</v>
      </c>
      <c r="E6429" t="s">
        <v>75</v>
      </c>
      <c r="F6429" t="s">
        <v>75</v>
      </c>
      <c r="G6429" t="s">
        <v>78</v>
      </c>
      <c r="H6429" s="1">
        <v>45700</v>
      </c>
      <c r="I6429" s="4">
        <v>37359125</v>
      </c>
    </row>
    <row r="6430" spans="1:9" x14ac:dyDescent="0.2">
      <c r="A6430" t="s">
        <v>75</v>
      </c>
      <c r="B6430" t="s">
        <v>76</v>
      </c>
      <c r="C6430" t="s">
        <v>77</v>
      </c>
      <c r="D6430" s="4">
        <v>43896584</v>
      </c>
      <c r="E6430" t="s">
        <v>75</v>
      </c>
      <c r="F6430" t="s">
        <v>75</v>
      </c>
      <c r="G6430" t="s">
        <v>78</v>
      </c>
      <c r="H6430" s="1">
        <v>45700</v>
      </c>
      <c r="I6430" s="4">
        <v>38032784</v>
      </c>
    </row>
    <row r="6431" spans="1:9" x14ac:dyDescent="0.2">
      <c r="A6431" t="s">
        <v>75</v>
      </c>
      <c r="B6431" t="s">
        <v>76</v>
      </c>
      <c r="C6431" t="s">
        <v>77</v>
      </c>
      <c r="D6431" s="4">
        <v>44239309</v>
      </c>
      <c r="E6431" t="s">
        <v>75</v>
      </c>
      <c r="F6431" t="s">
        <v>75</v>
      </c>
      <c r="G6431" t="s">
        <v>78</v>
      </c>
      <c r="H6431" s="1">
        <v>45700</v>
      </c>
      <c r="I6431" s="4">
        <v>37239309</v>
      </c>
    </row>
    <row r="6432" spans="1:9" x14ac:dyDescent="0.2">
      <c r="A6432" t="s">
        <v>75</v>
      </c>
      <c r="B6432" t="s">
        <v>76</v>
      </c>
      <c r="C6432" t="s">
        <v>77</v>
      </c>
      <c r="D6432" s="4">
        <v>45288500</v>
      </c>
      <c r="E6432" t="s">
        <v>75</v>
      </c>
      <c r="F6432" t="s">
        <v>75</v>
      </c>
      <c r="G6432" t="s">
        <v>78</v>
      </c>
      <c r="H6432" s="1">
        <v>45700</v>
      </c>
      <c r="I6432" s="4">
        <v>28038500</v>
      </c>
    </row>
    <row r="6433" spans="1:9" x14ac:dyDescent="0.2">
      <c r="A6433" t="s">
        <v>75</v>
      </c>
      <c r="B6433" t="s">
        <v>76</v>
      </c>
      <c r="C6433" t="s">
        <v>77</v>
      </c>
      <c r="D6433" s="4">
        <v>46460893</v>
      </c>
      <c r="E6433" t="s">
        <v>75</v>
      </c>
      <c r="F6433" t="s">
        <v>75</v>
      </c>
      <c r="G6433" t="s">
        <v>78</v>
      </c>
      <c r="H6433" s="1">
        <v>45700</v>
      </c>
      <c r="I6433" s="4">
        <v>45960893</v>
      </c>
    </row>
    <row r="6434" spans="1:9" x14ac:dyDescent="0.2">
      <c r="A6434" t="s">
        <v>75</v>
      </c>
      <c r="B6434" t="s">
        <v>76</v>
      </c>
      <c r="C6434" t="s">
        <v>77</v>
      </c>
      <c r="D6434" s="4">
        <v>46683509</v>
      </c>
      <c r="E6434" t="s">
        <v>75</v>
      </c>
      <c r="F6434" t="s">
        <v>75</v>
      </c>
      <c r="G6434" t="s">
        <v>78</v>
      </c>
      <c r="H6434" s="1">
        <v>45700</v>
      </c>
      <c r="I6434" s="4">
        <v>31527225</v>
      </c>
    </row>
    <row r="6435" spans="1:9" x14ac:dyDescent="0.2">
      <c r="A6435" t="s">
        <v>75</v>
      </c>
      <c r="B6435" t="s">
        <v>76</v>
      </c>
      <c r="C6435" t="s">
        <v>77</v>
      </c>
      <c r="D6435" s="4">
        <v>47233829</v>
      </c>
      <c r="E6435" t="s">
        <v>75</v>
      </c>
      <c r="F6435" t="s">
        <v>75</v>
      </c>
      <c r="G6435" t="s">
        <v>78</v>
      </c>
      <c r="H6435" s="1">
        <v>45700</v>
      </c>
      <c r="I6435" s="4">
        <v>43118728</v>
      </c>
    </row>
    <row r="6436" spans="1:9" x14ac:dyDescent="0.2">
      <c r="A6436" t="s">
        <v>75</v>
      </c>
      <c r="B6436" t="s">
        <v>76</v>
      </c>
      <c r="C6436" t="s">
        <v>77</v>
      </c>
      <c r="D6436" s="4">
        <v>48277629</v>
      </c>
      <c r="E6436" t="s">
        <v>75</v>
      </c>
      <c r="F6436" t="s">
        <v>75</v>
      </c>
      <c r="G6436" t="s">
        <v>78</v>
      </c>
      <c r="H6436" s="1">
        <v>45700</v>
      </c>
      <c r="I6436" s="4">
        <v>23719776</v>
      </c>
    </row>
    <row r="6437" spans="1:9" x14ac:dyDescent="0.2">
      <c r="A6437" t="s">
        <v>75</v>
      </c>
      <c r="B6437" t="s">
        <v>76</v>
      </c>
      <c r="C6437" t="s">
        <v>77</v>
      </c>
      <c r="D6437" s="4">
        <v>48378774</v>
      </c>
      <c r="E6437" t="s">
        <v>75</v>
      </c>
      <c r="F6437" t="s">
        <v>75</v>
      </c>
      <c r="G6437" t="s">
        <v>78</v>
      </c>
      <c r="H6437" s="1">
        <v>45700</v>
      </c>
      <c r="I6437" s="4">
        <v>47878774</v>
      </c>
    </row>
    <row r="6438" spans="1:9" x14ac:dyDescent="0.2">
      <c r="A6438" t="s">
        <v>75</v>
      </c>
      <c r="B6438" t="s">
        <v>76</v>
      </c>
      <c r="C6438" t="s">
        <v>77</v>
      </c>
      <c r="D6438" s="4">
        <v>48445638</v>
      </c>
      <c r="E6438" t="s">
        <v>75</v>
      </c>
      <c r="F6438" t="s">
        <v>75</v>
      </c>
      <c r="G6438" t="s">
        <v>78</v>
      </c>
      <c r="H6438" s="1">
        <v>45700</v>
      </c>
      <c r="I6438" s="4">
        <v>39445638</v>
      </c>
    </row>
    <row r="6439" spans="1:9" x14ac:dyDescent="0.2">
      <c r="A6439" t="s">
        <v>75</v>
      </c>
      <c r="B6439" t="s">
        <v>76</v>
      </c>
      <c r="C6439" t="s">
        <v>77</v>
      </c>
      <c r="D6439" s="4">
        <v>51370754</v>
      </c>
      <c r="E6439" t="s">
        <v>75</v>
      </c>
      <c r="F6439" t="s">
        <v>75</v>
      </c>
      <c r="G6439" t="s">
        <v>78</v>
      </c>
      <c r="H6439" s="1">
        <v>45700</v>
      </c>
      <c r="I6439" s="4">
        <v>43370754</v>
      </c>
    </row>
    <row r="6440" spans="1:9" x14ac:dyDescent="0.2">
      <c r="A6440" t="s">
        <v>75</v>
      </c>
      <c r="B6440" t="s">
        <v>76</v>
      </c>
      <c r="C6440" t="s">
        <v>77</v>
      </c>
      <c r="D6440" s="4">
        <v>53264317</v>
      </c>
      <c r="E6440" t="s">
        <v>75</v>
      </c>
      <c r="F6440" t="s">
        <v>75</v>
      </c>
      <c r="G6440" t="s">
        <v>78</v>
      </c>
      <c r="H6440" s="1">
        <v>45700</v>
      </c>
      <c r="I6440" s="4">
        <v>6671996</v>
      </c>
    </row>
    <row r="6441" spans="1:9" x14ac:dyDescent="0.2">
      <c r="A6441" t="s">
        <v>75</v>
      </c>
      <c r="B6441" t="s">
        <v>76</v>
      </c>
      <c r="C6441" t="s">
        <v>77</v>
      </c>
      <c r="D6441" s="4">
        <v>53333631</v>
      </c>
      <c r="E6441" t="s">
        <v>75</v>
      </c>
      <c r="F6441" t="s">
        <v>75</v>
      </c>
      <c r="G6441" t="s">
        <v>78</v>
      </c>
      <c r="H6441" s="1">
        <v>45700</v>
      </c>
      <c r="I6441" s="4">
        <v>43983092</v>
      </c>
    </row>
    <row r="6442" spans="1:9" x14ac:dyDescent="0.2">
      <c r="A6442" t="s">
        <v>75</v>
      </c>
      <c r="B6442" t="s">
        <v>76</v>
      </c>
      <c r="C6442" t="s">
        <v>77</v>
      </c>
      <c r="D6442" s="4">
        <v>53497796</v>
      </c>
      <c r="E6442" t="s">
        <v>75</v>
      </c>
      <c r="F6442" t="s">
        <v>75</v>
      </c>
      <c r="G6442" t="s">
        <v>78</v>
      </c>
      <c r="H6442" s="1">
        <v>45700</v>
      </c>
      <c r="I6442" s="4">
        <v>44475854</v>
      </c>
    </row>
    <row r="6443" spans="1:9" x14ac:dyDescent="0.2">
      <c r="A6443" t="s">
        <v>75</v>
      </c>
      <c r="B6443" t="s">
        <v>76</v>
      </c>
      <c r="C6443" t="s">
        <v>77</v>
      </c>
      <c r="D6443" s="4">
        <v>57000000</v>
      </c>
      <c r="E6443" t="s">
        <v>75</v>
      </c>
      <c r="F6443" t="s">
        <v>75</v>
      </c>
      <c r="G6443" t="s">
        <v>78</v>
      </c>
      <c r="H6443" s="1">
        <v>45700</v>
      </c>
      <c r="I6443" s="4">
        <v>51000000</v>
      </c>
    </row>
    <row r="6444" spans="1:9" x14ac:dyDescent="0.2">
      <c r="A6444" t="s">
        <v>75</v>
      </c>
      <c r="B6444" t="s">
        <v>76</v>
      </c>
      <c r="C6444" t="s">
        <v>77</v>
      </c>
      <c r="D6444" s="4">
        <v>60524597</v>
      </c>
      <c r="E6444" t="s">
        <v>75</v>
      </c>
      <c r="F6444" t="s">
        <v>75</v>
      </c>
      <c r="G6444" t="s">
        <v>78</v>
      </c>
      <c r="H6444" s="1">
        <v>45700</v>
      </c>
      <c r="I6444" s="4">
        <v>21228860</v>
      </c>
    </row>
    <row r="6445" spans="1:9" x14ac:dyDescent="0.2">
      <c r="A6445" t="s">
        <v>75</v>
      </c>
      <c r="B6445" t="s">
        <v>76</v>
      </c>
      <c r="C6445" t="s">
        <v>77</v>
      </c>
      <c r="D6445" s="4">
        <v>10000</v>
      </c>
      <c r="E6445" t="s">
        <v>75</v>
      </c>
      <c r="F6445" t="s">
        <v>75</v>
      </c>
      <c r="G6445" t="s">
        <v>78</v>
      </c>
      <c r="H6445" s="1">
        <v>45700</v>
      </c>
      <c r="I6445" s="4">
        <v>0</v>
      </c>
    </row>
    <row r="6446" spans="1:9" x14ac:dyDescent="0.2">
      <c r="A6446" t="s">
        <v>75</v>
      </c>
      <c r="B6446" t="s">
        <v>76</v>
      </c>
      <c r="C6446" t="s">
        <v>77</v>
      </c>
      <c r="D6446" s="4">
        <v>64897262</v>
      </c>
      <c r="E6446" t="s">
        <v>75</v>
      </c>
      <c r="F6446" t="s">
        <v>75</v>
      </c>
      <c r="G6446" t="s">
        <v>78</v>
      </c>
      <c r="H6446" s="1">
        <v>45700</v>
      </c>
      <c r="I6446" s="4">
        <v>39156016</v>
      </c>
    </row>
    <row r="6447" spans="1:9" x14ac:dyDescent="0.2">
      <c r="A6447" t="s">
        <v>75</v>
      </c>
      <c r="B6447" t="s">
        <v>76</v>
      </c>
      <c r="C6447" t="s">
        <v>77</v>
      </c>
      <c r="D6447" s="4">
        <v>64999195</v>
      </c>
      <c r="E6447" t="s">
        <v>75</v>
      </c>
      <c r="F6447" t="s">
        <v>75</v>
      </c>
      <c r="G6447" t="s">
        <v>78</v>
      </c>
      <c r="H6447" s="1">
        <v>45700</v>
      </c>
      <c r="I6447" s="4">
        <v>61929203</v>
      </c>
    </row>
    <row r="6448" spans="1:9" x14ac:dyDescent="0.2">
      <c r="A6448" t="s">
        <v>75</v>
      </c>
      <c r="B6448" t="s">
        <v>76</v>
      </c>
      <c r="C6448" t="s">
        <v>77</v>
      </c>
      <c r="D6448" s="4">
        <v>67033810</v>
      </c>
      <c r="E6448" t="s">
        <v>75</v>
      </c>
      <c r="F6448" t="s">
        <v>75</v>
      </c>
      <c r="G6448" t="s">
        <v>78</v>
      </c>
      <c r="H6448" s="1">
        <v>45700</v>
      </c>
      <c r="I6448" s="4">
        <v>41313156</v>
      </c>
    </row>
    <row r="6449" spans="1:9" x14ac:dyDescent="0.2">
      <c r="A6449" t="s">
        <v>75</v>
      </c>
      <c r="B6449" t="s">
        <v>76</v>
      </c>
      <c r="C6449" t="s">
        <v>77</v>
      </c>
      <c r="D6449" s="4">
        <v>67761374</v>
      </c>
      <c r="E6449" t="s">
        <v>75</v>
      </c>
      <c r="F6449" t="s">
        <v>75</v>
      </c>
      <c r="G6449" t="s">
        <v>78</v>
      </c>
      <c r="H6449" s="1">
        <v>45700</v>
      </c>
      <c r="I6449" s="4">
        <v>42828387</v>
      </c>
    </row>
    <row r="6450" spans="1:9" x14ac:dyDescent="0.2">
      <c r="A6450" t="s">
        <v>75</v>
      </c>
      <c r="B6450" t="s">
        <v>76</v>
      </c>
      <c r="C6450" t="s">
        <v>77</v>
      </c>
      <c r="D6450" s="4">
        <v>69892703</v>
      </c>
      <c r="E6450" t="s">
        <v>75</v>
      </c>
      <c r="F6450" t="s">
        <v>75</v>
      </c>
      <c r="G6450" t="s">
        <v>78</v>
      </c>
      <c r="H6450" s="1">
        <v>45700</v>
      </c>
      <c r="I6450" s="4">
        <v>19358346</v>
      </c>
    </row>
    <row r="6451" spans="1:9" x14ac:dyDescent="0.2">
      <c r="A6451" t="s">
        <v>75</v>
      </c>
      <c r="B6451" t="s">
        <v>76</v>
      </c>
      <c r="C6451" t="s">
        <v>77</v>
      </c>
      <c r="D6451" s="4">
        <v>70212510</v>
      </c>
      <c r="E6451" t="s">
        <v>75</v>
      </c>
      <c r="F6451" t="s">
        <v>75</v>
      </c>
      <c r="G6451" t="s">
        <v>78</v>
      </c>
      <c r="H6451" s="1">
        <v>45700</v>
      </c>
      <c r="I6451" s="4">
        <v>31783061</v>
      </c>
    </row>
    <row r="6452" spans="1:9" x14ac:dyDescent="0.2">
      <c r="A6452" t="s">
        <v>75</v>
      </c>
      <c r="B6452" t="s">
        <v>76</v>
      </c>
      <c r="C6452" t="s">
        <v>77</v>
      </c>
      <c r="D6452" s="4">
        <v>72904539</v>
      </c>
      <c r="E6452" t="s">
        <v>75</v>
      </c>
      <c r="F6452" t="s">
        <v>75</v>
      </c>
      <c r="G6452" t="s">
        <v>78</v>
      </c>
      <c r="H6452" s="1">
        <v>45700</v>
      </c>
      <c r="I6452" s="4">
        <v>54204539</v>
      </c>
    </row>
    <row r="6453" spans="1:9" x14ac:dyDescent="0.2">
      <c r="A6453" t="s">
        <v>75</v>
      </c>
      <c r="B6453" t="s">
        <v>76</v>
      </c>
      <c r="C6453" t="s">
        <v>77</v>
      </c>
      <c r="D6453" s="4">
        <v>73048710</v>
      </c>
      <c r="E6453" t="s">
        <v>75</v>
      </c>
      <c r="F6453" t="s">
        <v>75</v>
      </c>
      <c r="G6453" t="s">
        <v>78</v>
      </c>
      <c r="H6453" s="1">
        <v>45700</v>
      </c>
      <c r="I6453" s="4">
        <v>67858286</v>
      </c>
    </row>
    <row r="6454" spans="1:9" x14ac:dyDescent="0.2">
      <c r="A6454" t="s">
        <v>75</v>
      </c>
      <c r="B6454" t="s">
        <v>76</v>
      </c>
      <c r="C6454" t="s">
        <v>77</v>
      </c>
      <c r="D6454" s="4">
        <v>74988869</v>
      </c>
      <c r="E6454" t="s">
        <v>75</v>
      </c>
      <c r="F6454" t="s">
        <v>75</v>
      </c>
      <c r="G6454" t="s">
        <v>78</v>
      </c>
      <c r="H6454" s="1">
        <v>45700</v>
      </c>
      <c r="I6454" s="4">
        <v>30815140</v>
      </c>
    </row>
    <row r="6455" spans="1:9" x14ac:dyDescent="0.2">
      <c r="A6455" t="s">
        <v>75</v>
      </c>
      <c r="B6455" t="s">
        <v>76</v>
      </c>
      <c r="C6455" t="s">
        <v>77</v>
      </c>
      <c r="D6455" s="4">
        <v>78000000</v>
      </c>
      <c r="E6455" t="s">
        <v>75</v>
      </c>
      <c r="F6455" t="s">
        <v>75</v>
      </c>
      <c r="G6455" t="s">
        <v>78</v>
      </c>
      <c r="H6455" s="1">
        <v>45700</v>
      </c>
      <c r="I6455" s="4">
        <v>66896515</v>
      </c>
    </row>
    <row r="6456" spans="1:9" x14ac:dyDescent="0.2">
      <c r="A6456" t="s">
        <v>75</v>
      </c>
      <c r="B6456" t="s">
        <v>76</v>
      </c>
      <c r="C6456" t="s">
        <v>77</v>
      </c>
      <c r="D6456" s="4">
        <v>79477408</v>
      </c>
      <c r="E6456" t="s">
        <v>75</v>
      </c>
      <c r="F6456" t="s">
        <v>75</v>
      </c>
      <c r="G6456" t="s">
        <v>78</v>
      </c>
      <c r="H6456" s="1">
        <v>45700</v>
      </c>
      <c r="I6456" s="4">
        <v>40991781</v>
      </c>
    </row>
    <row r="6457" spans="1:9" x14ac:dyDescent="0.2">
      <c r="A6457" t="s">
        <v>75</v>
      </c>
      <c r="B6457" t="s">
        <v>76</v>
      </c>
      <c r="C6457" t="s">
        <v>77</v>
      </c>
      <c r="D6457" s="4">
        <v>79913609</v>
      </c>
      <c r="E6457" t="s">
        <v>75</v>
      </c>
      <c r="F6457" t="s">
        <v>75</v>
      </c>
      <c r="G6457" t="s">
        <v>78</v>
      </c>
      <c r="H6457" s="1">
        <v>45700</v>
      </c>
      <c r="I6457" s="4">
        <v>64496011</v>
      </c>
    </row>
    <row r="6458" spans="1:9" x14ac:dyDescent="0.2">
      <c r="A6458" t="s">
        <v>75</v>
      </c>
      <c r="B6458" t="s">
        <v>76</v>
      </c>
      <c r="C6458" t="s">
        <v>77</v>
      </c>
      <c r="D6458" s="4">
        <v>82444446</v>
      </c>
      <c r="E6458" t="s">
        <v>75</v>
      </c>
      <c r="F6458" t="s">
        <v>75</v>
      </c>
      <c r="G6458" t="s">
        <v>78</v>
      </c>
      <c r="H6458" s="1">
        <v>45700</v>
      </c>
      <c r="I6458" s="4">
        <v>50057134</v>
      </c>
    </row>
    <row r="6459" spans="1:9" x14ac:dyDescent="0.2">
      <c r="A6459" t="s">
        <v>75</v>
      </c>
      <c r="B6459" t="s">
        <v>76</v>
      </c>
      <c r="C6459" t="s">
        <v>77</v>
      </c>
      <c r="D6459" s="4">
        <v>83132725</v>
      </c>
      <c r="E6459" t="s">
        <v>75</v>
      </c>
      <c r="F6459" t="s">
        <v>75</v>
      </c>
      <c r="G6459" t="s">
        <v>78</v>
      </c>
      <c r="H6459" s="1">
        <v>45700</v>
      </c>
      <c r="I6459" s="4">
        <v>59599256</v>
      </c>
    </row>
    <row r="6460" spans="1:9" x14ac:dyDescent="0.2">
      <c r="A6460" t="s">
        <v>75</v>
      </c>
      <c r="B6460" t="s">
        <v>76</v>
      </c>
      <c r="C6460" t="s">
        <v>77</v>
      </c>
      <c r="D6460" s="4">
        <v>84642569</v>
      </c>
      <c r="E6460" t="s">
        <v>75</v>
      </c>
      <c r="F6460" t="s">
        <v>75</v>
      </c>
      <c r="G6460" t="s">
        <v>78</v>
      </c>
      <c r="H6460" s="1">
        <v>45700</v>
      </c>
      <c r="I6460" s="4">
        <v>62492569</v>
      </c>
    </row>
    <row r="6461" spans="1:9" x14ac:dyDescent="0.2">
      <c r="A6461" t="s">
        <v>75</v>
      </c>
      <c r="B6461" t="s">
        <v>76</v>
      </c>
      <c r="C6461" t="s">
        <v>77</v>
      </c>
      <c r="D6461" s="4">
        <v>87333747</v>
      </c>
      <c r="E6461" t="s">
        <v>75</v>
      </c>
      <c r="F6461" t="s">
        <v>75</v>
      </c>
      <c r="G6461" t="s">
        <v>78</v>
      </c>
      <c r="H6461" s="1">
        <v>45700</v>
      </c>
      <c r="I6461" s="4">
        <v>32895832</v>
      </c>
    </row>
    <row r="6462" spans="1:9" x14ac:dyDescent="0.2">
      <c r="A6462" t="s">
        <v>75</v>
      </c>
      <c r="B6462" t="s">
        <v>76</v>
      </c>
      <c r="C6462" t="s">
        <v>77</v>
      </c>
      <c r="D6462" s="4">
        <v>88341240</v>
      </c>
      <c r="E6462" t="s">
        <v>75</v>
      </c>
      <c r="F6462" t="s">
        <v>75</v>
      </c>
      <c r="G6462" t="s">
        <v>78</v>
      </c>
      <c r="H6462" s="1">
        <v>45700</v>
      </c>
      <c r="I6462" s="4">
        <v>48535597</v>
      </c>
    </row>
    <row r="6463" spans="1:9" x14ac:dyDescent="0.2">
      <c r="A6463" t="s">
        <v>75</v>
      </c>
      <c r="B6463" t="s">
        <v>76</v>
      </c>
      <c r="C6463" t="s">
        <v>77</v>
      </c>
      <c r="D6463" s="4">
        <v>88993687</v>
      </c>
      <c r="E6463" t="s">
        <v>75</v>
      </c>
      <c r="F6463" t="s">
        <v>75</v>
      </c>
      <c r="G6463" t="s">
        <v>78</v>
      </c>
      <c r="H6463" s="1">
        <v>45700</v>
      </c>
      <c r="I6463" s="4">
        <v>41267577</v>
      </c>
    </row>
    <row r="6464" spans="1:9" x14ac:dyDescent="0.2">
      <c r="A6464" t="s">
        <v>75</v>
      </c>
      <c r="B6464" t="s">
        <v>76</v>
      </c>
      <c r="C6464" t="s">
        <v>77</v>
      </c>
      <c r="D6464" s="4">
        <v>90000000</v>
      </c>
      <c r="E6464" t="s">
        <v>75</v>
      </c>
      <c r="F6464" t="s">
        <v>75</v>
      </c>
      <c r="G6464" t="s">
        <v>78</v>
      </c>
      <c r="H6464" s="1">
        <v>45700</v>
      </c>
      <c r="I6464" s="4">
        <v>79384453</v>
      </c>
    </row>
    <row r="6465" spans="1:9" x14ac:dyDescent="0.2">
      <c r="A6465" t="s">
        <v>75</v>
      </c>
      <c r="B6465" t="s">
        <v>76</v>
      </c>
      <c r="C6465" t="s">
        <v>77</v>
      </c>
      <c r="D6465" s="4">
        <v>90000090</v>
      </c>
      <c r="E6465" t="s">
        <v>75</v>
      </c>
      <c r="F6465" t="s">
        <v>75</v>
      </c>
      <c r="G6465" t="s">
        <v>78</v>
      </c>
      <c r="H6465" s="1">
        <v>45700</v>
      </c>
      <c r="I6465" s="4">
        <v>70000090</v>
      </c>
    </row>
    <row r="6466" spans="1:9" x14ac:dyDescent="0.2">
      <c r="A6466" t="s">
        <v>75</v>
      </c>
      <c r="B6466" t="s">
        <v>76</v>
      </c>
      <c r="C6466" t="s">
        <v>77</v>
      </c>
      <c r="D6466" s="4">
        <v>93300000</v>
      </c>
      <c r="E6466" t="s">
        <v>75</v>
      </c>
      <c r="F6466" t="s">
        <v>75</v>
      </c>
      <c r="G6466" t="s">
        <v>78</v>
      </c>
      <c r="H6466" s="1">
        <v>45700</v>
      </c>
      <c r="I6466" s="4">
        <v>54670092</v>
      </c>
    </row>
    <row r="6467" spans="1:9" x14ac:dyDescent="0.2">
      <c r="A6467" t="s">
        <v>75</v>
      </c>
      <c r="B6467" t="s">
        <v>76</v>
      </c>
      <c r="C6467" t="s">
        <v>77</v>
      </c>
      <c r="D6467" s="4">
        <v>94649000</v>
      </c>
      <c r="E6467" t="s">
        <v>75</v>
      </c>
      <c r="F6467" t="s">
        <v>75</v>
      </c>
      <c r="G6467" t="s">
        <v>78</v>
      </c>
      <c r="H6467" s="1">
        <v>45700</v>
      </c>
      <c r="I6467" s="4">
        <v>49090299</v>
      </c>
    </row>
    <row r="6468" spans="1:9" x14ac:dyDescent="0.2">
      <c r="A6468" t="s">
        <v>75</v>
      </c>
      <c r="B6468" t="s">
        <v>76</v>
      </c>
      <c r="C6468" t="s">
        <v>77</v>
      </c>
      <c r="D6468" s="4">
        <v>95000000</v>
      </c>
      <c r="E6468" t="s">
        <v>75</v>
      </c>
      <c r="F6468" t="s">
        <v>75</v>
      </c>
      <c r="G6468" t="s">
        <v>78</v>
      </c>
      <c r="H6468" s="1">
        <v>45700</v>
      </c>
      <c r="I6468" s="4">
        <v>56906100</v>
      </c>
    </row>
    <row r="6469" spans="1:9" x14ac:dyDescent="0.2">
      <c r="A6469" t="s">
        <v>75</v>
      </c>
      <c r="B6469" t="s">
        <v>76</v>
      </c>
      <c r="C6469" t="s">
        <v>77</v>
      </c>
      <c r="D6469" s="4">
        <v>95490240</v>
      </c>
      <c r="E6469" t="s">
        <v>75</v>
      </c>
      <c r="F6469" t="s">
        <v>75</v>
      </c>
      <c r="G6469" t="s">
        <v>78</v>
      </c>
      <c r="H6469" s="1">
        <v>45700</v>
      </c>
      <c r="I6469" s="4">
        <v>57924128</v>
      </c>
    </row>
    <row r="6470" spans="1:9" x14ac:dyDescent="0.2">
      <c r="A6470" t="s">
        <v>75</v>
      </c>
      <c r="B6470" t="s">
        <v>76</v>
      </c>
      <c r="C6470" t="s">
        <v>77</v>
      </c>
      <c r="D6470" s="4">
        <v>96000000</v>
      </c>
      <c r="E6470" t="s">
        <v>75</v>
      </c>
      <c r="F6470" t="s">
        <v>75</v>
      </c>
      <c r="G6470" t="s">
        <v>78</v>
      </c>
      <c r="H6470" s="1">
        <v>45700</v>
      </c>
      <c r="I6470" s="4">
        <v>81409228</v>
      </c>
    </row>
    <row r="6471" spans="1:9" x14ac:dyDescent="0.2">
      <c r="A6471" t="s">
        <v>75</v>
      </c>
      <c r="B6471" t="s">
        <v>76</v>
      </c>
      <c r="C6471" t="s">
        <v>77</v>
      </c>
      <c r="D6471" s="4">
        <v>99127143</v>
      </c>
      <c r="E6471" t="s">
        <v>75</v>
      </c>
      <c r="F6471" t="s">
        <v>75</v>
      </c>
      <c r="G6471" t="s">
        <v>78</v>
      </c>
      <c r="H6471" s="1">
        <v>45700</v>
      </c>
      <c r="I6471" s="4">
        <v>92024980</v>
      </c>
    </row>
    <row r="6472" spans="1:9" x14ac:dyDescent="0.2">
      <c r="A6472" t="s">
        <v>75</v>
      </c>
      <c r="B6472" t="s">
        <v>76</v>
      </c>
      <c r="C6472" t="s">
        <v>77</v>
      </c>
      <c r="D6472" s="4">
        <v>108266786</v>
      </c>
      <c r="E6472" t="s">
        <v>75</v>
      </c>
      <c r="F6472" t="s">
        <v>75</v>
      </c>
      <c r="G6472" t="s">
        <v>78</v>
      </c>
      <c r="H6472" s="1">
        <v>45700</v>
      </c>
      <c r="I6472" s="4">
        <v>26483484</v>
      </c>
    </row>
    <row r="6473" spans="1:9" x14ac:dyDescent="0.2">
      <c r="A6473" t="s">
        <v>75</v>
      </c>
      <c r="B6473" t="s">
        <v>76</v>
      </c>
      <c r="C6473" t="s">
        <v>77</v>
      </c>
      <c r="D6473" s="4">
        <v>115874054</v>
      </c>
      <c r="E6473" t="s">
        <v>75</v>
      </c>
      <c r="F6473" t="s">
        <v>75</v>
      </c>
      <c r="G6473" t="s">
        <v>78</v>
      </c>
      <c r="H6473" s="1">
        <v>45700</v>
      </c>
      <c r="I6473" s="4">
        <v>73214054</v>
      </c>
    </row>
    <row r="6474" spans="1:9" x14ac:dyDescent="0.2">
      <c r="A6474" t="s">
        <v>75</v>
      </c>
      <c r="B6474" t="s">
        <v>76</v>
      </c>
      <c r="C6474" t="s">
        <v>77</v>
      </c>
      <c r="D6474" s="4">
        <v>144785130</v>
      </c>
      <c r="E6474" t="s">
        <v>75</v>
      </c>
      <c r="F6474" t="s">
        <v>75</v>
      </c>
      <c r="G6474" t="s">
        <v>78</v>
      </c>
      <c r="H6474" s="1">
        <v>45700</v>
      </c>
      <c r="I6474" s="4">
        <v>54036077</v>
      </c>
    </row>
    <row r="6475" spans="1:9" x14ac:dyDescent="0.2">
      <c r="A6475" t="s">
        <v>75</v>
      </c>
      <c r="B6475" t="s">
        <v>76</v>
      </c>
      <c r="C6475" t="s">
        <v>77</v>
      </c>
      <c r="D6475" s="4">
        <v>149992013</v>
      </c>
      <c r="E6475" t="s">
        <v>75</v>
      </c>
      <c r="F6475" t="s">
        <v>75</v>
      </c>
      <c r="G6475" t="s">
        <v>78</v>
      </c>
      <c r="H6475" s="1">
        <v>45700</v>
      </c>
      <c r="I6475" s="4">
        <v>143948653</v>
      </c>
    </row>
    <row r="6476" spans="1:9" x14ac:dyDescent="0.2">
      <c r="A6476" t="s">
        <v>75</v>
      </c>
      <c r="B6476" t="s">
        <v>76</v>
      </c>
      <c r="C6476" t="s">
        <v>77</v>
      </c>
      <c r="D6476" s="4">
        <v>157795259</v>
      </c>
      <c r="E6476" t="s">
        <v>75</v>
      </c>
      <c r="F6476" t="s">
        <v>75</v>
      </c>
      <c r="G6476" t="s">
        <v>78</v>
      </c>
      <c r="H6476" s="1">
        <v>45700</v>
      </c>
      <c r="I6476" s="4">
        <v>132770259</v>
      </c>
    </row>
    <row r="6477" spans="1:9" x14ac:dyDescent="0.2">
      <c r="A6477" t="s">
        <v>75</v>
      </c>
      <c r="B6477" t="s">
        <v>76</v>
      </c>
      <c r="C6477" t="s">
        <v>77</v>
      </c>
      <c r="D6477" s="4">
        <v>200000000</v>
      </c>
      <c r="E6477" t="s">
        <v>75</v>
      </c>
      <c r="F6477" t="s">
        <v>75</v>
      </c>
      <c r="G6477" t="s">
        <v>78</v>
      </c>
      <c r="H6477" s="1">
        <v>45700</v>
      </c>
      <c r="I6477" s="4">
        <v>167430251</v>
      </c>
    </row>
    <row r="6478" spans="1:9" x14ac:dyDescent="0.2">
      <c r="A6478" t="s">
        <v>75</v>
      </c>
      <c r="B6478" t="s">
        <v>76</v>
      </c>
      <c r="C6478" t="s">
        <v>77</v>
      </c>
      <c r="D6478" s="4">
        <v>249999999</v>
      </c>
      <c r="E6478" t="s">
        <v>75</v>
      </c>
      <c r="F6478" t="s">
        <v>75</v>
      </c>
      <c r="G6478" t="s">
        <v>78</v>
      </c>
      <c r="H6478" s="1">
        <v>45700</v>
      </c>
      <c r="I6478" s="4">
        <v>53504152</v>
      </c>
    </row>
    <row r="6479" spans="1:9" x14ac:dyDescent="0.2">
      <c r="A6479" t="s">
        <v>75</v>
      </c>
      <c r="B6479" t="s">
        <v>76</v>
      </c>
      <c r="C6479" t="s">
        <v>77</v>
      </c>
      <c r="D6479" s="4">
        <v>249547177</v>
      </c>
      <c r="E6479" t="s">
        <v>75</v>
      </c>
      <c r="F6479" t="s">
        <v>75</v>
      </c>
      <c r="G6479" t="s">
        <v>78</v>
      </c>
      <c r="H6479" s="1">
        <v>45700</v>
      </c>
      <c r="I6479" s="4">
        <v>148015204</v>
      </c>
    </row>
    <row r="6480" spans="1:9" x14ac:dyDescent="0.2">
      <c r="A6480" t="s">
        <v>75</v>
      </c>
      <c r="B6480" t="s">
        <v>76</v>
      </c>
      <c r="C6480" t="s">
        <v>77</v>
      </c>
      <c r="D6480" s="4">
        <v>520757945</v>
      </c>
      <c r="E6480" t="s">
        <v>75</v>
      </c>
      <c r="F6480" t="s">
        <v>75</v>
      </c>
      <c r="G6480" t="s">
        <v>78</v>
      </c>
      <c r="H6480" s="1">
        <v>45700</v>
      </c>
      <c r="I6480" s="4">
        <v>159503649</v>
      </c>
    </row>
    <row r="6481" spans="1:9" x14ac:dyDescent="0.2">
      <c r="A6481" t="s">
        <v>11214</v>
      </c>
      <c r="B6481" t="s">
        <v>3634</v>
      </c>
      <c r="C6481" t="s">
        <v>11215</v>
      </c>
      <c r="D6481" s="4">
        <v>255000</v>
      </c>
      <c r="E6481" t="s">
        <v>11216</v>
      </c>
      <c r="F6481" t="s">
        <v>13</v>
      </c>
      <c r="G6481" t="s">
        <v>11217</v>
      </c>
      <c r="H6481" s="1">
        <v>45700</v>
      </c>
      <c r="I6481" s="4">
        <v>225740</v>
      </c>
    </row>
    <row r="6482" spans="1:9" x14ac:dyDescent="0.2">
      <c r="A6482" t="s">
        <v>11218</v>
      </c>
      <c r="B6482" t="s">
        <v>801</v>
      </c>
      <c r="C6482" t="s">
        <v>11219</v>
      </c>
      <c r="D6482" s="4">
        <v>2211716</v>
      </c>
      <c r="E6482" t="s">
        <v>11220</v>
      </c>
      <c r="F6482" t="s">
        <v>121</v>
      </c>
      <c r="G6482" t="s">
        <v>11221</v>
      </c>
      <c r="H6482" s="1">
        <v>45700</v>
      </c>
      <c r="I6482" s="4">
        <v>1773141</v>
      </c>
    </row>
    <row r="6483" spans="1:9" x14ac:dyDescent="0.2">
      <c r="A6483" t="s">
        <v>11222</v>
      </c>
      <c r="B6483" t="s">
        <v>11223</v>
      </c>
      <c r="C6483" t="s">
        <v>11224</v>
      </c>
      <c r="D6483" s="4">
        <v>177110</v>
      </c>
      <c r="E6483" t="s">
        <v>11225</v>
      </c>
      <c r="F6483" t="s">
        <v>13</v>
      </c>
      <c r="G6483" t="s">
        <v>11226</v>
      </c>
      <c r="H6483" s="1">
        <v>45700</v>
      </c>
      <c r="I6483" s="4">
        <v>0</v>
      </c>
    </row>
    <row r="6484" spans="1:9" x14ac:dyDescent="0.2">
      <c r="A6484" t="s">
        <v>11227</v>
      </c>
      <c r="B6484" t="s">
        <v>11228</v>
      </c>
      <c r="C6484" t="s">
        <v>11229</v>
      </c>
      <c r="D6484" s="4">
        <v>2000000</v>
      </c>
      <c r="E6484" t="s">
        <v>11230</v>
      </c>
      <c r="F6484" t="s">
        <v>680</v>
      </c>
      <c r="H6484" s="1">
        <v>45700</v>
      </c>
      <c r="I6484" s="4">
        <v>2000000</v>
      </c>
    </row>
    <row r="6485" spans="1:9" x14ac:dyDescent="0.2">
      <c r="A6485" t="s">
        <v>11231</v>
      </c>
      <c r="B6485" t="s">
        <v>888</v>
      </c>
      <c r="C6485" t="s">
        <v>1270</v>
      </c>
      <c r="D6485" s="4">
        <v>159480</v>
      </c>
      <c r="E6485" t="s">
        <v>11232</v>
      </c>
      <c r="F6485" t="s">
        <v>13</v>
      </c>
      <c r="G6485" t="s">
        <v>11233</v>
      </c>
      <c r="H6485" s="1">
        <v>45700</v>
      </c>
      <c r="I6485" s="4">
        <v>0</v>
      </c>
    </row>
    <row r="6486" spans="1:9" x14ac:dyDescent="0.2">
      <c r="A6486" t="s">
        <v>11234</v>
      </c>
      <c r="B6486" t="s">
        <v>888</v>
      </c>
      <c r="C6486" t="s">
        <v>939</v>
      </c>
      <c r="D6486" s="4">
        <v>288477</v>
      </c>
      <c r="E6486" t="s">
        <v>11235</v>
      </c>
      <c r="F6486" t="s">
        <v>116</v>
      </c>
      <c r="G6486" t="s">
        <v>11236</v>
      </c>
      <c r="H6486" s="1">
        <v>45700</v>
      </c>
      <c r="I6486" s="4">
        <v>184575</v>
      </c>
    </row>
    <row r="6487" spans="1:9" x14ac:dyDescent="0.2">
      <c r="A6487" t="s">
        <v>11237</v>
      </c>
      <c r="B6487" t="s">
        <v>888</v>
      </c>
      <c r="C6487" t="s">
        <v>44</v>
      </c>
      <c r="D6487" s="4">
        <v>449265</v>
      </c>
      <c r="E6487" t="s">
        <v>11238</v>
      </c>
      <c r="F6487" t="s">
        <v>13</v>
      </c>
      <c r="G6487" t="s">
        <v>11239</v>
      </c>
      <c r="H6487" s="1">
        <v>45700</v>
      </c>
      <c r="I6487" s="4">
        <v>0</v>
      </c>
    </row>
    <row r="6488" spans="1:9" x14ac:dyDescent="0.2">
      <c r="A6488" t="s">
        <v>11240</v>
      </c>
      <c r="B6488" t="s">
        <v>888</v>
      </c>
      <c r="C6488" t="s">
        <v>2475</v>
      </c>
      <c r="D6488" s="4">
        <v>1124353</v>
      </c>
      <c r="E6488" t="s">
        <v>11241</v>
      </c>
      <c r="F6488" t="s">
        <v>13</v>
      </c>
      <c r="G6488" t="s">
        <v>11242</v>
      </c>
      <c r="H6488" s="1">
        <v>45700</v>
      </c>
      <c r="I6488" s="4">
        <v>428465</v>
      </c>
    </row>
    <row r="6489" spans="1:9" x14ac:dyDescent="0.2">
      <c r="A6489" t="s">
        <v>11243</v>
      </c>
      <c r="B6489" t="s">
        <v>888</v>
      </c>
      <c r="C6489" t="s">
        <v>11244</v>
      </c>
      <c r="D6489" s="4">
        <v>6947107</v>
      </c>
      <c r="F6489" t="s">
        <v>673</v>
      </c>
      <c r="G6489" t="s">
        <v>11245</v>
      </c>
      <c r="H6489" s="1">
        <v>45700</v>
      </c>
      <c r="I6489" s="4">
        <v>5389839</v>
      </c>
    </row>
    <row r="6490" spans="1:9" x14ac:dyDescent="0.2">
      <c r="A6490" t="s">
        <v>11246</v>
      </c>
      <c r="B6490" t="s">
        <v>16</v>
      </c>
      <c r="C6490" t="s">
        <v>11247</v>
      </c>
      <c r="D6490" s="4">
        <v>6900000</v>
      </c>
      <c r="E6490" t="s">
        <v>11248</v>
      </c>
      <c r="F6490" t="s">
        <v>13</v>
      </c>
      <c r="G6490" t="s">
        <v>11249</v>
      </c>
      <c r="H6490" s="1">
        <v>45700</v>
      </c>
      <c r="I6490" s="4">
        <v>6900000</v>
      </c>
    </row>
    <row r="6491" spans="1:9" ht="119" x14ac:dyDescent="0.2">
      <c r="A6491" t="s">
        <v>11250</v>
      </c>
      <c r="B6491" t="s">
        <v>26</v>
      </c>
      <c r="C6491" t="s">
        <v>7281</v>
      </c>
      <c r="D6491" s="4">
        <v>3861496</v>
      </c>
      <c r="E6491" s="2" t="s">
        <v>11251</v>
      </c>
      <c r="F6491" t="s">
        <v>13</v>
      </c>
      <c r="G6491" t="s">
        <v>11252</v>
      </c>
      <c r="H6491" s="1">
        <v>45700</v>
      </c>
      <c r="I6491" s="4">
        <v>1323741</v>
      </c>
    </row>
    <row r="6492" spans="1:9" x14ac:dyDescent="0.2">
      <c r="A6492" t="s">
        <v>11253</v>
      </c>
      <c r="B6492" t="s">
        <v>1456</v>
      </c>
      <c r="C6492" t="s">
        <v>5683</v>
      </c>
      <c r="D6492" s="4">
        <v>10989</v>
      </c>
      <c r="E6492" t="s">
        <v>11254</v>
      </c>
      <c r="F6492" t="s">
        <v>130</v>
      </c>
      <c r="G6492" t="s">
        <v>11255</v>
      </c>
      <c r="H6492" s="1">
        <v>45700</v>
      </c>
      <c r="I6492" s="4">
        <v>0</v>
      </c>
    </row>
    <row r="6493" spans="1:9" x14ac:dyDescent="0.2">
      <c r="A6493" t="s">
        <v>11256</v>
      </c>
      <c r="B6493" t="s">
        <v>1456</v>
      </c>
      <c r="C6493" t="s">
        <v>11257</v>
      </c>
      <c r="D6493" s="4">
        <v>13320</v>
      </c>
      <c r="E6493" t="s">
        <v>11258</v>
      </c>
      <c r="F6493" t="s">
        <v>13</v>
      </c>
      <c r="G6493" t="s">
        <v>11259</v>
      </c>
      <c r="H6493" s="1">
        <v>45700</v>
      </c>
      <c r="I6493" s="4">
        <v>0</v>
      </c>
    </row>
    <row r="6494" spans="1:9" x14ac:dyDescent="0.2">
      <c r="A6494" t="s">
        <v>11260</v>
      </c>
      <c r="B6494" t="s">
        <v>951</v>
      </c>
      <c r="C6494" t="s">
        <v>11261</v>
      </c>
      <c r="D6494" s="4">
        <v>192500</v>
      </c>
      <c r="E6494" t="s">
        <v>11262</v>
      </c>
      <c r="F6494" t="s">
        <v>13</v>
      </c>
      <c r="G6494" t="s">
        <v>11263</v>
      </c>
      <c r="H6494" s="1">
        <v>45700</v>
      </c>
      <c r="I6494" s="4">
        <v>0</v>
      </c>
    </row>
    <row r="6495" spans="1:9" x14ac:dyDescent="0.2">
      <c r="A6495" t="s">
        <v>11264</v>
      </c>
      <c r="B6495" t="s">
        <v>951</v>
      </c>
      <c r="C6495" t="s">
        <v>6611</v>
      </c>
      <c r="D6495" s="4">
        <v>336872</v>
      </c>
      <c r="E6495" t="s">
        <v>11265</v>
      </c>
      <c r="F6495" t="s">
        <v>171</v>
      </c>
      <c r="G6495" t="s">
        <v>11266</v>
      </c>
      <c r="H6495" s="1">
        <v>45700</v>
      </c>
      <c r="I6495" s="4">
        <v>336872</v>
      </c>
    </row>
    <row r="6496" spans="1:9" x14ac:dyDescent="0.2">
      <c r="A6496" t="s">
        <v>11267</v>
      </c>
      <c r="B6496" t="s">
        <v>951</v>
      </c>
      <c r="C6496" t="s">
        <v>6611</v>
      </c>
      <c r="D6496" s="4">
        <v>405987</v>
      </c>
      <c r="E6496" t="s">
        <v>11268</v>
      </c>
      <c r="F6496" t="s">
        <v>13</v>
      </c>
      <c r="G6496" t="s">
        <v>11269</v>
      </c>
      <c r="H6496" s="1">
        <v>45700</v>
      </c>
      <c r="I6496" s="4">
        <v>405987</v>
      </c>
    </row>
    <row r="6497" spans="1:9" x14ac:dyDescent="0.2">
      <c r="A6497" t="s">
        <v>11270</v>
      </c>
      <c r="B6497" t="s">
        <v>951</v>
      </c>
      <c r="C6497" t="s">
        <v>11271</v>
      </c>
      <c r="D6497" s="4">
        <v>965072</v>
      </c>
      <c r="E6497" t="s">
        <v>11272</v>
      </c>
      <c r="F6497" t="s">
        <v>116</v>
      </c>
      <c r="G6497" t="s">
        <v>11273</v>
      </c>
      <c r="H6497" s="1">
        <v>45700</v>
      </c>
      <c r="I6497" s="4">
        <v>482536</v>
      </c>
    </row>
    <row r="6498" spans="1:9" x14ac:dyDescent="0.2">
      <c r="A6498" t="s">
        <v>11274</v>
      </c>
      <c r="B6498" t="s">
        <v>951</v>
      </c>
      <c r="C6498" t="s">
        <v>11275</v>
      </c>
      <c r="D6498" s="4">
        <v>1407824</v>
      </c>
      <c r="E6498" t="s">
        <v>11276</v>
      </c>
      <c r="F6498" t="s">
        <v>147</v>
      </c>
      <c r="G6498" t="s">
        <v>11277</v>
      </c>
      <c r="H6498" s="1">
        <v>45700</v>
      </c>
      <c r="I6498" s="4">
        <v>1407824</v>
      </c>
    </row>
    <row r="6499" spans="1:9" x14ac:dyDescent="0.2">
      <c r="A6499" t="s">
        <v>11278</v>
      </c>
      <c r="B6499" t="s">
        <v>951</v>
      </c>
      <c r="C6499" t="s">
        <v>4691</v>
      </c>
      <c r="D6499" s="4">
        <v>2584102</v>
      </c>
      <c r="E6499" t="s">
        <v>11279</v>
      </c>
      <c r="F6499" t="s">
        <v>13</v>
      </c>
      <c r="G6499" t="s">
        <v>11280</v>
      </c>
      <c r="H6499" s="1">
        <v>45700</v>
      </c>
      <c r="I6499" s="4">
        <v>1326465</v>
      </c>
    </row>
    <row r="6500" spans="1:9" x14ac:dyDescent="0.2">
      <c r="A6500" t="s">
        <v>11281</v>
      </c>
      <c r="B6500" t="s">
        <v>951</v>
      </c>
      <c r="C6500" t="s">
        <v>11282</v>
      </c>
      <c r="D6500" s="4">
        <v>4402766</v>
      </c>
      <c r="E6500" t="s">
        <v>11283</v>
      </c>
      <c r="F6500" t="s">
        <v>121</v>
      </c>
      <c r="G6500" t="s">
        <v>11284</v>
      </c>
      <c r="H6500" s="1">
        <v>45700</v>
      </c>
      <c r="I6500" s="4">
        <v>1716621</v>
      </c>
    </row>
    <row r="6501" spans="1:9" x14ac:dyDescent="0.2">
      <c r="A6501" t="s">
        <v>11285</v>
      </c>
      <c r="B6501" t="s">
        <v>951</v>
      </c>
      <c r="C6501" t="s">
        <v>11286</v>
      </c>
      <c r="D6501" s="4">
        <v>7496835</v>
      </c>
      <c r="E6501" t="s">
        <v>11287</v>
      </c>
      <c r="F6501" t="s">
        <v>13</v>
      </c>
      <c r="G6501" t="s">
        <v>11288</v>
      </c>
      <c r="H6501" s="1">
        <v>45700</v>
      </c>
      <c r="I6501" s="4">
        <v>2070453</v>
      </c>
    </row>
    <row r="6502" spans="1:9" x14ac:dyDescent="0.2">
      <c r="A6502" t="s">
        <v>11289</v>
      </c>
      <c r="B6502" t="s">
        <v>951</v>
      </c>
      <c r="C6502" t="s">
        <v>952</v>
      </c>
      <c r="D6502" s="4">
        <v>8939382</v>
      </c>
      <c r="E6502" t="s">
        <v>11290</v>
      </c>
      <c r="F6502" t="s">
        <v>152</v>
      </c>
      <c r="G6502" t="s">
        <v>11291</v>
      </c>
      <c r="H6502" s="1">
        <v>45700</v>
      </c>
      <c r="I6502" s="4">
        <v>6223306</v>
      </c>
    </row>
    <row r="6503" spans="1:9" x14ac:dyDescent="0.2">
      <c r="A6503" t="s">
        <v>11292</v>
      </c>
      <c r="B6503" t="s">
        <v>951</v>
      </c>
      <c r="C6503" t="s">
        <v>9800</v>
      </c>
      <c r="D6503" s="4">
        <v>11901734</v>
      </c>
      <c r="E6503" t="s">
        <v>11293</v>
      </c>
      <c r="F6503" t="s">
        <v>116</v>
      </c>
      <c r="G6503" t="s">
        <v>11294</v>
      </c>
      <c r="H6503" s="1">
        <v>45700</v>
      </c>
      <c r="I6503" s="4">
        <v>1673960</v>
      </c>
    </row>
    <row r="6504" spans="1:9" x14ac:dyDescent="0.2">
      <c r="A6504" t="s">
        <v>11295</v>
      </c>
      <c r="B6504" t="s">
        <v>1679</v>
      </c>
      <c r="C6504" t="s">
        <v>11296</v>
      </c>
      <c r="D6504" s="4">
        <v>27820</v>
      </c>
      <c r="E6504" t="s">
        <v>11297</v>
      </c>
      <c r="F6504" t="s">
        <v>130</v>
      </c>
      <c r="G6504" t="s">
        <v>11298</v>
      </c>
      <c r="H6504" s="1">
        <v>45700</v>
      </c>
      <c r="I6504" s="4">
        <v>0</v>
      </c>
    </row>
    <row r="6505" spans="1:9" x14ac:dyDescent="0.2">
      <c r="A6505" t="s">
        <v>11299</v>
      </c>
      <c r="B6505" t="s">
        <v>1679</v>
      </c>
      <c r="C6505" t="s">
        <v>11296</v>
      </c>
      <c r="D6505" s="4">
        <v>101820</v>
      </c>
      <c r="E6505" t="s">
        <v>11300</v>
      </c>
      <c r="F6505" t="s">
        <v>116</v>
      </c>
      <c r="G6505" t="s">
        <v>11301</v>
      </c>
      <c r="H6505" s="1">
        <v>45700</v>
      </c>
      <c r="I6505" s="4">
        <v>64620</v>
      </c>
    </row>
    <row r="6506" spans="1:9" x14ac:dyDescent="0.2">
      <c r="A6506" t="s">
        <v>11302</v>
      </c>
      <c r="B6506" t="s">
        <v>1679</v>
      </c>
      <c r="C6506" t="s">
        <v>11296</v>
      </c>
      <c r="D6506" s="4">
        <v>134100</v>
      </c>
      <c r="E6506" t="s">
        <v>11303</v>
      </c>
      <c r="F6506" t="s">
        <v>116</v>
      </c>
      <c r="G6506" t="s">
        <v>11304</v>
      </c>
      <c r="H6506" s="1">
        <v>45700</v>
      </c>
      <c r="I6506" s="4">
        <v>73421</v>
      </c>
    </row>
    <row r="6507" spans="1:9" x14ac:dyDescent="0.2">
      <c r="A6507" t="s">
        <v>11305</v>
      </c>
      <c r="B6507" t="s">
        <v>1679</v>
      </c>
      <c r="C6507" t="s">
        <v>11306</v>
      </c>
      <c r="D6507" s="4">
        <v>283234</v>
      </c>
      <c r="E6507" t="s">
        <v>11307</v>
      </c>
      <c r="F6507" t="s">
        <v>121</v>
      </c>
      <c r="G6507" t="s">
        <v>11308</v>
      </c>
      <c r="H6507" s="1">
        <v>45700</v>
      </c>
      <c r="I6507" s="4">
        <v>283234</v>
      </c>
    </row>
    <row r="6508" spans="1:9" x14ac:dyDescent="0.2">
      <c r="A6508" t="s">
        <v>11309</v>
      </c>
      <c r="B6508" t="s">
        <v>1679</v>
      </c>
      <c r="C6508" t="s">
        <v>11310</v>
      </c>
      <c r="D6508" s="4">
        <v>621141</v>
      </c>
      <c r="E6508" t="s">
        <v>11311</v>
      </c>
      <c r="F6508" t="s">
        <v>130</v>
      </c>
      <c r="G6508" t="s">
        <v>11312</v>
      </c>
      <c r="H6508" s="1">
        <v>45700</v>
      </c>
      <c r="I6508" s="4">
        <v>234269</v>
      </c>
    </row>
    <row r="6509" spans="1:9" x14ac:dyDescent="0.2">
      <c r="A6509" t="s">
        <v>11313</v>
      </c>
      <c r="B6509" t="s">
        <v>1679</v>
      </c>
      <c r="C6509" t="s">
        <v>11314</v>
      </c>
      <c r="D6509" s="4">
        <v>13318430</v>
      </c>
      <c r="E6509" t="s">
        <v>11315</v>
      </c>
      <c r="F6509" t="s">
        <v>116</v>
      </c>
      <c r="G6509" t="s">
        <v>11316</v>
      </c>
      <c r="H6509" s="1">
        <v>45700</v>
      </c>
      <c r="I6509" s="4">
        <v>5283984</v>
      </c>
    </row>
    <row r="6510" spans="1:9" x14ac:dyDescent="0.2">
      <c r="A6510" t="s">
        <v>11317</v>
      </c>
      <c r="B6510" t="s">
        <v>926</v>
      </c>
      <c r="C6510" t="s">
        <v>11318</v>
      </c>
      <c r="D6510" s="4">
        <v>3825140</v>
      </c>
      <c r="E6510" t="s">
        <v>11319</v>
      </c>
      <c r="F6510" t="s">
        <v>13</v>
      </c>
      <c r="G6510" t="s">
        <v>11320</v>
      </c>
      <c r="H6510" s="1">
        <v>45700</v>
      </c>
      <c r="I6510" s="4">
        <v>1238320</v>
      </c>
    </row>
    <row r="6511" spans="1:9" x14ac:dyDescent="0.2">
      <c r="A6511" t="s">
        <v>11321</v>
      </c>
      <c r="B6511" t="s">
        <v>1701</v>
      </c>
      <c r="C6511" t="s">
        <v>11322</v>
      </c>
      <c r="D6511" s="4">
        <v>150000</v>
      </c>
      <c r="E6511" t="s">
        <v>11323</v>
      </c>
      <c r="F6511" t="s">
        <v>13</v>
      </c>
      <c r="G6511" t="s">
        <v>11324</v>
      </c>
      <c r="H6511" s="1">
        <v>45700</v>
      </c>
      <c r="I6511" s="4">
        <v>90000</v>
      </c>
    </row>
    <row r="6512" spans="1:9" x14ac:dyDescent="0.2">
      <c r="A6512" t="s">
        <v>11325</v>
      </c>
      <c r="B6512" t="s">
        <v>1701</v>
      </c>
      <c r="C6512" t="s">
        <v>2273</v>
      </c>
      <c r="D6512" s="4">
        <v>400000</v>
      </c>
      <c r="E6512" t="s">
        <v>11326</v>
      </c>
      <c r="F6512" t="s">
        <v>13</v>
      </c>
      <c r="G6512" t="s">
        <v>11327</v>
      </c>
      <c r="H6512" s="1">
        <v>45700</v>
      </c>
      <c r="I6512" s="4">
        <v>80000</v>
      </c>
    </row>
    <row r="6513" spans="1:9" x14ac:dyDescent="0.2">
      <c r="A6513" t="s">
        <v>11328</v>
      </c>
      <c r="B6513" t="s">
        <v>1701</v>
      </c>
      <c r="C6513" t="s">
        <v>1032</v>
      </c>
      <c r="D6513" s="4">
        <v>451060</v>
      </c>
      <c r="E6513" t="s">
        <v>11329</v>
      </c>
      <c r="F6513" t="s">
        <v>116</v>
      </c>
      <c r="G6513" t="s">
        <v>11330</v>
      </c>
      <c r="H6513" s="1">
        <v>45700</v>
      </c>
      <c r="I6513" s="4">
        <v>155555</v>
      </c>
    </row>
    <row r="6514" spans="1:9" x14ac:dyDescent="0.2">
      <c r="A6514" t="s">
        <v>11331</v>
      </c>
      <c r="B6514" t="s">
        <v>1701</v>
      </c>
      <c r="C6514" t="s">
        <v>11332</v>
      </c>
      <c r="D6514" s="4">
        <v>500000</v>
      </c>
      <c r="E6514" t="s">
        <v>11333</v>
      </c>
      <c r="F6514" t="s">
        <v>13</v>
      </c>
      <c r="G6514" t="s">
        <v>11334</v>
      </c>
      <c r="H6514" s="1">
        <v>45700</v>
      </c>
      <c r="I6514" s="4">
        <v>350000</v>
      </c>
    </row>
    <row r="6515" spans="1:9" x14ac:dyDescent="0.2">
      <c r="A6515" t="s">
        <v>11335</v>
      </c>
      <c r="B6515" t="s">
        <v>1701</v>
      </c>
      <c r="C6515" t="s">
        <v>4772</v>
      </c>
      <c r="D6515" s="4">
        <v>526974</v>
      </c>
      <c r="E6515" t="s">
        <v>11336</v>
      </c>
      <c r="F6515" t="s">
        <v>13</v>
      </c>
      <c r="G6515" t="s">
        <v>11337</v>
      </c>
      <c r="H6515" s="1">
        <v>45700</v>
      </c>
      <c r="I6515" s="4">
        <v>425712</v>
      </c>
    </row>
    <row r="6516" spans="1:9" x14ac:dyDescent="0.2">
      <c r="A6516" t="s">
        <v>11338</v>
      </c>
      <c r="B6516" t="s">
        <v>1701</v>
      </c>
      <c r="C6516" t="s">
        <v>11339</v>
      </c>
      <c r="D6516" s="4">
        <v>603098</v>
      </c>
      <c r="E6516" t="s">
        <v>11340</v>
      </c>
      <c r="F6516" t="s">
        <v>130</v>
      </c>
      <c r="G6516" t="s">
        <v>11341</v>
      </c>
      <c r="H6516" s="1">
        <v>45700</v>
      </c>
      <c r="I6516" s="4">
        <v>335055</v>
      </c>
    </row>
    <row r="6517" spans="1:9" x14ac:dyDescent="0.2">
      <c r="A6517" t="s">
        <v>11342</v>
      </c>
      <c r="B6517" t="s">
        <v>1701</v>
      </c>
      <c r="C6517" t="s">
        <v>4772</v>
      </c>
      <c r="D6517" s="4">
        <v>617144</v>
      </c>
      <c r="E6517" t="s">
        <v>11343</v>
      </c>
      <c r="F6517" t="s">
        <v>13</v>
      </c>
      <c r="G6517" t="s">
        <v>11344</v>
      </c>
      <c r="H6517" s="1">
        <v>45700</v>
      </c>
      <c r="I6517" s="4">
        <v>498271</v>
      </c>
    </row>
    <row r="6518" spans="1:9" x14ac:dyDescent="0.2">
      <c r="A6518" t="s">
        <v>11345</v>
      </c>
      <c r="B6518" t="s">
        <v>1701</v>
      </c>
      <c r="C6518" t="s">
        <v>4772</v>
      </c>
      <c r="D6518" s="4">
        <v>629608</v>
      </c>
      <c r="E6518" t="s">
        <v>11346</v>
      </c>
      <c r="F6518" t="s">
        <v>13</v>
      </c>
      <c r="G6518" t="s">
        <v>11347</v>
      </c>
      <c r="H6518" s="1">
        <v>45700</v>
      </c>
      <c r="I6518" s="4">
        <v>159759</v>
      </c>
    </row>
    <row r="6519" spans="1:9" x14ac:dyDescent="0.2">
      <c r="A6519" t="s">
        <v>11348</v>
      </c>
      <c r="B6519" t="s">
        <v>1701</v>
      </c>
      <c r="C6519" t="s">
        <v>114</v>
      </c>
      <c r="D6519" s="4">
        <v>645133</v>
      </c>
      <c r="E6519" t="s">
        <v>11349</v>
      </c>
      <c r="F6519" t="s">
        <v>13</v>
      </c>
      <c r="G6519" t="s">
        <v>11350</v>
      </c>
      <c r="H6519" s="1">
        <v>45700</v>
      </c>
      <c r="I6519" s="4">
        <v>123543</v>
      </c>
    </row>
    <row r="6520" spans="1:9" x14ac:dyDescent="0.2">
      <c r="A6520" t="s">
        <v>11351</v>
      </c>
      <c r="B6520" t="s">
        <v>1701</v>
      </c>
      <c r="C6520" t="s">
        <v>3171</v>
      </c>
      <c r="D6520" s="4">
        <v>1453000</v>
      </c>
      <c r="E6520" t="s">
        <v>11352</v>
      </c>
      <c r="F6520" t="s">
        <v>13</v>
      </c>
      <c r="G6520" t="s">
        <v>11353</v>
      </c>
      <c r="H6520" s="1">
        <v>45700</v>
      </c>
      <c r="I6520" s="4">
        <v>991950</v>
      </c>
    </row>
    <row r="6521" spans="1:9" x14ac:dyDescent="0.2">
      <c r="A6521" t="s">
        <v>11354</v>
      </c>
      <c r="B6521" t="s">
        <v>1701</v>
      </c>
      <c r="C6521" t="s">
        <v>11355</v>
      </c>
      <c r="D6521" s="4">
        <v>1483816</v>
      </c>
      <c r="E6521" t="s">
        <v>11356</v>
      </c>
      <c r="F6521" t="s">
        <v>13</v>
      </c>
      <c r="G6521" t="s">
        <v>11357</v>
      </c>
      <c r="H6521" s="1">
        <v>45700</v>
      </c>
      <c r="I6521" s="4">
        <v>920724</v>
      </c>
    </row>
    <row r="6522" spans="1:9" x14ac:dyDescent="0.2">
      <c r="A6522" t="s">
        <v>11358</v>
      </c>
      <c r="B6522" t="s">
        <v>1701</v>
      </c>
      <c r="C6522" t="s">
        <v>9634</v>
      </c>
      <c r="D6522" s="4">
        <v>2225018</v>
      </c>
      <c r="E6522" t="s">
        <v>11359</v>
      </c>
      <c r="F6522" t="s">
        <v>13</v>
      </c>
      <c r="G6522" t="s">
        <v>11360</v>
      </c>
      <c r="H6522" s="1">
        <v>45700</v>
      </c>
      <c r="I6522" s="4">
        <v>1587766</v>
      </c>
    </row>
    <row r="6523" spans="1:9" x14ac:dyDescent="0.2">
      <c r="A6523" t="s">
        <v>11361</v>
      </c>
      <c r="B6523" t="s">
        <v>1701</v>
      </c>
      <c r="C6523" t="s">
        <v>11362</v>
      </c>
      <c r="D6523" s="4">
        <v>3008883</v>
      </c>
      <c r="E6523" t="s">
        <v>11363</v>
      </c>
      <c r="F6523" t="s">
        <v>13</v>
      </c>
      <c r="G6523" t="s">
        <v>11364</v>
      </c>
      <c r="H6523" s="1">
        <v>45700</v>
      </c>
      <c r="I6523" s="4">
        <v>1666174</v>
      </c>
    </row>
    <row r="6524" spans="1:9" x14ac:dyDescent="0.2">
      <c r="A6524" t="s">
        <v>11365</v>
      </c>
      <c r="B6524" t="s">
        <v>1701</v>
      </c>
      <c r="C6524" t="s">
        <v>11366</v>
      </c>
      <c r="D6524" s="4">
        <v>3605292</v>
      </c>
      <c r="E6524" t="s">
        <v>11367</v>
      </c>
      <c r="F6524" t="s">
        <v>13</v>
      </c>
      <c r="G6524" t="s">
        <v>11368</v>
      </c>
      <c r="H6524" s="1">
        <v>45700</v>
      </c>
      <c r="I6524" s="4">
        <v>3150558</v>
      </c>
    </row>
    <row r="6525" spans="1:9" x14ac:dyDescent="0.2">
      <c r="A6525" t="s">
        <v>11369</v>
      </c>
      <c r="B6525" t="s">
        <v>1701</v>
      </c>
      <c r="C6525" t="s">
        <v>11370</v>
      </c>
      <c r="D6525" s="4">
        <v>4675956</v>
      </c>
      <c r="E6525" t="s">
        <v>11371</v>
      </c>
      <c r="F6525" t="s">
        <v>13</v>
      </c>
      <c r="G6525" t="s">
        <v>11372</v>
      </c>
      <c r="H6525" s="1">
        <v>45700</v>
      </c>
      <c r="I6525" s="4">
        <v>2841895</v>
      </c>
    </row>
    <row r="6526" spans="1:9" x14ac:dyDescent="0.2">
      <c r="A6526" t="s">
        <v>11373</v>
      </c>
      <c r="B6526" t="s">
        <v>1701</v>
      </c>
      <c r="C6526" t="s">
        <v>11374</v>
      </c>
      <c r="D6526" s="4">
        <v>8993803</v>
      </c>
      <c r="E6526" t="s">
        <v>11375</v>
      </c>
      <c r="F6526" t="s">
        <v>13</v>
      </c>
      <c r="G6526" t="s">
        <v>11376</v>
      </c>
      <c r="H6526" s="1">
        <v>45700</v>
      </c>
      <c r="I6526" s="4">
        <v>4854018</v>
      </c>
    </row>
    <row r="6527" spans="1:9" x14ac:dyDescent="0.2">
      <c r="A6527" t="s">
        <v>11377</v>
      </c>
      <c r="B6527" t="s">
        <v>1701</v>
      </c>
      <c r="C6527" t="s">
        <v>10051</v>
      </c>
      <c r="D6527" s="4">
        <v>29892413</v>
      </c>
      <c r="E6527" t="s">
        <v>11378</v>
      </c>
      <c r="F6527" t="s">
        <v>152</v>
      </c>
      <c r="G6527" t="s">
        <v>11379</v>
      </c>
      <c r="H6527" s="1">
        <v>45700</v>
      </c>
      <c r="I6527" s="4">
        <v>18404482</v>
      </c>
    </row>
    <row r="6528" spans="1:9" x14ac:dyDescent="0.2">
      <c r="A6528" t="s">
        <v>11380</v>
      </c>
      <c r="B6528" t="s">
        <v>1701</v>
      </c>
      <c r="C6528" t="s">
        <v>2805</v>
      </c>
      <c r="D6528" s="4">
        <v>34977118</v>
      </c>
      <c r="E6528" t="s">
        <v>11381</v>
      </c>
      <c r="F6528" t="s">
        <v>13</v>
      </c>
      <c r="G6528" t="s">
        <v>11382</v>
      </c>
      <c r="H6528" s="1">
        <v>45700</v>
      </c>
      <c r="I6528" s="4">
        <v>17857033</v>
      </c>
    </row>
    <row r="6529" spans="1:9" x14ac:dyDescent="0.2">
      <c r="A6529" t="s">
        <v>11383</v>
      </c>
      <c r="B6529" t="s">
        <v>87</v>
      </c>
      <c r="C6529" t="s">
        <v>6395</v>
      </c>
      <c r="D6529" s="4">
        <v>4285</v>
      </c>
      <c r="E6529" t="s">
        <v>11384</v>
      </c>
      <c r="F6529" t="s">
        <v>2259</v>
      </c>
      <c r="H6529" s="1">
        <v>45699</v>
      </c>
      <c r="I6529" s="4">
        <v>0</v>
      </c>
    </row>
    <row r="6530" spans="1:9" x14ac:dyDescent="0.2">
      <c r="A6530" t="s">
        <v>11385</v>
      </c>
      <c r="B6530" t="s">
        <v>87</v>
      </c>
      <c r="C6530" t="s">
        <v>11386</v>
      </c>
      <c r="D6530" s="4">
        <v>82500</v>
      </c>
      <c r="E6530" t="s">
        <v>11387</v>
      </c>
      <c r="F6530" t="s">
        <v>13</v>
      </c>
      <c r="G6530" t="s">
        <v>11388</v>
      </c>
      <c r="H6530" s="1">
        <v>45699</v>
      </c>
      <c r="I6530" s="4">
        <v>49500</v>
      </c>
    </row>
    <row r="6531" spans="1:9" x14ac:dyDescent="0.2">
      <c r="A6531" t="s">
        <v>11389</v>
      </c>
      <c r="B6531" t="s">
        <v>87</v>
      </c>
      <c r="C6531" t="s">
        <v>927</v>
      </c>
      <c r="D6531" s="4">
        <v>109215</v>
      </c>
      <c r="E6531" t="s">
        <v>11390</v>
      </c>
      <c r="F6531" t="s">
        <v>13</v>
      </c>
      <c r="G6531" t="s">
        <v>11391</v>
      </c>
      <c r="H6531" s="1">
        <v>45699</v>
      </c>
      <c r="I6531" s="4">
        <v>9540</v>
      </c>
    </row>
    <row r="6532" spans="1:9" x14ac:dyDescent="0.2">
      <c r="A6532" t="s">
        <v>11392</v>
      </c>
      <c r="B6532" t="s">
        <v>87</v>
      </c>
      <c r="C6532" t="s">
        <v>11393</v>
      </c>
      <c r="D6532" s="4">
        <v>161056</v>
      </c>
      <c r="E6532" t="s">
        <v>11394</v>
      </c>
      <c r="F6532" t="s">
        <v>13</v>
      </c>
      <c r="G6532" t="s">
        <v>11395</v>
      </c>
      <c r="H6532" s="1">
        <v>45699</v>
      </c>
      <c r="I6532" s="4">
        <v>0</v>
      </c>
    </row>
    <row r="6533" spans="1:9" x14ac:dyDescent="0.2">
      <c r="A6533" t="s">
        <v>11396</v>
      </c>
      <c r="B6533" t="s">
        <v>87</v>
      </c>
      <c r="C6533" t="s">
        <v>1327</v>
      </c>
      <c r="D6533" s="4">
        <v>173993</v>
      </c>
      <c r="E6533" t="s">
        <v>11397</v>
      </c>
      <c r="F6533" t="s">
        <v>13</v>
      </c>
      <c r="G6533" t="s">
        <v>11398</v>
      </c>
      <c r="H6533" s="1">
        <v>45699</v>
      </c>
      <c r="I6533" s="4">
        <v>139194</v>
      </c>
    </row>
    <row r="6534" spans="1:9" x14ac:dyDescent="0.2">
      <c r="A6534" t="s">
        <v>11399</v>
      </c>
      <c r="B6534" t="s">
        <v>87</v>
      </c>
      <c r="C6534" t="s">
        <v>11400</v>
      </c>
      <c r="D6534" s="4">
        <v>348360</v>
      </c>
      <c r="E6534" t="s">
        <v>11401</v>
      </c>
      <c r="F6534" t="s">
        <v>13</v>
      </c>
      <c r="G6534" t="s">
        <v>11402</v>
      </c>
      <c r="H6534" s="1">
        <v>45699</v>
      </c>
      <c r="I6534" s="4">
        <v>0</v>
      </c>
    </row>
    <row r="6535" spans="1:9" x14ac:dyDescent="0.2">
      <c r="A6535" t="s">
        <v>11403</v>
      </c>
      <c r="B6535" t="s">
        <v>87</v>
      </c>
      <c r="C6535" t="s">
        <v>6395</v>
      </c>
      <c r="D6535" s="4">
        <v>567809</v>
      </c>
      <c r="E6535" t="s">
        <v>11404</v>
      </c>
      <c r="F6535" t="s">
        <v>13</v>
      </c>
      <c r="G6535" t="s">
        <v>11405</v>
      </c>
      <c r="H6535" s="1">
        <v>45699</v>
      </c>
      <c r="I6535" s="4">
        <v>0</v>
      </c>
    </row>
    <row r="6536" spans="1:9" x14ac:dyDescent="0.2">
      <c r="A6536" t="s">
        <v>11406</v>
      </c>
      <c r="B6536" t="s">
        <v>87</v>
      </c>
      <c r="C6536" t="s">
        <v>11407</v>
      </c>
      <c r="D6536" s="4">
        <v>702501</v>
      </c>
      <c r="E6536" t="s">
        <v>11408</v>
      </c>
      <c r="F6536" t="s">
        <v>13</v>
      </c>
      <c r="G6536" t="s">
        <v>11409</v>
      </c>
      <c r="H6536" s="1">
        <v>45699</v>
      </c>
      <c r="I6536" s="4">
        <v>0</v>
      </c>
    </row>
    <row r="6537" spans="1:9" x14ac:dyDescent="0.2">
      <c r="A6537" t="s">
        <v>11410</v>
      </c>
      <c r="B6537" t="s">
        <v>87</v>
      </c>
      <c r="C6537" t="s">
        <v>1392</v>
      </c>
      <c r="D6537" s="4">
        <v>739301</v>
      </c>
      <c r="E6537" t="s">
        <v>11411</v>
      </c>
      <c r="F6537" t="s">
        <v>13</v>
      </c>
      <c r="G6537" t="s">
        <v>11412</v>
      </c>
      <c r="H6537" s="1">
        <v>45699</v>
      </c>
      <c r="I6537" s="4">
        <v>0</v>
      </c>
    </row>
    <row r="6538" spans="1:9" x14ac:dyDescent="0.2">
      <c r="A6538" t="s">
        <v>11413</v>
      </c>
      <c r="B6538" t="s">
        <v>87</v>
      </c>
      <c r="C6538" t="s">
        <v>11414</v>
      </c>
      <c r="D6538" s="4">
        <v>592949</v>
      </c>
      <c r="E6538" t="s">
        <v>11415</v>
      </c>
      <c r="F6538" t="s">
        <v>13</v>
      </c>
      <c r="G6538" t="s">
        <v>11416</v>
      </c>
      <c r="H6538" s="1">
        <v>45699</v>
      </c>
      <c r="I6538" s="4">
        <v>0</v>
      </c>
    </row>
    <row r="6539" spans="1:9" x14ac:dyDescent="0.2">
      <c r="A6539" t="s">
        <v>11417</v>
      </c>
      <c r="B6539" t="s">
        <v>87</v>
      </c>
      <c r="C6539" t="s">
        <v>11418</v>
      </c>
      <c r="D6539" s="4">
        <v>936488</v>
      </c>
      <c r="E6539" t="s">
        <v>11419</v>
      </c>
      <c r="F6539" t="s">
        <v>13</v>
      </c>
      <c r="G6539" t="s">
        <v>11420</v>
      </c>
      <c r="H6539" s="1">
        <v>45699</v>
      </c>
      <c r="I6539" s="4">
        <v>0</v>
      </c>
    </row>
    <row r="6540" spans="1:9" x14ac:dyDescent="0.2">
      <c r="A6540" t="s">
        <v>11421</v>
      </c>
      <c r="B6540" t="s">
        <v>87</v>
      </c>
      <c r="C6540" t="s">
        <v>11422</v>
      </c>
      <c r="D6540" s="4">
        <v>1083406</v>
      </c>
      <c r="E6540" t="s">
        <v>11423</v>
      </c>
      <c r="F6540" t="s">
        <v>13</v>
      </c>
      <c r="G6540" t="s">
        <v>11424</v>
      </c>
      <c r="H6540" s="1">
        <v>45699</v>
      </c>
      <c r="I6540" s="4">
        <v>873123</v>
      </c>
    </row>
    <row r="6541" spans="1:9" x14ac:dyDescent="0.2">
      <c r="A6541" t="s">
        <v>11425</v>
      </c>
      <c r="B6541" t="s">
        <v>87</v>
      </c>
      <c r="C6541" t="s">
        <v>6395</v>
      </c>
      <c r="D6541" s="4">
        <v>1115300</v>
      </c>
      <c r="E6541" t="s">
        <v>11426</v>
      </c>
      <c r="F6541" t="s">
        <v>13</v>
      </c>
      <c r="G6541" t="s">
        <v>11427</v>
      </c>
      <c r="H6541" s="1">
        <v>45699</v>
      </c>
      <c r="I6541" s="4">
        <v>0</v>
      </c>
    </row>
    <row r="6542" spans="1:9" x14ac:dyDescent="0.2">
      <c r="A6542" t="s">
        <v>11428</v>
      </c>
      <c r="B6542" t="s">
        <v>87</v>
      </c>
      <c r="C6542" t="s">
        <v>11429</v>
      </c>
      <c r="D6542" s="4">
        <v>2264148</v>
      </c>
      <c r="E6542" t="s">
        <v>11430</v>
      </c>
      <c r="F6542" t="s">
        <v>13</v>
      </c>
      <c r="G6542" t="s">
        <v>11431</v>
      </c>
      <c r="H6542" s="1">
        <v>45699</v>
      </c>
      <c r="I6542" s="4">
        <v>936315</v>
      </c>
    </row>
    <row r="6543" spans="1:9" x14ac:dyDescent="0.2">
      <c r="A6543" t="s">
        <v>11432</v>
      </c>
      <c r="B6543" t="s">
        <v>87</v>
      </c>
      <c r="C6543" t="s">
        <v>11433</v>
      </c>
      <c r="D6543" s="4">
        <v>1471650</v>
      </c>
      <c r="E6543" t="s">
        <v>11434</v>
      </c>
      <c r="F6543" t="s">
        <v>147</v>
      </c>
      <c r="G6543" t="s">
        <v>11435</v>
      </c>
      <c r="H6543" s="1">
        <v>45699</v>
      </c>
      <c r="I6543" s="4">
        <v>1173249</v>
      </c>
    </row>
    <row r="6544" spans="1:9" x14ac:dyDescent="0.2">
      <c r="A6544" t="s">
        <v>11436</v>
      </c>
      <c r="B6544" t="s">
        <v>87</v>
      </c>
      <c r="C6544" t="s">
        <v>11437</v>
      </c>
      <c r="D6544" s="4">
        <v>1596334</v>
      </c>
      <c r="E6544" t="s">
        <v>11438</v>
      </c>
      <c r="F6544" t="s">
        <v>13</v>
      </c>
      <c r="G6544" t="s">
        <v>11439</v>
      </c>
      <c r="H6544" s="1">
        <v>45699</v>
      </c>
      <c r="I6544" s="4">
        <v>0</v>
      </c>
    </row>
    <row r="6545" spans="1:9" x14ac:dyDescent="0.2">
      <c r="A6545" t="s">
        <v>11440</v>
      </c>
      <c r="B6545" t="s">
        <v>87</v>
      </c>
      <c r="C6545" t="s">
        <v>11441</v>
      </c>
      <c r="D6545" s="4">
        <v>1648487</v>
      </c>
      <c r="E6545" t="s">
        <v>11442</v>
      </c>
      <c r="F6545" t="s">
        <v>13</v>
      </c>
      <c r="G6545" t="s">
        <v>11443</v>
      </c>
      <c r="H6545" s="1">
        <v>45699</v>
      </c>
      <c r="I6545" s="4">
        <v>1337987</v>
      </c>
    </row>
    <row r="6546" spans="1:9" x14ac:dyDescent="0.2">
      <c r="A6546" t="s">
        <v>11444</v>
      </c>
      <c r="B6546" t="s">
        <v>87</v>
      </c>
      <c r="C6546" t="s">
        <v>11445</v>
      </c>
      <c r="D6546" s="4">
        <v>1973576</v>
      </c>
      <c r="E6546" t="s">
        <v>11446</v>
      </c>
      <c r="F6546" t="s">
        <v>13</v>
      </c>
      <c r="G6546" t="s">
        <v>11447</v>
      </c>
      <c r="H6546" s="1">
        <v>45699</v>
      </c>
      <c r="I6546" s="4">
        <v>0</v>
      </c>
    </row>
    <row r="6547" spans="1:9" x14ac:dyDescent="0.2">
      <c r="A6547" t="s">
        <v>11448</v>
      </c>
      <c r="B6547" t="s">
        <v>87</v>
      </c>
      <c r="C6547" t="s">
        <v>11449</v>
      </c>
      <c r="D6547" s="4">
        <v>2199962</v>
      </c>
      <c r="E6547" t="s">
        <v>11450</v>
      </c>
      <c r="F6547" t="s">
        <v>13</v>
      </c>
      <c r="G6547" t="s">
        <v>11451</v>
      </c>
      <c r="H6547" s="1">
        <v>45699</v>
      </c>
      <c r="I6547" s="4">
        <v>0</v>
      </c>
    </row>
    <row r="6548" spans="1:9" x14ac:dyDescent="0.2">
      <c r="A6548" t="s">
        <v>11452</v>
      </c>
      <c r="B6548" t="s">
        <v>87</v>
      </c>
      <c r="C6548" t="s">
        <v>1179</v>
      </c>
      <c r="D6548" s="4">
        <v>2968875</v>
      </c>
      <c r="E6548" t="s">
        <v>11453</v>
      </c>
      <c r="F6548" t="s">
        <v>13</v>
      </c>
      <c r="G6548" t="s">
        <v>11454</v>
      </c>
      <c r="H6548" s="1">
        <v>45699</v>
      </c>
      <c r="I6548" s="4">
        <v>1694284</v>
      </c>
    </row>
    <row r="6549" spans="1:9" x14ac:dyDescent="0.2">
      <c r="A6549" t="s">
        <v>11455</v>
      </c>
      <c r="B6549" t="s">
        <v>87</v>
      </c>
      <c r="C6549" t="s">
        <v>618</v>
      </c>
      <c r="D6549" s="4">
        <v>4200086</v>
      </c>
      <c r="E6549" t="s">
        <v>11456</v>
      </c>
      <c r="F6549" t="s">
        <v>152</v>
      </c>
      <c r="G6549" t="s">
        <v>11457</v>
      </c>
      <c r="H6549" s="1">
        <v>45699</v>
      </c>
      <c r="I6549" s="4">
        <v>837443</v>
      </c>
    </row>
    <row r="6550" spans="1:9" x14ac:dyDescent="0.2">
      <c r="A6550" t="s">
        <v>11458</v>
      </c>
      <c r="B6550" t="s">
        <v>87</v>
      </c>
      <c r="C6550" t="s">
        <v>11459</v>
      </c>
      <c r="D6550" s="4">
        <v>8992469</v>
      </c>
      <c r="E6550" t="s">
        <v>11460</v>
      </c>
      <c r="F6550" t="s">
        <v>13</v>
      </c>
      <c r="G6550" t="s">
        <v>11461</v>
      </c>
      <c r="H6550" s="1">
        <v>45699</v>
      </c>
      <c r="I6550" s="4">
        <v>0</v>
      </c>
    </row>
    <row r="6551" spans="1:9" x14ac:dyDescent="0.2">
      <c r="A6551" t="s">
        <v>11462</v>
      </c>
      <c r="B6551" t="s">
        <v>4999</v>
      </c>
      <c r="C6551" t="s">
        <v>927</v>
      </c>
      <c r="D6551" s="4">
        <v>2000000</v>
      </c>
      <c r="E6551" t="s">
        <v>11463</v>
      </c>
      <c r="F6551" t="s">
        <v>13</v>
      </c>
      <c r="G6551" t="s">
        <v>11464</v>
      </c>
      <c r="H6551" s="1">
        <v>45699</v>
      </c>
      <c r="I6551" s="4">
        <v>2000000</v>
      </c>
    </row>
    <row r="6552" spans="1:9" x14ac:dyDescent="0.2">
      <c r="A6552" t="s">
        <v>11465</v>
      </c>
      <c r="B6552" t="s">
        <v>39</v>
      </c>
      <c r="C6552" t="s">
        <v>5309</v>
      </c>
      <c r="D6552" s="4">
        <v>1089850</v>
      </c>
      <c r="E6552" t="s">
        <v>2780</v>
      </c>
      <c r="F6552" t="s">
        <v>13</v>
      </c>
      <c r="G6552" t="s">
        <v>11466</v>
      </c>
      <c r="H6552" s="1">
        <v>45699</v>
      </c>
      <c r="I6552" s="4">
        <v>461736</v>
      </c>
    </row>
    <row r="6553" spans="1:9" x14ac:dyDescent="0.2">
      <c r="A6553" t="s">
        <v>11467</v>
      </c>
      <c r="B6553" t="s">
        <v>16</v>
      </c>
      <c r="C6553" t="s">
        <v>11468</v>
      </c>
      <c r="D6553" s="4">
        <v>4999</v>
      </c>
      <c r="E6553" t="s">
        <v>11469</v>
      </c>
      <c r="F6553" t="s">
        <v>13</v>
      </c>
      <c r="G6553" t="s">
        <v>11470</v>
      </c>
      <c r="H6553" s="1">
        <v>45699</v>
      </c>
      <c r="I6553" s="4">
        <v>0</v>
      </c>
    </row>
    <row r="6554" spans="1:9" x14ac:dyDescent="0.2">
      <c r="A6554" t="s">
        <v>11471</v>
      </c>
      <c r="B6554" t="s">
        <v>16</v>
      </c>
      <c r="C6554" t="s">
        <v>11468</v>
      </c>
      <c r="D6554" s="4">
        <v>41642</v>
      </c>
      <c r="E6554" t="s">
        <v>11472</v>
      </c>
      <c r="F6554" t="s">
        <v>13</v>
      </c>
      <c r="G6554" t="s">
        <v>11473</v>
      </c>
      <c r="H6554" s="1">
        <v>45699</v>
      </c>
      <c r="I6554" s="4">
        <v>0</v>
      </c>
    </row>
    <row r="6555" spans="1:9" x14ac:dyDescent="0.2">
      <c r="A6555" t="s">
        <v>11474</v>
      </c>
      <c r="B6555" t="s">
        <v>26</v>
      </c>
      <c r="C6555" t="s">
        <v>956</v>
      </c>
      <c r="D6555" s="4">
        <v>39300</v>
      </c>
      <c r="E6555" t="s">
        <v>11475</v>
      </c>
      <c r="F6555" t="s">
        <v>13</v>
      </c>
      <c r="G6555" t="s">
        <v>11476</v>
      </c>
      <c r="H6555" s="1">
        <v>45699</v>
      </c>
      <c r="I6555" s="4">
        <v>0</v>
      </c>
    </row>
    <row r="6556" spans="1:9" x14ac:dyDescent="0.2">
      <c r="A6556" t="s">
        <v>11477</v>
      </c>
      <c r="B6556" t="s">
        <v>951</v>
      </c>
      <c r="C6556" t="s">
        <v>11478</v>
      </c>
      <c r="D6556" s="4">
        <v>761658</v>
      </c>
      <c r="E6556" t="s">
        <v>11479</v>
      </c>
      <c r="F6556" t="s">
        <v>13</v>
      </c>
      <c r="G6556" t="s">
        <v>11480</v>
      </c>
      <c r="H6556" s="1">
        <v>45699</v>
      </c>
      <c r="I6556" s="4">
        <v>204635</v>
      </c>
    </row>
    <row r="6557" spans="1:9" x14ac:dyDescent="0.2">
      <c r="A6557" t="s">
        <v>11481</v>
      </c>
      <c r="B6557" t="s">
        <v>951</v>
      </c>
      <c r="C6557" t="s">
        <v>11478</v>
      </c>
      <c r="D6557" s="4">
        <v>779734</v>
      </c>
      <c r="E6557" t="s">
        <v>11479</v>
      </c>
      <c r="F6557" t="s">
        <v>13</v>
      </c>
      <c r="G6557" t="s">
        <v>11482</v>
      </c>
      <c r="H6557" s="1">
        <v>45699</v>
      </c>
      <c r="I6557" s="4">
        <v>0</v>
      </c>
    </row>
    <row r="6558" spans="1:9" x14ac:dyDescent="0.2">
      <c r="A6558" t="s">
        <v>11483</v>
      </c>
      <c r="B6558" t="s">
        <v>872</v>
      </c>
      <c r="C6558" t="s">
        <v>4224</v>
      </c>
      <c r="D6558" s="4">
        <v>41284</v>
      </c>
      <c r="E6558" t="s">
        <v>11484</v>
      </c>
      <c r="F6558" t="s">
        <v>13</v>
      </c>
      <c r="G6558" t="s">
        <v>11485</v>
      </c>
      <c r="H6558" s="1">
        <v>45699</v>
      </c>
      <c r="I6558" s="4">
        <v>690</v>
      </c>
    </row>
    <row r="6559" spans="1:9" x14ac:dyDescent="0.2">
      <c r="A6559" t="s">
        <v>11486</v>
      </c>
      <c r="B6559" t="s">
        <v>872</v>
      </c>
      <c r="C6559" t="s">
        <v>11487</v>
      </c>
      <c r="D6559" s="4">
        <v>192826</v>
      </c>
      <c r="E6559" t="s">
        <v>11488</v>
      </c>
      <c r="F6559" t="s">
        <v>13</v>
      </c>
      <c r="G6559" t="s">
        <v>11489</v>
      </c>
      <c r="H6559" s="1">
        <v>45699</v>
      </c>
      <c r="I6559" s="4">
        <v>192826</v>
      </c>
    </row>
    <row r="6560" spans="1:9" x14ac:dyDescent="0.2">
      <c r="A6560" t="s">
        <v>11490</v>
      </c>
      <c r="B6560" t="s">
        <v>872</v>
      </c>
      <c r="C6560" t="s">
        <v>11491</v>
      </c>
      <c r="D6560" s="4">
        <v>205162</v>
      </c>
      <c r="E6560" t="s">
        <v>11492</v>
      </c>
      <c r="F6560" t="s">
        <v>13</v>
      </c>
      <c r="G6560" t="s">
        <v>11493</v>
      </c>
      <c r="H6560" s="1">
        <v>45699</v>
      </c>
      <c r="I6560" s="4">
        <v>89994</v>
      </c>
    </row>
    <row r="6561" spans="1:9" x14ac:dyDescent="0.2">
      <c r="A6561" t="s">
        <v>11494</v>
      </c>
      <c r="B6561" t="s">
        <v>872</v>
      </c>
      <c r="C6561" t="s">
        <v>11495</v>
      </c>
      <c r="D6561" s="4">
        <v>322515</v>
      </c>
      <c r="E6561" t="s">
        <v>11496</v>
      </c>
      <c r="F6561" t="s">
        <v>13</v>
      </c>
      <c r="G6561" t="s">
        <v>11497</v>
      </c>
      <c r="H6561" s="1">
        <v>45699</v>
      </c>
      <c r="I6561" s="4">
        <v>297328</v>
      </c>
    </row>
    <row r="6562" spans="1:9" x14ac:dyDescent="0.2">
      <c r="A6562" t="s">
        <v>11498</v>
      </c>
      <c r="B6562" t="s">
        <v>872</v>
      </c>
      <c r="C6562" t="s">
        <v>9548</v>
      </c>
      <c r="D6562" s="4">
        <v>350923</v>
      </c>
      <c r="E6562" t="s">
        <v>11499</v>
      </c>
      <c r="F6562" t="s">
        <v>13</v>
      </c>
      <c r="G6562" t="s">
        <v>11500</v>
      </c>
      <c r="H6562" s="1">
        <v>45699</v>
      </c>
      <c r="I6562" s="4">
        <v>263192</v>
      </c>
    </row>
    <row r="6563" spans="1:9" x14ac:dyDescent="0.2">
      <c r="A6563" t="s">
        <v>11501</v>
      </c>
      <c r="B6563" t="s">
        <v>872</v>
      </c>
      <c r="C6563" t="s">
        <v>9406</v>
      </c>
      <c r="D6563" s="4">
        <v>430461</v>
      </c>
      <c r="E6563" t="s">
        <v>11502</v>
      </c>
      <c r="F6563" t="s">
        <v>13</v>
      </c>
      <c r="G6563" t="s">
        <v>11503</v>
      </c>
      <c r="H6563" s="1">
        <v>45699</v>
      </c>
      <c r="I6563" s="4">
        <v>19675</v>
      </c>
    </row>
    <row r="6564" spans="1:9" x14ac:dyDescent="0.2">
      <c r="A6564" t="s">
        <v>11504</v>
      </c>
      <c r="B6564" t="s">
        <v>872</v>
      </c>
      <c r="C6564" t="s">
        <v>11505</v>
      </c>
      <c r="D6564" s="4">
        <v>488017</v>
      </c>
      <c r="E6564" t="s">
        <v>11506</v>
      </c>
      <c r="F6564" t="s">
        <v>13</v>
      </c>
      <c r="G6564" t="s">
        <v>11507</v>
      </c>
      <c r="H6564" s="1">
        <v>45699</v>
      </c>
      <c r="I6564" s="4">
        <v>439717</v>
      </c>
    </row>
    <row r="6565" spans="1:9" x14ac:dyDescent="0.2">
      <c r="A6565" t="s">
        <v>11508</v>
      </c>
      <c r="B6565" t="s">
        <v>872</v>
      </c>
      <c r="C6565" t="s">
        <v>4509</v>
      </c>
      <c r="D6565" s="4">
        <v>498984</v>
      </c>
      <c r="E6565" t="s">
        <v>11509</v>
      </c>
      <c r="F6565" t="s">
        <v>13</v>
      </c>
      <c r="G6565" t="s">
        <v>11510</v>
      </c>
      <c r="H6565" s="1">
        <v>45699</v>
      </c>
      <c r="I6565" s="4">
        <v>475746</v>
      </c>
    </row>
    <row r="6566" spans="1:9" x14ac:dyDescent="0.2">
      <c r="A6566" t="s">
        <v>11511</v>
      </c>
      <c r="B6566" t="s">
        <v>872</v>
      </c>
      <c r="C6566" t="s">
        <v>9406</v>
      </c>
      <c r="D6566" s="4">
        <v>500000</v>
      </c>
      <c r="E6566" t="s">
        <v>11512</v>
      </c>
      <c r="F6566" t="s">
        <v>13</v>
      </c>
      <c r="G6566" t="s">
        <v>11513</v>
      </c>
      <c r="H6566" s="1">
        <v>45699</v>
      </c>
      <c r="I6566" s="4">
        <v>494224</v>
      </c>
    </row>
    <row r="6567" spans="1:9" x14ac:dyDescent="0.2">
      <c r="A6567" t="s">
        <v>11514</v>
      </c>
      <c r="B6567" t="s">
        <v>872</v>
      </c>
      <c r="C6567" t="s">
        <v>11515</v>
      </c>
      <c r="D6567" s="4">
        <v>563310</v>
      </c>
      <c r="E6567" t="s">
        <v>11516</v>
      </c>
      <c r="F6567" t="s">
        <v>13</v>
      </c>
      <c r="G6567" t="s">
        <v>11517</v>
      </c>
      <c r="H6567" s="1">
        <v>45699</v>
      </c>
      <c r="I6567" s="4">
        <v>114140</v>
      </c>
    </row>
    <row r="6568" spans="1:9" x14ac:dyDescent="0.2">
      <c r="A6568" t="s">
        <v>11518</v>
      </c>
      <c r="B6568" t="s">
        <v>872</v>
      </c>
      <c r="C6568" t="s">
        <v>11519</v>
      </c>
      <c r="D6568" s="4">
        <v>619179</v>
      </c>
      <c r="E6568" t="s">
        <v>11520</v>
      </c>
      <c r="F6568" t="s">
        <v>13</v>
      </c>
      <c r="G6568" t="s">
        <v>11521</v>
      </c>
      <c r="H6568" s="1">
        <v>45699</v>
      </c>
      <c r="I6568" s="4">
        <v>469521</v>
      </c>
    </row>
    <row r="6569" spans="1:9" x14ac:dyDescent="0.2">
      <c r="A6569" t="s">
        <v>11522</v>
      </c>
      <c r="B6569" t="s">
        <v>872</v>
      </c>
      <c r="C6569" t="s">
        <v>873</v>
      </c>
      <c r="D6569" s="4">
        <v>620802</v>
      </c>
      <c r="E6569" t="s">
        <v>11523</v>
      </c>
      <c r="F6569" t="s">
        <v>13</v>
      </c>
      <c r="G6569" t="s">
        <v>11524</v>
      </c>
      <c r="H6569" s="1">
        <v>45699</v>
      </c>
      <c r="I6569" s="4">
        <v>276090</v>
      </c>
    </row>
    <row r="6570" spans="1:9" x14ac:dyDescent="0.2">
      <c r="A6570" t="s">
        <v>11525</v>
      </c>
      <c r="B6570" t="s">
        <v>872</v>
      </c>
      <c r="C6570" t="s">
        <v>8256</v>
      </c>
      <c r="D6570" s="4">
        <v>674503</v>
      </c>
      <c r="E6570" t="s">
        <v>11526</v>
      </c>
      <c r="F6570" t="s">
        <v>13</v>
      </c>
      <c r="G6570" t="s">
        <v>11527</v>
      </c>
      <c r="H6570" s="1">
        <v>45699</v>
      </c>
      <c r="I6570" s="4">
        <v>71609</v>
      </c>
    </row>
    <row r="6571" spans="1:9" x14ac:dyDescent="0.2">
      <c r="A6571" t="s">
        <v>11528</v>
      </c>
      <c r="B6571" t="s">
        <v>872</v>
      </c>
      <c r="C6571" t="s">
        <v>11515</v>
      </c>
      <c r="D6571" s="4">
        <v>676843</v>
      </c>
      <c r="E6571" t="s">
        <v>11529</v>
      </c>
      <c r="F6571" t="s">
        <v>13</v>
      </c>
      <c r="G6571" t="s">
        <v>11530</v>
      </c>
      <c r="H6571" s="1">
        <v>45699</v>
      </c>
      <c r="I6571" s="4">
        <v>374262</v>
      </c>
    </row>
    <row r="6572" spans="1:9" x14ac:dyDescent="0.2">
      <c r="A6572" t="s">
        <v>11531</v>
      </c>
      <c r="B6572" t="s">
        <v>872</v>
      </c>
      <c r="C6572" t="s">
        <v>11532</v>
      </c>
      <c r="D6572" s="4">
        <v>737666</v>
      </c>
      <c r="E6572" t="s">
        <v>11533</v>
      </c>
      <c r="F6572" t="s">
        <v>13</v>
      </c>
      <c r="G6572" t="s">
        <v>11534</v>
      </c>
      <c r="H6572" s="1">
        <v>45699</v>
      </c>
      <c r="I6572" s="4">
        <v>300901</v>
      </c>
    </row>
    <row r="6573" spans="1:9" ht="409.6" x14ac:dyDescent="0.2">
      <c r="A6573" t="s">
        <v>11535</v>
      </c>
      <c r="B6573" t="s">
        <v>872</v>
      </c>
      <c r="C6573" t="s">
        <v>11505</v>
      </c>
      <c r="D6573" s="4">
        <v>757567</v>
      </c>
      <c r="E6573" s="2" t="s">
        <v>11536</v>
      </c>
      <c r="F6573" t="s">
        <v>13</v>
      </c>
      <c r="G6573" t="s">
        <v>11537</v>
      </c>
      <c r="H6573" s="1">
        <v>45699</v>
      </c>
      <c r="I6573" s="4">
        <v>757567</v>
      </c>
    </row>
    <row r="6574" spans="1:9" x14ac:dyDescent="0.2">
      <c r="A6574" t="s">
        <v>11538</v>
      </c>
      <c r="B6574" t="s">
        <v>872</v>
      </c>
      <c r="C6574" t="s">
        <v>9406</v>
      </c>
      <c r="D6574" s="4">
        <v>830224</v>
      </c>
      <c r="E6574" t="s">
        <v>11539</v>
      </c>
      <c r="F6574" t="s">
        <v>13</v>
      </c>
      <c r="G6574" t="s">
        <v>11540</v>
      </c>
      <c r="H6574" s="1">
        <v>45699</v>
      </c>
      <c r="I6574" s="4">
        <v>395655</v>
      </c>
    </row>
    <row r="6575" spans="1:9" x14ac:dyDescent="0.2">
      <c r="A6575" t="s">
        <v>11541</v>
      </c>
      <c r="B6575" t="s">
        <v>872</v>
      </c>
      <c r="C6575" t="s">
        <v>11542</v>
      </c>
      <c r="D6575" s="4">
        <v>1024607</v>
      </c>
      <c r="E6575" t="s">
        <v>11543</v>
      </c>
      <c r="F6575" t="s">
        <v>13</v>
      </c>
      <c r="G6575" t="s">
        <v>11544</v>
      </c>
      <c r="H6575" s="1">
        <v>45699</v>
      </c>
      <c r="I6575" s="4">
        <v>824084</v>
      </c>
    </row>
    <row r="6576" spans="1:9" x14ac:dyDescent="0.2">
      <c r="A6576" t="s">
        <v>11545</v>
      </c>
      <c r="B6576" t="s">
        <v>872</v>
      </c>
      <c r="C6576" t="s">
        <v>9406</v>
      </c>
      <c r="D6576" s="4">
        <v>1180677</v>
      </c>
      <c r="E6576" t="s">
        <v>11546</v>
      </c>
      <c r="F6576" t="s">
        <v>13</v>
      </c>
      <c r="G6576" t="s">
        <v>11547</v>
      </c>
      <c r="H6576" s="1">
        <v>45699</v>
      </c>
      <c r="I6576" s="4">
        <v>999004</v>
      </c>
    </row>
    <row r="6577" spans="1:9" x14ac:dyDescent="0.2">
      <c r="A6577" t="s">
        <v>11548</v>
      </c>
      <c r="B6577" t="s">
        <v>872</v>
      </c>
      <c r="C6577" t="s">
        <v>5438</v>
      </c>
      <c r="D6577" s="4">
        <v>1197598</v>
      </c>
      <c r="E6577" t="s">
        <v>11549</v>
      </c>
      <c r="F6577" t="s">
        <v>13</v>
      </c>
      <c r="G6577" t="s">
        <v>11550</v>
      </c>
      <c r="H6577" s="1">
        <v>45699</v>
      </c>
      <c r="I6577" s="4">
        <v>1094299</v>
      </c>
    </row>
    <row r="6578" spans="1:9" x14ac:dyDescent="0.2">
      <c r="A6578" t="s">
        <v>11551</v>
      </c>
      <c r="B6578" t="s">
        <v>872</v>
      </c>
      <c r="C6578" t="s">
        <v>11552</v>
      </c>
      <c r="D6578" s="4">
        <v>1239292</v>
      </c>
      <c r="E6578" t="s">
        <v>11553</v>
      </c>
      <c r="F6578" t="s">
        <v>13</v>
      </c>
      <c r="G6578" t="s">
        <v>11554</v>
      </c>
      <c r="H6578" s="1">
        <v>45699</v>
      </c>
      <c r="I6578" s="4">
        <v>1223687</v>
      </c>
    </row>
    <row r="6579" spans="1:9" x14ac:dyDescent="0.2">
      <c r="A6579" t="s">
        <v>11555</v>
      </c>
      <c r="B6579" t="s">
        <v>872</v>
      </c>
      <c r="C6579" t="s">
        <v>11519</v>
      </c>
      <c r="D6579" s="4">
        <v>1348172</v>
      </c>
      <c r="E6579" t="s">
        <v>11556</v>
      </c>
      <c r="F6579" t="s">
        <v>13</v>
      </c>
      <c r="G6579" t="s">
        <v>11557</v>
      </c>
      <c r="H6579" s="1">
        <v>45699</v>
      </c>
      <c r="I6579" s="4">
        <v>1038742</v>
      </c>
    </row>
    <row r="6580" spans="1:9" x14ac:dyDescent="0.2">
      <c r="A6580" t="s">
        <v>11558</v>
      </c>
      <c r="B6580" t="s">
        <v>872</v>
      </c>
      <c r="C6580" t="s">
        <v>11542</v>
      </c>
      <c r="D6580" s="4">
        <v>1396388</v>
      </c>
      <c r="E6580" t="s">
        <v>11559</v>
      </c>
      <c r="F6580" t="s">
        <v>13</v>
      </c>
      <c r="G6580" t="s">
        <v>11560</v>
      </c>
      <c r="H6580" s="1">
        <v>45699</v>
      </c>
      <c r="I6580" s="4">
        <v>670742</v>
      </c>
    </row>
    <row r="6581" spans="1:9" x14ac:dyDescent="0.2">
      <c r="A6581" t="s">
        <v>11561</v>
      </c>
      <c r="B6581" t="s">
        <v>872</v>
      </c>
      <c r="C6581" t="s">
        <v>11562</v>
      </c>
      <c r="D6581" s="4">
        <v>1476985</v>
      </c>
      <c r="E6581" t="s">
        <v>11563</v>
      </c>
      <c r="F6581" t="s">
        <v>13</v>
      </c>
      <c r="G6581" t="s">
        <v>11564</v>
      </c>
      <c r="H6581" s="1">
        <v>45699</v>
      </c>
      <c r="I6581" s="4">
        <v>484312</v>
      </c>
    </row>
    <row r="6582" spans="1:9" x14ac:dyDescent="0.2">
      <c r="A6582" t="s">
        <v>11565</v>
      </c>
      <c r="B6582" t="s">
        <v>872</v>
      </c>
      <c r="C6582" t="s">
        <v>11532</v>
      </c>
      <c r="D6582" s="4">
        <v>1546848</v>
      </c>
      <c r="E6582" t="s">
        <v>11566</v>
      </c>
      <c r="F6582" t="s">
        <v>13</v>
      </c>
      <c r="G6582" t="s">
        <v>11567</v>
      </c>
      <c r="H6582" s="1">
        <v>45699</v>
      </c>
      <c r="I6582" s="4">
        <v>950938</v>
      </c>
    </row>
    <row r="6583" spans="1:9" x14ac:dyDescent="0.2">
      <c r="A6583" t="s">
        <v>11568</v>
      </c>
      <c r="B6583" t="s">
        <v>872</v>
      </c>
      <c r="C6583" t="s">
        <v>11495</v>
      </c>
      <c r="D6583" s="4">
        <v>1725455</v>
      </c>
      <c r="E6583" t="s">
        <v>11569</v>
      </c>
      <c r="F6583" t="s">
        <v>13</v>
      </c>
      <c r="G6583" t="s">
        <v>11570</v>
      </c>
      <c r="H6583" s="1">
        <v>45699</v>
      </c>
      <c r="I6583" s="4">
        <v>2862185</v>
      </c>
    </row>
    <row r="6584" spans="1:9" x14ac:dyDescent="0.2">
      <c r="A6584" t="s">
        <v>11571</v>
      </c>
      <c r="B6584" t="s">
        <v>872</v>
      </c>
      <c r="C6584" t="s">
        <v>11562</v>
      </c>
      <c r="D6584" s="4">
        <v>1821658</v>
      </c>
      <c r="E6584" t="s">
        <v>11572</v>
      </c>
      <c r="F6584" t="s">
        <v>13</v>
      </c>
      <c r="G6584" t="s">
        <v>11573</v>
      </c>
      <c r="H6584" s="1">
        <v>45699</v>
      </c>
      <c r="I6584" s="4">
        <v>634373</v>
      </c>
    </row>
    <row r="6585" spans="1:9" x14ac:dyDescent="0.2">
      <c r="A6585" t="s">
        <v>11574</v>
      </c>
      <c r="B6585" t="s">
        <v>872</v>
      </c>
      <c r="C6585" t="s">
        <v>11562</v>
      </c>
      <c r="D6585" s="4">
        <v>1926886</v>
      </c>
      <c r="E6585" t="s">
        <v>11575</v>
      </c>
      <c r="F6585" t="s">
        <v>13</v>
      </c>
      <c r="G6585" t="s">
        <v>11576</v>
      </c>
      <c r="H6585" s="1">
        <v>45699</v>
      </c>
      <c r="I6585" s="4">
        <v>263844</v>
      </c>
    </row>
    <row r="6586" spans="1:9" x14ac:dyDescent="0.2">
      <c r="A6586" t="s">
        <v>11577</v>
      </c>
      <c r="B6586" t="s">
        <v>872</v>
      </c>
      <c r="C6586" t="s">
        <v>873</v>
      </c>
      <c r="D6586" s="4">
        <v>1999762</v>
      </c>
      <c r="E6586" t="s">
        <v>11578</v>
      </c>
      <c r="F6586" t="s">
        <v>13</v>
      </c>
      <c r="G6586" t="s">
        <v>11579</v>
      </c>
      <c r="H6586" s="1">
        <v>45699</v>
      </c>
      <c r="I6586" s="4">
        <v>1785895</v>
      </c>
    </row>
    <row r="6587" spans="1:9" x14ac:dyDescent="0.2">
      <c r="A6587" t="s">
        <v>11580</v>
      </c>
      <c r="B6587" t="s">
        <v>872</v>
      </c>
      <c r="C6587" t="s">
        <v>5438</v>
      </c>
      <c r="D6587" s="4">
        <v>2082525</v>
      </c>
      <c r="E6587" t="s">
        <v>11581</v>
      </c>
      <c r="F6587" t="s">
        <v>13</v>
      </c>
      <c r="G6587" t="s">
        <v>11582</v>
      </c>
      <c r="H6587" s="1">
        <v>45699</v>
      </c>
      <c r="I6587" s="4">
        <v>1991712</v>
      </c>
    </row>
    <row r="6588" spans="1:9" x14ac:dyDescent="0.2">
      <c r="A6588" t="s">
        <v>11583</v>
      </c>
      <c r="B6588" t="s">
        <v>872</v>
      </c>
      <c r="C6588" t="s">
        <v>4509</v>
      </c>
      <c r="D6588" s="4">
        <v>2082834</v>
      </c>
      <c r="E6588" t="s">
        <v>11584</v>
      </c>
      <c r="F6588" t="s">
        <v>13</v>
      </c>
      <c r="G6588" t="s">
        <v>11585</v>
      </c>
      <c r="H6588" s="1">
        <v>45699</v>
      </c>
      <c r="I6588" s="4">
        <v>815107</v>
      </c>
    </row>
    <row r="6589" spans="1:9" x14ac:dyDescent="0.2">
      <c r="A6589" t="s">
        <v>11586</v>
      </c>
      <c r="B6589" t="s">
        <v>872</v>
      </c>
      <c r="C6589" t="s">
        <v>4509</v>
      </c>
      <c r="D6589" s="4">
        <v>2086995</v>
      </c>
      <c r="E6589" t="s">
        <v>11587</v>
      </c>
      <c r="F6589" t="s">
        <v>13</v>
      </c>
      <c r="G6589" t="s">
        <v>11588</v>
      </c>
      <c r="H6589" s="1">
        <v>45699</v>
      </c>
      <c r="I6589" s="4">
        <v>303053</v>
      </c>
    </row>
    <row r="6590" spans="1:9" x14ac:dyDescent="0.2">
      <c r="A6590" t="s">
        <v>11589</v>
      </c>
      <c r="B6590" t="s">
        <v>872</v>
      </c>
      <c r="C6590" t="s">
        <v>4509</v>
      </c>
      <c r="D6590" s="4">
        <v>2159250</v>
      </c>
      <c r="E6590" t="s">
        <v>11590</v>
      </c>
      <c r="F6590" t="s">
        <v>13</v>
      </c>
      <c r="G6590" t="s">
        <v>11591</v>
      </c>
      <c r="H6590" s="1">
        <v>45699</v>
      </c>
      <c r="I6590" s="4">
        <v>1976219</v>
      </c>
    </row>
    <row r="6591" spans="1:9" x14ac:dyDescent="0.2">
      <c r="A6591" t="s">
        <v>11592</v>
      </c>
      <c r="B6591" t="s">
        <v>872</v>
      </c>
      <c r="C6591" t="s">
        <v>9406</v>
      </c>
      <c r="D6591" s="4">
        <v>2337661</v>
      </c>
      <c r="E6591" t="s">
        <v>11593</v>
      </c>
      <c r="F6591" t="s">
        <v>13</v>
      </c>
      <c r="G6591" t="s">
        <v>11594</v>
      </c>
      <c r="H6591" s="1">
        <v>45699</v>
      </c>
      <c r="I6591" s="4">
        <v>233643</v>
      </c>
    </row>
    <row r="6592" spans="1:9" x14ac:dyDescent="0.2">
      <c r="A6592" t="s">
        <v>11595</v>
      </c>
      <c r="B6592" t="s">
        <v>872</v>
      </c>
      <c r="C6592" t="s">
        <v>4509</v>
      </c>
      <c r="D6592" s="4">
        <v>2576286</v>
      </c>
      <c r="E6592" t="s">
        <v>11596</v>
      </c>
      <c r="F6592" t="s">
        <v>13</v>
      </c>
      <c r="G6592" t="s">
        <v>11597</v>
      </c>
      <c r="H6592" s="1">
        <v>45699</v>
      </c>
      <c r="I6592" s="4">
        <v>1821845</v>
      </c>
    </row>
    <row r="6593" spans="1:9" ht="289" x14ac:dyDescent="0.2">
      <c r="A6593" t="s">
        <v>11598</v>
      </c>
      <c r="B6593" t="s">
        <v>872</v>
      </c>
      <c r="C6593" t="s">
        <v>4509</v>
      </c>
      <c r="D6593" s="4">
        <v>2599392</v>
      </c>
      <c r="E6593" s="2" t="s">
        <v>11599</v>
      </c>
      <c r="F6593" t="s">
        <v>13</v>
      </c>
      <c r="G6593" t="s">
        <v>11600</v>
      </c>
      <c r="H6593" s="1">
        <v>45699</v>
      </c>
      <c r="I6593" s="4">
        <v>2117277</v>
      </c>
    </row>
    <row r="6594" spans="1:9" x14ac:dyDescent="0.2">
      <c r="A6594" t="s">
        <v>11601</v>
      </c>
      <c r="B6594" t="s">
        <v>872</v>
      </c>
      <c r="C6594" t="s">
        <v>499</v>
      </c>
      <c r="D6594" s="4">
        <v>2758849</v>
      </c>
      <c r="E6594" t="s">
        <v>11602</v>
      </c>
      <c r="F6594" t="s">
        <v>13</v>
      </c>
      <c r="G6594" t="s">
        <v>11603</v>
      </c>
      <c r="H6594" s="1">
        <v>45699</v>
      </c>
      <c r="I6594" s="4">
        <v>2456734</v>
      </c>
    </row>
    <row r="6595" spans="1:9" x14ac:dyDescent="0.2">
      <c r="A6595" t="s">
        <v>11604</v>
      </c>
      <c r="B6595" t="s">
        <v>872</v>
      </c>
      <c r="C6595" t="s">
        <v>11605</v>
      </c>
      <c r="D6595" s="4">
        <v>2860555</v>
      </c>
      <c r="E6595" t="s">
        <v>11606</v>
      </c>
      <c r="F6595" t="s">
        <v>13</v>
      </c>
      <c r="G6595" t="s">
        <v>11607</v>
      </c>
      <c r="H6595" s="1">
        <v>45699</v>
      </c>
      <c r="I6595" s="4">
        <v>2611089</v>
      </c>
    </row>
    <row r="6596" spans="1:9" x14ac:dyDescent="0.2">
      <c r="A6596" t="s">
        <v>11608</v>
      </c>
      <c r="B6596" t="s">
        <v>872</v>
      </c>
      <c r="C6596" t="s">
        <v>7805</v>
      </c>
      <c r="D6596" s="4">
        <v>2897206</v>
      </c>
      <c r="E6596" t="s">
        <v>11609</v>
      </c>
      <c r="F6596" t="s">
        <v>13</v>
      </c>
      <c r="G6596" t="s">
        <v>11610</v>
      </c>
      <c r="H6596" s="1">
        <v>45699</v>
      </c>
      <c r="I6596" s="4">
        <v>2583781</v>
      </c>
    </row>
    <row r="6597" spans="1:9" x14ac:dyDescent="0.2">
      <c r="A6597" t="s">
        <v>11611</v>
      </c>
      <c r="B6597" t="s">
        <v>872</v>
      </c>
      <c r="C6597" t="s">
        <v>9406</v>
      </c>
      <c r="D6597" s="4">
        <v>2899258</v>
      </c>
      <c r="E6597" t="s">
        <v>11612</v>
      </c>
      <c r="F6597" t="s">
        <v>13</v>
      </c>
      <c r="G6597" t="s">
        <v>11613</v>
      </c>
      <c r="H6597" s="1">
        <v>45699</v>
      </c>
      <c r="I6597" s="4">
        <v>2899258</v>
      </c>
    </row>
    <row r="6598" spans="1:9" x14ac:dyDescent="0.2">
      <c r="A6598" t="s">
        <v>11614</v>
      </c>
      <c r="B6598" t="s">
        <v>872</v>
      </c>
      <c r="C6598" t="s">
        <v>11615</v>
      </c>
      <c r="D6598" s="4">
        <v>2911726</v>
      </c>
      <c r="E6598" t="s">
        <v>11616</v>
      </c>
      <c r="F6598" t="s">
        <v>13</v>
      </c>
      <c r="G6598" t="s">
        <v>11617</v>
      </c>
      <c r="H6598" s="1">
        <v>45699</v>
      </c>
      <c r="I6598" s="4">
        <v>0</v>
      </c>
    </row>
    <row r="6599" spans="1:9" x14ac:dyDescent="0.2">
      <c r="A6599" t="s">
        <v>11618</v>
      </c>
      <c r="B6599" t="s">
        <v>872</v>
      </c>
      <c r="C6599" t="s">
        <v>9406</v>
      </c>
      <c r="D6599" s="4">
        <v>3039504</v>
      </c>
      <c r="E6599" t="s">
        <v>11619</v>
      </c>
      <c r="F6599" t="s">
        <v>13</v>
      </c>
      <c r="G6599" t="s">
        <v>11620</v>
      </c>
      <c r="H6599" s="1">
        <v>45699</v>
      </c>
      <c r="I6599" s="4">
        <v>1908061</v>
      </c>
    </row>
    <row r="6600" spans="1:9" x14ac:dyDescent="0.2">
      <c r="A6600" t="s">
        <v>11621</v>
      </c>
      <c r="B6600" t="s">
        <v>872</v>
      </c>
      <c r="C6600" t="s">
        <v>11622</v>
      </c>
      <c r="D6600" s="4">
        <v>3153440</v>
      </c>
      <c r="E6600" t="s">
        <v>11623</v>
      </c>
      <c r="F6600" t="s">
        <v>13</v>
      </c>
      <c r="G6600" t="s">
        <v>11624</v>
      </c>
      <c r="H6600" s="1">
        <v>45699</v>
      </c>
      <c r="I6600" s="4">
        <v>642882</v>
      </c>
    </row>
    <row r="6601" spans="1:9" x14ac:dyDescent="0.2">
      <c r="A6601" t="s">
        <v>11625</v>
      </c>
      <c r="B6601" t="s">
        <v>872</v>
      </c>
      <c r="C6601" t="s">
        <v>8536</v>
      </c>
      <c r="D6601" s="4">
        <v>3388046</v>
      </c>
      <c r="E6601" t="s">
        <v>11626</v>
      </c>
      <c r="F6601" t="s">
        <v>13</v>
      </c>
      <c r="G6601" t="s">
        <v>11627</v>
      </c>
      <c r="H6601" s="1">
        <v>45699</v>
      </c>
      <c r="I6601" s="4">
        <v>3574934</v>
      </c>
    </row>
    <row r="6602" spans="1:9" x14ac:dyDescent="0.2">
      <c r="A6602" t="s">
        <v>11628</v>
      </c>
      <c r="B6602" t="s">
        <v>872</v>
      </c>
      <c r="C6602" t="s">
        <v>2111</v>
      </c>
      <c r="D6602" s="4">
        <v>3406477</v>
      </c>
      <c r="E6602" t="s">
        <v>11629</v>
      </c>
      <c r="F6602" t="s">
        <v>13</v>
      </c>
      <c r="G6602" t="s">
        <v>11630</v>
      </c>
      <c r="H6602" s="1">
        <v>45699</v>
      </c>
      <c r="I6602" s="4">
        <v>1169264</v>
      </c>
    </row>
    <row r="6603" spans="1:9" x14ac:dyDescent="0.2">
      <c r="A6603" t="s">
        <v>11631</v>
      </c>
      <c r="B6603" t="s">
        <v>872</v>
      </c>
      <c r="C6603" t="s">
        <v>11562</v>
      </c>
      <c r="D6603" s="4">
        <v>3409982</v>
      </c>
      <c r="E6603" t="s">
        <v>11632</v>
      </c>
      <c r="F6603" t="s">
        <v>13</v>
      </c>
      <c r="G6603" t="s">
        <v>11633</v>
      </c>
      <c r="H6603" s="1">
        <v>45699</v>
      </c>
      <c r="I6603" s="4">
        <v>935633</v>
      </c>
    </row>
    <row r="6604" spans="1:9" x14ac:dyDescent="0.2">
      <c r="A6604" t="s">
        <v>11634</v>
      </c>
      <c r="B6604" t="s">
        <v>872</v>
      </c>
      <c r="C6604" t="s">
        <v>4509</v>
      </c>
      <c r="D6604" s="4">
        <v>3413508</v>
      </c>
      <c r="E6604" t="s">
        <v>11635</v>
      </c>
      <c r="F6604" t="s">
        <v>13</v>
      </c>
      <c r="G6604" t="s">
        <v>11636</v>
      </c>
      <c r="H6604" s="1">
        <v>45699</v>
      </c>
      <c r="I6604" s="4">
        <v>943689</v>
      </c>
    </row>
    <row r="6605" spans="1:9" x14ac:dyDescent="0.2">
      <c r="A6605" t="s">
        <v>11637</v>
      </c>
      <c r="B6605" t="s">
        <v>872</v>
      </c>
      <c r="C6605" t="s">
        <v>9406</v>
      </c>
      <c r="D6605" s="4">
        <v>3711302</v>
      </c>
      <c r="E6605" t="s">
        <v>11638</v>
      </c>
      <c r="F6605" t="s">
        <v>13</v>
      </c>
      <c r="G6605" t="s">
        <v>11639</v>
      </c>
      <c r="H6605" s="1">
        <v>45699</v>
      </c>
      <c r="I6605" s="4">
        <v>2585973</v>
      </c>
    </row>
    <row r="6606" spans="1:9" ht="388" x14ac:dyDescent="0.2">
      <c r="A6606" t="s">
        <v>11640</v>
      </c>
      <c r="B6606" t="s">
        <v>872</v>
      </c>
      <c r="C6606" t="s">
        <v>11562</v>
      </c>
      <c r="D6606" s="4">
        <v>3742166</v>
      </c>
      <c r="E6606" s="2" t="s">
        <v>11641</v>
      </c>
      <c r="F6606" t="s">
        <v>13</v>
      </c>
      <c r="G6606" t="s">
        <v>11642</v>
      </c>
      <c r="H6606" s="1">
        <v>45699</v>
      </c>
      <c r="I6606" s="4">
        <v>2482552</v>
      </c>
    </row>
    <row r="6607" spans="1:9" x14ac:dyDescent="0.2">
      <c r="A6607" t="s">
        <v>11643</v>
      </c>
      <c r="B6607" t="s">
        <v>872</v>
      </c>
      <c r="C6607" t="s">
        <v>11562</v>
      </c>
      <c r="D6607" s="4">
        <v>3749760</v>
      </c>
      <c r="E6607" t="s">
        <v>11644</v>
      </c>
      <c r="F6607" t="s">
        <v>13</v>
      </c>
      <c r="G6607" t="s">
        <v>11645</v>
      </c>
      <c r="H6607" s="1">
        <v>45699</v>
      </c>
      <c r="I6607" s="4">
        <v>1228463</v>
      </c>
    </row>
    <row r="6608" spans="1:9" x14ac:dyDescent="0.2">
      <c r="A6608" t="s">
        <v>11646</v>
      </c>
      <c r="B6608" t="s">
        <v>872</v>
      </c>
      <c r="C6608" t="s">
        <v>9406</v>
      </c>
      <c r="D6608" s="4">
        <v>3778833</v>
      </c>
      <c r="E6608" t="s">
        <v>11647</v>
      </c>
      <c r="F6608" t="s">
        <v>13</v>
      </c>
      <c r="G6608" t="s">
        <v>11648</v>
      </c>
      <c r="H6608" s="1">
        <v>45699</v>
      </c>
      <c r="I6608" s="4">
        <v>2490906</v>
      </c>
    </row>
    <row r="6609" spans="1:9" x14ac:dyDescent="0.2">
      <c r="A6609" t="s">
        <v>11649</v>
      </c>
      <c r="B6609" t="s">
        <v>872</v>
      </c>
      <c r="C6609" t="s">
        <v>11650</v>
      </c>
      <c r="D6609" s="4">
        <v>3836117</v>
      </c>
      <c r="E6609" t="s">
        <v>11651</v>
      </c>
      <c r="F6609" t="s">
        <v>13</v>
      </c>
      <c r="G6609" t="s">
        <v>11652</v>
      </c>
      <c r="H6609" s="1">
        <v>45699</v>
      </c>
      <c r="I6609" s="4">
        <v>3482782</v>
      </c>
    </row>
    <row r="6610" spans="1:9" x14ac:dyDescent="0.2">
      <c r="A6610" t="s">
        <v>11653</v>
      </c>
      <c r="B6610" t="s">
        <v>872</v>
      </c>
      <c r="C6610" t="s">
        <v>8536</v>
      </c>
      <c r="D6610" s="4">
        <v>3999344</v>
      </c>
      <c r="E6610" t="s">
        <v>11654</v>
      </c>
      <c r="F6610" t="s">
        <v>13</v>
      </c>
      <c r="G6610" t="s">
        <v>11655</v>
      </c>
      <c r="H6610" s="1">
        <v>45699</v>
      </c>
      <c r="I6610" s="4">
        <v>3999344</v>
      </c>
    </row>
    <row r="6611" spans="1:9" x14ac:dyDescent="0.2">
      <c r="A6611" t="s">
        <v>11656</v>
      </c>
      <c r="B6611" t="s">
        <v>872</v>
      </c>
      <c r="C6611" t="s">
        <v>11505</v>
      </c>
      <c r="D6611" s="4">
        <v>4185611</v>
      </c>
      <c r="E6611" t="s">
        <v>11657</v>
      </c>
      <c r="F6611" t="s">
        <v>13</v>
      </c>
      <c r="G6611" t="s">
        <v>11658</v>
      </c>
      <c r="H6611" s="1">
        <v>45699</v>
      </c>
      <c r="I6611" s="4">
        <v>3537328</v>
      </c>
    </row>
    <row r="6612" spans="1:9" x14ac:dyDescent="0.2">
      <c r="A6612" t="s">
        <v>11659</v>
      </c>
      <c r="B6612" t="s">
        <v>872</v>
      </c>
      <c r="C6612" t="s">
        <v>11562</v>
      </c>
      <c r="D6612" s="4">
        <v>4216734</v>
      </c>
      <c r="E6612" t="s">
        <v>11660</v>
      </c>
      <c r="F6612" t="s">
        <v>13</v>
      </c>
      <c r="G6612" t="s">
        <v>11661</v>
      </c>
      <c r="H6612" s="1">
        <v>45699</v>
      </c>
      <c r="I6612" s="4">
        <v>1692247</v>
      </c>
    </row>
    <row r="6613" spans="1:9" x14ac:dyDescent="0.2">
      <c r="A6613" t="s">
        <v>11662</v>
      </c>
      <c r="B6613" t="s">
        <v>872</v>
      </c>
      <c r="C6613" t="s">
        <v>11552</v>
      </c>
      <c r="D6613" s="4">
        <v>4377020</v>
      </c>
      <c r="E6613" t="s">
        <v>11663</v>
      </c>
      <c r="F6613" t="s">
        <v>13</v>
      </c>
      <c r="G6613" t="s">
        <v>11664</v>
      </c>
      <c r="H6613" s="1">
        <v>45699</v>
      </c>
      <c r="I6613" s="4">
        <v>961364</v>
      </c>
    </row>
    <row r="6614" spans="1:9" x14ac:dyDescent="0.2">
      <c r="A6614" t="s">
        <v>11665</v>
      </c>
      <c r="B6614" t="s">
        <v>872</v>
      </c>
      <c r="C6614" t="s">
        <v>11666</v>
      </c>
      <c r="D6614" s="4">
        <v>4498436</v>
      </c>
      <c r="E6614" t="s">
        <v>11667</v>
      </c>
      <c r="F6614" t="s">
        <v>13</v>
      </c>
      <c r="G6614" t="s">
        <v>11668</v>
      </c>
      <c r="H6614" s="1">
        <v>45699</v>
      </c>
      <c r="I6614" s="4">
        <v>1839655</v>
      </c>
    </row>
    <row r="6615" spans="1:9" x14ac:dyDescent="0.2">
      <c r="A6615" t="s">
        <v>11669</v>
      </c>
      <c r="B6615" t="s">
        <v>872</v>
      </c>
      <c r="C6615" t="s">
        <v>11562</v>
      </c>
      <c r="D6615" s="4">
        <v>4499965</v>
      </c>
      <c r="E6615" t="s">
        <v>11670</v>
      </c>
      <c r="F6615" t="s">
        <v>13</v>
      </c>
      <c r="G6615" t="s">
        <v>11671</v>
      </c>
      <c r="H6615" s="1">
        <v>45699</v>
      </c>
      <c r="I6615" s="4">
        <v>617283</v>
      </c>
    </row>
    <row r="6616" spans="1:9" x14ac:dyDescent="0.2">
      <c r="A6616" t="s">
        <v>11672</v>
      </c>
      <c r="B6616" t="s">
        <v>872</v>
      </c>
      <c r="C6616" t="s">
        <v>11673</v>
      </c>
      <c r="D6616" s="4">
        <v>4606863</v>
      </c>
      <c r="E6616" t="s">
        <v>11674</v>
      </c>
      <c r="F6616" t="s">
        <v>13</v>
      </c>
      <c r="G6616" t="s">
        <v>11675</v>
      </c>
      <c r="H6616" s="1">
        <v>45699</v>
      </c>
      <c r="I6616" s="4">
        <v>4606863</v>
      </c>
    </row>
    <row r="6617" spans="1:9" x14ac:dyDescent="0.2">
      <c r="A6617" t="s">
        <v>11676</v>
      </c>
      <c r="B6617" t="s">
        <v>872</v>
      </c>
      <c r="C6617" t="s">
        <v>11542</v>
      </c>
      <c r="D6617" s="4">
        <v>4666949</v>
      </c>
      <c r="E6617" t="s">
        <v>11677</v>
      </c>
      <c r="F6617" t="s">
        <v>13</v>
      </c>
      <c r="G6617" t="s">
        <v>11678</v>
      </c>
      <c r="H6617" s="1">
        <v>45699</v>
      </c>
      <c r="I6617" s="4">
        <v>1783525</v>
      </c>
    </row>
    <row r="6618" spans="1:9" ht="153" x14ac:dyDescent="0.2">
      <c r="A6618" t="s">
        <v>11679</v>
      </c>
      <c r="B6618" t="s">
        <v>872</v>
      </c>
      <c r="C6618" t="s">
        <v>4509</v>
      </c>
      <c r="D6618" s="4">
        <v>4974945</v>
      </c>
      <c r="E6618" s="2" t="s">
        <v>11680</v>
      </c>
      <c r="F6618" t="s">
        <v>13</v>
      </c>
      <c r="G6618" t="s">
        <v>11681</v>
      </c>
      <c r="H6618" s="1">
        <v>45699</v>
      </c>
      <c r="I6618" s="4">
        <v>2465302</v>
      </c>
    </row>
    <row r="6619" spans="1:9" x14ac:dyDescent="0.2">
      <c r="A6619" t="s">
        <v>11682</v>
      </c>
      <c r="B6619" t="s">
        <v>872</v>
      </c>
      <c r="C6619" t="s">
        <v>11683</v>
      </c>
      <c r="D6619" s="4">
        <v>5562729</v>
      </c>
      <c r="E6619" t="s">
        <v>11684</v>
      </c>
      <c r="F6619" t="s">
        <v>13</v>
      </c>
      <c r="G6619" t="s">
        <v>11685</v>
      </c>
      <c r="H6619" s="1">
        <v>45699</v>
      </c>
      <c r="I6619" s="4">
        <v>6289780</v>
      </c>
    </row>
    <row r="6620" spans="1:9" x14ac:dyDescent="0.2">
      <c r="A6620" t="s">
        <v>11686</v>
      </c>
      <c r="B6620" t="s">
        <v>872</v>
      </c>
      <c r="C6620" t="s">
        <v>9406</v>
      </c>
      <c r="D6620" s="4">
        <v>5842394</v>
      </c>
      <c r="E6620" t="s">
        <v>11687</v>
      </c>
      <c r="F6620" t="s">
        <v>13</v>
      </c>
      <c r="G6620" t="s">
        <v>11688</v>
      </c>
      <c r="H6620" s="1">
        <v>45699</v>
      </c>
      <c r="I6620" s="4">
        <v>3228093</v>
      </c>
    </row>
    <row r="6621" spans="1:9" x14ac:dyDescent="0.2">
      <c r="A6621" t="s">
        <v>11689</v>
      </c>
      <c r="B6621" t="s">
        <v>872</v>
      </c>
      <c r="C6621" t="s">
        <v>9406</v>
      </c>
      <c r="D6621" s="4">
        <v>6057648</v>
      </c>
      <c r="E6621" t="s">
        <v>11690</v>
      </c>
      <c r="F6621" t="s">
        <v>13</v>
      </c>
      <c r="G6621" t="s">
        <v>11691</v>
      </c>
      <c r="H6621" s="1">
        <v>45699</v>
      </c>
      <c r="I6621" s="4">
        <v>1935147</v>
      </c>
    </row>
    <row r="6622" spans="1:9" ht="404" x14ac:dyDescent="0.2">
      <c r="A6622" t="s">
        <v>11692</v>
      </c>
      <c r="B6622" t="s">
        <v>872</v>
      </c>
      <c r="C6622" t="s">
        <v>4509</v>
      </c>
      <c r="D6622" s="4">
        <v>6312018</v>
      </c>
      <c r="E6622" s="2" t="s">
        <v>11693</v>
      </c>
      <c r="F6622" t="s">
        <v>13</v>
      </c>
      <c r="G6622" t="s">
        <v>11694</v>
      </c>
      <c r="H6622" s="1">
        <v>45699</v>
      </c>
      <c r="I6622" s="4">
        <v>822004</v>
      </c>
    </row>
    <row r="6623" spans="1:9" x14ac:dyDescent="0.2">
      <c r="A6623" t="s">
        <v>11695</v>
      </c>
      <c r="B6623" t="s">
        <v>872</v>
      </c>
      <c r="C6623" t="s">
        <v>11505</v>
      </c>
      <c r="D6623" s="4">
        <v>6747689</v>
      </c>
      <c r="E6623" t="s">
        <v>11696</v>
      </c>
      <c r="F6623" t="s">
        <v>13</v>
      </c>
      <c r="G6623" t="s">
        <v>11697</v>
      </c>
      <c r="H6623" s="1">
        <v>45699</v>
      </c>
      <c r="I6623" s="4">
        <v>3313202</v>
      </c>
    </row>
    <row r="6624" spans="1:9" x14ac:dyDescent="0.2">
      <c r="A6624" t="s">
        <v>11698</v>
      </c>
      <c r="B6624" t="s">
        <v>872</v>
      </c>
      <c r="C6624" t="s">
        <v>5438</v>
      </c>
      <c r="D6624" s="4">
        <v>6791206</v>
      </c>
      <c r="E6624" t="s">
        <v>11699</v>
      </c>
      <c r="F6624" t="s">
        <v>13</v>
      </c>
      <c r="G6624" t="s">
        <v>11700</v>
      </c>
      <c r="H6624" s="1">
        <v>45699</v>
      </c>
      <c r="I6624" s="4">
        <v>4895255</v>
      </c>
    </row>
    <row r="6625" spans="1:9" x14ac:dyDescent="0.2">
      <c r="A6625" t="s">
        <v>11701</v>
      </c>
      <c r="B6625" t="s">
        <v>872</v>
      </c>
      <c r="C6625" t="s">
        <v>5438</v>
      </c>
      <c r="D6625" s="4">
        <v>7259101</v>
      </c>
      <c r="E6625" t="s">
        <v>11702</v>
      </c>
      <c r="F6625" t="s">
        <v>13</v>
      </c>
      <c r="G6625" t="s">
        <v>11703</v>
      </c>
      <c r="H6625" s="1">
        <v>45699</v>
      </c>
      <c r="I6625" s="4">
        <v>4250844</v>
      </c>
    </row>
    <row r="6626" spans="1:9" x14ac:dyDescent="0.2">
      <c r="A6626" t="s">
        <v>11704</v>
      </c>
      <c r="B6626" t="s">
        <v>872</v>
      </c>
      <c r="C6626" t="s">
        <v>873</v>
      </c>
      <c r="D6626" s="4">
        <v>10257928</v>
      </c>
      <c r="E6626" t="s">
        <v>11705</v>
      </c>
      <c r="F6626" t="s">
        <v>13</v>
      </c>
      <c r="G6626" t="s">
        <v>11706</v>
      </c>
      <c r="H6626" s="1">
        <v>45699</v>
      </c>
      <c r="I6626" s="4">
        <v>11592863</v>
      </c>
    </row>
    <row r="6627" spans="1:9" x14ac:dyDescent="0.2">
      <c r="A6627" t="s">
        <v>11707</v>
      </c>
      <c r="B6627" t="s">
        <v>872</v>
      </c>
      <c r="C6627" t="s">
        <v>11519</v>
      </c>
      <c r="D6627" s="4">
        <v>10286680</v>
      </c>
      <c r="E6627" t="s">
        <v>11708</v>
      </c>
      <c r="F6627" t="s">
        <v>13</v>
      </c>
      <c r="G6627" t="s">
        <v>11709</v>
      </c>
      <c r="H6627" s="1">
        <v>45699</v>
      </c>
      <c r="I6627" s="4">
        <v>2721387</v>
      </c>
    </row>
    <row r="6628" spans="1:9" x14ac:dyDescent="0.2">
      <c r="A6628" t="s">
        <v>11710</v>
      </c>
      <c r="B6628" t="s">
        <v>872</v>
      </c>
      <c r="C6628" t="s">
        <v>873</v>
      </c>
      <c r="D6628" s="4">
        <v>12636994</v>
      </c>
      <c r="E6628" t="s">
        <v>11711</v>
      </c>
      <c r="F6628" t="s">
        <v>13</v>
      </c>
      <c r="G6628" t="s">
        <v>11712</v>
      </c>
      <c r="H6628" s="1">
        <v>45699</v>
      </c>
      <c r="I6628" s="4">
        <v>3974985</v>
      </c>
    </row>
    <row r="6629" spans="1:9" x14ac:dyDescent="0.2">
      <c r="A6629" t="s">
        <v>11713</v>
      </c>
      <c r="B6629" t="s">
        <v>872</v>
      </c>
      <c r="C6629" t="s">
        <v>9406</v>
      </c>
      <c r="D6629" s="4">
        <v>13090920</v>
      </c>
      <c r="E6629" t="s">
        <v>11714</v>
      </c>
      <c r="F6629" t="s">
        <v>13</v>
      </c>
      <c r="G6629" t="s">
        <v>11715</v>
      </c>
      <c r="H6629" s="1">
        <v>45699</v>
      </c>
      <c r="I6629" s="4">
        <v>10044121</v>
      </c>
    </row>
    <row r="6630" spans="1:9" x14ac:dyDescent="0.2">
      <c r="A6630" t="s">
        <v>11716</v>
      </c>
      <c r="B6630" t="s">
        <v>872</v>
      </c>
      <c r="C6630" t="s">
        <v>11717</v>
      </c>
      <c r="D6630" s="4">
        <v>14082522</v>
      </c>
      <c r="E6630" t="s">
        <v>11718</v>
      </c>
      <c r="F6630" t="s">
        <v>13</v>
      </c>
      <c r="G6630" t="s">
        <v>11719</v>
      </c>
      <c r="H6630" s="1">
        <v>45699</v>
      </c>
      <c r="I6630" s="4">
        <v>13352946</v>
      </c>
    </row>
    <row r="6631" spans="1:9" ht="221" x14ac:dyDescent="0.2">
      <c r="A6631" t="s">
        <v>11720</v>
      </c>
      <c r="B6631" t="s">
        <v>872</v>
      </c>
      <c r="C6631" t="s">
        <v>11562</v>
      </c>
      <c r="D6631" s="4">
        <v>14359355</v>
      </c>
      <c r="E6631" s="2" t="s">
        <v>11721</v>
      </c>
      <c r="F6631" t="s">
        <v>13</v>
      </c>
      <c r="G6631" t="s">
        <v>11722</v>
      </c>
      <c r="H6631" s="1">
        <v>45699</v>
      </c>
      <c r="I6631" s="4">
        <v>10610256</v>
      </c>
    </row>
    <row r="6632" spans="1:9" ht="409.6" x14ac:dyDescent="0.2">
      <c r="A6632" t="s">
        <v>11723</v>
      </c>
      <c r="B6632" t="s">
        <v>872</v>
      </c>
      <c r="C6632" t="s">
        <v>9406</v>
      </c>
      <c r="D6632" s="4">
        <v>14359403</v>
      </c>
      <c r="E6632" s="2" t="s">
        <v>11724</v>
      </c>
      <c r="F6632" t="s">
        <v>13</v>
      </c>
      <c r="G6632" t="s">
        <v>11725</v>
      </c>
      <c r="H6632" s="1">
        <v>45699</v>
      </c>
      <c r="I6632" s="4">
        <v>1233297</v>
      </c>
    </row>
    <row r="6633" spans="1:9" x14ac:dyDescent="0.2">
      <c r="A6633" t="s">
        <v>11726</v>
      </c>
      <c r="B6633" t="s">
        <v>872</v>
      </c>
      <c r="C6633" t="s">
        <v>11505</v>
      </c>
      <c r="D6633" s="4">
        <v>15255315</v>
      </c>
      <c r="E6633" t="s">
        <v>11727</v>
      </c>
      <c r="F6633" t="s">
        <v>13</v>
      </c>
      <c r="G6633" t="s">
        <v>11728</v>
      </c>
      <c r="H6633" s="1">
        <v>45699</v>
      </c>
      <c r="I6633" s="4">
        <v>11483849</v>
      </c>
    </row>
    <row r="6634" spans="1:9" x14ac:dyDescent="0.2">
      <c r="A6634" t="s">
        <v>11729</v>
      </c>
      <c r="B6634" t="s">
        <v>872</v>
      </c>
      <c r="C6634" t="s">
        <v>873</v>
      </c>
      <c r="D6634" s="4">
        <v>15684003</v>
      </c>
      <c r="E6634" t="s">
        <v>11730</v>
      </c>
      <c r="F6634" t="s">
        <v>13</v>
      </c>
      <c r="G6634" t="s">
        <v>11731</v>
      </c>
      <c r="H6634" s="1">
        <v>45699</v>
      </c>
      <c r="I6634" s="4">
        <v>1910574</v>
      </c>
    </row>
    <row r="6635" spans="1:9" x14ac:dyDescent="0.2">
      <c r="A6635" t="s">
        <v>11732</v>
      </c>
      <c r="B6635" t="s">
        <v>872</v>
      </c>
      <c r="C6635" t="s">
        <v>4509</v>
      </c>
      <c r="D6635" s="4">
        <v>15906295</v>
      </c>
      <c r="E6635" t="s">
        <v>11733</v>
      </c>
      <c r="F6635" t="s">
        <v>13</v>
      </c>
      <c r="G6635" t="s">
        <v>11734</v>
      </c>
      <c r="H6635" s="1">
        <v>45699</v>
      </c>
      <c r="I6635" s="4">
        <v>5923413</v>
      </c>
    </row>
    <row r="6636" spans="1:9" x14ac:dyDescent="0.2">
      <c r="A6636" t="s">
        <v>11735</v>
      </c>
      <c r="B6636" t="s">
        <v>872</v>
      </c>
      <c r="C6636" t="s">
        <v>11519</v>
      </c>
      <c r="D6636" s="4">
        <v>17147305</v>
      </c>
      <c r="E6636" t="s">
        <v>11736</v>
      </c>
      <c r="F6636" t="s">
        <v>13</v>
      </c>
      <c r="G6636" t="s">
        <v>11737</v>
      </c>
      <c r="H6636" s="1">
        <v>45699</v>
      </c>
      <c r="I6636" s="4">
        <v>13282175</v>
      </c>
    </row>
    <row r="6637" spans="1:9" x14ac:dyDescent="0.2">
      <c r="A6637" t="s">
        <v>11738</v>
      </c>
      <c r="B6637" t="s">
        <v>872</v>
      </c>
      <c r="C6637" t="s">
        <v>4509</v>
      </c>
      <c r="D6637" s="4">
        <v>18721766</v>
      </c>
      <c r="E6637" t="s">
        <v>11739</v>
      </c>
      <c r="F6637" t="s">
        <v>13</v>
      </c>
      <c r="G6637" t="s">
        <v>11740</v>
      </c>
      <c r="H6637" s="1">
        <v>45699</v>
      </c>
      <c r="I6637" s="4">
        <v>6017720</v>
      </c>
    </row>
    <row r="6638" spans="1:9" x14ac:dyDescent="0.2">
      <c r="A6638" t="s">
        <v>11741</v>
      </c>
      <c r="B6638" t="s">
        <v>872</v>
      </c>
      <c r="C6638" t="s">
        <v>11519</v>
      </c>
      <c r="D6638" s="4">
        <v>19220083</v>
      </c>
      <c r="E6638" t="s">
        <v>11742</v>
      </c>
      <c r="F6638" t="s">
        <v>13</v>
      </c>
      <c r="G6638" t="s">
        <v>11743</v>
      </c>
      <c r="H6638" s="1">
        <v>45699</v>
      </c>
      <c r="I6638" s="4">
        <v>18239982</v>
      </c>
    </row>
    <row r="6639" spans="1:9" x14ac:dyDescent="0.2">
      <c r="A6639" t="s">
        <v>11744</v>
      </c>
      <c r="B6639" t="s">
        <v>872</v>
      </c>
      <c r="C6639" t="s">
        <v>4509</v>
      </c>
      <c r="D6639" s="4">
        <v>19990472</v>
      </c>
      <c r="E6639" t="s">
        <v>11745</v>
      </c>
      <c r="F6639" t="s">
        <v>13</v>
      </c>
      <c r="G6639" t="s">
        <v>11746</v>
      </c>
      <c r="H6639" s="1">
        <v>45699</v>
      </c>
      <c r="I6639" s="4">
        <v>13296858</v>
      </c>
    </row>
    <row r="6640" spans="1:9" x14ac:dyDescent="0.2">
      <c r="A6640" t="s">
        <v>11747</v>
      </c>
      <c r="B6640" t="s">
        <v>872</v>
      </c>
      <c r="C6640" t="s">
        <v>499</v>
      </c>
      <c r="D6640" s="4">
        <v>20865605</v>
      </c>
      <c r="E6640" t="s">
        <v>11748</v>
      </c>
      <c r="F6640" t="s">
        <v>13</v>
      </c>
      <c r="G6640" t="s">
        <v>11749</v>
      </c>
      <c r="H6640" s="1">
        <v>45699</v>
      </c>
      <c r="I6640" s="4">
        <v>6693251</v>
      </c>
    </row>
    <row r="6641" spans="1:9" ht="409.6" x14ac:dyDescent="0.2">
      <c r="A6641" t="s">
        <v>11750</v>
      </c>
      <c r="B6641" t="s">
        <v>872</v>
      </c>
      <c r="C6641" t="s">
        <v>4509</v>
      </c>
      <c r="D6641" s="4">
        <v>22739371</v>
      </c>
      <c r="E6641" s="2" t="s">
        <v>11751</v>
      </c>
      <c r="F6641" t="s">
        <v>13</v>
      </c>
      <c r="G6641" t="s">
        <v>11752</v>
      </c>
      <c r="H6641" s="1">
        <v>45699</v>
      </c>
      <c r="I6641" s="4">
        <v>14830356</v>
      </c>
    </row>
    <row r="6642" spans="1:9" x14ac:dyDescent="0.2">
      <c r="A6642" t="s">
        <v>11753</v>
      </c>
      <c r="B6642" t="s">
        <v>872</v>
      </c>
      <c r="C6642" t="s">
        <v>11562</v>
      </c>
      <c r="D6642" s="4">
        <v>23319641</v>
      </c>
      <c r="E6642" t="s">
        <v>11754</v>
      </c>
      <c r="F6642" t="s">
        <v>13</v>
      </c>
      <c r="G6642" t="s">
        <v>11755</v>
      </c>
      <c r="H6642" s="1">
        <v>45699</v>
      </c>
      <c r="I6642" s="4">
        <v>23319641</v>
      </c>
    </row>
    <row r="6643" spans="1:9" x14ac:dyDescent="0.2">
      <c r="A6643" t="s">
        <v>11756</v>
      </c>
      <c r="B6643" t="s">
        <v>872</v>
      </c>
      <c r="C6643" t="s">
        <v>873</v>
      </c>
      <c r="D6643" s="4">
        <v>26921413</v>
      </c>
      <c r="E6643" t="s">
        <v>11757</v>
      </c>
      <c r="F6643" t="s">
        <v>13</v>
      </c>
      <c r="G6643" t="s">
        <v>11758</v>
      </c>
      <c r="H6643" s="1">
        <v>45699</v>
      </c>
      <c r="I6643" s="4">
        <v>10156110</v>
      </c>
    </row>
    <row r="6644" spans="1:9" x14ac:dyDescent="0.2">
      <c r="A6644" t="s">
        <v>11759</v>
      </c>
      <c r="B6644" t="s">
        <v>872</v>
      </c>
      <c r="C6644" t="s">
        <v>9406</v>
      </c>
      <c r="D6644" s="4">
        <v>27654306</v>
      </c>
      <c r="E6644" t="s">
        <v>11760</v>
      </c>
      <c r="F6644" t="s">
        <v>13</v>
      </c>
      <c r="G6644" t="s">
        <v>11761</v>
      </c>
      <c r="H6644" s="1">
        <v>45699</v>
      </c>
      <c r="I6644" s="4">
        <v>22109549</v>
      </c>
    </row>
    <row r="6645" spans="1:9" x14ac:dyDescent="0.2">
      <c r="A6645" t="s">
        <v>11762</v>
      </c>
      <c r="B6645" t="s">
        <v>872</v>
      </c>
      <c r="C6645" t="s">
        <v>11763</v>
      </c>
      <c r="D6645" s="4">
        <v>29440812</v>
      </c>
      <c r="E6645" t="s">
        <v>11764</v>
      </c>
      <c r="F6645" t="s">
        <v>13</v>
      </c>
      <c r="G6645" t="s">
        <v>11765</v>
      </c>
      <c r="H6645" s="1">
        <v>45699</v>
      </c>
      <c r="I6645" s="4">
        <v>22588869</v>
      </c>
    </row>
    <row r="6646" spans="1:9" x14ac:dyDescent="0.2">
      <c r="A6646" t="s">
        <v>11766</v>
      </c>
      <c r="B6646" t="s">
        <v>872</v>
      </c>
      <c r="C6646" t="s">
        <v>11717</v>
      </c>
      <c r="D6646" s="4">
        <v>39369399</v>
      </c>
      <c r="E6646" t="s">
        <v>11767</v>
      </c>
      <c r="F6646" t="s">
        <v>13</v>
      </c>
      <c r="G6646" t="s">
        <v>11768</v>
      </c>
      <c r="H6646" s="1">
        <v>45699</v>
      </c>
      <c r="I6646" s="4">
        <v>37824396</v>
      </c>
    </row>
    <row r="6647" spans="1:9" ht="409.6" x14ac:dyDescent="0.2">
      <c r="A6647" t="s">
        <v>11769</v>
      </c>
      <c r="B6647" t="s">
        <v>872</v>
      </c>
      <c r="C6647" t="s">
        <v>5438</v>
      </c>
      <c r="D6647" s="4">
        <v>42575147</v>
      </c>
      <c r="E6647" s="2" t="s">
        <v>11770</v>
      </c>
      <c r="F6647" t="s">
        <v>13</v>
      </c>
      <c r="G6647" t="s">
        <v>11771</v>
      </c>
      <c r="H6647" s="1">
        <v>45699</v>
      </c>
      <c r="I6647" s="4">
        <v>4733320</v>
      </c>
    </row>
    <row r="6648" spans="1:9" x14ac:dyDescent="0.2">
      <c r="A6648" t="s">
        <v>11772</v>
      </c>
      <c r="B6648" t="s">
        <v>872</v>
      </c>
      <c r="C6648" t="s">
        <v>9406</v>
      </c>
      <c r="D6648" s="4">
        <v>43357637</v>
      </c>
      <c r="E6648" t="s">
        <v>11773</v>
      </c>
      <c r="F6648" t="s">
        <v>13</v>
      </c>
      <c r="G6648" t="s">
        <v>11774</v>
      </c>
      <c r="H6648" s="1">
        <v>45699</v>
      </c>
      <c r="I6648" s="4">
        <v>38468659</v>
      </c>
    </row>
    <row r="6649" spans="1:9" x14ac:dyDescent="0.2">
      <c r="A6649" t="s">
        <v>11775</v>
      </c>
      <c r="B6649" t="s">
        <v>872</v>
      </c>
      <c r="C6649" t="s">
        <v>873</v>
      </c>
      <c r="D6649" s="4">
        <v>44251035</v>
      </c>
      <c r="E6649" t="s">
        <v>11776</v>
      </c>
      <c r="F6649" t="s">
        <v>13</v>
      </c>
      <c r="G6649" t="s">
        <v>11777</v>
      </c>
      <c r="H6649" s="1">
        <v>45699</v>
      </c>
      <c r="I6649" s="4">
        <v>5387003</v>
      </c>
    </row>
    <row r="6650" spans="1:9" x14ac:dyDescent="0.2">
      <c r="A6650" t="s">
        <v>11778</v>
      </c>
      <c r="B6650" t="s">
        <v>872</v>
      </c>
      <c r="C6650" t="s">
        <v>873</v>
      </c>
      <c r="D6650" s="4">
        <v>48496941</v>
      </c>
      <c r="E6650" t="s">
        <v>11779</v>
      </c>
      <c r="F6650" t="s">
        <v>13</v>
      </c>
      <c r="G6650" t="s">
        <v>11780</v>
      </c>
      <c r="H6650" s="1">
        <v>45699</v>
      </c>
      <c r="I6650" s="4">
        <v>6391935</v>
      </c>
    </row>
    <row r="6651" spans="1:9" x14ac:dyDescent="0.2">
      <c r="A6651" t="s">
        <v>11781</v>
      </c>
      <c r="B6651" t="s">
        <v>872</v>
      </c>
      <c r="C6651" t="s">
        <v>9406</v>
      </c>
      <c r="D6651" s="4">
        <v>54525960</v>
      </c>
      <c r="E6651" t="s">
        <v>11782</v>
      </c>
      <c r="F6651" t="s">
        <v>13</v>
      </c>
      <c r="G6651" t="s">
        <v>11783</v>
      </c>
      <c r="H6651" s="1">
        <v>45699</v>
      </c>
      <c r="I6651" s="4">
        <v>15838568</v>
      </c>
    </row>
    <row r="6652" spans="1:9" x14ac:dyDescent="0.2">
      <c r="A6652" t="s">
        <v>11784</v>
      </c>
      <c r="B6652" t="s">
        <v>872</v>
      </c>
      <c r="C6652" t="s">
        <v>5438</v>
      </c>
      <c r="D6652" s="4">
        <v>57549829</v>
      </c>
      <c r="E6652" t="s">
        <v>11785</v>
      </c>
      <c r="F6652" t="s">
        <v>13</v>
      </c>
      <c r="G6652" t="s">
        <v>11786</v>
      </c>
      <c r="H6652" s="1">
        <v>45699</v>
      </c>
      <c r="I6652" s="4">
        <v>13581831</v>
      </c>
    </row>
    <row r="6653" spans="1:9" x14ac:dyDescent="0.2">
      <c r="A6653" t="s">
        <v>11787</v>
      </c>
      <c r="B6653" t="s">
        <v>11788</v>
      </c>
      <c r="C6653" t="s">
        <v>956</v>
      </c>
      <c r="D6653" s="4">
        <v>24250</v>
      </c>
      <c r="E6653" t="s">
        <v>11789</v>
      </c>
      <c r="F6653" t="s">
        <v>13</v>
      </c>
      <c r="G6653" t="s">
        <v>11790</v>
      </c>
      <c r="H6653" s="1">
        <v>45699</v>
      </c>
      <c r="I6653" s="4">
        <v>24250</v>
      </c>
    </row>
    <row r="6654" spans="1:9" x14ac:dyDescent="0.2">
      <c r="A6654" t="s">
        <v>11791</v>
      </c>
      <c r="B6654" t="s">
        <v>8976</v>
      </c>
      <c r="C6654" t="s">
        <v>11792</v>
      </c>
      <c r="D6654" s="4">
        <v>127398</v>
      </c>
      <c r="E6654" t="s">
        <v>11793</v>
      </c>
      <c r="F6654" t="s">
        <v>13</v>
      </c>
      <c r="G6654" t="s">
        <v>11794</v>
      </c>
      <c r="H6654" s="1">
        <v>45699</v>
      </c>
      <c r="I6654" s="4">
        <v>103398</v>
      </c>
    </row>
    <row r="6655" spans="1:9" x14ac:dyDescent="0.2">
      <c r="A6655" t="s">
        <v>11795</v>
      </c>
      <c r="B6655" t="s">
        <v>8976</v>
      </c>
      <c r="C6655" t="s">
        <v>852</v>
      </c>
      <c r="D6655" s="4">
        <v>178350</v>
      </c>
      <c r="E6655" t="s">
        <v>11796</v>
      </c>
      <c r="F6655" t="s">
        <v>13</v>
      </c>
      <c r="G6655" t="s">
        <v>11797</v>
      </c>
      <c r="H6655" s="1">
        <v>45699</v>
      </c>
      <c r="I6655" s="4">
        <v>148350</v>
      </c>
    </row>
    <row r="6656" spans="1:9" x14ac:dyDescent="0.2">
      <c r="A6656" t="s">
        <v>11798</v>
      </c>
      <c r="B6656" t="s">
        <v>8976</v>
      </c>
      <c r="C6656" t="s">
        <v>6736</v>
      </c>
      <c r="D6656" s="4">
        <v>216665</v>
      </c>
      <c r="E6656" t="s">
        <v>11799</v>
      </c>
      <c r="F6656" t="s">
        <v>13</v>
      </c>
      <c r="G6656" t="s">
        <v>11800</v>
      </c>
      <c r="H6656" s="1">
        <v>45699</v>
      </c>
      <c r="I6656" s="4">
        <v>176665</v>
      </c>
    </row>
    <row r="6657" spans="1:9" x14ac:dyDescent="0.2">
      <c r="A6657" t="s">
        <v>11801</v>
      </c>
      <c r="B6657" t="s">
        <v>8976</v>
      </c>
      <c r="C6657" t="s">
        <v>3041</v>
      </c>
      <c r="D6657" s="4">
        <v>245616</v>
      </c>
      <c r="E6657" t="s">
        <v>11802</v>
      </c>
      <c r="F6657" t="s">
        <v>13</v>
      </c>
      <c r="G6657" t="s">
        <v>11803</v>
      </c>
      <c r="H6657" s="1">
        <v>45699</v>
      </c>
      <c r="I6657" s="4">
        <v>0</v>
      </c>
    </row>
    <row r="6658" spans="1:9" x14ac:dyDescent="0.2">
      <c r="A6658" t="s">
        <v>11804</v>
      </c>
      <c r="B6658" t="s">
        <v>8976</v>
      </c>
      <c r="C6658" t="s">
        <v>11805</v>
      </c>
      <c r="D6658" s="4">
        <v>299250</v>
      </c>
      <c r="E6658" t="s">
        <v>11806</v>
      </c>
      <c r="F6658" t="s">
        <v>13</v>
      </c>
      <c r="G6658" t="s">
        <v>11807</v>
      </c>
      <c r="H6658" s="1">
        <v>45699</v>
      </c>
      <c r="I6658" s="4">
        <v>242950</v>
      </c>
    </row>
    <row r="6659" spans="1:9" x14ac:dyDescent="0.2">
      <c r="A6659" t="s">
        <v>11808</v>
      </c>
      <c r="B6659" t="s">
        <v>8976</v>
      </c>
      <c r="C6659" t="s">
        <v>956</v>
      </c>
      <c r="D6659" s="4">
        <v>635375</v>
      </c>
      <c r="E6659" t="s">
        <v>11809</v>
      </c>
      <c r="F6659" t="s">
        <v>13</v>
      </c>
      <c r="G6659" t="s">
        <v>11810</v>
      </c>
      <c r="H6659" s="1">
        <v>45699</v>
      </c>
      <c r="I6659" s="4">
        <v>522660</v>
      </c>
    </row>
    <row r="6660" spans="1:9" x14ac:dyDescent="0.2">
      <c r="A6660" t="s">
        <v>11811</v>
      </c>
      <c r="B6660" t="s">
        <v>8976</v>
      </c>
      <c r="C6660" t="s">
        <v>939</v>
      </c>
      <c r="D6660" s="4">
        <v>850354</v>
      </c>
      <c r="E6660" t="s">
        <v>11812</v>
      </c>
      <c r="F6660" t="s">
        <v>13</v>
      </c>
      <c r="G6660" t="s">
        <v>11813</v>
      </c>
      <c r="H6660" s="1">
        <v>45699</v>
      </c>
      <c r="I6660" s="4">
        <v>584172</v>
      </c>
    </row>
    <row r="6661" spans="1:9" x14ac:dyDescent="0.2">
      <c r="A6661" t="s">
        <v>11814</v>
      </c>
      <c r="B6661" t="s">
        <v>4450</v>
      </c>
      <c r="C6661" t="s">
        <v>956</v>
      </c>
      <c r="D6661" s="4">
        <v>198859</v>
      </c>
      <c r="E6661" t="s">
        <v>11815</v>
      </c>
      <c r="F6661" t="s">
        <v>13</v>
      </c>
      <c r="G6661" t="s">
        <v>11816</v>
      </c>
      <c r="H6661" s="1">
        <v>45698</v>
      </c>
      <c r="I6661" s="4">
        <v>96685</v>
      </c>
    </row>
    <row r="6662" spans="1:9" x14ac:dyDescent="0.2">
      <c r="A6662" t="s">
        <v>11817</v>
      </c>
      <c r="B6662" t="s">
        <v>860</v>
      </c>
      <c r="C6662" t="s">
        <v>956</v>
      </c>
      <c r="D6662" s="4">
        <v>12388</v>
      </c>
      <c r="E6662" t="s">
        <v>11818</v>
      </c>
      <c r="F6662" t="s">
        <v>13</v>
      </c>
      <c r="G6662" t="s">
        <v>11819</v>
      </c>
      <c r="H6662" s="1">
        <v>45698</v>
      </c>
      <c r="I6662" s="4">
        <v>0</v>
      </c>
    </row>
    <row r="6663" spans="1:9" x14ac:dyDescent="0.2">
      <c r="A6663" t="s">
        <v>11820</v>
      </c>
      <c r="B6663" t="s">
        <v>888</v>
      </c>
      <c r="C6663" t="s">
        <v>5325</v>
      </c>
      <c r="D6663" s="4">
        <v>752170</v>
      </c>
      <c r="E6663" t="s">
        <v>11821</v>
      </c>
      <c r="F6663" t="s">
        <v>13</v>
      </c>
      <c r="G6663" t="s">
        <v>11822</v>
      </c>
      <c r="H6663" s="1">
        <v>45698</v>
      </c>
      <c r="I6663" s="4">
        <v>572478</v>
      </c>
    </row>
    <row r="6664" spans="1:9" x14ac:dyDescent="0.2">
      <c r="A6664" t="s">
        <v>11823</v>
      </c>
      <c r="B6664" t="s">
        <v>888</v>
      </c>
      <c r="C6664" t="s">
        <v>11824</v>
      </c>
      <c r="D6664" s="4">
        <v>3357559</v>
      </c>
      <c r="E6664" t="s">
        <v>11825</v>
      </c>
      <c r="F6664" t="s">
        <v>152</v>
      </c>
      <c r="G6664" t="s">
        <v>11826</v>
      </c>
      <c r="H6664" s="1">
        <v>45698</v>
      </c>
      <c r="I6664" s="4">
        <v>1401960</v>
      </c>
    </row>
    <row r="6665" spans="1:9" x14ac:dyDescent="0.2">
      <c r="A6665" t="s">
        <v>11827</v>
      </c>
      <c r="B6665" t="s">
        <v>888</v>
      </c>
      <c r="C6665" t="s">
        <v>3842</v>
      </c>
      <c r="D6665" s="4">
        <v>10480947</v>
      </c>
      <c r="E6665" t="s">
        <v>11828</v>
      </c>
      <c r="F6665" t="s">
        <v>152</v>
      </c>
      <c r="G6665" t="s">
        <v>11829</v>
      </c>
      <c r="H6665" s="1">
        <v>45698</v>
      </c>
      <c r="I6665" s="4">
        <v>4051940</v>
      </c>
    </row>
    <row r="6666" spans="1:9" x14ac:dyDescent="0.2">
      <c r="A6666" t="s">
        <v>11830</v>
      </c>
      <c r="B6666" t="s">
        <v>888</v>
      </c>
      <c r="C6666" t="s">
        <v>11831</v>
      </c>
      <c r="D6666" s="4">
        <v>29997094</v>
      </c>
      <c r="E6666" t="s">
        <v>11832</v>
      </c>
      <c r="F6666" t="s">
        <v>673</v>
      </c>
      <c r="G6666" t="s">
        <v>11833</v>
      </c>
      <c r="H6666" s="1">
        <v>45698</v>
      </c>
      <c r="I6666" s="4">
        <v>585497</v>
      </c>
    </row>
    <row r="6667" spans="1:9" x14ac:dyDescent="0.2">
      <c r="A6667" t="s">
        <v>11834</v>
      </c>
      <c r="B6667" t="s">
        <v>2879</v>
      </c>
      <c r="C6667" t="s">
        <v>956</v>
      </c>
      <c r="D6667" s="4">
        <v>184645</v>
      </c>
      <c r="E6667" t="s">
        <v>11835</v>
      </c>
      <c r="F6667" t="s">
        <v>13</v>
      </c>
      <c r="G6667" t="s">
        <v>11836</v>
      </c>
      <c r="H6667" s="1">
        <v>45698</v>
      </c>
      <c r="I6667" s="4">
        <v>151230</v>
      </c>
    </row>
    <row r="6668" spans="1:9" x14ac:dyDescent="0.2">
      <c r="A6668" t="s">
        <v>11837</v>
      </c>
      <c r="B6668" t="s">
        <v>4999</v>
      </c>
      <c r="C6668" t="s">
        <v>956</v>
      </c>
      <c r="D6668" s="4">
        <v>9750</v>
      </c>
      <c r="E6668" t="s">
        <v>11838</v>
      </c>
      <c r="F6668" t="s">
        <v>13</v>
      </c>
      <c r="G6668" t="s">
        <v>11839</v>
      </c>
      <c r="H6668" s="1">
        <v>45698</v>
      </c>
      <c r="I6668" s="4">
        <v>0</v>
      </c>
    </row>
    <row r="6669" spans="1:9" x14ac:dyDescent="0.2">
      <c r="A6669" t="s">
        <v>11840</v>
      </c>
      <c r="B6669" t="s">
        <v>4999</v>
      </c>
      <c r="C6669" t="s">
        <v>956</v>
      </c>
      <c r="D6669" s="4">
        <v>10250</v>
      </c>
      <c r="E6669" t="s">
        <v>11463</v>
      </c>
      <c r="F6669" t="s">
        <v>13</v>
      </c>
      <c r="G6669" t="s">
        <v>11841</v>
      </c>
      <c r="H6669" s="1">
        <v>45698</v>
      </c>
      <c r="I6669" s="4">
        <v>0</v>
      </c>
    </row>
    <row r="6670" spans="1:9" x14ac:dyDescent="0.2">
      <c r="A6670" t="s">
        <v>11842</v>
      </c>
      <c r="B6670" t="s">
        <v>4999</v>
      </c>
      <c r="C6670" t="s">
        <v>956</v>
      </c>
      <c r="D6670" s="4">
        <v>27230</v>
      </c>
      <c r="E6670" t="s">
        <v>11843</v>
      </c>
      <c r="F6670" t="s">
        <v>13</v>
      </c>
      <c r="G6670" t="s">
        <v>11844</v>
      </c>
      <c r="H6670" s="1">
        <v>45698</v>
      </c>
      <c r="I6670" s="4">
        <v>0</v>
      </c>
    </row>
    <row r="6671" spans="1:9" x14ac:dyDescent="0.2">
      <c r="A6671" t="s">
        <v>11845</v>
      </c>
      <c r="B6671" t="s">
        <v>4999</v>
      </c>
      <c r="C6671" t="s">
        <v>956</v>
      </c>
      <c r="D6671" s="4">
        <v>29175</v>
      </c>
      <c r="E6671" t="s">
        <v>11846</v>
      </c>
      <c r="F6671" t="s">
        <v>13</v>
      </c>
      <c r="G6671" t="s">
        <v>11847</v>
      </c>
      <c r="H6671" s="1">
        <v>45698</v>
      </c>
      <c r="I6671" s="4">
        <v>0</v>
      </c>
    </row>
    <row r="6672" spans="1:9" x14ac:dyDescent="0.2">
      <c r="A6672" t="s">
        <v>11848</v>
      </c>
      <c r="B6672" t="s">
        <v>4999</v>
      </c>
      <c r="C6672" t="s">
        <v>956</v>
      </c>
      <c r="D6672" s="4">
        <v>31450</v>
      </c>
      <c r="E6672" t="s">
        <v>11463</v>
      </c>
      <c r="F6672" t="s">
        <v>13</v>
      </c>
      <c r="G6672" t="s">
        <v>11849</v>
      </c>
      <c r="H6672" s="1">
        <v>45698</v>
      </c>
      <c r="I6672" s="4">
        <v>0</v>
      </c>
    </row>
    <row r="6673" spans="1:9" x14ac:dyDescent="0.2">
      <c r="A6673" t="s">
        <v>11850</v>
      </c>
      <c r="B6673" t="s">
        <v>4999</v>
      </c>
      <c r="C6673" t="s">
        <v>956</v>
      </c>
      <c r="D6673" s="4">
        <v>81000</v>
      </c>
      <c r="E6673" t="s">
        <v>11809</v>
      </c>
      <c r="F6673" t="s">
        <v>13</v>
      </c>
      <c r="G6673" t="s">
        <v>11851</v>
      </c>
      <c r="H6673" s="1">
        <v>45698</v>
      </c>
      <c r="I6673" s="4">
        <v>0</v>
      </c>
    </row>
    <row r="6674" spans="1:9" x14ac:dyDescent="0.2">
      <c r="A6674" t="s">
        <v>11852</v>
      </c>
      <c r="B6674" t="s">
        <v>4999</v>
      </c>
      <c r="C6674" t="s">
        <v>956</v>
      </c>
      <c r="D6674" s="4">
        <v>482550</v>
      </c>
      <c r="E6674" t="s">
        <v>7425</v>
      </c>
      <c r="F6674" t="s">
        <v>116</v>
      </c>
      <c r="G6674" t="s">
        <v>11853</v>
      </c>
      <c r="H6674" s="1">
        <v>45698</v>
      </c>
      <c r="I6674" s="4">
        <v>106150</v>
      </c>
    </row>
    <row r="6675" spans="1:9" x14ac:dyDescent="0.2">
      <c r="A6675" t="s">
        <v>11854</v>
      </c>
      <c r="B6675" t="s">
        <v>909</v>
      </c>
      <c r="C6675" t="s">
        <v>956</v>
      </c>
      <c r="D6675" s="4">
        <v>179409</v>
      </c>
      <c r="E6675" t="s">
        <v>11855</v>
      </c>
      <c r="F6675" t="s">
        <v>13</v>
      </c>
      <c r="G6675" t="s">
        <v>11856</v>
      </c>
      <c r="H6675" s="1">
        <v>45698</v>
      </c>
      <c r="I6675" s="4">
        <v>0</v>
      </c>
    </row>
    <row r="6676" spans="1:9" x14ac:dyDescent="0.2">
      <c r="A6676" t="s">
        <v>11857</v>
      </c>
      <c r="B6676" t="s">
        <v>909</v>
      </c>
      <c r="C6676" t="s">
        <v>956</v>
      </c>
      <c r="D6676" s="4">
        <v>545710</v>
      </c>
      <c r="E6676" t="s">
        <v>11858</v>
      </c>
      <c r="F6676" t="s">
        <v>13</v>
      </c>
      <c r="G6676" t="s">
        <v>11859</v>
      </c>
      <c r="H6676" s="1">
        <v>45698</v>
      </c>
      <c r="I6676" s="4">
        <v>0</v>
      </c>
    </row>
    <row r="6677" spans="1:9" x14ac:dyDescent="0.2">
      <c r="A6677" t="s">
        <v>11860</v>
      </c>
      <c r="B6677" t="s">
        <v>39</v>
      </c>
      <c r="C6677" t="s">
        <v>11861</v>
      </c>
      <c r="D6677" s="4">
        <v>30000</v>
      </c>
      <c r="E6677" t="s">
        <v>11862</v>
      </c>
      <c r="F6677" t="s">
        <v>13</v>
      </c>
      <c r="G6677" t="s">
        <v>11863</v>
      </c>
      <c r="H6677" s="1">
        <v>45698</v>
      </c>
      <c r="I6677" s="4">
        <v>15000</v>
      </c>
    </row>
    <row r="6678" spans="1:9" x14ac:dyDescent="0.2">
      <c r="A6678" t="s">
        <v>11864</v>
      </c>
      <c r="B6678" t="s">
        <v>39</v>
      </c>
      <c r="C6678" t="s">
        <v>11865</v>
      </c>
      <c r="D6678" s="4">
        <v>289778</v>
      </c>
      <c r="E6678" t="s">
        <v>11866</v>
      </c>
      <c r="F6678" t="s">
        <v>13</v>
      </c>
      <c r="G6678" t="s">
        <v>11867</v>
      </c>
      <c r="H6678" s="1">
        <v>45698</v>
      </c>
      <c r="I6678" s="4">
        <v>0</v>
      </c>
    </row>
    <row r="6679" spans="1:9" x14ac:dyDescent="0.2">
      <c r="A6679" t="s">
        <v>11868</v>
      </c>
      <c r="B6679" t="s">
        <v>16</v>
      </c>
      <c r="C6679" t="s">
        <v>11869</v>
      </c>
      <c r="D6679" s="4">
        <v>67149</v>
      </c>
      <c r="E6679" t="s">
        <v>11870</v>
      </c>
      <c r="F6679" t="s">
        <v>13</v>
      </c>
      <c r="G6679" t="s">
        <v>11871</v>
      </c>
      <c r="H6679" s="1">
        <v>45698</v>
      </c>
      <c r="I6679" s="4">
        <v>0</v>
      </c>
    </row>
    <row r="6680" spans="1:9" x14ac:dyDescent="0.2">
      <c r="A6680" t="s">
        <v>11872</v>
      </c>
      <c r="B6680" t="s">
        <v>16</v>
      </c>
      <c r="C6680" t="s">
        <v>11873</v>
      </c>
      <c r="D6680" s="4">
        <v>86448</v>
      </c>
      <c r="E6680" t="s">
        <v>11870</v>
      </c>
      <c r="F6680" t="s">
        <v>13</v>
      </c>
      <c r="G6680" t="s">
        <v>11874</v>
      </c>
      <c r="H6680" s="1">
        <v>45698</v>
      </c>
      <c r="I6680" s="4">
        <v>0</v>
      </c>
    </row>
    <row r="6681" spans="1:9" x14ac:dyDescent="0.2">
      <c r="A6681" t="s">
        <v>11875</v>
      </c>
      <c r="B6681" t="s">
        <v>16</v>
      </c>
      <c r="C6681" t="s">
        <v>6732</v>
      </c>
      <c r="D6681" s="4">
        <v>158009</v>
      </c>
      <c r="E6681" t="s">
        <v>11876</v>
      </c>
      <c r="F6681" t="s">
        <v>13</v>
      </c>
      <c r="G6681" t="s">
        <v>11877</v>
      </c>
      <c r="H6681" s="1">
        <v>45698</v>
      </c>
      <c r="I6681" s="4">
        <v>35738</v>
      </c>
    </row>
    <row r="6682" spans="1:9" x14ac:dyDescent="0.2">
      <c r="A6682" t="s">
        <v>11878</v>
      </c>
      <c r="B6682" t="s">
        <v>16</v>
      </c>
      <c r="C6682" t="s">
        <v>11879</v>
      </c>
      <c r="D6682" s="4">
        <v>213548</v>
      </c>
      <c r="E6682" t="s">
        <v>11880</v>
      </c>
      <c r="F6682" t="s">
        <v>13</v>
      </c>
      <c r="G6682" t="s">
        <v>11881</v>
      </c>
      <c r="H6682" s="1">
        <v>45698</v>
      </c>
      <c r="I6682" s="4">
        <v>177548</v>
      </c>
    </row>
    <row r="6683" spans="1:9" x14ac:dyDescent="0.2">
      <c r="A6683" t="s">
        <v>11882</v>
      </c>
      <c r="B6683" t="s">
        <v>16</v>
      </c>
      <c r="C6683" t="s">
        <v>9859</v>
      </c>
      <c r="D6683" s="4">
        <v>7000000</v>
      </c>
      <c r="E6683" t="s">
        <v>11883</v>
      </c>
      <c r="F6683" t="s">
        <v>13</v>
      </c>
      <c r="G6683" t="s">
        <v>11884</v>
      </c>
      <c r="H6683" s="1">
        <v>45698</v>
      </c>
      <c r="I6683" s="4">
        <v>7000000</v>
      </c>
    </row>
    <row r="6684" spans="1:9" x14ac:dyDescent="0.2">
      <c r="A6684" t="s">
        <v>11885</v>
      </c>
      <c r="B6684" t="s">
        <v>10</v>
      </c>
      <c r="C6684" t="s">
        <v>219</v>
      </c>
      <c r="D6684" s="4">
        <v>768723</v>
      </c>
      <c r="E6684" t="s">
        <v>11886</v>
      </c>
      <c r="F6684" t="s">
        <v>13</v>
      </c>
      <c r="G6684" t="s">
        <v>11887</v>
      </c>
      <c r="H6684" s="1">
        <v>45698</v>
      </c>
      <c r="I6684" s="4">
        <v>0</v>
      </c>
    </row>
    <row r="6685" spans="1:9" x14ac:dyDescent="0.2">
      <c r="A6685" t="s">
        <v>11888</v>
      </c>
      <c r="B6685" t="s">
        <v>56</v>
      </c>
      <c r="C6685" t="s">
        <v>1980</v>
      </c>
      <c r="D6685" s="4">
        <v>77600</v>
      </c>
      <c r="E6685" t="s">
        <v>11889</v>
      </c>
      <c r="F6685" t="s">
        <v>13</v>
      </c>
      <c r="G6685" t="s">
        <v>11890</v>
      </c>
      <c r="H6685" s="1">
        <v>45698</v>
      </c>
      <c r="I6685" s="4">
        <v>0</v>
      </c>
    </row>
    <row r="6686" spans="1:9" x14ac:dyDescent="0.2">
      <c r="A6686" t="s">
        <v>11891</v>
      </c>
      <c r="B6686" t="s">
        <v>56</v>
      </c>
      <c r="C6686" t="s">
        <v>11869</v>
      </c>
      <c r="D6686" s="4">
        <v>318339</v>
      </c>
      <c r="E6686" t="s">
        <v>11892</v>
      </c>
      <c r="F6686" t="s">
        <v>13</v>
      </c>
      <c r="G6686" t="s">
        <v>11893</v>
      </c>
      <c r="H6686" s="1">
        <v>45698</v>
      </c>
      <c r="I6686" s="4">
        <v>77065</v>
      </c>
    </row>
    <row r="6687" spans="1:9" x14ac:dyDescent="0.2">
      <c r="A6687" t="s">
        <v>11894</v>
      </c>
      <c r="B6687" t="s">
        <v>56</v>
      </c>
      <c r="C6687" t="s">
        <v>11895</v>
      </c>
      <c r="D6687" s="4">
        <v>323446</v>
      </c>
      <c r="E6687" t="s">
        <v>11896</v>
      </c>
      <c r="F6687" t="s">
        <v>13</v>
      </c>
      <c r="G6687" t="s">
        <v>11897</v>
      </c>
      <c r="H6687" s="1">
        <v>45698</v>
      </c>
      <c r="I6687" s="4">
        <v>0</v>
      </c>
    </row>
    <row r="6688" spans="1:9" x14ac:dyDescent="0.2">
      <c r="A6688" t="s">
        <v>11898</v>
      </c>
      <c r="B6688" t="s">
        <v>56</v>
      </c>
      <c r="C6688" t="s">
        <v>6618</v>
      </c>
      <c r="D6688" s="4">
        <v>1718403</v>
      </c>
      <c r="E6688" t="s">
        <v>11899</v>
      </c>
      <c r="F6688" t="s">
        <v>13</v>
      </c>
      <c r="G6688" t="s">
        <v>11900</v>
      </c>
      <c r="H6688" s="1">
        <v>45698</v>
      </c>
      <c r="I6688" s="4">
        <v>0</v>
      </c>
    </row>
    <row r="6689" spans="1:9" x14ac:dyDescent="0.2">
      <c r="A6689" t="s">
        <v>11901</v>
      </c>
      <c r="B6689" t="s">
        <v>56</v>
      </c>
      <c r="C6689" t="s">
        <v>7107</v>
      </c>
      <c r="D6689" s="4">
        <v>2031814</v>
      </c>
      <c r="E6689" t="s">
        <v>11902</v>
      </c>
      <c r="F6689" t="s">
        <v>13</v>
      </c>
      <c r="G6689" t="s">
        <v>11903</v>
      </c>
      <c r="H6689" s="1">
        <v>45698</v>
      </c>
      <c r="I6689" s="4">
        <v>87902</v>
      </c>
    </row>
    <row r="6690" spans="1:9" x14ac:dyDescent="0.2">
      <c r="A6690" t="s">
        <v>11904</v>
      </c>
      <c r="B6690" t="s">
        <v>56</v>
      </c>
      <c r="C6690" t="s">
        <v>453</v>
      </c>
      <c r="D6690" s="4">
        <v>4433884</v>
      </c>
      <c r="E6690" t="s">
        <v>11905</v>
      </c>
      <c r="F6690" t="s">
        <v>13</v>
      </c>
      <c r="G6690" t="s">
        <v>11906</v>
      </c>
      <c r="H6690" s="1">
        <v>45698</v>
      </c>
      <c r="I6690" s="4">
        <v>0</v>
      </c>
    </row>
    <row r="6691" spans="1:9" x14ac:dyDescent="0.2">
      <c r="A6691" t="s">
        <v>11907</v>
      </c>
      <c r="B6691" t="s">
        <v>56</v>
      </c>
      <c r="C6691" t="s">
        <v>4922</v>
      </c>
      <c r="D6691" s="4">
        <v>11667482</v>
      </c>
      <c r="E6691" t="s">
        <v>11908</v>
      </c>
      <c r="F6691" t="s">
        <v>13</v>
      </c>
      <c r="G6691" t="s">
        <v>11909</v>
      </c>
      <c r="H6691" s="1">
        <v>45698</v>
      </c>
      <c r="I6691" s="4">
        <v>4395862</v>
      </c>
    </row>
    <row r="6692" spans="1:9" x14ac:dyDescent="0.2">
      <c r="A6692" t="s">
        <v>11910</v>
      </c>
      <c r="B6692" t="s">
        <v>56</v>
      </c>
      <c r="C6692" t="s">
        <v>4278</v>
      </c>
      <c r="D6692" s="4">
        <v>15730000</v>
      </c>
      <c r="E6692" t="s">
        <v>11911</v>
      </c>
      <c r="F6692" t="s">
        <v>13</v>
      </c>
      <c r="G6692" t="s">
        <v>11912</v>
      </c>
      <c r="H6692" s="1">
        <v>45698</v>
      </c>
      <c r="I6692" s="4">
        <v>267118</v>
      </c>
    </row>
    <row r="6693" spans="1:9" x14ac:dyDescent="0.2">
      <c r="A6693" t="s">
        <v>11913</v>
      </c>
      <c r="B6693" t="s">
        <v>56</v>
      </c>
      <c r="C6693" t="s">
        <v>6618</v>
      </c>
      <c r="D6693" s="4">
        <v>19044599</v>
      </c>
      <c r="E6693" t="s">
        <v>11914</v>
      </c>
      <c r="F6693" t="s">
        <v>13</v>
      </c>
      <c r="G6693" t="s">
        <v>11915</v>
      </c>
      <c r="H6693" s="1">
        <v>45698</v>
      </c>
      <c r="I6693" s="4">
        <v>0</v>
      </c>
    </row>
    <row r="6694" spans="1:9" x14ac:dyDescent="0.2">
      <c r="A6694" t="s">
        <v>11916</v>
      </c>
      <c r="B6694" t="s">
        <v>56</v>
      </c>
      <c r="C6694" t="s">
        <v>11917</v>
      </c>
      <c r="D6694" s="4">
        <v>99041501</v>
      </c>
      <c r="E6694" t="s">
        <v>11918</v>
      </c>
      <c r="F6694" t="s">
        <v>13</v>
      </c>
      <c r="G6694" t="s">
        <v>11919</v>
      </c>
      <c r="H6694" s="1">
        <v>45698</v>
      </c>
      <c r="I6694" s="4">
        <v>0</v>
      </c>
    </row>
    <row r="6695" spans="1:9" x14ac:dyDescent="0.2">
      <c r="A6695" t="s">
        <v>11920</v>
      </c>
      <c r="B6695" t="s">
        <v>113</v>
      </c>
      <c r="C6695" t="s">
        <v>956</v>
      </c>
      <c r="D6695" s="4">
        <v>12375</v>
      </c>
      <c r="E6695" t="s">
        <v>11921</v>
      </c>
      <c r="F6695" t="s">
        <v>13</v>
      </c>
      <c r="G6695" t="s">
        <v>11922</v>
      </c>
      <c r="H6695" s="1">
        <v>45698</v>
      </c>
      <c r="I6695" s="4">
        <v>0</v>
      </c>
    </row>
    <row r="6696" spans="1:9" x14ac:dyDescent="0.2">
      <c r="A6696" t="s">
        <v>11923</v>
      </c>
      <c r="B6696" t="s">
        <v>113</v>
      </c>
      <c r="C6696" t="s">
        <v>956</v>
      </c>
      <c r="D6696" s="4">
        <v>40000</v>
      </c>
      <c r="E6696" t="s">
        <v>11924</v>
      </c>
      <c r="F6696" t="s">
        <v>13</v>
      </c>
      <c r="G6696" t="s">
        <v>11925</v>
      </c>
      <c r="H6696" s="1">
        <v>45698</v>
      </c>
      <c r="I6696" s="4">
        <v>0</v>
      </c>
    </row>
    <row r="6697" spans="1:9" x14ac:dyDescent="0.2">
      <c r="A6697" t="s">
        <v>11926</v>
      </c>
      <c r="B6697" t="s">
        <v>926</v>
      </c>
      <c r="C6697" t="s">
        <v>473</v>
      </c>
      <c r="D6697" s="4">
        <v>25000000</v>
      </c>
      <c r="E6697" t="s">
        <v>11927</v>
      </c>
      <c r="F6697" t="s">
        <v>13</v>
      </c>
      <c r="G6697" t="s">
        <v>11928</v>
      </c>
      <c r="H6697" s="1">
        <v>45698</v>
      </c>
      <c r="I6697" s="4">
        <v>25000000</v>
      </c>
    </row>
    <row r="6698" spans="1:9" x14ac:dyDescent="0.2">
      <c r="A6698" t="s">
        <v>11929</v>
      </c>
      <c r="B6698" t="s">
        <v>1701</v>
      </c>
      <c r="C6698" t="s">
        <v>11930</v>
      </c>
      <c r="D6698" s="4">
        <v>11452</v>
      </c>
      <c r="E6698" t="s">
        <v>11931</v>
      </c>
      <c r="F6698" t="s">
        <v>13</v>
      </c>
      <c r="G6698" t="s">
        <v>11932</v>
      </c>
      <c r="H6698" s="1">
        <v>45698</v>
      </c>
      <c r="I6698" s="4">
        <v>674</v>
      </c>
    </row>
    <row r="6699" spans="1:9" x14ac:dyDescent="0.2">
      <c r="A6699" t="s">
        <v>11933</v>
      </c>
      <c r="B6699" t="s">
        <v>1701</v>
      </c>
      <c r="C6699" t="s">
        <v>11934</v>
      </c>
      <c r="D6699" s="4">
        <v>16245</v>
      </c>
      <c r="E6699" t="s">
        <v>11935</v>
      </c>
      <c r="F6699" t="s">
        <v>13</v>
      </c>
      <c r="G6699" t="s">
        <v>11936</v>
      </c>
      <c r="H6699" s="1">
        <v>45698</v>
      </c>
      <c r="I6699" s="4">
        <v>10503</v>
      </c>
    </row>
    <row r="6700" spans="1:9" x14ac:dyDescent="0.2">
      <c r="A6700" t="s">
        <v>11937</v>
      </c>
      <c r="B6700" t="s">
        <v>1701</v>
      </c>
      <c r="C6700" t="s">
        <v>11934</v>
      </c>
      <c r="D6700" s="4">
        <v>20825</v>
      </c>
      <c r="E6700" t="s">
        <v>11938</v>
      </c>
      <c r="F6700" t="s">
        <v>13</v>
      </c>
      <c r="G6700" t="s">
        <v>11939</v>
      </c>
      <c r="H6700" s="1">
        <v>45698</v>
      </c>
      <c r="I6700" s="4">
        <v>0</v>
      </c>
    </row>
    <row r="6701" spans="1:9" x14ac:dyDescent="0.2">
      <c r="A6701" t="s">
        <v>11940</v>
      </c>
      <c r="B6701" t="s">
        <v>1701</v>
      </c>
      <c r="C6701" t="s">
        <v>11930</v>
      </c>
      <c r="D6701" s="4">
        <v>26215</v>
      </c>
      <c r="E6701" t="s">
        <v>11941</v>
      </c>
      <c r="F6701" t="s">
        <v>13</v>
      </c>
      <c r="G6701" t="s">
        <v>11942</v>
      </c>
      <c r="H6701" s="1">
        <v>45698</v>
      </c>
      <c r="I6701" s="4">
        <v>0</v>
      </c>
    </row>
    <row r="6702" spans="1:9" x14ac:dyDescent="0.2">
      <c r="A6702" t="s">
        <v>11943</v>
      </c>
      <c r="B6702" t="s">
        <v>1701</v>
      </c>
      <c r="C6702" t="s">
        <v>11930</v>
      </c>
      <c r="D6702" s="4">
        <v>28994</v>
      </c>
      <c r="E6702" t="s">
        <v>11944</v>
      </c>
      <c r="F6702" t="s">
        <v>13</v>
      </c>
      <c r="G6702" t="s">
        <v>11945</v>
      </c>
      <c r="H6702" s="1">
        <v>45698</v>
      </c>
      <c r="I6702" s="4">
        <v>4214</v>
      </c>
    </row>
    <row r="6703" spans="1:9" x14ac:dyDescent="0.2">
      <c r="A6703" t="s">
        <v>11946</v>
      </c>
      <c r="B6703" t="s">
        <v>1701</v>
      </c>
      <c r="C6703" t="s">
        <v>11934</v>
      </c>
      <c r="D6703" s="4">
        <v>29971</v>
      </c>
      <c r="E6703" t="s">
        <v>11947</v>
      </c>
      <c r="F6703" t="s">
        <v>13</v>
      </c>
      <c r="G6703" t="s">
        <v>11948</v>
      </c>
      <c r="H6703" s="1">
        <v>45698</v>
      </c>
      <c r="I6703" s="4">
        <v>27066</v>
      </c>
    </row>
    <row r="6704" spans="1:9" x14ac:dyDescent="0.2">
      <c r="A6704" t="s">
        <v>11949</v>
      </c>
      <c r="B6704" t="s">
        <v>1701</v>
      </c>
      <c r="C6704" t="s">
        <v>11934</v>
      </c>
      <c r="D6704" s="4">
        <v>37818</v>
      </c>
      <c r="E6704" t="s">
        <v>11950</v>
      </c>
      <c r="F6704" t="s">
        <v>13</v>
      </c>
      <c r="G6704" t="s">
        <v>11951</v>
      </c>
      <c r="H6704" s="1">
        <v>45698</v>
      </c>
      <c r="I6704" s="4">
        <v>0</v>
      </c>
    </row>
    <row r="6705" spans="1:9" x14ac:dyDescent="0.2">
      <c r="A6705" t="s">
        <v>11952</v>
      </c>
      <c r="B6705" t="s">
        <v>1701</v>
      </c>
      <c r="C6705" t="s">
        <v>11934</v>
      </c>
      <c r="D6705" s="4">
        <v>43754</v>
      </c>
      <c r="E6705" t="s">
        <v>11953</v>
      </c>
      <c r="F6705" t="s">
        <v>13</v>
      </c>
      <c r="G6705" t="s">
        <v>11954</v>
      </c>
      <c r="H6705" s="1">
        <v>45698</v>
      </c>
      <c r="I6705" s="4">
        <v>7120</v>
      </c>
    </row>
    <row r="6706" spans="1:9" x14ac:dyDescent="0.2">
      <c r="A6706" t="s">
        <v>11955</v>
      </c>
      <c r="B6706" t="s">
        <v>1701</v>
      </c>
      <c r="C6706" t="s">
        <v>11934</v>
      </c>
      <c r="D6706" s="4">
        <v>47508</v>
      </c>
      <c r="E6706" t="s">
        <v>11956</v>
      </c>
      <c r="F6706" t="s">
        <v>13</v>
      </c>
      <c r="G6706" t="s">
        <v>11957</v>
      </c>
      <c r="H6706" s="1">
        <v>45698</v>
      </c>
      <c r="I6706" s="4">
        <v>47508</v>
      </c>
    </row>
    <row r="6707" spans="1:9" x14ac:dyDescent="0.2">
      <c r="A6707" t="s">
        <v>11958</v>
      </c>
      <c r="B6707" t="s">
        <v>1701</v>
      </c>
      <c r="C6707" t="s">
        <v>11934</v>
      </c>
      <c r="D6707" s="4">
        <v>80653</v>
      </c>
      <c r="E6707" t="s">
        <v>11959</v>
      </c>
      <c r="F6707" t="s">
        <v>13</v>
      </c>
      <c r="G6707" t="s">
        <v>11960</v>
      </c>
      <c r="H6707" s="1">
        <v>45698</v>
      </c>
      <c r="I6707" s="4">
        <v>0</v>
      </c>
    </row>
    <row r="6708" spans="1:9" x14ac:dyDescent="0.2">
      <c r="A6708" t="s">
        <v>11961</v>
      </c>
      <c r="B6708" t="s">
        <v>1701</v>
      </c>
      <c r="C6708" t="s">
        <v>11930</v>
      </c>
      <c r="D6708" s="4">
        <v>82558</v>
      </c>
      <c r="E6708" t="s">
        <v>11962</v>
      </c>
      <c r="F6708" t="s">
        <v>13</v>
      </c>
      <c r="G6708" t="s">
        <v>11963</v>
      </c>
      <c r="H6708" s="1">
        <v>45698</v>
      </c>
      <c r="I6708" s="4">
        <v>0</v>
      </c>
    </row>
    <row r="6709" spans="1:9" x14ac:dyDescent="0.2">
      <c r="A6709" t="s">
        <v>11964</v>
      </c>
      <c r="B6709" t="s">
        <v>1701</v>
      </c>
      <c r="C6709" t="s">
        <v>6348</v>
      </c>
      <c r="D6709" s="4">
        <v>116117</v>
      </c>
      <c r="E6709" t="s">
        <v>11965</v>
      </c>
      <c r="F6709" t="s">
        <v>13</v>
      </c>
      <c r="G6709" t="s">
        <v>11966</v>
      </c>
      <c r="H6709" s="1">
        <v>45698</v>
      </c>
      <c r="I6709" s="4">
        <v>0</v>
      </c>
    </row>
    <row r="6710" spans="1:9" x14ac:dyDescent="0.2">
      <c r="A6710" t="s">
        <v>11967</v>
      </c>
      <c r="B6710" t="s">
        <v>1701</v>
      </c>
      <c r="C6710" t="s">
        <v>6348</v>
      </c>
      <c r="D6710" s="4">
        <v>120951</v>
      </c>
      <c r="E6710" t="s">
        <v>11968</v>
      </c>
      <c r="F6710" t="s">
        <v>13</v>
      </c>
      <c r="G6710" t="s">
        <v>11969</v>
      </c>
      <c r="H6710" s="1">
        <v>45698</v>
      </c>
      <c r="I6710" s="4">
        <v>14051</v>
      </c>
    </row>
    <row r="6711" spans="1:9" x14ac:dyDescent="0.2">
      <c r="A6711" t="s">
        <v>11970</v>
      </c>
      <c r="B6711" t="s">
        <v>1701</v>
      </c>
      <c r="C6711" t="s">
        <v>6348</v>
      </c>
      <c r="D6711" s="4">
        <v>148925</v>
      </c>
      <c r="E6711" t="s">
        <v>11971</v>
      </c>
      <c r="F6711" t="s">
        <v>13</v>
      </c>
      <c r="G6711" t="s">
        <v>11972</v>
      </c>
      <c r="H6711" s="1">
        <v>45698</v>
      </c>
      <c r="I6711" s="4">
        <v>0</v>
      </c>
    </row>
    <row r="6712" spans="1:9" x14ac:dyDescent="0.2">
      <c r="A6712" t="s">
        <v>11973</v>
      </c>
      <c r="B6712" t="s">
        <v>1701</v>
      </c>
      <c r="C6712" t="s">
        <v>11974</v>
      </c>
      <c r="D6712" s="4">
        <v>149923</v>
      </c>
      <c r="E6712" t="s">
        <v>11975</v>
      </c>
      <c r="F6712" t="s">
        <v>13</v>
      </c>
      <c r="G6712" t="s">
        <v>11976</v>
      </c>
      <c r="H6712" s="1">
        <v>45698</v>
      </c>
      <c r="I6712" s="4">
        <v>67400</v>
      </c>
    </row>
    <row r="6713" spans="1:9" x14ac:dyDescent="0.2">
      <c r="A6713" t="s">
        <v>11977</v>
      </c>
      <c r="B6713" t="s">
        <v>1701</v>
      </c>
      <c r="C6713" t="s">
        <v>11978</v>
      </c>
      <c r="D6713" s="4">
        <v>170000</v>
      </c>
      <c r="E6713" t="s">
        <v>11979</v>
      </c>
      <c r="F6713" t="s">
        <v>13</v>
      </c>
      <c r="G6713" t="s">
        <v>11980</v>
      </c>
      <c r="H6713" s="1">
        <v>45698</v>
      </c>
      <c r="I6713" s="4">
        <v>88907</v>
      </c>
    </row>
    <row r="6714" spans="1:9" x14ac:dyDescent="0.2">
      <c r="A6714" t="s">
        <v>11981</v>
      </c>
      <c r="B6714" t="s">
        <v>1701</v>
      </c>
      <c r="C6714" t="s">
        <v>11934</v>
      </c>
      <c r="D6714" s="4">
        <v>229638</v>
      </c>
      <c r="E6714" t="s">
        <v>11982</v>
      </c>
      <c r="F6714" t="s">
        <v>13</v>
      </c>
      <c r="G6714" t="s">
        <v>11983</v>
      </c>
      <c r="H6714" s="1">
        <v>45698</v>
      </c>
      <c r="I6714" s="4">
        <v>0</v>
      </c>
    </row>
    <row r="6715" spans="1:9" x14ac:dyDescent="0.2">
      <c r="A6715" t="s">
        <v>11984</v>
      </c>
      <c r="B6715" t="s">
        <v>1701</v>
      </c>
      <c r="C6715" t="s">
        <v>11934</v>
      </c>
      <c r="D6715" s="4">
        <v>298623</v>
      </c>
      <c r="E6715" t="s">
        <v>11985</v>
      </c>
      <c r="F6715" t="s">
        <v>13</v>
      </c>
      <c r="G6715" t="s">
        <v>11986</v>
      </c>
      <c r="H6715" s="1">
        <v>45698</v>
      </c>
      <c r="I6715" s="4">
        <v>0</v>
      </c>
    </row>
    <row r="6716" spans="1:9" x14ac:dyDescent="0.2">
      <c r="A6716" t="s">
        <v>11987</v>
      </c>
      <c r="B6716" t="s">
        <v>1701</v>
      </c>
      <c r="C6716" t="s">
        <v>4404</v>
      </c>
      <c r="D6716" s="4">
        <v>400000</v>
      </c>
      <c r="E6716" t="s">
        <v>11988</v>
      </c>
      <c r="F6716" t="s">
        <v>13</v>
      </c>
      <c r="G6716" t="s">
        <v>11989</v>
      </c>
      <c r="H6716" s="1">
        <v>45698</v>
      </c>
      <c r="I6716" s="4">
        <v>225000</v>
      </c>
    </row>
    <row r="6717" spans="1:9" x14ac:dyDescent="0.2">
      <c r="A6717" t="s">
        <v>11990</v>
      </c>
      <c r="B6717" t="s">
        <v>1701</v>
      </c>
      <c r="C6717" t="s">
        <v>3031</v>
      </c>
      <c r="D6717" s="4">
        <v>420496</v>
      </c>
      <c r="E6717" t="s">
        <v>11991</v>
      </c>
      <c r="F6717" t="s">
        <v>13</v>
      </c>
      <c r="G6717" t="s">
        <v>11992</v>
      </c>
      <c r="H6717" s="1">
        <v>45698</v>
      </c>
      <c r="I6717" s="4">
        <v>115384</v>
      </c>
    </row>
    <row r="6718" spans="1:9" x14ac:dyDescent="0.2">
      <c r="A6718" t="s">
        <v>11993</v>
      </c>
      <c r="B6718" t="s">
        <v>1701</v>
      </c>
      <c r="C6718" t="s">
        <v>219</v>
      </c>
      <c r="D6718" s="4">
        <v>576365</v>
      </c>
      <c r="E6718" t="s">
        <v>11994</v>
      </c>
      <c r="F6718" t="s">
        <v>13</v>
      </c>
      <c r="G6718" t="s">
        <v>11995</v>
      </c>
      <c r="H6718" s="1">
        <v>45698</v>
      </c>
      <c r="I6718" s="4">
        <v>83670</v>
      </c>
    </row>
    <row r="6719" spans="1:9" x14ac:dyDescent="0.2">
      <c r="A6719" t="s">
        <v>11996</v>
      </c>
      <c r="B6719" t="s">
        <v>1701</v>
      </c>
      <c r="C6719" t="s">
        <v>3171</v>
      </c>
      <c r="D6719" s="4">
        <v>1999893</v>
      </c>
      <c r="E6719" t="s">
        <v>11997</v>
      </c>
      <c r="F6719" t="s">
        <v>13</v>
      </c>
      <c r="G6719" t="s">
        <v>11998</v>
      </c>
      <c r="H6719" s="1">
        <v>45698</v>
      </c>
      <c r="I6719" s="4">
        <v>1461335</v>
      </c>
    </row>
    <row r="6720" spans="1:9" x14ac:dyDescent="0.2">
      <c r="A6720" t="s">
        <v>11999</v>
      </c>
      <c r="B6720" t="s">
        <v>1701</v>
      </c>
      <c r="C6720" t="s">
        <v>35</v>
      </c>
      <c r="D6720" s="4">
        <v>4000000</v>
      </c>
      <c r="E6720" t="s">
        <v>12000</v>
      </c>
      <c r="F6720" t="s">
        <v>13</v>
      </c>
      <c r="G6720" t="s">
        <v>12001</v>
      </c>
      <c r="H6720" s="1">
        <v>45698</v>
      </c>
      <c r="I6720" s="4">
        <v>4000000</v>
      </c>
    </row>
    <row r="6721" spans="1:9" x14ac:dyDescent="0.2">
      <c r="A6721" t="s">
        <v>12002</v>
      </c>
      <c r="B6721" t="s">
        <v>2837</v>
      </c>
      <c r="C6721" t="s">
        <v>956</v>
      </c>
      <c r="D6721" s="4">
        <v>489073</v>
      </c>
      <c r="E6721" t="s">
        <v>12003</v>
      </c>
      <c r="F6721" t="s">
        <v>13</v>
      </c>
      <c r="G6721" t="s">
        <v>12004</v>
      </c>
      <c r="H6721" s="1">
        <v>45695</v>
      </c>
      <c r="I6721" s="4">
        <v>217468</v>
      </c>
    </row>
    <row r="6722" spans="1:9" x14ac:dyDescent="0.2">
      <c r="A6722" t="s">
        <v>12005</v>
      </c>
      <c r="B6722" t="s">
        <v>888</v>
      </c>
      <c r="C6722" t="s">
        <v>12006</v>
      </c>
      <c r="D6722" s="4">
        <v>684059</v>
      </c>
      <c r="E6722" t="s">
        <v>12007</v>
      </c>
      <c r="F6722" t="s">
        <v>13</v>
      </c>
      <c r="G6722" t="s">
        <v>12008</v>
      </c>
      <c r="H6722" s="1">
        <v>45695</v>
      </c>
      <c r="I6722" s="4">
        <v>112460</v>
      </c>
    </row>
    <row r="6723" spans="1:9" x14ac:dyDescent="0.2">
      <c r="A6723" t="s">
        <v>12009</v>
      </c>
      <c r="B6723" t="s">
        <v>888</v>
      </c>
      <c r="C6723" t="s">
        <v>817</v>
      </c>
      <c r="D6723" s="4">
        <v>1763438</v>
      </c>
      <c r="E6723" t="s">
        <v>12010</v>
      </c>
      <c r="F6723" t="s">
        <v>13</v>
      </c>
      <c r="G6723" t="s">
        <v>12011</v>
      </c>
      <c r="H6723" s="1">
        <v>45695</v>
      </c>
      <c r="I6723" s="4">
        <v>352688</v>
      </c>
    </row>
    <row r="6724" spans="1:9" x14ac:dyDescent="0.2">
      <c r="A6724" t="s">
        <v>12012</v>
      </c>
      <c r="B6724" t="s">
        <v>888</v>
      </c>
      <c r="C6724" t="s">
        <v>44</v>
      </c>
      <c r="D6724" s="4">
        <v>2534027</v>
      </c>
      <c r="E6724" t="s">
        <v>12013</v>
      </c>
      <c r="F6724" t="s">
        <v>13</v>
      </c>
      <c r="G6724" t="s">
        <v>12014</v>
      </c>
      <c r="H6724" s="1">
        <v>45695</v>
      </c>
      <c r="I6724" s="4">
        <v>1718130</v>
      </c>
    </row>
    <row r="6725" spans="1:9" x14ac:dyDescent="0.2">
      <c r="A6725" t="s">
        <v>12015</v>
      </c>
      <c r="B6725" t="s">
        <v>888</v>
      </c>
      <c r="C6725" t="s">
        <v>3370</v>
      </c>
      <c r="D6725" s="4">
        <v>5712309</v>
      </c>
      <c r="E6725" t="s">
        <v>12010</v>
      </c>
      <c r="F6725" t="s">
        <v>147</v>
      </c>
      <c r="G6725" t="s">
        <v>12016</v>
      </c>
      <c r="H6725" s="1">
        <v>45695</v>
      </c>
      <c r="I6725" s="4">
        <v>2664278</v>
      </c>
    </row>
    <row r="6726" spans="1:9" x14ac:dyDescent="0.2">
      <c r="A6726" t="s">
        <v>12017</v>
      </c>
      <c r="B6726" t="s">
        <v>4999</v>
      </c>
      <c r="C6726" t="s">
        <v>956</v>
      </c>
      <c r="D6726" s="4">
        <v>33525</v>
      </c>
      <c r="E6726" t="s">
        <v>12018</v>
      </c>
      <c r="F6726" t="s">
        <v>13</v>
      </c>
      <c r="G6726" t="s">
        <v>12019</v>
      </c>
      <c r="H6726" s="1">
        <v>45695</v>
      </c>
      <c r="I6726" s="4">
        <v>0</v>
      </c>
    </row>
    <row r="6727" spans="1:9" x14ac:dyDescent="0.2">
      <c r="A6727" t="s">
        <v>12020</v>
      </c>
      <c r="B6727" t="s">
        <v>4999</v>
      </c>
      <c r="C6727" t="s">
        <v>956</v>
      </c>
      <c r="D6727" s="4">
        <v>35175</v>
      </c>
      <c r="E6727" t="s">
        <v>12018</v>
      </c>
      <c r="F6727" t="s">
        <v>13</v>
      </c>
      <c r="G6727" t="s">
        <v>12021</v>
      </c>
      <c r="H6727" s="1">
        <v>45695</v>
      </c>
      <c r="I6727" s="4">
        <v>0</v>
      </c>
    </row>
    <row r="6728" spans="1:9" x14ac:dyDescent="0.2">
      <c r="A6728" t="s">
        <v>12022</v>
      </c>
      <c r="B6728" t="s">
        <v>4999</v>
      </c>
      <c r="C6728" t="s">
        <v>956</v>
      </c>
      <c r="D6728" s="4">
        <v>37000</v>
      </c>
      <c r="E6728" t="s">
        <v>957</v>
      </c>
      <c r="F6728" t="s">
        <v>13</v>
      </c>
      <c r="G6728" t="s">
        <v>12023</v>
      </c>
      <c r="H6728" s="1">
        <v>45695</v>
      </c>
      <c r="I6728" s="4">
        <v>0</v>
      </c>
    </row>
    <row r="6729" spans="1:9" x14ac:dyDescent="0.2">
      <c r="A6729" t="s">
        <v>12024</v>
      </c>
      <c r="B6729" t="s">
        <v>909</v>
      </c>
      <c r="C6729" t="s">
        <v>1032</v>
      </c>
      <c r="D6729" s="4">
        <v>95922</v>
      </c>
      <c r="E6729" t="s">
        <v>12025</v>
      </c>
      <c r="F6729" t="s">
        <v>13</v>
      </c>
      <c r="G6729" t="s">
        <v>12026</v>
      </c>
      <c r="H6729" s="1">
        <v>45695</v>
      </c>
      <c r="I6729" s="4">
        <v>0</v>
      </c>
    </row>
    <row r="6730" spans="1:9" x14ac:dyDescent="0.2">
      <c r="A6730" t="s">
        <v>12027</v>
      </c>
      <c r="B6730" t="s">
        <v>39</v>
      </c>
      <c r="C6730" t="s">
        <v>956</v>
      </c>
      <c r="D6730" s="4">
        <v>178202</v>
      </c>
      <c r="E6730" t="s">
        <v>12028</v>
      </c>
      <c r="F6730" t="s">
        <v>13</v>
      </c>
      <c r="G6730" t="s">
        <v>12029</v>
      </c>
      <c r="H6730" s="1">
        <v>45695</v>
      </c>
      <c r="I6730" s="4">
        <v>0</v>
      </c>
    </row>
    <row r="6731" spans="1:9" x14ac:dyDescent="0.2">
      <c r="A6731" t="s">
        <v>12030</v>
      </c>
      <c r="B6731" t="s">
        <v>16</v>
      </c>
      <c r="C6731" t="s">
        <v>1032</v>
      </c>
      <c r="D6731" s="4">
        <v>121989</v>
      </c>
      <c r="E6731" t="s">
        <v>12031</v>
      </c>
      <c r="F6731" t="s">
        <v>13</v>
      </c>
      <c r="G6731" t="s">
        <v>12032</v>
      </c>
      <c r="H6731" s="1">
        <v>45695</v>
      </c>
      <c r="I6731" s="4">
        <v>950</v>
      </c>
    </row>
    <row r="6732" spans="1:9" x14ac:dyDescent="0.2">
      <c r="A6732" t="s">
        <v>12033</v>
      </c>
      <c r="B6732" t="s">
        <v>16</v>
      </c>
      <c r="C6732" t="s">
        <v>12034</v>
      </c>
      <c r="D6732" s="4">
        <v>139958</v>
      </c>
      <c r="E6732" t="s">
        <v>12035</v>
      </c>
      <c r="F6732" t="s">
        <v>13</v>
      </c>
      <c r="G6732" t="s">
        <v>12036</v>
      </c>
      <c r="H6732" s="1">
        <v>45695</v>
      </c>
      <c r="I6732" s="4">
        <v>39532</v>
      </c>
    </row>
    <row r="6733" spans="1:9" x14ac:dyDescent="0.2">
      <c r="A6733" t="s">
        <v>12037</v>
      </c>
      <c r="B6733" t="s">
        <v>16</v>
      </c>
      <c r="C6733" t="s">
        <v>939</v>
      </c>
      <c r="D6733" s="4">
        <v>220182</v>
      </c>
      <c r="E6733" t="s">
        <v>12038</v>
      </c>
      <c r="F6733" t="s">
        <v>13</v>
      </c>
      <c r="G6733" t="s">
        <v>12039</v>
      </c>
      <c r="H6733" s="1">
        <v>45695</v>
      </c>
      <c r="I6733" s="4">
        <v>178732</v>
      </c>
    </row>
    <row r="6734" spans="1:9" x14ac:dyDescent="0.2">
      <c r="A6734" t="s">
        <v>12040</v>
      </c>
      <c r="B6734" t="s">
        <v>16</v>
      </c>
      <c r="C6734" t="s">
        <v>939</v>
      </c>
      <c r="D6734" s="4">
        <v>952215</v>
      </c>
      <c r="E6734" t="s">
        <v>12038</v>
      </c>
      <c r="F6734" t="s">
        <v>13</v>
      </c>
      <c r="G6734" t="s">
        <v>12041</v>
      </c>
      <c r="H6734" s="1">
        <v>45695</v>
      </c>
      <c r="I6734" s="4">
        <v>589276</v>
      </c>
    </row>
    <row r="6735" spans="1:9" x14ac:dyDescent="0.2">
      <c r="A6735" t="s">
        <v>12042</v>
      </c>
      <c r="B6735" t="s">
        <v>1751</v>
      </c>
      <c r="C6735" t="s">
        <v>12043</v>
      </c>
      <c r="D6735" s="4">
        <v>40840</v>
      </c>
      <c r="E6735" t="s">
        <v>12044</v>
      </c>
      <c r="F6735" t="s">
        <v>13</v>
      </c>
      <c r="G6735" t="s">
        <v>12045</v>
      </c>
      <c r="H6735" s="1">
        <v>45695</v>
      </c>
      <c r="I6735" s="4">
        <v>0</v>
      </c>
    </row>
    <row r="6736" spans="1:9" x14ac:dyDescent="0.2">
      <c r="A6736" t="s">
        <v>12046</v>
      </c>
      <c r="B6736" t="s">
        <v>1751</v>
      </c>
      <c r="C6736" t="s">
        <v>6284</v>
      </c>
      <c r="D6736" s="4">
        <v>4097658</v>
      </c>
      <c r="E6736" t="s">
        <v>12047</v>
      </c>
      <c r="F6736" t="s">
        <v>13</v>
      </c>
      <c r="G6736" t="s">
        <v>12048</v>
      </c>
      <c r="H6736" s="1">
        <v>45695</v>
      </c>
      <c r="I6736" s="4">
        <v>0</v>
      </c>
    </row>
    <row r="6737" spans="1:9" x14ac:dyDescent="0.2">
      <c r="A6737" t="s">
        <v>12049</v>
      </c>
      <c r="B6737" t="s">
        <v>1456</v>
      </c>
      <c r="C6737" t="s">
        <v>956</v>
      </c>
      <c r="D6737" s="4">
        <v>13000</v>
      </c>
      <c r="E6737" t="s">
        <v>12050</v>
      </c>
      <c r="F6737" t="s">
        <v>13</v>
      </c>
      <c r="G6737" t="s">
        <v>12051</v>
      </c>
      <c r="H6737" s="1">
        <v>45695</v>
      </c>
      <c r="I6737" s="4">
        <v>0</v>
      </c>
    </row>
    <row r="6738" spans="1:9" x14ac:dyDescent="0.2">
      <c r="A6738" t="s">
        <v>12052</v>
      </c>
      <c r="B6738" t="s">
        <v>1456</v>
      </c>
      <c r="C6738" t="s">
        <v>956</v>
      </c>
      <c r="D6738" s="4">
        <v>21115</v>
      </c>
      <c r="E6738" t="s">
        <v>12050</v>
      </c>
      <c r="F6738" t="s">
        <v>13</v>
      </c>
      <c r="G6738" t="s">
        <v>12053</v>
      </c>
      <c r="H6738" s="1">
        <v>45695</v>
      </c>
      <c r="I6738" s="4">
        <v>0</v>
      </c>
    </row>
    <row r="6739" spans="1:9" x14ac:dyDescent="0.2">
      <c r="A6739" t="s">
        <v>12054</v>
      </c>
      <c r="B6739" t="s">
        <v>1456</v>
      </c>
      <c r="C6739" t="s">
        <v>956</v>
      </c>
      <c r="D6739" s="4">
        <v>91000</v>
      </c>
      <c r="E6739" t="s">
        <v>12055</v>
      </c>
      <c r="F6739" t="s">
        <v>13</v>
      </c>
      <c r="G6739" t="s">
        <v>12056</v>
      </c>
      <c r="H6739" s="1">
        <v>45695</v>
      </c>
      <c r="I6739" s="4">
        <v>91000</v>
      </c>
    </row>
    <row r="6740" spans="1:9" x14ac:dyDescent="0.2">
      <c r="A6740" t="s">
        <v>12057</v>
      </c>
      <c r="B6740" t="s">
        <v>951</v>
      </c>
      <c r="C6740" t="s">
        <v>927</v>
      </c>
      <c r="D6740" s="4">
        <v>39000</v>
      </c>
      <c r="E6740" t="s">
        <v>12058</v>
      </c>
      <c r="F6740" t="s">
        <v>13</v>
      </c>
      <c r="G6740" t="s">
        <v>12059</v>
      </c>
      <c r="H6740" s="1">
        <v>45695</v>
      </c>
      <c r="I6740" s="4">
        <v>0</v>
      </c>
    </row>
    <row r="6741" spans="1:9" x14ac:dyDescent="0.2">
      <c r="A6741" t="s">
        <v>12060</v>
      </c>
      <c r="B6741" t="s">
        <v>951</v>
      </c>
      <c r="C6741" t="s">
        <v>12061</v>
      </c>
      <c r="D6741" s="4">
        <v>993524</v>
      </c>
      <c r="E6741" t="s">
        <v>12062</v>
      </c>
      <c r="F6741" t="s">
        <v>13</v>
      </c>
      <c r="G6741" t="s">
        <v>12063</v>
      </c>
      <c r="H6741" s="1">
        <v>45695</v>
      </c>
      <c r="I6741" s="4">
        <v>409256</v>
      </c>
    </row>
    <row r="6742" spans="1:9" x14ac:dyDescent="0.2">
      <c r="A6742" t="s">
        <v>12064</v>
      </c>
      <c r="B6742" t="s">
        <v>951</v>
      </c>
      <c r="C6742" t="s">
        <v>12065</v>
      </c>
      <c r="D6742" s="4">
        <v>3269725</v>
      </c>
      <c r="E6742" t="s">
        <v>12066</v>
      </c>
      <c r="F6742" t="s">
        <v>13</v>
      </c>
      <c r="G6742" t="s">
        <v>12067</v>
      </c>
      <c r="H6742" s="1">
        <v>45695</v>
      </c>
      <c r="I6742" s="4">
        <v>1355775</v>
      </c>
    </row>
    <row r="6743" spans="1:9" x14ac:dyDescent="0.2">
      <c r="A6743" t="s">
        <v>12068</v>
      </c>
      <c r="B6743" t="s">
        <v>951</v>
      </c>
      <c r="C6743" t="s">
        <v>12061</v>
      </c>
      <c r="D6743" s="4">
        <v>3947503</v>
      </c>
      <c r="E6743" t="s">
        <v>12069</v>
      </c>
      <c r="F6743" t="s">
        <v>13</v>
      </c>
      <c r="G6743" t="s">
        <v>12070</v>
      </c>
      <c r="H6743" s="1">
        <v>45695</v>
      </c>
      <c r="I6743" s="4">
        <v>1637708</v>
      </c>
    </row>
    <row r="6744" spans="1:9" x14ac:dyDescent="0.2">
      <c r="A6744" t="s">
        <v>12071</v>
      </c>
      <c r="B6744" t="s">
        <v>56</v>
      </c>
      <c r="C6744" t="s">
        <v>837</v>
      </c>
      <c r="D6744" s="4">
        <v>2750</v>
      </c>
      <c r="E6744" t="s">
        <v>12072</v>
      </c>
      <c r="F6744" t="s">
        <v>13</v>
      </c>
      <c r="G6744" t="s">
        <v>12073</v>
      </c>
      <c r="H6744" s="1">
        <v>45695</v>
      </c>
      <c r="I6744" s="4">
        <v>0</v>
      </c>
    </row>
    <row r="6745" spans="1:9" x14ac:dyDescent="0.2">
      <c r="A6745" t="s">
        <v>12074</v>
      </c>
      <c r="B6745" t="s">
        <v>56</v>
      </c>
      <c r="C6745" t="s">
        <v>837</v>
      </c>
      <c r="D6745" s="4">
        <v>7519</v>
      </c>
      <c r="E6745" t="s">
        <v>12072</v>
      </c>
      <c r="F6745" t="s">
        <v>13</v>
      </c>
      <c r="G6745" t="s">
        <v>12075</v>
      </c>
      <c r="H6745" s="1">
        <v>45695</v>
      </c>
      <c r="I6745" s="4">
        <v>0</v>
      </c>
    </row>
    <row r="6746" spans="1:9" x14ac:dyDescent="0.2">
      <c r="A6746" t="s">
        <v>12076</v>
      </c>
      <c r="B6746" t="s">
        <v>56</v>
      </c>
      <c r="C6746" t="s">
        <v>837</v>
      </c>
      <c r="D6746" s="4">
        <v>13236</v>
      </c>
      <c r="E6746" t="s">
        <v>12072</v>
      </c>
      <c r="F6746" t="s">
        <v>13</v>
      </c>
      <c r="G6746" t="s">
        <v>12077</v>
      </c>
      <c r="H6746" s="1">
        <v>45695</v>
      </c>
      <c r="I6746" s="4">
        <v>0</v>
      </c>
    </row>
    <row r="6747" spans="1:9" x14ac:dyDescent="0.2">
      <c r="A6747" t="s">
        <v>12078</v>
      </c>
      <c r="B6747" t="s">
        <v>56</v>
      </c>
      <c r="C6747" t="s">
        <v>837</v>
      </c>
      <c r="D6747" s="4">
        <v>15703</v>
      </c>
      <c r="E6747" t="s">
        <v>12072</v>
      </c>
      <c r="F6747" t="s">
        <v>13</v>
      </c>
      <c r="G6747" t="s">
        <v>12079</v>
      </c>
      <c r="H6747" s="1">
        <v>45695</v>
      </c>
      <c r="I6747" s="4">
        <v>0</v>
      </c>
    </row>
    <row r="6748" spans="1:9" x14ac:dyDescent="0.2">
      <c r="A6748" t="s">
        <v>12080</v>
      </c>
      <c r="B6748" t="s">
        <v>56</v>
      </c>
      <c r="C6748" t="s">
        <v>956</v>
      </c>
      <c r="D6748" s="4">
        <v>22375</v>
      </c>
      <c r="E6748" t="s">
        <v>12081</v>
      </c>
      <c r="F6748" t="s">
        <v>13</v>
      </c>
      <c r="G6748" t="s">
        <v>12082</v>
      </c>
      <c r="H6748" s="1">
        <v>45695</v>
      </c>
      <c r="I6748" s="4">
        <v>0</v>
      </c>
    </row>
    <row r="6749" spans="1:9" x14ac:dyDescent="0.2">
      <c r="A6749" t="s">
        <v>12083</v>
      </c>
      <c r="B6749" t="s">
        <v>56</v>
      </c>
      <c r="C6749" t="s">
        <v>837</v>
      </c>
      <c r="D6749" s="4">
        <v>34937</v>
      </c>
      <c r="E6749" t="s">
        <v>12072</v>
      </c>
      <c r="F6749" t="s">
        <v>13</v>
      </c>
      <c r="G6749" t="s">
        <v>12084</v>
      </c>
      <c r="H6749" s="1">
        <v>45695</v>
      </c>
      <c r="I6749" s="4">
        <v>0</v>
      </c>
    </row>
    <row r="6750" spans="1:9" x14ac:dyDescent="0.2">
      <c r="A6750" t="s">
        <v>12085</v>
      </c>
      <c r="B6750" t="s">
        <v>56</v>
      </c>
      <c r="C6750" t="s">
        <v>12086</v>
      </c>
      <c r="D6750" s="4">
        <v>48500</v>
      </c>
      <c r="E6750" t="s">
        <v>12087</v>
      </c>
      <c r="F6750" t="s">
        <v>13</v>
      </c>
      <c r="G6750" t="s">
        <v>12088</v>
      </c>
      <c r="H6750" s="1">
        <v>45695</v>
      </c>
      <c r="I6750" s="4">
        <v>0</v>
      </c>
    </row>
    <row r="6751" spans="1:9" x14ac:dyDescent="0.2">
      <c r="A6751" t="s">
        <v>12089</v>
      </c>
      <c r="B6751" t="s">
        <v>56</v>
      </c>
      <c r="C6751" t="s">
        <v>956</v>
      </c>
      <c r="D6751" s="4">
        <v>48675</v>
      </c>
      <c r="E6751" t="s">
        <v>12090</v>
      </c>
      <c r="F6751" t="s">
        <v>13</v>
      </c>
      <c r="G6751" t="s">
        <v>12091</v>
      </c>
      <c r="H6751" s="1">
        <v>45695</v>
      </c>
      <c r="I6751" s="4">
        <v>4658</v>
      </c>
    </row>
    <row r="6752" spans="1:9" x14ac:dyDescent="0.2">
      <c r="A6752" t="s">
        <v>12092</v>
      </c>
      <c r="B6752" t="s">
        <v>56</v>
      </c>
      <c r="C6752" t="s">
        <v>4922</v>
      </c>
      <c r="D6752" s="4">
        <v>49108</v>
      </c>
      <c r="E6752" t="s">
        <v>12093</v>
      </c>
      <c r="F6752" t="s">
        <v>13</v>
      </c>
      <c r="G6752" t="s">
        <v>12094</v>
      </c>
      <c r="H6752" s="1">
        <v>45695</v>
      </c>
      <c r="I6752" s="4">
        <v>33158</v>
      </c>
    </row>
    <row r="6753" spans="1:9" x14ac:dyDescent="0.2">
      <c r="A6753" t="s">
        <v>12095</v>
      </c>
      <c r="B6753" t="s">
        <v>56</v>
      </c>
      <c r="C6753" t="s">
        <v>837</v>
      </c>
      <c r="D6753" s="4">
        <v>51137</v>
      </c>
      <c r="E6753" t="s">
        <v>12072</v>
      </c>
      <c r="F6753" t="s">
        <v>13</v>
      </c>
      <c r="G6753" t="s">
        <v>12096</v>
      </c>
      <c r="H6753" s="1">
        <v>45695</v>
      </c>
      <c r="I6753" s="4">
        <v>0</v>
      </c>
    </row>
    <row r="6754" spans="1:9" x14ac:dyDescent="0.2">
      <c r="A6754" t="s">
        <v>12097</v>
      </c>
      <c r="B6754" t="s">
        <v>56</v>
      </c>
      <c r="C6754" t="s">
        <v>956</v>
      </c>
      <c r="D6754" s="4">
        <v>57012</v>
      </c>
      <c r="E6754" t="s">
        <v>12098</v>
      </c>
      <c r="F6754" t="s">
        <v>116</v>
      </c>
      <c r="G6754" t="s">
        <v>12099</v>
      </c>
      <c r="H6754" s="1">
        <v>45695</v>
      </c>
      <c r="I6754" s="4">
        <v>4373</v>
      </c>
    </row>
    <row r="6755" spans="1:9" x14ac:dyDescent="0.2">
      <c r="A6755" t="s">
        <v>12100</v>
      </c>
      <c r="B6755" t="s">
        <v>56</v>
      </c>
      <c r="C6755" t="s">
        <v>837</v>
      </c>
      <c r="D6755" s="4">
        <v>61464</v>
      </c>
      <c r="E6755" t="s">
        <v>12072</v>
      </c>
      <c r="F6755" t="s">
        <v>13</v>
      </c>
      <c r="G6755" t="s">
        <v>12101</v>
      </c>
      <c r="H6755" s="1">
        <v>45695</v>
      </c>
      <c r="I6755" s="4">
        <v>0</v>
      </c>
    </row>
    <row r="6756" spans="1:9" x14ac:dyDescent="0.2">
      <c r="A6756" t="s">
        <v>12102</v>
      </c>
      <c r="B6756" t="s">
        <v>56</v>
      </c>
      <c r="C6756" t="s">
        <v>956</v>
      </c>
      <c r="D6756" s="4">
        <v>68125</v>
      </c>
      <c r="E6756" t="s">
        <v>12103</v>
      </c>
      <c r="F6756" t="s">
        <v>13</v>
      </c>
      <c r="G6756" t="s">
        <v>12104</v>
      </c>
      <c r="H6756" s="1">
        <v>45695</v>
      </c>
      <c r="I6756" s="4">
        <v>56400</v>
      </c>
    </row>
    <row r="6757" spans="1:9" x14ac:dyDescent="0.2">
      <c r="A6757" t="s">
        <v>12105</v>
      </c>
      <c r="B6757" t="s">
        <v>56</v>
      </c>
      <c r="C6757" t="s">
        <v>837</v>
      </c>
      <c r="D6757" s="4">
        <v>79486</v>
      </c>
      <c r="E6757" t="s">
        <v>12072</v>
      </c>
      <c r="F6757" t="s">
        <v>13</v>
      </c>
      <c r="G6757" t="s">
        <v>12106</v>
      </c>
      <c r="H6757" s="1">
        <v>45695</v>
      </c>
      <c r="I6757" s="4">
        <v>0</v>
      </c>
    </row>
    <row r="6758" spans="1:9" x14ac:dyDescent="0.2">
      <c r="A6758" t="s">
        <v>12107</v>
      </c>
      <c r="B6758" t="s">
        <v>56</v>
      </c>
      <c r="C6758" t="s">
        <v>12108</v>
      </c>
      <c r="D6758" s="4">
        <v>84297</v>
      </c>
      <c r="E6758" t="s">
        <v>12109</v>
      </c>
      <c r="F6758" t="s">
        <v>13</v>
      </c>
      <c r="G6758" t="s">
        <v>12110</v>
      </c>
      <c r="H6758" s="1">
        <v>45695</v>
      </c>
      <c r="I6758" s="4">
        <v>0</v>
      </c>
    </row>
    <row r="6759" spans="1:9" x14ac:dyDescent="0.2">
      <c r="A6759" t="s">
        <v>12111</v>
      </c>
      <c r="B6759" t="s">
        <v>56</v>
      </c>
      <c r="C6759" t="s">
        <v>12112</v>
      </c>
      <c r="D6759" s="4">
        <v>90908</v>
      </c>
      <c r="E6759" t="s">
        <v>12113</v>
      </c>
      <c r="F6759" t="s">
        <v>13</v>
      </c>
      <c r="G6759" t="s">
        <v>12114</v>
      </c>
      <c r="H6759" s="1">
        <v>45695</v>
      </c>
      <c r="I6759" s="4">
        <v>0</v>
      </c>
    </row>
    <row r="6760" spans="1:9" x14ac:dyDescent="0.2">
      <c r="A6760" t="s">
        <v>12115</v>
      </c>
      <c r="B6760" t="s">
        <v>56</v>
      </c>
      <c r="C6760" t="s">
        <v>1951</v>
      </c>
      <c r="D6760" s="4">
        <v>97132</v>
      </c>
      <c r="E6760" t="s">
        <v>12116</v>
      </c>
      <c r="F6760" t="s">
        <v>171</v>
      </c>
      <c r="G6760" t="s">
        <v>12117</v>
      </c>
      <c r="H6760" s="1">
        <v>45695</v>
      </c>
      <c r="I6760" s="4">
        <v>0</v>
      </c>
    </row>
    <row r="6761" spans="1:9" x14ac:dyDescent="0.2">
      <c r="A6761" t="s">
        <v>12118</v>
      </c>
      <c r="B6761" t="s">
        <v>56</v>
      </c>
      <c r="C6761" t="s">
        <v>1951</v>
      </c>
      <c r="D6761" s="4">
        <v>104530</v>
      </c>
      <c r="E6761" t="s">
        <v>12119</v>
      </c>
      <c r="F6761" t="s">
        <v>171</v>
      </c>
      <c r="G6761" t="s">
        <v>12120</v>
      </c>
      <c r="H6761" s="1">
        <v>45695</v>
      </c>
      <c r="I6761" s="4">
        <v>0</v>
      </c>
    </row>
    <row r="6762" spans="1:9" x14ac:dyDescent="0.2">
      <c r="A6762" t="s">
        <v>12121</v>
      </c>
      <c r="B6762" t="s">
        <v>56</v>
      </c>
      <c r="C6762" t="s">
        <v>2038</v>
      </c>
      <c r="D6762" s="4">
        <v>105611</v>
      </c>
      <c r="E6762" t="s">
        <v>12122</v>
      </c>
      <c r="F6762" t="s">
        <v>13</v>
      </c>
      <c r="G6762" t="s">
        <v>12123</v>
      </c>
      <c r="H6762" s="1">
        <v>45695</v>
      </c>
      <c r="I6762" s="4">
        <v>0</v>
      </c>
    </row>
    <row r="6763" spans="1:9" x14ac:dyDescent="0.2">
      <c r="A6763" t="s">
        <v>12124</v>
      </c>
      <c r="B6763" t="s">
        <v>56</v>
      </c>
      <c r="C6763" t="s">
        <v>956</v>
      </c>
      <c r="D6763" s="4">
        <v>127505</v>
      </c>
      <c r="E6763" t="s">
        <v>12125</v>
      </c>
      <c r="F6763" t="s">
        <v>13</v>
      </c>
      <c r="G6763" t="s">
        <v>12126</v>
      </c>
      <c r="H6763" s="1">
        <v>45695</v>
      </c>
      <c r="I6763" s="4">
        <v>105560</v>
      </c>
    </row>
    <row r="6764" spans="1:9" x14ac:dyDescent="0.2">
      <c r="A6764" t="s">
        <v>12127</v>
      </c>
      <c r="B6764" t="s">
        <v>56</v>
      </c>
      <c r="C6764" t="s">
        <v>12128</v>
      </c>
      <c r="D6764" s="4">
        <v>135800</v>
      </c>
      <c r="E6764" t="s">
        <v>12129</v>
      </c>
      <c r="F6764" t="s">
        <v>13</v>
      </c>
      <c r="G6764" t="s">
        <v>12130</v>
      </c>
      <c r="H6764" s="1">
        <v>45695</v>
      </c>
      <c r="I6764" s="4">
        <v>0</v>
      </c>
    </row>
    <row r="6765" spans="1:9" x14ac:dyDescent="0.2">
      <c r="A6765" t="s">
        <v>12131</v>
      </c>
      <c r="B6765" t="s">
        <v>56</v>
      </c>
      <c r="C6765" t="s">
        <v>4275</v>
      </c>
      <c r="D6765" s="4">
        <v>136400</v>
      </c>
      <c r="E6765" t="s">
        <v>12132</v>
      </c>
      <c r="F6765" t="s">
        <v>13</v>
      </c>
      <c r="G6765" t="s">
        <v>12133</v>
      </c>
      <c r="H6765" s="1">
        <v>45695</v>
      </c>
      <c r="I6765" s="4">
        <v>0</v>
      </c>
    </row>
    <row r="6766" spans="1:9" x14ac:dyDescent="0.2">
      <c r="A6766" t="s">
        <v>12134</v>
      </c>
      <c r="B6766" t="s">
        <v>56</v>
      </c>
      <c r="C6766" t="s">
        <v>2115</v>
      </c>
      <c r="D6766" s="4">
        <v>139699</v>
      </c>
      <c r="E6766" t="s">
        <v>12135</v>
      </c>
      <c r="F6766" t="s">
        <v>13</v>
      </c>
      <c r="G6766" t="s">
        <v>12136</v>
      </c>
      <c r="H6766" s="1">
        <v>45695</v>
      </c>
      <c r="I6766" s="4">
        <v>30</v>
      </c>
    </row>
    <row r="6767" spans="1:9" x14ac:dyDescent="0.2">
      <c r="A6767" t="s">
        <v>12137</v>
      </c>
      <c r="B6767" t="s">
        <v>56</v>
      </c>
      <c r="C6767" t="s">
        <v>12138</v>
      </c>
      <c r="D6767" s="4">
        <v>168707</v>
      </c>
      <c r="E6767" t="s">
        <v>12139</v>
      </c>
      <c r="F6767" t="s">
        <v>13</v>
      </c>
      <c r="G6767" t="s">
        <v>12140</v>
      </c>
      <c r="H6767" s="1">
        <v>45695</v>
      </c>
      <c r="I6767" s="4">
        <v>0</v>
      </c>
    </row>
    <row r="6768" spans="1:9" x14ac:dyDescent="0.2">
      <c r="A6768" t="s">
        <v>12141</v>
      </c>
      <c r="B6768" t="s">
        <v>56</v>
      </c>
      <c r="C6768" t="s">
        <v>12142</v>
      </c>
      <c r="D6768" s="4">
        <v>179805</v>
      </c>
      <c r="E6768" t="s">
        <v>12143</v>
      </c>
      <c r="F6768" t="s">
        <v>13</v>
      </c>
      <c r="G6768" t="s">
        <v>12144</v>
      </c>
      <c r="H6768" s="1">
        <v>45695</v>
      </c>
      <c r="I6768" s="4">
        <v>0</v>
      </c>
    </row>
    <row r="6769" spans="1:9" x14ac:dyDescent="0.2">
      <c r="A6769" t="s">
        <v>12145</v>
      </c>
      <c r="B6769" t="s">
        <v>56</v>
      </c>
      <c r="C6769" t="s">
        <v>956</v>
      </c>
      <c r="D6769" s="4">
        <v>187553</v>
      </c>
      <c r="E6769" t="s">
        <v>12125</v>
      </c>
      <c r="F6769" t="s">
        <v>13</v>
      </c>
      <c r="G6769" t="s">
        <v>12146</v>
      </c>
      <c r="H6769" s="1">
        <v>45695</v>
      </c>
      <c r="I6769" s="4">
        <v>0</v>
      </c>
    </row>
    <row r="6770" spans="1:9" x14ac:dyDescent="0.2">
      <c r="A6770" t="s">
        <v>12147</v>
      </c>
      <c r="B6770" t="s">
        <v>56</v>
      </c>
      <c r="C6770" t="s">
        <v>1951</v>
      </c>
      <c r="D6770" s="4">
        <v>198443</v>
      </c>
      <c r="E6770" t="s">
        <v>12148</v>
      </c>
      <c r="F6770" t="s">
        <v>121</v>
      </c>
      <c r="G6770" t="s">
        <v>12149</v>
      </c>
      <c r="H6770" s="1">
        <v>45695</v>
      </c>
      <c r="I6770" s="4">
        <v>0</v>
      </c>
    </row>
    <row r="6771" spans="1:9" x14ac:dyDescent="0.2">
      <c r="A6771" t="s">
        <v>12150</v>
      </c>
      <c r="B6771" t="s">
        <v>56</v>
      </c>
      <c r="C6771" t="s">
        <v>12151</v>
      </c>
      <c r="D6771" s="4">
        <v>199067</v>
      </c>
      <c r="E6771" t="s">
        <v>12152</v>
      </c>
      <c r="F6771" t="s">
        <v>13</v>
      </c>
      <c r="G6771" t="s">
        <v>12153</v>
      </c>
      <c r="H6771" s="1">
        <v>45695</v>
      </c>
      <c r="I6771" s="4">
        <v>0</v>
      </c>
    </row>
    <row r="6772" spans="1:9" x14ac:dyDescent="0.2">
      <c r="A6772" t="s">
        <v>12154</v>
      </c>
      <c r="B6772" t="s">
        <v>56</v>
      </c>
      <c r="C6772" t="s">
        <v>956</v>
      </c>
      <c r="D6772" s="4">
        <v>229625</v>
      </c>
      <c r="E6772" t="s">
        <v>12125</v>
      </c>
      <c r="F6772" t="s">
        <v>13</v>
      </c>
      <c r="G6772" t="s">
        <v>12155</v>
      </c>
      <c r="H6772" s="1">
        <v>45695</v>
      </c>
      <c r="I6772" s="4">
        <v>176330</v>
      </c>
    </row>
    <row r="6773" spans="1:9" x14ac:dyDescent="0.2">
      <c r="A6773" t="s">
        <v>12156</v>
      </c>
      <c r="B6773" t="s">
        <v>56</v>
      </c>
      <c r="C6773" t="s">
        <v>3019</v>
      </c>
      <c r="D6773" s="4">
        <v>235000</v>
      </c>
      <c r="E6773" t="s">
        <v>12157</v>
      </c>
      <c r="F6773" t="s">
        <v>13</v>
      </c>
      <c r="G6773" t="s">
        <v>12158</v>
      </c>
      <c r="H6773" s="1">
        <v>45695</v>
      </c>
      <c r="I6773" s="4">
        <v>39000</v>
      </c>
    </row>
    <row r="6774" spans="1:9" x14ac:dyDescent="0.2">
      <c r="A6774" t="s">
        <v>12159</v>
      </c>
      <c r="B6774" t="s">
        <v>56</v>
      </c>
      <c r="C6774" t="s">
        <v>956</v>
      </c>
      <c r="D6774" s="4">
        <v>244723</v>
      </c>
      <c r="E6774" t="s">
        <v>12125</v>
      </c>
      <c r="F6774" t="s">
        <v>13</v>
      </c>
      <c r="G6774" t="s">
        <v>12160</v>
      </c>
      <c r="H6774" s="1">
        <v>45695</v>
      </c>
      <c r="I6774" s="4">
        <v>0</v>
      </c>
    </row>
    <row r="6775" spans="1:9" x14ac:dyDescent="0.2">
      <c r="A6775" t="s">
        <v>12161</v>
      </c>
      <c r="B6775" t="s">
        <v>56</v>
      </c>
      <c r="C6775" t="s">
        <v>12162</v>
      </c>
      <c r="D6775" s="4">
        <v>252745</v>
      </c>
      <c r="E6775" t="s">
        <v>12163</v>
      </c>
      <c r="F6775" t="s">
        <v>13</v>
      </c>
      <c r="G6775" t="s">
        <v>12164</v>
      </c>
      <c r="H6775" s="1">
        <v>45695</v>
      </c>
      <c r="I6775" s="4">
        <v>151647</v>
      </c>
    </row>
    <row r="6776" spans="1:9" x14ac:dyDescent="0.2">
      <c r="A6776" t="s">
        <v>12165</v>
      </c>
      <c r="B6776" t="s">
        <v>56</v>
      </c>
      <c r="C6776" t="s">
        <v>4757</v>
      </c>
      <c r="D6776" s="4">
        <v>277747</v>
      </c>
      <c r="E6776" t="s">
        <v>12166</v>
      </c>
      <c r="F6776" t="s">
        <v>13</v>
      </c>
      <c r="G6776" t="s">
        <v>12167</v>
      </c>
      <c r="H6776" s="1">
        <v>45695</v>
      </c>
      <c r="I6776" s="4">
        <v>0</v>
      </c>
    </row>
    <row r="6777" spans="1:9" x14ac:dyDescent="0.2">
      <c r="A6777" t="s">
        <v>12168</v>
      </c>
      <c r="B6777" t="s">
        <v>56</v>
      </c>
      <c r="C6777" t="s">
        <v>956</v>
      </c>
      <c r="D6777" s="4">
        <v>329739</v>
      </c>
      <c r="E6777" t="s">
        <v>12125</v>
      </c>
      <c r="F6777" t="s">
        <v>13</v>
      </c>
      <c r="G6777" t="s">
        <v>12169</v>
      </c>
      <c r="H6777" s="1">
        <v>45695</v>
      </c>
      <c r="I6777" s="4">
        <v>57653</v>
      </c>
    </row>
    <row r="6778" spans="1:9" x14ac:dyDescent="0.2">
      <c r="A6778" t="s">
        <v>12170</v>
      </c>
      <c r="B6778" t="s">
        <v>56</v>
      </c>
      <c r="C6778" t="s">
        <v>12171</v>
      </c>
      <c r="D6778" s="4">
        <v>449999</v>
      </c>
      <c r="E6778" t="s">
        <v>12172</v>
      </c>
      <c r="F6778" t="s">
        <v>13</v>
      </c>
      <c r="G6778" t="s">
        <v>12173</v>
      </c>
      <c r="H6778" s="1">
        <v>45695</v>
      </c>
      <c r="I6778" s="4">
        <v>0</v>
      </c>
    </row>
    <row r="6779" spans="1:9" x14ac:dyDescent="0.2">
      <c r="A6779" t="s">
        <v>12174</v>
      </c>
      <c r="B6779" t="s">
        <v>56</v>
      </c>
      <c r="C6779" t="s">
        <v>12175</v>
      </c>
      <c r="D6779" s="4">
        <v>514995</v>
      </c>
      <c r="E6779" t="s">
        <v>12125</v>
      </c>
      <c r="F6779" t="s">
        <v>13</v>
      </c>
      <c r="G6779" t="s">
        <v>12176</v>
      </c>
      <c r="H6779" s="1">
        <v>45695</v>
      </c>
      <c r="I6779" s="4">
        <v>261714</v>
      </c>
    </row>
    <row r="6780" spans="1:9" x14ac:dyDescent="0.2">
      <c r="A6780" t="s">
        <v>12177</v>
      </c>
      <c r="B6780" t="s">
        <v>56</v>
      </c>
      <c r="C6780" t="s">
        <v>10925</v>
      </c>
      <c r="D6780" s="4">
        <v>538968</v>
      </c>
      <c r="E6780" t="s">
        <v>12178</v>
      </c>
      <c r="F6780" t="s">
        <v>13</v>
      </c>
      <c r="G6780" t="s">
        <v>12179</v>
      </c>
      <c r="H6780" s="1">
        <v>45695</v>
      </c>
      <c r="I6780" s="4">
        <v>204055</v>
      </c>
    </row>
    <row r="6781" spans="1:9" x14ac:dyDescent="0.2">
      <c r="A6781" t="s">
        <v>12180</v>
      </c>
      <c r="B6781" t="s">
        <v>56</v>
      </c>
      <c r="C6781" t="s">
        <v>1449</v>
      </c>
      <c r="D6781" s="4">
        <v>583758</v>
      </c>
      <c r="E6781" t="s">
        <v>10125</v>
      </c>
      <c r="F6781" t="s">
        <v>13</v>
      </c>
      <c r="G6781" t="s">
        <v>12181</v>
      </c>
      <c r="H6781" s="1">
        <v>45695</v>
      </c>
      <c r="I6781" s="4">
        <v>360561</v>
      </c>
    </row>
    <row r="6782" spans="1:9" x14ac:dyDescent="0.2">
      <c r="A6782" t="s">
        <v>12182</v>
      </c>
      <c r="B6782" t="s">
        <v>56</v>
      </c>
      <c r="C6782" t="s">
        <v>4922</v>
      </c>
      <c r="D6782" s="4">
        <v>605823</v>
      </c>
      <c r="E6782" t="s">
        <v>12183</v>
      </c>
      <c r="F6782" t="s">
        <v>13</v>
      </c>
      <c r="G6782" t="s">
        <v>12184</v>
      </c>
      <c r="H6782" s="1">
        <v>45695</v>
      </c>
      <c r="I6782" s="4">
        <v>458879</v>
      </c>
    </row>
    <row r="6783" spans="1:9" x14ac:dyDescent="0.2">
      <c r="A6783" t="s">
        <v>12185</v>
      </c>
      <c r="B6783" t="s">
        <v>56</v>
      </c>
      <c r="C6783" t="s">
        <v>956</v>
      </c>
      <c r="D6783" s="4">
        <v>706825</v>
      </c>
      <c r="E6783" t="s">
        <v>12125</v>
      </c>
      <c r="F6783" t="s">
        <v>13</v>
      </c>
      <c r="G6783" t="s">
        <v>12186</v>
      </c>
      <c r="H6783" s="1">
        <v>45695</v>
      </c>
      <c r="I6783" s="4">
        <v>343690</v>
      </c>
    </row>
    <row r="6784" spans="1:9" x14ac:dyDescent="0.2">
      <c r="A6784" t="s">
        <v>12187</v>
      </c>
      <c r="B6784" t="s">
        <v>56</v>
      </c>
      <c r="C6784" t="s">
        <v>10925</v>
      </c>
      <c r="D6784" s="4">
        <v>756286</v>
      </c>
      <c r="E6784" t="s">
        <v>12178</v>
      </c>
      <c r="F6784" t="s">
        <v>13</v>
      </c>
      <c r="G6784" t="s">
        <v>12188</v>
      </c>
      <c r="H6784" s="1">
        <v>45695</v>
      </c>
      <c r="I6784" s="4">
        <v>263538</v>
      </c>
    </row>
    <row r="6785" spans="1:9" x14ac:dyDescent="0.2">
      <c r="A6785" t="s">
        <v>12189</v>
      </c>
      <c r="B6785" t="s">
        <v>56</v>
      </c>
      <c r="C6785" t="s">
        <v>6241</v>
      </c>
      <c r="D6785" s="4">
        <v>848851</v>
      </c>
      <c r="E6785" t="s">
        <v>12190</v>
      </c>
      <c r="F6785" t="s">
        <v>152</v>
      </c>
      <c r="G6785" t="s">
        <v>12191</v>
      </c>
      <c r="H6785" s="1">
        <v>45695</v>
      </c>
      <c r="I6785" s="4">
        <v>514130</v>
      </c>
    </row>
    <row r="6786" spans="1:9" x14ac:dyDescent="0.2">
      <c r="A6786" t="s">
        <v>12192</v>
      </c>
      <c r="B6786" t="s">
        <v>56</v>
      </c>
      <c r="C6786" t="s">
        <v>956</v>
      </c>
      <c r="D6786" s="4">
        <v>934700</v>
      </c>
      <c r="E6786" t="s">
        <v>12125</v>
      </c>
      <c r="F6786" t="s">
        <v>13</v>
      </c>
      <c r="G6786" t="s">
        <v>12193</v>
      </c>
      <c r="H6786" s="1">
        <v>45695</v>
      </c>
      <c r="I6786" s="4">
        <v>590780</v>
      </c>
    </row>
    <row r="6787" spans="1:9" x14ac:dyDescent="0.2">
      <c r="A6787" t="s">
        <v>12194</v>
      </c>
      <c r="B6787" t="s">
        <v>56</v>
      </c>
      <c r="C6787" t="s">
        <v>5148</v>
      </c>
      <c r="D6787" s="4">
        <v>1000000</v>
      </c>
      <c r="E6787" t="s">
        <v>12195</v>
      </c>
      <c r="F6787" t="s">
        <v>13</v>
      </c>
      <c r="G6787" t="s">
        <v>12196</v>
      </c>
      <c r="H6787" s="1">
        <v>45695</v>
      </c>
      <c r="I6787" s="4">
        <v>76227</v>
      </c>
    </row>
    <row r="6788" spans="1:9" x14ac:dyDescent="0.2">
      <c r="A6788" t="s">
        <v>12197</v>
      </c>
      <c r="B6788" t="s">
        <v>56</v>
      </c>
      <c r="C6788" t="s">
        <v>4922</v>
      </c>
      <c r="D6788" s="4">
        <v>1200000</v>
      </c>
      <c r="E6788" t="s">
        <v>12198</v>
      </c>
      <c r="F6788" t="s">
        <v>13</v>
      </c>
      <c r="G6788" t="s">
        <v>12199</v>
      </c>
      <c r="H6788" s="1">
        <v>45695</v>
      </c>
      <c r="I6788" s="4">
        <v>240974</v>
      </c>
    </row>
    <row r="6789" spans="1:9" x14ac:dyDescent="0.2">
      <c r="A6789" t="s">
        <v>12200</v>
      </c>
      <c r="B6789" t="s">
        <v>56</v>
      </c>
      <c r="C6789" t="s">
        <v>12201</v>
      </c>
      <c r="D6789" s="4">
        <v>1444202</v>
      </c>
      <c r="E6789" t="s">
        <v>12202</v>
      </c>
      <c r="F6789" t="s">
        <v>13</v>
      </c>
      <c r="G6789" t="s">
        <v>12203</v>
      </c>
      <c r="H6789" s="1">
        <v>45695</v>
      </c>
      <c r="I6789" s="4">
        <v>562696</v>
      </c>
    </row>
    <row r="6790" spans="1:9" x14ac:dyDescent="0.2">
      <c r="A6790" t="s">
        <v>12204</v>
      </c>
      <c r="B6790" t="s">
        <v>56</v>
      </c>
      <c r="C6790" t="s">
        <v>12205</v>
      </c>
      <c r="D6790" s="4">
        <v>1500000</v>
      </c>
      <c r="E6790" t="s">
        <v>12206</v>
      </c>
      <c r="F6790" t="s">
        <v>13</v>
      </c>
      <c r="G6790" t="s">
        <v>12207</v>
      </c>
      <c r="H6790" s="1">
        <v>45695</v>
      </c>
      <c r="I6790" s="4">
        <v>0</v>
      </c>
    </row>
    <row r="6791" spans="1:9" x14ac:dyDescent="0.2">
      <c r="A6791" t="s">
        <v>12208</v>
      </c>
      <c r="B6791" t="s">
        <v>56</v>
      </c>
      <c r="C6791" t="s">
        <v>219</v>
      </c>
      <c r="D6791" s="4">
        <v>1500000</v>
      </c>
      <c r="E6791" t="s">
        <v>12209</v>
      </c>
      <c r="F6791" t="s">
        <v>13</v>
      </c>
      <c r="G6791" t="s">
        <v>12210</v>
      </c>
      <c r="H6791" s="1">
        <v>45695</v>
      </c>
      <c r="I6791" s="4">
        <v>500000</v>
      </c>
    </row>
    <row r="6792" spans="1:9" x14ac:dyDescent="0.2">
      <c r="A6792" t="s">
        <v>12211</v>
      </c>
      <c r="B6792" t="s">
        <v>56</v>
      </c>
      <c r="C6792" t="s">
        <v>5438</v>
      </c>
      <c r="D6792" s="4">
        <v>1600000</v>
      </c>
      <c r="E6792" t="s">
        <v>12212</v>
      </c>
      <c r="F6792" t="s">
        <v>13</v>
      </c>
      <c r="G6792" t="s">
        <v>12213</v>
      </c>
      <c r="H6792" s="1">
        <v>45695</v>
      </c>
      <c r="I6792" s="4">
        <v>0</v>
      </c>
    </row>
    <row r="6793" spans="1:9" x14ac:dyDescent="0.2">
      <c r="A6793" t="s">
        <v>12214</v>
      </c>
      <c r="B6793" t="s">
        <v>56</v>
      </c>
      <c r="C6793" t="s">
        <v>3605</v>
      </c>
      <c r="D6793" s="4">
        <v>1800000</v>
      </c>
      <c r="E6793" t="s">
        <v>12215</v>
      </c>
      <c r="F6793" t="s">
        <v>13</v>
      </c>
      <c r="G6793" t="s">
        <v>12216</v>
      </c>
      <c r="H6793" s="1">
        <v>45695</v>
      </c>
      <c r="I6793" s="4">
        <v>600000</v>
      </c>
    </row>
    <row r="6794" spans="1:9" x14ac:dyDescent="0.2">
      <c r="A6794" t="s">
        <v>494</v>
      </c>
      <c r="B6794" t="s">
        <v>56</v>
      </c>
      <c r="C6794" t="s">
        <v>1291</v>
      </c>
      <c r="D6794" s="4">
        <v>1900000</v>
      </c>
      <c r="E6794" t="s">
        <v>12217</v>
      </c>
      <c r="F6794" t="s">
        <v>13</v>
      </c>
      <c r="G6794" t="s">
        <v>12218</v>
      </c>
      <c r="H6794" s="1">
        <v>45695</v>
      </c>
      <c r="I6794" s="4">
        <v>1181496</v>
      </c>
    </row>
    <row r="6795" spans="1:9" x14ac:dyDescent="0.2">
      <c r="A6795" t="s">
        <v>12219</v>
      </c>
      <c r="B6795" t="s">
        <v>56</v>
      </c>
      <c r="C6795" t="s">
        <v>6851</v>
      </c>
      <c r="D6795" s="4">
        <v>2800000</v>
      </c>
      <c r="E6795" t="s">
        <v>12220</v>
      </c>
      <c r="F6795" t="s">
        <v>13</v>
      </c>
      <c r="G6795" t="s">
        <v>12221</v>
      </c>
      <c r="H6795" s="1">
        <v>45695</v>
      </c>
      <c r="I6795" s="4">
        <v>2284805</v>
      </c>
    </row>
    <row r="6796" spans="1:9" x14ac:dyDescent="0.2">
      <c r="A6796" t="s">
        <v>627</v>
      </c>
      <c r="B6796" t="s">
        <v>56</v>
      </c>
      <c r="C6796" t="s">
        <v>12151</v>
      </c>
      <c r="D6796" s="4">
        <v>2900000</v>
      </c>
      <c r="E6796" t="s">
        <v>12222</v>
      </c>
      <c r="F6796" t="s">
        <v>13</v>
      </c>
      <c r="G6796" t="s">
        <v>12223</v>
      </c>
      <c r="H6796" s="1">
        <v>45695</v>
      </c>
      <c r="I6796" s="4">
        <v>0</v>
      </c>
    </row>
    <row r="6797" spans="1:9" x14ac:dyDescent="0.2">
      <c r="A6797" t="s">
        <v>12224</v>
      </c>
      <c r="B6797" t="s">
        <v>56</v>
      </c>
      <c r="C6797" t="s">
        <v>12225</v>
      </c>
      <c r="D6797" s="4">
        <v>4500000</v>
      </c>
      <c r="E6797" t="s">
        <v>12226</v>
      </c>
      <c r="F6797" t="s">
        <v>13</v>
      </c>
      <c r="G6797" t="s">
        <v>12227</v>
      </c>
      <c r="H6797" s="1">
        <v>45695</v>
      </c>
      <c r="I6797" s="4">
        <v>5442</v>
      </c>
    </row>
    <row r="6798" spans="1:9" x14ac:dyDescent="0.2">
      <c r="A6798" t="s">
        <v>12228</v>
      </c>
      <c r="B6798" t="s">
        <v>113</v>
      </c>
      <c r="C6798" t="s">
        <v>956</v>
      </c>
      <c r="D6798" s="4">
        <v>17625</v>
      </c>
      <c r="E6798" t="s">
        <v>12229</v>
      </c>
      <c r="F6798" t="s">
        <v>13</v>
      </c>
      <c r="G6798" t="s">
        <v>12230</v>
      </c>
      <c r="H6798" s="1">
        <v>45695</v>
      </c>
      <c r="I6798" s="4">
        <v>0</v>
      </c>
    </row>
    <row r="6799" spans="1:9" x14ac:dyDescent="0.2">
      <c r="A6799" t="s">
        <v>12231</v>
      </c>
      <c r="B6799" t="s">
        <v>113</v>
      </c>
      <c r="C6799" t="s">
        <v>956</v>
      </c>
      <c r="D6799" s="4">
        <v>109200</v>
      </c>
      <c r="E6799" t="s">
        <v>12232</v>
      </c>
      <c r="F6799" t="s">
        <v>13</v>
      </c>
      <c r="G6799" t="s">
        <v>12233</v>
      </c>
      <c r="H6799" s="1">
        <v>45695</v>
      </c>
      <c r="I6799" s="4">
        <v>22932</v>
      </c>
    </row>
    <row r="6800" spans="1:9" x14ac:dyDescent="0.2">
      <c r="A6800" t="s">
        <v>12234</v>
      </c>
      <c r="B6800" t="s">
        <v>926</v>
      </c>
      <c r="C6800" t="s">
        <v>9755</v>
      </c>
      <c r="D6800" s="4">
        <v>611340</v>
      </c>
      <c r="E6800" t="s">
        <v>12235</v>
      </c>
      <c r="F6800" t="s">
        <v>13</v>
      </c>
      <c r="G6800" t="s">
        <v>12236</v>
      </c>
      <c r="H6800" s="1">
        <v>45695</v>
      </c>
      <c r="I6800" s="4">
        <v>102578</v>
      </c>
    </row>
    <row r="6801" spans="1:9" x14ac:dyDescent="0.2">
      <c r="A6801" t="s">
        <v>12237</v>
      </c>
      <c r="B6801" t="s">
        <v>1701</v>
      </c>
      <c r="C6801" t="s">
        <v>956</v>
      </c>
      <c r="D6801" s="4">
        <v>11235</v>
      </c>
      <c r="E6801" t="s">
        <v>12238</v>
      </c>
      <c r="F6801" t="s">
        <v>13</v>
      </c>
      <c r="G6801" t="s">
        <v>12239</v>
      </c>
      <c r="H6801" s="1">
        <v>45695</v>
      </c>
      <c r="I6801" s="4">
        <v>0</v>
      </c>
    </row>
    <row r="6802" spans="1:9" x14ac:dyDescent="0.2">
      <c r="A6802" t="s">
        <v>12240</v>
      </c>
      <c r="B6802" t="s">
        <v>1701</v>
      </c>
      <c r="C6802" t="s">
        <v>956</v>
      </c>
      <c r="D6802" s="4">
        <v>19540</v>
      </c>
      <c r="E6802" t="s">
        <v>3505</v>
      </c>
      <c r="F6802" t="s">
        <v>13</v>
      </c>
      <c r="G6802" t="s">
        <v>12241</v>
      </c>
      <c r="H6802" s="1">
        <v>45695</v>
      </c>
      <c r="I6802" s="4">
        <v>0</v>
      </c>
    </row>
    <row r="6803" spans="1:9" x14ac:dyDescent="0.2">
      <c r="A6803" t="s">
        <v>12242</v>
      </c>
      <c r="B6803" t="s">
        <v>1701</v>
      </c>
      <c r="C6803" t="s">
        <v>956</v>
      </c>
      <c r="D6803" s="4">
        <v>23520</v>
      </c>
      <c r="E6803" t="s">
        <v>12243</v>
      </c>
      <c r="F6803" t="s">
        <v>13</v>
      </c>
      <c r="G6803" t="s">
        <v>12244</v>
      </c>
      <c r="H6803" s="1">
        <v>45695</v>
      </c>
      <c r="I6803" s="4">
        <v>0</v>
      </c>
    </row>
    <row r="6804" spans="1:9" x14ac:dyDescent="0.2">
      <c r="A6804" t="s">
        <v>12245</v>
      </c>
      <c r="B6804" t="s">
        <v>1701</v>
      </c>
      <c r="C6804" t="s">
        <v>11934</v>
      </c>
      <c r="D6804" s="4">
        <v>57978</v>
      </c>
      <c r="E6804" t="s">
        <v>12246</v>
      </c>
      <c r="F6804" t="s">
        <v>13</v>
      </c>
      <c r="G6804" t="s">
        <v>12247</v>
      </c>
      <c r="H6804" s="1">
        <v>45695</v>
      </c>
      <c r="I6804" s="4">
        <v>35339</v>
      </c>
    </row>
    <row r="6805" spans="1:9" x14ac:dyDescent="0.2">
      <c r="A6805" t="s">
        <v>12248</v>
      </c>
      <c r="B6805" t="s">
        <v>1701</v>
      </c>
      <c r="C6805" t="s">
        <v>12249</v>
      </c>
      <c r="D6805" s="4">
        <v>61244</v>
      </c>
      <c r="E6805" t="s">
        <v>12250</v>
      </c>
      <c r="F6805" t="s">
        <v>13</v>
      </c>
      <c r="G6805" t="s">
        <v>12251</v>
      </c>
      <c r="H6805" s="1">
        <v>45695</v>
      </c>
      <c r="I6805" s="4">
        <v>0</v>
      </c>
    </row>
    <row r="6806" spans="1:9" x14ac:dyDescent="0.2">
      <c r="A6806" t="s">
        <v>12252</v>
      </c>
      <c r="B6806" t="s">
        <v>1701</v>
      </c>
      <c r="C6806" t="s">
        <v>956</v>
      </c>
      <c r="D6806" s="4">
        <v>79366</v>
      </c>
      <c r="E6806" t="s">
        <v>12253</v>
      </c>
      <c r="F6806" t="s">
        <v>13</v>
      </c>
      <c r="G6806" t="s">
        <v>12254</v>
      </c>
      <c r="H6806" s="1">
        <v>45695</v>
      </c>
      <c r="I6806" s="4">
        <v>52066</v>
      </c>
    </row>
    <row r="6807" spans="1:9" x14ac:dyDescent="0.2">
      <c r="A6807" t="s">
        <v>12255</v>
      </c>
      <c r="B6807" t="s">
        <v>1701</v>
      </c>
      <c r="C6807" t="s">
        <v>956</v>
      </c>
      <c r="D6807" s="4">
        <v>87270</v>
      </c>
      <c r="E6807" t="s">
        <v>12256</v>
      </c>
      <c r="F6807" t="s">
        <v>13</v>
      </c>
      <c r="G6807" t="s">
        <v>12257</v>
      </c>
      <c r="H6807" s="1">
        <v>45695</v>
      </c>
      <c r="I6807" s="4">
        <v>71790</v>
      </c>
    </row>
    <row r="6808" spans="1:9" x14ac:dyDescent="0.2">
      <c r="A6808" t="s">
        <v>12258</v>
      </c>
      <c r="B6808" t="s">
        <v>1701</v>
      </c>
      <c r="C6808" t="s">
        <v>12259</v>
      </c>
      <c r="D6808" s="4">
        <v>100000</v>
      </c>
      <c r="E6808" t="s">
        <v>12260</v>
      </c>
      <c r="F6808" t="s">
        <v>13</v>
      </c>
      <c r="G6808" t="s">
        <v>12261</v>
      </c>
      <c r="H6808" s="1">
        <v>45695</v>
      </c>
      <c r="I6808" s="4">
        <v>0</v>
      </c>
    </row>
    <row r="6809" spans="1:9" x14ac:dyDescent="0.2">
      <c r="A6809" t="s">
        <v>12262</v>
      </c>
      <c r="B6809" t="s">
        <v>1701</v>
      </c>
      <c r="C6809" t="s">
        <v>956</v>
      </c>
      <c r="D6809" s="4">
        <v>177585</v>
      </c>
      <c r="E6809" t="s">
        <v>12263</v>
      </c>
      <c r="F6809" t="s">
        <v>13</v>
      </c>
      <c r="G6809" t="s">
        <v>12264</v>
      </c>
      <c r="H6809" s="1">
        <v>45695</v>
      </c>
      <c r="I6809" s="4">
        <v>81000</v>
      </c>
    </row>
    <row r="6810" spans="1:9" x14ac:dyDescent="0.2">
      <c r="A6810" t="s">
        <v>12265</v>
      </c>
      <c r="B6810" t="s">
        <v>1701</v>
      </c>
      <c r="C6810" t="s">
        <v>956</v>
      </c>
      <c r="D6810" s="4">
        <v>178456</v>
      </c>
      <c r="E6810" t="s">
        <v>12266</v>
      </c>
      <c r="F6810" t="s">
        <v>13</v>
      </c>
      <c r="G6810" t="s">
        <v>12267</v>
      </c>
      <c r="H6810" s="1">
        <v>45695</v>
      </c>
      <c r="I6810" s="4">
        <v>59360</v>
      </c>
    </row>
    <row r="6811" spans="1:9" x14ac:dyDescent="0.2">
      <c r="A6811" t="s">
        <v>12268</v>
      </c>
      <c r="B6811" t="s">
        <v>1701</v>
      </c>
      <c r="C6811" t="s">
        <v>12269</v>
      </c>
      <c r="D6811" s="4">
        <v>200000</v>
      </c>
      <c r="E6811" t="s">
        <v>12270</v>
      </c>
      <c r="F6811" t="s">
        <v>13</v>
      </c>
      <c r="G6811" t="s">
        <v>12271</v>
      </c>
      <c r="H6811" s="1">
        <v>45695</v>
      </c>
      <c r="I6811" s="4">
        <v>200000</v>
      </c>
    </row>
    <row r="6812" spans="1:9" x14ac:dyDescent="0.2">
      <c r="A6812" t="s">
        <v>12272</v>
      </c>
      <c r="B6812" t="s">
        <v>1701</v>
      </c>
      <c r="C6812" t="s">
        <v>12273</v>
      </c>
      <c r="D6812" s="4">
        <v>254800</v>
      </c>
      <c r="E6812" t="s">
        <v>12274</v>
      </c>
      <c r="F6812" t="s">
        <v>13</v>
      </c>
      <c r="G6812" t="s">
        <v>12275</v>
      </c>
      <c r="H6812" s="1">
        <v>45695</v>
      </c>
      <c r="I6812" s="4">
        <v>222300</v>
      </c>
    </row>
    <row r="6813" spans="1:9" x14ac:dyDescent="0.2">
      <c r="A6813" t="s">
        <v>12276</v>
      </c>
      <c r="B6813" t="s">
        <v>1701</v>
      </c>
      <c r="C6813" t="s">
        <v>11934</v>
      </c>
      <c r="D6813" s="4">
        <v>374542</v>
      </c>
      <c r="E6813" t="s">
        <v>12277</v>
      </c>
      <c r="F6813" t="s">
        <v>13</v>
      </c>
      <c r="G6813" t="s">
        <v>12278</v>
      </c>
      <c r="H6813" s="1">
        <v>45695</v>
      </c>
      <c r="I6813" s="4">
        <v>370370</v>
      </c>
    </row>
    <row r="6814" spans="1:9" x14ac:dyDescent="0.2">
      <c r="A6814" t="s">
        <v>12279</v>
      </c>
      <c r="B6814" t="s">
        <v>1701</v>
      </c>
      <c r="C6814" t="s">
        <v>12259</v>
      </c>
      <c r="D6814" s="4">
        <v>500000</v>
      </c>
      <c r="E6814" t="s">
        <v>12260</v>
      </c>
      <c r="F6814" t="s">
        <v>13</v>
      </c>
      <c r="G6814" t="s">
        <v>12280</v>
      </c>
      <c r="H6814" s="1">
        <v>45695</v>
      </c>
      <c r="I6814" s="4">
        <v>500000</v>
      </c>
    </row>
    <row r="6815" spans="1:9" x14ac:dyDescent="0.2">
      <c r="A6815" t="s">
        <v>12281</v>
      </c>
      <c r="B6815" t="s">
        <v>2837</v>
      </c>
      <c r="C6815" t="s">
        <v>11869</v>
      </c>
      <c r="D6815" s="4">
        <v>443637</v>
      </c>
      <c r="E6815" t="s">
        <v>12282</v>
      </c>
      <c r="F6815" t="s">
        <v>13</v>
      </c>
      <c r="G6815" t="s">
        <v>12283</v>
      </c>
      <c r="H6815" s="1">
        <v>45694</v>
      </c>
      <c r="I6815" s="4">
        <v>0</v>
      </c>
    </row>
    <row r="6816" spans="1:9" x14ac:dyDescent="0.2">
      <c r="A6816" t="s">
        <v>12284</v>
      </c>
      <c r="B6816" t="s">
        <v>888</v>
      </c>
      <c r="C6816" t="s">
        <v>4791</v>
      </c>
      <c r="D6816" s="4">
        <v>26500</v>
      </c>
      <c r="E6816" t="s">
        <v>12285</v>
      </c>
      <c r="F6816" t="s">
        <v>147</v>
      </c>
      <c r="G6816" t="s">
        <v>12286</v>
      </c>
      <c r="H6816" s="1">
        <v>45694</v>
      </c>
      <c r="I6816" s="4">
        <v>11500</v>
      </c>
    </row>
    <row r="6817" spans="1:9" x14ac:dyDescent="0.2">
      <c r="A6817" t="s">
        <v>12287</v>
      </c>
      <c r="B6817" t="s">
        <v>888</v>
      </c>
      <c r="C6817" t="s">
        <v>4791</v>
      </c>
      <c r="D6817" s="4">
        <v>453196</v>
      </c>
      <c r="E6817" t="s">
        <v>12288</v>
      </c>
      <c r="F6817" t="s">
        <v>13</v>
      </c>
      <c r="G6817" t="s">
        <v>12289</v>
      </c>
      <c r="H6817" s="1">
        <v>45694</v>
      </c>
      <c r="I6817" s="4">
        <v>216596</v>
      </c>
    </row>
    <row r="6818" spans="1:9" x14ac:dyDescent="0.2">
      <c r="A6818" t="s">
        <v>12290</v>
      </c>
      <c r="B6818" t="s">
        <v>888</v>
      </c>
      <c r="C6818" t="s">
        <v>12291</v>
      </c>
      <c r="D6818" s="4">
        <v>707737</v>
      </c>
      <c r="E6818" t="s">
        <v>12292</v>
      </c>
      <c r="F6818" t="s">
        <v>130</v>
      </c>
      <c r="G6818" t="s">
        <v>12293</v>
      </c>
      <c r="H6818" s="1">
        <v>45694</v>
      </c>
      <c r="I6818" s="4">
        <v>557821</v>
      </c>
    </row>
    <row r="6819" spans="1:9" x14ac:dyDescent="0.2">
      <c r="A6819" t="s">
        <v>12294</v>
      </c>
      <c r="B6819" t="s">
        <v>888</v>
      </c>
      <c r="C6819" t="s">
        <v>4791</v>
      </c>
      <c r="D6819" s="4">
        <v>835057</v>
      </c>
      <c r="E6819" t="s">
        <v>12295</v>
      </c>
      <c r="F6819" t="s">
        <v>13</v>
      </c>
      <c r="G6819" t="s">
        <v>12296</v>
      </c>
      <c r="H6819" s="1">
        <v>45694</v>
      </c>
      <c r="I6819" s="4">
        <v>608063</v>
      </c>
    </row>
    <row r="6820" spans="1:9" x14ac:dyDescent="0.2">
      <c r="A6820" t="s">
        <v>12297</v>
      </c>
      <c r="B6820" t="s">
        <v>888</v>
      </c>
      <c r="C6820" t="s">
        <v>4791</v>
      </c>
      <c r="D6820" s="4">
        <v>4629752</v>
      </c>
      <c r="E6820" t="s">
        <v>12298</v>
      </c>
      <c r="F6820" t="s">
        <v>13</v>
      </c>
      <c r="G6820" t="s">
        <v>12299</v>
      </c>
      <c r="H6820" s="1">
        <v>45694</v>
      </c>
      <c r="I6820" s="4">
        <v>2852109</v>
      </c>
    </row>
    <row r="6821" spans="1:9" x14ac:dyDescent="0.2">
      <c r="A6821" t="s">
        <v>12300</v>
      </c>
      <c r="B6821" t="s">
        <v>888</v>
      </c>
      <c r="C6821" t="s">
        <v>9548</v>
      </c>
      <c r="D6821" s="4">
        <v>5104795</v>
      </c>
      <c r="E6821" t="s">
        <v>12301</v>
      </c>
      <c r="F6821" t="s">
        <v>13</v>
      </c>
      <c r="G6821" t="s">
        <v>12302</v>
      </c>
      <c r="H6821" s="1">
        <v>45694</v>
      </c>
      <c r="I6821" s="4">
        <v>1067545</v>
      </c>
    </row>
    <row r="6822" spans="1:9" x14ac:dyDescent="0.2">
      <c r="A6822" t="s">
        <v>12303</v>
      </c>
      <c r="B6822" t="s">
        <v>16</v>
      </c>
      <c r="C6822" t="s">
        <v>956</v>
      </c>
      <c r="D6822" s="4">
        <v>16600</v>
      </c>
      <c r="E6822" t="s">
        <v>957</v>
      </c>
      <c r="F6822" t="s">
        <v>13</v>
      </c>
      <c r="G6822" t="s">
        <v>12304</v>
      </c>
      <c r="H6822" s="1">
        <v>45694</v>
      </c>
      <c r="I6822" s="4">
        <v>0</v>
      </c>
    </row>
    <row r="6823" spans="1:9" x14ac:dyDescent="0.2">
      <c r="A6823" t="s">
        <v>12305</v>
      </c>
      <c r="B6823" t="s">
        <v>16</v>
      </c>
      <c r="C6823" t="s">
        <v>939</v>
      </c>
      <c r="D6823" s="4">
        <v>20786</v>
      </c>
      <c r="E6823" t="s">
        <v>12306</v>
      </c>
      <c r="F6823" t="s">
        <v>13</v>
      </c>
      <c r="G6823" t="s">
        <v>12307</v>
      </c>
      <c r="H6823" s="1">
        <v>45694</v>
      </c>
      <c r="I6823" s="4">
        <v>7157</v>
      </c>
    </row>
    <row r="6824" spans="1:9" x14ac:dyDescent="0.2">
      <c r="A6824" t="s">
        <v>12308</v>
      </c>
      <c r="B6824" t="s">
        <v>16</v>
      </c>
      <c r="C6824" t="s">
        <v>956</v>
      </c>
      <c r="D6824" s="4">
        <v>20982</v>
      </c>
      <c r="E6824" t="s">
        <v>12309</v>
      </c>
      <c r="F6824" t="s">
        <v>13</v>
      </c>
      <c r="G6824" t="s">
        <v>12310</v>
      </c>
      <c r="H6824" s="1">
        <v>45694</v>
      </c>
      <c r="I6824" s="4">
        <v>0</v>
      </c>
    </row>
    <row r="6825" spans="1:9" x14ac:dyDescent="0.2">
      <c r="A6825" t="s">
        <v>12311</v>
      </c>
      <c r="B6825" t="s">
        <v>16</v>
      </c>
      <c r="C6825" t="s">
        <v>939</v>
      </c>
      <c r="D6825" s="4">
        <v>59641</v>
      </c>
      <c r="E6825" t="s">
        <v>12312</v>
      </c>
      <c r="F6825" t="s">
        <v>13</v>
      </c>
      <c r="G6825" t="s">
        <v>12313</v>
      </c>
      <c r="H6825" s="1">
        <v>45694</v>
      </c>
      <c r="I6825" s="4">
        <v>40471</v>
      </c>
    </row>
    <row r="6826" spans="1:9" x14ac:dyDescent="0.2">
      <c r="A6826" t="s">
        <v>12314</v>
      </c>
      <c r="B6826" t="s">
        <v>16</v>
      </c>
      <c r="C6826" t="s">
        <v>956</v>
      </c>
      <c r="D6826" s="4">
        <v>81600</v>
      </c>
      <c r="E6826" t="s">
        <v>12315</v>
      </c>
      <c r="F6826" t="s">
        <v>13</v>
      </c>
      <c r="G6826" t="s">
        <v>12316</v>
      </c>
      <c r="H6826" s="1">
        <v>45694</v>
      </c>
      <c r="I6826" s="4">
        <v>53400</v>
      </c>
    </row>
    <row r="6827" spans="1:9" x14ac:dyDescent="0.2">
      <c r="A6827" t="s">
        <v>12317</v>
      </c>
      <c r="B6827" t="s">
        <v>16</v>
      </c>
      <c r="C6827" t="s">
        <v>6732</v>
      </c>
      <c r="D6827" s="4">
        <v>90101</v>
      </c>
      <c r="E6827" t="s">
        <v>12318</v>
      </c>
      <c r="F6827" t="s">
        <v>13</v>
      </c>
      <c r="G6827" t="s">
        <v>12319</v>
      </c>
      <c r="H6827" s="1">
        <v>45694</v>
      </c>
      <c r="I6827" s="4">
        <v>20987</v>
      </c>
    </row>
    <row r="6828" spans="1:9" x14ac:dyDescent="0.2">
      <c r="A6828" t="s">
        <v>12320</v>
      </c>
      <c r="B6828" t="s">
        <v>16</v>
      </c>
      <c r="C6828" t="s">
        <v>939</v>
      </c>
      <c r="D6828" s="4">
        <v>107861</v>
      </c>
      <c r="E6828" t="s">
        <v>12321</v>
      </c>
      <c r="F6828" t="s">
        <v>13</v>
      </c>
      <c r="G6828" t="s">
        <v>12322</v>
      </c>
      <c r="H6828" s="1">
        <v>45694</v>
      </c>
      <c r="I6828" s="4">
        <v>87544</v>
      </c>
    </row>
    <row r="6829" spans="1:9" x14ac:dyDescent="0.2">
      <c r="A6829" t="s">
        <v>12323</v>
      </c>
      <c r="B6829" t="s">
        <v>16</v>
      </c>
      <c r="C6829" t="s">
        <v>956</v>
      </c>
      <c r="D6829" s="4">
        <v>115630</v>
      </c>
      <c r="E6829" t="s">
        <v>12324</v>
      </c>
      <c r="F6829" t="s">
        <v>13</v>
      </c>
      <c r="G6829" t="s">
        <v>12325</v>
      </c>
      <c r="H6829" s="1">
        <v>45694</v>
      </c>
      <c r="I6829" s="4">
        <v>0</v>
      </c>
    </row>
    <row r="6830" spans="1:9" x14ac:dyDescent="0.2">
      <c r="A6830" t="s">
        <v>12326</v>
      </c>
      <c r="B6830" t="s">
        <v>16</v>
      </c>
      <c r="C6830" t="s">
        <v>12327</v>
      </c>
      <c r="D6830" s="4">
        <v>129143</v>
      </c>
      <c r="E6830" t="s">
        <v>12328</v>
      </c>
      <c r="F6830" t="s">
        <v>13</v>
      </c>
      <c r="G6830" t="s">
        <v>12329</v>
      </c>
      <c r="H6830" s="1">
        <v>45694</v>
      </c>
      <c r="I6830" s="4">
        <v>0</v>
      </c>
    </row>
    <row r="6831" spans="1:9" x14ac:dyDescent="0.2">
      <c r="A6831" t="s">
        <v>12330</v>
      </c>
      <c r="B6831" t="s">
        <v>16</v>
      </c>
      <c r="C6831" t="s">
        <v>939</v>
      </c>
      <c r="D6831" s="4">
        <v>216011</v>
      </c>
      <c r="E6831" t="s">
        <v>12331</v>
      </c>
      <c r="F6831" t="s">
        <v>13</v>
      </c>
      <c r="G6831" t="s">
        <v>12332</v>
      </c>
      <c r="H6831" s="1">
        <v>45694</v>
      </c>
      <c r="I6831" s="4">
        <v>189101</v>
      </c>
    </row>
    <row r="6832" spans="1:9" x14ac:dyDescent="0.2">
      <c r="A6832" t="s">
        <v>12333</v>
      </c>
      <c r="B6832" t="s">
        <v>16</v>
      </c>
      <c r="C6832" t="s">
        <v>956</v>
      </c>
      <c r="D6832" s="4">
        <v>349668</v>
      </c>
      <c r="E6832" t="s">
        <v>12334</v>
      </c>
      <c r="F6832" t="s">
        <v>13</v>
      </c>
      <c r="G6832" t="s">
        <v>12335</v>
      </c>
      <c r="H6832" s="1">
        <v>45694</v>
      </c>
      <c r="I6832" s="4">
        <v>89587</v>
      </c>
    </row>
    <row r="6833" spans="1:9" x14ac:dyDescent="0.2">
      <c r="A6833" t="s">
        <v>12336</v>
      </c>
      <c r="B6833" t="s">
        <v>16</v>
      </c>
      <c r="C6833" t="s">
        <v>12327</v>
      </c>
      <c r="D6833" s="4">
        <v>490759</v>
      </c>
      <c r="E6833" t="s">
        <v>12337</v>
      </c>
      <c r="F6833" t="s">
        <v>13</v>
      </c>
      <c r="G6833" t="s">
        <v>12338</v>
      </c>
      <c r="H6833" s="1">
        <v>45694</v>
      </c>
      <c r="I6833" s="4">
        <v>157486</v>
      </c>
    </row>
    <row r="6834" spans="1:9" x14ac:dyDescent="0.2">
      <c r="A6834" t="s">
        <v>12339</v>
      </c>
      <c r="B6834" t="s">
        <v>26</v>
      </c>
      <c r="C6834" t="s">
        <v>12340</v>
      </c>
      <c r="D6834" s="4">
        <v>213451</v>
      </c>
      <c r="E6834" t="s">
        <v>12341</v>
      </c>
      <c r="F6834" t="s">
        <v>121</v>
      </c>
      <c r="G6834" t="s">
        <v>12342</v>
      </c>
      <c r="H6834" s="1">
        <v>45694</v>
      </c>
      <c r="I6834" s="4">
        <v>0</v>
      </c>
    </row>
    <row r="6835" spans="1:9" ht="306" x14ac:dyDescent="0.2">
      <c r="A6835" t="s">
        <v>12343</v>
      </c>
      <c r="B6835" t="s">
        <v>26</v>
      </c>
      <c r="C6835" t="s">
        <v>12344</v>
      </c>
      <c r="D6835" s="4">
        <v>295000</v>
      </c>
      <c r="E6835" s="2" t="s">
        <v>12345</v>
      </c>
      <c r="F6835" t="s">
        <v>152</v>
      </c>
      <c r="G6835" t="s">
        <v>12346</v>
      </c>
      <c r="H6835" s="1">
        <v>45694</v>
      </c>
      <c r="I6835" s="4">
        <v>295000</v>
      </c>
    </row>
    <row r="6836" spans="1:9" ht="221" x14ac:dyDescent="0.2">
      <c r="A6836" t="s">
        <v>12347</v>
      </c>
      <c r="B6836" t="s">
        <v>26</v>
      </c>
      <c r="C6836" t="s">
        <v>12348</v>
      </c>
      <c r="D6836" s="4">
        <v>559508</v>
      </c>
      <c r="E6836" s="2" t="s">
        <v>12349</v>
      </c>
      <c r="F6836" t="s">
        <v>13</v>
      </c>
      <c r="G6836" t="s">
        <v>12350</v>
      </c>
      <c r="H6836" s="1">
        <v>45694</v>
      </c>
      <c r="I6836" s="4">
        <v>394473</v>
      </c>
    </row>
    <row r="6837" spans="1:9" ht="255" x14ac:dyDescent="0.2">
      <c r="A6837" t="s">
        <v>12351</v>
      </c>
      <c r="B6837" t="s">
        <v>26</v>
      </c>
      <c r="C6837" t="s">
        <v>12340</v>
      </c>
      <c r="D6837" s="4">
        <v>2605644</v>
      </c>
      <c r="E6837" s="2" t="s">
        <v>12352</v>
      </c>
      <c r="F6837" t="s">
        <v>121</v>
      </c>
      <c r="G6837" t="s">
        <v>12353</v>
      </c>
      <c r="H6837" s="1">
        <v>45694</v>
      </c>
      <c r="I6837" s="4">
        <v>661501</v>
      </c>
    </row>
    <row r="6838" spans="1:9" x14ac:dyDescent="0.2">
      <c r="A6838" t="s">
        <v>12354</v>
      </c>
      <c r="B6838" t="s">
        <v>26</v>
      </c>
      <c r="C6838" t="s">
        <v>12340</v>
      </c>
      <c r="D6838" s="4">
        <v>5048145</v>
      </c>
      <c r="E6838" t="s">
        <v>12355</v>
      </c>
      <c r="F6838" t="s">
        <v>116</v>
      </c>
      <c r="G6838" t="s">
        <v>12356</v>
      </c>
      <c r="H6838" s="1">
        <v>45694</v>
      </c>
      <c r="I6838" s="4">
        <v>349257</v>
      </c>
    </row>
    <row r="6839" spans="1:9" x14ac:dyDescent="0.2">
      <c r="A6839" t="s">
        <v>12357</v>
      </c>
      <c r="B6839" t="s">
        <v>26</v>
      </c>
      <c r="C6839" t="s">
        <v>12358</v>
      </c>
      <c r="D6839" s="4">
        <v>5482787</v>
      </c>
      <c r="E6839" t="s">
        <v>12359</v>
      </c>
      <c r="F6839" t="s">
        <v>673</v>
      </c>
      <c r="G6839" t="s">
        <v>12360</v>
      </c>
      <c r="H6839" s="1">
        <v>45694</v>
      </c>
      <c r="I6839" s="4">
        <v>356376</v>
      </c>
    </row>
    <row r="6840" spans="1:9" x14ac:dyDescent="0.2">
      <c r="A6840" t="s">
        <v>12361</v>
      </c>
      <c r="B6840" t="s">
        <v>10</v>
      </c>
      <c r="C6840" t="s">
        <v>956</v>
      </c>
      <c r="D6840" s="4">
        <v>36500</v>
      </c>
      <c r="E6840" t="s">
        <v>12362</v>
      </c>
      <c r="F6840" t="s">
        <v>13</v>
      </c>
      <c r="G6840" t="s">
        <v>12363</v>
      </c>
      <c r="H6840" s="1">
        <v>45694</v>
      </c>
      <c r="I6840" s="4">
        <v>0</v>
      </c>
    </row>
    <row r="6841" spans="1:9" x14ac:dyDescent="0.2">
      <c r="A6841" t="s">
        <v>12364</v>
      </c>
      <c r="B6841" t="s">
        <v>10</v>
      </c>
      <c r="C6841" t="s">
        <v>956</v>
      </c>
      <c r="D6841" s="4">
        <v>59190</v>
      </c>
      <c r="E6841" t="s">
        <v>12365</v>
      </c>
      <c r="F6841" t="s">
        <v>13</v>
      </c>
      <c r="G6841" t="s">
        <v>12366</v>
      </c>
      <c r="H6841" s="1">
        <v>45694</v>
      </c>
      <c r="I6841" s="4">
        <v>37560</v>
      </c>
    </row>
    <row r="6842" spans="1:9" x14ac:dyDescent="0.2">
      <c r="A6842" t="s">
        <v>12367</v>
      </c>
      <c r="B6842" t="s">
        <v>10</v>
      </c>
      <c r="C6842" t="s">
        <v>956</v>
      </c>
      <c r="D6842" s="4">
        <v>61127</v>
      </c>
      <c r="E6842" t="s">
        <v>12368</v>
      </c>
      <c r="F6842" t="s">
        <v>13</v>
      </c>
      <c r="G6842" t="s">
        <v>12369</v>
      </c>
      <c r="H6842" s="1">
        <v>45694</v>
      </c>
      <c r="I6842" s="4">
        <v>21575</v>
      </c>
    </row>
    <row r="6843" spans="1:9" x14ac:dyDescent="0.2">
      <c r="A6843" t="s">
        <v>12370</v>
      </c>
      <c r="B6843" t="s">
        <v>10</v>
      </c>
      <c r="C6843" t="s">
        <v>956</v>
      </c>
      <c r="D6843" s="4">
        <v>64283</v>
      </c>
      <c r="E6843" t="s">
        <v>12371</v>
      </c>
      <c r="F6843" t="s">
        <v>13</v>
      </c>
      <c r="G6843" t="s">
        <v>12372</v>
      </c>
      <c r="H6843" s="1">
        <v>45694</v>
      </c>
      <c r="I6843" s="4">
        <v>42357</v>
      </c>
    </row>
    <row r="6844" spans="1:9" x14ac:dyDescent="0.2">
      <c r="A6844" t="s">
        <v>12373</v>
      </c>
      <c r="B6844" t="s">
        <v>10</v>
      </c>
      <c r="C6844" t="s">
        <v>956</v>
      </c>
      <c r="D6844" s="4">
        <v>66324</v>
      </c>
      <c r="E6844" t="s">
        <v>12374</v>
      </c>
      <c r="F6844" t="s">
        <v>13</v>
      </c>
      <c r="G6844" t="s">
        <v>12375</v>
      </c>
      <c r="H6844" s="1">
        <v>45694</v>
      </c>
      <c r="I6844" s="4">
        <v>41730</v>
      </c>
    </row>
    <row r="6845" spans="1:9" x14ac:dyDescent="0.2">
      <c r="A6845" t="s">
        <v>12376</v>
      </c>
      <c r="B6845" t="s">
        <v>10</v>
      </c>
      <c r="C6845" t="s">
        <v>956</v>
      </c>
      <c r="D6845" s="4">
        <v>81720</v>
      </c>
      <c r="E6845" t="s">
        <v>12377</v>
      </c>
      <c r="F6845" t="s">
        <v>13</v>
      </c>
      <c r="G6845" t="s">
        <v>12378</v>
      </c>
      <c r="H6845" s="1">
        <v>45694</v>
      </c>
      <c r="I6845" s="4">
        <v>24745</v>
      </c>
    </row>
    <row r="6846" spans="1:9" x14ac:dyDescent="0.2">
      <c r="A6846" t="s">
        <v>12379</v>
      </c>
      <c r="B6846" t="s">
        <v>10</v>
      </c>
      <c r="C6846" t="s">
        <v>956</v>
      </c>
      <c r="D6846" s="4">
        <v>89962</v>
      </c>
      <c r="E6846" t="s">
        <v>12380</v>
      </c>
      <c r="F6846" t="s">
        <v>13</v>
      </c>
      <c r="G6846" t="s">
        <v>12381</v>
      </c>
      <c r="H6846" s="1">
        <v>45694</v>
      </c>
      <c r="I6846" s="4">
        <v>64236</v>
      </c>
    </row>
    <row r="6847" spans="1:9" x14ac:dyDescent="0.2">
      <c r="A6847" t="s">
        <v>12382</v>
      </c>
      <c r="B6847" t="s">
        <v>10</v>
      </c>
      <c r="C6847" t="s">
        <v>956</v>
      </c>
      <c r="D6847" s="4">
        <v>120500</v>
      </c>
      <c r="E6847" t="s">
        <v>12383</v>
      </c>
      <c r="F6847" t="s">
        <v>13</v>
      </c>
      <c r="G6847" t="s">
        <v>12384</v>
      </c>
      <c r="H6847" s="1">
        <v>45694</v>
      </c>
      <c r="I6847" s="4">
        <v>51752</v>
      </c>
    </row>
    <row r="6848" spans="1:9" x14ac:dyDescent="0.2">
      <c r="A6848" t="s">
        <v>12385</v>
      </c>
      <c r="B6848" t="s">
        <v>10</v>
      </c>
      <c r="C6848" t="s">
        <v>956</v>
      </c>
      <c r="D6848" s="4">
        <v>164672</v>
      </c>
      <c r="E6848" t="s">
        <v>12386</v>
      </c>
      <c r="F6848" t="s">
        <v>13</v>
      </c>
      <c r="G6848" t="s">
        <v>12387</v>
      </c>
      <c r="H6848" s="1">
        <v>45694</v>
      </c>
      <c r="I6848" s="4">
        <v>125162</v>
      </c>
    </row>
    <row r="6849" spans="1:9" x14ac:dyDescent="0.2">
      <c r="A6849" t="s">
        <v>12388</v>
      </c>
      <c r="B6849" t="s">
        <v>10</v>
      </c>
      <c r="C6849" t="s">
        <v>956</v>
      </c>
      <c r="D6849" s="4">
        <v>268088</v>
      </c>
      <c r="E6849" t="s">
        <v>12389</v>
      </c>
      <c r="F6849" t="s">
        <v>116</v>
      </c>
      <c r="G6849" t="s">
        <v>12390</v>
      </c>
      <c r="H6849" s="1">
        <v>45694</v>
      </c>
      <c r="I6849" s="4">
        <v>194048</v>
      </c>
    </row>
    <row r="6850" spans="1:9" x14ac:dyDescent="0.2">
      <c r="A6850" t="s">
        <v>12391</v>
      </c>
      <c r="B6850" t="s">
        <v>10</v>
      </c>
      <c r="C6850" t="s">
        <v>956</v>
      </c>
      <c r="D6850" s="4">
        <v>448374</v>
      </c>
      <c r="E6850" t="s">
        <v>12392</v>
      </c>
      <c r="F6850" t="s">
        <v>13</v>
      </c>
      <c r="G6850" t="s">
        <v>12393</v>
      </c>
      <c r="H6850" s="1">
        <v>45694</v>
      </c>
      <c r="I6850" s="4">
        <v>109395</v>
      </c>
    </row>
    <row r="6851" spans="1:9" x14ac:dyDescent="0.2">
      <c r="A6851" t="s">
        <v>12394</v>
      </c>
      <c r="B6851" t="s">
        <v>10</v>
      </c>
      <c r="C6851" t="s">
        <v>12395</v>
      </c>
      <c r="D6851" s="4">
        <v>555959</v>
      </c>
      <c r="E6851" t="s">
        <v>12396</v>
      </c>
      <c r="F6851" t="s">
        <v>121</v>
      </c>
      <c r="G6851" t="s">
        <v>12397</v>
      </c>
      <c r="H6851" s="1">
        <v>45694</v>
      </c>
      <c r="I6851" s="4">
        <v>0</v>
      </c>
    </row>
    <row r="6852" spans="1:9" x14ac:dyDescent="0.2">
      <c r="A6852" t="s">
        <v>12398</v>
      </c>
      <c r="B6852" t="s">
        <v>10</v>
      </c>
      <c r="C6852" t="s">
        <v>12399</v>
      </c>
      <c r="D6852" s="4">
        <v>915739</v>
      </c>
      <c r="E6852" t="s">
        <v>12400</v>
      </c>
      <c r="F6852" t="s">
        <v>152</v>
      </c>
      <c r="G6852" t="s">
        <v>12401</v>
      </c>
      <c r="H6852" s="1">
        <v>45694</v>
      </c>
      <c r="I6852" s="4">
        <v>58607</v>
      </c>
    </row>
    <row r="6853" spans="1:9" x14ac:dyDescent="0.2">
      <c r="A6853" t="s">
        <v>12402</v>
      </c>
      <c r="B6853" t="s">
        <v>832</v>
      </c>
      <c r="C6853" t="s">
        <v>12403</v>
      </c>
      <c r="D6853" s="4">
        <v>20000</v>
      </c>
      <c r="E6853" t="s">
        <v>12404</v>
      </c>
      <c r="F6853" t="s">
        <v>13</v>
      </c>
      <c r="G6853" t="s">
        <v>12405</v>
      </c>
      <c r="H6853" s="1">
        <v>45694</v>
      </c>
      <c r="I6853" s="4">
        <v>14351</v>
      </c>
    </row>
    <row r="6854" spans="1:9" x14ac:dyDescent="0.2">
      <c r="A6854" t="s">
        <v>12406</v>
      </c>
      <c r="B6854" t="s">
        <v>1751</v>
      </c>
      <c r="C6854" t="s">
        <v>956</v>
      </c>
      <c r="D6854" s="4">
        <v>81478</v>
      </c>
      <c r="E6854" t="s">
        <v>12407</v>
      </c>
      <c r="F6854" t="s">
        <v>13</v>
      </c>
      <c r="G6854" t="s">
        <v>12408</v>
      </c>
      <c r="H6854" s="1">
        <v>45694</v>
      </c>
      <c r="I6854" s="4">
        <v>51950</v>
      </c>
    </row>
    <row r="6855" spans="1:9" x14ac:dyDescent="0.2">
      <c r="A6855" t="s">
        <v>12409</v>
      </c>
      <c r="B6855" t="s">
        <v>1751</v>
      </c>
      <c r="C6855" t="s">
        <v>927</v>
      </c>
      <c r="D6855" s="4">
        <v>118380</v>
      </c>
      <c r="E6855" t="s">
        <v>12410</v>
      </c>
      <c r="F6855" t="s">
        <v>13</v>
      </c>
      <c r="G6855" t="s">
        <v>12411</v>
      </c>
      <c r="H6855" s="1">
        <v>45694</v>
      </c>
      <c r="I6855" s="4">
        <v>96780</v>
      </c>
    </row>
    <row r="6856" spans="1:9" x14ac:dyDescent="0.2">
      <c r="A6856" t="s">
        <v>12412</v>
      </c>
      <c r="B6856" t="s">
        <v>951</v>
      </c>
      <c r="C6856" t="s">
        <v>956</v>
      </c>
      <c r="D6856" s="4">
        <v>7470</v>
      </c>
      <c r="E6856" t="s">
        <v>12413</v>
      </c>
      <c r="F6856" t="s">
        <v>13</v>
      </c>
      <c r="G6856" t="s">
        <v>12414</v>
      </c>
      <c r="H6856" s="1">
        <v>45694</v>
      </c>
      <c r="I6856" s="4">
        <v>0</v>
      </c>
    </row>
    <row r="6857" spans="1:9" x14ac:dyDescent="0.2">
      <c r="A6857" t="s">
        <v>12415</v>
      </c>
      <c r="B6857" t="s">
        <v>951</v>
      </c>
      <c r="C6857" t="s">
        <v>12416</v>
      </c>
      <c r="D6857" s="4">
        <v>34525</v>
      </c>
      <c r="E6857" t="s">
        <v>12417</v>
      </c>
      <c r="F6857" t="s">
        <v>13</v>
      </c>
      <c r="G6857" t="s">
        <v>12418</v>
      </c>
      <c r="H6857" s="1">
        <v>45694</v>
      </c>
      <c r="I6857" s="4">
        <v>0</v>
      </c>
    </row>
    <row r="6858" spans="1:9" x14ac:dyDescent="0.2">
      <c r="A6858" t="s">
        <v>12419</v>
      </c>
      <c r="B6858" t="s">
        <v>951</v>
      </c>
      <c r="C6858" t="s">
        <v>956</v>
      </c>
      <c r="D6858" s="4">
        <v>227667</v>
      </c>
      <c r="E6858" t="s">
        <v>12420</v>
      </c>
      <c r="F6858" t="s">
        <v>13</v>
      </c>
      <c r="G6858" t="s">
        <v>12421</v>
      </c>
      <c r="H6858" s="1">
        <v>45694</v>
      </c>
      <c r="I6858" s="4">
        <v>109100</v>
      </c>
    </row>
    <row r="6859" spans="1:9" x14ac:dyDescent="0.2">
      <c r="A6859" t="s">
        <v>11838</v>
      </c>
      <c r="B6859" t="s">
        <v>951</v>
      </c>
      <c r="C6859" t="s">
        <v>956</v>
      </c>
      <c r="D6859" s="4">
        <v>298575</v>
      </c>
      <c r="E6859" t="s">
        <v>11789</v>
      </c>
      <c r="F6859" t="s">
        <v>13</v>
      </c>
      <c r="G6859" t="s">
        <v>12422</v>
      </c>
      <c r="H6859" s="1">
        <v>45694</v>
      </c>
      <c r="I6859" s="4">
        <v>0</v>
      </c>
    </row>
    <row r="6860" spans="1:9" x14ac:dyDescent="0.2">
      <c r="A6860" t="s">
        <v>12423</v>
      </c>
      <c r="B6860" t="s">
        <v>951</v>
      </c>
      <c r="C6860" t="s">
        <v>12424</v>
      </c>
      <c r="D6860" s="4">
        <v>1428854</v>
      </c>
      <c r="E6860" t="s">
        <v>12425</v>
      </c>
      <c r="F6860" t="s">
        <v>13</v>
      </c>
      <c r="G6860" t="s">
        <v>12426</v>
      </c>
      <c r="H6860" s="1">
        <v>45694</v>
      </c>
      <c r="I6860" s="4">
        <v>0</v>
      </c>
    </row>
    <row r="6861" spans="1:9" x14ac:dyDescent="0.2">
      <c r="A6861" t="s">
        <v>12427</v>
      </c>
      <c r="B6861" t="s">
        <v>56</v>
      </c>
      <c r="C6861" t="s">
        <v>956</v>
      </c>
      <c r="D6861" s="4">
        <v>108775</v>
      </c>
      <c r="E6861" t="s">
        <v>12428</v>
      </c>
      <c r="F6861" t="s">
        <v>13</v>
      </c>
      <c r="G6861" t="s">
        <v>12429</v>
      </c>
      <c r="H6861" s="1">
        <v>45694</v>
      </c>
      <c r="I6861" s="4">
        <v>0</v>
      </c>
    </row>
    <row r="6862" spans="1:9" x14ac:dyDescent="0.2">
      <c r="A6862" t="s">
        <v>12430</v>
      </c>
      <c r="B6862" t="s">
        <v>56</v>
      </c>
      <c r="C6862" t="s">
        <v>956</v>
      </c>
      <c r="D6862" s="4">
        <v>108975</v>
      </c>
      <c r="E6862" t="s">
        <v>12431</v>
      </c>
      <c r="F6862" t="s">
        <v>13</v>
      </c>
      <c r="G6862" t="s">
        <v>12432</v>
      </c>
      <c r="H6862" s="1">
        <v>45694</v>
      </c>
      <c r="I6862" s="4">
        <v>0</v>
      </c>
    </row>
    <row r="6863" spans="1:9" x14ac:dyDescent="0.2">
      <c r="A6863" t="s">
        <v>12433</v>
      </c>
      <c r="B6863" t="s">
        <v>56</v>
      </c>
      <c r="C6863" t="s">
        <v>927</v>
      </c>
      <c r="D6863" s="4">
        <v>125300</v>
      </c>
      <c r="E6863" t="s">
        <v>12434</v>
      </c>
      <c r="F6863" t="s">
        <v>13</v>
      </c>
      <c r="G6863" t="s">
        <v>12435</v>
      </c>
      <c r="H6863" s="1">
        <v>45694</v>
      </c>
      <c r="I6863" s="4">
        <v>82300</v>
      </c>
    </row>
    <row r="6864" spans="1:9" x14ac:dyDescent="0.2">
      <c r="A6864" t="s">
        <v>12436</v>
      </c>
      <c r="B6864" t="s">
        <v>56</v>
      </c>
      <c r="C6864" t="s">
        <v>956</v>
      </c>
      <c r="D6864" s="4">
        <v>175837</v>
      </c>
      <c r="E6864" t="s">
        <v>1461</v>
      </c>
      <c r="F6864" t="s">
        <v>13</v>
      </c>
      <c r="G6864" t="s">
        <v>12437</v>
      </c>
      <c r="H6864" s="1">
        <v>45694</v>
      </c>
      <c r="I6864" s="4">
        <v>0</v>
      </c>
    </row>
    <row r="6865" spans="1:9" x14ac:dyDescent="0.2">
      <c r="A6865" t="s">
        <v>12438</v>
      </c>
      <c r="B6865" t="s">
        <v>56</v>
      </c>
      <c r="C6865" t="s">
        <v>956</v>
      </c>
      <c r="D6865" s="4">
        <v>234388</v>
      </c>
      <c r="E6865" t="s">
        <v>957</v>
      </c>
      <c r="F6865" t="s">
        <v>13</v>
      </c>
      <c r="G6865" t="s">
        <v>12439</v>
      </c>
      <c r="H6865" s="1">
        <v>45694</v>
      </c>
      <c r="I6865" s="4">
        <v>56450</v>
      </c>
    </row>
    <row r="6866" spans="1:9" x14ac:dyDescent="0.2">
      <c r="A6866" t="s">
        <v>12440</v>
      </c>
      <c r="B6866" t="s">
        <v>56</v>
      </c>
      <c r="C6866" t="s">
        <v>927</v>
      </c>
      <c r="D6866" s="4">
        <v>275625</v>
      </c>
      <c r="E6866" t="s">
        <v>12441</v>
      </c>
      <c r="F6866" t="s">
        <v>13</v>
      </c>
      <c r="G6866" t="s">
        <v>12442</v>
      </c>
      <c r="H6866" s="1">
        <v>45694</v>
      </c>
      <c r="I6866" s="4">
        <v>225750</v>
      </c>
    </row>
    <row r="6867" spans="1:9" x14ac:dyDescent="0.2">
      <c r="A6867" t="s">
        <v>12443</v>
      </c>
      <c r="B6867" t="s">
        <v>56</v>
      </c>
      <c r="C6867" t="s">
        <v>12444</v>
      </c>
      <c r="D6867" s="4">
        <v>473797</v>
      </c>
      <c r="E6867" t="s">
        <v>12445</v>
      </c>
      <c r="F6867" t="s">
        <v>13</v>
      </c>
      <c r="G6867" t="s">
        <v>12446</v>
      </c>
      <c r="H6867" s="1">
        <v>45694</v>
      </c>
      <c r="I6867" s="4">
        <v>0</v>
      </c>
    </row>
    <row r="6868" spans="1:9" x14ac:dyDescent="0.2">
      <c r="A6868" t="s">
        <v>12447</v>
      </c>
      <c r="B6868" t="s">
        <v>56</v>
      </c>
      <c r="C6868" t="s">
        <v>956</v>
      </c>
      <c r="D6868" s="4">
        <v>616159</v>
      </c>
      <c r="E6868" t="s">
        <v>12448</v>
      </c>
      <c r="F6868" t="s">
        <v>13</v>
      </c>
      <c r="G6868" t="s">
        <v>12449</v>
      </c>
      <c r="H6868" s="1">
        <v>45694</v>
      </c>
      <c r="I6868" s="4">
        <v>98304</v>
      </c>
    </row>
    <row r="6869" spans="1:9" x14ac:dyDescent="0.2">
      <c r="A6869" t="s">
        <v>12450</v>
      </c>
      <c r="B6869" t="s">
        <v>56</v>
      </c>
      <c r="C6869" t="s">
        <v>956</v>
      </c>
      <c r="D6869" s="4">
        <v>1072665</v>
      </c>
      <c r="E6869" t="s">
        <v>957</v>
      </c>
      <c r="F6869" t="s">
        <v>13</v>
      </c>
      <c r="G6869" t="s">
        <v>12451</v>
      </c>
      <c r="H6869" s="1">
        <v>45694</v>
      </c>
      <c r="I6869" s="4">
        <v>632000</v>
      </c>
    </row>
    <row r="6870" spans="1:9" x14ac:dyDescent="0.2">
      <c r="A6870" t="s">
        <v>12452</v>
      </c>
      <c r="B6870" t="s">
        <v>113</v>
      </c>
      <c r="C6870" t="s">
        <v>956</v>
      </c>
      <c r="D6870" s="4">
        <v>234210</v>
      </c>
      <c r="E6870" t="s">
        <v>12453</v>
      </c>
      <c r="F6870" t="s">
        <v>13</v>
      </c>
      <c r="G6870" t="s">
        <v>12454</v>
      </c>
      <c r="H6870" s="1">
        <v>45694</v>
      </c>
      <c r="I6870" s="4">
        <v>121230</v>
      </c>
    </row>
    <row r="6871" spans="1:9" ht="409.6" x14ac:dyDescent="0.2">
      <c r="A6871" t="s">
        <v>12455</v>
      </c>
      <c r="B6871" t="s">
        <v>1679</v>
      </c>
      <c r="C6871" t="s">
        <v>12456</v>
      </c>
      <c r="D6871" s="4">
        <v>130000</v>
      </c>
      <c r="E6871" s="2" t="s">
        <v>12457</v>
      </c>
      <c r="F6871" t="s">
        <v>13</v>
      </c>
      <c r="G6871" t="s">
        <v>12458</v>
      </c>
      <c r="H6871" s="1">
        <v>45694</v>
      </c>
      <c r="I6871" s="4">
        <v>0</v>
      </c>
    </row>
    <row r="6872" spans="1:9" x14ac:dyDescent="0.2">
      <c r="A6872" t="s">
        <v>12459</v>
      </c>
      <c r="B6872" t="s">
        <v>926</v>
      </c>
      <c r="C6872" t="s">
        <v>12460</v>
      </c>
      <c r="D6872" s="4">
        <v>106250</v>
      </c>
      <c r="E6872" t="s">
        <v>12461</v>
      </c>
      <c r="F6872" t="s">
        <v>13</v>
      </c>
      <c r="G6872" t="s">
        <v>12462</v>
      </c>
      <c r="H6872" s="1">
        <v>45694</v>
      </c>
      <c r="I6872" s="4">
        <v>0</v>
      </c>
    </row>
    <row r="6873" spans="1:9" x14ac:dyDescent="0.2">
      <c r="A6873" t="s">
        <v>12463</v>
      </c>
      <c r="B6873" t="s">
        <v>926</v>
      </c>
      <c r="C6873" t="s">
        <v>11879</v>
      </c>
      <c r="D6873" s="4">
        <v>111000</v>
      </c>
      <c r="E6873" t="s">
        <v>12464</v>
      </c>
      <c r="F6873" t="s">
        <v>13</v>
      </c>
      <c r="G6873" t="s">
        <v>12465</v>
      </c>
      <c r="H6873" s="1">
        <v>45694</v>
      </c>
      <c r="I6873" s="4">
        <v>76500</v>
      </c>
    </row>
    <row r="6874" spans="1:9" x14ac:dyDescent="0.2">
      <c r="A6874" t="s">
        <v>12466</v>
      </c>
      <c r="B6874" t="s">
        <v>926</v>
      </c>
      <c r="C6874" t="s">
        <v>182</v>
      </c>
      <c r="D6874" s="4">
        <v>300000</v>
      </c>
      <c r="E6874" t="s">
        <v>12467</v>
      </c>
      <c r="F6874" t="s">
        <v>13</v>
      </c>
      <c r="G6874" t="s">
        <v>12468</v>
      </c>
      <c r="H6874" s="1">
        <v>45694</v>
      </c>
      <c r="I6874" s="4">
        <v>0</v>
      </c>
    </row>
    <row r="6875" spans="1:9" x14ac:dyDescent="0.2">
      <c r="A6875" t="s">
        <v>12469</v>
      </c>
      <c r="B6875" t="s">
        <v>926</v>
      </c>
      <c r="C6875" t="s">
        <v>12470</v>
      </c>
      <c r="D6875" s="4">
        <v>4125438</v>
      </c>
      <c r="E6875" t="s">
        <v>12471</v>
      </c>
      <c r="F6875" t="s">
        <v>13</v>
      </c>
      <c r="G6875" t="s">
        <v>12472</v>
      </c>
      <c r="H6875" s="1">
        <v>45694</v>
      </c>
      <c r="I6875" s="4">
        <v>26600</v>
      </c>
    </row>
    <row r="6876" spans="1:9" x14ac:dyDescent="0.2">
      <c r="A6876" t="s">
        <v>12473</v>
      </c>
      <c r="B6876" t="s">
        <v>926</v>
      </c>
      <c r="C6876" t="s">
        <v>12474</v>
      </c>
      <c r="D6876" s="4">
        <v>20000000</v>
      </c>
      <c r="E6876" t="s">
        <v>12475</v>
      </c>
      <c r="F6876" t="s">
        <v>13</v>
      </c>
      <c r="G6876" t="s">
        <v>12476</v>
      </c>
      <c r="H6876" s="1">
        <v>45694</v>
      </c>
      <c r="I6876" s="4">
        <v>20000000</v>
      </c>
    </row>
    <row r="6877" spans="1:9" x14ac:dyDescent="0.2">
      <c r="A6877" t="s">
        <v>12477</v>
      </c>
      <c r="B6877" t="s">
        <v>926</v>
      </c>
      <c r="C6877" t="s">
        <v>12478</v>
      </c>
      <c r="D6877" s="4">
        <v>20000000</v>
      </c>
      <c r="E6877" t="s">
        <v>12475</v>
      </c>
      <c r="F6877" t="s">
        <v>13</v>
      </c>
      <c r="G6877" t="s">
        <v>12479</v>
      </c>
      <c r="H6877" s="1">
        <v>45694</v>
      </c>
      <c r="I6877" s="4">
        <v>20000000</v>
      </c>
    </row>
    <row r="6878" spans="1:9" x14ac:dyDescent="0.2">
      <c r="A6878" t="s">
        <v>12480</v>
      </c>
      <c r="B6878" t="s">
        <v>926</v>
      </c>
      <c r="C6878" t="s">
        <v>12481</v>
      </c>
      <c r="D6878" s="4">
        <v>20000000</v>
      </c>
      <c r="E6878" t="s">
        <v>12475</v>
      </c>
      <c r="F6878" t="s">
        <v>13</v>
      </c>
      <c r="G6878" t="s">
        <v>12482</v>
      </c>
      <c r="H6878" s="1">
        <v>45694</v>
      </c>
      <c r="I6878" s="4">
        <v>20000000</v>
      </c>
    </row>
    <row r="6879" spans="1:9" x14ac:dyDescent="0.2">
      <c r="A6879" t="s">
        <v>12483</v>
      </c>
      <c r="B6879" t="s">
        <v>1701</v>
      </c>
      <c r="C6879" t="s">
        <v>956</v>
      </c>
      <c r="D6879" s="4">
        <v>14360</v>
      </c>
      <c r="E6879" t="s">
        <v>12484</v>
      </c>
      <c r="F6879" t="s">
        <v>13</v>
      </c>
      <c r="G6879" t="s">
        <v>12485</v>
      </c>
      <c r="H6879" s="1">
        <v>45694</v>
      </c>
      <c r="I6879" s="4">
        <v>0</v>
      </c>
    </row>
    <row r="6880" spans="1:9" x14ac:dyDescent="0.2">
      <c r="A6880" t="s">
        <v>12486</v>
      </c>
      <c r="B6880" t="s">
        <v>1701</v>
      </c>
      <c r="C6880" t="s">
        <v>956</v>
      </c>
      <c r="D6880" s="4">
        <v>15325</v>
      </c>
      <c r="E6880" t="s">
        <v>12487</v>
      </c>
      <c r="F6880" t="s">
        <v>13</v>
      </c>
      <c r="G6880" t="s">
        <v>12488</v>
      </c>
      <c r="H6880" s="1">
        <v>45694</v>
      </c>
      <c r="I6880" s="4">
        <v>0</v>
      </c>
    </row>
    <row r="6881" spans="1:9" x14ac:dyDescent="0.2">
      <c r="A6881" t="s">
        <v>12489</v>
      </c>
      <c r="B6881" t="s">
        <v>1701</v>
      </c>
      <c r="C6881" t="s">
        <v>11930</v>
      </c>
      <c r="D6881" s="4">
        <v>31941</v>
      </c>
      <c r="E6881" t="s">
        <v>12490</v>
      </c>
      <c r="F6881" t="s">
        <v>13</v>
      </c>
      <c r="G6881" t="s">
        <v>12491</v>
      </c>
      <c r="H6881" s="1">
        <v>45694</v>
      </c>
      <c r="I6881" s="4">
        <v>0</v>
      </c>
    </row>
    <row r="6882" spans="1:9" x14ac:dyDescent="0.2">
      <c r="A6882" t="s">
        <v>12492</v>
      </c>
      <c r="B6882" t="s">
        <v>1701</v>
      </c>
      <c r="C6882" t="s">
        <v>956</v>
      </c>
      <c r="D6882" s="4">
        <v>42540</v>
      </c>
      <c r="E6882" t="s">
        <v>12493</v>
      </c>
      <c r="F6882" t="s">
        <v>13</v>
      </c>
      <c r="G6882" t="s">
        <v>12494</v>
      </c>
      <c r="H6882" s="1">
        <v>45694</v>
      </c>
      <c r="I6882" s="4">
        <v>0</v>
      </c>
    </row>
    <row r="6883" spans="1:9" x14ac:dyDescent="0.2">
      <c r="A6883" t="s">
        <v>12495</v>
      </c>
      <c r="B6883" t="s">
        <v>1701</v>
      </c>
      <c r="C6883" t="s">
        <v>12496</v>
      </c>
      <c r="D6883" s="4">
        <v>70000</v>
      </c>
      <c r="E6883" t="s">
        <v>12497</v>
      </c>
      <c r="F6883" t="s">
        <v>13</v>
      </c>
      <c r="G6883" t="s">
        <v>12498</v>
      </c>
      <c r="H6883" s="1">
        <v>45694</v>
      </c>
      <c r="I6883" s="4">
        <v>25750</v>
      </c>
    </row>
    <row r="6884" spans="1:9" x14ac:dyDescent="0.2">
      <c r="A6884" t="s">
        <v>12499</v>
      </c>
      <c r="B6884" t="s">
        <v>1701</v>
      </c>
      <c r="C6884" t="s">
        <v>956</v>
      </c>
      <c r="D6884" s="4">
        <v>87913</v>
      </c>
      <c r="E6884" t="s">
        <v>12500</v>
      </c>
      <c r="F6884" t="s">
        <v>13</v>
      </c>
      <c r="G6884" t="s">
        <v>12501</v>
      </c>
      <c r="H6884" s="1">
        <v>45694</v>
      </c>
      <c r="I6884" s="4">
        <v>73513</v>
      </c>
    </row>
    <row r="6885" spans="1:9" x14ac:dyDescent="0.2">
      <c r="A6885" t="s">
        <v>12502</v>
      </c>
      <c r="B6885" t="s">
        <v>1701</v>
      </c>
      <c r="C6885" t="s">
        <v>956</v>
      </c>
      <c r="D6885" s="4">
        <v>159575</v>
      </c>
      <c r="E6885" t="s">
        <v>12503</v>
      </c>
      <c r="F6885" t="s">
        <v>13</v>
      </c>
      <c r="G6885" t="s">
        <v>12504</v>
      </c>
      <c r="H6885" s="1">
        <v>45694</v>
      </c>
      <c r="I6885" s="4">
        <v>132600</v>
      </c>
    </row>
    <row r="6886" spans="1:9" x14ac:dyDescent="0.2">
      <c r="A6886" t="s">
        <v>12505</v>
      </c>
      <c r="B6886" t="s">
        <v>1701</v>
      </c>
      <c r="C6886" t="s">
        <v>11930</v>
      </c>
      <c r="D6886" s="4">
        <v>279676</v>
      </c>
      <c r="E6886" t="s">
        <v>12506</v>
      </c>
      <c r="F6886" t="s">
        <v>13</v>
      </c>
      <c r="G6886" t="s">
        <v>12507</v>
      </c>
      <c r="H6886" s="1">
        <v>45694</v>
      </c>
      <c r="I6886" s="4">
        <v>0</v>
      </c>
    </row>
    <row r="6887" spans="1:9" x14ac:dyDescent="0.2">
      <c r="A6887" t="s">
        <v>12508</v>
      </c>
      <c r="B6887" t="s">
        <v>1701</v>
      </c>
      <c r="C6887" t="s">
        <v>956</v>
      </c>
      <c r="D6887" s="4">
        <v>512686</v>
      </c>
      <c r="E6887" t="s">
        <v>12509</v>
      </c>
      <c r="F6887" t="s">
        <v>13</v>
      </c>
      <c r="G6887" t="s">
        <v>12510</v>
      </c>
      <c r="H6887" s="1">
        <v>45694</v>
      </c>
      <c r="I6887" s="4">
        <v>343605</v>
      </c>
    </row>
    <row r="6888" spans="1:9" x14ac:dyDescent="0.2">
      <c r="A6888" t="s">
        <v>12511</v>
      </c>
      <c r="B6888" t="s">
        <v>1701</v>
      </c>
      <c r="C6888" t="s">
        <v>956</v>
      </c>
      <c r="D6888" s="4">
        <v>547688</v>
      </c>
      <c r="E6888" t="s">
        <v>12512</v>
      </c>
      <c r="F6888" t="s">
        <v>13</v>
      </c>
      <c r="G6888" t="s">
        <v>12513</v>
      </c>
      <c r="H6888" s="1">
        <v>45694</v>
      </c>
      <c r="I6888" s="4">
        <v>453366</v>
      </c>
    </row>
    <row r="6889" spans="1:9" x14ac:dyDescent="0.2">
      <c r="A6889" t="s">
        <v>12514</v>
      </c>
      <c r="B6889" t="s">
        <v>1701</v>
      </c>
      <c r="C6889" t="s">
        <v>956</v>
      </c>
      <c r="D6889" s="4">
        <v>684104</v>
      </c>
      <c r="E6889" t="s">
        <v>12515</v>
      </c>
      <c r="F6889" t="s">
        <v>13</v>
      </c>
      <c r="G6889" t="s">
        <v>12516</v>
      </c>
      <c r="H6889" s="1">
        <v>45694</v>
      </c>
      <c r="I6889" s="4">
        <v>308650</v>
      </c>
    </row>
    <row r="6890" spans="1:9" x14ac:dyDescent="0.2">
      <c r="A6890" t="s">
        <v>75</v>
      </c>
      <c r="B6890" t="s">
        <v>76</v>
      </c>
      <c r="C6890" t="s">
        <v>77</v>
      </c>
      <c r="D6890" s="4">
        <v>132</v>
      </c>
      <c r="E6890" t="s">
        <v>75</v>
      </c>
      <c r="F6890" t="s">
        <v>75</v>
      </c>
      <c r="G6890" t="s">
        <v>78</v>
      </c>
      <c r="H6890" s="1">
        <v>45693</v>
      </c>
      <c r="I6890" s="4">
        <v>0</v>
      </c>
    </row>
    <row r="6891" spans="1:9" x14ac:dyDescent="0.2">
      <c r="A6891" t="s">
        <v>75</v>
      </c>
      <c r="B6891" t="s">
        <v>76</v>
      </c>
      <c r="C6891" t="s">
        <v>77</v>
      </c>
      <c r="D6891" s="4">
        <v>209</v>
      </c>
      <c r="E6891" t="s">
        <v>75</v>
      </c>
      <c r="F6891" t="s">
        <v>75</v>
      </c>
      <c r="G6891" t="s">
        <v>78</v>
      </c>
      <c r="H6891" s="1">
        <v>45693</v>
      </c>
      <c r="I6891" s="4">
        <v>0</v>
      </c>
    </row>
    <row r="6892" spans="1:9" x14ac:dyDescent="0.2">
      <c r="A6892" t="s">
        <v>75</v>
      </c>
      <c r="B6892" t="s">
        <v>76</v>
      </c>
      <c r="C6892" t="s">
        <v>77</v>
      </c>
      <c r="D6892" s="4">
        <v>431</v>
      </c>
      <c r="E6892" t="s">
        <v>75</v>
      </c>
      <c r="F6892" t="s">
        <v>75</v>
      </c>
      <c r="G6892" t="s">
        <v>78</v>
      </c>
      <c r="H6892" s="1">
        <v>45693</v>
      </c>
      <c r="I6892" s="4">
        <v>0</v>
      </c>
    </row>
    <row r="6893" spans="1:9" x14ac:dyDescent="0.2">
      <c r="A6893" t="s">
        <v>75</v>
      </c>
      <c r="B6893" t="s">
        <v>76</v>
      </c>
      <c r="C6893" t="s">
        <v>77</v>
      </c>
      <c r="D6893" s="4">
        <v>17298</v>
      </c>
      <c r="E6893" t="s">
        <v>75</v>
      </c>
      <c r="F6893" t="s">
        <v>75</v>
      </c>
      <c r="G6893" t="s">
        <v>78</v>
      </c>
      <c r="H6893" s="1">
        <v>45693</v>
      </c>
      <c r="I6893" s="4">
        <v>0</v>
      </c>
    </row>
    <row r="6894" spans="1:9" x14ac:dyDescent="0.2">
      <c r="A6894" t="s">
        <v>12517</v>
      </c>
      <c r="B6894" t="s">
        <v>1940</v>
      </c>
      <c r="C6894" t="s">
        <v>4722</v>
      </c>
      <c r="D6894" s="4">
        <v>288632</v>
      </c>
      <c r="E6894" t="s">
        <v>12518</v>
      </c>
      <c r="F6894" t="s">
        <v>13</v>
      </c>
      <c r="G6894" t="s">
        <v>12519</v>
      </c>
      <c r="H6894" s="1">
        <v>45693</v>
      </c>
      <c r="I6894" s="4">
        <v>61587</v>
      </c>
    </row>
    <row r="6895" spans="1:9" x14ac:dyDescent="0.2">
      <c r="A6895" t="s">
        <v>5727</v>
      </c>
      <c r="B6895" t="s">
        <v>3634</v>
      </c>
      <c r="C6895" t="s">
        <v>5728</v>
      </c>
      <c r="D6895" s="4">
        <v>25</v>
      </c>
      <c r="E6895" t="s">
        <v>5729</v>
      </c>
      <c r="F6895" t="s">
        <v>2259</v>
      </c>
      <c r="H6895" s="1">
        <v>45693</v>
      </c>
      <c r="I6895" s="4">
        <v>0</v>
      </c>
    </row>
    <row r="6896" spans="1:9" x14ac:dyDescent="0.2">
      <c r="A6896" t="s">
        <v>5727</v>
      </c>
      <c r="B6896" t="s">
        <v>3634</v>
      </c>
      <c r="C6896" t="s">
        <v>5730</v>
      </c>
      <c r="D6896" s="4">
        <v>25</v>
      </c>
      <c r="E6896" t="s">
        <v>5731</v>
      </c>
      <c r="F6896" t="s">
        <v>2259</v>
      </c>
      <c r="H6896" s="1">
        <v>45693</v>
      </c>
      <c r="I6896" s="4">
        <v>0</v>
      </c>
    </row>
    <row r="6897" spans="1:9" x14ac:dyDescent="0.2">
      <c r="A6897" t="s">
        <v>5727</v>
      </c>
      <c r="B6897" t="s">
        <v>3634</v>
      </c>
      <c r="C6897" t="s">
        <v>5732</v>
      </c>
      <c r="D6897" s="4">
        <v>50</v>
      </c>
      <c r="E6897" t="s">
        <v>5733</v>
      </c>
      <c r="F6897" t="s">
        <v>2259</v>
      </c>
      <c r="H6897" s="1">
        <v>45693</v>
      </c>
      <c r="I6897" s="4">
        <v>0</v>
      </c>
    </row>
    <row r="6898" spans="1:9" x14ac:dyDescent="0.2">
      <c r="A6898" t="s">
        <v>5727</v>
      </c>
      <c r="B6898" t="s">
        <v>3634</v>
      </c>
      <c r="C6898" t="s">
        <v>5734</v>
      </c>
      <c r="D6898" s="4">
        <v>180</v>
      </c>
      <c r="E6898" t="s">
        <v>5735</v>
      </c>
      <c r="F6898" t="s">
        <v>2259</v>
      </c>
      <c r="H6898" s="1">
        <v>45693</v>
      </c>
      <c r="I6898" s="4">
        <v>0</v>
      </c>
    </row>
    <row r="6899" spans="1:9" x14ac:dyDescent="0.2">
      <c r="A6899" t="s">
        <v>5727</v>
      </c>
      <c r="B6899" t="s">
        <v>3634</v>
      </c>
      <c r="C6899" t="s">
        <v>5736</v>
      </c>
      <c r="D6899" s="4">
        <v>230</v>
      </c>
      <c r="E6899" t="s">
        <v>5737</v>
      </c>
      <c r="F6899" t="s">
        <v>2259</v>
      </c>
      <c r="H6899" s="1">
        <v>45693</v>
      </c>
      <c r="I6899" s="4">
        <v>0</v>
      </c>
    </row>
    <row r="6900" spans="1:9" x14ac:dyDescent="0.2">
      <c r="A6900" t="s">
        <v>5727</v>
      </c>
      <c r="B6900" t="s">
        <v>3634</v>
      </c>
      <c r="C6900" t="s">
        <v>5738</v>
      </c>
      <c r="D6900" s="4">
        <v>285</v>
      </c>
      <c r="E6900" t="s">
        <v>5739</v>
      </c>
      <c r="F6900" t="s">
        <v>2259</v>
      </c>
      <c r="H6900" s="1">
        <v>45693</v>
      </c>
      <c r="I6900" s="4">
        <v>0</v>
      </c>
    </row>
    <row r="6901" spans="1:9" x14ac:dyDescent="0.2">
      <c r="A6901" t="s">
        <v>5727</v>
      </c>
      <c r="B6901" t="s">
        <v>3634</v>
      </c>
      <c r="C6901" t="s">
        <v>5740</v>
      </c>
      <c r="D6901" s="4">
        <v>449</v>
      </c>
      <c r="E6901" t="s">
        <v>5740</v>
      </c>
      <c r="F6901" t="s">
        <v>2259</v>
      </c>
      <c r="H6901" s="1">
        <v>45693</v>
      </c>
      <c r="I6901" s="4">
        <v>0</v>
      </c>
    </row>
    <row r="6902" spans="1:9" x14ac:dyDescent="0.2">
      <c r="A6902" t="s">
        <v>5727</v>
      </c>
      <c r="B6902" t="s">
        <v>3634</v>
      </c>
      <c r="C6902" t="s">
        <v>5741</v>
      </c>
      <c r="D6902" s="4">
        <v>475</v>
      </c>
      <c r="E6902" t="s">
        <v>5742</v>
      </c>
      <c r="F6902" t="s">
        <v>2259</v>
      </c>
      <c r="H6902" s="1">
        <v>45693</v>
      </c>
      <c r="I6902" s="4">
        <v>0</v>
      </c>
    </row>
    <row r="6903" spans="1:9" x14ac:dyDescent="0.2">
      <c r="A6903" t="s">
        <v>5727</v>
      </c>
      <c r="B6903" t="s">
        <v>3634</v>
      </c>
      <c r="C6903" t="s">
        <v>5743</v>
      </c>
      <c r="D6903" s="4">
        <v>496</v>
      </c>
      <c r="E6903" t="s">
        <v>5744</v>
      </c>
      <c r="F6903" t="s">
        <v>2259</v>
      </c>
      <c r="H6903" s="1">
        <v>45693</v>
      </c>
      <c r="I6903" s="4">
        <v>0</v>
      </c>
    </row>
    <row r="6904" spans="1:9" x14ac:dyDescent="0.2">
      <c r="A6904" t="s">
        <v>5727</v>
      </c>
      <c r="B6904" t="s">
        <v>3634</v>
      </c>
      <c r="C6904" t="s">
        <v>5745</v>
      </c>
      <c r="D6904" s="4">
        <v>650</v>
      </c>
      <c r="E6904" t="s">
        <v>5746</v>
      </c>
      <c r="F6904" t="s">
        <v>2259</v>
      </c>
      <c r="H6904" s="1">
        <v>45693</v>
      </c>
      <c r="I6904" s="4">
        <v>0</v>
      </c>
    </row>
    <row r="6905" spans="1:9" x14ac:dyDescent="0.2">
      <c r="A6905" t="s">
        <v>5727</v>
      </c>
      <c r="B6905" t="s">
        <v>3634</v>
      </c>
      <c r="C6905" t="s">
        <v>5747</v>
      </c>
      <c r="D6905" s="4">
        <v>1272</v>
      </c>
      <c r="E6905" t="s">
        <v>5748</v>
      </c>
      <c r="F6905" t="s">
        <v>2259</v>
      </c>
      <c r="H6905" s="1">
        <v>45693</v>
      </c>
      <c r="I6905" s="4">
        <v>0</v>
      </c>
    </row>
    <row r="6906" spans="1:9" x14ac:dyDescent="0.2">
      <c r="A6906" t="s">
        <v>5727</v>
      </c>
      <c r="B6906" t="s">
        <v>3634</v>
      </c>
      <c r="C6906" t="s">
        <v>5749</v>
      </c>
      <c r="D6906" s="4">
        <v>1749</v>
      </c>
      <c r="E6906" t="s">
        <v>5750</v>
      </c>
      <c r="F6906" t="s">
        <v>2259</v>
      </c>
      <c r="H6906" s="1">
        <v>45693</v>
      </c>
      <c r="I6906" s="4">
        <v>0</v>
      </c>
    </row>
    <row r="6907" spans="1:9" x14ac:dyDescent="0.2">
      <c r="A6907" t="s">
        <v>5727</v>
      </c>
      <c r="B6907" t="s">
        <v>3634</v>
      </c>
      <c r="C6907" t="s">
        <v>5751</v>
      </c>
      <c r="D6907" s="4">
        <v>1944</v>
      </c>
      <c r="E6907" t="s">
        <v>5752</v>
      </c>
      <c r="F6907" t="s">
        <v>2259</v>
      </c>
      <c r="H6907" s="1">
        <v>45693</v>
      </c>
      <c r="I6907" s="4">
        <v>0</v>
      </c>
    </row>
    <row r="6908" spans="1:9" x14ac:dyDescent="0.2">
      <c r="A6908" t="s">
        <v>12520</v>
      </c>
      <c r="B6908" t="s">
        <v>888</v>
      </c>
      <c r="C6908" t="s">
        <v>956</v>
      </c>
      <c r="D6908" s="4">
        <v>221100</v>
      </c>
      <c r="E6908" t="s">
        <v>12521</v>
      </c>
      <c r="F6908" t="s">
        <v>13</v>
      </c>
      <c r="G6908" t="s">
        <v>12522</v>
      </c>
      <c r="H6908" s="1">
        <v>45693</v>
      </c>
      <c r="I6908" s="4">
        <v>181500</v>
      </c>
    </row>
    <row r="6909" spans="1:9" x14ac:dyDescent="0.2">
      <c r="A6909" t="s">
        <v>12523</v>
      </c>
      <c r="B6909" t="s">
        <v>888</v>
      </c>
      <c r="C6909" t="s">
        <v>6526</v>
      </c>
      <c r="D6909" s="4">
        <v>1287692</v>
      </c>
      <c r="E6909" t="s">
        <v>12524</v>
      </c>
      <c r="F6909" t="s">
        <v>152</v>
      </c>
      <c r="G6909" t="s">
        <v>12525</v>
      </c>
      <c r="H6909" s="1">
        <v>45693</v>
      </c>
      <c r="I6909" s="4">
        <v>1088224</v>
      </c>
    </row>
    <row r="6910" spans="1:9" x14ac:dyDescent="0.2">
      <c r="A6910" t="s">
        <v>12526</v>
      </c>
      <c r="B6910" t="s">
        <v>888</v>
      </c>
      <c r="C6910" t="s">
        <v>12006</v>
      </c>
      <c r="D6910" s="4">
        <v>1470639</v>
      </c>
      <c r="E6910" t="s">
        <v>12527</v>
      </c>
      <c r="F6910" t="s">
        <v>13</v>
      </c>
      <c r="G6910" t="s">
        <v>12528</v>
      </c>
      <c r="H6910" s="1">
        <v>45693</v>
      </c>
      <c r="I6910" s="4">
        <v>948934</v>
      </c>
    </row>
    <row r="6911" spans="1:9" x14ac:dyDescent="0.2">
      <c r="A6911" t="s">
        <v>12529</v>
      </c>
      <c r="B6911" t="s">
        <v>888</v>
      </c>
      <c r="C6911" t="s">
        <v>12006</v>
      </c>
      <c r="D6911" s="4">
        <v>2169218</v>
      </c>
      <c r="E6911" t="s">
        <v>12530</v>
      </c>
      <c r="F6911" t="s">
        <v>13</v>
      </c>
      <c r="G6911" t="s">
        <v>12531</v>
      </c>
      <c r="H6911" s="1">
        <v>45693</v>
      </c>
      <c r="I6911" s="4">
        <v>1570604</v>
      </c>
    </row>
    <row r="6912" spans="1:9" x14ac:dyDescent="0.2">
      <c r="A6912" t="s">
        <v>12532</v>
      </c>
      <c r="B6912" t="s">
        <v>888</v>
      </c>
      <c r="C6912" t="s">
        <v>12533</v>
      </c>
      <c r="D6912" s="4">
        <v>7348340</v>
      </c>
      <c r="E6912" t="s">
        <v>12534</v>
      </c>
      <c r="F6912" t="s">
        <v>147</v>
      </c>
      <c r="G6912" t="s">
        <v>12535</v>
      </c>
      <c r="H6912" s="1">
        <v>45693</v>
      </c>
      <c r="I6912" s="4">
        <v>844600</v>
      </c>
    </row>
    <row r="6913" spans="1:9" x14ac:dyDescent="0.2">
      <c r="A6913" t="s">
        <v>12536</v>
      </c>
      <c r="B6913" t="s">
        <v>888</v>
      </c>
      <c r="C6913" t="s">
        <v>4791</v>
      </c>
      <c r="D6913" s="4">
        <v>9645372</v>
      </c>
      <c r="E6913" t="s">
        <v>12537</v>
      </c>
      <c r="F6913" t="s">
        <v>13</v>
      </c>
      <c r="G6913" t="s">
        <v>12538</v>
      </c>
      <c r="H6913" s="1">
        <v>45693</v>
      </c>
      <c r="I6913" s="4">
        <v>1881230</v>
      </c>
    </row>
    <row r="6914" spans="1:9" x14ac:dyDescent="0.2">
      <c r="A6914" t="s">
        <v>12539</v>
      </c>
      <c r="B6914" t="s">
        <v>888</v>
      </c>
      <c r="C6914" t="s">
        <v>12540</v>
      </c>
      <c r="D6914" s="4">
        <v>14500000</v>
      </c>
      <c r="E6914" t="s">
        <v>12541</v>
      </c>
      <c r="F6914" t="s">
        <v>13</v>
      </c>
      <c r="G6914" t="s">
        <v>12542</v>
      </c>
      <c r="H6914" s="1">
        <v>45693</v>
      </c>
      <c r="I6914" s="4">
        <v>9108800</v>
      </c>
    </row>
    <row r="6915" spans="1:9" x14ac:dyDescent="0.2">
      <c r="A6915" t="s">
        <v>12543</v>
      </c>
      <c r="B6915" t="s">
        <v>888</v>
      </c>
      <c r="C6915" t="s">
        <v>4922</v>
      </c>
      <c r="D6915" s="4">
        <v>45851590</v>
      </c>
      <c r="E6915" t="s">
        <v>12544</v>
      </c>
      <c r="F6915" t="s">
        <v>13</v>
      </c>
      <c r="G6915" t="s">
        <v>12545</v>
      </c>
      <c r="H6915" s="1">
        <v>45693</v>
      </c>
      <c r="I6915" s="4">
        <v>38675183</v>
      </c>
    </row>
    <row r="6916" spans="1:9" x14ac:dyDescent="0.2">
      <c r="A6916" t="s">
        <v>12546</v>
      </c>
      <c r="B6916" t="s">
        <v>26</v>
      </c>
      <c r="C6916" t="s">
        <v>7715</v>
      </c>
      <c r="D6916" s="4">
        <v>284809</v>
      </c>
      <c r="E6916" t="s">
        <v>12547</v>
      </c>
      <c r="F6916" t="s">
        <v>130</v>
      </c>
      <c r="G6916" t="s">
        <v>12548</v>
      </c>
      <c r="H6916" s="1">
        <v>45693</v>
      </c>
      <c r="I6916" s="4">
        <v>0</v>
      </c>
    </row>
    <row r="6917" spans="1:9" x14ac:dyDescent="0.2">
      <c r="A6917" t="s">
        <v>12549</v>
      </c>
      <c r="B6917" t="s">
        <v>10</v>
      </c>
      <c r="C6917" t="s">
        <v>956</v>
      </c>
      <c r="D6917" s="4">
        <v>8000</v>
      </c>
      <c r="E6917" t="s">
        <v>12550</v>
      </c>
      <c r="F6917" t="s">
        <v>13</v>
      </c>
      <c r="G6917" t="s">
        <v>12551</v>
      </c>
      <c r="H6917" s="1">
        <v>45693</v>
      </c>
      <c r="I6917" s="4">
        <v>0</v>
      </c>
    </row>
    <row r="6918" spans="1:9" x14ac:dyDescent="0.2">
      <c r="A6918" t="s">
        <v>12552</v>
      </c>
      <c r="B6918" t="s">
        <v>10</v>
      </c>
      <c r="C6918" t="s">
        <v>956</v>
      </c>
      <c r="D6918" s="4">
        <v>14520</v>
      </c>
      <c r="E6918" t="s">
        <v>12553</v>
      </c>
      <c r="F6918" t="s">
        <v>13</v>
      </c>
      <c r="G6918" t="s">
        <v>12554</v>
      </c>
      <c r="H6918" s="1">
        <v>45693</v>
      </c>
      <c r="I6918" s="4">
        <v>0</v>
      </c>
    </row>
    <row r="6919" spans="1:9" x14ac:dyDescent="0.2">
      <c r="A6919" t="s">
        <v>12555</v>
      </c>
      <c r="B6919" t="s">
        <v>10</v>
      </c>
      <c r="C6919" t="s">
        <v>956</v>
      </c>
      <c r="D6919" s="4">
        <v>29865</v>
      </c>
      <c r="E6919" t="s">
        <v>12556</v>
      </c>
      <c r="F6919" t="s">
        <v>130</v>
      </c>
      <c r="G6919" t="s">
        <v>12557</v>
      </c>
      <c r="H6919" s="1">
        <v>45693</v>
      </c>
      <c r="I6919" s="4">
        <v>0</v>
      </c>
    </row>
    <row r="6920" spans="1:9" x14ac:dyDescent="0.2">
      <c r="A6920" t="s">
        <v>12558</v>
      </c>
      <c r="B6920" t="s">
        <v>10</v>
      </c>
      <c r="C6920" t="s">
        <v>956</v>
      </c>
      <c r="D6920" s="4">
        <v>60202</v>
      </c>
      <c r="E6920" t="s">
        <v>7377</v>
      </c>
      <c r="F6920" t="s">
        <v>116</v>
      </c>
      <c r="G6920" t="s">
        <v>12559</v>
      </c>
      <c r="H6920" s="1">
        <v>45693</v>
      </c>
      <c r="I6920" s="4">
        <v>49307</v>
      </c>
    </row>
    <row r="6921" spans="1:9" x14ac:dyDescent="0.2">
      <c r="A6921" t="s">
        <v>12560</v>
      </c>
      <c r="B6921" t="s">
        <v>10</v>
      </c>
      <c r="C6921" t="s">
        <v>956</v>
      </c>
      <c r="D6921" s="4">
        <v>62500</v>
      </c>
      <c r="E6921" t="s">
        <v>12561</v>
      </c>
      <c r="F6921" t="s">
        <v>13</v>
      </c>
      <c r="G6921" t="s">
        <v>12562</v>
      </c>
      <c r="H6921" s="1">
        <v>45693</v>
      </c>
      <c r="I6921" s="4">
        <v>0</v>
      </c>
    </row>
    <row r="6922" spans="1:9" x14ac:dyDescent="0.2">
      <c r="A6922" t="s">
        <v>12563</v>
      </c>
      <c r="B6922" t="s">
        <v>10</v>
      </c>
      <c r="C6922" t="s">
        <v>956</v>
      </c>
      <c r="D6922" s="4">
        <v>65813</v>
      </c>
      <c r="E6922" t="s">
        <v>12564</v>
      </c>
      <c r="F6922" t="s">
        <v>13</v>
      </c>
      <c r="G6922" t="s">
        <v>12565</v>
      </c>
      <c r="H6922" s="1">
        <v>45693</v>
      </c>
      <c r="I6922" s="4">
        <v>55033</v>
      </c>
    </row>
    <row r="6923" spans="1:9" x14ac:dyDescent="0.2">
      <c r="A6923" t="s">
        <v>12566</v>
      </c>
      <c r="B6923" t="s">
        <v>10</v>
      </c>
      <c r="C6923" t="s">
        <v>956</v>
      </c>
      <c r="D6923" s="4">
        <v>86026</v>
      </c>
      <c r="E6923" t="s">
        <v>12567</v>
      </c>
      <c r="F6923" t="s">
        <v>130</v>
      </c>
      <c r="G6923" t="s">
        <v>12568</v>
      </c>
      <c r="H6923" s="1">
        <v>45693</v>
      </c>
      <c r="I6923" s="4">
        <v>71935</v>
      </c>
    </row>
    <row r="6924" spans="1:9" x14ac:dyDescent="0.2">
      <c r="A6924" t="s">
        <v>12569</v>
      </c>
      <c r="B6924" t="s">
        <v>10</v>
      </c>
      <c r="C6924" t="s">
        <v>956</v>
      </c>
      <c r="D6924" s="4">
        <v>146517</v>
      </c>
      <c r="E6924" t="s">
        <v>12570</v>
      </c>
      <c r="F6924" t="s">
        <v>116</v>
      </c>
      <c r="G6924" t="s">
        <v>12571</v>
      </c>
      <c r="H6924" s="1">
        <v>45693</v>
      </c>
      <c r="I6924" s="4">
        <v>122518</v>
      </c>
    </row>
    <row r="6925" spans="1:9" x14ac:dyDescent="0.2">
      <c r="A6925" t="s">
        <v>12572</v>
      </c>
      <c r="B6925" t="s">
        <v>10</v>
      </c>
      <c r="C6925" t="s">
        <v>956</v>
      </c>
      <c r="D6925" s="4">
        <v>147228</v>
      </c>
      <c r="E6925" t="s">
        <v>12573</v>
      </c>
      <c r="F6925" t="s">
        <v>13</v>
      </c>
      <c r="G6925" t="s">
        <v>12574</v>
      </c>
      <c r="H6925" s="1">
        <v>45693</v>
      </c>
      <c r="I6925" s="4">
        <v>24116</v>
      </c>
    </row>
    <row r="6926" spans="1:9" x14ac:dyDescent="0.2">
      <c r="A6926" t="s">
        <v>12575</v>
      </c>
      <c r="B6926" t="s">
        <v>10</v>
      </c>
      <c r="C6926" t="s">
        <v>956</v>
      </c>
      <c r="D6926" s="4">
        <v>148670</v>
      </c>
      <c r="E6926" t="s">
        <v>12576</v>
      </c>
      <c r="F6926" t="s">
        <v>116</v>
      </c>
      <c r="G6926" t="s">
        <v>12577</v>
      </c>
      <c r="H6926" s="1">
        <v>45693</v>
      </c>
      <c r="I6926" s="4">
        <v>124771</v>
      </c>
    </row>
    <row r="6927" spans="1:9" x14ac:dyDescent="0.2">
      <c r="A6927" t="s">
        <v>12578</v>
      </c>
      <c r="B6927" t="s">
        <v>10</v>
      </c>
      <c r="C6927" t="s">
        <v>956</v>
      </c>
      <c r="D6927" s="4">
        <v>152545</v>
      </c>
      <c r="E6927" t="s">
        <v>12579</v>
      </c>
      <c r="F6927" t="s">
        <v>13</v>
      </c>
      <c r="G6927" t="s">
        <v>12580</v>
      </c>
      <c r="H6927" s="1">
        <v>45693</v>
      </c>
      <c r="I6927" s="4">
        <v>124940</v>
      </c>
    </row>
    <row r="6928" spans="1:9" x14ac:dyDescent="0.2">
      <c r="A6928" t="s">
        <v>12581</v>
      </c>
      <c r="B6928" t="s">
        <v>10</v>
      </c>
      <c r="C6928" t="s">
        <v>956</v>
      </c>
      <c r="D6928" s="4">
        <v>215897</v>
      </c>
      <c r="E6928" t="s">
        <v>12582</v>
      </c>
      <c r="F6928" t="s">
        <v>13</v>
      </c>
      <c r="G6928" t="s">
        <v>12583</v>
      </c>
      <c r="H6928" s="1">
        <v>45693</v>
      </c>
      <c r="I6928" s="4">
        <v>176825</v>
      </c>
    </row>
    <row r="6929" spans="1:9" x14ac:dyDescent="0.2">
      <c r="A6929" t="s">
        <v>12584</v>
      </c>
      <c r="B6929" t="s">
        <v>10</v>
      </c>
      <c r="C6929" t="s">
        <v>956</v>
      </c>
      <c r="D6929" s="4">
        <v>232875</v>
      </c>
      <c r="E6929" t="s">
        <v>12585</v>
      </c>
      <c r="F6929" t="s">
        <v>13</v>
      </c>
      <c r="G6929" t="s">
        <v>12586</v>
      </c>
      <c r="H6929" s="1">
        <v>45693</v>
      </c>
      <c r="I6929" s="4">
        <v>190670</v>
      </c>
    </row>
    <row r="6930" spans="1:9" x14ac:dyDescent="0.2">
      <c r="A6930" t="s">
        <v>12587</v>
      </c>
      <c r="B6930" t="s">
        <v>10</v>
      </c>
      <c r="C6930" t="s">
        <v>956</v>
      </c>
      <c r="D6930" s="4">
        <v>719271</v>
      </c>
      <c r="E6930" t="s">
        <v>12588</v>
      </c>
      <c r="F6930" t="s">
        <v>13</v>
      </c>
      <c r="G6930" t="s">
        <v>12589</v>
      </c>
      <c r="H6930" s="1">
        <v>45693</v>
      </c>
      <c r="I6930" s="4">
        <v>557271</v>
      </c>
    </row>
    <row r="6931" spans="1:9" x14ac:dyDescent="0.2">
      <c r="A6931" t="s">
        <v>12590</v>
      </c>
      <c r="B6931" t="s">
        <v>10</v>
      </c>
      <c r="C6931" t="s">
        <v>956</v>
      </c>
      <c r="D6931" s="4">
        <v>797756</v>
      </c>
      <c r="E6931" t="s">
        <v>12591</v>
      </c>
      <c r="F6931" t="s">
        <v>13</v>
      </c>
      <c r="G6931" t="s">
        <v>12592</v>
      </c>
      <c r="H6931" s="1">
        <v>45693</v>
      </c>
      <c r="I6931" s="4">
        <v>653381</v>
      </c>
    </row>
    <row r="6932" spans="1:9" x14ac:dyDescent="0.2">
      <c r="A6932" t="s">
        <v>12593</v>
      </c>
      <c r="B6932" t="s">
        <v>10</v>
      </c>
      <c r="C6932" t="s">
        <v>956</v>
      </c>
      <c r="D6932" s="4">
        <v>1105125</v>
      </c>
      <c r="E6932" t="s">
        <v>12594</v>
      </c>
      <c r="F6932" t="s">
        <v>13</v>
      </c>
      <c r="G6932" t="s">
        <v>12595</v>
      </c>
      <c r="H6932" s="1">
        <v>45693</v>
      </c>
      <c r="I6932" s="4">
        <v>905125</v>
      </c>
    </row>
    <row r="6933" spans="1:9" x14ac:dyDescent="0.2">
      <c r="A6933" t="s">
        <v>12596</v>
      </c>
      <c r="B6933" t="s">
        <v>10</v>
      </c>
      <c r="C6933" t="s">
        <v>12597</v>
      </c>
      <c r="D6933" s="4">
        <v>4210000</v>
      </c>
      <c r="E6933" t="s">
        <v>12598</v>
      </c>
      <c r="F6933" t="s">
        <v>171</v>
      </c>
      <c r="G6933" t="s">
        <v>12599</v>
      </c>
      <c r="H6933" s="1">
        <v>45693</v>
      </c>
      <c r="I6933" s="4">
        <v>4000000</v>
      </c>
    </row>
    <row r="6934" spans="1:9" x14ac:dyDescent="0.2">
      <c r="A6934" t="s">
        <v>12600</v>
      </c>
      <c r="B6934" t="s">
        <v>832</v>
      </c>
      <c r="C6934" t="s">
        <v>12601</v>
      </c>
      <c r="D6934" s="4">
        <v>10000</v>
      </c>
      <c r="E6934" t="s">
        <v>12602</v>
      </c>
      <c r="F6934" t="s">
        <v>13</v>
      </c>
      <c r="G6934" t="s">
        <v>12603</v>
      </c>
      <c r="H6934" s="1">
        <v>45693</v>
      </c>
      <c r="I6934" s="4">
        <v>4000</v>
      </c>
    </row>
    <row r="6935" spans="1:9" x14ac:dyDescent="0.2">
      <c r="A6935" t="s">
        <v>12604</v>
      </c>
      <c r="B6935" t="s">
        <v>832</v>
      </c>
      <c r="C6935" t="s">
        <v>956</v>
      </c>
      <c r="D6935" s="4">
        <v>13000</v>
      </c>
      <c r="E6935" t="s">
        <v>12605</v>
      </c>
      <c r="F6935" t="s">
        <v>130</v>
      </c>
      <c r="G6935" t="s">
        <v>12606</v>
      </c>
      <c r="H6935" s="1">
        <v>45693</v>
      </c>
      <c r="I6935" s="4">
        <v>13000</v>
      </c>
    </row>
    <row r="6936" spans="1:9" x14ac:dyDescent="0.2">
      <c r="A6936" t="s">
        <v>12607</v>
      </c>
      <c r="B6936" t="s">
        <v>832</v>
      </c>
      <c r="C6936" t="s">
        <v>1926</v>
      </c>
      <c r="D6936" s="4">
        <v>64087</v>
      </c>
      <c r="E6936" t="s">
        <v>12608</v>
      </c>
      <c r="F6936" t="s">
        <v>130</v>
      </c>
      <c r="G6936" t="s">
        <v>12609</v>
      </c>
      <c r="H6936" s="1">
        <v>45693</v>
      </c>
      <c r="I6936" s="4">
        <v>64087</v>
      </c>
    </row>
    <row r="6937" spans="1:9" x14ac:dyDescent="0.2">
      <c r="A6937" t="s">
        <v>12610</v>
      </c>
      <c r="B6937" t="s">
        <v>832</v>
      </c>
      <c r="C6937" t="s">
        <v>956</v>
      </c>
      <c r="D6937" s="4">
        <v>258610</v>
      </c>
      <c r="E6937" t="s">
        <v>12611</v>
      </c>
      <c r="F6937" t="s">
        <v>130</v>
      </c>
      <c r="G6937" t="s">
        <v>12612</v>
      </c>
      <c r="H6937" s="1">
        <v>45693</v>
      </c>
      <c r="I6937" s="4">
        <v>258610</v>
      </c>
    </row>
    <row r="6938" spans="1:9" x14ac:dyDescent="0.2">
      <c r="A6938" t="s">
        <v>12613</v>
      </c>
      <c r="B6938" t="s">
        <v>832</v>
      </c>
      <c r="C6938" t="s">
        <v>1926</v>
      </c>
      <c r="D6938" s="4">
        <v>300302</v>
      </c>
      <c r="E6938" t="s">
        <v>12614</v>
      </c>
      <c r="F6938" t="s">
        <v>116</v>
      </c>
      <c r="G6938" t="s">
        <v>12615</v>
      </c>
      <c r="H6938" s="1">
        <v>45693</v>
      </c>
      <c r="I6938" s="4">
        <v>211616</v>
      </c>
    </row>
    <row r="6939" spans="1:9" x14ac:dyDescent="0.2">
      <c r="A6939" t="s">
        <v>12616</v>
      </c>
      <c r="B6939" t="s">
        <v>832</v>
      </c>
      <c r="C6939" t="s">
        <v>12617</v>
      </c>
      <c r="D6939" s="4">
        <v>300725</v>
      </c>
      <c r="E6939" t="s">
        <v>12618</v>
      </c>
      <c r="F6939" t="s">
        <v>13</v>
      </c>
      <c r="G6939" t="s">
        <v>12619</v>
      </c>
      <c r="H6939" s="1">
        <v>45693</v>
      </c>
      <c r="I6939" s="4">
        <v>101573</v>
      </c>
    </row>
    <row r="6940" spans="1:9" x14ac:dyDescent="0.2">
      <c r="A6940" t="s">
        <v>12620</v>
      </c>
      <c r="B6940" t="s">
        <v>832</v>
      </c>
      <c r="C6940" t="s">
        <v>1926</v>
      </c>
      <c r="D6940" s="4">
        <v>301151</v>
      </c>
      <c r="E6940" t="s">
        <v>12621</v>
      </c>
      <c r="F6940" t="s">
        <v>152</v>
      </c>
      <c r="G6940" t="s">
        <v>12622</v>
      </c>
      <c r="H6940" s="1">
        <v>45693</v>
      </c>
      <c r="I6940" s="4">
        <v>62399</v>
      </c>
    </row>
    <row r="6941" spans="1:9" x14ac:dyDescent="0.2">
      <c r="A6941" t="s">
        <v>12623</v>
      </c>
      <c r="B6941" t="s">
        <v>832</v>
      </c>
      <c r="C6941" t="s">
        <v>12624</v>
      </c>
      <c r="D6941" s="4">
        <v>447205</v>
      </c>
      <c r="E6941" t="s">
        <v>12625</v>
      </c>
      <c r="F6941" t="s">
        <v>152</v>
      </c>
      <c r="G6941" t="s">
        <v>12626</v>
      </c>
      <c r="H6941" s="1">
        <v>45693</v>
      </c>
      <c r="I6941" s="4">
        <v>274044</v>
      </c>
    </row>
    <row r="6942" spans="1:9" x14ac:dyDescent="0.2">
      <c r="A6942" t="s">
        <v>12627</v>
      </c>
      <c r="B6942" t="s">
        <v>832</v>
      </c>
      <c r="C6942" t="s">
        <v>631</v>
      </c>
      <c r="D6942" s="4">
        <v>674784</v>
      </c>
      <c r="E6942" t="s">
        <v>12628</v>
      </c>
      <c r="F6942" t="s">
        <v>13</v>
      </c>
      <c r="G6942" t="s">
        <v>12629</v>
      </c>
      <c r="H6942" s="1">
        <v>45693</v>
      </c>
      <c r="I6942" s="4">
        <v>0</v>
      </c>
    </row>
    <row r="6943" spans="1:9" x14ac:dyDescent="0.2">
      <c r="A6943" t="s">
        <v>12630</v>
      </c>
      <c r="B6943" t="s">
        <v>832</v>
      </c>
      <c r="C6943" t="s">
        <v>631</v>
      </c>
      <c r="D6943" s="4">
        <v>740479</v>
      </c>
      <c r="E6943" t="s">
        <v>12631</v>
      </c>
      <c r="F6943" t="s">
        <v>152</v>
      </c>
      <c r="G6943" t="s">
        <v>12632</v>
      </c>
      <c r="H6943" s="1">
        <v>45693</v>
      </c>
      <c r="I6943" s="4">
        <v>2183539</v>
      </c>
    </row>
    <row r="6944" spans="1:9" x14ac:dyDescent="0.2">
      <c r="A6944" t="s">
        <v>12633</v>
      </c>
      <c r="B6944" t="s">
        <v>832</v>
      </c>
      <c r="C6944" t="s">
        <v>631</v>
      </c>
      <c r="D6944" s="4">
        <v>886655</v>
      </c>
      <c r="E6944" t="s">
        <v>12634</v>
      </c>
      <c r="F6944" t="s">
        <v>152</v>
      </c>
      <c r="G6944" t="s">
        <v>12635</v>
      </c>
      <c r="H6944" s="1">
        <v>45693</v>
      </c>
      <c r="I6944" s="4">
        <v>463711</v>
      </c>
    </row>
    <row r="6945" spans="1:9" x14ac:dyDescent="0.2">
      <c r="A6945" t="s">
        <v>12636</v>
      </c>
      <c r="B6945" t="s">
        <v>832</v>
      </c>
      <c r="C6945" t="s">
        <v>631</v>
      </c>
      <c r="D6945" s="4">
        <v>928928</v>
      </c>
      <c r="E6945" t="s">
        <v>12637</v>
      </c>
      <c r="F6945" t="s">
        <v>152</v>
      </c>
      <c r="G6945" t="s">
        <v>12638</v>
      </c>
      <c r="H6945" s="1">
        <v>45693</v>
      </c>
      <c r="I6945" s="4">
        <v>928928</v>
      </c>
    </row>
    <row r="6946" spans="1:9" x14ac:dyDescent="0.2">
      <c r="A6946" t="s">
        <v>12639</v>
      </c>
      <c r="B6946" t="s">
        <v>832</v>
      </c>
      <c r="C6946" t="s">
        <v>631</v>
      </c>
      <c r="D6946" s="4">
        <v>1343265</v>
      </c>
      <c r="E6946" t="s">
        <v>12640</v>
      </c>
      <c r="F6946" t="s">
        <v>152</v>
      </c>
      <c r="G6946" t="s">
        <v>12641</v>
      </c>
      <c r="H6946" s="1">
        <v>45693</v>
      </c>
      <c r="I6946" s="4">
        <v>808724</v>
      </c>
    </row>
    <row r="6947" spans="1:9" x14ac:dyDescent="0.2">
      <c r="A6947" t="s">
        <v>12642</v>
      </c>
      <c r="B6947" t="s">
        <v>832</v>
      </c>
      <c r="C6947" t="s">
        <v>631</v>
      </c>
      <c r="D6947" s="4">
        <v>1974221</v>
      </c>
      <c r="E6947" t="s">
        <v>12643</v>
      </c>
      <c r="F6947" t="s">
        <v>152</v>
      </c>
      <c r="G6947" t="s">
        <v>12644</v>
      </c>
      <c r="H6947" s="1">
        <v>45693</v>
      </c>
      <c r="I6947" s="4">
        <v>1322564</v>
      </c>
    </row>
    <row r="6948" spans="1:9" x14ac:dyDescent="0.2">
      <c r="A6948" t="s">
        <v>12645</v>
      </c>
      <c r="B6948" t="s">
        <v>832</v>
      </c>
      <c r="C6948" t="s">
        <v>1926</v>
      </c>
      <c r="D6948" s="4">
        <v>2235957</v>
      </c>
      <c r="E6948" t="s">
        <v>12646</v>
      </c>
      <c r="F6948" t="s">
        <v>13</v>
      </c>
      <c r="G6948" t="s">
        <v>12647</v>
      </c>
      <c r="H6948" s="1">
        <v>45693</v>
      </c>
      <c r="I6948" s="4">
        <v>180205</v>
      </c>
    </row>
    <row r="6949" spans="1:9" x14ac:dyDescent="0.2">
      <c r="A6949" t="s">
        <v>12648</v>
      </c>
      <c r="B6949" t="s">
        <v>832</v>
      </c>
      <c r="C6949" t="s">
        <v>631</v>
      </c>
      <c r="D6949" s="4">
        <v>2302721</v>
      </c>
      <c r="E6949" t="s">
        <v>12649</v>
      </c>
      <c r="F6949" t="s">
        <v>130</v>
      </c>
      <c r="G6949" t="s">
        <v>12650</v>
      </c>
      <c r="H6949" s="1">
        <v>45693</v>
      </c>
      <c r="I6949" s="4">
        <v>2302721</v>
      </c>
    </row>
    <row r="6950" spans="1:9" x14ac:dyDescent="0.2">
      <c r="A6950" t="s">
        <v>12651</v>
      </c>
      <c r="B6950" t="s">
        <v>832</v>
      </c>
      <c r="C6950" t="s">
        <v>631</v>
      </c>
      <c r="D6950" s="4">
        <v>2468925</v>
      </c>
      <c r="E6950" t="s">
        <v>12649</v>
      </c>
      <c r="F6950" t="s">
        <v>152</v>
      </c>
      <c r="G6950" t="s">
        <v>12652</v>
      </c>
      <c r="H6950" s="1">
        <v>45693</v>
      </c>
      <c r="I6950" s="4">
        <v>689201</v>
      </c>
    </row>
    <row r="6951" spans="1:9" x14ac:dyDescent="0.2">
      <c r="A6951" t="s">
        <v>12653</v>
      </c>
      <c r="B6951" t="s">
        <v>832</v>
      </c>
      <c r="C6951" t="s">
        <v>631</v>
      </c>
      <c r="D6951" s="4">
        <v>2855877</v>
      </c>
      <c r="E6951" t="s">
        <v>12654</v>
      </c>
      <c r="F6951" t="s">
        <v>152</v>
      </c>
      <c r="G6951" t="s">
        <v>12655</v>
      </c>
      <c r="H6951" s="1">
        <v>45693</v>
      </c>
      <c r="I6951" s="4">
        <v>2855877</v>
      </c>
    </row>
    <row r="6952" spans="1:9" x14ac:dyDescent="0.2">
      <c r="A6952" t="s">
        <v>12656</v>
      </c>
      <c r="B6952" t="s">
        <v>832</v>
      </c>
      <c r="C6952" t="s">
        <v>631</v>
      </c>
      <c r="D6952" s="4">
        <v>2962412</v>
      </c>
      <c r="E6952" t="s">
        <v>12657</v>
      </c>
      <c r="F6952" t="s">
        <v>152</v>
      </c>
      <c r="G6952" t="s">
        <v>12658</v>
      </c>
      <c r="H6952" s="1">
        <v>45693</v>
      </c>
      <c r="I6952" s="4">
        <v>3990387</v>
      </c>
    </row>
    <row r="6953" spans="1:9" x14ac:dyDescent="0.2">
      <c r="A6953" t="s">
        <v>12659</v>
      </c>
      <c r="B6953" t="s">
        <v>832</v>
      </c>
      <c r="C6953" t="s">
        <v>12660</v>
      </c>
      <c r="D6953" s="4">
        <v>3156655</v>
      </c>
      <c r="E6953" t="s">
        <v>12661</v>
      </c>
      <c r="F6953" t="s">
        <v>13</v>
      </c>
      <c r="G6953" t="s">
        <v>12662</v>
      </c>
      <c r="H6953" s="1">
        <v>45693</v>
      </c>
      <c r="I6953" s="4">
        <v>79740</v>
      </c>
    </row>
    <row r="6954" spans="1:9" x14ac:dyDescent="0.2">
      <c r="A6954" t="s">
        <v>12663</v>
      </c>
      <c r="B6954" t="s">
        <v>832</v>
      </c>
      <c r="C6954" t="s">
        <v>12664</v>
      </c>
      <c r="D6954" s="4">
        <v>13824790</v>
      </c>
      <c r="E6954" t="s">
        <v>12665</v>
      </c>
      <c r="F6954" t="s">
        <v>152</v>
      </c>
      <c r="G6954" t="s">
        <v>12666</v>
      </c>
      <c r="H6954" s="1">
        <v>45693</v>
      </c>
      <c r="I6954" s="4">
        <v>159062</v>
      </c>
    </row>
    <row r="6955" spans="1:9" x14ac:dyDescent="0.2">
      <c r="A6955" t="s">
        <v>12667</v>
      </c>
      <c r="B6955" t="s">
        <v>832</v>
      </c>
      <c r="C6955" t="s">
        <v>453</v>
      </c>
      <c r="D6955" s="4">
        <v>76500000</v>
      </c>
      <c r="E6955" t="s">
        <v>12668</v>
      </c>
      <c r="F6955" t="s">
        <v>171</v>
      </c>
      <c r="G6955" t="s">
        <v>12669</v>
      </c>
      <c r="H6955" s="1">
        <v>45693</v>
      </c>
      <c r="I6955" s="4">
        <v>1690421</v>
      </c>
    </row>
    <row r="6956" spans="1:9" x14ac:dyDescent="0.2">
      <c r="A6956" t="s">
        <v>12232</v>
      </c>
      <c r="B6956" t="s">
        <v>113</v>
      </c>
      <c r="C6956" t="s">
        <v>956</v>
      </c>
      <c r="D6956" s="4">
        <v>530682</v>
      </c>
      <c r="E6956" t="s">
        <v>957</v>
      </c>
      <c r="F6956" t="s">
        <v>116</v>
      </c>
      <c r="G6956" t="s">
        <v>12670</v>
      </c>
      <c r="H6956" s="1">
        <v>45693</v>
      </c>
      <c r="I6956" s="4">
        <v>400742</v>
      </c>
    </row>
    <row r="6957" spans="1:9" x14ac:dyDescent="0.2">
      <c r="A6957" t="s">
        <v>12671</v>
      </c>
      <c r="B6957" t="s">
        <v>872</v>
      </c>
      <c r="C6957" t="s">
        <v>1327</v>
      </c>
      <c r="D6957" s="4">
        <v>307542</v>
      </c>
      <c r="E6957" t="s">
        <v>12672</v>
      </c>
      <c r="F6957" t="s">
        <v>13</v>
      </c>
      <c r="G6957" t="s">
        <v>12673</v>
      </c>
      <c r="H6957" s="1">
        <v>45693</v>
      </c>
      <c r="I6957" s="4">
        <v>0</v>
      </c>
    </row>
    <row r="6958" spans="1:9" x14ac:dyDescent="0.2">
      <c r="A6958" t="s">
        <v>12674</v>
      </c>
      <c r="B6958" t="s">
        <v>872</v>
      </c>
      <c r="C6958" t="s">
        <v>12675</v>
      </c>
      <c r="D6958" s="4">
        <v>623191</v>
      </c>
      <c r="E6958" t="s">
        <v>12676</v>
      </c>
      <c r="F6958" t="s">
        <v>13</v>
      </c>
      <c r="G6958" t="s">
        <v>12677</v>
      </c>
      <c r="H6958" s="1">
        <v>45693</v>
      </c>
      <c r="I6958" s="4">
        <v>498553</v>
      </c>
    </row>
    <row r="6959" spans="1:9" x14ac:dyDescent="0.2">
      <c r="A6959" t="s">
        <v>12678</v>
      </c>
      <c r="B6959" t="s">
        <v>872</v>
      </c>
      <c r="C6959" t="s">
        <v>12679</v>
      </c>
      <c r="D6959" s="4">
        <v>1042999</v>
      </c>
      <c r="E6959" t="s">
        <v>12680</v>
      </c>
      <c r="F6959" t="s">
        <v>680</v>
      </c>
      <c r="H6959" s="1">
        <v>45693</v>
      </c>
      <c r="I6959" s="4">
        <v>521500</v>
      </c>
    </row>
    <row r="6960" spans="1:9" x14ac:dyDescent="0.2">
      <c r="A6960" t="s">
        <v>12681</v>
      </c>
      <c r="B6960" t="s">
        <v>872</v>
      </c>
      <c r="C6960" t="s">
        <v>12682</v>
      </c>
      <c r="D6960" s="4">
        <v>1346915</v>
      </c>
      <c r="E6960" t="s">
        <v>12683</v>
      </c>
      <c r="F6960" t="s">
        <v>13</v>
      </c>
      <c r="G6960" t="s">
        <v>12684</v>
      </c>
      <c r="H6960" s="1">
        <v>45693</v>
      </c>
      <c r="I6960" s="4">
        <v>1091915</v>
      </c>
    </row>
    <row r="6961" spans="1:9" x14ac:dyDescent="0.2">
      <c r="A6961" t="s">
        <v>12685</v>
      </c>
      <c r="B6961" t="s">
        <v>872</v>
      </c>
      <c r="C6961" t="s">
        <v>1212</v>
      </c>
      <c r="D6961" s="4">
        <v>4461321</v>
      </c>
      <c r="E6961" t="s">
        <v>12686</v>
      </c>
      <c r="F6961" t="s">
        <v>13</v>
      </c>
      <c r="G6961" t="s">
        <v>12687</v>
      </c>
      <c r="H6961" s="1">
        <v>45693</v>
      </c>
      <c r="I6961" s="4">
        <v>3458816</v>
      </c>
    </row>
    <row r="6962" spans="1:9" x14ac:dyDescent="0.2">
      <c r="A6962" t="s">
        <v>12688</v>
      </c>
      <c r="B6962" t="s">
        <v>872</v>
      </c>
      <c r="C6962" t="s">
        <v>301</v>
      </c>
      <c r="D6962" s="4">
        <v>23497752</v>
      </c>
      <c r="E6962" t="s">
        <v>12689</v>
      </c>
      <c r="F6962" t="s">
        <v>13</v>
      </c>
      <c r="G6962" t="s">
        <v>12690</v>
      </c>
      <c r="H6962" s="1">
        <v>45693</v>
      </c>
      <c r="I6962" s="4">
        <v>18808184</v>
      </c>
    </row>
    <row r="6963" spans="1:9" x14ac:dyDescent="0.2">
      <c r="A6963" t="s">
        <v>12691</v>
      </c>
      <c r="B6963" t="s">
        <v>12692</v>
      </c>
      <c r="C6963" t="s">
        <v>12693</v>
      </c>
      <c r="D6963" s="4">
        <v>429811</v>
      </c>
      <c r="E6963" t="s">
        <v>12694</v>
      </c>
      <c r="F6963" t="s">
        <v>13</v>
      </c>
      <c r="G6963" t="s">
        <v>12695</v>
      </c>
      <c r="H6963" s="1">
        <v>45692</v>
      </c>
      <c r="I6963" s="4">
        <v>78259</v>
      </c>
    </row>
    <row r="6964" spans="1:9" x14ac:dyDescent="0.2">
      <c r="A6964" t="s">
        <v>12696</v>
      </c>
      <c r="B6964" t="s">
        <v>12692</v>
      </c>
      <c r="C6964" t="s">
        <v>4509</v>
      </c>
      <c r="D6964" s="4">
        <v>1082616</v>
      </c>
      <c r="E6964" t="s">
        <v>12697</v>
      </c>
      <c r="F6964" t="s">
        <v>13</v>
      </c>
      <c r="G6964" t="s">
        <v>12698</v>
      </c>
      <c r="H6964" s="1">
        <v>45692</v>
      </c>
      <c r="I6964" s="4">
        <v>447641</v>
      </c>
    </row>
    <row r="6965" spans="1:9" x14ac:dyDescent="0.2">
      <c r="A6965" t="s">
        <v>12699</v>
      </c>
      <c r="B6965" t="s">
        <v>888</v>
      </c>
      <c r="C6965" t="s">
        <v>4791</v>
      </c>
      <c r="D6965" s="4">
        <v>275368</v>
      </c>
      <c r="E6965" t="s">
        <v>12700</v>
      </c>
      <c r="F6965" t="s">
        <v>13</v>
      </c>
      <c r="G6965" t="s">
        <v>12701</v>
      </c>
      <c r="H6965" s="1">
        <v>45692</v>
      </c>
      <c r="I6965" s="4">
        <v>67275</v>
      </c>
    </row>
    <row r="6966" spans="1:9" x14ac:dyDescent="0.2">
      <c r="A6966" t="s">
        <v>12702</v>
      </c>
      <c r="B6966" t="s">
        <v>888</v>
      </c>
      <c r="C6966" t="s">
        <v>12006</v>
      </c>
      <c r="D6966" s="4">
        <v>292099</v>
      </c>
      <c r="E6966" t="s">
        <v>12703</v>
      </c>
      <c r="F6966" t="s">
        <v>13</v>
      </c>
      <c r="G6966" t="s">
        <v>12704</v>
      </c>
      <c r="H6966" s="1">
        <v>45692</v>
      </c>
      <c r="I6966" s="4">
        <v>146957</v>
      </c>
    </row>
    <row r="6967" spans="1:9" x14ac:dyDescent="0.2">
      <c r="A6967" t="s">
        <v>12705</v>
      </c>
      <c r="B6967" t="s">
        <v>888</v>
      </c>
      <c r="C6967" t="s">
        <v>4791</v>
      </c>
      <c r="D6967" s="4">
        <v>561555</v>
      </c>
      <c r="E6967" t="s">
        <v>12706</v>
      </c>
      <c r="F6967" t="s">
        <v>13</v>
      </c>
      <c r="G6967" t="s">
        <v>12707</v>
      </c>
      <c r="H6967" s="1">
        <v>45692</v>
      </c>
      <c r="I6967" s="4">
        <v>427762</v>
      </c>
    </row>
    <row r="6968" spans="1:9" x14ac:dyDescent="0.2">
      <c r="A6968" t="s">
        <v>12708</v>
      </c>
      <c r="B6968" t="s">
        <v>888</v>
      </c>
      <c r="C6968" t="s">
        <v>4791</v>
      </c>
      <c r="D6968" s="4">
        <v>893411</v>
      </c>
      <c r="E6968" t="s">
        <v>12709</v>
      </c>
      <c r="F6968" t="s">
        <v>152</v>
      </c>
      <c r="G6968" t="s">
        <v>12710</v>
      </c>
      <c r="H6968" s="1">
        <v>45692</v>
      </c>
      <c r="I6968" s="4">
        <v>643431</v>
      </c>
    </row>
    <row r="6969" spans="1:9" x14ac:dyDescent="0.2">
      <c r="A6969" t="s">
        <v>12711</v>
      </c>
      <c r="B6969" t="s">
        <v>888</v>
      </c>
      <c r="C6969" t="s">
        <v>4791</v>
      </c>
      <c r="D6969" s="4">
        <v>974477</v>
      </c>
      <c r="E6969" t="s">
        <v>12712</v>
      </c>
      <c r="F6969" t="s">
        <v>152</v>
      </c>
      <c r="G6969" t="s">
        <v>12713</v>
      </c>
      <c r="H6969" s="1">
        <v>45692</v>
      </c>
      <c r="I6969" s="4">
        <v>401069</v>
      </c>
    </row>
    <row r="6970" spans="1:9" x14ac:dyDescent="0.2">
      <c r="A6970" t="s">
        <v>12714</v>
      </c>
      <c r="B6970" t="s">
        <v>888</v>
      </c>
      <c r="C6970" t="s">
        <v>4791</v>
      </c>
      <c r="D6970" s="4">
        <v>1128367</v>
      </c>
      <c r="E6970" t="s">
        <v>12715</v>
      </c>
      <c r="F6970" t="s">
        <v>13</v>
      </c>
      <c r="G6970" t="s">
        <v>12716</v>
      </c>
      <c r="H6970" s="1">
        <v>45692</v>
      </c>
      <c r="I6970" s="4">
        <v>1013731</v>
      </c>
    </row>
    <row r="6971" spans="1:9" x14ac:dyDescent="0.2">
      <c r="A6971" t="s">
        <v>12717</v>
      </c>
      <c r="B6971" t="s">
        <v>888</v>
      </c>
      <c r="C6971" t="s">
        <v>4791</v>
      </c>
      <c r="D6971" s="4">
        <v>1496965</v>
      </c>
      <c r="E6971" t="s">
        <v>12718</v>
      </c>
      <c r="F6971" t="s">
        <v>13</v>
      </c>
      <c r="G6971" t="s">
        <v>12719</v>
      </c>
      <c r="H6971" s="1">
        <v>45692</v>
      </c>
      <c r="I6971" s="4">
        <v>1397997</v>
      </c>
    </row>
    <row r="6972" spans="1:9" x14ac:dyDescent="0.2">
      <c r="A6972" t="s">
        <v>12720</v>
      </c>
      <c r="B6972" t="s">
        <v>888</v>
      </c>
      <c r="C6972" t="s">
        <v>4791</v>
      </c>
      <c r="D6972" s="4">
        <v>4499790</v>
      </c>
      <c r="E6972" t="s">
        <v>12721</v>
      </c>
      <c r="F6972" t="s">
        <v>152</v>
      </c>
      <c r="G6972" t="s">
        <v>12722</v>
      </c>
      <c r="H6972" s="1">
        <v>45692</v>
      </c>
      <c r="I6972" s="4">
        <v>1914511</v>
      </c>
    </row>
    <row r="6973" spans="1:9" x14ac:dyDescent="0.2">
      <c r="A6973" t="s">
        <v>12723</v>
      </c>
      <c r="B6973" t="s">
        <v>951</v>
      </c>
      <c r="C6973" t="s">
        <v>12724</v>
      </c>
      <c r="D6973" s="4">
        <v>43235</v>
      </c>
      <c r="E6973" t="s">
        <v>12725</v>
      </c>
      <c r="F6973" t="s">
        <v>152</v>
      </c>
      <c r="G6973" t="s">
        <v>12726</v>
      </c>
      <c r="H6973" s="1">
        <v>45692</v>
      </c>
      <c r="I6973" s="4">
        <v>43235</v>
      </c>
    </row>
    <row r="6974" spans="1:9" x14ac:dyDescent="0.2">
      <c r="A6974" t="s">
        <v>12727</v>
      </c>
      <c r="B6974" t="s">
        <v>926</v>
      </c>
      <c r="C6974" t="s">
        <v>12728</v>
      </c>
      <c r="D6974" s="4">
        <v>3430746</v>
      </c>
      <c r="E6974" t="s">
        <v>12729</v>
      </c>
      <c r="F6974" t="s">
        <v>13</v>
      </c>
      <c r="G6974" t="s">
        <v>12730</v>
      </c>
      <c r="H6974" s="1">
        <v>45692</v>
      </c>
      <c r="I6974" s="4">
        <v>1502834</v>
      </c>
    </row>
    <row r="6975" spans="1:9" x14ac:dyDescent="0.2">
      <c r="A6975" t="s">
        <v>12731</v>
      </c>
      <c r="B6975" t="s">
        <v>1701</v>
      </c>
      <c r="C6975" t="s">
        <v>109</v>
      </c>
      <c r="D6975" s="4">
        <v>1010208</v>
      </c>
      <c r="E6975" t="s">
        <v>12732</v>
      </c>
      <c r="F6975" t="s">
        <v>13</v>
      </c>
      <c r="G6975" t="s">
        <v>12733</v>
      </c>
      <c r="H6975" s="1">
        <v>45692</v>
      </c>
      <c r="I6975" s="4">
        <v>25277</v>
      </c>
    </row>
    <row r="6976" spans="1:9" x14ac:dyDescent="0.2">
      <c r="A6976" t="s">
        <v>12734</v>
      </c>
      <c r="B6976" t="s">
        <v>12692</v>
      </c>
      <c r="C6976" t="s">
        <v>4509</v>
      </c>
      <c r="D6976" s="4">
        <v>4000000</v>
      </c>
      <c r="E6976" t="s">
        <v>12735</v>
      </c>
      <c r="F6976" t="s">
        <v>116</v>
      </c>
      <c r="G6976" t="s">
        <v>12736</v>
      </c>
      <c r="H6976" s="1">
        <v>45691</v>
      </c>
      <c r="I6976" s="4">
        <v>3962175</v>
      </c>
    </row>
    <row r="6977" spans="1:9" x14ac:dyDescent="0.2">
      <c r="A6977" t="s">
        <v>12737</v>
      </c>
      <c r="B6977" t="s">
        <v>888</v>
      </c>
      <c r="C6977" t="s">
        <v>12738</v>
      </c>
      <c r="D6977" s="4">
        <v>104564</v>
      </c>
      <c r="E6977" t="s">
        <v>12739</v>
      </c>
      <c r="F6977" t="s">
        <v>13</v>
      </c>
      <c r="G6977" t="s">
        <v>12740</v>
      </c>
      <c r="H6977" s="1">
        <v>45691</v>
      </c>
      <c r="I6977" s="4">
        <v>0</v>
      </c>
    </row>
    <row r="6978" spans="1:9" x14ac:dyDescent="0.2">
      <c r="A6978" t="s">
        <v>12741</v>
      </c>
      <c r="B6978" t="s">
        <v>888</v>
      </c>
      <c r="C6978" t="s">
        <v>7095</v>
      </c>
      <c r="D6978" s="4">
        <v>184440</v>
      </c>
      <c r="E6978" t="s">
        <v>12742</v>
      </c>
      <c r="F6978" t="s">
        <v>13</v>
      </c>
      <c r="G6978" t="s">
        <v>12743</v>
      </c>
      <c r="H6978" s="1">
        <v>45691</v>
      </c>
      <c r="I6978" s="4">
        <v>111325</v>
      </c>
    </row>
    <row r="6979" spans="1:9" x14ac:dyDescent="0.2">
      <c r="A6979" t="s">
        <v>12744</v>
      </c>
      <c r="B6979" t="s">
        <v>888</v>
      </c>
      <c r="C6979" t="s">
        <v>12745</v>
      </c>
      <c r="D6979" s="4">
        <v>185627</v>
      </c>
      <c r="E6979" t="s">
        <v>12746</v>
      </c>
      <c r="F6979" t="s">
        <v>13</v>
      </c>
      <c r="G6979" t="s">
        <v>12747</v>
      </c>
      <c r="H6979" s="1">
        <v>45691</v>
      </c>
      <c r="I6979" s="4">
        <v>22139</v>
      </c>
    </row>
    <row r="6980" spans="1:9" x14ac:dyDescent="0.2">
      <c r="A6980" t="s">
        <v>12748</v>
      </c>
      <c r="B6980" t="s">
        <v>888</v>
      </c>
      <c r="C6980" t="s">
        <v>7095</v>
      </c>
      <c r="D6980" s="4">
        <v>232196</v>
      </c>
      <c r="E6980" t="s">
        <v>12749</v>
      </c>
      <c r="F6980" t="s">
        <v>680</v>
      </c>
      <c r="H6980" s="1">
        <v>45691</v>
      </c>
      <c r="I6980" s="4">
        <v>0</v>
      </c>
    </row>
    <row r="6981" spans="1:9" x14ac:dyDescent="0.2">
      <c r="A6981" t="s">
        <v>12750</v>
      </c>
      <c r="B6981" t="s">
        <v>888</v>
      </c>
      <c r="C6981" t="s">
        <v>12751</v>
      </c>
      <c r="D6981" s="4">
        <v>258944</v>
      </c>
      <c r="E6981" t="s">
        <v>12752</v>
      </c>
      <c r="F6981" t="s">
        <v>116</v>
      </c>
      <c r="G6981" t="s">
        <v>12753</v>
      </c>
      <c r="H6981" s="1">
        <v>45691</v>
      </c>
      <c r="I6981" s="4">
        <v>157058</v>
      </c>
    </row>
    <row r="6982" spans="1:9" x14ac:dyDescent="0.2">
      <c r="A6982" t="s">
        <v>12754</v>
      </c>
      <c r="B6982" t="s">
        <v>888</v>
      </c>
      <c r="C6982" t="s">
        <v>12755</v>
      </c>
      <c r="D6982" s="4">
        <v>340512</v>
      </c>
      <c r="E6982" t="s">
        <v>12756</v>
      </c>
      <c r="F6982" t="s">
        <v>116</v>
      </c>
      <c r="G6982" t="s">
        <v>12757</v>
      </c>
      <c r="H6982" s="1">
        <v>45691</v>
      </c>
      <c r="I6982" s="4">
        <v>215016</v>
      </c>
    </row>
    <row r="6983" spans="1:9" x14ac:dyDescent="0.2">
      <c r="A6983" t="s">
        <v>12758</v>
      </c>
      <c r="B6983" t="s">
        <v>888</v>
      </c>
      <c r="C6983" t="s">
        <v>8389</v>
      </c>
      <c r="D6983" s="4">
        <v>593715</v>
      </c>
      <c r="E6983" t="s">
        <v>12759</v>
      </c>
      <c r="F6983" t="s">
        <v>13</v>
      </c>
      <c r="G6983" t="s">
        <v>12760</v>
      </c>
      <c r="H6983" s="1">
        <v>45691</v>
      </c>
      <c r="I6983" s="4">
        <v>401657</v>
      </c>
    </row>
    <row r="6984" spans="1:9" x14ac:dyDescent="0.2">
      <c r="A6984" t="s">
        <v>12761</v>
      </c>
      <c r="B6984" t="s">
        <v>888</v>
      </c>
      <c r="C6984" t="s">
        <v>12762</v>
      </c>
      <c r="D6984" s="4">
        <v>849690</v>
      </c>
      <c r="E6984" t="s">
        <v>12763</v>
      </c>
      <c r="F6984" t="s">
        <v>13</v>
      </c>
      <c r="G6984" t="s">
        <v>12764</v>
      </c>
      <c r="H6984" s="1">
        <v>45691</v>
      </c>
      <c r="I6984" s="4">
        <v>0</v>
      </c>
    </row>
    <row r="6985" spans="1:9" x14ac:dyDescent="0.2">
      <c r="A6985" t="s">
        <v>12765</v>
      </c>
      <c r="B6985" t="s">
        <v>888</v>
      </c>
      <c r="C6985" t="s">
        <v>12766</v>
      </c>
      <c r="D6985" s="4">
        <v>976226</v>
      </c>
      <c r="E6985" t="s">
        <v>12767</v>
      </c>
      <c r="F6985" t="s">
        <v>13</v>
      </c>
      <c r="G6985" t="s">
        <v>12768</v>
      </c>
      <c r="H6985" s="1">
        <v>45691</v>
      </c>
      <c r="I6985" s="4">
        <v>7154</v>
      </c>
    </row>
    <row r="6986" spans="1:9" x14ac:dyDescent="0.2">
      <c r="A6986" t="s">
        <v>12769</v>
      </c>
      <c r="B6986" t="s">
        <v>888</v>
      </c>
      <c r="C6986" t="s">
        <v>12770</v>
      </c>
      <c r="D6986" s="4">
        <v>1250243</v>
      </c>
      <c r="E6986" t="s">
        <v>12771</v>
      </c>
      <c r="F6986" t="s">
        <v>152</v>
      </c>
      <c r="G6986" t="s">
        <v>12772</v>
      </c>
      <c r="H6986" s="1">
        <v>45691</v>
      </c>
      <c r="I6986" s="4">
        <v>969654</v>
      </c>
    </row>
    <row r="6987" spans="1:9" x14ac:dyDescent="0.2">
      <c r="A6987" t="s">
        <v>12773</v>
      </c>
      <c r="B6987" t="s">
        <v>888</v>
      </c>
      <c r="C6987" t="s">
        <v>12774</v>
      </c>
      <c r="D6987" s="4">
        <v>1731137</v>
      </c>
      <c r="E6987" t="s">
        <v>12775</v>
      </c>
      <c r="F6987" t="s">
        <v>152</v>
      </c>
      <c r="G6987" t="s">
        <v>12776</v>
      </c>
      <c r="H6987" s="1">
        <v>45691</v>
      </c>
      <c r="I6987" s="4">
        <v>546211</v>
      </c>
    </row>
    <row r="6988" spans="1:9" x14ac:dyDescent="0.2">
      <c r="A6988" t="s">
        <v>12777</v>
      </c>
      <c r="B6988" t="s">
        <v>888</v>
      </c>
      <c r="C6988" t="s">
        <v>12778</v>
      </c>
      <c r="D6988" s="4">
        <v>3452857</v>
      </c>
      <c r="E6988" t="s">
        <v>12779</v>
      </c>
      <c r="F6988" t="s">
        <v>152</v>
      </c>
      <c r="G6988" t="s">
        <v>12780</v>
      </c>
      <c r="H6988" s="1">
        <v>45691</v>
      </c>
      <c r="I6988" s="4">
        <v>889513</v>
      </c>
    </row>
    <row r="6989" spans="1:9" x14ac:dyDescent="0.2">
      <c r="A6989" t="s">
        <v>12781</v>
      </c>
      <c r="B6989" t="s">
        <v>888</v>
      </c>
      <c r="C6989" t="s">
        <v>5886</v>
      </c>
      <c r="D6989" s="4">
        <v>7068885</v>
      </c>
      <c r="E6989" t="s">
        <v>12782</v>
      </c>
      <c r="F6989" t="s">
        <v>13</v>
      </c>
      <c r="G6989" t="s">
        <v>12783</v>
      </c>
      <c r="H6989" s="1">
        <v>45691</v>
      </c>
      <c r="I6989" s="4">
        <v>4293629</v>
      </c>
    </row>
    <row r="6990" spans="1:9" x14ac:dyDescent="0.2">
      <c r="A6990" t="s">
        <v>12784</v>
      </c>
      <c r="B6990" t="s">
        <v>888</v>
      </c>
      <c r="C6990" t="s">
        <v>12785</v>
      </c>
      <c r="D6990" s="4">
        <v>7645156</v>
      </c>
      <c r="E6990" t="s">
        <v>12786</v>
      </c>
      <c r="F6990" t="s">
        <v>171</v>
      </c>
      <c r="G6990" t="s">
        <v>12787</v>
      </c>
      <c r="H6990" s="1">
        <v>45691</v>
      </c>
      <c r="I6990" s="4">
        <v>4096125</v>
      </c>
    </row>
    <row r="6991" spans="1:9" x14ac:dyDescent="0.2">
      <c r="A6991" t="s">
        <v>12788</v>
      </c>
      <c r="B6991" t="s">
        <v>888</v>
      </c>
      <c r="C6991" t="s">
        <v>2068</v>
      </c>
      <c r="D6991" s="4">
        <v>8484090</v>
      </c>
      <c r="E6991" t="s">
        <v>12789</v>
      </c>
      <c r="F6991" t="s">
        <v>13</v>
      </c>
      <c r="G6991" t="s">
        <v>12790</v>
      </c>
      <c r="H6991" s="1">
        <v>45691</v>
      </c>
      <c r="I6991" s="4">
        <v>5400000</v>
      </c>
    </row>
    <row r="6992" spans="1:9" x14ac:dyDescent="0.2">
      <c r="A6992" t="s">
        <v>12791</v>
      </c>
      <c r="B6992" t="s">
        <v>888</v>
      </c>
      <c r="C6992" t="s">
        <v>6526</v>
      </c>
      <c r="D6992" s="4">
        <v>9433515</v>
      </c>
      <c r="E6992" t="s">
        <v>12792</v>
      </c>
      <c r="F6992" t="s">
        <v>13</v>
      </c>
      <c r="G6992" t="s">
        <v>12793</v>
      </c>
      <c r="H6992" s="1">
        <v>45691</v>
      </c>
      <c r="I6992" s="4">
        <v>662598</v>
      </c>
    </row>
    <row r="6993" spans="1:9" x14ac:dyDescent="0.2">
      <c r="A6993" t="s">
        <v>12794</v>
      </c>
      <c r="B6993" t="s">
        <v>10</v>
      </c>
      <c r="C6993" t="s">
        <v>7380</v>
      </c>
      <c r="D6993" s="4">
        <v>248065</v>
      </c>
      <c r="E6993" t="s">
        <v>12795</v>
      </c>
      <c r="F6993" t="s">
        <v>152</v>
      </c>
      <c r="G6993" t="s">
        <v>12796</v>
      </c>
      <c r="H6993" s="1">
        <v>45691</v>
      </c>
      <c r="I6993" s="4">
        <v>0</v>
      </c>
    </row>
    <row r="6994" spans="1:9" x14ac:dyDescent="0.2">
      <c r="A6994" t="s">
        <v>12797</v>
      </c>
      <c r="B6994" t="s">
        <v>10</v>
      </c>
      <c r="C6994" t="s">
        <v>7107</v>
      </c>
      <c r="D6994" s="4">
        <v>550942</v>
      </c>
      <c r="E6994" t="s">
        <v>12798</v>
      </c>
      <c r="F6994" t="s">
        <v>130</v>
      </c>
      <c r="G6994" t="s">
        <v>12799</v>
      </c>
      <c r="H6994" s="1">
        <v>45691</v>
      </c>
      <c r="I6994" s="4">
        <v>0</v>
      </c>
    </row>
    <row r="6995" spans="1:9" x14ac:dyDescent="0.2">
      <c r="A6995" t="s">
        <v>12800</v>
      </c>
      <c r="B6995" t="s">
        <v>10</v>
      </c>
      <c r="C6995" t="s">
        <v>6362</v>
      </c>
      <c r="D6995" s="4">
        <v>579949</v>
      </c>
      <c r="E6995" t="s">
        <v>12801</v>
      </c>
      <c r="F6995" t="s">
        <v>152</v>
      </c>
      <c r="G6995" t="s">
        <v>12802</v>
      </c>
      <c r="H6995" s="1">
        <v>45691</v>
      </c>
      <c r="I6995" s="4">
        <v>0</v>
      </c>
    </row>
    <row r="6996" spans="1:9" x14ac:dyDescent="0.2">
      <c r="A6996" t="s">
        <v>12803</v>
      </c>
      <c r="B6996" t="s">
        <v>951</v>
      </c>
      <c r="C6996" t="s">
        <v>8765</v>
      </c>
      <c r="D6996" s="4">
        <v>482726</v>
      </c>
      <c r="E6996" t="s">
        <v>12804</v>
      </c>
      <c r="F6996" t="s">
        <v>13</v>
      </c>
      <c r="G6996" t="s">
        <v>12805</v>
      </c>
      <c r="H6996" s="1">
        <v>45691</v>
      </c>
      <c r="I6996" s="4">
        <v>197009</v>
      </c>
    </row>
    <row r="6997" spans="1:9" x14ac:dyDescent="0.2">
      <c r="A6997" t="s">
        <v>12806</v>
      </c>
      <c r="B6997" t="s">
        <v>951</v>
      </c>
      <c r="C6997" t="s">
        <v>837</v>
      </c>
      <c r="D6997" s="4">
        <v>765965</v>
      </c>
      <c r="E6997" t="s">
        <v>12807</v>
      </c>
      <c r="F6997" t="s">
        <v>13</v>
      </c>
      <c r="G6997" t="s">
        <v>12808</v>
      </c>
      <c r="H6997" s="1">
        <v>45691</v>
      </c>
      <c r="I6997" s="4">
        <v>452188</v>
      </c>
    </row>
    <row r="6998" spans="1:9" x14ac:dyDescent="0.2">
      <c r="A6998" t="s">
        <v>12809</v>
      </c>
      <c r="B6998" t="s">
        <v>951</v>
      </c>
      <c r="C6998" t="s">
        <v>11478</v>
      </c>
      <c r="D6998" s="4">
        <v>2354044</v>
      </c>
      <c r="E6998" t="s">
        <v>12810</v>
      </c>
      <c r="F6998" t="s">
        <v>13</v>
      </c>
      <c r="G6998" t="s">
        <v>12811</v>
      </c>
      <c r="H6998" s="1">
        <v>45691</v>
      </c>
      <c r="I6998" s="4">
        <v>494787</v>
      </c>
    </row>
    <row r="6999" spans="1:9" x14ac:dyDescent="0.2">
      <c r="A6999" t="s">
        <v>12812</v>
      </c>
      <c r="B6999" t="s">
        <v>951</v>
      </c>
      <c r="C6999" t="s">
        <v>11478</v>
      </c>
      <c r="D6999" s="4">
        <v>30000000</v>
      </c>
      <c r="E6999" t="s">
        <v>12813</v>
      </c>
      <c r="F6999" t="s">
        <v>13</v>
      </c>
      <c r="G6999" t="s">
        <v>12814</v>
      </c>
      <c r="H6999" s="1">
        <v>45691</v>
      </c>
      <c r="I6999" s="4">
        <v>30000000</v>
      </c>
    </row>
    <row r="7000" spans="1:9" x14ac:dyDescent="0.2">
      <c r="A7000" t="s">
        <v>12815</v>
      </c>
      <c r="B7000" t="s">
        <v>951</v>
      </c>
      <c r="C7000" t="s">
        <v>8765</v>
      </c>
      <c r="D7000" s="4">
        <v>30000000</v>
      </c>
      <c r="E7000" t="s">
        <v>12816</v>
      </c>
      <c r="F7000" t="s">
        <v>13</v>
      </c>
      <c r="G7000" t="s">
        <v>12817</v>
      </c>
      <c r="H7000" s="1">
        <v>45691</v>
      </c>
      <c r="I7000" s="4">
        <v>30000000</v>
      </c>
    </row>
    <row r="7001" spans="1:9" x14ac:dyDescent="0.2">
      <c r="A7001" t="s">
        <v>12818</v>
      </c>
      <c r="B7001" t="s">
        <v>951</v>
      </c>
      <c r="C7001" t="s">
        <v>7719</v>
      </c>
      <c r="D7001" s="4">
        <v>30000000</v>
      </c>
      <c r="E7001" t="s">
        <v>12816</v>
      </c>
      <c r="F7001" t="s">
        <v>13</v>
      </c>
      <c r="G7001" t="s">
        <v>12819</v>
      </c>
      <c r="H7001" s="1">
        <v>45691</v>
      </c>
      <c r="I7001" s="4">
        <v>30000000</v>
      </c>
    </row>
    <row r="7002" spans="1:9" x14ac:dyDescent="0.2">
      <c r="A7002" t="s">
        <v>12820</v>
      </c>
      <c r="B7002" t="s">
        <v>951</v>
      </c>
      <c r="C7002" t="s">
        <v>7151</v>
      </c>
      <c r="D7002" s="4">
        <v>30000000</v>
      </c>
      <c r="E7002" t="s">
        <v>12816</v>
      </c>
      <c r="F7002" t="s">
        <v>13</v>
      </c>
      <c r="G7002" t="s">
        <v>12821</v>
      </c>
      <c r="H7002" s="1">
        <v>45691</v>
      </c>
      <c r="I7002" s="4">
        <v>30000000</v>
      </c>
    </row>
    <row r="7003" spans="1:9" x14ac:dyDescent="0.2">
      <c r="A7003" t="s">
        <v>12822</v>
      </c>
      <c r="B7003" t="s">
        <v>56</v>
      </c>
      <c r="C7003" t="s">
        <v>4509</v>
      </c>
      <c r="D7003" s="4">
        <v>1111403</v>
      </c>
      <c r="E7003" t="s">
        <v>12823</v>
      </c>
      <c r="F7003" t="s">
        <v>13</v>
      </c>
      <c r="G7003" t="s">
        <v>12824</v>
      </c>
      <c r="H7003" s="1">
        <v>45691</v>
      </c>
      <c r="I7003" s="4">
        <v>47248</v>
      </c>
    </row>
    <row r="7004" spans="1:9" x14ac:dyDescent="0.2">
      <c r="A7004" t="s">
        <v>12825</v>
      </c>
      <c r="B7004" t="s">
        <v>56</v>
      </c>
      <c r="C7004" t="s">
        <v>5438</v>
      </c>
      <c r="D7004" s="4">
        <v>3132252</v>
      </c>
      <c r="E7004" t="s">
        <v>12826</v>
      </c>
      <c r="F7004" t="s">
        <v>13</v>
      </c>
      <c r="G7004" t="s">
        <v>12827</v>
      </c>
      <c r="H7004" s="1">
        <v>45691</v>
      </c>
      <c r="I7004" s="4">
        <v>1927361</v>
      </c>
    </row>
    <row r="7005" spans="1:9" x14ac:dyDescent="0.2">
      <c r="A7005" t="s">
        <v>12828</v>
      </c>
      <c r="B7005" t="s">
        <v>926</v>
      </c>
      <c r="C7005" t="s">
        <v>473</v>
      </c>
      <c r="D7005" s="4">
        <v>4563080</v>
      </c>
      <c r="E7005" t="s">
        <v>12829</v>
      </c>
      <c r="F7005" t="s">
        <v>13</v>
      </c>
      <c r="G7005" t="s">
        <v>12830</v>
      </c>
      <c r="H7005" s="1">
        <v>45691</v>
      </c>
      <c r="I7005" s="4">
        <v>2341041</v>
      </c>
    </row>
    <row r="7006" spans="1:9" x14ac:dyDescent="0.2">
      <c r="A7006" t="s">
        <v>12831</v>
      </c>
      <c r="B7006" t="s">
        <v>1940</v>
      </c>
      <c r="C7006" t="s">
        <v>735</v>
      </c>
      <c r="D7006" s="4">
        <v>560000</v>
      </c>
      <c r="E7006" t="s">
        <v>12832</v>
      </c>
      <c r="F7006" t="s">
        <v>171</v>
      </c>
      <c r="G7006" t="s">
        <v>12833</v>
      </c>
      <c r="H7006" s="1">
        <v>45689</v>
      </c>
      <c r="I7006" s="4">
        <v>560000</v>
      </c>
    </row>
    <row r="7007" spans="1:9" x14ac:dyDescent="0.2">
      <c r="A7007" t="s">
        <v>75</v>
      </c>
      <c r="B7007" t="s">
        <v>76</v>
      </c>
      <c r="C7007" t="s">
        <v>77</v>
      </c>
      <c r="D7007" s="4">
        <v>4146235</v>
      </c>
      <c r="E7007" t="s">
        <v>75</v>
      </c>
      <c r="F7007" t="s">
        <v>75</v>
      </c>
      <c r="G7007" t="s">
        <v>78</v>
      </c>
      <c r="H7007" s="1">
        <v>45688</v>
      </c>
      <c r="I7007" s="4">
        <v>2846235</v>
      </c>
    </row>
    <row r="7008" spans="1:9" x14ac:dyDescent="0.2">
      <c r="A7008" t="s">
        <v>12834</v>
      </c>
      <c r="B7008" t="s">
        <v>888</v>
      </c>
      <c r="C7008" t="s">
        <v>12835</v>
      </c>
      <c r="D7008" s="4">
        <v>3117029</v>
      </c>
      <c r="E7008" t="s">
        <v>12836</v>
      </c>
      <c r="F7008" t="s">
        <v>13</v>
      </c>
      <c r="G7008" t="s">
        <v>12837</v>
      </c>
      <c r="H7008" s="1">
        <v>45688</v>
      </c>
      <c r="I7008" s="4">
        <v>0</v>
      </c>
    </row>
    <row r="7009" spans="1:9" x14ac:dyDescent="0.2">
      <c r="A7009" t="s">
        <v>12838</v>
      </c>
      <c r="B7009" t="s">
        <v>888</v>
      </c>
      <c r="C7009" t="s">
        <v>2449</v>
      </c>
      <c r="D7009" s="4">
        <v>8940000</v>
      </c>
      <c r="E7009" t="s">
        <v>12839</v>
      </c>
      <c r="F7009" t="s">
        <v>152</v>
      </c>
      <c r="G7009" t="s">
        <v>12840</v>
      </c>
      <c r="H7009" s="1">
        <v>45688</v>
      </c>
      <c r="I7009" s="4">
        <v>830000</v>
      </c>
    </row>
    <row r="7010" spans="1:9" x14ac:dyDescent="0.2">
      <c r="A7010" t="s">
        <v>12841</v>
      </c>
      <c r="B7010" t="s">
        <v>888</v>
      </c>
      <c r="C7010" t="s">
        <v>12842</v>
      </c>
      <c r="D7010" s="4">
        <v>22733950</v>
      </c>
      <c r="E7010" t="s">
        <v>12843</v>
      </c>
      <c r="F7010" t="s">
        <v>13</v>
      </c>
      <c r="G7010" t="s">
        <v>12844</v>
      </c>
      <c r="H7010" s="1">
        <v>45688</v>
      </c>
      <c r="I7010" s="4">
        <v>2989960</v>
      </c>
    </row>
    <row r="7011" spans="1:9" ht="272" x14ac:dyDescent="0.2">
      <c r="A7011" t="s">
        <v>12845</v>
      </c>
      <c r="B7011" t="s">
        <v>888</v>
      </c>
      <c r="C7011" t="s">
        <v>5886</v>
      </c>
      <c r="D7011" s="4">
        <v>31327026</v>
      </c>
      <c r="E7011" s="2" t="s">
        <v>12846</v>
      </c>
      <c r="F7011" t="s">
        <v>13</v>
      </c>
      <c r="G7011" t="s">
        <v>12847</v>
      </c>
      <c r="H7011" s="1">
        <v>45688</v>
      </c>
      <c r="I7011" s="4">
        <v>9314624</v>
      </c>
    </row>
    <row r="7012" spans="1:9" x14ac:dyDescent="0.2">
      <c r="A7012" t="s">
        <v>12848</v>
      </c>
      <c r="B7012" t="s">
        <v>26</v>
      </c>
      <c r="C7012" t="s">
        <v>7915</v>
      </c>
      <c r="D7012" s="4">
        <v>3251353</v>
      </c>
      <c r="E7012" t="s">
        <v>12849</v>
      </c>
      <c r="F7012" t="s">
        <v>13</v>
      </c>
      <c r="G7012" t="s">
        <v>12850</v>
      </c>
      <c r="H7012" s="1">
        <v>45688</v>
      </c>
      <c r="I7012" s="4">
        <v>3000000</v>
      </c>
    </row>
    <row r="7013" spans="1:9" x14ac:dyDescent="0.2">
      <c r="A7013" t="s">
        <v>12851</v>
      </c>
      <c r="B7013" t="s">
        <v>926</v>
      </c>
      <c r="C7013" t="s">
        <v>873</v>
      </c>
      <c r="D7013" s="4">
        <v>469146</v>
      </c>
      <c r="E7013" t="s">
        <v>12852</v>
      </c>
      <c r="F7013" t="s">
        <v>13</v>
      </c>
      <c r="G7013" t="s">
        <v>12853</v>
      </c>
      <c r="H7013" s="1">
        <v>45688</v>
      </c>
      <c r="I7013" s="4">
        <v>0</v>
      </c>
    </row>
    <row r="7014" spans="1:9" x14ac:dyDescent="0.2">
      <c r="A7014" t="s">
        <v>12854</v>
      </c>
      <c r="B7014" t="s">
        <v>926</v>
      </c>
      <c r="C7014" t="s">
        <v>12855</v>
      </c>
      <c r="D7014" s="4">
        <v>600000</v>
      </c>
      <c r="E7014" t="s">
        <v>12856</v>
      </c>
      <c r="F7014" t="s">
        <v>13</v>
      </c>
      <c r="G7014" t="s">
        <v>12857</v>
      </c>
      <c r="H7014" s="1">
        <v>45688</v>
      </c>
      <c r="I7014" s="4">
        <v>450000</v>
      </c>
    </row>
    <row r="7015" spans="1:9" x14ac:dyDescent="0.2">
      <c r="A7015" t="s">
        <v>12858</v>
      </c>
      <c r="B7015" t="s">
        <v>926</v>
      </c>
      <c r="C7015" t="s">
        <v>44</v>
      </c>
      <c r="D7015" s="4">
        <v>1199116</v>
      </c>
      <c r="E7015" t="s">
        <v>12859</v>
      </c>
      <c r="F7015" t="s">
        <v>13</v>
      </c>
      <c r="G7015" t="s">
        <v>12860</v>
      </c>
      <c r="H7015" s="1">
        <v>45688</v>
      </c>
      <c r="I7015" s="4">
        <v>400976</v>
      </c>
    </row>
    <row r="7016" spans="1:9" x14ac:dyDescent="0.2">
      <c r="A7016" t="s">
        <v>12861</v>
      </c>
      <c r="B7016" t="s">
        <v>926</v>
      </c>
      <c r="C7016" t="s">
        <v>12862</v>
      </c>
      <c r="D7016" s="4">
        <v>1681747</v>
      </c>
      <c r="E7016" t="s">
        <v>12863</v>
      </c>
      <c r="F7016" t="s">
        <v>13</v>
      </c>
      <c r="G7016" t="s">
        <v>12864</v>
      </c>
      <c r="H7016" s="1">
        <v>45688</v>
      </c>
      <c r="I7016" s="4">
        <v>1034304</v>
      </c>
    </row>
    <row r="7017" spans="1:9" x14ac:dyDescent="0.2">
      <c r="A7017" t="s">
        <v>12865</v>
      </c>
      <c r="B7017" t="s">
        <v>1701</v>
      </c>
      <c r="C7017" t="s">
        <v>12866</v>
      </c>
      <c r="D7017" s="4">
        <v>11786</v>
      </c>
      <c r="E7017" t="s">
        <v>12867</v>
      </c>
      <c r="F7017" t="s">
        <v>13</v>
      </c>
      <c r="G7017" t="s">
        <v>12868</v>
      </c>
      <c r="H7017" s="1">
        <v>45688</v>
      </c>
      <c r="I7017" s="4">
        <v>0</v>
      </c>
    </row>
    <row r="7018" spans="1:9" x14ac:dyDescent="0.2">
      <c r="A7018" t="s">
        <v>12869</v>
      </c>
      <c r="B7018" t="s">
        <v>1701</v>
      </c>
      <c r="C7018" t="s">
        <v>546</v>
      </c>
      <c r="D7018" s="4">
        <v>217800</v>
      </c>
      <c r="E7018" t="s">
        <v>12870</v>
      </c>
      <c r="F7018" t="s">
        <v>680</v>
      </c>
      <c r="H7018" s="1">
        <v>45688</v>
      </c>
      <c r="I7018" s="4">
        <v>217800</v>
      </c>
    </row>
    <row r="7019" spans="1:9" x14ac:dyDescent="0.2">
      <c r="A7019" t="s">
        <v>12871</v>
      </c>
      <c r="B7019" t="s">
        <v>1701</v>
      </c>
      <c r="C7019" t="s">
        <v>6348</v>
      </c>
      <c r="D7019" s="4">
        <v>293632</v>
      </c>
      <c r="E7019" t="s">
        <v>12872</v>
      </c>
      <c r="F7019" t="s">
        <v>13</v>
      </c>
      <c r="G7019" t="s">
        <v>12873</v>
      </c>
      <c r="H7019" s="1">
        <v>45688</v>
      </c>
      <c r="I7019" s="4">
        <v>0</v>
      </c>
    </row>
    <row r="7020" spans="1:9" x14ac:dyDescent="0.2">
      <c r="A7020" t="s">
        <v>12874</v>
      </c>
      <c r="B7020" t="s">
        <v>16</v>
      </c>
      <c r="C7020" t="s">
        <v>1295</v>
      </c>
      <c r="D7020" s="4">
        <v>98750</v>
      </c>
      <c r="E7020" t="s">
        <v>12875</v>
      </c>
      <c r="F7020" t="s">
        <v>13</v>
      </c>
      <c r="G7020" t="s">
        <v>12876</v>
      </c>
      <c r="H7020" s="1">
        <v>45687</v>
      </c>
      <c r="I7020" s="4">
        <v>0</v>
      </c>
    </row>
    <row r="7021" spans="1:9" x14ac:dyDescent="0.2">
      <c r="A7021" t="s">
        <v>12877</v>
      </c>
      <c r="B7021" t="s">
        <v>16</v>
      </c>
      <c r="C7021" t="s">
        <v>12878</v>
      </c>
      <c r="D7021" s="4">
        <v>1322403</v>
      </c>
      <c r="E7021" t="s">
        <v>12879</v>
      </c>
      <c r="F7021" t="s">
        <v>13</v>
      </c>
      <c r="G7021" t="s">
        <v>12880</v>
      </c>
      <c r="H7021" s="1">
        <v>45687</v>
      </c>
      <c r="I7021" s="4">
        <v>848964</v>
      </c>
    </row>
    <row r="7022" spans="1:9" x14ac:dyDescent="0.2">
      <c r="A7022" t="s">
        <v>12881</v>
      </c>
      <c r="B7022" t="s">
        <v>832</v>
      </c>
      <c r="C7022" t="s">
        <v>837</v>
      </c>
      <c r="D7022" s="4">
        <v>356628</v>
      </c>
      <c r="E7022" t="s">
        <v>12882</v>
      </c>
      <c r="F7022" t="s">
        <v>147</v>
      </c>
      <c r="G7022" t="s">
        <v>12883</v>
      </c>
      <c r="H7022" s="1">
        <v>45687</v>
      </c>
      <c r="I7022" s="4">
        <v>279828</v>
      </c>
    </row>
    <row r="7023" spans="1:9" x14ac:dyDescent="0.2">
      <c r="A7023" t="s">
        <v>12884</v>
      </c>
      <c r="B7023" t="s">
        <v>951</v>
      </c>
      <c r="C7023" t="s">
        <v>9859</v>
      </c>
      <c r="D7023" s="4">
        <v>36126</v>
      </c>
      <c r="E7023" t="s">
        <v>12885</v>
      </c>
      <c r="F7023" t="s">
        <v>13</v>
      </c>
      <c r="G7023" t="s">
        <v>12886</v>
      </c>
      <c r="H7023" s="1">
        <v>45687</v>
      </c>
      <c r="I7023" s="4">
        <v>36126</v>
      </c>
    </row>
    <row r="7024" spans="1:9" x14ac:dyDescent="0.2">
      <c r="A7024" t="s">
        <v>12887</v>
      </c>
      <c r="B7024" t="s">
        <v>951</v>
      </c>
      <c r="C7024" t="s">
        <v>12888</v>
      </c>
      <c r="D7024" s="4">
        <v>1674010</v>
      </c>
      <c r="E7024" t="s">
        <v>12889</v>
      </c>
      <c r="F7024" t="s">
        <v>13</v>
      </c>
      <c r="G7024" t="s">
        <v>12890</v>
      </c>
      <c r="H7024" s="1">
        <v>45687</v>
      </c>
      <c r="I7024" s="4">
        <v>0</v>
      </c>
    </row>
    <row r="7025" spans="1:9" x14ac:dyDescent="0.2">
      <c r="A7025" t="s">
        <v>12891</v>
      </c>
      <c r="B7025" t="s">
        <v>951</v>
      </c>
      <c r="C7025" t="s">
        <v>12693</v>
      </c>
      <c r="D7025" s="4">
        <v>2960000</v>
      </c>
      <c r="E7025" t="s">
        <v>12892</v>
      </c>
      <c r="F7025" t="s">
        <v>13</v>
      </c>
      <c r="G7025" t="s">
        <v>12893</v>
      </c>
      <c r="H7025" s="1">
        <v>45687</v>
      </c>
      <c r="I7025" s="4">
        <v>2960000</v>
      </c>
    </row>
    <row r="7026" spans="1:9" x14ac:dyDescent="0.2">
      <c r="A7026" t="s">
        <v>12894</v>
      </c>
      <c r="B7026" t="s">
        <v>951</v>
      </c>
      <c r="C7026" t="s">
        <v>12895</v>
      </c>
      <c r="D7026" s="4">
        <v>11959284</v>
      </c>
      <c r="E7026" t="s">
        <v>12896</v>
      </c>
      <c r="F7026" t="s">
        <v>13</v>
      </c>
      <c r="G7026" t="s">
        <v>12897</v>
      </c>
      <c r="H7026" s="1">
        <v>45687</v>
      </c>
      <c r="I7026" s="4">
        <v>6893453</v>
      </c>
    </row>
    <row r="7027" spans="1:9" x14ac:dyDescent="0.2">
      <c r="A7027" t="s">
        <v>12898</v>
      </c>
      <c r="B7027" t="s">
        <v>56</v>
      </c>
      <c r="C7027" t="s">
        <v>8859</v>
      </c>
      <c r="D7027" s="4">
        <v>20397053</v>
      </c>
      <c r="E7027" t="s">
        <v>12899</v>
      </c>
      <c r="F7027" t="s">
        <v>13</v>
      </c>
      <c r="G7027" t="s">
        <v>12900</v>
      </c>
      <c r="H7027" s="1">
        <v>45687</v>
      </c>
      <c r="I7027" s="4">
        <v>16562810</v>
      </c>
    </row>
    <row r="7028" spans="1:9" x14ac:dyDescent="0.2">
      <c r="A7028" t="s">
        <v>12901</v>
      </c>
      <c r="B7028" t="s">
        <v>926</v>
      </c>
      <c r="C7028" t="s">
        <v>12902</v>
      </c>
      <c r="D7028" s="4">
        <v>348400</v>
      </c>
      <c r="E7028" t="s">
        <v>12903</v>
      </c>
      <c r="F7028" t="s">
        <v>13</v>
      </c>
      <c r="G7028" t="s">
        <v>12904</v>
      </c>
      <c r="H7028" s="1">
        <v>45687</v>
      </c>
      <c r="I7028" s="4">
        <v>164840</v>
      </c>
    </row>
    <row r="7029" spans="1:9" x14ac:dyDescent="0.2">
      <c r="A7029" t="s">
        <v>12905</v>
      </c>
      <c r="B7029" t="s">
        <v>1701</v>
      </c>
      <c r="C7029" t="s">
        <v>12906</v>
      </c>
      <c r="D7029" s="4">
        <v>170000</v>
      </c>
      <c r="E7029" t="s">
        <v>12907</v>
      </c>
      <c r="F7029" t="s">
        <v>13</v>
      </c>
      <c r="G7029" t="s">
        <v>12908</v>
      </c>
      <c r="H7029" s="1">
        <v>45687</v>
      </c>
      <c r="I7029" s="4">
        <v>113047</v>
      </c>
    </row>
    <row r="7030" spans="1:9" x14ac:dyDescent="0.2">
      <c r="A7030" t="s">
        <v>12909</v>
      </c>
      <c r="B7030" t="s">
        <v>1701</v>
      </c>
      <c r="C7030" t="s">
        <v>837</v>
      </c>
      <c r="D7030" s="4">
        <v>2473873</v>
      </c>
      <c r="E7030" t="s">
        <v>12910</v>
      </c>
      <c r="F7030" t="s">
        <v>13</v>
      </c>
      <c r="G7030" t="s">
        <v>12911</v>
      </c>
      <c r="H7030" s="1">
        <v>45687</v>
      </c>
      <c r="I7030" s="4">
        <v>1963603</v>
      </c>
    </row>
    <row r="7031" spans="1:9" x14ac:dyDescent="0.2">
      <c r="A7031" t="s">
        <v>12912</v>
      </c>
      <c r="B7031" t="s">
        <v>1701</v>
      </c>
      <c r="C7031" t="s">
        <v>11974</v>
      </c>
      <c r="D7031" s="4">
        <v>7500000</v>
      </c>
      <c r="E7031" t="s">
        <v>12913</v>
      </c>
      <c r="F7031" t="s">
        <v>13</v>
      </c>
      <c r="G7031" t="s">
        <v>12914</v>
      </c>
      <c r="H7031" s="1">
        <v>45687</v>
      </c>
      <c r="I7031" s="4">
        <v>7500000</v>
      </c>
    </row>
    <row r="7032" spans="1:9" x14ac:dyDescent="0.2">
      <c r="A7032" t="s">
        <v>12915</v>
      </c>
      <c r="B7032" t="s">
        <v>1701</v>
      </c>
      <c r="C7032" t="s">
        <v>7200</v>
      </c>
      <c r="D7032" s="4">
        <v>25000000</v>
      </c>
      <c r="E7032" t="s">
        <v>12916</v>
      </c>
      <c r="F7032" t="s">
        <v>13</v>
      </c>
      <c r="G7032" t="s">
        <v>12917</v>
      </c>
      <c r="H7032" s="1">
        <v>45687</v>
      </c>
      <c r="I7032" s="4">
        <v>25000000</v>
      </c>
    </row>
    <row r="7033" spans="1:9" x14ac:dyDescent="0.2">
      <c r="A7033" t="s">
        <v>12918</v>
      </c>
      <c r="B7033" t="s">
        <v>1940</v>
      </c>
      <c r="C7033" t="s">
        <v>7107</v>
      </c>
      <c r="D7033" s="4">
        <v>419022</v>
      </c>
      <c r="E7033" t="s">
        <v>12919</v>
      </c>
      <c r="F7033" t="s">
        <v>13</v>
      </c>
      <c r="G7033" t="s">
        <v>12920</v>
      </c>
      <c r="H7033" s="1">
        <v>45686</v>
      </c>
      <c r="I7033" s="4">
        <v>109224</v>
      </c>
    </row>
    <row r="7034" spans="1:9" x14ac:dyDescent="0.2">
      <c r="A7034" t="s">
        <v>12921</v>
      </c>
      <c r="B7034" t="s">
        <v>5849</v>
      </c>
      <c r="C7034" t="s">
        <v>12922</v>
      </c>
      <c r="D7034" s="4">
        <v>157500</v>
      </c>
      <c r="E7034" t="s">
        <v>12923</v>
      </c>
      <c r="F7034" t="s">
        <v>116</v>
      </c>
      <c r="G7034" t="s">
        <v>12924</v>
      </c>
      <c r="H7034" s="1">
        <v>45686</v>
      </c>
      <c r="I7034" s="4">
        <v>0</v>
      </c>
    </row>
    <row r="7035" spans="1:9" x14ac:dyDescent="0.2">
      <c r="A7035" t="s">
        <v>12925</v>
      </c>
      <c r="B7035" t="s">
        <v>801</v>
      </c>
      <c r="C7035" t="s">
        <v>4784</v>
      </c>
      <c r="D7035" s="4">
        <v>3323310</v>
      </c>
      <c r="E7035" t="s">
        <v>12926</v>
      </c>
      <c r="F7035" t="s">
        <v>13</v>
      </c>
      <c r="G7035" t="s">
        <v>12927</v>
      </c>
      <c r="H7035" s="1">
        <v>45686</v>
      </c>
      <c r="I7035" s="4">
        <v>2000000</v>
      </c>
    </row>
    <row r="7036" spans="1:9" x14ac:dyDescent="0.2">
      <c r="A7036" t="s">
        <v>12928</v>
      </c>
      <c r="B7036" t="s">
        <v>860</v>
      </c>
      <c r="C7036" t="s">
        <v>12929</v>
      </c>
      <c r="D7036" s="4">
        <v>1250000</v>
      </c>
      <c r="E7036" t="s">
        <v>12930</v>
      </c>
      <c r="F7036" t="s">
        <v>116</v>
      </c>
      <c r="G7036" t="s">
        <v>12931</v>
      </c>
      <c r="H7036" s="1">
        <v>45686</v>
      </c>
      <c r="I7036" s="4">
        <v>750000</v>
      </c>
    </row>
    <row r="7037" spans="1:9" x14ac:dyDescent="0.2">
      <c r="A7037" t="s">
        <v>12932</v>
      </c>
      <c r="B7037" t="s">
        <v>39</v>
      </c>
      <c r="C7037" t="s">
        <v>5309</v>
      </c>
      <c r="D7037" s="4">
        <v>73200</v>
      </c>
      <c r="E7037" t="s">
        <v>12933</v>
      </c>
      <c r="F7037" t="s">
        <v>13</v>
      </c>
      <c r="G7037" t="s">
        <v>12934</v>
      </c>
      <c r="H7037" s="1">
        <v>45686</v>
      </c>
      <c r="I7037" s="4">
        <v>8200</v>
      </c>
    </row>
    <row r="7038" spans="1:9" x14ac:dyDescent="0.2">
      <c r="A7038" t="s">
        <v>12935</v>
      </c>
      <c r="B7038" t="s">
        <v>39</v>
      </c>
      <c r="C7038" t="s">
        <v>3899</v>
      </c>
      <c r="D7038" s="4">
        <v>298022</v>
      </c>
      <c r="E7038" t="s">
        <v>12936</v>
      </c>
      <c r="F7038" t="s">
        <v>147</v>
      </c>
      <c r="G7038" t="s">
        <v>12937</v>
      </c>
      <c r="H7038" s="1">
        <v>45686</v>
      </c>
      <c r="I7038" s="4">
        <v>122880</v>
      </c>
    </row>
    <row r="7039" spans="1:9" x14ac:dyDescent="0.2">
      <c r="A7039" t="s">
        <v>12938</v>
      </c>
      <c r="B7039" t="s">
        <v>16</v>
      </c>
      <c r="C7039" t="s">
        <v>4784</v>
      </c>
      <c r="D7039" s="4">
        <v>2337505</v>
      </c>
      <c r="E7039" t="s">
        <v>12926</v>
      </c>
      <c r="F7039" t="s">
        <v>13</v>
      </c>
      <c r="G7039" t="s">
        <v>12939</v>
      </c>
      <c r="H7039" s="1">
        <v>45686</v>
      </c>
      <c r="I7039" s="4">
        <v>2300000</v>
      </c>
    </row>
    <row r="7040" spans="1:9" x14ac:dyDescent="0.2">
      <c r="A7040" t="s">
        <v>12940</v>
      </c>
      <c r="B7040" t="s">
        <v>10</v>
      </c>
      <c r="C7040" t="s">
        <v>4784</v>
      </c>
      <c r="D7040" s="4">
        <v>3708799</v>
      </c>
      <c r="E7040" t="s">
        <v>12926</v>
      </c>
      <c r="F7040" t="s">
        <v>13</v>
      </c>
      <c r="G7040" t="s">
        <v>12941</v>
      </c>
      <c r="H7040" s="1">
        <v>45686</v>
      </c>
      <c r="I7040" s="4">
        <v>0</v>
      </c>
    </row>
    <row r="7041" spans="1:9" x14ac:dyDescent="0.2">
      <c r="A7041" t="s">
        <v>12942</v>
      </c>
      <c r="B7041" t="s">
        <v>56</v>
      </c>
      <c r="C7041" t="s">
        <v>4922</v>
      </c>
      <c r="D7041" s="4">
        <v>44942</v>
      </c>
      <c r="E7041" t="s">
        <v>12943</v>
      </c>
      <c r="F7041" t="s">
        <v>13</v>
      </c>
      <c r="G7041" t="s">
        <v>12944</v>
      </c>
      <c r="H7041" s="1">
        <v>45686</v>
      </c>
      <c r="I7041" s="4">
        <v>0</v>
      </c>
    </row>
    <row r="7042" spans="1:9" x14ac:dyDescent="0.2">
      <c r="A7042" t="s">
        <v>12945</v>
      </c>
      <c r="B7042" t="s">
        <v>56</v>
      </c>
      <c r="C7042" t="s">
        <v>12946</v>
      </c>
      <c r="D7042" s="4">
        <v>3526434</v>
      </c>
      <c r="E7042" t="s">
        <v>12947</v>
      </c>
      <c r="F7042" t="s">
        <v>13</v>
      </c>
      <c r="G7042" t="s">
        <v>12948</v>
      </c>
      <c r="H7042" s="1">
        <v>45686</v>
      </c>
      <c r="I7042" s="4">
        <v>2670813</v>
      </c>
    </row>
    <row r="7043" spans="1:9" x14ac:dyDescent="0.2">
      <c r="A7043" t="s">
        <v>12949</v>
      </c>
      <c r="B7043" t="s">
        <v>56</v>
      </c>
      <c r="C7043" t="s">
        <v>12950</v>
      </c>
      <c r="D7043" s="4">
        <v>3598655</v>
      </c>
      <c r="E7043" t="s">
        <v>12951</v>
      </c>
      <c r="F7043" t="s">
        <v>13</v>
      </c>
      <c r="G7043" t="s">
        <v>12952</v>
      </c>
      <c r="H7043" s="1">
        <v>45686</v>
      </c>
      <c r="I7043" s="4">
        <v>749999</v>
      </c>
    </row>
    <row r="7044" spans="1:9" x14ac:dyDescent="0.2">
      <c r="A7044" t="s">
        <v>12953</v>
      </c>
      <c r="B7044" t="s">
        <v>56</v>
      </c>
      <c r="C7044" t="s">
        <v>8381</v>
      </c>
      <c r="D7044" s="4">
        <v>4204520</v>
      </c>
      <c r="E7044" t="s">
        <v>12954</v>
      </c>
      <c r="F7044" t="s">
        <v>13</v>
      </c>
      <c r="G7044" t="s">
        <v>12955</v>
      </c>
      <c r="H7044" s="1">
        <v>45686</v>
      </c>
      <c r="I7044" s="4">
        <v>3480151</v>
      </c>
    </row>
    <row r="7045" spans="1:9" x14ac:dyDescent="0.2">
      <c r="A7045" t="s">
        <v>12956</v>
      </c>
      <c r="B7045" t="s">
        <v>113</v>
      </c>
      <c r="C7045" t="s">
        <v>12957</v>
      </c>
      <c r="D7045" s="4">
        <v>443851</v>
      </c>
      <c r="E7045" t="s">
        <v>12958</v>
      </c>
      <c r="F7045" t="s">
        <v>152</v>
      </c>
      <c r="G7045" t="s">
        <v>12959</v>
      </c>
      <c r="H7045" s="1">
        <v>45686</v>
      </c>
      <c r="I7045" s="4">
        <v>279179</v>
      </c>
    </row>
    <row r="7046" spans="1:9" x14ac:dyDescent="0.2">
      <c r="A7046" t="s">
        <v>12960</v>
      </c>
      <c r="B7046" t="s">
        <v>872</v>
      </c>
      <c r="C7046" t="s">
        <v>12961</v>
      </c>
      <c r="D7046" s="4">
        <v>4170794</v>
      </c>
      <c r="E7046" t="s">
        <v>12962</v>
      </c>
      <c r="F7046" t="s">
        <v>13</v>
      </c>
      <c r="G7046" t="s">
        <v>12963</v>
      </c>
      <c r="H7046" s="1">
        <v>45686</v>
      </c>
      <c r="I7046" s="4">
        <v>3572792</v>
      </c>
    </row>
    <row r="7047" spans="1:9" x14ac:dyDescent="0.2">
      <c r="A7047" t="s">
        <v>12964</v>
      </c>
      <c r="B7047" t="s">
        <v>926</v>
      </c>
      <c r="C7047" t="s">
        <v>12902</v>
      </c>
      <c r="D7047" s="4">
        <v>421549</v>
      </c>
      <c r="E7047" t="s">
        <v>12965</v>
      </c>
      <c r="F7047" t="s">
        <v>13</v>
      </c>
      <c r="G7047" t="s">
        <v>12966</v>
      </c>
      <c r="H7047" s="1">
        <v>45686</v>
      </c>
      <c r="I7047" s="4">
        <v>366000</v>
      </c>
    </row>
    <row r="7048" spans="1:9" x14ac:dyDescent="0.2">
      <c r="A7048" t="s">
        <v>12967</v>
      </c>
      <c r="B7048" t="s">
        <v>8976</v>
      </c>
      <c r="C7048" t="s">
        <v>12456</v>
      </c>
      <c r="D7048" s="4">
        <v>9999999</v>
      </c>
      <c r="E7048" t="s">
        <v>12968</v>
      </c>
      <c r="F7048" t="s">
        <v>13</v>
      </c>
      <c r="G7048" t="s">
        <v>12969</v>
      </c>
      <c r="H7048" s="1">
        <v>45686</v>
      </c>
      <c r="I7048" s="4">
        <v>9999999</v>
      </c>
    </row>
    <row r="7049" spans="1:9" x14ac:dyDescent="0.2">
      <c r="A7049" t="s">
        <v>12970</v>
      </c>
      <c r="B7049" t="s">
        <v>8976</v>
      </c>
      <c r="C7049" t="s">
        <v>12971</v>
      </c>
      <c r="D7049" s="4">
        <v>9999999</v>
      </c>
      <c r="E7049" t="s">
        <v>12972</v>
      </c>
      <c r="F7049" t="s">
        <v>13</v>
      </c>
      <c r="G7049" t="s">
        <v>12973</v>
      </c>
      <c r="H7049" s="1">
        <v>45686</v>
      </c>
      <c r="I7049" s="4">
        <v>9999999</v>
      </c>
    </row>
    <row r="7050" spans="1:9" x14ac:dyDescent="0.2">
      <c r="A7050" t="s">
        <v>75</v>
      </c>
      <c r="B7050" t="s">
        <v>76</v>
      </c>
      <c r="C7050" t="s">
        <v>77</v>
      </c>
      <c r="D7050" s="4">
        <v>39338939</v>
      </c>
      <c r="E7050" t="s">
        <v>75</v>
      </c>
      <c r="F7050" t="s">
        <v>75</v>
      </c>
      <c r="G7050" t="s">
        <v>78</v>
      </c>
      <c r="H7050" s="1">
        <v>45685</v>
      </c>
      <c r="I7050" s="4">
        <v>30538939</v>
      </c>
    </row>
    <row r="7051" spans="1:9" x14ac:dyDescent="0.2">
      <c r="A7051" t="s">
        <v>75</v>
      </c>
      <c r="B7051" t="s">
        <v>76</v>
      </c>
      <c r="C7051" t="s">
        <v>77</v>
      </c>
      <c r="D7051" s="4">
        <v>40730465</v>
      </c>
      <c r="E7051" t="s">
        <v>75</v>
      </c>
      <c r="F7051" t="s">
        <v>75</v>
      </c>
      <c r="G7051" t="s">
        <v>78</v>
      </c>
      <c r="H7051" s="1">
        <v>45685</v>
      </c>
      <c r="I7051" s="4">
        <v>27119060</v>
      </c>
    </row>
    <row r="7052" spans="1:9" x14ac:dyDescent="0.2">
      <c r="A7052" t="s">
        <v>75</v>
      </c>
      <c r="B7052" t="s">
        <v>76</v>
      </c>
      <c r="C7052" t="s">
        <v>77</v>
      </c>
      <c r="D7052" s="4">
        <v>51561587</v>
      </c>
      <c r="E7052" t="s">
        <v>75</v>
      </c>
      <c r="F7052" t="s">
        <v>75</v>
      </c>
      <c r="G7052" t="s">
        <v>78</v>
      </c>
      <c r="H7052" s="1">
        <v>45685</v>
      </c>
      <c r="I7052" s="4">
        <v>33250258</v>
      </c>
    </row>
    <row r="7053" spans="1:9" x14ac:dyDescent="0.2">
      <c r="A7053" t="s">
        <v>75</v>
      </c>
      <c r="B7053" t="s">
        <v>76</v>
      </c>
      <c r="C7053" t="s">
        <v>77</v>
      </c>
      <c r="D7053" s="4">
        <v>56575516</v>
      </c>
      <c r="E7053" t="s">
        <v>75</v>
      </c>
      <c r="F7053" t="s">
        <v>75</v>
      </c>
      <c r="G7053" t="s">
        <v>78</v>
      </c>
      <c r="H7053" s="1">
        <v>45685</v>
      </c>
      <c r="I7053" s="4">
        <v>29437908</v>
      </c>
    </row>
    <row r="7054" spans="1:9" x14ac:dyDescent="0.2">
      <c r="A7054" t="s">
        <v>75</v>
      </c>
      <c r="B7054" t="s">
        <v>76</v>
      </c>
      <c r="C7054" t="s">
        <v>77</v>
      </c>
      <c r="D7054" s="4">
        <v>99078585</v>
      </c>
      <c r="E7054" t="s">
        <v>75</v>
      </c>
      <c r="F7054" t="s">
        <v>75</v>
      </c>
      <c r="G7054" t="s">
        <v>78</v>
      </c>
      <c r="H7054" s="1">
        <v>45685</v>
      </c>
      <c r="I7054" s="4">
        <v>61461223</v>
      </c>
    </row>
    <row r="7055" spans="1:9" x14ac:dyDescent="0.2">
      <c r="A7055" t="s">
        <v>12974</v>
      </c>
      <c r="B7055" t="s">
        <v>801</v>
      </c>
      <c r="C7055" t="s">
        <v>12975</v>
      </c>
      <c r="D7055" s="4">
        <v>45593374</v>
      </c>
      <c r="E7055" t="s">
        <v>12976</v>
      </c>
      <c r="F7055" t="s">
        <v>13</v>
      </c>
      <c r="G7055" t="s">
        <v>12977</v>
      </c>
      <c r="H7055" s="1">
        <v>45685</v>
      </c>
      <c r="I7055" s="4">
        <v>23744213</v>
      </c>
    </row>
    <row r="7056" spans="1:9" x14ac:dyDescent="0.2">
      <c r="A7056" t="s">
        <v>12978</v>
      </c>
      <c r="B7056" t="s">
        <v>4450</v>
      </c>
      <c r="C7056" t="s">
        <v>6829</v>
      </c>
      <c r="D7056" s="4">
        <v>804717</v>
      </c>
      <c r="E7056" t="s">
        <v>12979</v>
      </c>
      <c r="F7056" t="s">
        <v>13</v>
      </c>
      <c r="G7056" t="s">
        <v>12980</v>
      </c>
      <c r="H7056" s="1">
        <v>45685</v>
      </c>
      <c r="I7056" s="4">
        <v>446631</v>
      </c>
    </row>
    <row r="7057" spans="1:9" x14ac:dyDescent="0.2">
      <c r="A7057" t="s">
        <v>12981</v>
      </c>
      <c r="B7057" t="s">
        <v>16</v>
      </c>
      <c r="C7057" t="s">
        <v>9109</v>
      </c>
      <c r="D7057" s="4">
        <v>6500000</v>
      </c>
      <c r="E7057" t="s">
        <v>12982</v>
      </c>
      <c r="F7057" t="s">
        <v>13</v>
      </c>
      <c r="G7057" t="s">
        <v>12983</v>
      </c>
      <c r="H7057" s="1">
        <v>45685</v>
      </c>
      <c r="I7057" s="4">
        <v>6500000</v>
      </c>
    </row>
    <row r="7058" spans="1:9" x14ac:dyDescent="0.2">
      <c r="A7058" t="s">
        <v>12984</v>
      </c>
      <c r="B7058" t="s">
        <v>832</v>
      </c>
      <c r="C7058" t="s">
        <v>12985</v>
      </c>
      <c r="D7058" s="4">
        <v>2135158</v>
      </c>
      <c r="E7058" t="s">
        <v>12986</v>
      </c>
      <c r="F7058" t="s">
        <v>152</v>
      </c>
      <c r="G7058" t="s">
        <v>12987</v>
      </c>
      <c r="H7058" s="1">
        <v>45685</v>
      </c>
      <c r="I7058" s="4">
        <v>1555374</v>
      </c>
    </row>
    <row r="7059" spans="1:9" x14ac:dyDescent="0.2">
      <c r="A7059" t="s">
        <v>12988</v>
      </c>
      <c r="B7059" t="s">
        <v>951</v>
      </c>
      <c r="C7059" t="s">
        <v>12989</v>
      </c>
      <c r="D7059" s="4">
        <v>2761384</v>
      </c>
      <c r="E7059" t="s">
        <v>12990</v>
      </c>
      <c r="F7059" t="s">
        <v>13</v>
      </c>
      <c r="G7059" t="s">
        <v>12991</v>
      </c>
      <c r="H7059" s="1">
        <v>45685</v>
      </c>
      <c r="I7059" s="4">
        <v>1747270</v>
      </c>
    </row>
    <row r="7060" spans="1:9" x14ac:dyDescent="0.2">
      <c r="A7060" t="s">
        <v>12992</v>
      </c>
      <c r="B7060" t="s">
        <v>951</v>
      </c>
      <c r="C7060" t="s">
        <v>12888</v>
      </c>
      <c r="D7060" s="4">
        <v>8000000</v>
      </c>
      <c r="E7060" t="s">
        <v>12889</v>
      </c>
      <c r="F7060" t="s">
        <v>13</v>
      </c>
      <c r="G7060" t="s">
        <v>12993</v>
      </c>
      <c r="H7060" s="1">
        <v>45685</v>
      </c>
      <c r="I7060" s="4">
        <v>0</v>
      </c>
    </row>
    <row r="7061" spans="1:9" x14ac:dyDescent="0.2">
      <c r="A7061" t="s">
        <v>12994</v>
      </c>
      <c r="B7061" t="s">
        <v>951</v>
      </c>
      <c r="C7061" t="s">
        <v>3869</v>
      </c>
      <c r="D7061" s="4">
        <v>15884034</v>
      </c>
      <c r="E7061" t="s">
        <v>12995</v>
      </c>
      <c r="F7061" t="s">
        <v>13</v>
      </c>
      <c r="G7061" t="s">
        <v>12996</v>
      </c>
      <c r="H7061" s="1">
        <v>45685</v>
      </c>
      <c r="I7061" s="4">
        <v>2379470</v>
      </c>
    </row>
    <row r="7062" spans="1:9" x14ac:dyDescent="0.2">
      <c r="A7062" t="s">
        <v>12997</v>
      </c>
      <c r="B7062" t="s">
        <v>56</v>
      </c>
      <c r="C7062" t="s">
        <v>11134</v>
      </c>
      <c r="D7062" s="4">
        <v>1880671</v>
      </c>
      <c r="E7062" t="s">
        <v>12998</v>
      </c>
      <c r="F7062" t="s">
        <v>13</v>
      </c>
      <c r="G7062" t="s">
        <v>12999</v>
      </c>
      <c r="H7062" s="1">
        <v>45685</v>
      </c>
      <c r="I7062" s="4">
        <v>1272078</v>
      </c>
    </row>
    <row r="7063" spans="1:9" x14ac:dyDescent="0.2">
      <c r="A7063" t="s">
        <v>13000</v>
      </c>
      <c r="B7063" t="s">
        <v>56</v>
      </c>
      <c r="C7063" t="s">
        <v>219</v>
      </c>
      <c r="D7063" s="4">
        <v>6993172</v>
      </c>
      <c r="E7063" t="s">
        <v>13001</v>
      </c>
      <c r="F7063" t="s">
        <v>13</v>
      </c>
      <c r="G7063" t="s">
        <v>13002</v>
      </c>
      <c r="H7063" s="1">
        <v>45685</v>
      </c>
      <c r="I7063" s="4">
        <v>670742</v>
      </c>
    </row>
    <row r="7064" spans="1:9" x14ac:dyDescent="0.2">
      <c r="A7064" t="s">
        <v>13003</v>
      </c>
      <c r="B7064" t="s">
        <v>1701</v>
      </c>
      <c r="C7064" t="s">
        <v>13004</v>
      </c>
      <c r="D7064" s="4">
        <v>414893</v>
      </c>
      <c r="E7064" t="s">
        <v>13005</v>
      </c>
      <c r="F7064" t="s">
        <v>13</v>
      </c>
      <c r="G7064" t="s">
        <v>13006</v>
      </c>
      <c r="H7064" s="1">
        <v>45685</v>
      </c>
      <c r="I7064" s="4">
        <v>121771</v>
      </c>
    </row>
    <row r="7065" spans="1:9" x14ac:dyDescent="0.2">
      <c r="A7065" t="s">
        <v>75</v>
      </c>
      <c r="B7065" t="s">
        <v>76</v>
      </c>
      <c r="C7065" t="s">
        <v>77</v>
      </c>
      <c r="D7065" s="4">
        <v>49855124</v>
      </c>
      <c r="E7065" t="s">
        <v>75</v>
      </c>
      <c r="F7065" t="s">
        <v>75</v>
      </c>
      <c r="G7065" t="s">
        <v>78</v>
      </c>
      <c r="H7065" s="1">
        <v>45684</v>
      </c>
      <c r="I7065" s="4">
        <v>38709804</v>
      </c>
    </row>
    <row r="7066" spans="1:9" x14ac:dyDescent="0.2">
      <c r="A7066" t="s">
        <v>13007</v>
      </c>
      <c r="B7066" t="s">
        <v>13008</v>
      </c>
      <c r="C7066" t="s">
        <v>13009</v>
      </c>
      <c r="D7066" s="4">
        <v>192000</v>
      </c>
      <c r="E7066" t="s">
        <v>13010</v>
      </c>
      <c r="F7066" t="s">
        <v>116</v>
      </c>
      <c r="G7066" t="s">
        <v>13011</v>
      </c>
      <c r="H7066" s="1">
        <v>45684</v>
      </c>
      <c r="I7066" s="4">
        <v>96000</v>
      </c>
    </row>
    <row r="7067" spans="1:9" x14ac:dyDescent="0.2">
      <c r="A7067" t="s">
        <v>13012</v>
      </c>
      <c r="B7067" t="s">
        <v>1751</v>
      </c>
      <c r="C7067" t="s">
        <v>6829</v>
      </c>
      <c r="D7067" s="4">
        <v>107190</v>
      </c>
      <c r="E7067" t="s">
        <v>13013</v>
      </c>
      <c r="F7067" t="s">
        <v>152</v>
      </c>
      <c r="G7067" t="s">
        <v>13014</v>
      </c>
      <c r="H7067" s="1">
        <v>45684</v>
      </c>
      <c r="I7067" s="4">
        <v>37530</v>
      </c>
    </row>
    <row r="7068" spans="1:9" x14ac:dyDescent="0.2">
      <c r="A7068" t="s">
        <v>13015</v>
      </c>
      <c r="B7068" t="s">
        <v>56</v>
      </c>
      <c r="C7068" t="s">
        <v>13016</v>
      </c>
      <c r="D7068" s="4">
        <v>866897</v>
      </c>
      <c r="E7068" t="s">
        <v>13017</v>
      </c>
      <c r="F7068" t="s">
        <v>13</v>
      </c>
      <c r="G7068" t="s">
        <v>13018</v>
      </c>
      <c r="H7068" s="1">
        <v>45684</v>
      </c>
      <c r="I7068" s="4">
        <v>170033</v>
      </c>
    </row>
    <row r="7069" spans="1:9" x14ac:dyDescent="0.2">
      <c r="A7069" t="s">
        <v>13019</v>
      </c>
      <c r="B7069" t="s">
        <v>56</v>
      </c>
      <c r="C7069" t="s">
        <v>13020</v>
      </c>
      <c r="D7069" s="4">
        <v>1111403</v>
      </c>
      <c r="E7069" t="s">
        <v>13021</v>
      </c>
      <c r="F7069" t="s">
        <v>13</v>
      </c>
      <c r="G7069" t="s">
        <v>13022</v>
      </c>
      <c r="H7069" s="1">
        <v>45684</v>
      </c>
      <c r="I7069" s="4">
        <v>47248</v>
      </c>
    </row>
    <row r="7070" spans="1:9" x14ac:dyDescent="0.2">
      <c r="A7070" t="s">
        <v>13023</v>
      </c>
      <c r="B7070" t="s">
        <v>56</v>
      </c>
      <c r="C7070" t="s">
        <v>13024</v>
      </c>
      <c r="D7070" s="4">
        <v>1267114</v>
      </c>
      <c r="E7070" t="s">
        <v>13025</v>
      </c>
      <c r="F7070" t="s">
        <v>13</v>
      </c>
      <c r="G7070" t="s">
        <v>13026</v>
      </c>
      <c r="H7070" s="1">
        <v>45684</v>
      </c>
      <c r="I7070" s="4">
        <v>0</v>
      </c>
    </row>
    <row r="7071" spans="1:9" x14ac:dyDescent="0.2">
      <c r="A7071" t="s">
        <v>13027</v>
      </c>
      <c r="B7071" t="s">
        <v>909</v>
      </c>
      <c r="C7071" t="s">
        <v>13028</v>
      </c>
      <c r="D7071" s="4">
        <v>180000</v>
      </c>
      <c r="E7071" t="s">
        <v>13029</v>
      </c>
      <c r="F7071" t="s">
        <v>13</v>
      </c>
      <c r="G7071" t="s">
        <v>13030</v>
      </c>
      <c r="H7071" s="1">
        <v>45681</v>
      </c>
      <c r="I7071" s="4">
        <v>0</v>
      </c>
    </row>
    <row r="7072" spans="1:9" x14ac:dyDescent="0.2">
      <c r="A7072" t="s">
        <v>13031</v>
      </c>
      <c r="B7072" t="s">
        <v>909</v>
      </c>
      <c r="C7072" t="s">
        <v>13032</v>
      </c>
      <c r="D7072" s="4">
        <v>15000000</v>
      </c>
      <c r="E7072" t="s">
        <v>13029</v>
      </c>
      <c r="F7072" t="s">
        <v>13</v>
      </c>
      <c r="G7072" t="s">
        <v>13033</v>
      </c>
      <c r="H7072" s="1">
        <v>45681</v>
      </c>
      <c r="I7072" s="4">
        <v>15000000</v>
      </c>
    </row>
    <row r="7073" spans="1:9" x14ac:dyDescent="0.2">
      <c r="A7073" t="s">
        <v>13034</v>
      </c>
      <c r="B7073" t="s">
        <v>909</v>
      </c>
      <c r="C7073" t="s">
        <v>837</v>
      </c>
      <c r="D7073" s="4">
        <v>15000000</v>
      </c>
      <c r="E7073" t="s">
        <v>13029</v>
      </c>
      <c r="F7073" t="s">
        <v>13</v>
      </c>
      <c r="G7073" t="s">
        <v>13035</v>
      </c>
      <c r="H7073" s="1">
        <v>45681</v>
      </c>
      <c r="I7073" s="4">
        <v>15000000</v>
      </c>
    </row>
    <row r="7074" spans="1:9" x14ac:dyDescent="0.2">
      <c r="A7074" t="s">
        <v>13036</v>
      </c>
      <c r="B7074" t="s">
        <v>909</v>
      </c>
      <c r="C7074" t="s">
        <v>13037</v>
      </c>
      <c r="D7074" s="4">
        <v>15000000</v>
      </c>
      <c r="E7074" t="s">
        <v>13029</v>
      </c>
      <c r="F7074" t="s">
        <v>13</v>
      </c>
      <c r="G7074" t="s">
        <v>13038</v>
      </c>
      <c r="H7074" s="1">
        <v>45681</v>
      </c>
      <c r="I7074" s="4">
        <v>15000000</v>
      </c>
    </row>
    <row r="7075" spans="1:9" x14ac:dyDescent="0.2">
      <c r="A7075" t="s">
        <v>13039</v>
      </c>
      <c r="B7075" t="s">
        <v>16</v>
      </c>
      <c r="C7075" t="s">
        <v>13040</v>
      </c>
      <c r="D7075" s="4">
        <v>255613</v>
      </c>
      <c r="E7075" t="s">
        <v>13029</v>
      </c>
      <c r="F7075" t="s">
        <v>13</v>
      </c>
      <c r="G7075" t="s">
        <v>13041</v>
      </c>
      <c r="H7075" s="1">
        <v>45681</v>
      </c>
      <c r="I7075" s="4">
        <v>255613</v>
      </c>
    </row>
    <row r="7076" spans="1:9" x14ac:dyDescent="0.2">
      <c r="A7076" t="s">
        <v>13042</v>
      </c>
      <c r="B7076" t="s">
        <v>1751</v>
      </c>
      <c r="C7076" t="s">
        <v>12922</v>
      </c>
      <c r="D7076" s="4">
        <v>9679269</v>
      </c>
      <c r="E7076" t="s">
        <v>13029</v>
      </c>
      <c r="F7076" t="s">
        <v>13</v>
      </c>
      <c r="G7076" t="s">
        <v>13043</v>
      </c>
      <c r="H7076" s="1">
        <v>45681</v>
      </c>
      <c r="I7076" s="4">
        <v>7856119</v>
      </c>
    </row>
    <row r="7077" spans="1:9" x14ac:dyDescent="0.2">
      <c r="A7077" t="s">
        <v>13044</v>
      </c>
      <c r="B7077" t="s">
        <v>1679</v>
      </c>
      <c r="C7077" t="s">
        <v>13045</v>
      </c>
      <c r="D7077" s="4">
        <v>3615922</v>
      </c>
      <c r="E7077" t="s">
        <v>13029</v>
      </c>
      <c r="F7077" t="s">
        <v>13</v>
      </c>
      <c r="G7077" t="s">
        <v>13046</v>
      </c>
      <c r="H7077" s="1">
        <v>45681</v>
      </c>
      <c r="I7077" s="4">
        <v>2233350</v>
      </c>
    </row>
    <row r="7078" spans="1:9" x14ac:dyDescent="0.2">
      <c r="A7078" t="s">
        <v>13047</v>
      </c>
      <c r="B7078" t="s">
        <v>888</v>
      </c>
      <c r="C7078" t="s">
        <v>13048</v>
      </c>
      <c r="D7078" s="4">
        <v>15168</v>
      </c>
      <c r="E7078" t="s">
        <v>13029</v>
      </c>
      <c r="F7078" t="s">
        <v>13</v>
      </c>
      <c r="G7078" t="s">
        <v>13049</v>
      </c>
      <c r="H7078" s="1">
        <v>45680</v>
      </c>
      <c r="I7078" s="4">
        <v>0</v>
      </c>
    </row>
    <row r="7079" spans="1:9" x14ac:dyDescent="0.2">
      <c r="A7079" t="s">
        <v>13050</v>
      </c>
      <c r="B7079" t="s">
        <v>888</v>
      </c>
      <c r="C7079" t="s">
        <v>13051</v>
      </c>
      <c r="D7079" s="4">
        <v>1978052</v>
      </c>
      <c r="E7079" t="s">
        <v>13052</v>
      </c>
      <c r="F7079" t="s">
        <v>13</v>
      </c>
      <c r="G7079" t="s">
        <v>13053</v>
      </c>
      <c r="H7079" s="1">
        <v>45680</v>
      </c>
      <c r="I7079" s="4">
        <v>1654052</v>
      </c>
    </row>
    <row r="7080" spans="1:9" x14ac:dyDescent="0.2">
      <c r="A7080" t="s">
        <v>13054</v>
      </c>
      <c r="B7080" t="s">
        <v>888</v>
      </c>
      <c r="C7080" t="s">
        <v>13055</v>
      </c>
      <c r="D7080" s="4">
        <v>5979853</v>
      </c>
      <c r="E7080" t="s">
        <v>13029</v>
      </c>
      <c r="F7080" t="s">
        <v>121</v>
      </c>
      <c r="G7080" t="s">
        <v>13056</v>
      </c>
      <c r="H7080" s="1">
        <v>45680</v>
      </c>
      <c r="I7080" s="4">
        <v>3028077</v>
      </c>
    </row>
    <row r="7081" spans="1:9" x14ac:dyDescent="0.2">
      <c r="A7081" t="s">
        <v>13057</v>
      </c>
      <c r="B7081" t="s">
        <v>16</v>
      </c>
      <c r="C7081" t="s">
        <v>9859</v>
      </c>
      <c r="D7081" s="4">
        <v>950000</v>
      </c>
      <c r="E7081" t="s">
        <v>13029</v>
      </c>
      <c r="F7081" t="s">
        <v>13</v>
      </c>
      <c r="G7081" t="s">
        <v>13058</v>
      </c>
      <c r="H7081" s="1">
        <v>45680</v>
      </c>
      <c r="I7081" s="4">
        <v>0</v>
      </c>
    </row>
    <row r="7082" spans="1:9" x14ac:dyDescent="0.2">
      <c r="A7082" t="s">
        <v>13059</v>
      </c>
      <c r="B7082" t="s">
        <v>16</v>
      </c>
      <c r="C7082" t="s">
        <v>1261</v>
      </c>
      <c r="D7082" s="4">
        <v>3056146</v>
      </c>
      <c r="E7082" t="s">
        <v>13029</v>
      </c>
      <c r="F7082" t="s">
        <v>13</v>
      </c>
      <c r="G7082" t="s">
        <v>13060</v>
      </c>
      <c r="H7082" s="1">
        <v>45680</v>
      </c>
      <c r="I7082" s="4">
        <v>2171217</v>
      </c>
    </row>
    <row r="7083" spans="1:9" x14ac:dyDescent="0.2">
      <c r="A7083" t="s">
        <v>13061</v>
      </c>
      <c r="B7083" t="s">
        <v>56</v>
      </c>
      <c r="C7083" t="s">
        <v>13009</v>
      </c>
      <c r="D7083" s="4">
        <v>1300000</v>
      </c>
      <c r="E7083" t="s">
        <v>13029</v>
      </c>
      <c r="F7083" t="s">
        <v>13</v>
      </c>
      <c r="G7083" t="s">
        <v>13062</v>
      </c>
      <c r="H7083" s="1">
        <v>45680</v>
      </c>
      <c r="I7083" s="4">
        <v>780000</v>
      </c>
    </row>
    <row r="7084" spans="1:9" x14ac:dyDescent="0.2">
      <c r="A7084" t="s">
        <v>13063</v>
      </c>
      <c r="B7084" t="s">
        <v>56</v>
      </c>
      <c r="C7084" t="s">
        <v>453</v>
      </c>
      <c r="D7084" s="4">
        <v>4779970</v>
      </c>
      <c r="E7084" t="s">
        <v>13029</v>
      </c>
      <c r="F7084" t="s">
        <v>13</v>
      </c>
      <c r="G7084" t="s">
        <v>13064</v>
      </c>
      <c r="H7084" s="1">
        <v>45680</v>
      </c>
      <c r="I7084" s="4">
        <v>0</v>
      </c>
    </row>
    <row r="7085" spans="1:9" x14ac:dyDescent="0.2">
      <c r="A7085" t="s">
        <v>13065</v>
      </c>
      <c r="B7085" t="s">
        <v>56</v>
      </c>
      <c r="C7085" t="s">
        <v>453</v>
      </c>
      <c r="D7085" s="4">
        <v>8160515</v>
      </c>
      <c r="E7085" t="s">
        <v>13029</v>
      </c>
      <c r="F7085" t="s">
        <v>13</v>
      </c>
      <c r="G7085" t="s">
        <v>13066</v>
      </c>
      <c r="H7085" s="1">
        <v>45680</v>
      </c>
      <c r="I7085" s="4">
        <v>1107841</v>
      </c>
    </row>
    <row r="7086" spans="1:9" x14ac:dyDescent="0.2">
      <c r="A7086" t="s">
        <v>13067</v>
      </c>
      <c r="B7086" t="s">
        <v>872</v>
      </c>
      <c r="C7086" t="s">
        <v>6829</v>
      </c>
      <c r="D7086" s="4">
        <v>46300</v>
      </c>
      <c r="E7086" t="s">
        <v>13029</v>
      </c>
      <c r="F7086" t="s">
        <v>13</v>
      </c>
      <c r="G7086" t="s">
        <v>13068</v>
      </c>
      <c r="H7086" s="1">
        <v>45680</v>
      </c>
      <c r="I7086" s="4">
        <v>16700</v>
      </c>
    </row>
    <row r="7087" spans="1:9" x14ac:dyDescent="0.2">
      <c r="A7087" t="s">
        <v>13069</v>
      </c>
      <c r="B7087" t="s">
        <v>872</v>
      </c>
      <c r="C7087" t="s">
        <v>13070</v>
      </c>
      <c r="D7087" s="4">
        <v>180550</v>
      </c>
      <c r="E7087" t="s">
        <v>13029</v>
      </c>
      <c r="F7087" t="s">
        <v>13</v>
      </c>
      <c r="G7087" t="s">
        <v>13071</v>
      </c>
      <c r="H7087" s="1">
        <v>45680</v>
      </c>
      <c r="I7087" s="4">
        <v>103293</v>
      </c>
    </row>
    <row r="7088" spans="1:9" x14ac:dyDescent="0.2">
      <c r="A7088" t="s">
        <v>13072</v>
      </c>
      <c r="B7088" t="s">
        <v>926</v>
      </c>
      <c r="C7088" t="s">
        <v>13048</v>
      </c>
      <c r="D7088" s="4">
        <v>163479</v>
      </c>
      <c r="E7088" t="s">
        <v>13029</v>
      </c>
      <c r="F7088" t="s">
        <v>13</v>
      </c>
      <c r="G7088" t="s">
        <v>13073</v>
      </c>
      <c r="H7088" s="1">
        <v>45680</v>
      </c>
      <c r="I7088" s="4">
        <v>9800</v>
      </c>
    </row>
    <row r="7089" spans="1:9" x14ac:dyDescent="0.2">
      <c r="A7089" t="s">
        <v>13074</v>
      </c>
      <c r="B7089" t="s">
        <v>3634</v>
      </c>
      <c r="C7089" t="s">
        <v>13075</v>
      </c>
      <c r="D7089" s="4">
        <v>553792</v>
      </c>
      <c r="E7089" t="s">
        <v>13029</v>
      </c>
      <c r="F7089" t="s">
        <v>13</v>
      </c>
      <c r="G7089" t="s">
        <v>13076</v>
      </c>
      <c r="H7089" s="1">
        <v>45679</v>
      </c>
      <c r="I7089" s="4">
        <v>325796</v>
      </c>
    </row>
    <row r="7090" spans="1:9" x14ac:dyDescent="0.2">
      <c r="A7090" t="s">
        <v>13077</v>
      </c>
      <c r="B7090" t="s">
        <v>16</v>
      </c>
      <c r="C7090" t="s">
        <v>13078</v>
      </c>
      <c r="D7090" s="4">
        <v>17736</v>
      </c>
      <c r="E7090" t="s">
        <v>13029</v>
      </c>
      <c r="F7090" t="s">
        <v>13</v>
      </c>
      <c r="G7090" t="s">
        <v>13079</v>
      </c>
      <c r="H7090" s="1">
        <v>45679</v>
      </c>
      <c r="I7090" s="4">
        <v>0</v>
      </c>
    </row>
    <row r="7091" spans="1:9" x14ac:dyDescent="0.2">
      <c r="A7091" t="s">
        <v>13080</v>
      </c>
      <c r="B7091" t="s">
        <v>16</v>
      </c>
      <c r="C7091" t="s">
        <v>13040</v>
      </c>
      <c r="D7091" s="4">
        <v>32200</v>
      </c>
      <c r="E7091" t="s">
        <v>13029</v>
      </c>
      <c r="F7091" t="s">
        <v>13</v>
      </c>
      <c r="G7091" t="s">
        <v>13081</v>
      </c>
      <c r="H7091" s="1">
        <v>45679</v>
      </c>
      <c r="I7091" s="4">
        <v>0</v>
      </c>
    </row>
    <row r="7092" spans="1:9" x14ac:dyDescent="0.2">
      <c r="A7092" t="s">
        <v>13082</v>
      </c>
      <c r="B7092" t="s">
        <v>16</v>
      </c>
      <c r="C7092" t="s">
        <v>13078</v>
      </c>
      <c r="D7092" s="4">
        <v>82590</v>
      </c>
      <c r="E7092" t="s">
        <v>13029</v>
      </c>
      <c r="F7092" t="s">
        <v>13</v>
      </c>
      <c r="G7092" t="s">
        <v>13083</v>
      </c>
      <c r="H7092" s="1">
        <v>45679</v>
      </c>
      <c r="I7092" s="4">
        <v>0</v>
      </c>
    </row>
    <row r="7093" spans="1:9" x14ac:dyDescent="0.2">
      <c r="A7093" t="s">
        <v>13084</v>
      </c>
      <c r="B7093" t="s">
        <v>16</v>
      </c>
      <c r="C7093" t="s">
        <v>9109</v>
      </c>
      <c r="D7093" s="4">
        <v>88734</v>
      </c>
      <c r="E7093" t="s">
        <v>13029</v>
      </c>
      <c r="F7093" t="s">
        <v>13</v>
      </c>
      <c r="G7093" t="s">
        <v>13085</v>
      </c>
      <c r="H7093" s="1">
        <v>45679</v>
      </c>
      <c r="I7093" s="4">
        <v>0</v>
      </c>
    </row>
    <row r="7094" spans="1:9" x14ac:dyDescent="0.2">
      <c r="A7094" t="s">
        <v>13086</v>
      </c>
      <c r="B7094" t="s">
        <v>16</v>
      </c>
      <c r="C7094" t="s">
        <v>9544</v>
      </c>
      <c r="D7094" s="4">
        <v>5265565</v>
      </c>
      <c r="E7094" t="s">
        <v>13029</v>
      </c>
      <c r="F7094" t="s">
        <v>13</v>
      </c>
      <c r="G7094" t="s">
        <v>13087</v>
      </c>
      <c r="H7094" s="1">
        <v>45679</v>
      </c>
      <c r="I7094" s="4">
        <v>2323823</v>
      </c>
    </row>
    <row r="7095" spans="1:9" x14ac:dyDescent="0.2">
      <c r="A7095" t="s">
        <v>13088</v>
      </c>
      <c r="B7095" t="s">
        <v>16</v>
      </c>
      <c r="C7095" t="s">
        <v>13078</v>
      </c>
      <c r="D7095" s="4">
        <v>6500000</v>
      </c>
      <c r="E7095" t="s">
        <v>13029</v>
      </c>
      <c r="F7095" t="s">
        <v>13</v>
      </c>
      <c r="G7095" t="s">
        <v>13089</v>
      </c>
      <c r="H7095" s="1">
        <v>45679</v>
      </c>
      <c r="I7095" s="4">
        <v>6500000</v>
      </c>
    </row>
    <row r="7096" spans="1:9" x14ac:dyDescent="0.2">
      <c r="A7096" t="s">
        <v>13090</v>
      </c>
      <c r="B7096" t="s">
        <v>16</v>
      </c>
      <c r="C7096" t="s">
        <v>13040</v>
      </c>
      <c r="D7096" s="4">
        <v>6500000</v>
      </c>
      <c r="E7096" t="s">
        <v>13029</v>
      </c>
      <c r="F7096" t="s">
        <v>13</v>
      </c>
      <c r="G7096" t="s">
        <v>13091</v>
      </c>
      <c r="H7096" s="1">
        <v>45679</v>
      </c>
      <c r="I7096" s="4">
        <v>6500000</v>
      </c>
    </row>
    <row r="7097" spans="1:9" x14ac:dyDescent="0.2">
      <c r="A7097" t="s">
        <v>13092</v>
      </c>
      <c r="B7097" t="s">
        <v>56</v>
      </c>
      <c r="C7097" t="s">
        <v>13093</v>
      </c>
      <c r="D7097" s="4">
        <v>209395</v>
      </c>
      <c r="E7097" t="s">
        <v>13029</v>
      </c>
      <c r="F7097" t="s">
        <v>13</v>
      </c>
      <c r="G7097" t="s">
        <v>13094</v>
      </c>
      <c r="H7097" s="1">
        <v>45679</v>
      </c>
      <c r="I7097" s="4">
        <v>0</v>
      </c>
    </row>
    <row r="7098" spans="1:9" x14ac:dyDescent="0.2">
      <c r="A7098" t="s">
        <v>13095</v>
      </c>
      <c r="B7098" t="s">
        <v>56</v>
      </c>
      <c r="C7098" t="s">
        <v>6829</v>
      </c>
      <c r="D7098" s="4">
        <v>1004600</v>
      </c>
      <c r="E7098" t="s">
        <v>13029</v>
      </c>
      <c r="F7098" t="s">
        <v>13</v>
      </c>
      <c r="G7098" t="s">
        <v>13096</v>
      </c>
      <c r="H7098" s="1">
        <v>45679</v>
      </c>
      <c r="I7098" s="4">
        <v>675733</v>
      </c>
    </row>
    <row r="7099" spans="1:9" x14ac:dyDescent="0.2">
      <c r="A7099" t="s">
        <v>13097</v>
      </c>
      <c r="B7099" t="s">
        <v>1701</v>
      </c>
      <c r="C7099" t="s">
        <v>7200</v>
      </c>
      <c r="D7099" s="4">
        <v>2035757</v>
      </c>
      <c r="E7099" t="s">
        <v>13029</v>
      </c>
      <c r="F7099" t="s">
        <v>13</v>
      </c>
      <c r="G7099" t="s">
        <v>13098</v>
      </c>
      <c r="H7099" s="1">
        <v>45679</v>
      </c>
      <c r="I7099" s="4">
        <v>920259</v>
      </c>
    </row>
    <row r="7100" spans="1:9" x14ac:dyDescent="0.2">
      <c r="A7100" t="s">
        <v>13099</v>
      </c>
      <c r="B7100" t="s">
        <v>1701</v>
      </c>
      <c r="C7100" t="s">
        <v>6829</v>
      </c>
      <c r="D7100" s="4">
        <v>25000000</v>
      </c>
      <c r="E7100" t="s">
        <v>13029</v>
      </c>
      <c r="F7100" t="s">
        <v>13</v>
      </c>
      <c r="G7100" t="s">
        <v>13100</v>
      </c>
      <c r="H7100" s="1">
        <v>45679</v>
      </c>
      <c r="I7100" s="4">
        <v>25000000</v>
      </c>
    </row>
    <row r="7101" spans="1:9" x14ac:dyDescent="0.2">
      <c r="A7101" t="s">
        <v>13101</v>
      </c>
      <c r="B7101" t="s">
        <v>1701</v>
      </c>
      <c r="C7101" t="s">
        <v>13102</v>
      </c>
      <c r="D7101" s="4">
        <v>25000000</v>
      </c>
      <c r="E7101" t="s">
        <v>13029</v>
      </c>
      <c r="F7101" t="s">
        <v>13</v>
      </c>
      <c r="G7101" t="s">
        <v>13103</v>
      </c>
      <c r="H7101" s="1">
        <v>45679</v>
      </c>
      <c r="I7101" s="4">
        <v>25000000</v>
      </c>
    </row>
    <row r="7102" spans="1:9" x14ac:dyDescent="0.2">
      <c r="A7102" t="s">
        <v>13104</v>
      </c>
      <c r="B7102" t="s">
        <v>1701</v>
      </c>
      <c r="C7102" t="s">
        <v>13004</v>
      </c>
      <c r="D7102" s="4">
        <v>25000000</v>
      </c>
      <c r="E7102" t="s">
        <v>13029</v>
      </c>
      <c r="F7102" t="s">
        <v>13</v>
      </c>
      <c r="G7102" t="s">
        <v>13105</v>
      </c>
      <c r="H7102" s="1">
        <v>45679</v>
      </c>
      <c r="I7102" s="4">
        <v>25000000</v>
      </c>
    </row>
    <row r="7103" spans="1:9" x14ac:dyDescent="0.2">
      <c r="A7103" t="s">
        <v>13106</v>
      </c>
      <c r="B7103" t="s">
        <v>113</v>
      </c>
      <c r="C7103" t="s">
        <v>205</v>
      </c>
      <c r="D7103" s="4">
        <v>304243</v>
      </c>
      <c r="E7103" t="s">
        <v>13029</v>
      </c>
      <c r="F7103" t="s">
        <v>13</v>
      </c>
      <c r="G7103" t="s">
        <v>13107</v>
      </c>
      <c r="H7103" s="1">
        <v>45678</v>
      </c>
      <c r="I7103" s="4">
        <v>98841</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39114-A48B-4046-AE36-6C2608306B26}">
  <dimension ref="A1:O7103"/>
  <sheetViews>
    <sheetView tabSelected="1" zoomScale="90" zoomScaleNormal="90" workbookViewId="0">
      <selection activeCell="H1" sqref="H1:H1048576"/>
    </sheetView>
  </sheetViews>
  <sheetFormatPr baseColWidth="10" defaultRowHeight="16" x14ac:dyDescent="0.2"/>
  <cols>
    <col min="1" max="3" width="15.83203125" customWidth="1"/>
    <col min="4" max="5" width="20.83203125" style="6" customWidth="1"/>
    <col min="6" max="6" width="100.83203125" customWidth="1"/>
    <col min="7" max="9" width="15.83203125" customWidth="1"/>
    <col min="12" max="13" width="18.6640625" style="6" bestFit="1" customWidth="1"/>
  </cols>
  <sheetData>
    <row r="1" spans="1:15" s="5" customFormat="1" x14ac:dyDescent="0.2">
      <c r="A1" s="7" t="s">
        <v>0</v>
      </c>
      <c r="B1" s="7" t="s">
        <v>1</v>
      </c>
      <c r="C1" s="7" t="s">
        <v>2</v>
      </c>
      <c r="D1" s="8" t="s">
        <v>3</v>
      </c>
      <c r="E1" s="8" t="s">
        <v>8</v>
      </c>
      <c r="F1" s="7" t="s">
        <v>4</v>
      </c>
      <c r="G1" s="7" t="s">
        <v>5</v>
      </c>
      <c r="H1" s="7" t="s">
        <v>7</v>
      </c>
      <c r="I1" s="7" t="s">
        <v>6</v>
      </c>
      <c r="J1" s="7" t="s">
        <v>13110</v>
      </c>
      <c r="K1" s="7" t="s">
        <v>13111</v>
      </c>
      <c r="L1" s="8" t="s">
        <v>13112</v>
      </c>
      <c r="M1" s="8" t="s">
        <v>13113</v>
      </c>
      <c r="N1" s="7"/>
      <c r="O1" s="7"/>
    </row>
    <row r="2" spans="1:15" x14ac:dyDescent="0.2">
      <c r="A2" t="s">
        <v>75</v>
      </c>
      <c r="B2" t="s">
        <v>76</v>
      </c>
      <c r="C2" t="s">
        <v>77</v>
      </c>
      <c r="D2" s="12">
        <v>200100</v>
      </c>
      <c r="E2" s="11">
        <v>0</v>
      </c>
      <c r="F2" t="s">
        <v>75</v>
      </c>
      <c r="G2" t="s">
        <v>75</v>
      </c>
      <c r="H2" s="1">
        <v>45740</v>
      </c>
      <c r="I2" t="s">
        <v>78</v>
      </c>
      <c r="J2">
        <f t="shared" ref="J2:J65" si="0">COUNTIF(B:B, B2)</f>
        <v>3214</v>
      </c>
      <c r="K2">
        <f t="shared" ref="K2:K65" si="1">COUNTIF(C:C,C2)</f>
        <v>3214</v>
      </c>
      <c r="L2" s="9">
        <f t="shared" ref="L2:L65" si="2">SUMIF(B:B,B2,D:D)</f>
        <v>29275069693</v>
      </c>
      <c r="M2" s="9">
        <f t="shared" ref="M2:M65" si="3">SUMIF(C:C,C2, D:D)</f>
        <v>29275069693</v>
      </c>
    </row>
    <row r="3" spans="1:15" x14ac:dyDescent="0.2">
      <c r="A3" t="s">
        <v>75</v>
      </c>
      <c r="B3" t="s">
        <v>76</v>
      </c>
      <c r="C3" t="s">
        <v>77</v>
      </c>
      <c r="D3" s="12">
        <v>54222</v>
      </c>
      <c r="E3" s="11">
        <v>0</v>
      </c>
      <c r="F3" t="s">
        <v>75</v>
      </c>
      <c r="G3" t="s">
        <v>75</v>
      </c>
      <c r="H3" s="1">
        <v>45737</v>
      </c>
      <c r="I3" t="s">
        <v>78</v>
      </c>
      <c r="J3">
        <f t="shared" si="0"/>
        <v>3214</v>
      </c>
      <c r="K3">
        <f t="shared" si="1"/>
        <v>3214</v>
      </c>
      <c r="L3" s="9">
        <f t="shared" si="2"/>
        <v>29275069693</v>
      </c>
      <c r="M3" s="9">
        <f t="shared" si="3"/>
        <v>29275069693</v>
      </c>
    </row>
    <row r="4" spans="1:15" x14ac:dyDescent="0.2">
      <c r="A4" t="s">
        <v>75</v>
      </c>
      <c r="B4" t="s">
        <v>76</v>
      </c>
      <c r="C4" t="s">
        <v>77</v>
      </c>
      <c r="D4" s="12">
        <v>1222185</v>
      </c>
      <c r="E4" s="11">
        <v>927415</v>
      </c>
      <c r="F4" t="s">
        <v>75</v>
      </c>
      <c r="G4" t="s">
        <v>75</v>
      </c>
      <c r="H4" s="1">
        <v>45737</v>
      </c>
      <c r="I4" t="s">
        <v>78</v>
      </c>
      <c r="J4">
        <f t="shared" si="0"/>
        <v>3214</v>
      </c>
      <c r="K4">
        <f t="shared" si="1"/>
        <v>3214</v>
      </c>
      <c r="L4" s="9">
        <f t="shared" si="2"/>
        <v>29275069693</v>
      </c>
      <c r="M4" s="9">
        <f t="shared" si="3"/>
        <v>29275069693</v>
      </c>
    </row>
    <row r="5" spans="1:15" x14ac:dyDescent="0.2">
      <c r="A5" t="s">
        <v>75</v>
      </c>
      <c r="B5" t="s">
        <v>76</v>
      </c>
      <c r="C5" t="s">
        <v>77</v>
      </c>
      <c r="D5" s="12">
        <v>57144</v>
      </c>
      <c r="E5" s="11">
        <v>0</v>
      </c>
      <c r="F5" t="s">
        <v>75</v>
      </c>
      <c r="G5" t="s">
        <v>75</v>
      </c>
      <c r="H5" s="1">
        <v>45737</v>
      </c>
      <c r="I5" t="s">
        <v>78</v>
      </c>
      <c r="J5">
        <f t="shared" si="0"/>
        <v>3214</v>
      </c>
      <c r="K5">
        <f t="shared" si="1"/>
        <v>3214</v>
      </c>
      <c r="L5" s="9">
        <f t="shared" si="2"/>
        <v>29275069693</v>
      </c>
      <c r="M5" s="9">
        <f t="shared" si="3"/>
        <v>29275069693</v>
      </c>
    </row>
    <row r="6" spans="1:15" x14ac:dyDescent="0.2">
      <c r="A6" t="s">
        <v>75</v>
      </c>
      <c r="B6" t="s">
        <v>76</v>
      </c>
      <c r="C6" t="s">
        <v>77</v>
      </c>
      <c r="D6" s="12">
        <v>765962</v>
      </c>
      <c r="E6" s="11">
        <v>428932</v>
      </c>
      <c r="F6" t="s">
        <v>75</v>
      </c>
      <c r="G6" t="s">
        <v>75</v>
      </c>
      <c r="H6" s="1">
        <v>45736</v>
      </c>
      <c r="I6" t="s">
        <v>78</v>
      </c>
      <c r="J6">
        <f t="shared" si="0"/>
        <v>3214</v>
      </c>
      <c r="K6">
        <f t="shared" si="1"/>
        <v>3214</v>
      </c>
      <c r="L6" s="9">
        <f t="shared" si="2"/>
        <v>29275069693</v>
      </c>
      <c r="M6" s="9">
        <f t="shared" si="3"/>
        <v>29275069693</v>
      </c>
    </row>
    <row r="7" spans="1:15" x14ac:dyDescent="0.2">
      <c r="A7" t="s">
        <v>75</v>
      </c>
      <c r="B7" t="s">
        <v>76</v>
      </c>
      <c r="C7" t="s">
        <v>77</v>
      </c>
      <c r="D7" s="12">
        <v>179295</v>
      </c>
      <c r="E7" s="11">
        <v>0</v>
      </c>
      <c r="F7" t="s">
        <v>75</v>
      </c>
      <c r="G7" t="s">
        <v>75</v>
      </c>
      <c r="H7" s="1">
        <v>45735</v>
      </c>
      <c r="I7" t="s">
        <v>78</v>
      </c>
      <c r="J7">
        <f t="shared" si="0"/>
        <v>3214</v>
      </c>
      <c r="K7">
        <f t="shared" si="1"/>
        <v>3214</v>
      </c>
      <c r="L7" s="9">
        <f t="shared" si="2"/>
        <v>29275069693</v>
      </c>
      <c r="M7" s="9">
        <f t="shared" si="3"/>
        <v>29275069693</v>
      </c>
    </row>
    <row r="8" spans="1:15" x14ac:dyDescent="0.2">
      <c r="A8" t="s">
        <v>75</v>
      </c>
      <c r="B8" t="s">
        <v>76</v>
      </c>
      <c r="C8" t="s">
        <v>77</v>
      </c>
      <c r="D8" s="12">
        <v>214419644</v>
      </c>
      <c r="E8" s="11">
        <v>28964992</v>
      </c>
      <c r="F8" t="s">
        <v>75</v>
      </c>
      <c r="G8" t="s">
        <v>75</v>
      </c>
      <c r="H8" s="1">
        <v>45735</v>
      </c>
      <c r="I8" t="s">
        <v>78</v>
      </c>
      <c r="J8">
        <f t="shared" si="0"/>
        <v>3214</v>
      </c>
      <c r="K8">
        <f t="shared" si="1"/>
        <v>3214</v>
      </c>
      <c r="L8" s="9">
        <f t="shared" si="2"/>
        <v>29275069693</v>
      </c>
      <c r="M8" s="9">
        <f t="shared" si="3"/>
        <v>29275069693</v>
      </c>
    </row>
    <row r="9" spans="1:15" x14ac:dyDescent="0.2">
      <c r="A9" t="s">
        <v>75</v>
      </c>
      <c r="B9" t="s">
        <v>76</v>
      </c>
      <c r="C9" t="s">
        <v>77</v>
      </c>
      <c r="D9" s="12">
        <v>256452080</v>
      </c>
      <c r="E9" s="11">
        <v>29692278</v>
      </c>
      <c r="F9" t="s">
        <v>75</v>
      </c>
      <c r="G9" t="s">
        <v>75</v>
      </c>
      <c r="H9" s="1">
        <v>45733</v>
      </c>
      <c r="I9" t="s">
        <v>78</v>
      </c>
      <c r="J9">
        <f t="shared" si="0"/>
        <v>3214</v>
      </c>
      <c r="K9">
        <f t="shared" si="1"/>
        <v>3214</v>
      </c>
      <c r="L9" s="9">
        <f t="shared" si="2"/>
        <v>29275069693</v>
      </c>
      <c r="M9" s="9">
        <f t="shared" si="3"/>
        <v>29275069693</v>
      </c>
    </row>
    <row r="10" spans="1:15" x14ac:dyDescent="0.2">
      <c r="A10" t="s">
        <v>75</v>
      </c>
      <c r="B10" t="s">
        <v>76</v>
      </c>
      <c r="C10" t="s">
        <v>77</v>
      </c>
      <c r="D10" s="12">
        <v>931628</v>
      </c>
      <c r="E10" s="11">
        <v>0</v>
      </c>
      <c r="F10" t="s">
        <v>75</v>
      </c>
      <c r="G10" t="s">
        <v>75</v>
      </c>
      <c r="H10" s="1">
        <v>45729</v>
      </c>
      <c r="I10" t="s">
        <v>78</v>
      </c>
      <c r="J10">
        <f t="shared" si="0"/>
        <v>3214</v>
      </c>
      <c r="K10">
        <f t="shared" si="1"/>
        <v>3214</v>
      </c>
      <c r="L10" s="9">
        <f t="shared" si="2"/>
        <v>29275069693</v>
      </c>
      <c r="M10" s="9">
        <f t="shared" si="3"/>
        <v>29275069693</v>
      </c>
    </row>
    <row r="11" spans="1:15" x14ac:dyDescent="0.2">
      <c r="A11" t="s">
        <v>75</v>
      </c>
      <c r="B11" t="s">
        <v>76</v>
      </c>
      <c r="C11" t="s">
        <v>77</v>
      </c>
      <c r="D11" s="12">
        <v>123515</v>
      </c>
      <c r="E11" s="11">
        <v>0</v>
      </c>
      <c r="F11" t="s">
        <v>75</v>
      </c>
      <c r="G11" t="s">
        <v>75</v>
      </c>
      <c r="H11" s="1">
        <v>45729</v>
      </c>
      <c r="I11" t="s">
        <v>78</v>
      </c>
      <c r="J11">
        <f t="shared" si="0"/>
        <v>3214</v>
      </c>
      <c r="K11">
        <f t="shared" si="1"/>
        <v>3214</v>
      </c>
      <c r="L11" s="9">
        <f t="shared" si="2"/>
        <v>29275069693</v>
      </c>
      <c r="M11" s="9">
        <f t="shared" si="3"/>
        <v>29275069693</v>
      </c>
    </row>
    <row r="12" spans="1:15" x14ac:dyDescent="0.2">
      <c r="A12" t="s">
        <v>75</v>
      </c>
      <c r="B12" t="s">
        <v>76</v>
      </c>
      <c r="C12" t="s">
        <v>77</v>
      </c>
      <c r="D12" s="12">
        <v>564066</v>
      </c>
      <c r="E12" s="11">
        <v>0</v>
      </c>
      <c r="F12" t="s">
        <v>75</v>
      </c>
      <c r="G12" t="s">
        <v>75</v>
      </c>
      <c r="H12" s="1">
        <v>45728</v>
      </c>
      <c r="I12" t="s">
        <v>78</v>
      </c>
      <c r="J12">
        <f t="shared" si="0"/>
        <v>3214</v>
      </c>
      <c r="K12">
        <f t="shared" si="1"/>
        <v>3214</v>
      </c>
      <c r="L12" s="9">
        <f t="shared" si="2"/>
        <v>29275069693</v>
      </c>
      <c r="M12" s="9">
        <f t="shared" si="3"/>
        <v>29275069693</v>
      </c>
    </row>
    <row r="13" spans="1:15" x14ac:dyDescent="0.2">
      <c r="A13" t="s">
        <v>75</v>
      </c>
      <c r="B13" t="s">
        <v>76</v>
      </c>
      <c r="C13" t="s">
        <v>77</v>
      </c>
      <c r="D13" s="12">
        <v>170650</v>
      </c>
      <c r="E13" s="11">
        <v>0</v>
      </c>
      <c r="F13" t="s">
        <v>75</v>
      </c>
      <c r="G13" t="s">
        <v>75</v>
      </c>
      <c r="H13" s="1">
        <v>45728</v>
      </c>
      <c r="I13" t="s">
        <v>78</v>
      </c>
      <c r="J13">
        <f t="shared" si="0"/>
        <v>3214</v>
      </c>
      <c r="K13">
        <f t="shared" si="1"/>
        <v>3214</v>
      </c>
      <c r="L13" s="9">
        <f t="shared" si="2"/>
        <v>29275069693</v>
      </c>
      <c r="M13" s="9">
        <f t="shared" si="3"/>
        <v>29275069693</v>
      </c>
    </row>
    <row r="14" spans="1:15" x14ac:dyDescent="0.2">
      <c r="A14" t="s">
        <v>75</v>
      </c>
      <c r="B14" t="s">
        <v>76</v>
      </c>
      <c r="C14" t="s">
        <v>77</v>
      </c>
      <c r="D14" s="12">
        <v>568252</v>
      </c>
      <c r="E14" s="11">
        <v>75000</v>
      </c>
      <c r="F14" t="s">
        <v>75</v>
      </c>
      <c r="G14" t="s">
        <v>75</v>
      </c>
      <c r="H14" s="1">
        <v>45728</v>
      </c>
      <c r="I14" t="s">
        <v>78</v>
      </c>
      <c r="J14">
        <f t="shared" si="0"/>
        <v>3214</v>
      </c>
      <c r="K14">
        <f t="shared" si="1"/>
        <v>3214</v>
      </c>
      <c r="L14" s="9">
        <f t="shared" si="2"/>
        <v>29275069693</v>
      </c>
      <c r="M14" s="9">
        <f t="shared" si="3"/>
        <v>29275069693</v>
      </c>
    </row>
    <row r="15" spans="1:15" x14ac:dyDescent="0.2">
      <c r="A15" t="s">
        <v>75</v>
      </c>
      <c r="B15" t="s">
        <v>76</v>
      </c>
      <c r="C15" t="s">
        <v>77</v>
      </c>
      <c r="D15" s="12">
        <v>944075</v>
      </c>
      <c r="E15" s="11">
        <v>419319</v>
      </c>
      <c r="F15" t="s">
        <v>75</v>
      </c>
      <c r="G15" t="s">
        <v>75</v>
      </c>
      <c r="H15" s="1">
        <v>45728</v>
      </c>
      <c r="I15" t="s">
        <v>78</v>
      </c>
      <c r="J15">
        <f t="shared" si="0"/>
        <v>3214</v>
      </c>
      <c r="K15">
        <f t="shared" si="1"/>
        <v>3214</v>
      </c>
      <c r="L15" s="9">
        <f t="shared" si="2"/>
        <v>29275069693</v>
      </c>
      <c r="M15" s="9">
        <f t="shared" si="3"/>
        <v>29275069693</v>
      </c>
    </row>
    <row r="16" spans="1:15" x14ac:dyDescent="0.2">
      <c r="A16" t="s">
        <v>75</v>
      </c>
      <c r="B16" t="s">
        <v>76</v>
      </c>
      <c r="C16" t="s">
        <v>77</v>
      </c>
      <c r="D16" s="12">
        <v>755448</v>
      </c>
      <c r="E16" s="11">
        <v>495448</v>
      </c>
      <c r="F16" t="s">
        <v>75</v>
      </c>
      <c r="G16" t="s">
        <v>75</v>
      </c>
      <c r="H16" s="1">
        <v>45726</v>
      </c>
      <c r="I16" t="s">
        <v>78</v>
      </c>
      <c r="J16">
        <f t="shared" si="0"/>
        <v>3214</v>
      </c>
      <c r="K16">
        <f t="shared" si="1"/>
        <v>3214</v>
      </c>
      <c r="L16" s="9">
        <f t="shared" si="2"/>
        <v>29275069693</v>
      </c>
      <c r="M16" s="9">
        <f t="shared" si="3"/>
        <v>29275069693</v>
      </c>
    </row>
    <row r="17" spans="1:13" x14ac:dyDescent="0.2">
      <c r="A17" t="s">
        <v>75</v>
      </c>
      <c r="B17" t="s">
        <v>76</v>
      </c>
      <c r="C17" t="s">
        <v>77</v>
      </c>
      <c r="D17" s="12">
        <v>58102</v>
      </c>
      <c r="E17" s="11">
        <v>0</v>
      </c>
      <c r="F17" t="s">
        <v>75</v>
      </c>
      <c r="G17" t="s">
        <v>75</v>
      </c>
      <c r="H17" s="1">
        <v>45726</v>
      </c>
      <c r="I17" t="s">
        <v>78</v>
      </c>
      <c r="J17">
        <f t="shared" si="0"/>
        <v>3214</v>
      </c>
      <c r="K17">
        <f t="shared" si="1"/>
        <v>3214</v>
      </c>
      <c r="L17" s="9">
        <f t="shared" si="2"/>
        <v>29275069693</v>
      </c>
      <c r="M17" s="9">
        <f t="shared" si="3"/>
        <v>29275069693</v>
      </c>
    </row>
    <row r="18" spans="1:13" x14ac:dyDescent="0.2">
      <c r="A18" t="s">
        <v>75</v>
      </c>
      <c r="B18" t="s">
        <v>76</v>
      </c>
      <c r="C18" t="s">
        <v>77</v>
      </c>
      <c r="D18" s="12">
        <v>446597</v>
      </c>
      <c r="E18" s="11">
        <v>0</v>
      </c>
      <c r="F18" t="s">
        <v>75</v>
      </c>
      <c r="G18" t="s">
        <v>75</v>
      </c>
      <c r="H18" s="1">
        <v>45726</v>
      </c>
      <c r="I18" t="s">
        <v>78</v>
      </c>
      <c r="J18">
        <f t="shared" si="0"/>
        <v>3214</v>
      </c>
      <c r="K18">
        <f t="shared" si="1"/>
        <v>3214</v>
      </c>
      <c r="L18" s="9">
        <f t="shared" si="2"/>
        <v>29275069693</v>
      </c>
      <c r="M18" s="9">
        <f t="shared" si="3"/>
        <v>29275069693</v>
      </c>
    </row>
    <row r="19" spans="1:13" x14ac:dyDescent="0.2">
      <c r="A19" t="s">
        <v>75</v>
      </c>
      <c r="B19" t="s">
        <v>76</v>
      </c>
      <c r="C19" t="s">
        <v>77</v>
      </c>
      <c r="D19" s="12">
        <v>879874</v>
      </c>
      <c r="E19" s="11">
        <v>807427</v>
      </c>
      <c r="F19" t="s">
        <v>75</v>
      </c>
      <c r="G19" t="s">
        <v>75</v>
      </c>
      <c r="H19" s="1">
        <v>45726</v>
      </c>
      <c r="I19" t="s">
        <v>78</v>
      </c>
      <c r="J19">
        <f t="shared" si="0"/>
        <v>3214</v>
      </c>
      <c r="K19">
        <f t="shared" si="1"/>
        <v>3214</v>
      </c>
      <c r="L19" s="9">
        <f t="shared" si="2"/>
        <v>29275069693</v>
      </c>
      <c r="M19" s="9">
        <f t="shared" si="3"/>
        <v>29275069693</v>
      </c>
    </row>
    <row r="20" spans="1:13" x14ac:dyDescent="0.2">
      <c r="A20" t="s">
        <v>75</v>
      </c>
      <c r="B20" t="s">
        <v>76</v>
      </c>
      <c r="C20" t="s">
        <v>77</v>
      </c>
      <c r="D20" s="12">
        <v>640904</v>
      </c>
      <c r="E20" s="11">
        <v>357904</v>
      </c>
      <c r="F20" t="s">
        <v>75</v>
      </c>
      <c r="G20" t="s">
        <v>75</v>
      </c>
      <c r="H20" s="1">
        <v>45726</v>
      </c>
      <c r="I20" t="s">
        <v>78</v>
      </c>
      <c r="J20">
        <f t="shared" si="0"/>
        <v>3214</v>
      </c>
      <c r="K20">
        <f t="shared" si="1"/>
        <v>3214</v>
      </c>
      <c r="L20" s="9">
        <f t="shared" si="2"/>
        <v>29275069693</v>
      </c>
      <c r="M20" s="9">
        <f t="shared" si="3"/>
        <v>29275069693</v>
      </c>
    </row>
    <row r="21" spans="1:13" x14ac:dyDescent="0.2">
      <c r="A21" t="s">
        <v>75</v>
      </c>
      <c r="B21" t="s">
        <v>76</v>
      </c>
      <c r="C21" t="s">
        <v>77</v>
      </c>
      <c r="D21" s="12">
        <v>257625</v>
      </c>
      <c r="E21" s="11">
        <v>0</v>
      </c>
      <c r="F21" t="s">
        <v>75</v>
      </c>
      <c r="G21" t="s">
        <v>75</v>
      </c>
      <c r="H21" s="1">
        <v>45726</v>
      </c>
      <c r="I21" t="s">
        <v>78</v>
      </c>
      <c r="J21">
        <f t="shared" si="0"/>
        <v>3214</v>
      </c>
      <c r="K21">
        <f t="shared" si="1"/>
        <v>3214</v>
      </c>
      <c r="L21" s="9">
        <f t="shared" si="2"/>
        <v>29275069693</v>
      </c>
      <c r="M21" s="9">
        <f t="shared" si="3"/>
        <v>29275069693</v>
      </c>
    </row>
    <row r="22" spans="1:13" x14ac:dyDescent="0.2">
      <c r="A22" t="s">
        <v>75</v>
      </c>
      <c r="B22" t="s">
        <v>76</v>
      </c>
      <c r="C22" t="s">
        <v>77</v>
      </c>
      <c r="D22" s="12">
        <v>938486</v>
      </c>
      <c r="E22" s="11">
        <v>748165</v>
      </c>
      <c r="F22" t="s">
        <v>75</v>
      </c>
      <c r="G22" t="s">
        <v>75</v>
      </c>
      <c r="H22" s="1">
        <v>45726</v>
      </c>
      <c r="I22" t="s">
        <v>78</v>
      </c>
      <c r="J22">
        <f t="shared" si="0"/>
        <v>3214</v>
      </c>
      <c r="K22">
        <f t="shared" si="1"/>
        <v>3214</v>
      </c>
      <c r="L22" s="9">
        <f t="shared" si="2"/>
        <v>29275069693</v>
      </c>
      <c r="M22" s="9">
        <f t="shared" si="3"/>
        <v>29275069693</v>
      </c>
    </row>
    <row r="23" spans="1:13" x14ac:dyDescent="0.2">
      <c r="A23" t="s">
        <v>75</v>
      </c>
      <c r="B23" t="s">
        <v>76</v>
      </c>
      <c r="C23" t="s">
        <v>77</v>
      </c>
      <c r="D23" s="12">
        <v>252343</v>
      </c>
      <c r="E23" s="11">
        <v>0</v>
      </c>
      <c r="F23" t="s">
        <v>75</v>
      </c>
      <c r="G23" t="s">
        <v>75</v>
      </c>
      <c r="H23" s="1">
        <v>45726</v>
      </c>
      <c r="I23" t="s">
        <v>78</v>
      </c>
      <c r="J23">
        <f t="shared" si="0"/>
        <v>3214</v>
      </c>
      <c r="K23">
        <f t="shared" si="1"/>
        <v>3214</v>
      </c>
      <c r="L23" s="9">
        <f t="shared" si="2"/>
        <v>29275069693</v>
      </c>
      <c r="M23" s="9">
        <f t="shared" si="3"/>
        <v>29275069693</v>
      </c>
    </row>
    <row r="24" spans="1:13" x14ac:dyDescent="0.2">
      <c r="A24" t="s">
        <v>75</v>
      </c>
      <c r="B24" t="s">
        <v>76</v>
      </c>
      <c r="C24" t="s">
        <v>77</v>
      </c>
      <c r="D24" s="12">
        <v>389825</v>
      </c>
      <c r="E24" s="11">
        <v>265761</v>
      </c>
      <c r="F24" t="s">
        <v>75</v>
      </c>
      <c r="G24" t="s">
        <v>75</v>
      </c>
      <c r="H24" s="1">
        <v>45726</v>
      </c>
      <c r="I24" t="s">
        <v>78</v>
      </c>
      <c r="J24">
        <f t="shared" si="0"/>
        <v>3214</v>
      </c>
      <c r="K24">
        <f t="shared" si="1"/>
        <v>3214</v>
      </c>
      <c r="L24" s="9">
        <f t="shared" si="2"/>
        <v>29275069693</v>
      </c>
      <c r="M24" s="9">
        <f t="shared" si="3"/>
        <v>29275069693</v>
      </c>
    </row>
    <row r="25" spans="1:13" x14ac:dyDescent="0.2">
      <c r="A25" t="s">
        <v>75</v>
      </c>
      <c r="B25" t="s">
        <v>76</v>
      </c>
      <c r="C25" t="s">
        <v>77</v>
      </c>
      <c r="D25" s="12">
        <v>965753</v>
      </c>
      <c r="E25" s="11">
        <v>598410</v>
      </c>
      <c r="F25" t="s">
        <v>75</v>
      </c>
      <c r="G25" t="s">
        <v>75</v>
      </c>
      <c r="H25" s="1">
        <v>45726</v>
      </c>
      <c r="I25" t="s">
        <v>78</v>
      </c>
      <c r="J25">
        <f t="shared" si="0"/>
        <v>3214</v>
      </c>
      <c r="K25">
        <f t="shared" si="1"/>
        <v>3214</v>
      </c>
      <c r="L25" s="9">
        <f t="shared" si="2"/>
        <v>29275069693</v>
      </c>
      <c r="M25" s="9">
        <f t="shared" si="3"/>
        <v>29275069693</v>
      </c>
    </row>
    <row r="26" spans="1:13" x14ac:dyDescent="0.2">
      <c r="A26" t="s">
        <v>75</v>
      </c>
      <c r="B26" t="s">
        <v>76</v>
      </c>
      <c r="C26" t="s">
        <v>77</v>
      </c>
      <c r="D26" s="12">
        <v>1424238</v>
      </c>
      <c r="E26" s="11">
        <v>1154679</v>
      </c>
      <c r="F26" t="s">
        <v>75</v>
      </c>
      <c r="G26" t="s">
        <v>75</v>
      </c>
      <c r="H26" s="1">
        <v>45726</v>
      </c>
      <c r="I26" t="s">
        <v>78</v>
      </c>
      <c r="J26">
        <f t="shared" si="0"/>
        <v>3214</v>
      </c>
      <c r="K26">
        <f t="shared" si="1"/>
        <v>3214</v>
      </c>
      <c r="L26" s="9">
        <f t="shared" si="2"/>
        <v>29275069693</v>
      </c>
      <c r="M26" s="9">
        <f t="shared" si="3"/>
        <v>29275069693</v>
      </c>
    </row>
    <row r="27" spans="1:13" x14ac:dyDescent="0.2">
      <c r="A27" t="s">
        <v>75</v>
      </c>
      <c r="B27" t="s">
        <v>76</v>
      </c>
      <c r="C27" t="s">
        <v>77</v>
      </c>
      <c r="D27" s="12">
        <v>1180672</v>
      </c>
      <c r="E27" s="11">
        <v>967501</v>
      </c>
      <c r="F27" t="s">
        <v>75</v>
      </c>
      <c r="G27" t="s">
        <v>75</v>
      </c>
      <c r="H27" s="1">
        <v>45726</v>
      </c>
      <c r="I27" t="s">
        <v>78</v>
      </c>
      <c r="J27">
        <f t="shared" si="0"/>
        <v>3214</v>
      </c>
      <c r="K27">
        <f t="shared" si="1"/>
        <v>3214</v>
      </c>
      <c r="L27" s="9">
        <f t="shared" si="2"/>
        <v>29275069693</v>
      </c>
      <c r="M27" s="9">
        <f t="shared" si="3"/>
        <v>29275069693</v>
      </c>
    </row>
    <row r="28" spans="1:13" x14ac:dyDescent="0.2">
      <c r="A28" t="s">
        <v>75</v>
      </c>
      <c r="B28" t="s">
        <v>76</v>
      </c>
      <c r="C28" t="s">
        <v>77</v>
      </c>
      <c r="D28" s="12">
        <v>1122473</v>
      </c>
      <c r="E28" s="11">
        <v>921133</v>
      </c>
      <c r="F28" t="s">
        <v>75</v>
      </c>
      <c r="G28" t="s">
        <v>75</v>
      </c>
      <c r="H28" s="1">
        <v>45726</v>
      </c>
      <c r="I28" t="s">
        <v>78</v>
      </c>
      <c r="J28">
        <f t="shared" si="0"/>
        <v>3214</v>
      </c>
      <c r="K28">
        <f t="shared" si="1"/>
        <v>3214</v>
      </c>
      <c r="L28" s="9">
        <f t="shared" si="2"/>
        <v>29275069693</v>
      </c>
      <c r="M28" s="9">
        <f t="shared" si="3"/>
        <v>29275069693</v>
      </c>
    </row>
    <row r="29" spans="1:13" x14ac:dyDescent="0.2">
      <c r="A29" t="s">
        <v>75</v>
      </c>
      <c r="B29" t="s">
        <v>76</v>
      </c>
      <c r="C29" t="s">
        <v>77</v>
      </c>
      <c r="D29" s="12">
        <v>1081801</v>
      </c>
      <c r="E29" s="11">
        <v>887721</v>
      </c>
      <c r="F29" t="s">
        <v>75</v>
      </c>
      <c r="G29" t="s">
        <v>75</v>
      </c>
      <c r="H29" s="1">
        <v>45726</v>
      </c>
      <c r="I29" t="s">
        <v>78</v>
      </c>
      <c r="J29">
        <f t="shared" si="0"/>
        <v>3214</v>
      </c>
      <c r="K29">
        <f t="shared" si="1"/>
        <v>3214</v>
      </c>
      <c r="L29" s="9">
        <f t="shared" si="2"/>
        <v>29275069693</v>
      </c>
      <c r="M29" s="9">
        <f t="shared" si="3"/>
        <v>29275069693</v>
      </c>
    </row>
    <row r="30" spans="1:13" x14ac:dyDescent="0.2">
      <c r="A30" t="s">
        <v>75</v>
      </c>
      <c r="B30" t="s">
        <v>76</v>
      </c>
      <c r="C30" t="s">
        <v>77</v>
      </c>
      <c r="D30" s="12">
        <v>1350604</v>
      </c>
      <c r="E30" s="11">
        <v>1094929</v>
      </c>
      <c r="F30" t="s">
        <v>75</v>
      </c>
      <c r="G30" t="s">
        <v>75</v>
      </c>
      <c r="H30" s="1">
        <v>45726</v>
      </c>
      <c r="I30" t="s">
        <v>78</v>
      </c>
      <c r="J30">
        <f t="shared" si="0"/>
        <v>3214</v>
      </c>
      <c r="K30">
        <f t="shared" si="1"/>
        <v>3214</v>
      </c>
      <c r="L30" s="9">
        <f t="shared" si="2"/>
        <v>29275069693</v>
      </c>
      <c r="M30" s="9">
        <f t="shared" si="3"/>
        <v>29275069693</v>
      </c>
    </row>
    <row r="31" spans="1:13" x14ac:dyDescent="0.2">
      <c r="A31" t="s">
        <v>75</v>
      </c>
      <c r="B31" t="s">
        <v>76</v>
      </c>
      <c r="C31" t="s">
        <v>77</v>
      </c>
      <c r="D31" s="12">
        <v>1159133</v>
      </c>
      <c r="E31" s="11">
        <v>939971</v>
      </c>
      <c r="F31" t="s">
        <v>75</v>
      </c>
      <c r="G31" t="s">
        <v>75</v>
      </c>
      <c r="H31" s="1">
        <v>45726</v>
      </c>
      <c r="I31" t="s">
        <v>78</v>
      </c>
      <c r="J31">
        <f t="shared" si="0"/>
        <v>3214</v>
      </c>
      <c r="K31">
        <f t="shared" si="1"/>
        <v>3214</v>
      </c>
      <c r="L31" s="9">
        <f t="shared" si="2"/>
        <v>29275069693</v>
      </c>
      <c r="M31" s="9">
        <f t="shared" si="3"/>
        <v>29275069693</v>
      </c>
    </row>
    <row r="32" spans="1:13" x14ac:dyDescent="0.2">
      <c r="A32" t="s">
        <v>75</v>
      </c>
      <c r="B32" t="s">
        <v>76</v>
      </c>
      <c r="C32" t="s">
        <v>77</v>
      </c>
      <c r="D32" s="12">
        <v>964937</v>
      </c>
      <c r="E32" s="11">
        <v>792413</v>
      </c>
      <c r="F32" t="s">
        <v>75</v>
      </c>
      <c r="G32" t="s">
        <v>75</v>
      </c>
      <c r="H32" s="1">
        <v>45726</v>
      </c>
      <c r="I32" t="s">
        <v>78</v>
      </c>
      <c r="J32">
        <f t="shared" si="0"/>
        <v>3214</v>
      </c>
      <c r="K32">
        <f t="shared" si="1"/>
        <v>3214</v>
      </c>
      <c r="L32" s="9">
        <f t="shared" si="2"/>
        <v>29275069693</v>
      </c>
      <c r="M32" s="9">
        <f t="shared" si="3"/>
        <v>29275069693</v>
      </c>
    </row>
    <row r="33" spans="1:13" x14ac:dyDescent="0.2">
      <c r="A33" t="s">
        <v>75</v>
      </c>
      <c r="B33" t="s">
        <v>76</v>
      </c>
      <c r="C33" t="s">
        <v>77</v>
      </c>
      <c r="D33" s="12">
        <v>1405818</v>
      </c>
      <c r="E33" s="11">
        <v>1155139</v>
      </c>
      <c r="F33" t="s">
        <v>75</v>
      </c>
      <c r="G33" t="s">
        <v>75</v>
      </c>
      <c r="H33" s="1">
        <v>45726</v>
      </c>
      <c r="I33" t="s">
        <v>78</v>
      </c>
      <c r="J33">
        <f t="shared" si="0"/>
        <v>3214</v>
      </c>
      <c r="K33">
        <f t="shared" si="1"/>
        <v>3214</v>
      </c>
      <c r="L33" s="9">
        <f t="shared" si="2"/>
        <v>29275069693</v>
      </c>
      <c r="M33" s="9">
        <f t="shared" si="3"/>
        <v>29275069693</v>
      </c>
    </row>
    <row r="34" spans="1:13" x14ac:dyDescent="0.2">
      <c r="A34" t="s">
        <v>75</v>
      </c>
      <c r="B34" t="s">
        <v>76</v>
      </c>
      <c r="C34" t="s">
        <v>77</v>
      </c>
      <c r="D34" s="12">
        <v>172393</v>
      </c>
      <c r="E34" s="11">
        <v>0</v>
      </c>
      <c r="F34" t="s">
        <v>75</v>
      </c>
      <c r="G34" t="s">
        <v>75</v>
      </c>
      <c r="H34" s="1">
        <v>45726</v>
      </c>
      <c r="I34" t="s">
        <v>78</v>
      </c>
      <c r="J34">
        <f t="shared" si="0"/>
        <v>3214</v>
      </c>
      <c r="K34">
        <f t="shared" si="1"/>
        <v>3214</v>
      </c>
      <c r="L34" s="9">
        <f t="shared" si="2"/>
        <v>29275069693</v>
      </c>
      <c r="M34" s="9">
        <f t="shared" si="3"/>
        <v>29275069693</v>
      </c>
    </row>
    <row r="35" spans="1:13" x14ac:dyDescent="0.2">
      <c r="A35" t="s">
        <v>75</v>
      </c>
      <c r="B35" t="s">
        <v>76</v>
      </c>
      <c r="C35" t="s">
        <v>77</v>
      </c>
      <c r="D35" s="12">
        <v>1221644</v>
      </c>
      <c r="E35" s="11">
        <v>989492</v>
      </c>
      <c r="F35" t="s">
        <v>75</v>
      </c>
      <c r="G35" t="s">
        <v>75</v>
      </c>
      <c r="H35" s="1">
        <v>45726</v>
      </c>
      <c r="I35" t="s">
        <v>78</v>
      </c>
      <c r="J35">
        <f t="shared" si="0"/>
        <v>3214</v>
      </c>
      <c r="K35">
        <f t="shared" si="1"/>
        <v>3214</v>
      </c>
      <c r="L35" s="9">
        <f t="shared" si="2"/>
        <v>29275069693</v>
      </c>
      <c r="M35" s="9">
        <f t="shared" si="3"/>
        <v>29275069693</v>
      </c>
    </row>
    <row r="36" spans="1:13" x14ac:dyDescent="0.2">
      <c r="A36" t="s">
        <v>75</v>
      </c>
      <c r="B36" t="s">
        <v>76</v>
      </c>
      <c r="C36" t="s">
        <v>77</v>
      </c>
      <c r="D36" s="12">
        <v>1344719</v>
      </c>
      <c r="E36" s="11">
        <v>1095665</v>
      </c>
      <c r="F36" t="s">
        <v>75</v>
      </c>
      <c r="G36" t="s">
        <v>75</v>
      </c>
      <c r="H36" s="1">
        <v>45726</v>
      </c>
      <c r="I36" t="s">
        <v>78</v>
      </c>
      <c r="J36">
        <f t="shared" si="0"/>
        <v>3214</v>
      </c>
      <c r="K36">
        <f t="shared" si="1"/>
        <v>3214</v>
      </c>
      <c r="L36" s="9">
        <f t="shared" si="2"/>
        <v>29275069693</v>
      </c>
      <c r="M36" s="9">
        <f t="shared" si="3"/>
        <v>29275069693</v>
      </c>
    </row>
    <row r="37" spans="1:13" x14ac:dyDescent="0.2">
      <c r="A37" t="s">
        <v>75</v>
      </c>
      <c r="B37" t="s">
        <v>76</v>
      </c>
      <c r="C37" t="s">
        <v>77</v>
      </c>
      <c r="D37" s="12">
        <v>1171754</v>
      </c>
      <c r="E37" s="11">
        <v>960246</v>
      </c>
      <c r="F37" t="s">
        <v>75</v>
      </c>
      <c r="G37" t="s">
        <v>75</v>
      </c>
      <c r="H37" s="1">
        <v>45726</v>
      </c>
      <c r="I37" t="s">
        <v>78</v>
      </c>
      <c r="J37">
        <f t="shared" si="0"/>
        <v>3214</v>
      </c>
      <c r="K37">
        <f t="shared" si="1"/>
        <v>3214</v>
      </c>
      <c r="L37" s="9">
        <f t="shared" si="2"/>
        <v>29275069693</v>
      </c>
      <c r="M37" s="9">
        <f t="shared" si="3"/>
        <v>29275069693</v>
      </c>
    </row>
    <row r="38" spans="1:13" x14ac:dyDescent="0.2">
      <c r="A38" t="s">
        <v>75</v>
      </c>
      <c r="B38" t="s">
        <v>76</v>
      </c>
      <c r="C38" t="s">
        <v>77</v>
      </c>
      <c r="D38" s="12">
        <v>851977</v>
      </c>
      <c r="E38" s="11">
        <v>699784</v>
      </c>
      <c r="F38" t="s">
        <v>75</v>
      </c>
      <c r="G38" t="s">
        <v>75</v>
      </c>
      <c r="H38" s="1">
        <v>45726</v>
      </c>
      <c r="I38" t="s">
        <v>78</v>
      </c>
      <c r="J38">
        <f t="shared" si="0"/>
        <v>3214</v>
      </c>
      <c r="K38">
        <f t="shared" si="1"/>
        <v>3214</v>
      </c>
      <c r="L38" s="9">
        <f t="shared" si="2"/>
        <v>29275069693</v>
      </c>
      <c r="M38" s="9">
        <f t="shared" si="3"/>
        <v>29275069693</v>
      </c>
    </row>
    <row r="39" spans="1:13" x14ac:dyDescent="0.2">
      <c r="A39" t="s">
        <v>75</v>
      </c>
      <c r="B39" t="s">
        <v>76</v>
      </c>
      <c r="C39" t="s">
        <v>77</v>
      </c>
      <c r="D39" s="12">
        <v>1258408</v>
      </c>
      <c r="E39" s="11">
        <v>1019333</v>
      </c>
      <c r="F39" t="s">
        <v>75</v>
      </c>
      <c r="G39" t="s">
        <v>75</v>
      </c>
      <c r="H39" s="1">
        <v>45726</v>
      </c>
      <c r="I39" t="s">
        <v>78</v>
      </c>
      <c r="J39">
        <f t="shared" si="0"/>
        <v>3214</v>
      </c>
      <c r="K39">
        <f t="shared" si="1"/>
        <v>3214</v>
      </c>
      <c r="L39" s="9">
        <f t="shared" si="2"/>
        <v>29275069693</v>
      </c>
      <c r="M39" s="9">
        <f t="shared" si="3"/>
        <v>29275069693</v>
      </c>
    </row>
    <row r="40" spans="1:13" x14ac:dyDescent="0.2">
      <c r="A40" t="s">
        <v>75</v>
      </c>
      <c r="B40" t="s">
        <v>76</v>
      </c>
      <c r="C40" t="s">
        <v>77</v>
      </c>
      <c r="D40" s="12">
        <v>1211844</v>
      </c>
      <c r="E40" s="11">
        <v>993182</v>
      </c>
      <c r="F40" t="s">
        <v>75</v>
      </c>
      <c r="G40" t="s">
        <v>75</v>
      </c>
      <c r="H40" s="1">
        <v>45726</v>
      </c>
      <c r="I40" t="s">
        <v>78</v>
      </c>
      <c r="J40">
        <f t="shared" si="0"/>
        <v>3214</v>
      </c>
      <c r="K40">
        <f t="shared" si="1"/>
        <v>3214</v>
      </c>
      <c r="L40" s="9">
        <f t="shared" si="2"/>
        <v>29275069693</v>
      </c>
      <c r="M40" s="9">
        <f t="shared" si="3"/>
        <v>29275069693</v>
      </c>
    </row>
    <row r="41" spans="1:13" x14ac:dyDescent="0.2">
      <c r="A41" t="s">
        <v>75</v>
      </c>
      <c r="B41" t="s">
        <v>76</v>
      </c>
      <c r="C41" t="s">
        <v>77</v>
      </c>
      <c r="D41" s="12">
        <v>965261</v>
      </c>
      <c r="E41" s="11">
        <v>782607</v>
      </c>
      <c r="F41" t="s">
        <v>75</v>
      </c>
      <c r="G41" t="s">
        <v>75</v>
      </c>
      <c r="H41" s="1">
        <v>45726</v>
      </c>
      <c r="I41" t="s">
        <v>78</v>
      </c>
      <c r="J41">
        <f t="shared" si="0"/>
        <v>3214</v>
      </c>
      <c r="K41">
        <f t="shared" si="1"/>
        <v>3214</v>
      </c>
      <c r="L41" s="9">
        <f t="shared" si="2"/>
        <v>29275069693</v>
      </c>
      <c r="M41" s="9">
        <f t="shared" si="3"/>
        <v>29275069693</v>
      </c>
    </row>
    <row r="42" spans="1:13" x14ac:dyDescent="0.2">
      <c r="A42" t="s">
        <v>75</v>
      </c>
      <c r="B42" t="s">
        <v>76</v>
      </c>
      <c r="C42" t="s">
        <v>77</v>
      </c>
      <c r="D42" s="12">
        <v>1053950</v>
      </c>
      <c r="E42" s="11">
        <v>854171</v>
      </c>
      <c r="F42" t="s">
        <v>75</v>
      </c>
      <c r="G42" t="s">
        <v>75</v>
      </c>
      <c r="H42" s="1">
        <v>45726</v>
      </c>
      <c r="I42" t="s">
        <v>78</v>
      </c>
      <c r="J42">
        <f t="shared" si="0"/>
        <v>3214</v>
      </c>
      <c r="K42">
        <f t="shared" si="1"/>
        <v>3214</v>
      </c>
      <c r="L42" s="9">
        <f t="shared" si="2"/>
        <v>29275069693</v>
      </c>
      <c r="M42" s="9">
        <f t="shared" si="3"/>
        <v>29275069693</v>
      </c>
    </row>
    <row r="43" spans="1:13" x14ac:dyDescent="0.2">
      <c r="A43" t="s">
        <v>75</v>
      </c>
      <c r="B43" t="s">
        <v>76</v>
      </c>
      <c r="C43" t="s">
        <v>77</v>
      </c>
      <c r="D43" s="12">
        <v>898525</v>
      </c>
      <c r="E43" s="11">
        <v>738029</v>
      </c>
      <c r="F43" t="s">
        <v>75</v>
      </c>
      <c r="G43" t="s">
        <v>75</v>
      </c>
      <c r="H43" s="1">
        <v>45726</v>
      </c>
      <c r="I43" t="s">
        <v>78</v>
      </c>
      <c r="J43">
        <f t="shared" si="0"/>
        <v>3214</v>
      </c>
      <c r="K43">
        <f t="shared" si="1"/>
        <v>3214</v>
      </c>
      <c r="L43" s="9">
        <f t="shared" si="2"/>
        <v>29275069693</v>
      </c>
      <c r="M43" s="9">
        <f t="shared" si="3"/>
        <v>29275069693</v>
      </c>
    </row>
    <row r="44" spans="1:13" x14ac:dyDescent="0.2">
      <c r="A44" t="s">
        <v>75</v>
      </c>
      <c r="B44" t="s">
        <v>76</v>
      </c>
      <c r="C44" t="s">
        <v>77</v>
      </c>
      <c r="D44" s="12">
        <v>663454</v>
      </c>
      <c r="E44" s="11">
        <v>467826</v>
      </c>
      <c r="F44" t="s">
        <v>75</v>
      </c>
      <c r="G44" t="s">
        <v>75</v>
      </c>
      <c r="H44" s="1">
        <v>45726</v>
      </c>
      <c r="I44" t="s">
        <v>78</v>
      </c>
      <c r="J44">
        <f t="shared" si="0"/>
        <v>3214</v>
      </c>
      <c r="K44">
        <f t="shared" si="1"/>
        <v>3214</v>
      </c>
      <c r="L44" s="9">
        <f t="shared" si="2"/>
        <v>29275069693</v>
      </c>
      <c r="M44" s="9">
        <f t="shared" si="3"/>
        <v>29275069693</v>
      </c>
    </row>
    <row r="45" spans="1:13" x14ac:dyDescent="0.2">
      <c r="A45" t="s">
        <v>75</v>
      </c>
      <c r="B45" t="s">
        <v>76</v>
      </c>
      <c r="C45" t="s">
        <v>77</v>
      </c>
      <c r="D45" s="12">
        <v>1300693</v>
      </c>
      <c r="E45" s="11">
        <v>1054842</v>
      </c>
      <c r="F45" t="s">
        <v>75</v>
      </c>
      <c r="G45" t="s">
        <v>75</v>
      </c>
      <c r="H45" s="1">
        <v>45726</v>
      </c>
      <c r="I45" t="s">
        <v>78</v>
      </c>
      <c r="J45">
        <f t="shared" si="0"/>
        <v>3214</v>
      </c>
      <c r="K45">
        <f t="shared" si="1"/>
        <v>3214</v>
      </c>
      <c r="L45" s="9">
        <f t="shared" si="2"/>
        <v>29275069693</v>
      </c>
      <c r="M45" s="9">
        <f t="shared" si="3"/>
        <v>29275069693</v>
      </c>
    </row>
    <row r="46" spans="1:13" x14ac:dyDescent="0.2">
      <c r="A46" t="s">
        <v>75</v>
      </c>
      <c r="B46" t="s">
        <v>76</v>
      </c>
      <c r="C46" t="s">
        <v>77</v>
      </c>
      <c r="D46" s="12">
        <v>1000852</v>
      </c>
      <c r="E46" s="11">
        <v>822254</v>
      </c>
      <c r="F46" t="s">
        <v>75</v>
      </c>
      <c r="G46" t="s">
        <v>75</v>
      </c>
      <c r="H46" s="1">
        <v>45726</v>
      </c>
      <c r="I46" t="s">
        <v>78</v>
      </c>
      <c r="J46">
        <f t="shared" si="0"/>
        <v>3214</v>
      </c>
      <c r="K46">
        <f t="shared" si="1"/>
        <v>3214</v>
      </c>
      <c r="L46" s="9">
        <f t="shared" si="2"/>
        <v>29275069693</v>
      </c>
      <c r="M46" s="9">
        <f t="shared" si="3"/>
        <v>29275069693</v>
      </c>
    </row>
    <row r="47" spans="1:13" x14ac:dyDescent="0.2">
      <c r="A47" t="s">
        <v>75</v>
      </c>
      <c r="B47" t="s">
        <v>76</v>
      </c>
      <c r="C47" t="s">
        <v>77</v>
      </c>
      <c r="D47" s="12">
        <v>1057226</v>
      </c>
      <c r="E47" s="11">
        <v>867645</v>
      </c>
      <c r="F47" t="s">
        <v>75</v>
      </c>
      <c r="G47" t="s">
        <v>75</v>
      </c>
      <c r="H47" s="1">
        <v>45726</v>
      </c>
      <c r="I47" t="s">
        <v>78</v>
      </c>
      <c r="J47">
        <f t="shared" si="0"/>
        <v>3214</v>
      </c>
      <c r="K47">
        <f t="shared" si="1"/>
        <v>3214</v>
      </c>
      <c r="L47" s="9">
        <f t="shared" si="2"/>
        <v>29275069693</v>
      </c>
      <c r="M47" s="9">
        <f t="shared" si="3"/>
        <v>29275069693</v>
      </c>
    </row>
    <row r="48" spans="1:13" x14ac:dyDescent="0.2">
      <c r="A48" t="s">
        <v>75</v>
      </c>
      <c r="B48" t="s">
        <v>76</v>
      </c>
      <c r="C48" t="s">
        <v>77</v>
      </c>
      <c r="D48" s="12">
        <v>1432584</v>
      </c>
      <c r="E48" s="11">
        <v>1174840</v>
      </c>
      <c r="F48" t="s">
        <v>75</v>
      </c>
      <c r="G48" t="s">
        <v>75</v>
      </c>
      <c r="H48" s="1">
        <v>45726</v>
      </c>
      <c r="I48" t="s">
        <v>78</v>
      </c>
      <c r="J48">
        <f t="shared" si="0"/>
        <v>3214</v>
      </c>
      <c r="K48">
        <f t="shared" si="1"/>
        <v>3214</v>
      </c>
      <c r="L48" s="9">
        <f t="shared" si="2"/>
        <v>29275069693</v>
      </c>
      <c r="M48" s="9">
        <f t="shared" si="3"/>
        <v>29275069693</v>
      </c>
    </row>
    <row r="49" spans="1:13" x14ac:dyDescent="0.2">
      <c r="A49" t="s">
        <v>75</v>
      </c>
      <c r="B49" t="s">
        <v>76</v>
      </c>
      <c r="C49" t="s">
        <v>77</v>
      </c>
      <c r="D49" s="12">
        <v>225289</v>
      </c>
      <c r="E49" s="11">
        <v>0</v>
      </c>
      <c r="F49" t="s">
        <v>75</v>
      </c>
      <c r="G49" t="s">
        <v>75</v>
      </c>
      <c r="H49" s="1">
        <v>45726</v>
      </c>
      <c r="I49" t="s">
        <v>78</v>
      </c>
      <c r="J49">
        <f t="shared" si="0"/>
        <v>3214</v>
      </c>
      <c r="K49">
        <f t="shared" si="1"/>
        <v>3214</v>
      </c>
      <c r="L49" s="9">
        <f t="shared" si="2"/>
        <v>29275069693</v>
      </c>
      <c r="M49" s="9">
        <f t="shared" si="3"/>
        <v>29275069693</v>
      </c>
    </row>
    <row r="50" spans="1:13" x14ac:dyDescent="0.2">
      <c r="A50" t="s">
        <v>75</v>
      </c>
      <c r="B50" t="s">
        <v>76</v>
      </c>
      <c r="C50" t="s">
        <v>77</v>
      </c>
      <c r="D50" s="12">
        <v>1257583</v>
      </c>
      <c r="E50" s="11">
        <v>1032324</v>
      </c>
      <c r="F50" t="s">
        <v>75</v>
      </c>
      <c r="G50" t="s">
        <v>75</v>
      </c>
      <c r="H50" s="1">
        <v>45726</v>
      </c>
      <c r="I50" t="s">
        <v>78</v>
      </c>
      <c r="J50">
        <f t="shared" si="0"/>
        <v>3214</v>
      </c>
      <c r="K50">
        <f t="shared" si="1"/>
        <v>3214</v>
      </c>
      <c r="L50" s="9">
        <f t="shared" si="2"/>
        <v>29275069693</v>
      </c>
      <c r="M50" s="9">
        <f t="shared" si="3"/>
        <v>29275069693</v>
      </c>
    </row>
    <row r="51" spans="1:13" x14ac:dyDescent="0.2">
      <c r="A51" t="s">
        <v>75</v>
      </c>
      <c r="B51" t="s">
        <v>76</v>
      </c>
      <c r="C51" t="s">
        <v>77</v>
      </c>
      <c r="D51" s="12">
        <v>734954</v>
      </c>
      <c r="E51" s="11">
        <v>470247</v>
      </c>
      <c r="F51" t="s">
        <v>75</v>
      </c>
      <c r="G51" t="s">
        <v>75</v>
      </c>
      <c r="H51" s="1">
        <v>45726</v>
      </c>
      <c r="I51" t="s">
        <v>78</v>
      </c>
      <c r="J51">
        <f t="shared" si="0"/>
        <v>3214</v>
      </c>
      <c r="K51">
        <f t="shared" si="1"/>
        <v>3214</v>
      </c>
      <c r="L51" s="9">
        <f t="shared" si="2"/>
        <v>29275069693</v>
      </c>
      <c r="M51" s="9">
        <f t="shared" si="3"/>
        <v>29275069693</v>
      </c>
    </row>
    <row r="52" spans="1:13" x14ac:dyDescent="0.2">
      <c r="A52" t="s">
        <v>75</v>
      </c>
      <c r="B52" t="s">
        <v>76</v>
      </c>
      <c r="C52" t="s">
        <v>77</v>
      </c>
      <c r="D52" s="12">
        <v>944075</v>
      </c>
      <c r="E52" s="11">
        <v>419319</v>
      </c>
      <c r="F52" t="s">
        <v>75</v>
      </c>
      <c r="G52" t="s">
        <v>75</v>
      </c>
      <c r="H52" s="1">
        <v>45726</v>
      </c>
      <c r="I52" t="s">
        <v>78</v>
      </c>
      <c r="J52">
        <f t="shared" si="0"/>
        <v>3214</v>
      </c>
      <c r="K52">
        <f t="shared" si="1"/>
        <v>3214</v>
      </c>
      <c r="L52" s="9">
        <f t="shared" si="2"/>
        <v>29275069693</v>
      </c>
      <c r="M52" s="9">
        <f t="shared" si="3"/>
        <v>29275069693</v>
      </c>
    </row>
    <row r="53" spans="1:13" x14ac:dyDescent="0.2">
      <c r="A53" t="s">
        <v>75</v>
      </c>
      <c r="B53" t="s">
        <v>76</v>
      </c>
      <c r="C53" t="s">
        <v>77</v>
      </c>
      <c r="D53" s="12">
        <v>526330</v>
      </c>
      <c r="E53" s="11">
        <v>164</v>
      </c>
      <c r="F53" t="s">
        <v>75</v>
      </c>
      <c r="G53" t="s">
        <v>75</v>
      </c>
      <c r="H53" s="1">
        <v>45726</v>
      </c>
      <c r="I53" t="s">
        <v>78</v>
      </c>
      <c r="J53">
        <f t="shared" si="0"/>
        <v>3214</v>
      </c>
      <c r="K53">
        <f t="shared" si="1"/>
        <v>3214</v>
      </c>
      <c r="L53" s="9">
        <f t="shared" si="2"/>
        <v>29275069693</v>
      </c>
      <c r="M53" s="9">
        <f t="shared" si="3"/>
        <v>29275069693</v>
      </c>
    </row>
    <row r="54" spans="1:13" x14ac:dyDescent="0.2">
      <c r="A54" t="s">
        <v>75</v>
      </c>
      <c r="B54" t="s">
        <v>76</v>
      </c>
      <c r="C54" t="s">
        <v>77</v>
      </c>
      <c r="D54" s="12">
        <v>663700</v>
      </c>
      <c r="E54" s="11">
        <v>303962</v>
      </c>
      <c r="F54" t="s">
        <v>75</v>
      </c>
      <c r="G54" t="s">
        <v>75</v>
      </c>
      <c r="H54" s="1">
        <v>45726</v>
      </c>
      <c r="I54" t="s">
        <v>78</v>
      </c>
      <c r="J54">
        <f t="shared" si="0"/>
        <v>3214</v>
      </c>
      <c r="K54">
        <f t="shared" si="1"/>
        <v>3214</v>
      </c>
      <c r="L54" s="9">
        <f t="shared" si="2"/>
        <v>29275069693</v>
      </c>
      <c r="M54" s="9">
        <f t="shared" si="3"/>
        <v>29275069693</v>
      </c>
    </row>
    <row r="55" spans="1:13" x14ac:dyDescent="0.2">
      <c r="A55" t="s">
        <v>75</v>
      </c>
      <c r="B55" t="s">
        <v>76</v>
      </c>
      <c r="C55" t="s">
        <v>77</v>
      </c>
      <c r="D55" s="12">
        <v>420468</v>
      </c>
      <c r="E55" s="11">
        <v>39000</v>
      </c>
      <c r="F55" t="s">
        <v>75</v>
      </c>
      <c r="G55" t="s">
        <v>75</v>
      </c>
      <c r="H55" s="1">
        <v>45726</v>
      </c>
      <c r="I55" t="s">
        <v>78</v>
      </c>
      <c r="J55">
        <f t="shared" si="0"/>
        <v>3214</v>
      </c>
      <c r="K55">
        <f t="shared" si="1"/>
        <v>3214</v>
      </c>
      <c r="L55" s="9">
        <f t="shared" si="2"/>
        <v>29275069693</v>
      </c>
      <c r="M55" s="9">
        <f t="shared" si="3"/>
        <v>29275069693</v>
      </c>
    </row>
    <row r="56" spans="1:13" x14ac:dyDescent="0.2">
      <c r="A56" t="s">
        <v>75</v>
      </c>
      <c r="B56" t="s">
        <v>76</v>
      </c>
      <c r="C56" t="s">
        <v>77</v>
      </c>
      <c r="D56" s="12">
        <v>1220669</v>
      </c>
      <c r="E56" s="11">
        <v>796039</v>
      </c>
      <c r="F56" t="s">
        <v>75</v>
      </c>
      <c r="G56" t="s">
        <v>75</v>
      </c>
      <c r="H56" s="1">
        <v>45726</v>
      </c>
      <c r="I56" t="s">
        <v>78</v>
      </c>
      <c r="J56">
        <f t="shared" si="0"/>
        <v>3214</v>
      </c>
      <c r="K56">
        <f t="shared" si="1"/>
        <v>3214</v>
      </c>
      <c r="L56" s="9">
        <f t="shared" si="2"/>
        <v>29275069693</v>
      </c>
      <c r="M56" s="9">
        <f t="shared" si="3"/>
        <v>29275069693</v>
      </c>
    </row>
    <row r="57" spans="1:13" x14ac:dyDescent="0.2">
      <c r="A57" t="s">
        <v>75</v>
      </c>
      <c r="B57" t="s">
        <v>76</v>
      </c>
      <c r="C57" t="s">
        <v>77</v>
      </c>
      <c r="D57" s="12">
        <v>417527</v>
      </c>
      <c r="E57" s="11">
        <v>64000</v>
      </c>
      <c r="F57" t="s">
        <v>75</v>
      </c>
      <c r="G57" t="s">
        <v>75</v>
      </c>
      <c r="H57" s="1">
        <v>45726</v>
      </c>
      <c r="I57" t="s">
        <v>78</v>
      </c>
      <c r="J57">
        <f t="shared" si="0"/>
        <v>3214</v>
      </c>
      <c r="K57">
        <f t="shared" si="1"/>
        <v>3214</v>
      </c>
      <c r="L57" s="9">
        <f t="shared" si="2"/>
        <v>29275069693</v>
      </c>
      <c r="M57" s="9">
        <f t="shared" si="3"/>
        <v>29275069693</v>
      </c>
    </row>
    <row r="58" spans="1:13" x14ac:dyDescent="0.2">
      <c r="A58" t="s">
        <v>75</v>
      </c>
      <c r="B58" t="s">
        <v>76</v>
      </c>
      <c r="C58" t="s">
        <v>77</v>
      </c>
      <c r="D58" s="12">
        <v>965198</v>
      </c>
      <c r="E58" s="11">
        <v>625437</v>
      </c>
      <c r="F58" t="s">
        <v>75</v>
      </c>
      <c r="G58" t="s">
        <v>75</v>
      </c>
      <c r="H58" s="1">
        <v>45726</v>
      </c>
      <c r="I58" t="s">
        <v>78</v>
      </c>
      <c r="J58">
        <f t="shared" si="0"/>
        <v>3214</v>
      </c>
      <c r="K58">
        <f t="shared" si="1"/>
        <v>3214</v>
      </c>
      <c r="L58" s="9">
        <f t="shared" si="2"/>
        <v>29275069693</v>
      </c>
      <c r="M58" s="9">
        <f t="shared" si="3"/>
        <v>29275069693</v>
      </c>
    </row>
    <row r="59" spans="1:13" x14ac:dyDescent="0.2">
      <c r="A59" t="s">
        <v>75</v>
      </c>
      <c r="B59" t="s">
        <v>76</v>
      </c>
      <c r="C59" t="s">
        <v>77</v>
      </c>
      <c r="D59" s="12">
        <v>425598</v>
      </c>
      <c r="E59" s="11">
        <v>26000</v>
      </c>
      <c r="F59" t="s">
        <v>75</v>
      </c>
      <c r="G59" t="s">
        <v>75</v>
      </c>
      <c r="H59" s="1">
        <v>45726</v>
      </c>
      <c r="I59" t="s">
        <v>78</v>
      </c>
      <c r="J59">
        <f t="shared" si="0"/>
        <v>3214</v>
      </c>
      <c r="K59">
        <f t="shared" si="1"/>
        <v>3214</v>
      </c>
      <c r="L59" s="9">
        <f t="shared" si="2"/>
        <v>29275069693</v>
      </c>
      <c r="M59" s="9">
        <f t="shared" si="3"/>
        <v>29275069693</v>
      </c>
    </row>
    <row r="60" spans="1:13" x14ac:dyDescent="0.2">
      <c r="A60" t="s">
        <v>75</v>
      </c>
      <c r="B60" t="s">
        <v>76</v>
      </c>
      <c r="C60" t="s">
        <v>77</v>
      </c>
      <c r="D60" s="12">
        <v>1090800</v>
      </c>
      <c r="E60" s="11">
        <v>689645</v>
      </c>
      <c r="F60" t="s">
        <v>75</v>
      </c>
      <c r="G60" t="s">
        <v>75</v>
      </c>
      <c r="H60" s="1">
        <v>45726</v>
      </c>
      <c r="I60" t="s">
        <v>78</v>
      </c>
      <c r="J60">
        <f t="shared" si="0"/>
        <v>3214</v>
      </c>
      <c r="K60">
        <f t="shared" si="1"/>
        <v>3214</v>
      </c>
      <c r="L60" s="9">
        <f t="shared" si="2"/>
        <v>29275069693</v>
      </c>
      <c r="M60" s="9">
        <f t="shared" si="3"/>
        <v>29275069693</v>
      </c>
    </row>
    <row r="61" spans="1:13" x14ac:dyDescent="0.2">
      <c r="A61" t="s">
        <v>75</v>
      </c>
      <c r="B61" t="s">
        <v>76</v>
      </c>
      <c r="C61" t="s">
        <v>77</v>
      </c>
      <c r="D61" s="12">
        <v>1191705</v>
      </c>
      <c r="E61" s="11">
        <v>762977</v>
      </c>
      <c r="F61" t="s">
        <v>75</v>
      </c>
      <c r="G61" t="s">
        <v>75</v>
      </c>
      <c r="H61" s="1">
        <v>45726</v>
      </c>
      <c r="I61" t="s">
        <v>78</v>
      </c>
      <c r="J61">
        <f t="shared" si="0"/>
        <v>3214</v>
      </c>
      <c r="K61">
        <f t="shared" si="1"/>
        <v>3214</v>
      </c>
      <c r="L61" s="9">
        <f t="shared" si="2"/>
        <v>29275069693</v>
      </c>
      <c r="M61" s="9">
        <f t="shared" si="3"/>
        <v>29275069693</v>
      </c>
    </row>
    <row r="62" spans="1:13" x14ac:dyDescent="0.2">
      <c r="A62" t="s">
        <v>75</v>
      </c>
      <c r="B62" t="s">
        <v>76</v>
      </c>
      <c r="C62" t="s">
        <v>77</v>
      </c>
      <c r="D62" s="12">
        <v>510324</v>
      </c>
      <c r="E62" s="11">
        <v>194275</v>
      </c>
      <c r="F62" t="s">
        <v>75</v>
      </c>
      <c r="G62" t="s">
        <v>75</v>
      </c>
      <c r="H62" s="1">
        <v>45726</v>
      </c>
      <c r="I62" t="s">
        <v>78</v>
      </c>
      <c r="J62">
        <f t="shared" si="0"/>
        <v>3214</v>
      </c>
      <c r="K62">
        <f t="shared" si="1"/>
        <v>3214</v>
      </c>
      <c r="L62" s="9">
        <f t="shared" si="2"/>
        <v>29275069693</v>
      </c>
      <c r="M62" s="9">
        <f t="shared" si="3"/>
        <v>29275069693</v>
      </c>
    </row>
    <row r="63" spans="1:13" x14ac:dyDescent="0.2">
      <c r="A63" t="s">
        <v>75</v>
      </c>
      <c r="B63" t="s">
        <v>76</v>
      </c>
      <c r="C63" t="s">
        <v>77</v>
      </c>
      <c r="D63" s="12">
        <v>1194113</v>
      </c>
      <c r="E63" s="11">
        <v>779440</v>
      </c>
      <c r="F63" t="s">
        <v>75</v>
      </c>
      <c r="G63" t="s">
        <v>75</v>
      </c>
      <c r="H63" s="1">
        <v>45726</v>
      </c>
      <c r="I63" t="s">
        <v>78</v>
      </c>
      <c r="J63">
        <f t="shared" si="0"/>
        <v>3214</v>
      </c>
      <c r="K63">
        <f t="shared" si="1"/>
        <v>3214</v>
      </c>
      <c r="L63" s="9">
        <f t="shared" si="2"/>
        <v>29275069693</v>
      </c>
      <c r="M63" s="9">
        <f t="shared" si="3"/>
        <v>29275069693</v>
      </c>
    </row>
    <row r="64" spans="1:13" x14ac:dyDescent="0.2">
      <c r="A64" t="s">
        <v>75</v>
      </c>
      <c r="B64" t="s">
        <v>76</v>
      </c>
      <c r="C64" t="s">
        <v>77</v>
      </c>
      <c r="D64" s="12">
        <v>1311154</v>
      </c>
      <c r="E64" s="11">
        <v>857705</v>
      </c>
      <c r="F64" t="s">
        <v>75</v>
      </c>
      <c r="G64" t="s">
        <v>75</v>
      </c>
      <c r="H64" s="1">
        <v>45726</v>
      </c>
      <c r="I64" t="s">
        <v>78</v>
      </c>
      <c r="J64">
        <f t="shared" si="0"/>
        <v>3214</v>
      </c>
      <c r="K64">
        <f t="shared" si="1"/>
        <v>3214</v>
      </c>
      <c r="L64" s="9">
        <f t="shared" si="2"/>
        <v>29275069693</v>
      </c>
      <c r="M64" s="9">
        <f t="shared" si="3"/>
        <v>29275069693</v>
      </c>
    </row>
    <row r="65" spans="1:13" x14ac:dyDescent="0.2">
      <c r="A65" t="s">
        <v>75</v>
      </c>
      <c r="B65" t="s">
        <v>76</v>
      </c>
      <c r="C65" t="s">
        <v>77</v>
      </c>
      <c r="D65" s="12">
        <v>1065524</v>
      </c>
      <c r="E65" s="11">
        <v>746714</v>
      </c>
      <c r="F65" t="s">
        <v>75</v>
      </c>
      <c r="G65" t="s">
        <v>75</v>
      </c>
      <c r="H65" s="1">
        <v>45726</v>
      </c>
      <c r="I65" t="s">
        <v>78</v>
      </c>
      <c r="J65">
        <f t="shared" si="0"/>
        <v>3214</v>
      </c>
      <c r="K65">
        <f t="shared" si="1"/>
        <v>3214</v>
      </c>
      <c r="L65" s="9">
        <f t="shared" si="2"/>
        <v>29275069693</v>
      </c>
      <c r="M65" s="9">
        <f t="shared" si="3"/>
        <v>29275069693</v>
      </c>
    </row>
    <row r="66" spans="1:13" x14ac:dyDescent="0.2">
      <c r="A66" t="s">
        <v>75</v>
      </c>
      <c r="B66" t="s">
        <v>76</v>
      </c>
      <c r="C66" t="s">
        <v>77</v>
      </c>
      <c r="D66" s="12">
        <v>619058</v>
      </c>
      <c r="E66" s="11">
        <v>306314</v>
      </c>
      <c r="F66" t="s">
        <v>75</v>
      </c>
      <c r="G66" t="s">
        <v>75</v>
      </c>
      <c r="H66" s="1">
        <v>45726</v>
      </c>
      <c r="I66" t="s">
        <v>78</v>
      </c>
      <c r="J66">
        <f t="shared" ref="J66:J129" si="4">COUNTIF(B:B, B66)</f>
        <v>3214</v>
      </c>
      <c r="K66">
        <f t="shared" ref="K66:K129" si="5">COUNTIF(C:C,C66)</f>
        <v>3214</v>
      </c>
      <c r="L66" s="9">
        <f t="shared" ref="L66:L129" si="6">SUMIF(B:B,B66,D:D)</f>
        <v>29275069693</v>
      </c>
      <c r="M66" s="9">
        <f t="shared" ref="M66:M129" si="7">SUMIF(C:C,C66, D:D)</f>
        <v>29275069693</v>
      </c>
    </row>
    <row r="67" spans="1:13" x14ac:dyDescent="0.2">
      <c r="A67" t="s">
        <v>75</v>
      </c>
      <c r="B67" t="s">
        <v>76</v>
      </c>
      <c r="C67" t="s">
        <v>77</v>
      </c>
      <c r="D67" s="12">
        <v>1117939</v>
      </c>
      <c r="E67" s="11">
        <v>717711</v>
      </c>
      <c r="F67" t="s">
        <v>75</v>
      </c>
      <c r="G67" t="s">
        <v>75</v>
      </c>
      <c r="H67" s="1">
        <v>45726</v>
      </c>
      <c r="I67" t="s">
        <v>78</v>
      </c>
      <c r="J67">
        <f t="shared" si="4"/>
        <v>3214</v>
      </c>
      <c r="K67">
        <f t="shared" si="5"/>
        <v>3214</v>
      </c>
      <c r="L67" s="9">
        <f t="shared" si="6"/>
        <v>29275069693</v>
      </c>
      <c r="M67" s="9">
        <f t="shared" si="7"/>
        <v>29275069693</v>
      </c>
    </row>
    <row r="68" spans="1:13" x14ac:dyDescent="0.2">
      <c r="A68" t="s">
        <v>75</v>
      </c>
      <c r="B68" t="s">
        <v>76</v>
      </c>
      <c r="C68" t="s">
        <v>77</v>
      </c>
      <c r="D68" s="12">
        <v>1204437</v>
      </c>
      <c r="E68" s="11">
        <v>754418</v>
      </c>
      <c r="F68" t="s">
        <v>75</v>
      </c>
      <c r="G68" t="s">
        <v>75</v>
      </c>
      <c r="H68" s="1">
        <v>45726</v>
      </c>
      <c r="I68" t="s">
        <v>78</v>
      </c>
      <c r="J68">
        <f t="shared" si="4"/>
        <v>3214</v>
      </c>
      <c r="K68">
        <f t="shared" si="5"/>
        <v>3214</v>
      </c>
      <c r="L68" s="9">
        <f t="shared" si="6"/>
        <v>29275069693</v>
      </c>
      <c r="M68" s="9">
        <f t="shared" si="7"/>
        <v>29275069693</v>
      </c>
    </row>
    <row r="69" spans="1:13" x14ac:dyDescent="0.2">
      <c r="A69" t="s">
        <v>75</v>
      </c>
      <c r="B69" t="s">
        <v>76</v>
      </c>
      <c r="C69" t="s">
        <v>77</v>
      </c>
      <c r="D69" s="12">
        <v>492403</v>
      </c>
      <c r="E69" s="11">
        <v>15000</v>
      </c>
      <c r="F69" t="s">
        <v>75</v>
      </c>
      <c r="G69" t="s">
        <v>75</v>
      </c>
      <c r="H69" s="1">
        <v>45726</v>
      </c>
      <c r="I69" t="s">
        <v>78</v>
      </c>
      <c r="J69">
        <f t="shared" si="4"/>
        <v>3214</v>
      </c>
      <c r="K69">
        <f t="shared" si="5"/>
        <v>3214</v>
      </c>
      <c r="L69" s="9">
        <f t="shared" si="6"/>
        <v>29275069693</v>
      </c>
      <c r="M69" s="9">
        <f t="shared" si="7"/>
        <v>29275069693</v>
      </c>
    </row>
    <row r="70" spans="1:13" x14ac:dyDescent="0.2">
      <c r="A70" t="s">
        <v>75</v>
      </c>
      <c r="B70" t="s">
        <v>76</v>
      </c>
      <c r="C70" t="s">
        <v>77</v>
      </c>
      <c r="D70" s="12">
        <v>549070</v>
      </c>
      <c r="E70" s="11">
        <v>40000</v>
      </c>
      <c r="F70" t="s">
        <v>75</v>
      </c>
      <c r="G70" t="s">
        <v>75</v>
      </c>
      <c r="H70" s="1">
        <v>45726</v>
      </c>
      <c r="I70" t="s">
        <v>78</v>
      </c>
      <c r="J70">
        <f t="shared" si="4"/>
        <v>3214</v>
      </c>
      <c r="K70">
        <f t="shared" si="5"/>
        <v>3214</v>
      </c>
      <c r="L70" s="9">
        <f t="shared" si="6"/>
        <v>29275069693</v>
      </c>
      <c r="M70" s="9">
        <f t="shared" si="7"/>
        <v>29275069693</v>
      </c>
    </row>
    <row r="71" spans="1:13" x14ac:dyDescent="0.2">
      <c r="A71" t="s">
        <v>75</v>
      </c>
      <c r="B71" t="s">
        <v>76</v>
      </c>
      <c r="C71" t="s">
        <v>77</v>
      </c>
      <c r="D71" s="12">
        <v>1169753</v>
      </c>
      <c r="E71" s="11">
        <v>815304</v>
      </c>
      <c r="F71" t="s">
        <v>75</v>
      </c>
      <c r="G71" t="s">
        <v>75</v>
      </c>
      <c r="H71" s="1">
        <v>45726</v>
      </c>
      <c r="I71" t="s">
        <v>78</v>
      </c>
      <c r="J71">
        <f t="shared" si="4"/>
        <v>3214</v>
      </c>
      <c r="K71">
        <f t="shared" si="5"/>
        <v>3214</v>
      </c>
      <c r="L71" s="9">
        <f t="shared" si="6"/>
        <v>29275069693</v>
      </c>
      <c r="M71" s="9">
        <f t="shared" si="7"/>
        <v>29275069693</v>
      </c>
    </row>
    <row r="72" spans="1:13" x14ac:dyDescent="0.2">
      <c r="A72" t="s">
        <v>75</v>
      </c>
      <c r="B72" t="s">
        <v>76</v>
      </c>
      <c r="C72" t="s">
        <v>77</v>
      </c>
      <c r="D72" s="12">
        <v>725718</v>
      </c>
      <c r="E72" s="11">
        <v>253754</v>
      </c>
      <c r="F72" t="s">
        <v>75</v>
      </c>
      <c r="G72" t="s">
        <v>75</v>
      </c>
      <c r="H72" s="1">
        <v>45726</v>
      </c>
      <c r="I72" t="s">
        <v>78</v>
      </c>
      <c r="J72">
        <f t="shared" si="4"/>
        <v>3214</v>
      </c>
      <c r="K72">
        <f t="shared" si="5"/>
        <v>3214</v>
      </c>
      <c r="L72" s="9">
        <f t="shared" si="6"/>
        <v>29275069693</v>
      </c>
      <c r="M72" s="9">
        <f t="shared" si="7"/>
        <v>29275069693</v>
      </c>
    </row>
    <row r="73" spans="1:13" x14ac:dyDescent="0.2">
      <c r="A73" t="s">
        <v>75</v>
      </c>
      <c r="B73" t="s">
        <v>76</v>
      </c>
      <c r="C73" t="s">
        <v>77</v>
      </c>
      <c r="D73" s="12">
        <v>958283</v>
      </c>
      <c r="E73" s="11">
        <v>619576</v>
      </c>
      <c r="F73" t="s">
        <v>75</v>
      </c>
      <c r="G73" t="s">
        <v>75</v>
      </c>
      <c r="H73" s="1">
        <v>45726</v>
      </c>
      <c r="I73" t="s">
        <v>78</v>
      </c>
      <c r="J73">
        <f t="shared" si="4"/>
        <v>3214</v>
      </c>
      <c r="K73">
        <f t="shared" si="5"/>
        <v>3214</v>
      </c>
      <c r="L73" s="9">
        <f t="shared" si="6"/>
        <v>29275069693</v>
      </c>
      <c r="M73" s="9">
        <f t="shared" si="7"/>
        <v>29275069693</v>
      </c>
    </row>
    <row r="74" spans="1:13" x14ac:dyDescent="0.2">
      <c r="A74" t="s">
        <v>75</v>
      </c>
      <c r="B74" t="s">
        <v>76</v>
      </c>
      <c r="C74" t="s">
        <v>77</v>
      </c>
      <c r="D74" s="12">
        <v>1271918</v>
      </c>
      <c r="E74" s="11">
        <v>924585</v>
      </c>
      <c r="F74" t="s">
        <v>75</v>
      </c>
      <c r="G74" t="s">
        <v>75</v>
      </c>
      <c r="H74" s="1">
        <v>45726</v>
      </c>
      <c r="I74" t="s">
        <v>78</v>
      </c>
      <c r="J74">
        <f t="shared" si="4"/>
        <v>3214</v>
      </c>
      <c r="K74">
        <f t="shared" si="5"/>
        <v>3214</v>
      </c>
      <c r="L74" s="9">
        <f t="shared" si="6"/>
        <v>29275069693</v>
      </c>
      <c r="M74" s="9">
        <f t="shared" si="7"/>
        <v>29275069693</v>
      </c>
    </row>
    <row r="75" spans="1:13" x14ac:dyDescent="0.2">
      <c r="A75" t="s">
        <v>75</v>
      </c>
      <c r="B75" t="s">
        <v>76</v>
      </c>
      <c r="C75" t="s">
        <v>77</v>
      </c>
      <c r="D75" s="12">
        <v>1054914</v>
      </c>
      <c r="E75" s="11">
        <v>597762</v>
      </c>
      <c r="F75" t="s">
        <v>75</v>
      </c>
      <c r="G75" t="s">
        <v>75</v>
      </c>
      <c r="H75" s="1">
        <v>45726</v>
      </c>
      <c r="I75" t="s">
        <v>78</v>
      </c>
      <c r="J75">
        <f t="shared" si="4"/>
        <v>3214</v>
      </c>
      <c r="K75">
        <f t="shared" si="5"/>
        <v>3214</v>
      </c>
      <c r="L75" s="9">
        <f t="shared" si="6"/>
        <v>29275069693</v>
      </c>
      <c r="M75" s="9">
        <f t="shared" si="7"/>
        <v>29275069693</v>
      </c>
    </row>
    <row r="76" spans="1:13" x14ac:dyDescent="0.2">
      <c r="A76" t="s">
        <v>75</v>
      </c>
      <c r="B76" t="s">
        <v>76</v>
      </c>
      <c r="C76" t="s">
        <v>77</v>
      </c>
      <c r="D76" s="12">
        <v>727034</v>
      </c>
      <c r="E76" s="11">
        <v>313855</v>
      </c>
      <c r="F76" t="s">
        <v>75</v>
      </c>
      <c r="G76" t="s">
        <v>75</v>
      </c>
      <c r="H76" s="1">
        <v>45726</v>
      </c>
      <c r="I76" t="s">
        <v>78</v>
      </c>
      <c r="J76">
        <f t="shared" si="4"/>
        <v>3214</v>
      </c>
      <c r="K76">
        <f t="shared" si="5"/>
        <v>3214</v>
      </c>
      <c r="L76" s="9">
        <f t="shared" si="6"/>
        <v>29275069693</v>
      </c>
      <c r="M76" s="9">
        <f t="shared" si="7"/>
        <v>29275069693</v>
      </c>
    </row>
    <row r="77" spans="1:13" x14ac:dyDescent="0.2">
      <c r="A77" t="s">
        <v>75</v>
      </c>
      <c r="B77" t="s">
        <v>76</v>
      </c>
      <c r="C77" t="s">
        <v>77</v>
      </c>
      <c r="D77" s="12">
        <v>473683</v>
      </c>
      <c r="E77" s="11">
        <v>60000</v>
      </c>
      <c r="F77" t="s">
        <v>75</v>
      </c>
      <c r="G77" t="s">
        <v>75</v>
      </c>
      <c r="H77" s="1">
        <v>45726</v>
      </c>
      <c r="I77" t="s">
        <v>78</v>
      </c>
      <c r="J77">
        <f t="shared" si="4"/>
        <v>3214</v>
      </c>
      <c r="K77">
        <f t="shared" si="5"/>
        <v>3214</v>
      </c>
      <c r="L77" s="9">
        <f t="shared" si="6"/>
        <v>29275069693</v>
      </c>
      <c r="M77" s="9">
        <f t="shared" si="7"/>
        <v>29275069693</v>
      </c>
    </row>
    <row r="78" spans="1:13" x14ac:dyDescent="0.2">
      <c r="A78" t="s">
        <v>75</v>
      </c>
      <c r="B78" t="s">
        <v>76</v>
      </c>
      <c r="C78" t="s">
        <v>77</v>
      </c>
      <c r="D78" s="12">
        <v>478156</v>
      </c>
      <c r="E78" s="11">
        <v>39000</v>
      </c>
      <c r="F78" t="s">
        <v>75</v>
      </c>
      <c r="G78" t="s">
        <v>75</v>
      </c>
      <c r="H78" s="1">
        <v>45726</v>
      </c>
      <c r="I78" t="s">
        <v>78</v>
      </c>
      <c r="J78">
        <f t="shared" si="4"/>
        <v>3214</v>
      </c>
      <c r="K78">
        <f t="shared" si="5"/>
        <v>3214</v>
      </c>
      <c r="L78" s="9">
        <f t="shared" si="6"/>
        <v>29275069693</v>
      </c>
      <c r="M78" s="9">
        <f t="shared" si="7"/>
        <v>29275069693</v>
      </c>
    </row>
    <row r="79" spans="1:13" x14ac:dyDescent="0.2">
      <c r="A79" t="s">
        <v>75</v>
      </c>
      <c r="B79" t="s">
        <v>76</v>
      </c>
      <c r="C79" t="s">
        <v>77</v>
      </c>
      <c r="D79" s="12">
        <v>533875</v>
      </c>
      <c r="E79" s="11">
        <v>139000</v>
      </c>
      <c r="F79" t="s">
        <v>75</v>
      </c>
      <c r="G79" t="s">
        <v>75</v>
      </c>
      <c r="H79" s="1">
        <v>45726</v>
      </c>
      <c r="I79" t="s">
        <v>78</v>
      </c>
      <c r="J79">
        <f t="shared" si="4"/>
        <v>3214</v>
      </c>
      <c r="K79">
        <f t="shared" si="5"/>
        <v>3214</v>
      </c>
      <c r="L79" s="9">
        <f t="shared" si="6"/>
        <v>29275069693</v>
      </c>
      <c r="M79" s="9">
        <f t="shared" si="7"/>
        <v>29275069693</v>
      </c>
    </row>
    <row r="80" spans="1:13" x14ac:dyDescent="0.2">
      <c r="A80" t="s">
        <v>75</v>
      </c>
      <c r="B80" t="s">
        <v>76</v>
      </c>
      <c r="C80" t="s">
        <v>77</v>
      </c>
      <c r="D80" s="12">
        <v>597358</v>
      </c>
      <c r="E80" s="11">
        <v>403458</v>
      </c>
      <c r="F80" t="s">
        <v>75</v>
      </c>
      <c r="G80" t="s">
        <v>75</v>
      </c>
      <c r="H80" s="1">
        <v>45726</v>
      </c>
      <c r="I80" t="s">
        <v>78</v>
      </c>
      <c r="J80">
        <f t="shared" si="4"/>
        <v>3214</v>
      </c>
      <c r="K80">
        <f t="shared" si="5"/>
        <v>3214</v>
      </c>
      <c r="L80" s="9">
        <f t="shared" si="6"/>
        <v>29275069693</v>
      </c>
      <c r="M80" s="9">
        <f t="shared" si="7"/>
        <v>29275069693</v>
      </c>
    </row>
    <row r="81" spans="1:13" x14ac:dyDescent="0.2">
      <c r="A81" t="s">
        <v>75</v>
      </c>
      <c r="B81" t="s">
        <v>76</v>
      </c>
      <c r="C81" t="s">
        <v>77</v>
      </c>
      <c r="D81" s="12">
        <v>601735</v>
      </c>
      <c r="E81" s="11">
        <v>55000</v>
      </c>
      <c r="F81" t="s">
        <v>75</v>
      </c>
      <c r="G81" t="s">
        <v>75</v>
      </c>
      <c r="H81" s="1">
        <v>45726</v>
      </c>
      <c r="I81" t="s">
        <v>78</v>
      </c>
      <c r="J81">
        <f t="shared" si="4"/>
        <v>3214</v>
      </c>
      <c r="K81">
        <f t="shared" si="5"/>
        <v>3214</v>
      </c>
      <c r="L81" s="9">
        <f t="shared" si="6"/>
        <v>29275069693</v>
      </c>
      <c r="M81" s="9">
        <f t="shared" si="7"/>
        <v>29275069693</v>
      </c>
    </row>
    <row r="82" spans="1:13" x14ac:dyDescent="0.2">
      <c r="A82" t="s">
        <v>75</v>
      </c>
      <c r="B82" t="s">
        <v>76</v>
      </c>
      <c r="C82" t="s">
        <v>77</v>
      </c>
      <c r="D82" s="12">
        <v>631651</v>
      </c>
      <c r="E82" s="11">
        <v>18000</v>
      </c>
      <c r="F82" t="s">
        <v>75</v>
      </c>
      <c r="G82" t="s">
        <v>75</v>
      </c>
      <c r="H82" s="1">
        <v>45726</v>
      </c>
      <c r="I82" t="s">
        <v>78</v>
      </c>
      <c r="J82">
        <f t="shared" si="4"/>
        <v>3214</v>
      </c>
      <c r="K82">
        <f t="shared" si="5"/>
        <v>3214</v>
      </c>
      <c r="L82" s="9">
        <f t="shared" si="6"/>
        <v>29275069693</v>
      </c>
      <c r="M82" s="9">
        <f t="shared" si="7"/>
        <v>29275069693</v>
      </c>
    </row>
    <row r="83" spans="1:13" x14ac:dyDescent="0.2">
      <c r="A83" t="s">
        <v>75</v>
      </c>
      <c r="B83" t="s">
        <v>76</v>
      </c>
      <c r="C83" t="s">
        <v>77</v>
      </c>
      <c r="D83" s="12">
        <v>1052558</v>
      </c>
      <c r="E83" s="11">
        <v>448586</v>
      </c>
      <c r="F83" t="s">
        <v>75</v>
      </c>
      <c r="G83" t="s">
        <v>75</v>
      </c>
      <c r="H83" s="1">
        <v>45726</v>
      </c>
      <c r="I83" t="s">
        <v>78</v>
      </c>
      <c r="J83">
        <f t="shared" si="4"/>
        <v>3214</v>
      </c>
      <c r="K83">
        <f t="shared" si="5"/>
        <v>3214</v>
      </c>
      <c r="L83" s="9">
        <f t="shared" si="6"/>
        <v>29275069693</v>
      </c>
      <c r="M83" s="9">
        <f t="shared" si="7"/>
        <v>29275069693</v>
      </c>
    </row>
    <row r="84" spans="1:13" x14ac:dyDescent="0.2">
      <c r="A84" t="s">
        <v>75</v>
      </c>
      <c r="B84" t="s">
        <v>76</v>
      </c>
      <c r="C84" t="s">
        <v>77</v>
      </c>
      <c r="D84" s="12">
        <v>507873</v>
      </c>
      <c r="E84" s="11">
        <v>116000</v>
      </c>
      <c r="F84" t="s">
        <v>75</v>
      </c>
      <c r="G84" t="s">
        <v>75</v>
      </c>
      <c r="H84" s="1">
        <v>45726</v>
      </c>
      <c r="I84" t="s">
        <v>78</v>
      </c>
      <c r="J84">
        <f t="shared" si="4"/>
        <v>3214</v>
      </c>
      <c r="K84">
        <f t="shared" si="5"/>
        <v>3214</v>
      </c>
      <c r="L84" s="9">
        <f t="shared" si="6"/>
        <v>29275069693</v>
      </c>
      <c r="M84" s="9">
        <f t="shared" si="7"/>
        <v>29275069693</v>
      </c>
    </row>
    <row r="85" spans="1:13" x14ac:dyDescent="0.2">
      <c r="A85" t="s">
        <v>75</v>
      </c>
      <c r="B85" t="s">
        <v>76</v>
      </c>
      <c r="C85" t="s">
        <v>77</v>
      </c>
      <c r="D85" s="12">
        <v>529117</v>
      </c>
      <c r="E85" s="11">
        <v>87000</v>
      </c>
      <c r="F85" t="s">
        <v>75</v>
      </c>
      <c r="G85" t="s">
        <v>75</v>
      </c>
      <c r="H85" s="1">
        <v>45726</v>
      </c>
      <c r="I85" t="s">
        <v>78</v>
      </c>
      <c r="J85">
        <f t="shared" si="4"/>
        <v>3214</v>
      </c>
      <c r="K85">
        <f t="shared" si="5"/>
        <v>3214</v>
      </c>
      <c r="L85" s="9">
        <f t="shared" si="6"/>
        <v>29275069693</v>
      </c>
      <c r="M85" s="9">
        <f t="shared" si="7"/>
        <v>29275069693</v>
      </c>
    </row>
    <row r="86" spans="1:13" x14ac:dyDescent="0.2">
      <c r="A86" t="s">
        <v>75</v>
      </c>
      <c r="B86" t="s">
        <v>76</v>
      </c>
      <c r="C86" t="s">
        <v>77</v>
      </c>
      <c r="D86" s="12">
        <v>623395</v>
      </c>
      <c r="E86" s="11">
        <v>174000</v>
      </c>
      <c r="F86" t="s">
        <v>75</v>
      </c>
      <c r="G86" t="s">
        <v>75</v>
      </c>
      <c r="H86" s="1">
        <v>45726</v>
      </c>
      <c r="I86" t="s">
        <v>78</v>
      </c>
      <c r="J86">
        <f t="shared" si="4"/>
        <v>3214</v>
      </c>
      <c r="K86">
        <f t="shared" si="5"/>
        <v>3214</v>
      </c>
      <c r="L86" s="9">
        <f t="shared" si="6"/>
        <v>29275069693</v>
      </c>
      <c r="M86" s="9">
        <f t="shared" si="7"/>
        <v>29275069693</v>
      </c>
    </row>
    <row r="87" spans="1:13" x14ac:dyDescent="0.2">
      <c r="A87" t="s">
        <v>75</v>
      </c>
      <c r="B87" t="s">
        <v>76</v>
      </c>
      <c r="C87" t="s">
        <v>77</v>
      </c>
      <c r="D87" s="12">
        <v>633115</v>
      </c>
      <c r="E87" s="11">
        <v>44000</v>
      </c>
      <c r="F87" t="s">
        <v>75</v>
      </c>
      <c r="G87" t="s">
        <v>75</v>
      </c>
      <c r="H87" s="1">
        <v>45726</v>
      </c>
      <c r="I87" t="s">
        <v>78</v>
      </c>
      <c r="J87">
        <f t="shared" si="4"/>
        <v>3214</v>
      </c>
      <c r="K87">
        <f t="shared" si="5"/>
        <v>3214</v>
      </c>
      <c r="L87" s="9">
        <f t="shared" si="6"/>
        <v>29275069693</v>
      </c>
      <c r="M87" s="9">
        <f t="shared" si="7"/>
        <v>29275069693</v>
      </c>
    </row>
    <row r="88" spans="1:13" x14ac:dyDescent="0.2">
      <c r="A88" t="s">
        <v>75</v>
      </c>
      <c r="B88" t="s">
        <v>76</v>
      </c>
      <c r="C88" t="s">
        <v>77</v>
      </c>
      <c r="D88" s="12">
        <v>662308</v>
      </c>
      <c r="E88" s="11">
        <v>85000</v>
      </c>
      <c r="F88" t="s">
        <v>75</v>
      </c>
      <c r="G88" t="s">
        <v>75</v>
      </c>
      <c r="H88" s="1">
        <v>45726</v>
      </c>
      <c r="I88" t="s">
        <v>78</v>
      </c>
      <c r="J88">
        <f t="shared" si="4"/>
        <v>3214</v>
      </c>
      <c r="K88">
        <f t="shared" si="5"/>
        <v>3214</v>
      </c>
      <c r="L88" s="9">
        <f t="shared" si="6"/>
        <v>29275069693</v>
      </c>
      <c r="M88" s="9">
        <f t="shared" si="7"/>
        <v>29275069693</v>
      </c>
    </row>
    <row r="89" spans="1:13" x14ac:dyDescent="0.2">
      <c r="A89" t="s">
        <v>75</v>
      </c>
      <c r="B89" t="s">
        <v>76</v>
      </c>
      <c r="C89" t="s">
        <v>77</v>
      </c>
      <c r="D89" s="12">
        <v>897603</v>
      </c>
      <c r="E89" s="11">
        <v>388850</v>
      </c>
      <c r="F89" t="s">
        <v>75</v>
      </c>
      <c r="G89" t="s">
        <v>75</v>
      </c>
      <c r="H89" s="1">
        <v>45726</v>
      </c>
      <c r="I89" t="s">
        <v>78</v>
      </c>
      <c r="J89">
        <f t="shared" si="4"/>
        <v>3214</v>
      </c>
      <c r="K89">
        <f t="shared" si="5"/>
        <v>3214</v>
      </c>
      <c r="L89" s="9">
        <f t="shared" si="6"/>
        <v>29275069693</v>
      </c>
      <c r="M89" s="9">
        <f t="shared" si="7"/>
        <v>29275069693</v>
      </c>
    </row>
    <row r="90" spans="1:13" x14ac:dyDescent="0.2">
      <c r="A90" t="s">
        <v>75</v>
      </c>
      <c r="B90" t="s">
        <v>76</v>
      </c>
      <c r="C90" t="s">
        <v>77</v>
      </c>
      <c r="D90" s="12">
        <v>622077</v>
      </c>
      <c r="E90" s="11">
        <v>65000</v>
      </c>
      <c r="F90" t="s">
        <v>75</v>
      </c>
      <c r="G90" t="s">
        <v>75</v>
      </c>
      <c r="H90" s="1">
        <v>45726</v>
      </c>
      <c r="I90" t="s">
        <v>78</v>
      </c>
      <c r="J90">
        <f t="shared" si="4"/>
        <v>3214</v>
      </c>
      <c r="K90">
        <f t="shared" si="5"/>
        <v>3214</v>
      </c>
      <c r="L90" s="9">
        <f t="shared" si="6"/>
        <v>29275069693</v>
      </c>
      <c r="M90" s="9">
        <f t="shared" si="7"/>
        <v>29275069693</v>
      </c>
    </row>
    <row r="91" spans="1:13" x14ac:dyDescent="0.2">
      <c r="A91" t="s">
        <v>75</v>
      </c>
      <c r="B91" t="s">
        <v>76</v>
      </c>
      <c r="C91" t="s">
        <v>77</v>
      </c>
      <c r="D91" s="12">
        <v>700886</v>
      </c>
      <c r="E91" s="11">
        <v>165000</v>
      </c>
      <c r="F91" t="s">
        <v>75</v>
      </c>
      <c r="G91" t="s">
        <v>75</v>
      </c>
      <c r="H91" s="1">
        <v>45726</v>
      </c>
      <c r="I91" t="s">
        <v>78</v>
      </c>
      <c r="J91">
        <f t="shared" si="4"/>
        <v>3214</v>
      </c>
      <c r="K91">
        <f t="shared" si="5"/>
        <v>3214</v>
      </c>
      <c r="L91" s="9">
        <f t="shared" si="6"/>
        <v>29275069693</v>
      </c>
      <c r="M91" s="9">
        <f t="shared" si="7"/>
        <v>29275069693</v>
      </c>
    </row>
    <row r="92" spans="1:13" x14ac:dyDescent="0.2">
      <c r="A92" t="s">
        <v>75</v>
      </c>
      <c r="B92" t="s">
        <v>76</v>
      </c>
      <c r="C92" t="s">
        <v>77</v>
      </c>
      <c r="D92" s="12">
        <v>531099</v>
      </c>
      <c r="E92" s="11">
        <v>51000</v>
      </c>
      <c r="F92" t="s">
        <v>75</v>
      </c>
      <c r="G92" t="s">
        <v>75</v>
      </c>
      <c r="H92" s="1">
        <v>45726</v>
      </c>
      <c r="I92" t="s">
        <v>78</v>
      </c>
      <c r="J92">
        <f t="shared" si="4"/>
        <v>3214</v>
      </c>
      <c r="K92">
        <f t="shared" si="5"/>
        <v>3214</v>
      </c>
      <c r="L92" s="9">
        <f t="shared" si="6"/>
        <v>29275069693</v>
      </c>
      <c r="M92" s="9">
        <f t="shared" si="7"/>
        <v>29275069693</v>
      </c>
    </row>
    <row r="93" spans="1:13" x14ac:dyDescent="0.2">
      <c r="A93" t="s">
        <v>75</v>
      </c>
      <c r="B93" t="s">
        <v>76</v>
      </c>
      <c r="C93" t="s">
        <v>77</v>
      </c>
      <c r="D93" s="12">
        <v>698255</v>
      </c>
      <c r="E93" s="11">
        <v>100200</v>
      </c>
      <c r="F93" t="s">
        <v>75</v>
      </c>
      <c r="G93" t="s">
        <v>75</v>
      </c>
      <c r="H93" s="1">
        <v>45726</v>
      </c>
      <c r="I93" t="s">
        <v>78</v>
      </c>
      <c r="J93">
        <f t="shared" si="4"/>
        <v>3214</v>
      </c>
      <c r="K93">
        <f t="shared" si="5"/>
        <v>3214</v>
      </c>
      <c r="L93" s="9">
        <f t="shared" si="6"/>
        <v>29275069693</v>
      </c>
      <c r="M93" s="9">
        <f t="shared" si="7"/>
        <v>29275069693</v>
      </c>
    </row>
    <row r="94" spans="1:13" x14ac:dyDescent="0.2">
      <c r="A94" t="s">
        <v>75</v>
      </c>
      <c r="B94" t="s">
        <v>76</v>
      </c>
      <c r="C94" t="s">
        <v>77</v>
      </c>
      <c r="D94" s="12">
        <v>596241</v>
      </c>
      <c r="E94" s="11">
        <v>66000</v>
      </c>
      <c r="F94" t="s">
        <v>75</v>
      </c>
      <c r="G94" t="s">
        <v>75</v>
      </c>
      <c r="H94" s="1">
        <v>45726</v>
      </c>
      <c r="I94" t="s">
        <v>78</v>
      </c>
      <c r="J94">
        <f t="shared" si="4"/>
        <v>3214</v>
      </c>
      <c r="K94">
        <f t="shared" si="5"/>
        <v>3214</v>
      </c>
      <c r="L94" s="9">
        <f t="shared" si="6"/>
        <v>29275069693</v>
      </c>
      <c r="M94" s="9">
        <f t="shared" si="7"/>
        <v>29275069693</v>
      </c>
    </row>
    <row r="95" spans="1:13" x14ac:dyDescent="0.2">
      <c r="A95" t="s">
        <v>75</v>
      </c>
      <c r="B95" t="s">
        <v>76</v>
      </c>
      <c r="C95" t="s">
        <v>77</v>
      </c>
      <c r="D95" s="12">
        <v>408104</v>
      </c>
      <c r="E95" s="11">
        <v>69000</v>
      </c>
      <c r="F95" t="s">
        <v>75</v>
      </c>
      <c r="G95" t="s">
        <v>75</v>
      </c>
      <c r="H95" s="1">
        <v>45726</v>
      </c>
      <c r="I95" t="s">
        <v>78</v>
      </c>
      <c r="J95">
        <f t="shared" si="4"/>
        <v>3214</v>
      </c>
      <c r="K95">
        <f t="shared" si="5"/>
        <v>3214</v>
      </c>
      <c r="L95" s="9">
        <f t="shared" si="6"/>
        <v>29275069693</v>
      </c>
      <c r="M95" s="9">
        <f t="shared" si="7"/>
        <v>29275069693</v>
      </c>
    </row>
    <row r="96" spans="1:13" x14ac:dyDescent="0.2">
      <c r="A96" t="s">
        <v>75</v>
      </c>
      <c r="B96" t="s">
        <v>76</v>
      </c>
      <c r="C96" t="s">
        <v>77</v>
      </c>
      <c r="D96" s="12">
        <v>629182</v>
      </c>
      <c r="E96" s="11">
        <v>50000</v>
      </c>
      <c r="F96" t="s">
        <v>75</v>
      </c>
      <c r="G96" t="s">
        <v>75</v>
      </c>
      <c r="H96" s="1">
        <v>45726</v>
      </c>
      <c r="I96" t="s">
        <v>78</v>
      </c>
      <c r="J96">
        <f t="shared" si="4"/>
        <v>3214</v>
      </c>
      <c r="K96">
        <f t="shared" si="5"/>
        <v>3214</v>
      </c>
      <c r="L96" s="9">
        <f t="shared" si="6"/>
        <v>29275069693</v>
      </c>
      <c r="M96" s="9">
        <f t="shared" si="7"/>
        <v>29275069693</v>
      </c>
    </row>
    <row r="97" spans="1:13" x14ac:dyDescent="0.2">
      <c r="A97" t="s">
        <v>75</v>
      </c>
      <c r="B97" t="s">
        <v>76</v>
      </c>
      <c r="C97" t="s">
        <v>77</v>
      </c>
      <c r="D97" s="12">
        <v>556882</v>
      </c>
      <c r="E97" s="11">
        <v>120000</v>
      </c>
      <c r="F97" t="s">
        <v>75</v>
      </c>
      <c r="G97" t="s">
        <v>75</v>
      </c>
      <c r="H97" s="1">
        <v>45726</v>
      </c>
      <c r="I97" t="s">
        <v>78</v>
      </c>
      <c r="J97">
        <f t="shared" si="4"/>
        <v>3214</v>
      </c>
      <c r="K97">
        <f t="shared" si="5"/>
        <v>3214</v>
      </c>
      <c r="L97" s="9">
        <f t="shared" si="6"/>
        <v>29275069693</v>
      </c>
      <c r="M97" s="9">
        <f t="shared" si="7"/>
        <v>29275069693</v>
      </c>
    </row>
    <row r="98" spans="1:13" x14ac:dyDescent="0.2">
      <c r="A98" t="s">
        <v>75</v>
      </c>
      <c r="B98" t="s">
        <v>76</v>
      </c>
      <c r="C98" t="s">
        <v>77</v>
      </c>
      <c r="D98" s="12">
        <v>684691</v>
      </c>
      <c r="E98" s="11">
        <v>90000</v>
      </c>
      <c r="F98" t="s">
        <v>75</v>
      </c>
      <c r="G98" t="s">
        <v>75</v>
      </c>
      <c r="H98" s="1">
        <v>45726</v>
      </c>
      <c r="I98" t="s">
        <v>78</v>
      </c>
      <c r="J98">
        <f t="shared" si="4"/>
        <v>3214</v>
      </c>
      <c r="K98">
        <f t="shared" si="5"/>
        <v>3214</v>
      </c>
      <c r="L98" s="9">
        <f t="shared" si="6"/>
        <v>29275069693</v>
      </c>
      <c r="M98" s="9">
        <f t="shared" si="7"/>
        <v>29275069693</v>
      </c>
    </row>
    <row r="99" spans="1:13" x14ac:dyDescent="0.2">
      <c r="A99" t="s">
        <v>75</v>
      </c>
      <c r="B99" t="s">
        <v>76</v>
      </c>
      <c r="C99" t="s">
        <v>77</v>
      </c>
      <c r="D99" s="12">
        <v>624764</v>
      </c>
      <c r="E99" s="11">
        <v>63000</v>
      </c>
      <c r="F99" t="s">
        <v>75</v>
      </c>
      <c r="G99" t="s">
        <v>75</v>
      </c>
      <c r="H99" s="1">
        <v>45726</v>
      </c>
      <c r="I99" t="s">
        <v>78</v>
      </c>
      <c r="J99">
        <f t="shared" si="4"/>
        <v>3214</v>
      </c>
      <c r="K99">
        <f t="shared" si="5"/>
        <v>3214</v>
      </c>
      <c r="L99" s="9">
        <f t="shared" si="6"/>
        <v>29275069693</v>
      </c>
      <c r="M99" s="9">
        <f t="shared" si="7"/>
        <v>29275069693</v>
      </c>
    </row>
    <row r="100" spans="1:13" x14ac:dyDescent="0.2">
      <c r="A100" t="s">
        <v>75</v>
      </c>
      <c r="B100" t="s">
        <v>76</v>
      </c>
      <c r="C100" t="s">
        <v>77</v>
      </c>
      <c r="D100" s="12">
        <v>590593</v>
      </c>
      <c r="E100" s="11">
        <v>65000</v>
      </c>
      <c r="F100" t="s">
        <v>75</v>
      </c>
      <c r="G100" t="s">
        <v>75</v>
      </c>
      <c r="H100" s="1">
        <v>45726</v>
      </c>
      <c r="I100" t="s">
        <v>78</v>
      </c>
      <c r="J100">
        <f t="shared" si="4"/>
        <v>3214</v>
      </c>
      <c r="K100">
        <f t="shared" si="5"/>
        <v>3214</v>
      </c>
      <c r="L100" s="9">
        <f t="shared" si="6"/>
        <v>29275069693</v>
      </c>
      <c r="M100" s="9">
        <f t="shared" si="7"/>
        <v>29275069693</v>
      </c>
    </row>
    <row r="101" spans="1:13" x14ac:dyDescent="0.2">
      <c r="A101" t="s">
        <v>75</v>
      </c>
      <c r="B101" t="s">
        <v>76</v>
      </c>
      <c r="C101" t="s">
        <v>77</v>
      </c>
      <c r="D101" s="12">
        <v>668034</v>
      </c>
      <c r="E101" s="11">
        <v>74000</v>
      </c>
      <c r="F101" t="s">
        <v>75</v>
      </c>
      <c r="G101" t="s">
        <v>75</v>
      </c>
      <c r="H101" s="1">
        <v>45726</v>
      </c>
      <c r="I101" t="s">
        <v>78</v>
      </c>
      <c r="J101">
        <f t="shared" si="4"/>
        <v>3214</v>
      </c>
      <c r="K101">
        <f t="shared" si="5"/>
        <v>3214</v>
      </c>
      <c r="L101" s="9">
        <f t="shared" si="6"/>
        <v>29275069693</v>
      </c>
      <c r="M101" s="9">
        <f t="shared" si="7"/>
        <v>29275069693</v>
      </c>
    </row>
    <row r="102" spans="1:13" x14ac:dyDescent="0.2">
      <c r="A102" t="s">
        <v>75</v>
      </c>
      <c r="B102" t="s">
        <v>76</v>
      </c>
      <c r="C102" t="s">
        <v>77</v>
      </c>
      <c r="D102" s="12">
        <v>530401</v>
      </c>
      <c r="E102" s="11">
        <v>0</v>
      </c>
      <c r="F102" t="s">
        <v>75</v>
      </c>
      <c r="G102" t="s">
        <v>75</v>
      </c>
      <c r="H102" s="1">
        <v>45726</v>
      </c>
      <c r="I102" t="s">
        <v>78</v>
      </c>
      <c r="J102">
        <f t="shared" si="4"/>
        <v>3214</v>
      </c>
      <c r="K102">
        <f t="shared" si="5"/>
        <v>3214</v>
      </c>
      <c r="L102" s="9">
        <f t="shared" si="6"/>
        <v>29275069693</v>
      </c>
      <c r="M102" s="9">
        <f t="shared" si="7"/>
        <v>29275069693</v>
      </c>
    </row>
    <row r="103" spans="1:13" x14ac:dyDescent="0.2">
      <c r="A103" t="s">
        <v>75</v>
      </c>
      <c r="B103" t="s">
        <v>76</v>
      </c>
      <c r="C103" t="s">
        <v>77</v>
      </c>
      <c r="D103" s="12">
        <v>764549</v>
      </c>
      <c r="E103" s="11">
        <v>75000</v>
      </c>
      <c r="F103" t="s">
        <v>75</v>
      </c>
      <c r="G103" t="s">
        <v>75</v>
      </c>
      <c r="H103" s="1">
        <v>45726</v>
      </c>
      <c r="I103" t="s">
        <v>78</v>
      </c>
      <c r="J103">
        <f t="shared" si="4"/>
        <v>3214</v>
      </c>
      <c r="K103">
        <f t="shared" si="5"/>
        <v>3214</v>
      </c>
      <c r="L103" s="9">
        <f t="shared" si="6"/>
        <v>29275069693</v>
      </c>
      <c r="M103" s="9">
        <f t="shared" si="7"/>
        <v>29275069693</v>
      </c>
    </row>
    <row r="104" spans="1:13" x14ac:dyDescent="0.2">
      <c r="A104" t="s">
        <v>75</v>
      </c>
      <c r="B104" t="s">
        <v>76</v>
      </c>
      <c r="C104" t="s">
        <v>77</v>
      </c>
      <c r="D104" s="12">
        <v>715270</v>
      </c>
      <c r="E104" s="11">
        <v>155000</v>
      </c>
      <c r="F104" t="s">
        <v>75</v>
      </c>
      <c r="G104" t="s">
        <v>75</v>
      </c>
      <c r="H104" s="1">
        <v>45726</v>
      </c>
      <c r="I104" t="s">
        <v>78</v>
      </c>
      <c r="J104">
        <f t="shared" si="4"/>
        <v>3214</v>
      </c>
      <c r="K104">
        <f t="shared" si="5"/>
        <v>3214</v>
      </c>
      <c r="L104" s="9">
        <f t="shared" si="6"/>
        <v>29275069693</v>
      </c>
      <c r="M104" s="9">
        <f t="shared" si="7"/>
        <v>29275069693</v>
      </c>
    </row>
    <row r="105" spans="1:13" x14ac:dyDescent="0.2">
      <c r="A105" t="s">
        <v>75</v>
      </c>
      <c r="B105" t="s">
        <v>76</v>
      </c>
      <c r="C105" t="s">
        <v>77</v>
      </c>
      <c r="D105" s="12">
        <v>790101</v>
      </c>
      <c r="E105" s="11">
        <v>288000</v>
      </c>
      <c r="F105" t="s">
        <v>75</v>
      </c>
      <c r="G105" t="s">
        <v>75</v>
      </c>
      <c r="H105" s="1">
        <v>45726</v>
      </c>
      <c r="I105" t="s">
        <v>78</v>
      </c>
      <c r="J105">
        <f t="shared" si="4"/>
        <v>3214</v>
      </c>
      <c r="K105">
        <f t="shared" si="5"/>
        <v>3214</v>
      </c>
      <c r="L105" s="9">
        <f t="shared" si="6"/>
        <v>29275069693</v>
      </c>
      <c r="M105" s="9">
        <f t="shared" si="7"/>
        <v>29275069693</v>
      </c>
    </row>
    <row r="106" spans="1:13" x14ac:dyDescent="0.2">
      <c r="A106" t="s">
        <v>75</v>
      </c>
      <c r="B106" t="s">
        <v>76</v>
      </c>
      <c r="C106" t="s">
        <v>77</v>
      </c>
      <c r="D106" s="12">
        <v>841624</v>
      </c>
      <c r="E106" s="11">
        <v>106000</v>
      </c>
      <c r="F106" t="s">
        <v>75</v>
      </c>
      <c r="G106" t="s">
        <v>75</v>
      </c>
      <c r="H106" s="1">
        <v>45726</v>
      </c>
      <c r="I106" t="s">
        <v>78</v>
      </c>
      <c r="J106">
        <f t="shared" si="4"/>
        <v>3214</v>
      </c>
      <c r="K106">
        <f t="shared" si="5"/>
        <v>3214</v>
      </c>
      <c r="L106" s="9">
        <f t="shared" si="6"/>
        <v>29275069693</v>
      </c>
      <c r="M106" s="9">
        <f t="shared" si="7"/>
        <v>29275069693</v>
      </c>
    </row>
    <row r="107" spans="1:13" x14ac:dyDescent="0.2">
      <c r="A107" t="s">
        <v>75</v>
      </c>
      <c r="B107" t="s">
        <v>76</v>
      </c>
      <c r="C107" t="s">
        <v>77</v>
      </c>
      <c r="D107" s="12">
        <v>756946</v>
      </c>
      <c r="E107" s="11">
        <v>75000</v>
      </c>
      <c r="F107" t="s">
        <v>75</v>
      </c>
      <c r="G107" t="s">
        <v>75</v>
      </c>
      <c r="H107" s="1">
        <v>45726</v>
      </c>
      <c r="I107" t="s">
        <v>78</v>
      </c>
      <c r="J107">
        <f t="shared" si="4"/>
        <v>3214</v>
      </c>
      <c r="K107">
        <f t="shared" si="5"/>
        <v>3214</v>
      </c>
      <c r="L107" s="9">
        <f t="shared" si="6"/>
        <v>29275069693</v>
      </c>
      <c r="M107" s="9">
        <f t="shared" si="7"/>
        <v>29275069693</v>
      </c>
    </row>
    <row r="108" spans="1:13" x14ac:dyDescent="0.2">
      <c r="A108" t="s">
        <v>75</v>
      </c>
      <c r="B108" t="s">
        <v>76</v>
      </c>
      <c r="C108" t="s">
        <v>77</v>
      </c>
      <c r="D108" s="12">
        <v>678961</v>
      </c>
      <c r="E108" s="11">
        <v>218999</v>
      </c>
      <c r="F108" t="s">
        <v>75</v>
      </c>
      <c r="G108" t="s">
        <v>75</v>
      </c>
      <c r="H108" s="1">
        <v>45726</v>
      </c>
      <c r="I108" t="s">
        <v>78</v>
      </c>
      <c r="J108">
        <f t="shared" si="4"/>
        <v>3214</v>
      </c>
      <c r="K108">
        <f t="shared" si="5"/>
        <v>3214</v>
      </c>
      <c r="L108" s="9">
        <f t="shared" si="6"/>
        <v>29275069693</v>
      </c>
      <c r="M108" s="9">
        <f t="shared" si="7"/>
        <v>29275069693</v>
      </c>
    </row>
    <row r="109" spans="1:13" x14ac:dyDescent="0.2">
      <c r="A109" t="s">
        <v>75</v>
      </c>
      <c r="B109" t="s">
        <v>76</v>
      </c>
      <c r="C109" t="s">
        <v>77</v>
      </c>
      <c r="D109" s="12">
        <v>887169</v>
      </c>
      <c r="E109" s="11">
        <v>173600</v>
      </c>
      <c r="F109" t="s">
        <v>75</v>
      </c>
      <c r="G109" t="s">
        <v>75</v>
      </c>
      <c r="H109" s="1">
        <v>45726</v>
      </c>
      <c r="I109" t="s">
        <v>78</v>
      </c>
      <c r="J109">
        <f t="shared" si="4"/>
        <v>3214</v>
      </c>
      <c r="K109">
        <f t="shared" si="5"/>
        <v>3214</v>
      </c>
      <c r="L109" s="9">
        <f t="shared" si="6"/>
        <v>29275069693</v>
      </c>
      <c r="M109" s="9">
        <f t="shared" si="7"/>
        <v>29275069693</v>
      </c>
    </row>
    <row r="110" spans="1:13" x14ac:dyDescent="0.2">
      <c r="A110" t="s">
        <v>75</v>
      </c>
      <c r="B110" t="s">
        <v>76</v>
      </c>
      <c r="C110" t="s">
        <v>77</v>
      </c>
      <c r="D110" s="12">
        <v>668942</v>
      </c>
      <c r="E110" s="11">
        <v>83000</v>
      </c>
      <c r="F110" t="s">
        <v>75</v>
      </c>
      <c r="G110" t="s">
        <v>75</v>
      </c>
      <c r="H110" s="1">
        <v>45726</v>
      </c>
      <c r="I110" t="s">
        <v>78</v>
      </c>
      <c r="J110">
        <f t="shared" si="4"/>
        <v>3214</v>
      </c>
      <c r="K110">
        <f t="shared" si="5"/>
        <v>3214</v>
      </c>
      <c r="L110" s="9">
        <f t="shared" si="6"/>
        <v>29275069693</v>
      </c>
      <c r="M110" s="9">
        <f t="shared" si="7"/>
        <v>29275069693</v>
      </c>
    </row>
    <row r="111" spans="1:13" x14ac:dyDescent="0.2">
      <c r="A111" t="s">
        <v>75</v>
      </c>
      <c r="B111" t="s">
        <v>76</v>
      </c>
      <c r="C111" t="s">
        <v>77</v>
      </c>
      <c r="D111" s="12">
        <v>653800</v>
      </c>
      <c r="E111" s="11">
        <v>87000</v>
      </c>
      <c r="F111" t="s">
        <v>75</v>
      </c>
      <c r="G111" t="s">
        <v>75</v>
      </c>
      <c r="H111" s="1">
        <v>45726</v>
      </c>
      <c r="I111" t="s">
        <v>78</v>
      </c>
      <c r="J111">
        <f t="shared" si="4"/>
        <v>3214</v>
      </c>
      <c r="K111">
        <f t="shared" si="5"/>
        <v>3214</v>
      </c>
      <c r="L111" s="9">
        <f t="shared" si="6"/>
        <v>29275069693</v>
      </c>
      <c r="M111" s="9">
        <f t="shared" si="7"/>
        <v>29275069693</v>
      </c>
    </row>
    <row r="112" spans="1:13" x14ac:dyDescent="0.2">
      <c r="A112" t="s">
        <v>75</v>
      </c>
      <c r="B112" t="s">
        <v>76</v>
      </c>
      <c r="C112" t="s">
        <v>77</v>
      </c>
      <c r="D112" s="12">
        <v>965937</v>
      </c>
      <c r="E112" s="11">
        <v>220000</v>
      </c>
      <c r="F112" t="s">
        <v>75</v>
      </c>
      <c r="G112" t="s">
        <v>75</v>
      </c>
      <c r="H112" s="1">
        <v>45726</v>
      </c>
      <c r="I112" t="s">
        <v>78</v>
      </c>
      <c r="J112">
        <f t="shared" si="4"/>
        <v>3214</v>
      </c>
      <c r="K112">
        <f t="shared" si="5"/>
        <v>3214</v>
      </c>
      <c r="L112" s="9">
        <f t="shared" si="6"/>
        <v>29275069693</v>
      </c>
      <c r="M112" s="9">
        <f t="shared" si="7"/>
        <v>29275069693</v>
      </c>
    </row>
    <row r="113" spans="1:13" x14ac:dyDescent="0.2">
      <c r="A113" t="s">
        <v>75</v>
      </c>
      <c r="B113" t="s">
        <v>76</v>
      </c>
      <c r="C113" t="s">
        <v>77</v>
      </c>
      <c r="D113" s="12">
        <v>839384</v>
      </c>
      <c r="E113" s="11">
        <v>199000</v>
      </c>
      <c r="F113" t="s">
        <v>75</v>
      </c>
      <c r="G113" t="s">
        <v>75</v>
      </c>
      <c r="H113" s="1">
        <v>45726</v>
      </c>
      <c r="I113" t="s">
        <v>78</v>
      </c>
      <c r="J113">
        <f t="shared" si="4"/>
        <v>3214</v>
      </c>
      <c r="K113">
        <f t="shared" si="5"/>
        <v>3214</v>
      </c>
      <c r="L113" s="9">
        <f t="shared" si="6"/>
        <v>29275069693</v>
      </c>
      <c r="M113" s="9">
        <f t="shared" si="7"/>
        <v>29275069693</v>
      </c>
    </row>
    <row r="114" spans="1:13" x14ac:dyDescent="0.2">
      <c r="A114" t="s">
        <v>75</v>
      </c>
      <c r="B114" t="s">
        <v>76</v>
      </c>
      <c r="C114" t="s">
        <v>77</v>
      </c>
      <c r="D114" s="12">
        <v>1052569</v>
      </c>
      <c r="E114" s="11">
        <v>863883</v>
      </c>
      <c r="F114" t="s">
        <v>75</v>
      </c>
      <c r="G114" t="s">
        <v>75</v>
      </c>
      <c r="H114" s="1">
        <v>45726</v>
      </c>
      <c r="I114" t="s">
        <v>78</v>
      </c>
      <c r="J114">
        <f t="shared" si="4"/>
        <v>3214</v>
      </c>
      <c r="K114">
        <f t="shared" si="5"/>
        <v>3214</v>
      </c>
      <c r="L114" s="9">
        <f t="shared" si="6"/>
        <v>29275069693</v>
      </c>
      <c r="M114" s="9">
        <f t="shared" si="7"/>
        <v>29275069693</v>
      </c>
    </row>
    <row r="115" spans="1:13" x14ac:dyDescent="0.2">
      <c r="A115" t="s">
        <v>75</v>
      </c>
      <c r="B115" t="s">
        <v>76</v>
      </c>
      <c r="C115" t="s">
        <v>77</v>
      </c>
      <c r="D115" s="12">
        <v>1288383</v>
      </c>
      <c r="E115" s="11">
        <v>1058504</v>
      </c>
      <c r="F115" t="s">
        <v>75</v>
      </c>
      <c r="G115" t="s">
        <v>75</v>
      </c>
      <c r="H115" s="1">
        <v>45726</v>
      </c>
      <c r="I115" t="s">
        <v>78</v>
      </c>
      <c r="J115">
        <f t="shared" si="4"/>
        <v>3214</v>
      </c>
      <c r="K115">
        <f t="shared" si="5"/>
        <v>3214</v>
      </c>
      <c r="L115" s="9">
        <f t="shared" si="6"/>
        <v>29275069693</v>
      </c>
      <c r="M115" s="9">
        <f t="shared" si="7"/>
        <v>29275069693</v>
      </c>
    </row>
    <row r="116" spans="1:13" x14ac:dyDescent="0.2">
      <c r="A116" t="s">
        <v>75</v>
      </c>
      <c r="B116" t="s">
        <v>76</v>
      </c>
      <c r="C116" t="s">
        <v>77</v>
      </c>
      <c r="D116" s="12">
        <v>1097654</v>
      </c>
      <c r="E116" s="11">
        <v>899629</v>
      </c>
      <c r="F116" t="s">
        <v>75</v>
      </c>
      <c r="G116" t="s">
        <v>75</v>
      </c>
      <c r="H116" s="1">
        <v>45726</v>
      </c>
      <c r="I116" t="s">
        <v>78</v>
      </c>
      <c r="J116">
        <f t="shared" si="4"/>
        <v>3214</v>
      </c>
      <c r="K116">
        <f t="shared" si="5"/>
        <v>3214</v>
      </c>
      <c r="L116" s="9">
        <f t="shared" si="6"/>
        <v>29275069693</v>
      </c>
      <c r="M116" s="9">
        <f t="shared" si="7"/>
        <v>29275069693</v>
      </c>
    </row>
    <row r="117" spans="1:13" x14ac:dyDescent="0.2">
      <c r="A117" t="s">
        <v>75</v>
      </c>
      <c r="B117" t="s">
        <v>76</v>
      </c>
      <c r="C117" t="s">
        <v>77</v>
      </c>
      <c r="D117" s="12">
        <v>1114636</v>
      </c>
      <c r="E117" s="11">
        <v>914682</v>
      </c>
      <c r="F117" t="s">
        <v>75</v>
      </c>
      <c r="G117" t="s">
        <v>75</v>
      </c>
      <c r="H117" s="1">
        <v>45726</v>
      </c>
      <c r="I117" t="s">
        <v>78</v>
      </c>
      <c r="J117">
        <f t="shared" si="4"/>
        <v>3214</v>
      </c>
      <c r="K117">
        <f t="shared" si="5"/>
        <v>3214</v>
      </c>
      <c r="L117" s="9">
        <f t="shared" si="6"/>
        <v>29275069693</v>
      </c>
      <c r="M117" s="9">
        <f t="shared" si="7"/>
        <v>29275069693</v>
      </c>
    </row>
    <row r="118" spans="1:13" x14ac:dyDescent="0.2">
      <c r="A118" t="s">
        <v>75</v>
      </c>
      <c r="B118" t="s">
        <v>76</v>
      </c>
      <c r="C118" t="s">
        <v>77</v>
      </c>
      <c r="D118" s="12">
        <v>1257019</v>
      </c>
      <c r="E118" s="11">
        <v>1031319</v>
      </c>
      <c r="F118" t="s">
        <v>75</v>
      </c>
      <c r="G118" t="s">
        <v>75</v>
      </c>
      <c r="H118" s="1">
        <v>45726</v>
      </c>
      <c r="I118" t="s">
        <v>78</v>
      </c>
      <c r="J118">
        <f t="shared" si="4"/>
        <v>3214</v>
      </c>
      <c r="K118">
        <f t="shared" si="5"/>
        <v>3214</v>
      </c>
      <c r="L118" s="9">
        <f t="shared" si="6"/>
        <v>29275069693</v>
      </c>
      <c r="M118" s="9">
        <f t="shared" si="7"/>
        <v>29275069693</v>
      </c>
    </row>
    <row r="119" spans="1:13" x14ac:dyDescent="0.2">
      <c r="A119" t="s">
        <v>75</v>
      </c>
      <c r="B119" t="s">
        <v>76</v>
      </c>
      <c r="C119" t="s">
        <v>77</v>
      </c>
      <c r="D119" s="12">
        <v>956165</v>
      </c>
      <c r="E119" s="11">
        <v>785201</v>
      </c>
      <c r="F119" t="s">
        <v>75</v>
      </c>
      <c r="G119" t="s">
        <v>75</v>
      </c>
      <c r="H119" s="1">
        <v>45726</v>
      </c>
      <c r="I119" t="s">
        <v>78</v>
      </c>
      <c r="J119">
        <f t="shared" si="4"/>
        <v>3214</v>
      </c>
      <c r="K119">
        <f t="shared" si="5"/>
        <v>3214</v>
      </c>
      <c r="L119" s="9">
        <f t="shared" si="6"/>
        <v>29275069693</v>
      </c>
      <c r="M119" s="9">
        <f t="shared" si="7"/>
        <v>29275069693</v>
      </c>
    </row>
    <row r="120" spans="1:13" x14ac:dyDescent="0.2">
      <c r="A120" t="s">
        <v>75</v>
      </c>
      <c r="B120" t="s">
        <v>76</v>
      </c>
      <c r="C120" t="s">
        <v>77</v>
      </c>
      <c r="D120" s="12">
        <v>670535</v>
      </c>
      <c r="E120" s="11">
        <v>458787</v>
      </c>
      <c r="F120" t="s">
        <v>75</v>
      </c>
      <c r="G120" t="s">
        <v>75</v>
      </c>
      <c r="H120" s="1">
        <v>45726</v>
      </c>
      <c r="I120" t="s">
        <v>78</v>
      </c>
      <c r="J120">
        <f t="shared" si="4"/>
        <v>3214</v>
      </c>
      <c r="K120">
        <f t="shared" si="5"/>
        <v>3214</v>
      </c>
      <c r="L120" s="9">
        <f t="shared" si="6"/>
        <v>29275069693</v>
      </c>
      <c r="M120" s="9">
        <f t="shared" si="7"/>
        <v>29275069693</v>
      </c>
    </row>
    <row r="121" spans="1:13" x14ac:dyDescent="0.2">
      <c r="A121" t="s">
        <v>75</v>
      </c>
      <c r="B121" t="s">
        <v>76</v>
      </c>
      <c r="C121" t="s">
        <v>77</v>
      </c>
      <c r="D121" s="12">
        <v>900485</v>
      </c>
      <c r="E121" s="11">
        <v>598680</v>
      </c>
      <c r="F121" t="s">
        <v>75</v>
      </c>
      <c r="G121" t="s">
        <v>75</v>
      </c>
      <c r="H121" s="1">
        <v>45726</v>
      </c>
      <c r="I121" t="s">
        <v>78</v>
      </c>
      <c r="J121">
        <f t="shared" si="4"/>
        <v>3214</v>
      </c>
      <c r="K121">
        <f t="shared" si="5"/>
        <v>3214</v>
      </c>
      <c r="L121" s="9">
        <f t="shared" si="6"/>
        <v>29275069693</v>
      </c>
      <c r="M121" s="9">
        <f t="shared" si="7"/>
        <v>29275069693</v>
      </c>
    </row>
    <row r="122" spans="1:13" x14ac:dyDescent="0.2">
      <c r="A122" t="s">
        <v>75</v>
      </c>
      <c r="B122" t="s">
        <v>76</v>
      </c>
      <c r="C122" t="s">
        <v>77</v>
      </c>
      <c r="D122" s="12">
        <v>692946</v>
      </c>
      <c r="E122" s="11">
        <v>366923</v>
      </c>
      <c r="F122" t="s">
        <v>75</v>
      </c>
      <c r="G122" t="s">
        <v>75</v>
      </c>
      <c r="H122" s="1">
        <v>45726</v>
      </c>
      <c r="I122" t="s">
        <v>78</v>
      </c>
      <c r="J122">
        <f t="shared" si="4"/>
        <v>3214</v>
      </c>
      <c r="K122">
        <f t="shared" si="5"/>
        <v>3214</v>
      </c>
      <c r="L122" s="9">
        <f t="shared" si="6"/>
        <v>29275069693</v>
      </c>
      <c r="M122" s="9">
        <f t="shared" si="7"/>
        <v>29275069693</v>
      </c>
    </row>
    <row r="123" spans="1:13" x14ac:dyDescent="0.2">
      <c r="A123" t="s">
        <v>75</v>
      </c>
      <c r="B123" t="s">
        <v>76</v>
      </c>
      <c r="C123" t="s">
        <v>77</v>
      </c>
      <c r="D123" s="12">
        <v>588826</v>
      </c>
      <c r="E123" s="11">
        <v>337590</v>
      </c>
      <c r="F123" t="s">
        <v>75</v>
      </c>
      <c r="G123" t="s">
        <v>75</v>
      </c>
      <c r="H123" s="1">
        <v>45726</v>
      </c>
      <c r="I123" t="s">
        <v>78</v>
      </c>
      <c r="J123">
        <f t="shared" si="4"/>
        <v>3214</v>
      </c>
      <c r="K123">
        <f t="shared" si="5"/>
        <v>3214</v>
      </c>
      <c r="L123" s="9">
        <f t="shared" si="6"/>
        <v>29275069693</v>
      </c>
      <c r="M123" s="9">
        <f t="shared" si="7"/>
        <v>29275069693</v>
      </c>
    </row>
    <row r="124" spans="1:13" x14ac:dyDescent="0.2">
      <c r="A124" t="s">
        <v>75</v>
      </c>
      <c r="B124" t="s">
        <v>76</v>
      </c>
      <c r="C124" t="s">
        <v>77</v>
      </c>
      <c r="D124" s="12">
        <v>1284967</v>
      </c>
      <c r="E124" s="11">
        <v>816739</v>
      </c>
      <c r="F124" t="s">
        <v>75</v>
      </c>
      <c r="G124" t="s">
        <v>75</v>
      </c>
      <c r="H124" s="1">
        <v>45726</v>
      </c>
      <c r="I124" t="s">
        <v>78</v>
      </c>
      <c r="J124">
        <f t="shared" si="4"/>
        <v>3214</v>
      </c>
      <c r="K124">
        <f t="shared" si="5"/>
        <v>3214</v>
      </c>
      <c r="L124" s="9">
        <f t="shared" si="6"/>
        <v>29275069693</v>
      </c>
      <c r="M124" s="9">
        <f t="shared" si="7"/>
        <v>29275069693</v>
      </c>
    </row>
    <row r="125" spans="1:13" x14ac:dyDescent="0.2">
      <c r="A125" t="s">
        <v>75</v>
      </c>
      <c r="B125" t="s">
        <v>76</v>
      </c>
      <c r="C125" t="s">
        <v>77</v>
      </c>
      <c r="D125" s="12">
        <v>662873</v>
      </c>
      <c r="E125" s="11">
        <v>259422</v>
      </c>
      <c r="F125" t="s">
        <v>75</v>
      </c>
      <c r="G125" t="s">
        <v>75</v>
      </c>
      <c r="H125" s="1">
        <v>45726</v>
      </c>
      <c r="I125" t="s">
        <v>78</v>
      </c>
      <c r="J125">
        <f t="shared" si="4"/>
        <v>3214</v>
      </c>
      <c r="K125">
        <f t="shared" si="5"/>
        <v>3214</v>
      </c>
      <c r="L125" s="9">
        <f t="shared" si="6"/>
        <v>29275069693</v>
      </c>
      <c r="M125" s="9">
        <f t="shared" si="7"/>
        <v>29275069693</v>
      </c>
    </row>
    <row r="126" spans="1:13" x14ac:dyDescent="0.2">
      <c r="A126" t="s">
        <v>75</v>
      </c>
      <c r="B126" t="s">
        <v>76</v>
      </c>
      <c r="C126" t="s">
        <v>77</v>
      </c>
      <c r="D126" s="12">
        <v>1147438</v>
      </c>
      <c r="E126" s="11">
        <v>752083</v>
      </c>
      <c r="F126" t="s">
        <v>75</v>
      </c>
      <c r="G126" t="s">
        <v>75</v>
      </c>
      <c r="H126" s="1">
        <v>45726</v>
      </c>
      <c r="I126" t="s">
        <v>78</v>
      </c>
      <c r="J126">
        <f t="shared" si="4"/>
        <v>3214</v>
      </c>
      <c r="K126">
        <f t="shared" si="5"/>
        <v>3214</v>
      </c>
      <c r="L126" s="9">
        <f t="shared" si="6"/>
        <v>29275069693</v>
      </c>
      <c r="M126" s="9">
        <f t="shared" si="7"/>
        <v>29275069693</v>
      </c>
    </row>
    <row r="127" spans="1:13" x14ac:dyDescent="0.2">
      <c r="A127" t="s">
        <v>75</v>
      </c>
      <c r="B127" t="s">
        <v>76</v>
      </c>
      <c r="C127" t="s">
        <v>77</v>
      </c>
      <c r="D127" s="12">
        <v>952428</v>
      </c>
      <c r="E127" s="11">
        <v>664430</v>
      </c>
      <c r="F127" t="s">
        <v>75</v>
      </c>
      <c r="G127" t="s">
        <v>75</v>
      </c>
      <c r="H127" s="1">
        <v>45726</v>
      </c>
      <c r="I127" t="s">
        <v>78</v>
      </c>
      <c r="J127">
        <f t="shared" si="4"/>
        <v>3214</v>
      </c>
      <c r="K127">
        <f t="shared" si="5"/>
        <v>3214</v>
      </c>
      <c r="L127" s="9">
        <f t="shared" si="6"/>
        <v>29275069693</v>
      </c>
      <c r="M127" s="9">
        <f t="shared" si="7"/>
        <v>29275069693</v>
      </c>
    </row>
    <row r="128" spans="1:13" x14ac:dyDescent="0.2">
      <c r="A128" t="s">
        <v>75</v>
      </c>
      <c r="B128" t="s">
        <v>76</v>
      </c>
      <c r="C128" t="s">
        <v>77</v>
      </c>
      <c r="D128" s="12">
        <v>408861</v>
      </c>
      <c r="E128" s="11">
        <v>57000</v>
      </c>
      <c r="F128" t="s">
        <v>75</v>
      </c>
      <c r="G128" t="s">
        <v>75</v>
      </c>
      <c r="H128" s="1">
        <v>45726</v>
      </c>
      <c r="I128" t="s">
        <v>78</v>
      </c>
      <c r="J128">
        <f t="shared" si="4"/>
        <v>3214</v>
      </c>
      <c r="K128">
        <f t="shared" si="5"/>
        <v>3214</v>
      </c>
      <c r="L128" s="9">
        <f t="shared" si="6"/>
        <v>29275069693</v>
      </c>
      <c r="M128" s="9">
        <f t="shared" si="7"/>
        <v>29275069693</v>
      </c>
    </row>
    <row r="129" spans="1:13" x14ac:dyDescent="0.2">
      <c r="A129" t="s">
        <v>75</v>
      </c>
      <c r="B129" t="s">
        <v>76</v>
      </c>
      <c r="C129" t="s">
        <v>77</v>
      </c>
      <c r="D129" s="12">
        <v>1230530</v>
      </c>
      <c r="E129" s="11">
        <v>814757</v>
      </c>
      <c r="F129" t="s">
        <v>75</v>
      </c>
      <c r="G129" t="s">
        <v>75</v>
      </c>
      <c r="H129" s="1">
        <v>45726</v>
      </c>
      <c r="I129" t="s">
        <v>78</v>
      </c>
      <c r="J129">
        <f t="shared" si="4"/>
        <v>3214</v>
      </c>
      <c r="K129">
        <f t="shared" si="5"/>
        <v>3214</v>
      </c>
      <c r="L129" s="9">
        <f t="shared" si="6"/>
        <v>29275069693</v>
      </c>
      <c r="M129" s="9">
        <f t="shared" si="7"/>
        <v>29275069693</v>
      </c>
    </row>
    <row r="130" spans="1:13" x14ac:dyDescent="0.2">
      <c r="A130" t="s">
        <v>75</v>
      </c>
      <c r="B130" t="s">
        <v>76</v>
      </c>
      <c r="C130" t="s">
        <v>77</v>
      </c>
      <c r="D130" s="12">
        <v>666150</v>
      </c>
      <c r="E130" s="11">
        <v>276826</v>
      </c>
      <c r="F130" t="s">
        <v>75</v>
      </c>
      <c r="G130" t="s">
        <v>75</v>
      </c>
      <c r="H130" s="1">
        <v>45726</v>
      </c>
      <c r="I130" t="s">
        <v>78</v>
      </c>
      <c r="J130">
        <f t="shared" ref="J130:J193" si="8">COUNTIF(B:B, B130)</f>
        <v>3214</v>
      </c>
      <c r="K130">
        <f t="shared" ref="K130:K193" si="9">COUNTIF(C:C,C130)</f>
        <v>3214</v>
      </c>
      <c r="L130" s="9">
        <f t="shared" ref="L130:L193" si="10">SUMIF(B:B,B130,D:D)</f>
        <v>29275069693</v>
      </c>
      <c r="M130" s="9">
        <f t="shared" ref="M130:M193" si="11">SUMIF(C:C,C130, D:D)</f>
        <v>29275069693</v>
      </c>
    </row>
    <row r="131" spans="1:13" x14ac:dyDescent="0.2">
      <c r="A131" t="s">
        <v>75</v>
      </c>
      <c r="B131" t="s">
        <v>76</v>
      </c>
      <c r="C131" t="s">
        <v>77</v>
      </c>
      <c r="D131" s="12">
        <v>1018799</v>
      </c>
      <c r="E131" s="11">
        <v>675696</v>
      </c>
      <c r="F131" t="s">
        <v>75</v>
      </c>
      <c r="G131" t="s">
        <v>75</v>
      </c>
      <c r="H131" s="1">
        <v>45726</v>
      </c>
      <c r="I131" t="s">
        <v>78</v>
      </c>
      <c r="J131">
        <f t="shared" si="8"/>
        <v>3214</v>
      </c>
      <c r="K131">
        <f t="shared" si="9"/>
        <v>3214</v>
      </c>
      <c r="L131" s="9">
        <f t="shared" si="10"/>
        <v>29275069693</v>
      </c>
      <c r="M131" s="9">
        <f t="shared" si="11"/>
        <v>29275069693</v>
      </c>
    </row>
    <row r="132" spans="1:13" x14ac:dyDescent="0.2">
      <c r="A132" t="s">
        <v>75</v>
      </c>
      <c r="B132" t="s">
        <v>76</v>
      </c>
      <c r="C132" t="s">
        <v>77</v>
      </c>
      <c r="D132" s="12">
        <v>1096363</v>
      </c>
      <c r="E132" s="11">
        <v>715549</v>
      </c>
      <c r="F132" t="s">
        <v>75</v>
      </c>
      <c r="G132" t="s">
        <v>75</v>
      </c>
      <c r="H132" s="1">
        <v>45726</v>
      </c>
      <c r="I132" t="s">
        <v>78</v>
      </c>
      <c r="J132">
        <f t="shared" si="8"/>
        <v>3214</v>
      </c>
      <c r="K132">
        <f t="shared" si="9"/>
        <v>3214</v>
      </c>
      <c r="L132" s="9">
        <f t="shared" si="10"/>
        <v>29275069693</v>
      </c>
      <c r="M132" s="9">
        <f t="shared" si="11"/>
        <v>29275069693</v>
      </c>
    </row>
    <row r="133" spans="1:13" x14ac:dyDescent="0.2">
      <c r="A133" t="s">
        <v>75</v>
      </c>
      <c r="B133" t="s">
        <v>76</v>
      </c>
      <c r="C133" t="s">
        <v>77</v>
      </c>
      <c r="D133" s="12">
        <v>365628</v>
      </c>
      <c r="E133" s="11">
        <v>16000</v>
      </c>
      <c r="F133" t="s">
        <v>75</v>
      </c>
      <c r="G133" t="s">
        <v>75</v>
      </c>
      <c r="H133" s="1">
        <v>45726</v>
      </c>
      <c r="I133" t="s">
        <v>78</v>
      </c>
      <c r="J133">
        <f t="shared" si="8"/>
        <v>3214</v>
      </c>
      <c r="K133">
        <f t="shared" si="9"/>
        <v>3214</v>
      </c>
      <c r="L133" s="9">
        <f t="shared" si="10"/>
        <v>29275069693</v>
      </c>
      <c r="M133" s="9">
        <f t="shared" si="11"/>
        <v>29275069693</v>
      </c>
    </row>
    <row r="134" spans="1:13" x14ac:dyDescent="0.2">
      <c r="A134" t="s">
        <v>75</v>
      </c>
      <c r="B134" t="s">
        <v>76</v>
      </c>
      <c r="C134" t="s">
        <v>77</v>
      </c>
      <c r="D134" s="12">
        <v>976213</v>
      </c>
      <c r="E134" s="11">
        <v>646298</v>
      </c>
      <c r="F134" t="s">
        <v>75</v>
      </c>
      <c r="G134" t="s">
        <v>75</v>
      </c>
      <c r="H134" s="1">
        <v>45726</v>
      </c>
      <c r="I134" t="s">
        <v>78</v>
      </c>
      <c r="J134">
        <f t="shared" si="8"/>
        <v>3214</v>
      </c>
      <c r="K134">
        <f t="shared" si="9"/>
        <v>3214</v>
      </c>
      <c r="L134" s="9">
        <f t="shared" si="10"/>
        <v>29275069693</v>
      </c>
      <c r="M134" s="9">
        <f t="shared" si="11"/>
        <v>29275069693</v>
      </c>
    </row>
    <row r="135" spans="1:13" x14ac:dyDescent="0.2">
      <c r="A135" t="s">
        <v>75</v>
      </c>
      <c r="B135" t="s">
        <v>76</v>
      </c>
      <c r="C135" t="s">
        <v>77</v>
      </c>
      <c r="D135" s="12">
        <v>895152</v>
      </c>
      <c r="E135" s="11">
        <v>591033</v>
      </c>
      <c r="F135" t="s">
        <v>75</v>
      </c>
      <c r="G135" t="s">
        <v>75</v>
      </c>
      <c r="H135" s="1">
        <v>45726</v>
      </c>
      <c r="I135" t="s">
        <v>78</v>
      </c>
      <c r="J135">
        <f t="shared" si="8"/>
        <v>3214</v>
      </c>
      <c r="K135">
        <f t="shared" si="9"/>
        <v>3214</v>
      </c>
      <c r="L135" s="9">
        <f t="shared" si="10"/>
        <v>29275069693</v>
      </c>
      <c r="M135" s="9">
        <f t="shared" si="11"/>
        <v>29275069693</v>
      </c>
    </row>
    <row r="136" spans="1:13" x14ac:dyDescent="0.2">
      <c r="A136" t="s">
        <v>75</v>
      </c>
      <c r="B136" t="s">
        <v>76</v>
      </c>
      <c r="C136" t="s">
        <v>77</v>
      </c>
      <c r="D136" s="12">
        <v>896582</v>
      </c>
      <c r="E136" s="11">
        <v>593253</v>
      </c>
      <c r="F136" t="s">
        <v>75</v>
      </c>
      <c r="G136" t="s">
        <v>75</v>
      </c>
      <c r="H136" s="1">
        <v>45726</v>
      </c>
      <c r="I136" t="s">
        <v>78</v>
      </c>
      <c r="J136">
        <f t="shared" si="8"/>
        <v>3214</v>
      </c>
      <c r="K136">
        <f t="shared" si="9"/>
        <v>3214</v>
      </c>
      <c r="L136" s="9">
        <f t="shared" si="10"/>
        <v>29275069693</v>
      </c>
      <c r="M136" s="9">
        <f t="shared" si="11"/>
        <v>29275069693</v>
      </c>
    </row>
    <row r="137" spans="1:13" x14ac:dyDescent="0.2">
      <c r="A137" t="s">
        <v>75</v>
      </c>
      <c r="B137" t="s">
        <v>76</v>
      </c>
      <c r="C137" t="s">
        <v>77</v>
      </c>
      <c r="D137" s="12">
        <v>523387</v>
      </c>
      <c r="E137" s="11">
        <v>142022</v>
      </c>
      <c r="F137" t="s">
        <v>75</v>
      </c>
      <c r="G137" t="s">
        <v>75</v>
      </c>
      <c r="H137" s="1">
        <v>45726</v>
      </c>
      <c r="I137" t="s">
        <v>78</v>
      </c>
      <c r="J137">
        <f t="shared" si="8"/>
        <v>3214</v>
      </c>
      <c r="K137">
        <f t="shared" si="9"/>
        <v>3214</v>
      </c>
      <c r="L137" s="9">
        <f t="shared" si="10"/>
        <v>29275069693</v>
      </c>
      <c r="M137" s="9">
        <f t="shared" si="11"/>
        <v>29275069693</v>
      </c>
    </row>
    <row r="138" spans="1:13" x14ac:dyDescent="0.2">
      <c r="A138" t="s">
        <v>75</v>
      </c>
      <c r="B138" t="s">
        <v>76</v>
      </c>
      <c r="C138" t="s">
        <v>77</v>
      </c>
      <c r="D138" s="12">
        <v>714419</v>
      </c>
      <c r="E138" s="11">
        <v>491441</v>
      </c>
      <c r="F138" t="s">
        <v>75</v>
      </c>
      <c r="G138" t="s">
        <v>75</v>
      </c>
      <c r="H138" s="1">
        <v>45726</v>
      </c>
      <c r="I138" t="s">
        <v>78</v>
      </c>
      <c r="J138">
        <f t="shared" si="8"/>
        <v>3214</v>
      </c>
      <c r="K138">
        <f t="shared" si="9"/>
        <v>3214</v>
      </c>
      <c r="L138" s="9">
        <f t="shared" si="10"/>
        <v>29275069693</v>
      </c>
      <c r="M138" s="9">
        <f t="shared" si="11"/>
        <v>29275069693</v>
      </c>
    </row>
    <row r="139" spans="1:13" x14ac:dyDescent="0.2">
      <c r="A139" t="s">
        <v>75</v>
      </c>
      <c r="B139" t="s">
        <v>76</v>
      </c>
      <c r="C139" t="s">
        <v>77</v>
      </c>
      <c r="D139" s="12">
        <v>783790</v>
      </c>
      <c r="E139" s="11">
        <v>0</v>
      </c>
      <c r="F139" t="s">
        <v>75</v>
      </c>
      <c r="G139" t="s">
        <v>75</v>
      </c>
      <c r="H139" s="1">
        <v>45726</v>
      </c>
      <c r="I139" t="s">
        <v>78</v>
      </c>
      <c r="J139">
        <f t="shared" si="8"/>
        <v>3214</v>
      </c>
      <c r="K139">
        <f t="shared" si="9"/>
        <v>3214</v>
      </c>
      <c r="L139" s="9">
        <f t="shared" si="10"/>
        <v>29275069693</v>
      </c>
      <c r="M139" s="9">
        <f t="shared" si="11"/>
        <v>29275069693</v>
      </c>
    </row>
    <row r="140" spans="1:13" x14ac:dyDescent="0.2">
      <c r="A140" t="s">
        <v>75</v>
      </c>
      <c r="B140" t="s">
        <v>76</v>
      </c>
      <c r="C140" t="s">
        <v>77</v>
      </c>
      <c r="D140" s="12">
        <v>792774</v>
      </c>
      <c r="E140" s="11">
        <v>492039</v>
      </c>
      <c r="F140" t="s">
        <v>75</v>
      </c>
      <c r="G140" t="s">
        <v>75</v>
      </c>
      <c r="H140" s="1">
        <v>45726</v>
      </c>
      <c r="I140" t="s">
        <v>78</v>
      </c>
      <c r="J140">
        <f t="shared" si="8"/>
        <v>3214</v>
      </c>
      <c r="K140">
        <f t="shared" si="9"/>
        <v>3214</v>
      </c>
      <c r="L140" s="9">
        <f t="shared" si="10"/>
        <v>29275069693</v>
      </c>
      <c r="M140" s="9">
        <f t="shared" si="11"/>
        <v>29275069693</v>
      </c>
    </row>
    <row r="141" spans="1:13" x14ac:dyDescent="0.2">
      <c r="A141" t="s">
        <v>75</v>
      </c>
      <c r="B141" t="s">
        <v>76</v>
      </c>
      <c r="C141" t="s">
        <v>77</v>
      </c>
      <c r="D141" s="12">
        <v>727679</v>
      </c>
      <c r="E141" s="11">
        <v>458954</v>
      </c>
      <c r="F141" t="s">
        <v>75</v>
      </c>
      <c r="G141" t="s">
        <v>75</v>
      </c>
      <c r="H141" s="1">
        <v>45726</v>
      </c>
      <c r="I141" t="s">
        <v>78</v>
      </c>
      <c r="J141">
        <f t="shared" si="8"/>
        <v>3214</v>
      </c>
      <c r="K141">
        <f t="shared" si="9"/>
        <v>3214</v>
      </c>
      <c r="L141" s="9">
        <f t="shared" si="10"/>
        <v>29275069693</v>
      </c>
      <c r="M141" s="9">
        <f t="shared" si="11"/>
        <v>29275069693</v>
      </c>
    </row>
    <row r="142" spans="1:13" x14ac:dyDescent="0.2">
      <c r="A142" t="s">
        <v>75</v>
      </c>
      <c r="B142" t="s">
        <v>76</v>
      </c>
      <c r="C142" t="s">
        <v>77</v>
      </c>
      <c r="D142" s="12">
        <v>823698</v>
      </c>
      <c r="E142" s="11">
        <v>352250</v>
      </c>
      <c r="F142" t="s">
        <v>75</v>
      </c>
      <c r="G142" t="s">
        <v>75</v>
      </c>
      <c r="H142" s="1">
        <v>45726</v>
      </c>
      <c r="I142" t="s">
        <v>78</v>
      </c>
      <c r="J142">
        <f t="shared" si="8"/>
        <v>3214</v>
      </c>
      <c r="K142">
        <f t="shared" si="9"/>
        <v>3214</v>
      </c>
      <c r="L142" s="9">
        <f t="shared" si="10"/>
        <v>29275069693</v>
      </c>
      <c r="M142" s="9">
        <f t="shared" si="11"/>
        <v>29275069693</v>
      </c>
    </row>
    <row r="143" spans="1:13" x14ac:dyDescent="0.2">
      <c r="A143" t="s">
        <v>75</v>
      </c>
      <c r="B143" t="s">
        <v>76</v>
      </c>
      <c r="C143" t="s">
        <v>77</v>
      </c>
      <c r="D143" s="12">
        <v>1039044</v>
      </c>
      <c r="E143" s="11">
        <v>431281</v>
      </c>
      <c r="F143" t="s">
        <v>75</v>
      </c>
      <c r="G143" t="s">
        <v>75</v>
      </c>
      <c r="H143" s="1">
        <v>45726</v>
      </c>
      <c r="I143" t="s">
        <v>78</v>
      </c>
      <c r="J143">
        <f t="shared" si="8"/>
        <v>3214</v>
      </c>
      <c r="K143">
        <f t="shared" si="9"/>
        <v>3214</v>
      </c>
      <c r="L143" s="9">
        <f t="shared" si="10"/>
        <v>29275069693</v>
      </c>
      <c r="M143" s="9">
        <f t="shared" si="11"/>
        <v>29275069693</v>
      </c>
    </row>
    <row r="144" spans="1:13" x14ac:dyDescent="0.2">
      <c r="A144" t="s">
        <v>75</v>
      </c>
      <c r="B144" t="s">
        <v>76</v>
      </c>
      <c r="C144" t="s">
        <v>77</v>
      </c>
      <c r="D144" s="12">
        <v>16566</v>
      </c>
      <c r="E144" s="11">
        <v>0</v>
      </c>
      <c r="F144" t="s">
        <v>75</v>
      </c>
      <c r="G144" t="s">
        <v>75</v>
      </c>
      <c r="H144" s="1">
        <v>45726</v>
      </c>
      <c r="I144" t="s">
        <v>78</v>
      </c>
      <c r="J144">
        <f t="shared" si="8"/>
        <v>3214</v>
      </c>
      <c r="K144">
        <f t="shared" si="9"/>
        <v>3214</v>
      </c>
      <c r="L144" s="9">
        <f t="shared" si="10"/>
        <v>29275069693</v>
      </c>
      <c r="M144" s="9">
        <f t="shared" si="11"/>
        <v>29275069693</v>
      </c>
    </row>
    <row r="145" spans="1:13" x14ac:dyDescent="0.2">
      <c r="A145" t="s">
        <v>75</v>
      </c>
      <c r="B145" t="s">
        <v>76</v>
      </c>
      <c r="C145" t="s">
        <v>77</v>
      </c>
      <c r="D145" s="12">
        <v>997554</v>
      </c>
      <c r="E145" s="11">
        <v>0</v>
      </c>
      <c r="F145" t="s">
        <v>75</v>
      </c>
      <c r="G145" t="s">
        <v>75</v>
      </c>
      <c r="H145" s="1">
        <v>45726</v>
      </c>
      <c r="I145" t="s">
        <v>78</v>
      </c>
      <c r="J145">
        <f t="shared" si="8"/>
        <v>3214</v>
      </c>
      <c r="K145">
        <f t="shared" si="9"/>
        <v>3214</v>
      </c>
      <c r="L145" s="9">
        <f t="shared" si="10"/>
        <v>29275069693</v>
      </c>
      <c r="M145" s="9">
        <f t="shared" si="11"/>
        <v>29275069693</v>
      </c>
    </row>
    <row r="146" spans="1:13" x14ac:dyDescent="0.2">
      <c r="A146" t="s">
        <v>75</v>
      </c>
      <c r="B146" t="s">
        <v>76</v>
      </c>
      <c r="C146" t="s">
        <v>77</v>
      </c>
      <c r="D146" s="12">
        <v>1592652</v>
      </c>
      <c r="E146" s="11">
        <v>1584652</v>
      </c>
      <c r="F146" t="s">
        <v>75</v>
      </c>
      <c r="G146" t="s">
        <v>75</v>
      </c>
      <c r="H146" s="1">
        <v>45726</v>
      </c>
      <c r="I146" t="s">
        <v>78</v>
      </c>
      <c r="J146">
        <f t="shared" si="8"/>
        <v>3214</v>
      </c>
      <c r="K146">
        <f t="shared" si="9"/>
        <v>3214</v>
      </c>
      <c r="L146" s="9">
        <f t="shared" si="10"/>
        <v>29275069693</v>
      </c>
      <c r="M146" s="9">
        <f t="shared" si="11"/>
        <v>29275069693</v>
      </c>
    </row>
    <row r="147" spans="1:13" x14ac:dyDescent="0.2">
      <c r="A147" t="s">
        <v>75</v>
      </c>
      <c r="B147" t="s">
        <v>76</v>
      </c>
      <c r="C147" t="s">
        <v>77</v>
      </c>
      <c r="D147" s="12">
        <v>591281</v>
      </c>
      <c r="E147" s="11">
        <v>541281</v>
      </c>
      <c r="F147" t="s">
        <v>75</v>
      </c>
      <c r="G147" t="s">
        <v>75</v>
      </c>
      <c r="H147" s="1">
        <v>45726</v>
      </c>
      <c r="I147" t="s">
        <v>78</v>
      </c>
      <c r="J147">
        <f t="shared" si="8"/>
        <v>3214</v>
      </c>
      <c r="K147">
        <f t="shared" si="9"/>
        <v>3214</v>
      </c>
      <c r="L147" s="9">
        <f t="shared" si="10"/>
        <v>29275069693</v>
      </c>
      <c r="M147" s="9">
        <f t="shared" si="11"/>
        <v>29275069693</v>
      </c>
    </row>
    <row r="148" spans="1:13" x14ac:dyDescent="0.2">
      <c r="A148" t="s">
        <v>75</v>
      </c>
      <c r="B148" t="s">
        <v>76</v>
      </c>
      <c r="C148" t="s">
        <v>77</v>
      </c>
      <c r="D148" s="12">
        <v>534859</v>
      </c>
      <c r="E148" s="11">
        <v>449337</v>
      </c>
      <c r="F148" t="s">
        <v>75</v>
      </c>
      <c r="G148" t="s">
        <v>75</v>
      </c>
      <c r="H148" s="1">
        <v>45726</v>
      </c>
      <c r="I148" t="s">
        <v>78</v>
      </c>
      <c r="J148">
        <f t="shared" si="8"/>
        <v>3214</v>
      </c>
      <c r="K148">
        <f t="shared" si="9"/>
        <v>3214</v>
      </c>
      <c r="L148" s="9">
        <f t="shared" si="10"/>
        <v>29275069693</v>
      </c>
      <c r="M148" s="9">
        <f t="shared" si="11"/>
        <v>29275069693</v>
      </c>
    </row>
    <row r="149" spans="1:13" x14ac:dyDescent="0.2">
      <c r="A149" t="s">
        <v>75</v>
      </c>
      <c r="B149" t="s">
        <v>76</v>
      </c>
      <c r="C149" t="s">
        <v>77</v>
      </c>
      <c r="D149" s="12">
        <v>164959</v>
      </c>
      <c r="E149" s="11">
        <v>0</v>
      </c>
      <c r="F149" t="s">
        <v>75</v>
      </c>
      <c r="G149" t="s">
        <v>75</v>
      </c>
      <c r="H149" s="1">
        <v>45726</v>
      </c>
      <c r="I149" t="s">
        <v>78</v>
      </c>
      <c r="J149">
        <f t="shared" si="8"/>
        <v>3214</v>
      </c>
      <c r="K149">
        <f t="shared" si="9"/>
        <v>3214</v>
      </c>
      <c r="L149" s="9">
        <f t="shared" si="10"/>
        <v>29275069693</v>
      </c>
      <c r="M149" s="9">
        <f t="shared" si="11"/>
        <v>29275069693</v>
      </c>
    </row>
    <row r="150" spans="1:13" x14ac:dyDescent="0.2">
      <c r="A150" t="s">
        <v>75</v>
      </c>
      <c r="B150" t="s">
        <v>76</v>
      </c>
      <c r="C150" t="s">
        <v>77</v>
      </c>
      <c r="D150" s="12">
        <v>103595</v>
      </c>
      <c r="E150" s="11">
        <v>0</v>
      </c>
      <c r="F150" t="s">
        <v>75</v>
      </c>
      <c r="G150" t="s">
        <v>75</v>
      </c>
      <c r="H150" s="1">
        <v>45726</v>
      </c>
      <c r="I150" t="s">
        <v>78</v>
      </c>
      <c r="J150">
        <f t="shared" si="8"/>
        <v>3214</v>
      </c>
      <c r="K150">
        <f t="shared" si="9"/>
        <v>3214</v>
      </c>
      <c r="L150" s="9">
        <f t="shared" si="10"/>
        <v>29275069693</v>
      </c>
      <c r="M150" s="9">
        <f t="shared" si="11"/>
        <v>29275069693</v>
      </c>
    </row>
    <row r="151" spans="1:13" x14ac:dyDescent="0.2">
      <c r="A151" t="s">
        <v>75</v>
      </c>
      <c r="B151" t="s">
        <v>76</v>
      </c>
      <c r="C151" t="s">
        <v>77</v>
      </c>
      <c r="D151" s="12">
        <v>962077</v>
      </c>
      <c r="E151" s="11">
        <v>779241</v>
      </c>
      <c r="F151" t="s">
        <v>75</v>
      </c>
      <c r="G151" t="s">
        <v>75</v>
      </c>
      <c r="H151" s="1">
        <v>45726</v>
      </c>
      <c r="I151" t="s">
        <v>78</v>
      </c>
      <c r="J151">
        <f t="shared" si="8"/>
        <v>3214</v>
      </c>
      <c r="K151">
        <f t="shared" si="9"/>
        <v>3214</v>
      </c>
      <c r="L151" s="9">
        <f t="shared" si="10"/>
        <v>29275069693</v>
      </c>
      <c r="M151" s="9">
        <f t="shared" si="11"/>
        <v>29275069693</v>
      </c>
    </row>
    <row r="152" spans="1:13" x14ac:dyDescent="0.2">
      <c r="A152" t="s">
        <v>75</v>
      </c>
      <c r="B152" t="s">
        <v>76</v>
      </c>
      <c r="C152" t="s">
        <v>77</v>
      </c>
      <c r="D152" s="12">
        <v>1300317</v>
      </c>
      <c r="E152" s="11">
        <v>1185758</v>
      </c>
      <c r="F152" t="s">
        <v>75</v>
      </c>
      <c r="G152" t="s">
        <v>75</v>
      </c>
      <c r="H152" s="1">
        <v>45726</v>
      </c>
      <c r="I152" t="s">
        <v>78</v>
      </c>
      <c r="J152">
        <f t="shared" si="8"/>
        <v>3214</v>
      </c>
      <c r="K152">
        <f t="shared" si="9"/>
        <v>3214</v>
      </c>
      <c r="L152" s="9">
        <f t="shared" si="10"/>
        <v>29275069693</v>
      </c>
      <c r="M152" s="9">
        <f t="shared" si="11"/>
        <v>29275069693</v>
      </c>
    </row>
    <row r="153" spans="1:13" x14ac:dyDescent="0.2">
      <c r="A153" t="s">
        <v>75</v>
      </c>
      <c r="B153" t="s">
        <v>76</v>
      </c>
      <c r="C153" t="s">
        <v>77</v>
      </c>
      <c r="D153" s="12">
        <v>1059310</v>
      </c>
      <c r="E153" s="11">
        <v>708310</v>
      </c>
      <c r="F153" t="s">
        <v>75</v>
      </c>
      <c r="G153" t="s">
        <v>75</v>
      </c>
      <c r="H153" s="1">
        <v>45726</v>
      </c>
      <c r="I153" t="s">
        <v>78</v>
      </c>
      <c r="J153">
        <f t="shared" si="8"/>
        <v>3214</v>
      </c>
      <c r="K153">
        <f t="shared" si="9"/>
        <v>3214</v>
      </c>
      <c r="L153" s="9">
        <f t="shared" si="10"/>
        <v>29275069693</v>
      </c>
      <c r="M153" s="9">
        <f t="shared" si="11"/>
        <v>29275069693</v>
      </c>
    </row>
    <row r="154" spans="1:13" x14ac:dyDescent="0.2">
      <c r="A154" t="s">
        <v>75</v>
      </c>
      <c r="B154" t="s">
        <v>76</v>
      </c>
      <c r="C154" t="s">
        <v>77</v>
      </c>
      <c r="D154" s="12">
        <v>602475</v>
      </c>
      <c r="E154" s="11">
        <v>393016</v>
      </c>
      <c r="F154" t="s">
        <v>75</v>
      </c>
      <c r="G154" t="s">
        <v>75</v>
      </c>
      <c r="H154" s="1">
        <v>45726</v>
      </c>
      <c r="I154" t="s">
        <v>78</v>
      </c>
      <c r="J154">
        <f t="shared" si="8"/>
        <v>3214</v>
      </c>
      <c r="K154">
        <f t="shared" si="9"/>
        <v>3214</v>
      </c>
      <c r="L154" s="9">
        <f t="shared" si="10"/>
        <v>29275069693</v>
      </c>
      <c r="M154" s="9">
        <f t="shared" si="11"/>
        <v>29275069693</v>
      </c>
    </row>
    <row r="155" spans="1:13" x14ac:dyDescent="0.2">
      <c r="A155" t="s">
        <v>75</v>
      </c>
      <c r="B155" t="s">
        <v>76</v>
      </c>
      <c r="C155" t="s">
        <v>77</v>
      </c>
      <c r="D155" s="12">
        <v>896573</v>
      </c>
      <c r="E155" s="11">
        <v>558208</v>
      </c>
      <c r="F155" t="s">
        <v>75</v>
      </c>
      <c r="G155" t="s">
        <v>75</v>
      </c>
      <c r="H155" s="1">
        <v>45726</v>
      </c>
      <c r="I155" t="s">
        <v>78</v>
      </c>
      <c r="J155">
        <f t="shared" si="8"/>
        <v>3214</v>
      </c>
      <c r="K155">
        <f t="shared" si="9"/>
        <v>3214</v>
      </c>
      <c r="L155" s="9">
        <f t="shared" si="10"/>
        <v>29275069693</v>
      </c>
      <c r="M155" s="9">
        <f t="shared" si="11"/>
        <v>29275069693</v>
      </c>
    </row>
    <row r="156" spans="1:13" x14ac:dyDescent="0.2">
      <c r="A156" t="s">
        <v>75</v>
      </c>
      <c r="B156" t="s">
        <v>76</v>
      </c>
      <c r="C156" t="s">
        <v>77</v>
      </c>
      <c r="D156" s="12">
        <v>23260</v>
      </c>
      <c r="E156" s="11">
        <v>0</v>
      </c>
      <c r="F156" t="s">
        <v>75</v>
      </c>
      <c r="G156" t="s">
        <v>75</v>
      </c>
      <c r="H156" s="1">
        <v>45726</v>
      </c>
      <c r="I156" t="s">
        <v>78</v>
      </c>
      <c r="J156">
        <f t="shared" si="8"/>
        <v>3214</v>
      </c>
      <c r="K156">
        <f t="shared" si="9"/>
        <v>3214</v>
      </c>
      <c r="L156" s="9">
        <f t="shared" si="10"/>
        <v>29275069693</v>
      </c>
      <c r="M156" s="9">
        <f t="shared" si="11"/>
        <v>29275069693</v>
      </c>
    </row>
    <row r="157" spans="1:13" x14ac:dyDescent="0.2">
      <c r="A157" t="s">
        <v>75</v>
      </c>
      <c r="B157" t="s">
        <v>76</v>
      </c>
      <c r="C157" t="s">
        <v>77</v>
      </c>
      <c r="D157" s="12">
        <v>339348</v>
      </c>
      <c r="E157" s="11">
        <v>0</v>
      </c>
      <c r="F157" t="s">
        <v>75</v>
      </c>
      <c r="G157" t="s">
        <v>75</v>
      </c>
      <c r="H157" s="1">
        <v>45726</v>
      </c>
      <c r="I157" t="s">
        <v>78</v>
      </c>
      <c r="J157">
        <f t="shared" si="8"/>
        <v>3214</v>
      </c>
      <c r="K157">
        <f t="shared" si="9"/>
        <v>3214</v>
      </c>
      <c r="L157" s="9">
        <f t="shared" si="10"/>
        <v>29275069693</v>
      </c>
      <c r="M157" s="9">
        <f t="shared" si="11"/>
        <v>29275069693</v>
      </c>
    </row>
    <row r="158" spans="1:13" x14ac:dyDescent="0.2">
      <c r="A158" t="s">
        <v>75</v>
      </c>
      <c r="B158" t="s">
        <v>76</v>
      </c>
      <c r="C158" t="s">
        <v>77</v>
      </c>
      <c r="D158" s="12">
        <v>281920</v>
      </c>
      <c r="E158" s="11">
        <v>0</v>
      </c>
      <c r="F158" t="s">
        <v>75</v>
      </c>
      <c r="G158" t="s">
        <v>75</v>
      </c>
      <c r="H158" s="1">
        <v>45726</v>
      </c>
      <c r="I158" t="s">
        <v>78</v>
      </c>
      <c r="J158">
        <f t="shared" si="8"/>
        <v>3214</v>
      </c>
      <c r="K158">
        <f t="shared" si="9"/>
        <v>3214</v>
      </c>
      <c r="L158" s="9">
        <f t="shared" si="10"/>
        <v>29275069693</v>
      </c>
      <c r="M158" s="9">
        <f t="shared" si="11"/>
        <v>29275069693</v>
      </c>
    </row>
    <row r="159" spans="1:13" x14ac:dyDescent="0.2">
      <c r="A159" t="s">
        <v>75</v>
      </c>
      <c r="B159" t="s">
        <v>76</v>
      </c>
      <c r="C159" t="s">
        <v>77</v>
      </c>
      <c r="D159" s="12">
        <v>273809</v>
      </c>
      <c r="E159" s="11">
        <v>0</v>
      </c>
      <c r="F159" t="s">
        <v>75</v>
      </c>
      <c r="G159" t="s">
        <v>75</v>
      </c>
      <c r="H159" s="1">
        <v>45726</v>
      </c>
      <c r="I159" t="s">
        <v>78</v>
      </c>
      <c r="J159">
        <f t="shared" si="8"/>
        <v>3214</v>
      </c>
      <c r="K159">
        <f t="shared" si="9"/>
        <v>3214</v>
      </c>
      <c r="L159" s="9">
        <f t="shared" si="10"/>
        <v>29275069693</v>
      </c>
      <c r="M159" s="9">
        <f t="shared" si="11"/>
        <v>29275069693</v>
      </c>
    </row>
    <row r="160" spans="1:13" x14ac:dyDescent="0.2">
      <c r="A160" t="s">
        <v>75</v>
      </c>
      <c r="B160" t="s">
        <v>76</v>
      </c>
      <c r="C160" t="s">
        <v>77</v>
      </c>
      <c r="D160" s="12">
        <v>1399589</v>
      </c>
      <c r="E160" s="11">
        <v>706189</v>
      </c>
      <c r="F160" t="s">
        <v>75</v>
      </c>
      <c r="G160" t="s">
        <v>75</v>
      </c>
      <c r="H160" s="1">
        <v>45726</v>
      </c>
      <c r="I160" t="s">
        <v>78</v>
      </c>
      <c r="J160">
        <f t="shared" si="8"/>
        <v>3214</v>
      </c>
      <c r="K160">
        <f t="shared" si="9"/>
        <v>3214</v>
      </c>
      <c r="L160" s="9">
        <f t="shared" si="10"/>
        <v>29275069693</v>
      </c>
      <c r="M160" s="9">
        <f t="shared" si="11"/>
        <v>29275069693</v>
      </c>
    </row>
    <row r="161" spans="1:13" x14ac:dyDescent="0.2">
      <c r="A161" t="s">
        <v>75</v>
      </c>
      <c r="B161" t="s">
        <v>76</v>
      </c>
      <c r="C161" t="s">
        <v>77</v>
      </c>
      <c r="D161" s="12">
        <v>1139218</v>
      </c>
      <c r="E161" s="11">
        <v>798322</v>
      </c>
      <c r="F161" t="s">
        <v>75</v>
      </c>
      <c r="G161" t="s">
        <v>75</v>
      </c>
      <c r="H161" s="1">
        <v>45726</v>
      </c>
      <c r="I161" t="s">
        <v>78</v>
      </c>
      <c r="J161">
        <f t="shared" si="8"/>
        <v>3214</v>
      </c>
      <c r="K161">
        <f t="shared" si="9"/>
        <v>3214</v>
      </c>
      <c r="L161" s="9">
        <f t="shared" si="10"/>
        <v>29275069693</v>
      </c>
      <c r="M161" s="9">
        <f t="shared" si="11"/>
        <v>29275069693</v>
      </c>
    </row>
    <row r="162" spans="1:13" x14ac:dyDescent="0.2">
      <c r="A162" t="s">
        <v>75</v>
      </c>
      <c r="B162" t="s">
        <v>76</v>
      </c>
      <c r="C162" t="s">
        <v>77</v>
      </c>
      <c r="D162" s="12">
        <v>1139218</v>
      </c>
      <c r="E162" s="11">
        <v>956806</v>
      </c>
      <c r="F162" t="s">
        <v>75</v>
      </c>
      <c r="G162" t="s">
        <v>75</v>
      </c>
      <c r="H162" s="1">
        <v>45726</v>
      </c>
      <c r="I162" t="s">
        <v>78</v>
      </c>
      <c r="J162">
        <f t="shared" si="8"/>
        <v>3214</v>
      </c>
      <c r="K162">
        <f t="shared" si="9"/>
        <v>3214</v>
      </c>
      <c r="L162" s="9">
        <f t="shared" si="10"/>
        <v>29275069693</v>
      </c>
      <c r="M162" s="9">
        <f t="shared" si="11"/>
        <v>29275069693</v>
      </c>
    </row>
    <row r="163" spans="1:13" x14ac:dyDescent="0.2">
      <c r="A163" t="s">
        <v>75</v>
      </c>
      <c r="B163" t="s">
        <v>76</v>
      </c>
      <c r="C163" t="s">
        <v>77</v>
      </c>
      <c r="D163" s="12">
        <v>1139218</v>
      </c>
      <c r="E163" s="11">
        <v>1089345</v>
      </c>
      <c r="F163" t="s">
        <v>75</v>
      </c>
      <c r="G163" t="s">
        <v>75</v>
      </c>
      <c r="H163" s="1">
        <v>45726</v>
      </c>
      <c r="I163" t="s">
        <v>78</v>
      </c>
      <c r="J163">
        <f t="shared" si="8"/>
        <v>3214</v>
      </c>
      <c r="K163">
        <f t="shared" si="9"/>
        <v>3214</v>
      </c>
      <c r="L163" s="9">
        <f t="shared" si="10"/>
        <v>29275069693</v>
      </c>
      <c r="M163" s="9">
        <f t="shared" si="11"/>
        <v>29275069693</v>
      </c>
    </row>
    <row r="164" spans="1:13" x14ac:dyDescent="0.2">
      <c r="A164" t="s">
        <v>75</v>
      </c>
      <c r="B164" t="s">
        <v>76</v>
      </c>
      <c r="C164" t="s">
        <v>77</v>
      </c>
      <c r="D164" s="12">
        <v>1155302</v>
      </c>
      <c r="E164" s="11">
        <v>343450</v>
      </c>
      <c r="F164" t="s">
        <v>75</v>
      </c>
      <c r="G164" t="s">
        <v>75</v>
      </c>
      <c r="H164" s="1">
        <v>45726</v>
      </c>
      <c r="I164" t="s">
        <v>78</v>
      </c>
      <c r="J164">
        <f t="shared" si="8"/>
        <v>3214</v>
      </c>
      <c r="K164">
        <f t="shared" si="9"/>
        <v>3214</v>
      </c>
      <c r="L164" s="9">
        <f t="shared" si="10"/>
        <v>29275069693</v>
      </c>
      <c r="M164" s="9">
        <f t="shared" si="11"/>
        <v>29275069693</v>
      </c>
    </row>
    <row r="165" spans="1:13" x14ac:dyDescent="0.2">
      <c r="A165" t="s">
        <v>75</v>
      </c>
      <c r="B165" t="s">
        <v>76</v>
      </c>
      <c r="C165" t="s">
        <v>77</v>
      </c>
      <c r="D165" s="12">
        <v>1395148</v>
      </c>
      <c r="E165" s="11">
        <v>472872</v>
      </c>
      <c r="F165" t="s">
        <v>75</v>
      </c>
      <c r="G165" t="s">
        <v>75</v>
      </c>
      <c r="H165" s="1">
        <v>45726</v>
      </c>
      <c r="I165" t="s">
        <v>78</v>
      </c>
      <c r="J165">
        <f t="shared" si="8"/>
        <v>3214</v>
      </c>
      <c r="K165">
        <f t="shared" si="9"/>
        <v>3214</v>
      </c>
      <c r="L165" s="9">
        <f t="shared" si="10"/>
        <v>29275069693</v>
      </c>
      <c r="M165" s="9">
        <f t="shared" si="11"/>
        <v>29275069693</v>
      </c>
    </row>
    <row r="166" spans="1:13" x14ac:dyDescent="0.2">
      <c r="A166" t="s">
        <v>75</v>
      </c>
      <c r="B166" t="s">
        <v>76</v>
      </c>
      <c r="C166" t="s">
        <v>77</v>
      </c>
      <c r="D166" s="12">
        <v>1351824</v>
      </c>
      <c r="E166" s="11">
        <v>361594</v>
      </c>
      <c r="F166" t="s">
        <v>75</v>
      </c>
      <c r="G166" t="s">
        <v>75</v>
      </c>
      <c r="H166" s="1">
        <v>45726</v>
      </c>
      <c r="I166" t="s">
        <v>78</v>
      </c>
      <c r="J166">
        <f t="shared" si="8"/>
        <v>3214</v>
      </c>
      <c r="K166">
        <f t="shared" si="9"/>
        <v>3214</v>
      </c>
      <c r="L166" s="9">
        <f t="shared" si="10"/>
        <v>29275069693</v>
      </c>
      <c r="M166" s="9">
        <f t="shared" si="11"/>
        <v>29275069693</v>
      </c>
    </row>
    <row r="167" spans="1:13" x14ac:dyDescent="0.2">
      <c r="A167" t="s">
        <v>75</v>
      </c>
      <c r="B167" t="s">
        <v>76</v>
      </c>
      <c r="C167" t="s">
        <v>77</v>
      </c>
      <c r="D167" s="12">
        <v>1141883</v>
      </c>
      <c r="E167" s="11">
        <v>202056</v>
      </c>
      <c r="F167" t="s">
        <v>75</v>
      </c>
      <c r="G167" t="s">
        <v>75</v>
      </c>
      <c r="H167" s="1">
        <v>45726</v>
      </c>
      <c r="I167" t="s">
        <v>78</v>
      </c>
      <c r="J167">
        <f t="shared" si="8"/>
        <v>3214</v>
      </c>
      <c r="K167">
        <f t="shared" si="9"/>
        <v>3214</v>
      </c>
      <c r="L167" s="9">
        <f t="shared" si="10"/>
        <v>29275069693</v>
      </c>
      <c r="M167" s="9">
        <f t="shared" si="11"/>
        <v>29275069693</v>
      </c>
    </row>
    <row r="168" spans="1:13" x14ac:dyDescent="0.2">
      <c r="A168" t="s">
        <v>75</v>
      </c>
      <c r="B168" t="s">
        <v>76</v>
      </c>
      <c r="C168" t="s">
        <v>77</v>
      </c>
      <c r="D168" s="12">
        <v>1228317</v>
      </c>
      <c r="E168" s="11">
        <v>1107065</v>
      </c>
      <c r="F168" t="s">
        <v>75</v>
      </c>
      <c r="G168" t="s">
        <v>75</v>
      </c>
      <c r="H168" s="1">
        <v>45726</v>
      </c>
      <c r="I168" t="s">
        <v>78</v>
      </c>
      <c r="J168">
        <f t="shared" si="8"/>
        <v>3214</v>
      </c>
      <c r="K168">
        <f t="shared" si="9"/>
        <v>3214</v>
      </c>
      <c r="L168" s="9">
        <f t="shared" si="10"/>
        <v>29275069693</v>
      </c>
      <c r="M168" s="9">
        <f t="shared" si="11"/>
        <v>29275069693</v>
      </c>
    </row>
    <row r="169" spans="1:13" x14ac:dyDescent="0.2">
      <c r="A169" t="s">
        <v>75</v>
      </c>
      <c r="B169" t="s">
        <v>76</v>
      </c>
      <c r="C169" t="s">
        <v>77</v>
      </c>
      <c r="D169" s="12">
        <v>870889</v>
      </c>
      <c r="E169" s="11">
        <v>705513</v>
      </c>
      <c r="F169" t="s">
        <v>75</v>
      </c>
      <c r="G169" t="s">
        <v>75</v>
      </c>
      <c r="H169" s="1">
        <v>45726</v>
      </c>
      <c r="I169" t="s">
        <v>78</v>
      </c>
      <c r="J169">
        <f t="shared" si="8"/>
        <v>3214</v>
      </c>
      <c r="K169">
        <f t="shared" si="9"/>
        <v>3214</v>
      </c>
      <c r="L169" s="9">
        <f t="shared" si="10"/>
        <v>29275069693</v>
      </c>
      <c r="M169" s="9">
        <f t="shared" si="11"/>
        <v>29275069693</v>
      </c>
    </row>
    <row r="170" spans="1:13" x14ac:dyDescent="0.2">
      <c r="A170" t="s">
        <v>75</v>
      </c>
      <c r="B170" t="s">
        <v>76</v>
      </c>
      <c r="C170" t="s">
        <v>77</v>
      </c>
      <c r="D170" s="12">
        <v>1052524</v>
      </c>
      <c r="E170" s="11">
        <v>856322</v>
      </c>
      <c r="F170" t="s">
        <v>75</v>
      </c>
      <c r="G170" t="s">
        <v>75</v>
      </c>
      <c r="H170" s="1">
        <v>45726</v>
      </c>
      <c r="I170" t="s">
        <v>78</v>
      </c>
      <c r="J170">
        <f t="shared" si="8"/>
        <v>3214</v>
      </c>
      <c r="K170">
        <f t="shared" si="9"/>
        <v>3214</v>
      </c>
      <c r="L170" s="9">
        <f t="shared" si="10"/>
        <v>29275069693</v>
      </c>
      <c r="M170" s="9">
        <f t="shared" si="11"/>
        <v>29275069693</v>
      </c>
    </row>
    <row r="171" spans="1:13" x14ac:dyDescent="0.2">
      <c r="A171" t="s">
        <v>75</v>
      </c>
      <c r="B171" t="s">
        <v>76</v>
      </c>
      <c r="C171" t="s">
        <v>77</v>
      </c>
      <c r="D171" s="12">
        <v>891887</v>
      </c>
      <c r="E171" s="11">
        <v>729621</v>
      </c>
      <c r="F171" t="s">
        <v>75</v>
      </c>
      <c r="G171" t="s">
        <v>75</v>
      </c>
      <c r="H171" s="1">
        <v>45726</v>
      </c>
      <c r="I171" t="s">
        <v>78</v>
      </c>
      <c r="J171">
        <f t="shared" si="8"/>
        <v>3214</v>
      </c>
      <c r="K171">
        <f t="shared" si="9"/>
        <v>3214</v>
      </c>
      <c r="L171" s="9">
        <f t="shared" si="10"/>
        <v>29275069693</v>
      </c>
      <c r="M171" s="9">
        <f t="shared" si="11"/>
        <v>29275069693</v>
      </c>
    </row>
    <row r="172" spans="1:13" x14ac:dyDescent="0.2">
      <c r="A172" t="s">
        <v>75</v>
      </c>
      <c r="B172" t="s">
        <v>76</v>
      </c>
      <c r="C172" t="s">
        <v>77</v>
      </c>
      <c r="D172" s="12">
        <v>827213</v>
      </c>
      <c r="E172" s="11">
        <v>670557</v>
      </c>
      <c r="F172" t="s">
        <v>75</v>
      </c>
      <c r="G172" t="s">
        <v>75</v>
      </c>
      <c r="H172" s="1">
        <v>45726</v>
      </c>
      <c r="I172" t="s">
        <v>78</v>
      </c>
      <c r="J172">
        <f t="shared" si="8"/>
        <v>3214</v>
      </c>
      <c r="K172">
        <f t="shared" si="9"/>
        <v>3214</v>
      </c>
      <c r="L172" s="9">
        <f t="shared" si="10"/>
        <v>29275069693</v>
      </c>
      <c r="M172" s="9">
        <f t="shared" si="11"/>
        <v>29275069693</v>
      </c>
    </row>
    <row r="173" spans="1:13" x14ac:dyDescent="0.2">
      <c r="A173" t="s">
        <v>75</v>
      </c>
      <c r="B173" t="s">
        <v>76</v>
      </c>
      <c r="C173" t="s">
        <v>77</v>
      </c>
      <c r="D173" s="12">
        <v>980246</v>
      </c>
      <c r="E173" s="11">
        <v>798391</v>
      </c>
      <c r="F173" t="s">
        <v>75</v>
      </c>
      <c r="G173" t="s">
        <v>75</v>
      </c>
      <c r="H173" s="1">
        <v>45726</v>
      </c>
      <c r="I173" t="s">
        <v>78</v>
      </c>
      <c r="J173">
        <f t="shared" si="8"/>
        <v>3214</v>
      </c>
      <c r="K173">
        <f t="shared" si="9"/>
        <v>3214</v>
      </c>
      <c r="L173" s="9">
        <f t="shared" si="10"/>
        <v>29275069693</v>
      </c>
      <c r="M173" s="9">
        <f t="shared" si="11"/>
        <v>29275069693</v>
      </c>
    </row>
    <row r="174" spans="1:13" x14ac:dyDescent="0.2">
      <c r="A174" t="s">
        <v>75</v>
      </c>
      <c r="B174" t="s">
        <v>76</v>
      </c>
      <c r="C174" t="s">
        <v>77</v>
      </c>
      <c r="D174" s="12">
        <v>1111584</v>
      </c>
      <c r="E174" s="11">
        <v>896488</v>
      </c>
      <c r="F174" t="s">
        <v>75</v>
      </c>
      <c r="G174" t="s">
        <v>75</v>
      </c>
      <c r="H174" s="1">
        <v>45726</v>
      </c>
      <c r="I174" t="s">
        <v>78</v>
      </c>
      <c r="J174">
        <f t="shared" si="8"/>
        <v>3214</v>
      </c>
      <c r="K174">
        <f t="shared" si="9"/>
        <v>3214</v>
      </c>
      <c r="L174" s="9">
        <f t="shared" si="10"/>
        <v>29275069693</v>
      </c>
      <c r="M174" s="9">
        <f t="shared" si="11"/>
        <v>29275069693</v>
      </c>
    </row>
    <row r="175" spans="1:13" x14ac:dyDescent="0.2">
      <c r="A175" t="s">
        <v>75</v>
      </c>
      <c r="B175" t="s">
        <v>76</v>
      </c>
      <c r="C175" t="s">
        <v>77</v>
      </c>
      <c r="D175" s="12">
        <v>827213</v>
      </c>
      <c r="E175" s="11">
        <v>514207</v>
      </c>
      <c r="F175" t="s">
        <v>75</v>
      </c>
      <c r="G175" t="s">
        <v>75</v>
      </c>
      <c r="H175" s="1">
        <v>45726</v>
      </c>
      <c r="I175" t="s">
        <v>78</v>
      </c>
      <c r="J175">
        <f t="shared" si="8"/>
        <v>3214</v>
      </c>
      <c r="K175">
        <f t="shared" si="9"/>
        <v>3214</v>
      </c>
      <c r="L175" s="9">
        <f t="shared" si="10"/>
        <v>29275069693</v>
      </c>
      <c r="M175" s="9">
        <f t="shared" si="11"/>
        <v>29275069693</v>
      </c>
    </row>
    <row r="176" spans="1:13" x14ac:dyDescent="0.2">
      <c r="A176" t="s">
        <v>75</v>
      </c>
      <c r="B176" t="s">
        <v>76</v>
      </c>
      <c r="C176" t="s">
        <v>77</v>
      </c>
      <c r="D176" s="12">
        <v>932030</v>
      </c>
      <c r="E176" s="11">
        <v>753574</v>
      </c>
      <c r="F176" t="s">
        <v>75</v>
      </c>
      <c r="G176" t="s">
        <v>75</v>
      </c>
      <c r="H176" s="1">
        <v>45726</v>
      </c>
      <c r="I176" t="s">
        <v>78</v>
      </c>
      <c r="J176">
        <f t="shared" si="8"/>
        <v>3214</v>
      </c>
      <c r="K176">
        <f t="shared" si="9"/>
        <v>3214</v>
      </c>
      <c r="L176" s="9">
        <f t="shared" si="10"/>
        <v>29275069693</v>
      </c>
      <c r="M176" s="9">
        <f t="shared" si="11"/>
        <v>29275069693</v>
      </c>
    </row>
    <row r="177" spans="1:13" x14ac:dyDescent="0.2">
      <c r="A177" t="s">
        <v>75</v>
      </c>
      <c r="B177" t="s">
        <v>76</v>
      </c>
      <c r="C177" t="s">
        <v>77</v>
      </c>
      <c r="D177" s="12">
        <v>1094978</v>
      </c>
      <c r="E177" s="11">
        <v>913123</v>
      </c>
      <c r="F177" t="s">
        <v>75</v>
      </c>
      <c r="G177" t="s">
        <v>75</v>
      </c>
      <c r="H177" s="1">
        <v>45726</v>
      </c>
      <c r="I177" t="s">
        <v>78</v>
      </c>
      <c r="J177">
        <f t="shared" si="8"/>
        <v>3214</v>
      </c>
      <c r="K177">
        <f t="shared" si="9"/>
        <v>3214</v>
      </c>
      <c r="L177" s="9">
        <f t="shared" si="10"/>
        <v>29275069693</v>
      </c>
      <c r="M177" s="9">
        <f t="shared" si="11"/>
        <v>29275069693</v>
      </c>
    </row>
    <row r="178" spans="1:13" x14ac:dyDescent="0.2">
      <c r="A178" t="s">
        <v>75</v>
      </c>
      <c r="B178" t="s">
        <v>76</v>
      </c>
      <c r="C178" t="s">
        <v>77</v>
      </c>
      <c r="D178" s="12">
        <v>965657</v>
      </c>
      <c r="E178" s="11">
        <v>780657</v>
      </c>
      <c r="F178" t="s">
        <v>75</v>
      </c>
      <c r="G178" t="s">
        <v>75</v>
      </c>
      <c r="H178" s="1">
        <v>45726</v>
      </c>
      <c r="I178" t="s">
        <v>78</v>
      </c>
      <c r="J178">
        <f t="shared" si="8"/>
        <v>3214</v>
      </c>
      <c r="K178">
        <f t="shared" si="9"/>
        <v>3214</v>
      </c>
      <c r="L178" s="9">
        <f t="shared" si="10"/>
        <v>29275069693</v>
      </c>
      <c r="M178" s="9">
        <f t="shared" si="11"/>
        <v>29275069693</v>
      </c>
    </row>
    <row r="179" spans="1:13" x14ac:dyDescent="0.2">
      <c r="A179" t="s">
        <v>75</v>
      </c>
      <c r="B179" t="s">
        <v>76</v>
      </c>
      <c r="C179" t="s">
        <v>77</v>
      </c>
      <c r="D179" s="12">
        <v>1010974</v>
      </c>
      <c r="E179" s="11">
        <v>808881</v>
      </c>
      <c r="F179" t="s">
        <v>75</v>
      </c>
      <c r="G179" t="s">
        <v>75</v>
      </c>
      <c r="H179" s="1">
        <v>45726</v>
      </c>
      <c r="I179" t="s">
        <v>78</v>
      </c>
      <c r="J179">
        <f t="shared" si="8"/>
        <v>3214</v>
      </c>
      <c r="K179">
        <f t="shared" si="9"/>
        <v>3214</v>
      </c>
      <c r="L179" s="9">
        <f t="shared" si="10"/>
        <v>29275069693</v>
      </c>
      <c r="M179" s="9">
        <f t="shared" si="11"/>
        <v>29275069693</v>
      </c>
    </row>
    <row r="180" spans="1:13" x14ac:dyDescent="0.2">
      <c r="A180" t="s">
        <v>75</v>
      </c>
      <c r="B180" t="s">
        <v>76</v>
      </c>
      <c r="C180" t="s">
        <v>77</v>
      </c>
      <c r="D180" s="12">
        <v>963690</v>
      </c>
      <c r="E180" s="11">
        <v>780461</v>
      </c>
      <c r="F180" t="s">
        <v>75</v>
      </c>
      <c r="G180" t="s">
        <v>75</v>
      </c>
      <c r="H180" s="1">
        <v>45726</v>
      </c>
      <c r="I180" t="s">
        <v>78</v>
      </c>
      <c r="J180">
        <f t="shared" si="8"/>
        <v>3214</v>
      </c>
      <c r="K180">
        <f t="shared" si="9"/>
        <v>3214</v>
      </c>
      <c r="L180" s="9">
        <f t="shared" si="10"/>
        <v>29275069693</v>
      </c>
      <c r="M180" s="9">
        <f t="shared" si="11"/>
        <v>29275069693</v>
      </c>
    </row>
    <row r="181" spans="1:13" x14ac:dyDescent="0.2">
      <c r="A181" t="s">
        <v>75</v>
      </c>
      <c r="B181" t="s">
        <v>76</v>
      </c>
      <c r="C181" t="s">
        <v>77</v>
      </c>
      <c r="D181" s="12">
        <v>1045107</v>
      </c>
      <c r="E181" s="11">
        <v>845246</v>
      </c>
      <c r="F181" t="s">
        <v>75</v>
      </c>
      <c r="G181" t="s">
        <v>75</v>
      </c>
      <c r="H181" s="1">
        <v>45726</v>
      </c>
      <c r="I181" t="s">
        <v>78</v>
      </c>
      <c r="J181">
        <f t="shared" si="8"/>
        <v>3214</v>
      </c>
      <c r="K181">
        <f t="shared" si="9"/>
        <v>3214</v>
      </c>
      <c r="L181" s="9">
        <f t="shared" si="10"/>
        <v>29275069693</v>
      </c>
      <c r="M181" s="9">
        <f t="shared" si="11"/>
        <v>29275069693</v>
      </c>
    </row>
    <row r="182" spans="1:13" x14ac:dyDescent="0.2">
      <c r="A182" t="s">
        <v>75</v>
      </c>
      <c r="B182" t="s">
        <v>76</v>
      </c>
      <c r="C182" t="s">
        <v>77</v>
      </c>
      <c r="D182" s="12">
        <v>994366</v>
      </c>
      <c r="E182" s="11">
        <v>801366</v>
      </c>
      <c r="F182" t="s">
        <v>75</v>
      </c>
      <c r="G182" t="s">
        <v>75</v>
      </c>
      <c r="H182" s="1">
        <v>45726</v>
      </c>
      <c r="I182" t="s">
        <v>78</v>
      </c>
      <c r="J182">
        <f t="shared" si="8"/>
        <v>3214</v>
      </c>
      <c r="K182">
        <f t="shared" si="9"/>
        <v>3214</v>
      </c>
      <c r="L182" s="9">
        <f t="shared" si="10"/>
        <v>29275069693</v>
      </c>
      <c r="M182" s="9">
        <f t="shared" si="11"/>
        <v>29275069693</v>
      </c>
    </row>
    <row r="183" spans="1:13" x14ac:dyDescent="0.2">
      <c r="A183" t="s">
        <v>75</v>
      </c>
      <c r="B183" t="s">
        <v>76</v>
      </c>
      <c r="C183" t="s">
        <v>77</v>
      </c>
      <c r="D183" s="12">
        <v>1032419</v>
      </c>
      <c r="E183" s="11">
        <v>879065</v>
      </c>
      <c r="F183" t="s">
        <v>75</v>
      </c>
      <c r="G183" t="s">
        <v>75</v>
      </c>
      <c r="H183" s="1">
        <v>45726</v>
      </c>
      <c r="I183" t="s">
        <v>78</v>
      </c>
      <c r="J183">
        <f t="shared" si="8"/>
        <v>3214</v>
      </c>
      <c r="K183">
        <f t="shared" si="9"/>
        <v>3214</v>
      </c>
      <c r="L183" s="9">
        <f t="shared" si="10"/>
        <v>29275069693</v>
      </c>
      <c r="M183" s="9">
        <f t="shared" si="11"/>
        <v>29275069693</v>
      </c>
    </row>
    <row r="184" spans="1:13" x14ac:dyDescent="0.2">
      <c r="A184" t="s">
        <v>75</v>
      </c>
      <c r="B184" t="s">
        <v>76</v>
      </c>
      <c r="C184" t="s">
        <v>77</v>
      </c>
      <c r="D184" s="12">
        <v>220000</v>
      </c>
      <c r="E184" s="11">
        <v>0</v>
      </c>
      <c r="F184" t="s">
        <v>75</v>
      </c>
      <c r="G184" t="s">
        <v>75</v>
      </c>
      <c r="H184" s="1">
        <v>45726</v>
      </c>
      <c r="I184" t="s">
        <v>78</v>
      </c>
      <c r="J184">
        <f t="shared" si="8"/>
        <v>3214</v>
      </c>
      <c r="K184">
        <f t="shared" si="9"/>
        <v>3214</v>
      </c>
      <c r="L184" s="9">
        <f t="shared" si="10"/>
        <v>29275069693</v>
      </c>
      <c r="M184" s="9">
        <f t="shared" si="11"/>
        <v>29275069693</v>
      </c>
    </row>
    <row r="185" spans="1:13" x14ac:dyDescent="0.2">
      <c r="A185" t="s">
        <v>75</v>
      </c>
      <c r="B185" t="s">
        <v>76</v>
      </c>
      <c r="C185" t="s">
        <v>77</v>
      </c>
      <c r="D185" s="12">
        <v>754435</v>
      </c>
      <c r="E185" s="11">
        <v>610145</v>
      </c>
      <c r="F185" t="s">
        <v>75</v>
      </c>
      <c r="G185" t="s">
        <v>75</v>
      </c>
      <c r="H185" s="1">
        <v>45726</v>
      </c>
      <c r="I185" t="s">
        <v>78</v>
      </c>
      <c r="J185">
        <f t="shared" si="8"/>
        <v>3214</v>
      </c>
      <c r="K185">
        <f t="shared" si="9"/>
        <v>3214</v>
      </c>
      <c r="L185" s="9">
        <f t="shared" si="10"/>
        <v>29275069693</v>
      </c>
      <c r="M185" s="9">
        <f t="shared" si="11"/>
        <v>29275069693</v>
      </c>
    </row>
    <row r="186" spans="1:13" x14ac:dyDescent="0.2">
      <c r="A186" t="s">
        <v>75</v>
      </c>
      <c r="B186" t="s">
        <v>76</v>
      </c>
      <c r="C186" t="s">
        <v>77</v>
      </c>
      <c r="D186" s="12">
        <v>1114466</v>
      </c>
      <c r="E186" s="11">
        <v>891373</v>
      </c>
      <c r="F186" t="s">
        <v>75</v>
      </c>
      <c r="G186" t="s">
        <v>75</v>
      </c>
      <c r="H186" s="1">
        <v>45726</v>
      </c>
      <c r="I186" t="s">
        <v>78</v>
      </c>
      <c r="J186">
        <f t="shared" si="8"/>
        <v>3214</v>
      </c>
      <c r="K186">
        <f t="shared" si="9"/>
        <v>3214</v>
      </c>
      <c r="L186" s="9">
        <f t="shared" si="10"/>
        <v>29275069693</v>
      </c>
      <c r="M186" s="9">
        <f t="shared" si="11"/>
        <v>29275069693</v>
      </c>
    </row>
    <row r="187" spans="1:13" x14ac:dyDescent="0.2">
      <c r="A187" t="s">
        <v>75</v>
      </c>
      <c r="B187" t="s">
        <v>76</v>
      </c>
      <c r="C187" t="s">
        <v>77</v>
      </c>
      <c r="D187" s="12">
        <v>1227191</v>
      </c>
      <c r="E187" s="11">
        <v>981553</v>
      </c>
      <c r="F187" t="s">
        <v>75</v>
      </c>
      <c r="G187" t="s">
        <v>75</v>
      </c>
      <c r="H187" s="1">
        <v>45726</v>
      </c>
      <c r="I187" t="s">
        <v>78</v>
      </c>
      <c r="J187">
        <f t="shared" si="8"/>
        <v>3214</v>
      </c>
      <c r="K187">
        <f t="shared" si="9"/>
        <v>3214</v>
      </c>
      <c r="L187" s="9">
        <f t="shared" si="10"/>
        <v>29275069693</v>
      </c>
      <c r="M187" s="9">
        <f t="shared" si="11"/>
        <v>29275069693</v>
      </c>
    </row>
    <row r="188" spans="1:13" x14ac:dyDescent="0.2">
      <c r="A188" t="s">
        <v>75</v>
      </c>
      <c r="B188" t="s">
        <v>76</v>
      </c>
      <c r="C188" t="s">
        <v>77</v>
      </c>
      <c r="D188" s="12">
        <v>990210</v>
      </c>
      <c r="E188" s="11">
        <v>803045</v>
      </c>
      <c r="F188" t="s">
        <v>75</v>
      </c>
      <c r="G188" t="s">
        <v>75</v>
      </c>
      <c r="H188" s="1">
        <v>45726</v>
      </c>
      <c r="I188" t="s">
        <v>78</v>
      </c>
      <c r="J188">
        <f t="shared" si="8"/>
        <v>3214</v>
      </c>
      <c r="K188">
        <f t="shared" si="9"/>
        <v>3214</v>
      </c>
      <c r="L188" s="9">
        <f t="shared" si="10"/>
        <v>29275069693</v>
      </c>
      <c r="M188" s="9">
        <f t="shared" si="11"/>
        <v>29275069693</v>
      </c>
    </row>
    <row r="189" spans="1:13" x14ac:dyDescent="0.2">
      <c r="A189" t="s">
        <v>75</v>
      </c>
      <c r="B189" t="s">
        <v>76</v>
      </c>
      <c r="C189" t="s">
        <v>77</v>
      </c>
      <c r="D189" s="12">
        <v>1030319</v>
      </c>
      <c r="E189" s="11">
        <v>634804</v>
      </c>
      <c r="F189" t="s">
        <v>75</v>
      </c>
      <c r="G189" t="s">
        <v>75</v>
      </c>
      <c r="H189" s="1">
        <v>45726</v>
      </c>
      <c r="I189" t="s">
        <v>78</v>
      </c>
      <c r="J189">
        <f t="shared" si="8"/>
        <v>3214</v>
      </c>
      <c r="K189">
        <f t="shared" si="9"/>
        <v>3214</v>
      </c>
      <c r="L189" s="9">
        <f t="shared" si="10"/>
        <v>29275069693</v>
      </c>
      <c r="M189" s="9">
        <f t="shared" si="11"/>
        <v>29275069693</v>
      </c>
    </row>
    <row r="190" spans="1:13" x14ac:dyDescent="0.2">
      <c r="A190" t="s">
        <v>75</v>
      </c>
      <c r="B190" t="s">
        <v>76</v>
      </c>
      <c r="C190" t="s">
        <v>77</v>
      </c>
      <c r="D190" s="12">
        <v>848829</v>
      </c>
      <c r="E190" s="11">
        <v>540630</v>
      </c>
      <c r="F190" t="s">
        <v>75</v>
      </c>
      <c r="G190" t="s">
        <v>75</v>
      </c>
      <c r="H190" s="1">
        <v>45726</v>
      </c>
      <c r="I190" t="s">
        <v>78</v>
      </c>
      <c r="J190">
        <f t="shared" si="8"/>
        <v>3214</v>
      </c>
      <c r="K190">
        <f t="shared" si="9"/>
        <v>3214</v>
      </c>
      <c r="L190" s="9">
        <f t="shared" si="10"/>
        <v>29275069693</v>
      </c>
      <c r="M190" s="9">
        <f t="shared" si="11"/>
        <v>29275069693</v>
      </c>
    </row>
    <row r="191" spans="1:13" x14ac:dyDescent="0.2">
      <c r="A191" t="s">
        <v>75</v>
      </c>
      <c r="B191" t="s">
        <v>76</v>
      </c>
      <c r="C191" t="s">
        <v>77</v>
      </c>
      <c r="D191" s="12">
        <v>682930</v>
      </c>
      <c r="E191" s="11">
        <v>0</v>
      </c>
      <c r="F191" t="s">
        <v>75</v>
      </c>
      <c r="G191" t="s">
        <v>75</v>
      </c>
      <c r="H191" s="1">
        <v>45726</v>
      </c>
      <c r="I191" t="s">
        <v>78</v>
      </c>
      <c r="J191">
        <f t="shared" si="8"/>
        <v>3214</v>
      </c>
      <c r="K191">
        <f t="shared" si="9"/>
        <v>3214</v>
      </c>
      <c r="L191" s="9">
        <f t="shared" si="10"/>
        <v>29275069693</v>
      </c>
      <c r="M191" s="9">
        <f t="shared" si="11"/>
        <v>29275069693</v>
      </c>
    </row>
    <row r="192" spans="1:13" x14ac:dyDescent="0.2">
      <c r="A192" t="s">
        <v>75</v>
      </c>
      <c r="B192" t="s">
        <v>76</v>
      </c>
      <c r="C192" t="s">
        <v>77</v>
      </c>
      <c r="D192" s="12">
        <v>804575</v>
      </c>
      <c r="E192" s="11">
        <v>655663</v>
      </c>
      <c r="F192" t="s">
        <v>75</v>
      </c>
      <c r="G192" t="s">
        <v>75</v>
      </c>
      <c r="H192" s="1">
        <v>45726</v>
      </c>
      <c r="I192" t="s">
        <v>78</v>
      </c>
      <c r="J192">
        <f t="shared" si="8"/>
        <v>3214</v>
      </c>
      <c r="K192">
        <f t="shared" si="9"/>
        <v>3214</v>
      </c>
      <c r="L192" s="9">
        <f t="shared" si="10"/>
        <v>29275069693</v>
      </c>
      <c r="M192" s="9">
        <f t="shared" si="11"/>
        <v>29275069693</v>
      </c>
    </row>
    <row r="193" spans="1:13" x14ac:dyDescent="0.2">
      <c r="A193" t="s">
        <v>75</v>
      </c>
      <c r="B193" t="s">
        <v>76</v>
      </c>
      <c r="C193" t="s">
        <v>77</v>
      </c>
      <c r="D193" s="12">
        <v>1026413</v>
      </c>
      <c r="E193" s="11">
        <v>843062</v>
      </c>
      <c r="F193" t="s">
        <v>75</v>
      </c>
      <c r="G193" t="s">
        <v>75</v>
      </c>
      <c r="H193" s="1">
        <v>45726</v>
      </c>
      <c r="I193" t="s">
        <v>78</v>
      </c>
      <c r="J193">
        <f t="shared" si="8"/>
        <v>3214</v>
      </c>
      <c r="K193">
        <f t="shared" si="9"/>
        <v>3214</v>
      </c>
      <c r="L193" s="9">
        <f t="shared" si="10"/>
        <v>29275069693</v>
      </c>
      <c r="M193" s="9">
        <f t="shared" si="11"/>
        <v>29275069693</v>
      </c>
    </row>
    <row r="194" spans="1:13" x14ac:dyDescent="0.2">
      <c r="A194" t="s">
        <v>75</v>
      </c>
      <c r="B194" t="s">
        <v>76</v>
      </c>
      <c r="C194" t="s">
        <v>77</v>
      </c>
      <c r="D194" s="12">
        <v>1058410</v>
      </c>
      <c r="E194" s="11">
        <v>868633</v>
      </c>
      <c r="F194" t="s">
        <v>75</v>
      </c>
      <c r="G194" t="s">
        <v>75</v>
      </c>
      <c r="H194" s="1">
        <v>45726</v>
      </c>
      <c r="I194" t="s">
        <v>78</v>
      </c>
      <c r="J194">
        <f t="shared" ref="J194:J257" si="12">COUNTIF(B:B, B194)</f>
        <v>3214</v>
      </c>
      <c r="K194">
        <f t="shared" ref="K194:K257" si="13">COUNTIF(C:C,C194)</f>
        <v>3214</v>
      </c>
      <c r="L194" s="9">
        <f t="shared" ref="L194:L257" si="14">SUMIF(B:B,B194,D:D)</f>
        <v>29275069693</v>
      </c>
      <c r="M194" s="9">
        <f t="shared" ref="M194:M257" si="15">SUMIF(C:C,C194, D:D)</f>
        <v>29275069693</v>
      </c>
    </row>
    <row r="195" spans="1:13" x14ac:dyDescent="0.2">
      <c r="A195" t="s">
        <v>75</v>
      </c>
      <c r="B195" t="s">
        <v>76</v>
      </c>
      <c r="C195" t="s">
        <v>77</v>
      </c>
      <c r="D195" s="12">
        <v>851857</v>
      </c>
      <c r="E195" s="11">
        <v>698132</v>
      </c>
      <c r="F195" t="s">
        <v>75</v>
      </c>
      <c r="G195" t="s">
        <v>75</v>
      </c>
      <c r="H195" s="1">
        <v>45726</v>
      </c>
      <c r="I195" t="s">
        <v>78</v>
      </c>
      <c r="J195">
        <f t="shared" si="12"/>
        <v>3214</v>
      </c>
      <c r="K195">
        <f t="shared" si="13"/>
        <v>3214</v>
      </c>
      <c r="L195" s="9">
        <f t="shared" si="14"/>
        <v>29275069693</v>
      </c>
      <c r="M195" s="9">
        <f t="shared" si="15"/>
        <v>29275069693</v>
      </c>
    </row>
    <row r="196" spans="1:13" x14ac:dyDescent="0.2">
      <c r="A196" t="s">
        <v>75</v>
      </c>
      <c r="B196" t="s">
        <v>76</v>
      </c>
      <c r="C196" t="s">
        <v>77</v>
      </c>
      <c r="D196" s="12">
        <v>204567</v>
      </c>
      <c r="E196" s="11">
        <v>104965</v>
      </c>
      <c r="F196" t="s">
        <v>75</v>
      </c>
      <c r="G196" t="s">
        <v>75</v>
      </c>
      <c r="H196" s="1">
        <v>45726</v>
      </c>
      <c r="I196" t="s">
        <v>78</v>
      </c>
      <c r="J196">
        <f t="shared" si="12"/>
        <v>3214</v>
      </c>
      <c r="K196">
        <f t="shared" si="13"/>
        <v>3214</v>
      </c>
      <c r="L196" s="9">
        <f t="shared" si="14"/>
        <v>29275069693</v>
      </c>
      <c r="M196" s="9">
        <f t="shared" si="15"/>
        <v>29275069693</v>
      </c>
    </row>
    <row r="197" spans="1:13" x14ac:dyDescent="0.2">
      <c r="A197" t="s">
        <v>75</v>
      </c>
      <c r="B197" t="s">
        <v>76</v>
      </c>
      <c r="C197" t="s">
        <v>77</v>
      </c>
      <c r="D197" s="12">
        <v>755943</v>
      </c>
      <c r="E197" s="11">
        <v>510938</v>
      </c>
      <c r="F197" t="s">
        <v>75</v>
      </c>
      <c r="G197" t="s">
        <v>75</v>
      </c>
      <c r="H197" s="1">
        <v>45726</v>
      </c>
      <c r="I197" t="s">
        <v>78</v>
      </c>
      <c r="J197">
        <f t="shared" si="12"/>
        <v>3214</v>
      </c>
      <c r="K197">
        <f t="shared" si="13"/>
        <v>3214</v>
      </c>
      <c r="L197" s="9">
        <f t="shared" si="14"/>
        <v>29275069693</v>
      </c>
      <c r="M197" s="9">
        <f t="shared" si="15"/>
        <v>29275069693</v>
      </c>
    </row>
    <row r="198" spans="1:13" x14ac:dyDescent="0.2">
      <c r="A198" t="s">
        <v>75</v>
      </c>
      <c r="B198" t="s">
        <v>76</v>
      </c>
      <c r="C198" t="s">
        <v>77</v>
      </c>
      <c r="D198" s="12">
        <v>748354</v>
      </c>
      <c r="E198" s="11">
        <v>510623</v>
      </c>
      <c r="F198" t="s">
        <v>75</v>
      </c>
      <c r="G198" t="s">
        <v>75</v>
      </c>
      <c r="H198" s="1">
        <v>45726</v>
      </c>
      <c r="I198" t="s">
        <v>78</v>
      </c>
      <c r="J198">
        <f t="shared" si="12"/>
        <v>3214</v>
      </c>
      <c r="K198">
        <f t="shared" si="13"/>
        <v>3214</v>
      </c>
      <c r="L198" s="9">
        <f t="shared" si="14"/>
        <v>29275069693</v>
      </c>
      <c r="M198" s="9">
        <f t="shared" si="15"/>
        <v>29275069693</v>
      </c>
    </row>
    <row r="199" spans="1:13" x14ac:dyDescent="0.2">
      <c r="A199" t="s">
        <v>75</v>
      </c>
      <c r="B199" t="s">
        <v>76</v>
      </c>
      <c r="C199" t="s">
        <v>77</v>
      </c>
      <c r="D199" s="12">
        <v>1221173</v>
      </c>
      <c r="E199" s="11">
        <v>1000853</v>
      </c>
      <c r="F199" t="s">
        <v>75</v>
      </c>
      <c r="G199" t="s">
        <v>75</v>
      </c>
      <c r="H199" s="1">
        <v>45726</v>
      </c>
      <c r="I199" t="s">
        <v>78</v>
      </c>
      <c r="J199">
        <f t="shared" si="12"/>
        <v>3214</v>
      </c>
      <c r="K199">
        <f t="shared" si="13"/>
        <v>3214</v>
      </c>
      <c r="L199" s="9">
        <f t="shared" si="14"/>
        <v>29275069693</v>
      </c>
      <c r="M199" s="9">
        <f t="shared" si="15"/>
        <v>29275069693</v>
      </c>
    </row>
    <row r="200" spans="1:13" x14ac:dyDescent="0.2">
      <c r="A200" t="s">
        <v>75</v>
      </c>
      <c r="B200" t="s">
        <v>76</v>
      </c>
      <c r="C200" t="s">
        <v>77</v>
      </c>
      <c r="D200" s="12">
        <v>884759</v>
      </c>
      <c r="E200" s="11">
        <v>726573</v>
      </c>
      <c r="F200" t="s">
        <v>75</v>
      </c>
      <c r="G200" t="s">
        <v>75</v>
      </c>
      <c r="H200" s="1">
        <v>45726</v>
      </c>
      <c r="I200" t="s">
        <v>78</v>
      </c>
      <c r="J200">
        <f t="shared" si="12"/>
        <v>3214</v>
      </c>
      <c r="K200">
        <f t="shared" si="13"/>
        <v>3214</v>
      </c>
      <c r="L200" s="9">
        <f t="shared" si="14"/>
        <v>29275069693</v>
      </c>
      <c r="M200" s="9">
        <f t="shared" si="15"/>
        <v>29275069693</v>
      </c>
    </row>
    <row r="201" spans="1:13" x14ac:dyDescent="0.2">
      <c r="A201" t="s">
        <v>75</v>
      </c>
      <c r="B201" t="s">
        <v>76</v>
      </c>
      <c r="C201" t="s">
        <v>77</v>
      </c>
      <c r="D201" s="12">
        <v>969821</v>
      </c>
      <c r="E201" s="11">
        <v>369414</v>
      </c>
      <c r="F201" t="s">
        <v>75</v>
      </c>
      <c r="G201" t="s">
        <v>75</v>
      </c>
      <c r="H201" s="1">
        <v>45726</v>
      </c>
      <c r="I201" t="s">
        <v>78</v>
      </c>
      <c r="J201">
        <f t="shared" si="12"/>
        <v>3214</v>
      </c>
      <c r="K201">
        <f t="shared" si="13"/>
        <v>3214</v>
      </c>
      <c r="L201" s="9">
        <f t="shared" si="14"/>
        <v>29275069693</v>
      </c>
      <c r="M201" s="9">
        <f t="shared" si="15"/>
        <v>29275069693</v>
      </c>
    </row>
    <row r="202" spans="1:13" x14ac:dyDescent="0.2">
      <c r="A202" t="s">
        <v>75</v>
      </c>
      <c r="B202" t="s">
        <v>76</v>
      </c>
      <c r="C202" t="s">
        <v>77</v>
      </c>
      <c r="D202" s="12">
        <v>484347</v>
      </c>
      <c r="E202" s="11">
        <v>5635</v>
      </c>
      <c r="F202" t="s">
        <v>75</v>
      </c>
      <c r="G202" t="s">
        <v>75</v>
      </c>
      <c r="H202" s="1">
        <v>45726</v>
      </c>
      <c r="I202" t="s">
        <v>78</v>
      </c>
      <c r="J202">
        <f t="shared" si="12"/>
        <v>3214</v>
      </c>
      <c r="K202">
        <f t="shared" si="13"/>
        <v>3214</v>
      </c>
      <c r="L202" s="9">
        <f t="shared" si="14"/>
        <v>29275069693</v>
      </c>
      <c r="M202" s="9">
        <f t="shared" si="15"/>
        <v>29275069693</v>
      </c>
    </row>
    <row r="203" spans="1:13" x14ac:dyDescent="0.2">
      <c r="A203" t="s">
        <v>75</v>
      </c>
      <c r="B203" t="s">
        <v>76</v>
      </c>
      <c r="C203" t="s">
        <v>77</v>
      </c>
      <c r="D203" s="12">
        <v>747314</v>
      </c>
      <c r="E203" s="11">
        <v>0</v>
      </c>
      <c r="F203" t="s">
        <v>75</v>
      </c>
      <c r="G203" t="s">
        <v>75</v>
      </c>
      <c r="H203" s="1">
        <v>45726</v>
      </c>
      <c r="I203" t="s">
        <v>78</v>
      </c>
      <c r="J203">
        <f t="shared" si="12"/>
        <v>3214</v>
      </c>
      <c r="K203">
        <f t="shared" si="13"/>
        <v>3214</v>
      </c>
      <c r="L203" s="9">
        <f t="shared" si="14"/>
        <v>29275069693</v>
      </c>
      <c r="M203" s="9">
        <f t="shared" si="15"/>
        <v>29275069693</v>
      </c>
    </row>
    <row r="204" spans="1:13" x14ac:dyDescent="0.2">
      <c r="A204" t="s">
        <v>75</v>
      </c>
      <c r="B204" t="s">
        <v>76</v>
      </c>
      <c r="C204" t="s">
        <v>77</v>
      </c>
      <c r="D204" s="12">
        <v>297982</v>
      </c>
      <c r="E204" s="11">
        <v>0</v>
      </c>
      <c r="F204" t="s">
        <v>75</v>
      </c>
      <c r="G204" t="s">
        <v>75</v>
      </c>
      <c r="H204" s="1">
        <v>45726</v>
      </c>
      <c r="I204" t="s">
        <v>78</v>
      </c>
      <c r="J204">
        <f t="shared" si="12"/>
        <v>3214</v>
      </c>
      <c r="K204">
        <f t="shared" si="13"/>
        <v>3214</v>
      </c>
      <c r="L204" s="9">
        <f t="shared" si="14"/>
        <v>29275069693</v>
      </c>
      <c r="M204" s="9">
        <f t="shared" si="15"/>
        <v>29275069693</v>
      </c>
    </row>
    <row r="205" spans="1:13" x14ac:dyDescent="0.2">
      <c r="A205" t="s">
        <v>75</v>
      </c>
      <c r="B205" t="s">
        <v>76</v>
      </c>
      <c r="C205" t="s">
        <v>77</v>
      </c>
      <c r="D205" s="12">
        <v>847083</v>
      </c>
      <c r="E205" s="11">
        <v>342058</v>
      </c>
      <c r="F205" t="s">
        <v>75</v>
      </c>
      <c r="G205" t="s">
        <v>75</v>
      </c>
      <c r="H205" s="1">
        <v>45726</v>
      </c>
      <c r="I205" t="s">
        <v>78</v>
      </c>
      <c r="J205">
        <f t="shared" si="12"/>
        <v>3214</v>
      </c>
      <c r="K205">
        <f t="shared" si="13"/>
        <v>3214</v>
      </c>
      <c r="L205" s="9">
        <f t="shared" si="14"/>
        <v>29275069693</v>
      </c>
      <c r="M205" s="9">
        <f t="shared" si="15"/>
        <v>29275069693</v>
      </c>
    </row>
    <row r="206" spans="1:13" x14ac:dyDescent="0.2">
      <c r="A206" t="s">
        <v>75</v>
      </c>
      <c r="B206" t="s">
        <v>76</v>
      </c>
      <c r="C206" t="s">
        <v>77</v>
      </c>
      <c r="D206" s="12">
        <v>689721</v>
      </c>
      <c r="E206" s="11">
        <v>0</v>
      </c>
      <c r="F206" t="s">
        <v>75</v>
      </c>
      <c r="G206" t="s">
        <v>75</v>
      </c>
      <c r="H206" s="1">
        <v>45726</v>
      </c>
      <c r="I206" t="s">
        <v>78</v>
      </c>
      <c r="J206">
        <f t="shared" si="12"/>
        <v>3214</v>
      </c>
      <c r="K206">
        <f t="shared" si="13"/>
        <v>3214</v>
      </c>
      <c r="L206" s="9">
        <f t="shared" si="14"/>
        <v>29275069693</v>
      </c>
      <c r="M206" s="9">
        <f t="shared" si="15"/>
        <v>29275069693</v>
      </c>
    </row>
    <row r="207" spans="1:13" x14ac:dyDescent="0.2">
      <c r="A207" t="s">
        <v>75</v>
      </c>
      <c r="B207" t="s">
        <v>76</v>
      </c>
      <c r="C207" t="s">
        <v>77</v>
      </c>
      <c r="D207" s="12">
        <v>705181</v>
      </c>
      <c r="E207" s="11">
        <v>0</v>
      </c>
      <c r="F207" t="s">
        <v>75</v>
      </c>
      <c r="G207" t="s">
        <v>75</v>
      </c>
      <c r="H207" s="1">
        <v>45726</v>
      </c>
      <c r="I207" t="s">
        <v>78</v>
      </c>
      <c r="J207">
        <f t="shared" si="12"/>
        <v>3214</v>
      </c>
      <c r="K207">
        <f t="shared" si="13"/>
        <v>3214</v>
      </c>
      <c r="L207" s="9">
        <f t="shared" si="14"/>
        <v>29275069693</v>
      </c>
      <c r="M207" s="9">
        <f t="shared" si="15"/>
        <v>29275069693</v>
      </c>
    </row>
    <row r="208" spans="1:13" x14ac:dyDescent="0.2">
      <c r="A208" t="s">
        <v>75</v>
      </c>
      <c r="B208" t="s">
        <v>76</v>
      </c>
      <c r="C208" t="s">
        <v>77</v>
      </c>
      <c r="D208" s="12">
        <v>856198</v>
      </c>
      <c r="E208" s="11">
        <v>0</v>
      </c>
      <c r="F208" t="s">
        <v>75</v>
      </c>
      <c r="G208" t="s">
        <v>75</v>
      </c>
      <c r="H208" s="1">
        <v>45726</v>
      </c>
      <c r="I208" t="s">
        <v>78</v>
      </c>
      <c r="J208">
        <f t="shared" si="12"/>
        <v>3214</v>
      </c>
      <c r="K208">
        <f t="shared" si="13"/>
        <v>3214</v>
      </c>
      <c r="L208" s="9">
        <f t="shared" si="14"/>
        <v>29275069693</v>
      </c>
      <c r="M208" s="9">
        <f t="shared" si="15"/>
        <v>29275069693</v>
      </c>
    </row>
    <row r="209" spans="1:13" x14ac:dyDescent="0.2">
      <c r="A209" t="s">
        <v>75</v>
      </c>
      <c r="B209" t="s">
        <v>76</v>
      </c>
      <c r="C209" t="s">
        <v>77</v>
      </c>
      <c r="D209" s="12">
        <v>1226803</v>
      </c>
      <c r="E209" s="11">
        <v>259926</v>
      </c>
      <c r="F209" t="s">
        <v>75</v>
      </c>
      <c r="G209" t="s">
        <v>75</v>
      </c>
      <c r="H209" s="1">
        <v>45726</v>
      </c>
      <c r="I209" t="s">
        <v>78</v>
      </c>
      <c r="J209">
        <f t="shared" si="12"/>
        <v>3214</v>
      </c>
      <c r="K209">
        <f t="shared" si="13"/>
        <v>3214</v>
      </c>
      <c r="L209" s="9">
        <f t="shared" si="14"/>
        <v>29275069693</v>
      </c>
      <c r="M209" s="9">
        <f t="shared" si="15"/>
        <v>29275069693</v>
      </c>
    </row>
    <row r="210" spans="1:13" x14ac:dyDescent="0.2">
      <c r="A210" t="s">
        <v>75</v>
      </c>
      <c r="B210" t="s">
        <v>76</v>
      </c>
      <c r="C210" t="s">
        <v>77</v>
      </c>
      <c r="D210" s="12">
        <v>993925</v>
      </c>
      <c r="E210" s="11">
        <v>645705</v>
      </c>
      <c r="F210" t="s">
        <v>75</v>
      </c>
      <c r="G210" t="s">
        <v>75</v>
      </c>
      <c r="H210" s="1">
        <v>45726</v>
      </c>
      <c r="I210" t="s">
        <v>78</v>
      </c>
      <c r="J210">
        <f t="shared" si="12"/>
        <v>3214</v>
      </c>
      <c r="K210">
        <f t="shared" si="13"/>
        <v>3214</v>
      </c>
      <c r="L210" s="9">
        <f t="shared" si="14"/>
        <v>29275069693</v>
      </c>
      <c r="M210" s="9">
        <f t="shared" si="15"/>
        <v>29275069693</v>
      </c>
    </row>
    <row r="211" spans="1:13" x14ac:dyDescent="0.2">
      <c r="A211" t="s">
        <v>75</v>
      </c>
      <c r="B211" t="s">
        <v>76</v>
      </c>
      <c r="C211" t="s">
        <v>77</v>
      </c>
      <c r="D211" s="12">
        <v>1005716</v>
      </c>
      <c r="E211" s="11">
        <v>626025</v>
      </c>
      <c r="F211" t="s">
        <v>75</v>
      </c>
      <c r="G211" t="s">
        <v>75</v>
      </c>
      <c r="H211" s="1">
        <v>45726</v>
      </c>
      <c r="I211" t="s">
        <v>78</v>
      </c>
      <c r="J211">
        <f t="shared" si="12"/>
        <v>3214</v>
      </c>
      <c r="K211">
        <f t="shared" si="13"/>
        <v>3214</v>
      </c>
      <c r="L211" s="9">
        <f t="shared" si="14"/>
        <v>29275069693</v>
      </c>
      <c r="M211" s="9">
        <f t="shared" si="15"/>
        <v>29275069693</v>
      </c>
    </row>
    <row r="212" spans="1:13" x14ac:dyDescent="0.2">
      <c r="A212" t="s">
        <v>75</v>
      </c>
      <c r="B212" t="s">
        <v>76</v>
      </c>
      <c r="C212" t="s">
        <v>77</v>
      </c>
      <c r="D212" s="12">
        <v>955873</v>
      </c>
      <c r="E212" s="11">
        <v>607630</v>
      </c>
      <c r="F212" t="s">
        <v>75</v>
      </c>
      <c r="G212" t="s">
        <v>75</v>
      </c>
      <c r="H212" s="1">
        <v>45726</v>
      </c>
      <c r="I212" t="s">
        <v>78</v>
      </c>
      <c r="J212">
        <f t="shared" si="12"/>
        <v>3214</v>
      </c>
      <c r="K212">
        <f t="shared" si="13"/>
        <v>3214</v>
      </c>
      <c r="L212" s="9">
        <f t="shared" si="14"/>
        <v>29275069693</v>
      </c>
      <c r="M212" s="9">
        <f t="shared" si="15"/>
        <v>29275069693</v>
      </c>
    </row>
    <row r="213" spans="1:13" x14ac:dyDescent="0.2">
      <c r="A213" t="s">
        <v>75</v>
      </c>
      <c r="B213" t="s">
        <v>76</v>
      </c>
      <c r="C213" t="s">
        <v>77</v>
      </c>
      <c r="D213" s="12">
        <v>1198344</v>
      </c>
      <c r="E213" s="11">
        <v>767344</v>
      </c>
      <c r="F213" t="s">
        <v>75</v>
      </c>
      <c r="G213" t="s">
        <v>75</v>
      </c>
      <c r="H213" s="1">
        <v>45726</v>
      </c>
      <c r="I213" t="s">
        <v>78</v>
      </c>
      <c r="J213">
        <f t="shared" si="12"/>
        <v>3214</v>
      </c>
      <c r="K213">
        <f t="shared" si="13"/>
        <v>3214</v>
      </c>
      <c r="L213" s="9">
        <f t="shared" si="14"/>
        <v>29275069693</v>
      </c>
      <c r="M213" s="9">
        <f t="shared" si="15"/>
        <v>29275069693</v>
      </c>
    </row>
    <row r="214" spans="1:13" x14ac:dyDescent="0.2">
      <c r="A214" t="s">
        <v>75</v>
      </c>
      <c r="B214" t="s">
        <v>76</v>
      </c>
      <c r="C214" t="s">
        <v>77</v>
      </c>
      <c r="D214" s="12">
        <v>1754097</v>
      </c>
      <c r="E214" s="11">
        <v>1426982</v>
      </c>
      <c r="F214" t="s">
        <v>75</v>
      </c>
      <c r="G214" t="s">
        <v>75</v>
      </c>
      <c r="H214" s="1">
        <v>45726</v>
      </c>
      <c r="I214" t="s">
        <v>78</v>
      </c>
      <c r="J214">
        <f t="shared" si="12"/>
        <v>3214</v>
      </c>
      <c r="K214">
        <f t="shared" si="13"/>
        <v>3214</v>
      </c>
      <c r="L214" s="9">
        <f t="shared" si="14"/>
        <v>29275069693</v>
      </c>
      <c r="M214" s="9">
        <f t="shared" si="15"/>
        <v>29275069693</v>
      </c>
    </row>
    <row r="215" spans="1:13" x14ac:dyDescent="0.2">
      <c r="A215" t="s">
        <v>75</v>
      </c>
      <c r="B215" t="s">
        <v>76</v>
      </c>
      <c r="C215" t="s">
        <v>77</v>
      </c>
      <c r="D215" s="12">
        <v>933348</v>
      </c>
      <c r="E215" s="11">
        <v>250000</v>
      </c>
      <c r="F215" t="s">
        <v>75</v>
      </c>
      <c r="G215" t="s">
        <v>75</v>
      </c>
      <c r="H215" s="1">
        <v>45726</v>
      </c>
      <c r="I215" t="s">
        <v>78</v>
      </c>
      <c r="J215">
        <f t="shared" si="12"/>
        <v>3214</v>
      </c>
      <c r="K215">
        <f t="shared" si="13"/>
        <v>3214</v>
      </c>
      <c r="L215" s="9">
        <f t="shared" si="14"/>
        <v>29275069693</v>
      </c>
      <c r="M215" s="9">
        <f t="shared" si="15"/>
        <v>29275069693</v>
      </c>
    </row>
    <row r="216" spans="1:13" x14ac:dyDescent="0.2">
      <c r="A216" t="s">
        <v>75</v>
      </c>
      <c r="B216" t="s">
        <v>76</v>
      </c>
      <c r="C216" t="s">
        <v>77</v>
      </c>
      <c r="D216" s="12">
        <v>877592</v>
      </c>
      <c r="E216" s="11">
        <v>213000</v>
      </c>
      <c r="F216" t="s">
        <v>75</v>
      </c>
      <c r="G216" t="s">
        <v>75</v>
      </c>
      <c r="H216" s="1">
        <v>45726</v>
      </c>
      <c r="I216" t="s">
        <v>78</v>
      </c>
      <c r="J216">
        <f t="shared" si="12"/>
        <v>3214</v>
      </c>
      <c r="K216">
        <f t="shared" si="13"/>
        <v>3214</v>
      </c>
      <c r="L216" s="9">
        <f t="shared" si="14"/>
        <v>29275069693</v>
      </c>
      <c r="M216" s="9">
        <f t="shared" si="15"/>
        <v>29275069693</v>
      </c>
    </row>
    <row r="217" spans="1:13" x14ac:dyDescent="0.2">
      <c r="A217" t="s">
        <v>75</v>
      </c>
      <c r="B217" t="s">
        <v>76</v>
      </c>
      <c r="C217" t="s">
        <v>77</v>
      </c>
      <c r="D217" s="12">
        <v>17164</v>
      </c>
      <c r="E217" s="11">
        <v>0</v>
      </c>
      <c r="F217" t="s">
        <v>75</v>
      </c>
      <c r="G217" t="s">
        <v>75</v>
      </c>
      <c r="H217" s="1">
        <v>45726</v>
      </c>
      <c r="I217" t="s">
        <v>78</v>
      </c>
      <c r="J217">
        <f t="shared" si="12"/>
        <v>3214</v>
      </c>
      <c r="K217">
        <f t="shared" si="13"/>
        <v>3214</v>
      </c>
      <c r="L217" s="9">
        <f t="shared" si="14"/>
        <v>29275069693</v>
      </c>
      <c r="M217" s="9">
        <f t="shared" si="15"/>
        <v>29275069693</v>
      </c>
    </row>
    <row r="218" spans="1:13" x14ac:dyDescent="0.2">
      <c r="A218" t="s">
        <v>75</v>
      </c>
      <c r="B218" t="s">
        <v>76</v>
      </c>
      <c r="C218" t="s">
        <v>77</v>
      </c>
      <c r="D218" s="12">
        <v>1107473</v>
      </c>
      <c r="E218" s="11">
        <v>231754</v>
      </c>
      <c r="F218" t="s">
        <v>75</v>
      </c>
      <c r="G218" t="s">
        <v>75</v>
      </c>
      <c r="H218" s="1">
        <v>45726</v>
      </c>
      <c r="I218" t="s">
        <v>78</v>
      </c>
      <c r="J218">
        <f t="shared" si="12"/>
        <v>3214</v>
      </c>
      <c r="K218">
        <f t="shared" si="13"/>
        <v>3214</v>
      </c>
      <c r="L218" s="9">
        <f t="shared" si="14"/>
        <v>29275069693</v>
      </c>
      <c r="M218" s="9">
        <f t="shared" si="15"/>
        <v>29275069693</v>
      </c>
    </row>
    <row r="219" spans="1:13" x14ac:dyDescent="0.2">
      <c r="A219" t="s">
        <v>75</v>
      </c>
      <c r="B219" t="s">
        <v>76</v>
      </c>
      <c r="C219" t="s">
        <v>77</v>
      </c>
      <c r="D219" s="12">
        <v>762423</v>
      </c>
      <c r="E219" s="11">
        <v>161457</v>
      </c>
      <c r="F219" t="s">
        <v>75</v>
      </c>
      <c r="G219" t="s">
        <v>75</v>
      </c>
      <c r="H219" s="1">
        <v>45726</v>
      </c>
      <c r="I219" t="s">
        <v>78</v>
      </c>
      <c r="J219">
        <f t="shared" si="12"/>
        <v>3214</v>
      </c>
      <c r="K219">
        <f t="shared" si="13"/>
        <v>3214</v>
      </c>
      <c r="L219" s="9">
        <f t="shared" si="14"/>
        <v>29275069693</v>
      </c>
      <c r="M219" s="9">
        <f t="shared" si="15"/>
        <v>29275069693</v>
      </c>
    </row>
    <row r="220" spans="1:13" x14ac:dyDescent="0.2">
      <c r="A220" t="s">
        <v>75</v>
      </c>
      <c r="B220" t="s">
        <v>76</v>
      </c>
      <c r="C220" t="s">
        <v>77</v>
      </c>
      <c r="D220" s="12">
        <v>781365</v>
      </c>
      <c r="E220" s="11">
        <v>162000</v>
      </c>
      <c r="F220" t="s">
        <v>75</v>
      </c>
      <c r="G220" t="s">
        <v>75</v>
      </c>
      <c r="H220" s="1">
        <v>45726</v>
      </c>
      <c r="I220" t="s">
        <v>78</v>
      </c>
      <c r="J220">
        <f t="shared" si="12"/>
        <v>3214</v>
      </c>
      <c r="K220">
        <f t="shared" si="13"/>
        <v>3214</v>
      </c>
      <c r="L220" s="9">
        <f t="shared" si="14"/>
        <v>29275069693</v>
      </c>
      <c r="M220" s="9">
        <f t="shared" si="15"/>
        <v>29275069693</v>
      </c>
    </row>
    <row r="221" spans="1:13" x14ac:dyDescent="0.2">
      <c r="A221" t="s">
        <v>75</v>
      </c>
      <c r="B221" t="s">
        <v>76</v>
      </c>
      <c r="C221" t="s">
        <v>77</v>
      </c>
      <c r="D221" s="12">
        <v>225883</v>
      </c>
      <c r="E221" s="11">
        <v>0</v>
      </c>
      <c r="F221" t="s">
        <v>75</v>
      </c>
      <c r="G221" t="s">
        <v>75</v>
      </c>
      <c r="H221" s="1">
        <v>45726</v>
      </c>
      <c r="I221" t="s">
        <v>78</v>
      </c>
      <c r="J221">
        <f t="shared" si="12"/>
        <v>3214</v>
      </c>
      <c r="K221">
        <f t="shared" si="13"/>
        <v>3214</v>
      </c>
      <c r="L221" s="9">
        <f t="shared" si="14"/>
        <v>29275069693</v>
      </c>
      <c r="M221" s="9">
        <f t="shared" si="15"/>
        <v>29275069693</v>
      </c>
    </row>
    <row r="222" spans="1:13" x14ac:dyDescent="0.2">
      <c r="A222" t="s">
        <v>75</v>
      </c>
      <c r="B222" t="s">
        <v>76</v>
      </c>
      <c r="C222" t="s">
        <v>77</v>
      </c>
      <c r="D222" s="12">
        <v>141070</v>
      </c>
      <c r="E222" s="11">
        <v>0</v>
      </c>
      <c r="F222" t="s">
        <v>75</v>
      </c>
      <c r="G222" t="s">
        <v>75</v>
      </c>
      <c r="H222" s="1">
        <v>45726</v>
      </c>
      <c r="I222" t="s">
        <v>78</v>
      </c>
      <c r="J222">
        <f t="shared" si="12"/>
        <v>3214</v>
      </c>
      <c r="K222">
        <f t="shared" si="13"/>
        <v>3214</v>
      </c>
      <c r="L222" s="9">
        <f t="shared" si="14"/>
        <v>29275069693</v>
      </c>
      <c r="M222" s="9">
        <f t="shared" si="15"/>
        <v>29275069693</v>
      </c>
    </row>
    <row r="223" spans="1:13" x14ac:dyDescent="0.2">
      <c r="A223" t="s">
        <v>75</v>
      </c>
      <c r="B223" t="s">
        <v>76</v>
      </c>
      <c r="C223" t="s">
        <v>77</v>
      </c>
      <c r="D223" s="12">
        <v>465429</v>
      </c>
      <c r="E223" s="11">
        <v>0</v>
      </c>
      <c r="F223" t="s">
        <v>75</v>
      </c>
      <c r="G223" t="s">
        <v>75</v>
      </c>
      <c r="H223" s="1">
        <v>45726</v>
      </c>
      <c r="I223" t="s">
        <v>78</v>
      </c>
      <c r="J223">
        <f t="shared" si="12"/>
        <v>3214</v>
      </c>
      <c r="K223">
        <f t="shared" si="13"/>
        <v>3214</v>
      </c>
      <c r="L223" s="9">
        <f t="shared" si="14"/>
        <v>29275069693</v>
      </c>
      <c r="M223" s="9">
        <f t="shared" si="15"/>
        <v>29275069693</v>
      </c>
    </row>
    <row r="224" spans="1:13" x14ac:dyDescent="0.2">
      <c r="A224" t="s">
        <v>75</v>
      </c>
      <c r="B224" t="s">
        <v>76</v>
      </c>
      <c r="C224" t="s">
        <v>77</v>
      </c>
      <c r="D224" s="12">
        <v>351290</v>
      </c>
      <c r="E224" s="11">
        <v>0</v>
      </c>
      <c r="F224" t="s">
        <v>75</v>
      </c>
      <c r="G224" t="s">
        <v>75</v>
      </c>
      <c r="H224" s="1">
        <v>45726</v>
      </c>
      <c r="I224" t="s">
        <v>78</v>
      </c>
      <c r="J224">
        <f t="shared" si="12"/>
        <v>3214</v>
      </c>
      <c r="K224">
        <f t="shared" si="13"/>
        <v>3214</v>
      </c>
      <c r="L224" s="9">
        <f t="shared" si="14"/>
        <v>29275069693</v>
      </c>
      <c r="M224" s="9">
        <f t="shared" si="15"/>
        <v>29275069693</v>
      </c>
    </row>
    <row r="225" spans="1:13" x14ac:dyDescent="0.2">
      <c r="A225" t="s">
        <v>75</v>
      </c>
      <c r="B225" t="s">
        <v>76</v>
      </c>
      <c r="C225" t="s">
        <v>77</v>
      </c>
      <c r="D225" s="12">
        <v>1157058</v>
      </c>
      <c r="E225" s="11">
        <v>763381</v>
      </c>
      <c r="F225" t="s">
        <v>75</v>
      </c>
      <c r="G225" t="s">
        <v>75</v>
      </c>
      <c r="H225" s="1">
        <v>45726</v>
      </c>
      <c r="I225" t="s">
        <v>78</v>
      </c>
      <c r="J225">
        <f t="shared" si="12"/>
        <v>3214</v>
      </c>
      <c r="K225">
        <f t="shared" si="13"/>
        <v>3214</v>
      </c>
      <c r="L225" s="9">
        <f t="shared" si="14"/>
        <v>29275069693</v>
      </c>
      <c r="M225" s="9">
        <f t="shared" si="15"/>
        <v>29275069693</v>
      </c>
    </row>
    <row r="226" spans="1:13" x14ac:dyDescent="0.2">
      <c r="A226" t="s">
        <v>75</v>
      </c>
      <c r="B226" t="s">
        <v>76</v>
      </c>
      <c r="C226" t="s">
        <v>77</v>
      </c>
      <c r="D226" s="12">
        <v>401572</v>
      </c>
      <c r="E226" s="11">
        <v>0</v>
      </c>
      <c r="F226" t="s">
        <v>75</v>
      </c>
      <c r="G226" t="s">
        <v>75</v>
      </c>
      <c r="H226" s="1">
        <v>45726</v>
      </c>
      <c r="I226" t="s">
        <v>78</v>
      </c>
      <c r="J226">
        <f t="shared" si="12"/>
        <v>3214</v>
      </c>
      <c r="K226">
        <f t="shared" si="13"/>
        <v>3214</v>
      </c>
      <c r="L226" s="9">
        <f t="shared" si="14"/>
        <v>29275069693</v>
      </c>
      <c r="M226" s="9">
        <f t="shared" si="15"/>
        <v>29275069693</v>
      </c>
    </row>
    <row r="227" spans="1:13" x14ac:dyDescent="0.2">
      <c r="A227" t="s">
        <v>75</v>
      </c>
      <c r="B227" t="s">
        <v>76</v>
      </c>
      <c r="C227" t="s">
        <v>77</v>
      </c>
      <c r="D227" s="12">
        <v>667994</v>
      </c>
      <c r="E227" s="11">
        <v>293135</v>
      </c>
      <c r="F227" t="s">
        <v>75</v>
      </c>
      <c r="G227" t="s">
        <v>75</v>
      </c>
      <c r="H227" s="1">
        <v>45726</v>
      </c>
      <c r="I227" t="s">
        <v>78</v>
      </c>
      <c r="J227">
        <f t="shared" si="12"/>
        <v>3214</v>
      </c>
      <c r="K227">
        <f t="shared" si="13"/>
        <v>3214</v>
      </c>
      <c r="L227" s="9">
        <f t="shared" si="14"/>
        <v>29275069693</v>
      </c>
      <c r="M227" s="9">
        <f t="shared" si="15"/>
        <v>29275069693</v>
      </c>
    </row>
    <row r="228" spans="1:13" x14ac:dyDescent="0.2">
      <c r="A228" t="s">
        <v>75</v>
      </c>
      <c r="B228" t="s">
        <v>76</v>
      </c>
      <c r="C228" t="s">
        <v>77</v>
      </c>
      <c r="D228" s="12">
        <v>830965</v>
      </c>
      <c r="E228" s="11">
        <v>533642</v>
      </c>
      <c r="F228" t="s">
        <v>75</v>
      </c>
      <c r="G228" t="s">
        <v>75</v>
      </c>
      <c r="H228" s="1">
        <v>45726</v>
      </c>
      <c r="I228" t="s">
        <v>78</v>
      </c>
      <c r="J228">
        <f t="shared" si="12"/>
        <v>3214</v>
      </c>
      <c r="K228">
        <f t="shared" si="13"/>
        <v>3214</v>
      </c>
      <c r="L228" s="9">
        <f t="shared" si="14"/>
        <v>29275069693</v>
      </c>
      <c r="M228" s="9">
        <f t="shared" si="15"/>
        <v>29275069693</v>
      </c>
    </row>
    <row r="229" spans="1:13" x14ac:dyDescent="0.2">
      <c r="A229" t="s">
        <v>75</v>
      </c>
      <c r="B229" t="s">
        <v>76</v>
      </c>
      <c r="C229" t="s">
        <v>77</v>
      </c>
      <c r="D229" s="12">
        <v>267240</v>
      </c>
      <c r="E229" s="11">
        <v>0</v>
      </c>
      <c r="F229" t="s">
        <v>75</v>
      </c>
      <c r="G229" t="s">
        <v>75</v>
      </c>
      <c r="H229" s="1">
        <v>45726</v>
      </c>
      <c r="I229" t="s">
        <v>78</v>
      </c>
      <c r="J229">
        <f t="shared" si="12"/>
        <v>3214</v>
      </c>
      <c r="K229">
        <f t="shared" si="13"/>
        <v>3214</v>
      </c>
      <c r="L229" s="9">
        <f t="shared" si="14"/>
        <v>29275069693</v>
      </c>
      <c r="M229" s="9">
        <f t="shared" si="15"/>
        <v>29275069693</v>
      </c>
    </row>
    <row r="230" spans="1:13" x14ac:dyDescent="0.2">
      <c r="A230" t="s">
        <v>75</v>
      </c>
      <c r="B230" t="s">
        <v>76</v>
      </c>
      <c r="C230" t="s">
        <v>77</v>
      </c>
      <c r="D230" s="12">
        <v>359107</v>
      </c>
      <c r="E230" s="11">
        <v>0</v>
      </c>
      <c r="F230" t="s">
        <v>75</v>
      </c>
      <c r="G230" t="s">
        <v>75</v>
      </c>
      <c r="H230" s="1">
        <v>45726</v>
      </c>
      <c r="I230" t="s">
        <v>78</v>
      </c>
      <c r="J230">
        <f t="shared" si="12"/>
        <v>3214</v>
      </c>
      <c r="K230">
        <f t="shared" si="13"/>
        <v>3214</v>
      </c>
      <c r="L230" s="9">
        <f t="shared" si="14"/>
        <v>29275069693</v>
      </c>
      <c r="M230" s="9">
        <f t="shared" si="15"/>
        <v>29275069693</v>
      </c>
    </row>
    <row r="231" spans="1:13" x14ac:dyDescent="0.2">
      <c r="A231" t="s">
        <v>75</v>
      </c>
      <c r="B231" t="s">
        <v>76</v>
      </c>
      <c r="C231" t="s">
        <v>77</v>
      </c>
      <c r="D231" s="12">
        <v>608168</v>
      </c>
      <c r="E231" s="11">
        <v>277554</v>
      </c>
      <c r="F231" t="s">
        <v>75</v>
      </c>
      <c r="G231" t="s">
        <v>75</v>
      </c>
      <c r="H231" s="1">
        <v>45726</v>
      </c>
      <c r="I231" t="s">
        <v>78</v>
      </c>
      <c r="J231">
        <f t="shared" si="12"/>
        <v>3214</v>
      </c>
      <c r="K231">
        <f t="shared" si="13"/>
        <v>3214</v>
      </c>
      <c r="L231" s="9">
        <f t="shared" si="14"/>
        <v>29275069693</v>
      </c>
      <c r="M231" s="9">
        <f t="shared" si="15"/>
        <v>29275069693</v>
      </c>
    </row>
    <row r="232" spans="1:13" x14ac:dyDescent="0.2">
      <c r="A232" t="s">
        <v>75</v>
      </c>
      <c r="B232" t="s">
        <v>76</v>
      </c>
      <c r="C232" t="s">
        <v>77</v>
      </c>
      <c r="D232" s="12">
        <v>507071</v>
      </c>
      <c r="E232" s="11">
        <v>66500</v>
      </c>
      <c r="F232" t="s">
        <v>75</v>
      </c>
      <c r="G232" t="s">
        <v>75</v>
      </c>
      <c r="H232" s="1">
        <v>45726</v>
      </c>
      <c r="I232" t="s">
        <v>78</v>
      </c>
      <c r="J232">
        <f t="shared" si="12"/>
        <v>3214</v>
      </c>
      <c r="K232">
        <f t="shared" si="13"/>
        <v>3214</v>
      </c>
      <c r="L232" s="9">
        <f t="shared" si="14"/>
        <v>29275069693</v>
      </c>
      <c r="M232" s="9">
        <f t="shared" si="15"/>
        <v>29275069693</v>
      </c>
    </row>
    <row r="233" spans="1:13" x14ac:dyDescent="0.2">
      <c r="A233" t="s">
        <v>75</v>
      </c>
      <c r="B233" t="s">
        <v>76</v>
      </c>
      <c r="C233" t="s">
        <v>77</v>
      </c>
      <c r="D233" s="12">
        <v>1022184</v>
      </c>
      <c r="E233" s="11">
        <v>642344</v>
      </c>
      <c r="F233" t="s">
        <v>75</v>
      </c>
      <c r="G233" t="s">
        <v>75</v>
      </c>
      <c r="H233" s="1">
        <v>45726</v>
      </c>
      <c r="I233" t="s">
        <v>78</v>
      </c>
      <c r="J233">
        <f t="shared" si="12"/>
        <v>3214</v>
      </c>
      <c r="K233">
        <f t="shared" si="13"/>
        <v>3214</v>
      </c>
      <c r="L233" s="9">
        <f t="shared" si="14"/>
        <v>29275069693</v>
      </c>
      <c r="M233" s="9">
        <f t="shared" si="15"/>
        <v>29275069693</v>
      </c>
    </row>
    <row r="234" spans="1:13" x14ac:dyDescent="0.2">
      <c r="A234" t="s">
        <v>75</v>
      </c>
      <c r="B234" t="s">
        <v>76</v>
      </c>
      <c r="C234" t="s">
        <v>77</v>
      </c>
      <c r="D234" s="12">
        <v>1149761</v>
      </c>
      <c r="E234" s="11">
        <v>763566</v>
      </c>
      <c r="F234" t="s">
        <v>75</v>
      </c>
      <c r="G234" t="s">
        <v>75</v>
      </c>
      <c r="H234" s="1">
        <v>45726</v>
      </c>
      <c r="I234" t="s">
        <v>78</v>
      </c>
      <c r="J234">
        <f t="shared" si="12"/>
        <v>3214</v>
      </c>
      <c r="K234">
        <f t="shared" si="13"/>
        <v>3214</v>
      </c>
      <c r="L234" s="9">
        <f t="shared" si="14"/>
        <v>29275069693</v>
      </c>
      <c r="M234" s="9">
        <f t="shared" si="15"/>
        <v>29275069693</v>
      </c>
    </row>
    <row r="235" spans="1:13" x14ac:dyDescent="0.2">
      <c r="A235" t="s">
        <v>75</v>
      </c>
      <c r="B235" t="s">
        <v>76</v>
      </c>
      <c r="C235" t="s">
        <v>77</v>
      </c>
      <c r="D235" s="12">
        <v>655963</v>
      </c>
      <c r="E235" s="11">
        <v>238373</v>
      </c>
      <c r="F235" t="s">
        <v>75</v>
      </c>
      <c r="G235" t="s">
        <v>75</v>
      </c>
      <c r="H235" s="1">
        <v>45726</v>
      </c>
      <c r="I235" t="s">
        <v>78</v>
      </c>
      <c r="J235">
        <f t="shared" si="12"/>
        <v>3214</v>
      </c>
      <c r="K235">
        <f t="shared" si="13"/>
        <v>3214</v>
      </c>
      <c r="L235" s="9">
        <f t="shared" si="14"/>
        <v>29275069693</v>
      </c>
      <c r="M235" s="9">
        <f t="shared" si="15"/>
        <v>29275069693</v>
      </c>
    </row>
    <row r="236" spans="1:13" x14ac:dyDescent="0.2">
      <c r="A236" t="s">
        <v>75</v>
      </c>
      <c r="B236" t="s">
        <v>76</v>
      </c>
      <c r="C236" t="s">
        <v>77</v>
      </c>
      <c r="D236" s="12">
        <v>377849</v>
      </c>
      <c r="E236" s="11">
        <v>28200</v>
      </c>
      <c r="F236" t="s">
        <v>75</v>
      </c>
      <c r="G236" t="s">
        <v>75</v>
      </c>
      <c r="H236" s="1">
        <v>45726</v>
      </c>
      <c r="I236" t="s">
        <v>78</v>
      </c>
      <c r="J236">
        <f t="shared" si="12"/>
        <v>3214</v>
      </c>
      <c r="K236">
        <f t="shared" si="13"/>
        <v>3214</v>
      </c>
      <c r="L236" s="9">
        <f t="shared" si="14"/>
        <v>29275069693</v>
      </c>
      <c r="M236" s="9">
        <f t="shared" si="15"/>
        <v>29275069693</v>
      </c>
    </row>
    <row r="237" spans="1:13" x14ac:dyDescent="0.2">
      <c r="A237" t="s">
        <v>75</v>
      </c>
      <c r="B237" t="s">
        <v>76</v>
      </c>
      <c r="C237" t="s">
        <v>77</v>
      </c>
      <c r="D237" s="12">
        <v>1298215</v>
      </c>
      <c r="E237" s="11">
        <v>1052467</v>
      </c>
      <c r="F237" t="s">
        <v>75</v>
      </c>
      <c r="G237" t="s">
        <v>75</v>
      </c>
      <c r="H237" s="1">
        <v>45726</v>
      </c>
      <c r="I237" t="s">
        <v>78</v>
      </c>
      <c r="J237">
        <f t="shared" si="12"/>
        <v>3214</v>
      </c>
      <c r="K237">
        <f t="shared" si="13"/>
        <v>3214</v>
      </c>
      <c r="L237" s="9">
        <f t="shared" si="14"/>
        <v>29275069693</v>
      </c>
      <c r="M237" s="9">
        <f t="shared" si="15"/>
        <v>29275069693</v>
      </c>
    </row>
    <row r="238" spans="1:13" x14ac:dyDescent="0.2">
      <c r="A238" t="s">
        <v>75</v>
      </c>
      <c r="B238" t="s">
        <v>76</v>
      </c>
      <c r="C238" t="s">
        <v>77</v>
      </c>
      <c r="D238" s="12">
        <v>941476</v>
      </c>
      <c r="E238" s="11">
        <v>618785</v>
      </c>
      <c r="F238" t="s">
        <v>75</v>
      </c>
      <c r="G238" t="s">
        <v>75</v>
      </c>
      <c r="H238" s="1">
        <v>45726</v>
      </c>
      <c r="I238" t="s">
        <v>78</v>
      </c>
      <c r="J238">
        <f t="shared" si="12"/>
        <v>3214</v>
      </c>
      <c r="K238">
        <f t="shared" si="13"/>
        <v>3214</v>
      </c>
      <c r="L238" s="9">
        <f t="shared" si="14"/>
        <v>29275069693</v>
      </c>
      <c r="M238" s="9">
        <f t="shared" si="15"/>
        <v>29275069693</v>
      </c>
    </row>
    <row r="239" spans="1:13" x14ac:dyDescent="0.2">
      <c r="A239" t="s">
        <v>75</v>
      </c>
      <c r="B239" t="s">
        <v>76</v>
      </c>
      <c r="C239" t="s">
        <v>77</v>
      </c>
      <c r="D239" s="12">
        <v>452895</v>
      </c>
      <c r="E239" s="11">
        <v>157000</v>
      </c>
      <c r="F239" t="s">
        <v>75</v>
      </c>
      <c r="G239" t="s">
        <v>75</v>
      </c>
      <c r="H239" s="1">
        <v>45726</v>
      </c>
      <c r="I239" t="s">
        <v>78</v>
      </c>
      <c r="J239">
        <f t="shared" si="12"/>
        <v>3214</v>
      </c>
      <c r="K239">
        <f t="shared" si="13"/>
        <v>3214</v>
      </c>
      <c r="L239" s="9">
        <f t="shared" si="14"/>
        <v>29275069693</v>
      </c>
      <c r="M239" s="9">
        <f t="shared" si="15"/>
        <v>29275069693</v>
      </c>
    </row>
    <row r="240" spans="1:13" x14ac:dyDescent="0.2">
      <c r="A240" t="s">
        <v>75</v>
      </c>
      <c r="B240" t="s">
        <v>76</v>
      </c>
      <c r="C240" t="s">
        <v>77</v>
      </c>
      <c r="D240" s="12">
        <v>998556</v>
      </c>
      <c r="E240" s="11">
        <v>640023</v>
      </c>
      <c r="F240" t="s">
        <v>75</v>
      </c>
      <c r="G240" t="s">
        <v>75</v>
      </c>
      <c r="H240" s="1">
        <v>45726</v>
      </c>
      <c r="I240" t="s">
        <v>78</v>
      </c>
      <c r="J240">
        <f t="shared" si="12"/>
        <v>3214</v>
      </c>
      <c r="K240">
        <f t="shared" si="13"/>
        <v>3214</v>
      </c>
      <c r="L240" s="9">
        <f t="shared" si="14"/>
        <v>29275069693</v>
      </c>
      <c r="M240" s="9">
        <f t="shared" si="15"/>
        <v>29275069693</v>
      </c>
    </row>
    <row r="241" spans="1:13" x14ac:dyDescent="0.2">
      <c r="A241" t="s">
        <v>75</v>
      </c>
      <c r="B241" t="s">
        <v>76</v>
      </c>
      <c r="C241" t="s">
        <v>77</v>
      </c>
      <c r="D241" s="12">
        <v>1008710</v>
      </c>
      <c r="E241" s="11">
        <v>636806</v>
      </c>
      <c r="F241" t="s">
        <v>75</v>
      </c>
      <c r="G241" t="s">
        <v>75</v>
      </c>
      <c r="H241" s="1">
        <v>45726</v>
      </c>
      <c r="I241" t="s">
        <v>78</v>
      </c>
      <c r="J241">
        <f t="shared" si="12"/>
        <v>3214</v>
      </c>
      <c r="K241">
        <f t="shared" si="13"/>
        <v>3214</v>
      </c>
      <c r="L241" s="9">
        <f t="shared" si="14"/>
        <v>29275069693</v>
      </c>
      <c r="M241" s="9">
        <f t="shared" si="15"/>
        <v>29275069693</v>
      </c>
    </row>
    <row r="242" spans="1:13" x14ac:dyDescent="0.2">
      <c r="A242" t="s">
        <v>75</v>
      </c>
      <c r="B242" t="s">
        <v>76</v>
      </c>
      <c r="C242" t="s">
        <v>77</v>
      </c>
      <c r="D242" s="12">
        <v>979541</v>
      </c>
      <c r="E242" s="11">
        <v>629762</v>
      </c>
      <c r="F242" t="s">
        <v>75</v>
      </c>
      <c r="G242" t="s">
        <v>75</v>
      </c>
      <c r="H242" s="1">
        <v>45726</v>
      </c>
      <c r="I242" t="s">
        <v>78</v>
      </c>
      <c r="J242">
        <f t="shared" si="12"/>
        <v>3214</v>
      </c>
      <c r="K242">
        <f t="shared" si="13"/>
        <v>3214</v>
      </c>
      <c r="L242" s="9">
        <f t="shared" si="14"/>
        <v>29275069693</v>
      </c>
      <c r="M242" s="9">
        <f t="shared" si="15"/>
        <v>29275069693</v>
      </c>
    </row>
    <row r="243" spans="1:13" x14ac:dyDescent="0.2">
      <c r="A243" t="s">
        <v>75</v>
      </c>
      <c r="B243" t="s">
        <v>76</v>
      </c>
      <c r="C243" t="s">
        <v>77</v>
      </c>
      <c r="D243" s="12">
        <v>1104250</v>
      </c>
      <c r="E243" s="11">
        <v>450546</v>
      </c>
      <c r="F243" t="s">
        <v>75</v>
      </c>
      <c r="G243" t="s">
        <v>75</v>
      </c>
      <c r="H243" s="1">
        <v>45726</v>
      </c>
      <c r="I243" t="s">
        <v>78</v>
      </c>
      <c r="J243">
        <f t="shared" si="12"/>
        <v>3214</v>
      </c>
      <c r="K243">
        <f t="shared" si="13"/>
        <v>3214</v>
      </c>
      <c r="L243" s="9">
        <f t="shared" si="14"/>
        <v>29275069693</v>
      </c>
      <c r="M243" s="9">
        <f t="shared" si="15"/>
        <v>29275069693</v>
      </c>
    </row>
    <row r="244" spans="1:13" x14ac:dyDescent="0.2">
      <c r="A244" t="s">
        <v>75</v>
      </c>
      <c r="B244" t="s">
        <v>76</v>
      </c>
      <c r="C244" t="s">
        <v>77</v>
      </c>
      <c r="D244" s="12">
        <v>660389</v>
      </c>
      <c r="E244" s="11">
        <v>127000</v>
      </c>
      <c r="F244" t="s">
        <v>75</v>
      </c>
      <c r="G244" t="s">
        <v>75</v>
      </c>
      <c r="H244" s="1">
        <v>45726</v>
      </c>
      <c r="I244" t="s">
        <v>78</v>
      </c>
      <c r="J244">
        <f t="shared" si="12"/>
        <v>3214</v>
      </c>
      <c r="K244">
        <f t="shared" si="13"/>
        <v>3214</v>
      </c>
      <c r="L244" s="9">
        <f t="shared" si="14"/>
        <v>29275069693</v>
      </c>
      <c r="M244" s="9">
        <f t="shared" si="15"/>
        <v>29275069693</v>
      </c>
    </row>
    <row r="245" spans="1:13" x14ac:dyDescent="0.2">
      <c r="A245" t="s">
        <v>75</v>
      </c>
      <c r="B245" t="s">
        <v>76</v>
      </c>
      <c r="C245" t="s">
        <v>77</v>
      </c>
      <c r="D245" s="12">
        <v>606096</v>
      </c>
      <c r="E245" s="11">
        <v>89000</v>
      </c>
      <c r="F245" t="s">
        <v>75</v>
      </c>
      <c r="G245" t="s">
        <v>75</v>
      </c>
      <c r="H245" s="1">
        <v>45726</v>
      </c>
      <c r="I245" t="s">
        <v>78</v>
      </c>
      <c r="J245">
        <f t="shared" si="12"/>
        <v>3214</v>
      </c>
      <c r="K245">
        <f t="shared" si="13"/>
        <v>3214</v>
      </c>
      <c r="L245" s="9">
        <f t="shared" si="14"/>
        <v>29275069693</v>
      </c>
      <c r="M245" s="9">
        <f t="shared" si="15"/>
        <v>29275069693</v>
      </c>
    </row>
    <row r="246" spans="1:13" x14ac:dyDescent="0.2">
      <c r="A246" t="s">
        <v>75</v>
      </c>
      <c r="B246" t="s">
        <v>76</v>
      </c>
      <c r="C246" t="s">
        <v>77</v>
      </c>
      <c r="D246" s="12">
        <v>634931</v>
      </c>
      <c r="E246" s="11">
        <v>272264</v>
      </c>
      <c r="F246" t="s">
        <v>75</v>
      </c>
      <c r="G246" t="s">
        <v>75</v>
      </c>
      <c r="H246" s="1">
        <v>45726</v>
      </c>
      <c r="I246" t="s">
        <v>78</v>
      </c>
      <c r="J246">
        <f t="shared" si="12"/>
        <v>3214</v>
      </c>
      <c r="K246">
        <f t="shared" si="13"/>
        <v>3214</v>
      </c>
      <c r="L246" s="9">
        <f t="shared" si="14"/>
        <v>29275069693</v>
      </c>
      <c r="M246" s="9">
        <f t="shared" si="15"/>
        <v>29275069693</v>
      </c>
    </row>
    <row r="247" spans="1:13" x14ac:dyDescent="0.2">
      <c r="A247" t="s">
        <v>75</v>
      </c>
      <c r="B247" t="s">
        <v>76</v>
      </c>
      <c r="C247" t="s">
        <v>77</v>
      </c>
      <c r="D247" s="12">
        <v>1090265</v>
      </c>
      <c r="E247" s="11">
        <v>512337</v>
      </c>
      <c r="F247" t="s">
        <v>75</v>
      </c>
      <c r="G247" t="s">
        <v>75</v>
      </c>
      <c r="H247" s="1">
        <v>45726</v>
      </c>
      <c r="I247" t="s">
        <v>78</v>
      </c>
      <c r="J247">
        <f t="shared" si="12"/>
        <v>3214</v>
      </c>
      <c r="K247">
        <f t="shared" si="13"/>
        <v>3214</v>
      </c>
      <c r="L247" s="9">
        <f t="shared" si="14"/>
        <v>29275069693</v>
      </c>
      <c r="M247" s="9">
        <f t="shared" si="15"/>
        <v>29275069693</v>
      </c>
    </row>
    <row r="248" spans="1:13" x14ac:dyDescent="0.2">
      <c r="A248" t="s">
        <v>75</v>
      </c>
      <c r="B248" t="s">
        <v>76</v>
      </c>
      <c r="C248" t="s">
        <v>77</v>
      </c>
      <c r="D248" s="12">
        <v>846428</v>
      </c>
      <c r="E248" s="11">
        <v>370356</v>
      </c>
      <c r="F248" t="s">
        <v>75</v>
      </c>
      <c r="G248" t="s">
        <v>75</v>
      </c>
      <c r="H248" s="1">
        <v>45726</v>
      </c>
      <c r="I248" t="s">
        <v>78</v>
      </c>
      <c r="J248">
        <f t="shared" si="12"/>
        <v>3214</v>
      </c>
      <c r="K248">
        <f t="shared" si="13"/>
        <v>3214</v>
      </c>
      <c r="L248" s="9">
        <f t="shared" si="14"/>
        <v>29275069693</v>
      </c>
      <c r="M248" s="9">
        <f t="shared" si="15"/>
        <v>29275069693</v>
      </c>
    </row>
    <row r="249" spans="1:13" x14ac:dyDescent="0.2">
      <c r="A249" t="s">
        <v>75</v>
      </c>
      <c r="B249" t="s">
        <v>76</v>
      </c>
      <c r="C249" t="s">
        <v>77</v>
      </c>
      <c r="D249" s="12">
        <v>715329</v>
      </c>
      <c r="E249" s="11">
        <v>210000</v>
      </c>
      <c r="F249" t="s">
        <v>75</v>
      </c>
      <c r="G249" t="s">
        <v>75</v>
      </c>
      <c r="H249" s="1">
        <v>45726</v>
      </c>
      <c r="I249" t="s">
        <v>78</v>
      </c>
      <c r="J249">
        <f t="shared" si="12"/>
        <v>3214</v>
      </c>
      <c r="K249">
        <f t="shared" si="13"/>
        <v>3214</v>
      </c>
      <c r="L249" s="9">
        <f t="shared" si="14"/>
        <v>29275069693</v>
      </c>
      <c r="M249" s="9">
        <f t="shared" si="15"/>
        <v>29275069693</v>
      </c>
    </row>
    <row r="250" spans="1:13" x14ac:dyDescent="0.2">
      <c r="A250" t="s">
        <v>75</v>
      </c>
      <c r="B250" t="s">
        <v>76</v>
      </c>
      <c r="C250" t="s">
        <v>77</v>
      </c>
      <c r="D250" s="12">
        <v>1143142</v>
      </c>
      <c r="E250" s="11">
        <v>727514</v>
      </c>
      <c r="F250" t="s">
        <v>75</v>
      </c>
      <c r="G250" t="s">
        <v>75</v>
      </c>
      <c r="H250" s="1">
        <v>45726</v>
      </c>
      <c r="I250" t="s">
        <v>78</v>
      </c>
      <c r="J250">
        <f t="shared" si="12"/>
        <v>3214</v>
      </c>
      <c r="K250">
        <f t="shared" si="13"/>
        <v>3214</v>
      </c>
      <c r="L250" s="9">
        <f t="shared" si="14"/>
        <v>29275069693</v>
      </c>
      <c r="M250" s="9">
        <f t="shared" si="15"/>
        <v>29275069693</v>
      </c>
    </row>
    <row r="251" spans="1:13" x14ac:dyDescent="0.2">
      <c r="A251" t="s">
        <v>75</v>
      </c>
      <c r="B251" t="s">
        <v>76</v>
      </c>
      <c r="C251" t="s">
        <v>77</v>
      </c>
      <c r="D251" s="12">
        <v>403088</v>
      </c>
      <c r="E251" s="11">
        <v>26300</v>
      </c>
      <c r="F251" t="s">
        <v>75</v>
      </c>
      <c r="G251" t="s">
        <v>75</v>
      </c>
      <c r="H251" s="1">
        <v>45726</v>
      </c>
      <c r="I251" t="s">
        <v>78</v>
      </c>
      <c r="J251">
        <f t="shared" si="12"/>
        <v>3214</v>
      </c>
      <c r="K251">
        <f t="shared" si="13"/>
        <v>3214</v>
      </c>
      <c r="L251" s="9">
        <f t="shared" si="14"/>
        <v>29275069693</v>
      </c>
      <c r="M251" s="9">
        <f t="shared" si="15"/>
        <v>29275069693</v>
      </c>
    </row>
    <row r="252" spans="1:13" x14ac:dyDescent="0.2">
      <c r="A252" t="s">
        <v>75</v>
      </c>
      <c r="B252" t="s">
        <v>76</v>
      </c>
      <c r="C252" t="s">
        <v>77</v>
      </c>
      <c r="D252" s="12">
        <v>656580</v>
      </c>
      <c r="E252" s="11">
        <v>320000</v>
      </c>
      <c r="F252" t="s">
        <v>75</v>
      </c>
      <c r="G252" t="s">
        <v>75</v>
      </c>
      <c r="H252" s="1">
        <v>45726</v>
      </c>
      <c r="I252" t="s">
        <v>78</v>
      </c>
      <c r="J252">
        <f t="shared" si="12"/>
        <v>3214</v>
      </c>
      <c r="K252">
        <f t="shared" si="13"/>
        <v>3214</v>
      </c>
      <c r="L252" s="9">
        <f t="shared" si="14"/>
        <v>29275069693</v>
      </c>
      <c r="M252" s="9">
        <f t="shared" si="15"/>
        <v>29275069693</v>
      </c>
    </row>
    <row r="253" spans="1:13" x14ac:dyDescent="0.2">
      <c r="A253" t="s">
        <v>75</v>
      </c>
      <c r="B253" t="s">
        <v>76</v>
      </c>
      <c r="C253" t="s">
        <v>77</v>
      </c>
      <c r="D253" s="12">
        <v>535156</v>
      </c>
      <c r="E253" s="11">
        <v>361523</v>
      </c>
      <c r="F253" t="s">
        <v>75</v>
      </c>
      <c r="G253" t="s">
        <v>75</v>
      </c>
      <c r="H253" s="1">
        <v>45726</v>
      </c>
      <c r="I253" t="s">
        <v>78</v>
      </c>
      <c r="J253">
        <f t="shared" si="12"/>
        <v>3214</v>
      </c>
      <c r="K253">
        <f t="shared" si="13"/>
        <v>3214</v>
      </c>
      <c r="L253" s="9">
        <f t="shared" si="14"/>
        <v>29275069693</v>
      </c>
      <c r="M253" s="9">
        <f t="shared" si="15"/>
        <v>29275069693</v>
      </c>
    </row>
    <row r="254" spans="1:13" x14ac:dyDescent="0.2">
      <c r="A254" t="s">
        <v>75</v>
      </c>
      <c r="B254" t="s">
        <v>76</v>
      </c>
      <c r="C254" t="s">
        <v>77</v>
      </c>
      <c r="D254" s="12">
        <v>642088</v>
      </c>
      <c r="E254" s="11">
        <v>20800</v>
      </c>
      <c r="F254" t="s">
        <v>75</v>
      </c>
      <c r="G254" t="s">
        <v>75</v>
      </c>
      <c r="H254" s="1">
        <v>45726</v>
      </c>
      <c r="I254" t="s">
        <v>78</v>
      </c>
      <c r="J254">
        <f t="shared" si="12"/>
        <v>3214</v>
      </c>
      <c r="K254">
        <f t="shared" si="13"/>
        <v>3214</v>
      </c>
      <c r="L254" s="9">
        <f t="shared" si="14"/>
        <v>29275069693</v>
      </c>
      <c r="M254" s="9">
        <f t="shared" si="15"/>
        <v>29275069693</v>
      </c>
    </row>
    <row r="255" spans="1:13" x14ac:dyDescent="0.2">
      <c r="A255" t="s">
        <v>75</v>
      </c>
      <c r="B255" t="s">
        <v>76</v>
      </c>
      <c r="C255" t="s">
        <v>77</v>
      </c>
      <c r="D255" s="12">
        <v>616533</v>
      </c>
      <c r="E255" s="11">
        <v>116000</v>
      </c>
      <c r="F255" t="s">
        <v>75</v>
      </c>
      <c r="G255" t="s">
        <v>75</v>
      </c>
      <c r="H255" s="1">
        <v>45726</v>
      </c>
      <c r="I255" t="s">
        <v>78</v>
      </c>
      <c r="J255">
        <f t="shared" si="12"/>
        <v>3214</v>
      </c>
      <c r="K255">
        <f t="shared" si="13"/>
        <v>3214</v>
      </c>
      <c r="L255" s="9">
        <f t="shared" si="14"/>
        <v>29275069693</v>
      </c>
      <c r="M255" s="9">
        <f t="shared" si="15"/>
        <v>29275069693</v>
      </c>
    </row>
    <row r="256" spans="1:13" x14ac:dyDescent="0.2">
      <c r="A256" t="s">
        <v>75</v>
      </c>
      <c r="B256" t="s">
        <v>76</v>
      </c>
      <c r="C256" t="s">
        <v>77</v>
      </c>
      <c r="D256" s="12">
        <v>616628</v>
      </c>
      <c r="E256" s="11">
        <v>199463</v>
      </c>
      <c r="F256" t="s">
        <v>75</v>
      </c>
      <c r="G256" t="s">
        <v>75</v>
      </c>
      <c r="H256" s="1">
        <v>45726</v>
      </c>
      <c r="I256" t="s">
        <v>78</v>
      </c>
      <c r="J256">
        <f t="shared" si="12"/>
        <v>3214</v>
      </c>
      <c r="K256">
        <f t="shared" si="13"/>
        <v>3214</v>
      </c>
      <c r="L256" s="9">
        <f t="shared" si="14"/>
        <v>29275069693</v>
      </c>
      <c r="M256" s="9">
        <f t="shared" si="15"/>
        <v>29275069693</v>
      </c>
    </row>
    <row r="257" spans="1:13" x14ac:dyDescent="0.2">
      <c r="A257" t="s">
        <v>75</v>
      </c>
      <c r="B257" t="s">
        <v>76</v>
      </c>
      <c r="C257" t="s">
        <v>77</v>
      </c>
      <c r="D257" s="12">
        <v>1145682</v>
      </c>
      <c r="E257" s="11">
        <v>563810</v>
      </c>
      <c r="F257" t="s">
        <v>75</v>
      </c>
      <c r="G257" t="s">
        <v>75</v>
      </c>
      <c r="H257" s="1">
        <v>45726</v>
      </c>
      <c r="I257" t="s">
        <v>78</v>
      </c>
      <c r="J257">
        <f t="shared" si="12"/>
        <v>3214</v>
      </c>
      <c r="K257">
        <f t="shared" si="13"/>
        <v>3214</v>
      </c>
      <c r="L257" s="9">
        <f t="shared" si="14"/>
        <v>29275069693</v>
      </c>
      <c r="M257" s="9">
        <f t="shared" si="15"/>
        <v>29275069693</v>
      </c>
    </row>
    <row r="258" spans="1:13" x14ac:dyDescent="0.2">
      <c r="A258" t="s">
        <v>75</v>
      </c>
      <c r="B258" t="s">
        <v>76</v>
      </c>
      <c r="C258" t="s">
        <v>77</v>
      </c>
      <c r="D258" s="12">
        <v>753463</v>
      </c>
      <c r="E258" s="11">
        <v>187000</v>
      </c>
      <c r="F258" t="s">
        <v>75</v>
      </c>
      <c r="G258" t="s">
        <v>75</v>
      </c>
      <c r="H258" s="1">
        <v>45726</v>
      </c>
      <c r="I258" t="s">
        <v>78</v>
      </c>
      <c r="J258">
        <f t="shared" ref="J258:J321" si="16">COUNTIF(B:B, B258)</f>
        <v>3214</v>
      </c>
      <c r="K258">
        <f t="shared" ref="K258:K321" si="17">COUNTIF(C:C,C258)</f>
        <v>3214</v>
      </c>
      <c r="L258" s="9">
        <f t="shared" ref="L258:L321" si="18">SUMIF(B:B,B258,D:D)</f>
        <v>29275069693</v>
      </c>
      <c r="M258" s="9">
        <f t="shared" ref="M258:M321" si="19">SUMIF(C:C,C258, D:D)</f>
        <v>29275069693</v>
      </c>
    </row>
    <row r="259" spans="1:13" x14ac:dyDescent="0.2">
      <c r="A259" t="s">
        <v>75</v>
      </c>
      <c r="B259" t="s">
        <v>76</v>
      </c>
      <c r="C259" t="s">
        <v>77</v>
      </c>
      <c r="D259" s="12">
        <v>1009050</v>
      </c>
      <c r="E259" s="11">
        <v>436407</v>
      </c>
      <c r="F259" t="s">
        <v>75</v>
      </c>
      <c r="G259" t="s">
        <v>75</v>
      </c>
      <c r="H259" s="1">
        <v>45726</v>
      </c>
      <c r="I259" t="s">
        <v>78</v>
      </c>
      <c r="J259">
        <f t="shared" si="16"/>
        <v>3214</v>
      </c>
      <c r="K259">
        <f t="shared" si="17"/>
        <v>3214</v>
      </c>
      <c r="L259" s="9">
        <f t="shared" si="18"/>
        <v>29275069693</v>
      </c>
      <c r="M259" s="9">
        <f t="shared" si="19"/>
        <v>29275069693</v>
      </c>
    </row>
    <row r="260" spans="1:13" x14ac:dyDescent="0.2">
      <c r="A260" t="s">
        <v>75</v>
      </c>
      <c r="B260" t="s">
        <v>76</v>
      </c>
      <c r="C260" t="s">
        <v>77</v>
      </c>
      <c r="D260" s="12">
        <v>640816</v>
      </c>
      <c r="E260" s="11">
        <v>281103</v>
      </c>
      <c r="F260" t="s">
        <v>75</v>
      </c>
      <c r="G260" t="s">
        <v>75</v>
      </c>
      <c r="H260" s="1">
        <v>45726</v>
      </c>
      <c r="I260" t="s">
        <v>78</v>
      </c>
      <c r="J260">
        <f t="shared" si="16"/>
        <v>3214</v>
      </c>
      <c r="K260">
        <f t="shared" si="17"/>
        <v>3214</v>
      </c>
      <c r="L260" s="9">
        <f t="shared" si="18"/>
        <v>29275069693</v>
      </c>
      <c r="M260" s="9">
        <f t="shared" si="19"/>
        <v>29275069693</v>
      </c>
    </row>
    <row r="261" spans="1:13" x14ac:dyDescent="0.2">
      <c r="A261" t="s">
        <v>75</v>
      </c>
      <c r="B261" t="s">
        <v>76</v>
      </c>
      <c r="C261" t="s">
        <v>77</v>
      </c>
      <c r="D261" s="12">
        <v>947082</v>
      </c>
      <c r="E261" s="11">
        <v>423161</v>
      </c>
      <c r="F261" t="s">
        <v>75</v>
      </c>
      <c r="G261" t="s">
        <v>75</v>
      </c>
      <c r="H261" s="1">
        <v>45726</v>
      </c>
      <c r="I261" t="s">
        <v>78</v>
      </c>
      <c r="J261">
        <f t="shared" si="16"/>
        <v>3214</v>
      </c>
      <c r="K261">
        <f t="shared" si="17"/>
        <v>3214</v>
      </c>
      <c r="L261" s="9">
        <f t="shared" si="18"/>
        <v>29275069693</v>
      </c>
      <c r="M261" s="9">
        <f t="shared" si="19"/>
        <v>29275069693</v>
      </c>
    </row>
    <row r="262" spans="1:13" x14ac:dyDescent="0.2">
      <c r="A262" t="s">
        <v>75</v>
      </c>
      <c r="B262" t="s">
        <v>76</v>
      </c>
      <c r="C262" t="s">
        <v>77</v>
      </c>
      <c r="D262" s="12">
        <v>582225</v>
      </c>
      <c r="E262" s="11">
        <v>0</v>
      </c>
      <c r="F262" t="s">
        <v>75</v>
      </c>
      <c r="G262" t="s">
        <v>75</v>
      </c>
      <c r="H262" s="1">
        <v>45726</v>
      </c>
      <c r="I262" t="s">
        <v>78</v>
      </c>
      <c r="J262">
        <f t="shared" si="16"/>
        <v>3214</v>
      </c>
      <c r="K262">
        <f t="shared" si="17"/>
        <v>3214</v>
      </c>
      <c r="L262" s="9">
        <f t="shared" si="18"/>
        <v>29275069693</v>
      </c>
      <c r="M262" s="9">
        <f t="shared" si="19"/>
        <v>29275069693</v>
      </c>
    </row>
    <row r="263" spans="1:13" x14ac:dyDescent="0.2">
      <c r="A263" t="s">
        <v>75</v>
      </c>
      <c r="B263" t="s">
        <v>76</v>
      </c>
      <c r="C263" t="s">
        <v>77</v>
      </c>
      <c r="D263" s="12">
        <v>425077</v>
      </c>
      <c r="E263" s="11">
        <v>0</v>
      </c>
      <c r="F263" t="s">
        <v>75</v>
      </c>
      <c r="G263" t="s">
        <v>75</v>
      </c>
      <c r="H263" s="1">
        <v>45726</v>
      </c>
      <c r="I263" t="s">
        <v>78</v>
      </c>
      <c r="J263">
        <f t="shared" si="16"/>
        <v>3214</v>
      </c>
      <c r="K263">
        <f t="shared" si="17"/>
        <v>3214</v>
      </c>
      <c r="L263" s="9">
        <f t="shared" si="18"/>
        <v>29275069693</v>
      </c>
      <c r="M263" s="9">
        <f t="shared" si="19"/>
        <v>29275069693</v>
      </c>
    </row>
    <row r="264" spans="1:13" x14ac:dyDescent="0.2">
      <c r="A264" t="s">
        <v>75</v>
      </c>
      <c r="B264" t="s">
        <v>76</v>
      </c>
      <c r="C264" t="s">
        <v>77</v>
      </c>
      <c r="D264" s="12">
        <v>971852</v>
      </c>
      <c r="E264" s="11">
        <v>797384</v>
      </c>
      <c r="F264" t="s">
        <v>75</v>
      </c>
      <c r="G264" t="s">
        <v>75</v>
      </c>
      <c r="H264" s="1">
        <v>45726</v>
      </c>
      <c r="I264" t="s">
        <v>78</v>
      </c>
      <c r="J264">
        <f t="shared" si="16"/>
        <v>3214</v>
      </c>
      <c r="K264">
        <f t="shared" si="17"/>
        <v>3214</v>
      </c>
      <c r="L264" s="9">
        <f t="shared" si="18"/>
        <v>29275069693</v>
      </c>
      <c r="M264" s="9">
        <f t="shared" si="19"/>
        <v>29275069693</v>
      </c>
    </row>
    <row r="265" spans="1:13" x14ac:dyDescent="0.2">
      <c r="A265" t="s">
        <v>75</v>
      </c>
      <c r="B265" t="s">
        <v>76</v>
      </c>
      <c r="C265" t="s">
        <v>77</v>
      </c>
      <c r="D265" s="12">
        <v>613432</v>
      </c>
      <c r="E265" s="11">
        <v>280000</v>
      </c>
      <c r="F265" t="s">
        <v>75</v>
      </c>
      <c r="G265" t="s">
        <v>75</v>
      </c>
      <c r="H265" s="1">
        <v>45726</v>
      </c>
      <c r="I265" t="s">
        <v>78</v>
      </c>
      <c r="J265">
        <f t="shared" si="16"/>
        <v>3214</v>
      </c>
      <c r="K265">
        <f t="shared" si="17"/>
        <v>3214</v>
      </c>
      <c r="L265" s="9">
        <f t="shared" si="18"/>
        <v>29275069693</v>
      </c>
      <c r="M265" s="9">
        <f t="shared" si="19"/>
        <v>29275069693</v>
      </c>
    </row>
    <row r="266" spans="1:13" x14ac:dyDescent="0.2">
      <c r="A266" t="s">
        <v>75</v>
      </c>
      <c r="B266" t="s">
        <v>76</v>
      </c>
      <c r="C266" t="s">
        <v>77</v>
      </c>
      <c r="D266" s="12">
        <v>552488</v>
      </c>
      <c r="E266" s="11">
        <v>134000</v>
      </c>
      <c r="F266" t="s">
        <v>75</v>
      </c>
      <c r="G266" t="s">
        <v>75</v>
      </c>
      <c r="H266" s="1">
        <v>45726</v>
      </c>
      <c r="I266" t="s">
        <v>78</v>
      </c>
      <c r="J266">
        <f t="shared" si="16"/>
        <v>3214</v>
      </c>
      <c r="K266">
        <f t="shared" si="17"/>
        <v>3214</v>
      </c>
      <c r="L266" s="9">
        <f t="shared" si="18"/>
        <v>29275069693</v>
      </c>
      <c r="M266" s="9">
        <f t="shared" si="19"/>
        <v>29275069693</v>
      </c>
    </row>
    <row r="267" spans="1:13" x14ac:dyDescent="0.2">
      <c r="A267" t="s">
        <v>75</v>
      </c>
      <c r="B267" t="s">
        <v>76</v>
      </c>
      <c r="C267" t="s">
        <v>77</v>
      </c>
      <c r="D267" s="12">
        <v>529325</v>
      </c>
      <c r="E267" s="11">
        <v>31600</v>
      </c>
      <c r="F267" t="s">
        <v>75</v>
      </c>
      <c r="G267" t="s">
        <v>75</v>
      </c>
      <c r="H267" s="1">
        <v>45726</v>
      </c>
      <c r="I267" t="s">
        <v>78</v>
      </c>
      <c r="J267">
        <f t="shared" si="16"/>
        <v>3214</v>
      </c>
      <c r="K267">
        <f t="shared" si="17"/>
        <v>3214</v>
      </c>
      <c r="L267" s="9">
        <f t="shared" si="18"/>
        <v>29275069693</v>
      </c>
      <c r="M267" s="9">
        <f t="shared" si="19"/>
        <v>29275069693</v>
      </c>
    </row>
    <row r="268" spans="1:13" x14ac:dyDescent="0.2">
      <c r="A268" t="s">
        <v>75</v>
      </c>
      <c r="B268" t="s">
        <v>76</v>
      </c>
      <c r="C268" t="s">
        <v>77</v>
      </c>
      <c r="D268" s="12">
        <v>412143</v>
      </c>
      <c r="E268" s="11">
        <v>0</v>
      </c>
      <c r="F268" t="s">
        <v>75</v>
      </c>
      <c r="G268" t="s">
        <v>75</v>
      </c>
      <c r="H268" s="1">
        <v>45726</v>
      </c>
      <c r="I268" t="s">
        <v>78</v>
      </c>
      <c r="J268">
        <f t="shared" si="16"/>
        <v>3214</v>
      </c>
      <c r="K268">
        <f t="shared" si="17"/>
        <v>3214</v>
      </c>
      <c r="L268" s="9">
        <f t="shared" si="18"/>
        <v>29275069693</v>
      </c>
      <c r="M268" s="9">
        <f t="shared" si="19"/>
        <v>29275069693</v>
      </c>
    </row>
    <row r="269" spans="1:13" x14ac:dyDescent="0.2">
      <c r="A269" t="s">
        <v>75</v>
      </c>
      <c r="B269" t="s">
        <v>76</v>
      </c>
      <c r="C269" t="s">
        <v>77</v>
      </c>
      <c r="D269" s="12">
        <v>652563</v>
      </c>
      <c r="E269" s="11">
        <v>155529</v>
      </c>
      <c r="F269" t="s">
        <v>75</v>
      </c>
      <c r="G269" t="s">
        <v>75</v>
      </c>
      <c r="H269" s="1">
        <v>45726</v>
      </c>
      <c r="I269" t="s">
        <v>78</v>
      </c>
      <c r="J269">
        <f t="shared" si="16"/>
        <v>3214</v>
      </c>
      <c r="K269">
        <f t="shared" si="17"/>
        <v>3214</v>
      </c>
      <c r="L269" s="9">
        <f t="shared" si="18"/>
        <v>29275069693</v>
      </c>
      <c r="M269" s="9">
        <f t="shared" si="19"/>
        <v>29275069693</v>
      </c>
    </row>
    <row r="270" spans="1:13" x14ac:dyDescent="0.2">
      <c r="A270" t="s">
        <v>75</v>
      </c>
      <c r="B270" t="s">
        <v>76</v>
      </c>
      <c r="C270" t="s">
        <v>77</v>
      </c>
      <c r="D270" s="12">
        <v>687386</v>
      </c>
      <c r="E270" s="11">
        <v>85000</v>
      </c>
      <c r="F270" t="s">
        <v>75</v>
      </c>
      <c r="G270" t="s">
        <v>75</v>
      </c>
      <c r="H270" s="1">
        <v>45726</v>
      </c>
      <c r="I270" t="s">
        <v>78</v>
      </c>
      <c r="J270">
        <f t="shared" si="16"/>
        <v>3214</v>
      </c>
      <c r="K270">
        <f t="shared" si="17"/>
        <v>3214</v>
      </c>
      <c r="L270" s="9">
        <f t="shared" si="18"/>
        <v>29275069693</v>
      </c>
      <c r="M270" s="9">
        <f t="shared" si="19"/>
        <v>29275069693</v>
      </c>
    </row>
    <row r="271" spans="1:13" x14ac:dyDescent="0.2">
      <c r="A271" t="s">
        <v>75</v>
      </c>
      <c r="B271" t="s">
        <v>76</v>
      </c>
      <c r="C271" t="s">
        <v>77</v>
      </c>
      <c r="D271" s="12">
        <v>638997</v>
      </c>
      <c r="E271" s="11">
        <v>55000</v>
      </c>
      <c r="F271" t="s">
        <v>75</v>
      </c>
      <c r="G271" t="s">
        <v>75</v>
      </c>
      <c r="H271" s="1">
        <v>45726</v>
      </c>
      <c r="I271" t="s">
        <v>78</v>
      </c>
      <c r="J271">
        <f t="shared" si="16"/>
        <v>3214</v>
      </c>
      <c r="K271">
        <f t="shared" si="17"/>
        <v>3214</v>
      </c>
      <c r="L271" s="9">
        <f t="shared" si="18"/>
        <v>29275069693</v>
      </c>
      <c r="M271" s="9">
        <f t="shared" si="19"/>
        <v>29275069693</v>
      </c>
    </row>
    <row r="272" spans="1:13" x14ac:dyDescent="0.2">
      <c r="A272" t="s">
        <v>75</v>
      </c>
      <c r="B272" t="s">
        <v>76</v>
      </c>
      <c r="C272" t="s">
        <v>77</v>
      </c>
      <c r="D272" s="12">
        <v>555289</v>
      </c>
      <c r="E272" s="11">
        <v>61000</v>
      </c>
      <c r="F272" t="s">
        <v>75</v>
      </c>
      <c r="G272" t="s">
        <v>75</v>
      </c>
      <c r="H272" s="1">
        <v>45726</v>
      </c>
      <c r="I272" t="s">
        <v>78</v>
      </c>
      <c r="J272">
        <f t="shared" si="16"/>
        <v>3214</v>
      </c>
      <c r="K272">
        <f t="shared" si="17"/>
        <v>3214</v>
      </c>
      <c r="L272" s="9">
        <f t="shared" si="18"/>
        <v>29275069693</v>
      </c>
      <c r="M272" s="9">
        <f t="shared" si="19"/>
        <v>29275069693</v>
      </c>
    </row>
    <row r="273" spans="1:13" x14ac:dyDescent="0.2">
      <c r="A273" t="s">
        <v>75</v>
      </c>
      <c r="B273" t="s">
        <v>76</v>
      </c>
      <c r="C273" t="s">
        <v>77</v>
      </c>
      <c r="D273" s="12">
        <v>671904</v>
      </c>
      <c r="E273" s="11">
        <v>191000</v>
      </c>
      <c r="F273" t="s">
        <v>75</v>
      </c>
      <c r="G273" t="s">
        <v>75</v>
      </c>
      <c r="H273" s="1">
        <v>45726</v>
      </c>
      <c r="I273" t="s">
        <v>78</v>
      </c>
      <c r="J273">
        <f t="shared" si="16"/>
        <v>3214</v>
      </c>
      <c r="K273">
        <f t="shared" si="17"/>
        <v>3214</v>
      </c>
      <c r="L273" s="9">
        <f t="shared" si="18"/>
        <v>29275069693</v>
      </c>
      <c r="M273" s="9">
        <f t="shared" si="19"/>
        <v>29275069693</v>
      </c>
    </row>
    <row r="274" spans="1:13" x14ac:dyDescent="0.2">
      <c r="A274" t="s">
        <v>75</v>
      </c>
      <c r="B274" t="s">
        <v>76</v>
      </c>
      <c r="C274" t="s">
        <v>77</v>
      </c>
      <c r="D274" s="12">
        <v>555925</v>
      </c>
      <c r="E274" s="11">
        <v>101000</v>
      </c>
      <c r="F274" t="s">
        <v>75</v>
      </c>
      <c r="G274" t="s">
        <v>75</v>
      </c>
      <c r="H274" s="1">
        <v>45726</v>
      </c>
      <c r="I274" t="s">
        <v>78</v>
      </c>
      <c r="J274">
        <f t="shared" si="16"/>
        <v>3214</v>
      </c>
      <c r="K274">
        <f t="shared" si="17"/>
        <v>3214</v>
      </c>
      <c r="L274" s="9">
        <f t="shared" si="18"/>
        <v>29275069693</v>
      </c>
      <c r="M274" s="9">
        <f t="shared" si="19"/>
        <v>29275069693</v>
      </c>
    </row>
    <row r="275" spans="1:13" x14ac:dyDescent="0.2">
      <c r="A275" t="s">
        <v>75</v>
      </c>
      <c r="B275" t="s">
        <v>76</v>
      </c>
      <c r="C275" t="s">
        <v>77</v>
      </c>
      <c r="D275" s="12">
        <v>787131</v>
      </c>
      <c r="E275" s="11">
        <v>180000</v>
      </c>
      <c r="F275" t="s">
        <v>75</v>
      </c>
      <c r="G275" t="s">
        <v>75</v>
      </c>
      <c r="H275" s="1">
        <v>45726</v>
      </c>
      <c r="I275" t="s">
        <v>78</v>
      </c>
      <c r="J275">
        <f t="shared" si="16"/>
        <v>3214</v>
      </c>
      <c r="K275">
        <f t="shared" si="17"/>
        <v>3214</v>
      </c>
      <c r="L275" s="9">
        <f t="shared" si="18"/>
        <v>29275069693</v>
      </c>
      <c r="M275" s="9">
        <f t="shared" si="19"/>
        <v>29275069693</v>
      </c>
    </row>
    <row r="276" spans="1:13" x14ac:dyDescent="0.2">
      <c r="A276" t="s">
        <v>75</v>
      </c>
      <c r="B276" t="s">
        <v>76</v>
      </c>
      <c r="C276" t="s">
        <v>77</v>
      </c>
      <c r="D276" s="12">
        <v>624582</v>
      </c>
      <c r="E276" s="11">
        <v>22000</v>
      </c>
      <c r="F276" t="s">
        <v>75</v>
      </c>
      <c r="G276" t="s">
        <v>75</v>
      </c>
      <c r="H276" s="1">
        <v>45726</v>
      </c>
      <c r="I276" t="s">
        <v>78</v>
      </c>
      <c r="J276">
        <f t="shared" si="16"/>
        <v>3214</v>
      </c>
      <c r="K276">
        <f t="shared" si="17"/>
        <v>3214</v>
      </c>
      <c r="L276" s="9">
        <f t="shared" si="18"/>
        <v>29275069693</v>
      </c>
      <c r="M276" s="9">
        <f t="shared" si="19"/>
        <v>29275069693</v>
      </c>
    </row>
    <row r="277" spans="1:13" x14ac:dyDescent="0.2">
      <c r="A277" t="s">
        <v>75</v>
      </c>
      <c r="B277" t="s">
        <v>76</v>
      </c>
      <c r="C277" t="s">
        <v>77</v>
      </c>
      <c r="D277" s="12">
        <v>642568</v>
      </c>
      <c r="E277" s="11">
        <v>55000</v>
      </c>
      <c r="F277" t="s">
        <v>75</v>
      </c>
      <c r="G277" t="s">
        <v>75</v>
      </c>
      <c r="H277" s="1">
        <v>45726</v>
      </c>
      <c r="I277" t="s">
        <v>78</v>
      </c>
      <c r="J277">
        <f t="shared" si="16"/>
        <v>3214</v>
      </c>
      <c r="K277">
        <f t="shared" si="17"/>
        <v>3214</v>
      </c>
      <c r="L277" s="9">
        <f t="shared" si="18"/>
        <v>29275069693</v>
      </c>
      <c r="M277" s="9">
        <f t="shared" si="19"/>
        <v>29275069693</v>
      </c>
    </row>
    <row r="278" spans="1:13" x14ac:dyDescent="0.2">
      <c r="A278" t="s">
        <v>75</v>
      </c>
      <c r="B278" t="s">
        <v>76</v>
      </c>
      <c r="C278" t="s">
        <v>77</v>
      </c>
      <c r="D278" s="12">
        <v>799977</v>
      </c>
      <c r="E278" s="11">
        <v>112000</v>
      </c>
      <c r="F278" t="s">
        <v>75</v>
      </c>
      <c r="G278" t="s">
        <v>75</v>
      </c>
      <c r="H278" s="1">
        <v>45726</v>
      </c>
      <c r="I278" t="s">
        <v>78</v>
      </c>
      <c r="J278">
        <f t="shared" si="16"/>
        <v>3214</v>
      </c>
      <c r="K278">
        <f t="shared" si="17"/>
        <v>3214</v>
      </c>
      <c r="L278" s="9">
        <f t="shared" si="18"/>
        <v>29275069693</v>
      </c>
      <c r="M278" s="9">
        <f t="shared" si="19"/>
        <v>29275069693</v>
      </c>
    </row>
    <row r="279" spans="1:13" x14ac:dyDescent="0.2">
      <c r="A279" t="s">
        <v>75</v>
      </c>
      <c r="B279" t="s">
        <v>76</v>
      </c>
      <c r="C279" t="s">
        <v>77</v>
      </c>
      <c r="D279" s="12">
        <v>748940</v>
      </c>
      <c r="E279" s="11">
        <v>129884</v>
      </c>
      <c r="F279" t="s">
        <v>75</v>
      </c>
      <c r="G279" t="s">
        <v>75</v>
      </c>
      <c r="H279" s="1">
        <v>45726</v>
      </c>
      <c r="I279" t="s">
        <v>78</v>
      </c>
      <c r="J279">
        <f t="shared" si="16"/>
        <v>3214</v>
      </c>
      <c r="K279">
        <f t="shared" si="17"/>
        <v>3214</v>
      </c>
      <c r="L279" s="9">
        <f t="shared" si="18"/>
        <v>29275069693</v>
      </c>
      <c r="M279" s="9">
        <f t="shared" si="19"/>
        <v>29275069693</v>
      </c>
    </row>
    <row r="280" spans="1:13" x14ac:dyDescent="0.2">
      <c r="A280" t="s">
        <v>75</v>
      </c>
      <c r="B280" t="s">
        <v>76</v>
      </c>
      <c r="C280" t="s">
        <v>77</v>
      </c>
      <c r="D280" s="12">
        <v>820086</v>
      </c>
      <c r="E280" s="11">
        <v>27000</v>
      </c>
      <c r="F280" t="s">
        <v>75</v>
      </c>
      <c r="G280" t="s">
        <v>75</v>
      </c>
      <c r="H280" s="1">
        <v>45726</v>
      </c>
      <c r="I280" t="s">
        <v>78</v>
      </c>
      <c r="J280">
        <f t="shared" si="16"/>
        <v>3214</v>
      </c>
      <c r="K280">
        <f t="shared" si="17"/>
        <v>3214</v>
      </c>
      <c r="L280" s="9">
        <f t="shared" si="18"/>
        <v>29275069693</v>
      </c>
      <c r="M280" s="9">
        <f t="shared" si="19"/>
        <v>29275069693</v>
      </c>
    </row>
    <row r="281" spans="1:13" x14ac:dyDescent="0.2">
      <c r="A281" t="s">
        <v>75</v>
      </c>
      <c r="B281" t="s">
        <v>76</v>
      </c>
      <c r="C281" t="s">
        <v>77</v>
      </c>
      <c r="D281" s="12">
        <v>765898</v>
      </c>
      <c r="E281" s="11">
        <v>116000</v>
      </c>
      <c r="F281" t="s">
        <v>75</v>
      </c>
      <c r="G281" t="s">
        <v>75</v>
      </c>
      <c r="H281" s="1">
        <v>45726</v>
      </c>
      <c r="I281" t="s">
        <v>78</v>
      </c>
      <c r="J281">
        <f t="shared" si="16"/>
        <v>3214</v>
      </c>
      <c r="K281">
        <f t="shared" si="17"/>
        <v>3214</v>
      </c>
      <c r="L281" s="9">
        <f t="shared" si="18"/>
        <v>29275069693</v>
      </c>
      <c r="M281" s="9">
        <f t="shared" si="19"/>
        <v>29275069693</v>
      </c>
    </row>
    <row r="282" spans="1:13" x14ac:dyDescent="0.2">
      <c r="A282" t="s">
        <v>75</v>
      </c>
      <c r="B282" t="s">
        <v>76</v>
      </c>
      <c r="C282" t="s">
        <v>77</v>
      </c>
      <c r="D282" s="12">
        <v>624422</v>
      </c>
      <c r="E282" s="11">
        <v>0</v>
      </c>
      <c r="F282" t="s">
        <v>75</v>
      </c>
      <c r="G282" t="s">
        <v>75</v>
      </c>
      <c r="H282" s="1">
        <v>45726</v>
      </c>
      <c r="I282" t="s">
        <v>78</v>
      </c>
      <c r="J282">
        <f t="shared" si="16"/>
        <v>3214</v>
      </c>
      <c r="K282">
        <f t="shared" si="17"/>
        <v>3214</v>
      </c>
      <c r="L282" s="9">
        <f t="shared" si="18"/>
        <v>29275069693</v>
      </c>
      <c r="M282" s="9">
        <f t="shared" si="19"/>
        <v>29275069693</v>
      </c>
    </row>
    <row r="283" spans="1:13" x14ac:dyDescent="0.2">
      <c r="A283" t="s">
        <v>75</v>
      </c>
      <c r="B283" t="s">
        <v>76</v>
      </c>
      <c r="C283" t="s">
        <v>77</v>
      </c>
      <c r="D283" s="12">
        <v>901358</v>
      </c>
      <c r="E283" s="11">
        <v>117000</v>
      </c>
      <c r="F283" t="s">
        <v>75</v>
      </c>
      <c r="G283" t="s">
        <v>75</v>
      </c>
      <c r="H283" s="1">
        <v>45726</v>
      </c>
      <c r="I283" t="s">
        <v>78</v>
      </c>
      <c r="J283">
        <f t="shared" si="16"/>
        <v>3214</v>
      </c>
      <c r="K283">
        <f t="shared" si="17"/>
        <v>3214</v>
      </c>
      <c r="L283" s="9">
        <f t="shared" si="18"/>
        <v>29275069693</v>
      </c>
      <c r="M283" s="9">
        <f t="shared" si="19"/>
        <v>29275069693</v>
      </c>
    </row>
    <row r="284" spans="1:13" x14ac:dyDescent="0.2">
      <c r="A284" t="s">
        <v>75</v>
      </c>
      <c r="B284" t="s">
        <v>76</v>
      </c>
      <c r="C284" t="s">
        <v>77</v>
      </c>
      <c r="D284" s="12">
        <v>818970</v>
      </c>
      <c r="E284" s="11">
        <v>263000</v>
      </c>
      <c r="F284" t="s">
        <v>75</v>
      </c>
      <c r="G284" t="s">
        <v>75</v>
      </c>
      <c r="H284" s="1">
        <v>45726</v>
      </c>
      <c r="I284" t="s">
        <v>78</v>
      </c>
      <c r="J284">
        <f t="shared" si="16"/>
        <v>3214</v>
      </c>
      <c r="K284">
        <f t="shared" si="17"/>
        <v>3214</v>
      </c>
      <c r="L284" s="9">
        <f t="shared" si="18"/>
        <v>29275069693</v>
      </c>
      <c r="M284" s="9">
        <f t="shared" si="19"/>
        <v>29275069693</v>
      </c>
    </row>
    <row r="285" spans="1:13" x14ac:dyDescent="0.2">
      <c r="A285" t="s">
        <v>75</v>
      </c>
      <c r="B285" t="s">
        <v>76</v>
      </c>
      <c r="C285" t="s">
        <v>77</v>
      </c>
      <c r="D285" s="12">
        <v>455963</v>
      </c>
      <c r="E285" s="11">
        <v>0</v>
      </c>
      <c r="F285" t="s">
        <v>75</v>
      </c>
      <c r="G285" t="s">
        <v>75</v>
      </c>
      <c r="H285" s="1">
        <v>45726</v>
      </c>
      <c r="I285" t="s">
        <v>78</v>
      </c>
      <c r="J285">
        <f t="shared" si="16"/>
        <v>3214</v>
      </c>
      <c r="K285">
        <f t="shared" si="17"/>
        <v>3214</v>
      </c>
      <c r="L285" s="9">
        <f t="shared" si="18"/>
        <v>29275069693</v>
      </c>
      <c r="M285" s="9">
        <f t="shared" si="19"/>
        <v>29275069693</v>
      </c>
    </row>
    <row r="286" spans="1:13" x14ac:dyDescent="0.2">
      <c r="A286" t="s">
        <v>75</v>
      </c>
      <c r="B286" t="s">
        <v>76</v>
      </c>
      <c r="C286" t="s">
        <v>77</v>
      </c>
      <c r="D286" s="12">
        <v>796895</v>
      </c>
      <c r="E286" s="11">
        <v>192000</v>
      </c>
      <c r="F286" t="s">
        <v>75</v>
      </c>
      <c r="G286" t="s">
        <v>75</v>
      </c>
      <c r="H286" s="1">
        <v>45726</v>
      </c>
      <c r="I286" t="s">
        <v>78</v>
      </c>
      <c r="J286">
        <f t="shared" si="16"/>
        <v>3214</v>
      </c>
      <c r="K286">
        <f t="shared" si="17"/>
        <v>3214</v>
      </c>
      <c r="L286" s="9">
        <f t="shared" si="18"/>
        <v>29275069693</v>
      </c>
      <c r="M286" s="9">
        <f t="shared" si="19"/>
        <v>29275069693</v>
      </c>
    </row>
    <row r="287" spans="1:13" x14ac:dyDescent="0.2">
      <c r="A287" t="s">
        <v>75</v>
      </c>
      <c r="B287" t="s">
        <v>76</v>
      </c>
      <c r="C287" t="s">
        <v>77</v>
      </c>
      <c r="D287" s="12">
        <v>727618</v>
      </c>
      <c r="E287" s="11">
        <v>0</v>
      </c>
      <c r="F287" t="s">
        <v>75</v>
      </c>
      <c r="G287" t="s">
        <v>75</v>
      </c>
      <c r="H287" s="1">
        <v>45726</v>
      </c>
      <c r="I287" t="s">
        <v>78</v>
      </c>
      <c r="J287">
        <f t="shared" si="16"/>
        <v>3214</v>
      </c>
      <c r="K287">
        <f t="shared" si="17"/>
        <v>3214</v>
      </c>
      <c r="L287" s="9">
        <f t="shared" si="18"/>
        <v>29275069693</v>
      </c>
      <c r="M287" s="9">
        <f t="shared" si="19"/>
        <v>29275069693</v>
      </c>
    </row>
    <row r="288" spans="1:13" x14ac:dyDescent="0.2">
      <c r="A288" t="s">
        <v>75</v>
      </c>
      <c r="B288" t="s">
        <v>76</v>
      </c>
      <c r="C288" t="s">
        <v>77</v>
      </c>
      <c r="D288" s="12">
        <v>775010</v>
      </c>
      <c r="E288" s="11">
        <v>279999</v>
      </c>
      <c r="F288" t="s">
        <v>75</v>
      </c>
      <c r="G288" t="s">
        <v>75</v>
      </c>
      <c r="H288" s="1">
        <v>45726</v>
      </c>
      <c r="I288" t="s">
        <v>78</v>
      </c>
      <c r="J288">
        <f t="shared" si="16"/>
        <v>3214</v>
      </c>
      <c r="K288">
        <f t="shared" si="17"/>
        <v>3214</v>
      </c>
      <c r="L288" s="9">
        <f t="shared" si="18"/>
        <v>29275069693</v>
      </c>
      <c r="M288" s="9">
        <f t="shared" si="19"/>
        <v>29275069693</v>
      </c>
    </row>
    <row r="289" spans="1:13" x14ac:dyDescent="0.2">
      <c r="A289" t="s">
        <v>75</v>
      </c>
      <c r="B289" t="s">
        <v>76</v>
      </c>
      <c r="C289" t="s">
        <v>77</v>
      </c>
      <c r="D289" s="12">
        <v>725343</v>
      </c>
      <c r="E289" s="11">
        <v>35000</v>
      </c>
      <c r="F289" t="s">
        <v>75</v>
      </c>
      <c r="G289" t="s">
        <v>75</v>
      </c>
      <c r="H289" s="1">
        <v>45726</v>
      </c>
      <c r="I289" t="s">
        <v>78</v>
      </c>
      <c r="J289">
        <f t="shared" si="16"/>
        <v>3214</v>
      </c>
      <c r="K289">
        <f t="shared" si="17"/>
        <v>3214</v>
      </c>
      <c r="L289" s="9">
        <f t="shared" si="18"/>
        <v>29275069693</v>
      </c>
      <c r="M289" s="9">
        <f t="shared" si="19"/>
        <v>29275069693</v>
      </c>
    </row>
    <row r="290" spans="1:13" x14ac:dyDescent="0.2">
      <c r="A290" t="s">
        <v>75</v>
      </c>
      <c r="B290" t="s">
        <v>76</v>
      </c>
      <c r="C290" t="s">
        <v>77</v>
      </c>
      <c r="D290" s="12">
        <v>928481</v>
      </c>
      <c r="E290" s="11">
        <v>175000</v>
      </c>
      <c r="F290" t="s">
        <v>75</v>
      </c>
      <c r="G290" t="s">
        <v>75</v>
      </c>
      <c r="H290" s="1">
        <v>45726</v>
      </c>
      <c r="I290" t="s">
        <v>78</v>
      </c>
      <c r="J290">
        <f t="shared" si="16"/>
        <v>3214</v>
      </c>
      <c r="K290">
        <f t="shared" si="17"/>
        <v>3214</v>
      </c>
      <c r="L290" s="9">
        <f t="shared" si="18"/>
        <v>29275069693</v>
      </c>
      <c r="M290" s="9">
        <f t="shared" si="19"/>
        <v>29275069693</v>
      </c>
    </row>
    <row r="291" spans="1:13" x14ac:dyDescent="0.2">
      <c r="A291" t="s">
        <v>75</v>
      </c>
      <c r="B291" t="s">
        <v>76</v>
      </c>
      <c r="C291" t="s">
        <v>77</v>
      </c>
      <c r="D291" s="12">
        <v>846558</v>
      </c>
      <c r="E291" s="11">
        <v>134000</v>
      </c>
      <c r="F291" t="s">
        <v>75</v>
      </c>
      <c r="G291" t="s">
        <v>75</v>
      </c>
      <c r="H291" s="1">
        <v>45726</v>
      </c>
      <c r="I291" t="s">
        <v>78</v>
      </c>
      <c r="J291">
        <f t="shared" si="16"/>
        <v>3214</v>
      </c>
      <c r="K291">
        <f t="shared" si="17"/>
        <v>3214</v>
      </c>
      <c r="L291" s="9">
        <f t="shared" si="18"/>
        <v>29275069693</v>
      </c>
      <c r="M291" s="9">
        <f t="shared" si="19"/>
        <v>29275069693</v>
      </c>
    </row>
    <row r="292" spans="1:13" x14ac:dyDescent="0.2">
      <c r="A292" t="s">
        <v>75</v>
      </c>
      <c r="B292" t="s">
        <v>76</v>
      </c>
      <c r="C292" t="s">
        <v>77</v>
      </c>
      <c r="D292" s="12">
        <v>740910</v>
      </c>
      <c r="E292" s="11">
        <v>299498</v>
      </c>
      <c r="F292" t="s">
        <v>75</v>
      </c>
      <c r="G292" t="s">
        <v>75</v>
      </c>
      <c r="H292" s="1">
        <v>45726</v>
      </c>
      <c r="I292" t="s">
        <v>78</v>
      </c>
      <c r="J292">
        <f t="shared" si="16"/>
        <v>3214</v>
      </c>
      <c r="K292">
        <f t="shared" si="17"/>
        <v>3214</v>
      </c>
      <c r="L292" s="9">
        <f t="shared" si="18"/>
        <v>29275069693</v>
      </c>
      <c r="M292" s="9">
        <f t="shared" si="19"/>
        <v>29275069693</v>
      </c>
    </row>
    <row r="293" spans="1:13" x14ac:dyDescent="0.2">
      <c r="A293" t="s">
        <v>75</v>
      </c>
      <c r="B293" t="s">
        <v>76</v>
      </c>
      <c r="C293" t="s">
        <v>77</v>
      </c>
      <c r="D293" s="12">
        <v>961950</v>
      </c>
      <c r="E293" s="11">
        <v>152200</v>
      </c>
      <c r="F293" t="s">
        <v>75</v>
      </c>
      <c r="G293" t="s">
        <v>75</v>
      </c>
      <c r="H293" s="1">
        <v>45726</v>
      </c>
      <c r="I293" t="s">
        <v>78</v>
      </c>
      <c r="J293">
        <f t="shared" si="16"/>
        <v>3214</v>
      </c>
      <c r="K293">
        <f t="shared" si="17"/>
        <v>3214</v>
      </c>
      <c r="L293" s="9">
        <f t="shared" si="18"/>
        <v>29275069693</v>
      </c>
      <c r="M293" s="9">
        <f t="shared" si="19"/>
        <v>29275069693</v>
      </c>
    </row>
    <row r="294" spans="1:13" x14ac:dyDescent="0.2">
      <c r="A294" t="s">
        <v>75</v>
      </c>
      <c r="B294" t="s">
        <v>76</v>
      </c>
      <c r="C294" t="s">
        <v>77</v>
      </c>
      <c r="D294" s="12">
        <v>531358</v>
      </c>
      <c r="E294" s="11">
        <v>0</v>
      </c>
      <c r="F294" t="s">
        <v>75</v>
      </c>
      <c r="G294" t="s">
        <v>75</v>
      </c>
      <c r="H294" s="1">
        <v>45726</v>
      </c>
      <c r="I294" t="s">
        <v>78</v>
      </c>
      <c r="J294">
        <f t="shared" si="16"/>
        <v>3214</v>
      </c>
      <c r="K294">
        <f t="shared" si="17"/>
        <v>3214</v>
      </c>
      <c r="L294" s="9">
        <f t="shared" si="18"/>
        <v>29275069693</v>
      </c>
      <c r="M294" s="9">
        <f t="shared" si="19"/>
        <v>29275069693</v>
      </c>
    </row>
    <row r="295" spans="1:13" x14ac:dyDescent="0.2">
      <c r="A295" t="s">
        <v>75</v>
      </c>
      <c r="B295" t="s">
        <v>76</v>
      </c>
      <c r="C295" t="s">
        <v>77</v>
      </c>
      <c r="D295" s="12">
        <v>880144</v>
      </c>
      <c r="E295" s="11">
        <v>266500</v>
      </c>
      <c r="F295" t="s">
        <v>75</v>
      </c>
      <c r="G295" t="s">
        <v>75</v>
      </c>
      <c r="H295" s="1">
        <v>45726</v>
      </c>
      <c r="I295" t="s">
        <v>78</v>
      </c>
      <c r="J295">
        <f t="shared" si="16"/>
        <v>3214</v>
      </c>
      <c r="K295">
        <f t="shared" si="17"/>
        <v>3214</v>
      </c>
      <c r="L295" s="9">
        <f t="shared" si="18"/>
        <v>29275069693</v>
      </c>
      <c r="M295" s="9">
        <f t="shared" si="19"/>
        <v>29275069693</v>
      </c>
    </row>
    <row r="296" spans="1:13" x14ac:dyDescent="0.2">
      <c r="A296" t="s">
        <v>75</v>
      </c>
      <c r="B296" t="s">
        <v>76</v>
      </c>
      <c r="C296" t="s">
        <v>77</v>
      </c>
      <c r="D296" s="12">
        <v>960592</v>
      </c>
      <c r="E296" s="11">
        <v>348886</v>
      </c>
      <c r="F296" t="s">
        <v>75</v>
      </c>
      <c r="G296" t="s">
        <v>75</v>
      </c>
      <c r="H296" s="1">
        <v>45726</v>
      </c>
      <c r="I296" t="s">
        <v>78</v>
      </c>
      <c r="J296">
        <f t="shared" si="16"/>
        <v>3214</v>
      </c>
      <c r="K296">
        <f t="shared" si="17"/>
        <v>3214</v>
      </c>
      <c r="L296" s="9">
        <f t="shared" si="18"/>
        <v>29275069693</v>
      </c>
      <c r="M296" s="9">
        <f t="shared" si="19"/>
        <v>29275069693</v>
      </c>
    </row>
    <row r="297" spans="1:13" x14ac:dyDescent="0.2">
      <c r="A297" t="s">
        <v>75</v>
      </c>
      <c r="B297" t="s">
        <v>76</v>
      </c>
      <c r="C297" t="s">
        <v>77</v>
      </c>
      <c r="D297" s="12">
        <v>983583</v>
      </c>
      <c r="E297" s="11">
        <v>268001</v>
      </c>
      <c r="F297" t="s">
        <v>75</v>
      </c>
      <c r="G297" t="s">
        <v>75</v>
      </c>
      <c r="H297" s="1">
        <v>45726</v>
      </c>
      <c r="I297" t="s">
        <v>78</v>
      </c>
      <c r="J297">
        <f t="shared" si="16"/>
        <v>3214</v>
      </c>
      <c r="K297">
        <f t="shared" si="17"/>
        <v>3214</v>
      </c>
      <c r="L297" s="9">
        <f t="shared" si="18"/>
        <v>29275069693</v>
      </c>
      <c r="M297" s="9">
        <f t="shared" si="19"/>
        <v>29275069693</v>
      </c>
    </row>
    <row r="298" spans="1:13" x14ac:dyDescent="0.2">
      <c r="A298" t="s">
        <v>75</v>
      </c>
      <c r="B298" t="s">
        <v>76</v>
      </c>
      <c r="C298" t="s">
        <v>77</v>
      </c>
      <c r="D298" s="12">
        <v>1051128</v>
      </c>
      <c r="E298" s="11">
        <v>172088</v>
      </c>
      <c r="F298" t="s">
        <v>75</v>
      </c>
      <c r="G298" t="s">
        <v>75</v>
      </c>
      <c r="H298" s="1">
        <v>45726</v>
      </c>
      <c r="I298" t="s">
        <v>78</v>
      </c>
      <c r="J298">
        <f t="shared" si="16"/>
        <v>3214</v>
      </c>
      <c r="K298">
        <f t="shared" si="17"/>
        <v>3214</v>
      </c>
      <c r="L298" s="9">
        <f t="shared" si="18"/>
        <v>29275069693</v>
      </c>
      <c r="M298" s="9">
        <f t="shared" si="19"/>
        <v>29275069693</v>
      </c>
    </row>
    <row r="299" spans="1:13" x14ac:dyDescent="0.2">
      <c r="A299" t="s">
        <v>75</v>
      </c>
      <c r="B299" t="s">
        <v>76</v>
      </c>
      <c r="C299" t="s">
        <v>77</v>
      </c>
      <c r="D299" s="12">
        <v>789764</v>
      </c>
      <c r="E299" s="11">
        <v>129000</v>
      </c>
      <c r="F299" t="s">
        <v>75</v>
      </c>
      <c r="G299" t="s">
        <v>75</v>
      </c>
      <c r="H299" s="1">
        <v>45726</v>
      </c>
      <c r="I299" t="s">
        <v>78</v>
      </c>
      <c r="J299">
        <f t="shared" si="16"/>
        <v>3214</v>
      </c>
      <c r="K299">
        <f t="shared" si="17"/>
        <v>3214</v>
      </c>
      <c r="L299" s="9">
        <f t="shared" si="18"/>
        <v>29275069693</v>
      </c>
      <c r="M299" s="9">
        <f t="shared" si="19"/>
        <v>29275069693</v>
      </c>
    </row>
    <row r="300" spans="1:13" x14ac:dyDescent="0.2">
      <c r="A300" t="s">
        <v>75</v>
      </c>
      <c r="B300" t="s">
        <v>76</v>
      </c>
      <c r="C300" t="s">
        <v>77</v>
      </c>
      <c r="D300" s="12">
        <v>210972</v>
      </c>
      <c r="E300" s="11">
        <v>0</v>
      </c>
      <c r="F300" t="s">
        <v>75</v>
      </c>
      <c r="G300" t="s">
        <v>75</v>
      </c>
      <c r="H300" s="1">
        <v>45726</v>
      </c>
      <c r="I300" t="s">
        <v>78</v>
      </c>
      <c r="J300">
        <f t="shared" si="16"/>
        <v>3214</v>
      </c>
      <c r="K300">
        <f t="shared" si="17"/>
        <v>3214</v>
      </c>
      <c r="L300" s="9">
        <f t="shared" si="18"/>
        <v>29275069693</v>
      </c>
      <c r="M300" s="9">
        <f t="shared" si="19"/>
        <v>29275069693</v>
      </c>
    </row>
    <row r="301" spans="1:13" x14ac:dyDescent="0.2">
      <c r="A301" t="s">
        <v>75</v>
      </c>
      <c r="B301" t="s">
        <v>76</v>
      </c>
      <c r="C301" t="s">
        <v>77</v>
      </c>
      <c r="D301" s="12">
        <v>1016325</v>
      </c>
      <c r="E301" s="11">
        <v>833226</v>
      </c>
      <c r="F301" t="s">
        <v>75</v>
      </c>
      <c r="G301" t="s">
        <v>75</v>
      </c>
      <c r="H301" s="1">
        <v>45726</v>
      </c>
      <c r="I301" t="s">
        <v>78</v>
      </c>
      <c r="J301">
        <f t="shared" si="16"/>
        <v>3214</v>
      </c>
      <c r="K301">
        <f t="shared" si="17"/>
        <v>3214</v>
      </c>
      <c r="L301" s="9">
        <f t="shared" si="18"/>
        <v>29275069693</v>
      </c>
      <c r="M301" s="9">
        <f t="shared" si="19"/>
        <v>29275069693</v>
      </c>
    </row>
    <row r="302" spans="1:13" x14ac:dyDescent="0.2">
      <c r="A302" t="s">
        <v>75</v>
      </c>
      <c r="B302" t="s">
        <v>76</v>
      </c>
      <c r="C302" t="s">
        <v>77</v>
      </c>
      <c r="D302" s="12">
        <v>688006</v>
      </c>
      <c r="E302" s="11">
        <v>470803</v>
      </c>
      <c r="F302" t="s">
        <v>75</v>
      </c>
      <c r="G302" t="s">
        <v>75</v>
      </c>
      <c r="H302" s="1">
        <v>45726</v>
      </c>
      <c r="I302" t="s">
        <v>78</v>
      </c>
      <c r="J302">
        <f t="shared" si="16"/>
        <v>3214</v>
      </c>
      <c r="K302">
        <f t="shared" si="17"/>
        <v>3214</v>
      </c>
      <c r="L302" s="9">
        <f t="shared" si="18"/>
        <v>29275069693</v>
      </c>
      <c r="M302" s="9">
        <f t="shared" si="19"/>
        <v>29275069693</v>
      </c>
    </row>
    <row r="303" spans="1:13" x14ac:dyDescent="0.2">
      <c r="A303" t="s">
        <v>75</v>
      </c>
      <c r="B303" t="s">
        <v>76</v>
      </c>
      <c r="C303" t="s">
        <v>77</v>
      </c>
      <c r="D303" s="12">
        <v>915885</v>
      </c>
      <c r="E303" s="11">
        <v>752265</v>
      </c>
      <c r="F303" t="s">
        <v>75</v>
      </c>
      <c r="G303" t="s">
        <v>75</v>
      </c>
      <c r="H303" s="1">
        <v>45726</v>
      </c>
      <c r="I303" t="s">
        <v>78</v>
      </c>
      <c r="J303">
        <f t="shared" si="16"/>
        <v>3214</v>
      </c>
      <c r="K303">
        <f t="shared" si="17"/>
        <v>3214</v>
      </c>
      <c r="L303" s="9">
        <f t="shared" si="18"/>
        <v>29275069693</v>
      </c>
      <c r="M303" s="9">
        <f t="shared" si="19"/>
        <v>29275069693</v>
      </c>
    </row>
    <row r="304" spans="1:13" x14ac:dyDescent="0.2">
      <c r="A304" t="s">
        <v>75</v>
      </c>
      <c r="B304" t="s">
        <v>76</v>
      </c>
      <c r="C304" t="s">
        <v>77</v>
      </c>
      <c r="D304" s="12">
        <v>806968</v>
      </c>
      <c r="E304" s="11">
        <v>667262</v>
      </c>
      <c r="F304" t="s">
        <v>75</v>
      </c>
      <c r="G304" t="s">
        <v>75</v>
      </c>
      <c r="H304" s="1">
        <v>45726</v>
      </c>
      <c r="I304" t="s">
        <v>78</v>
      </c>
      <c r="J304">
        <f t="shared" si="16"/>
        <v>3214</v>
      </c>
      <c r="K304">
        <f t="shared" si="17"/>
        <v>3214</v>
      </c>
      <c r="L304" s="9">
        <f t="shared" si="18"/>
        <v>29275069693</v>
      </c>
      <c r="M304" s="9">
        <f t="shared" si="19"/>
        <v>29275069693</v>
      </c>
    </row>
    <row r="305" spans="1:13" x14ac:dyDescent="0.2">
      <c r="A305" t="s">
        <v>75</v>
      </c>
      <c r="B305" t="s">
        <v>76</v>
      </c>
      <c r="C305" t="s">
        <v>77</v>
      </c>
      <c r="D305" s="12">
        <v>1062283</v>
      </c>
      <c r="E305" s="11">
        <v>871752</v>
      </c>
      <c r="F305" t="s">
        <v>75</v>
      </c>
      <c r="G305" t="s">
        <v>75</v>
      </c>
      <c r="H305" s="1">
        <v>45726</v>
      </c>
      <c r="I305" t="s">
        <v>78</v>
      </c>
      <c r="J305">
        <f t="shared" si="16"/>
        <v>3214</v>
      </c>
      <c r="K305">
        <f t="shared" si="17"/>
        <v>3214</v>
      </c>
      <c r="L305" s="9">
        <f t="shared" si="18"/>
        <v>29275069693</v>
      </c>
      <c r="M305" s="9">
        <f t="shared" si="19"/>
        <v>29275069693</v>
      </c>
    </row>
    <row r="306" spans="1:13" x14ac:dyDescent="0.2">
      <c r="A306" t="s">
        <v>75</v>
      </c>
      <c r="B306" t="s">
        <v>76</v>
      </c>
      <c r="C306" t="s">
        <v>77</v>
      </c>
      <c r="D306" s="12">
        <v>1586494</v>
      </c>
      <c r="E306" s="11">
        <v>1294618</v>
      </c>
      <c r="F306" t="s">
        <v>75</v>
      </c>
      <c r="G306" t="s">
        <v>75</v>
      </c>
      <c r="H306" s="1">
        <v>45726</v>
      </c>
      <c r="I306" t="s">
        <v>78</v>
      </c>
      <c r="J306">
        <f t="shared" si="16"/>
        <v>3214</v>
      </c>
      <c r="K306">
        <f t="shared" si="17"/>
        <v>3214</v>
      </c>
      <c r="L306" s="9">
        <f t="shared" si="18"/>
        <v>29275069693</v>
      </c>
      <c r="M306" s="9">
        <f t="shared" si="19"/>
        <v>29275069693</v>
      </c>
    </row>
    <row r="307" spans="1:13" x14ac:dyDescent="0.2">
      <c r="A307" t="s">
        <v>75</v>
      </c>
      <c r="B307" t="s">
        <v>76</v>
      </c>
      <c r="C307" t="s">
        <v>77</v>
      </c>
      <c r="D307" s="12">
        <v>1190101</v>
      </c>
      <c r="E307" s="11">
        <v>975298</v>
      </c>
      <c r="F307" t="s">
        <v>75</v>
      </c>
      <c r="G307" t="s">
        <v>75</v>
      </c>
      <c r="H307" s="1">
        <v>45726</v>
      </c>
      <c r="I307" t="s">
        <v>78</v>
      </c>
      <c r="J307">
        <f t="shared" si="16"/>
        <v>3214</v>
      </c>
      <c r="K307">
        <f t="shared" si="17"/>
        <v>3214</v>
      </c>
      <c r="L307" s="9">
        <f t="shared" si="18"/>
        <v>29275069693</v>
      </c>
      <c r="M307" s="9">
        <f t="shared" si="19"/>
        <v>29275069693</v>
      </c>
    </row>
    <row r="308" spans="1:13" x14ac:dyDescent="0.2">
      <c r="A308" t="s">
        <v>75</v>
      </c>
      <c r="B308" t="s">
        <v>76</v>
      </c>
      <c r="C308" t="s">
        <v>77</v>
      </c>
      <c r="D308" s="12">
        <v>1148582</v>
      </c>
      <c r="E308" s="11">
        <v>941081</v>
      </c>
      <c r="F308" t="s">
        <v>75</v>
      </c>
      <c r="G308" t="s">
        <v>75</v>
      </c>
      <c r="H308" s="1">
        <v>45726</v>
      </c>
      <c r="I308" t="s">
        <v>78</v>
      </c>
      <c r="J308">
        <f t="shared" si="16"/>
        <v>3214</v>
      </c>
      <c r="K308">
        <f t="shared" si="17"/>
        <v>3214</v>
      </c>
      <c r="L308" s="9">
        <f t="shared" si="18"/>
        <v>29275069693</v>
      </c>
      <c r="M308" s="9">
        <f t="shared" si="19"/>
        <v>29275069693</v>
      </c>
    </row>
    <row r="309" spans="1:13" x14ac:dyDescent="0.2">
      <c r="A309" t="s">
        <v>75</v>
      </c>
      <c r="B309" t="s">
        <v>76</v>
      </c>
      <c r="C309" t="s">
        <v>77</v>
      </c>
      <c r="D309" s="12">
        <v>911957</v>
      </c>
      <c r="E309" s="11">
        <v>748990</v>
      </c>
      <c r="F309" t="s">
        <v>75</v>
      </c>
      <c r="G309" t="s">
        <v>75</v>
      </c>
      <c r="H309" s="1">
        <v>45726</v>
      </c>
      <c r="I309" t="s">
        <v>78</v>
      </c>
      <c r="J309">
        <f t="shared" si="16"/>
        <v>3214</v>
      </c>
      <c r="K309">
        <f t="shared" si="17"/>
        <v>3214</v>
      </c>
      <c r="L309" s="9">
        <f t="shared" si="18"/>
        <v>29275069693</v>
      </c>
      <c r="M309" s="9">
        <f t="shared" si="19"/>
        <v>29275069693</v>
      </c>
    </row>
    <row r="310" spans="1:13" x14ac:dyDescent="0.2">
      <c r="A310" t="s">
        <v>75</v>
      </c>
      <c r="B310" t="s">
        <v>76</v>
      </c>
      <c r="C310" t="s">
        <v>77</v>
      </c>
      <c r="D310" s="12">
        <v>1149156</v>
      </c>
      <c r="E310" s="11">
        <v>943989</v>
      </c>
      <c r="F310" t="s">
        <v>75</v>
      </c>
      <c r="G310" t="s">
        <v>75</v>
      </c>
      <c r="H310" s="1">
        <v>45726</v>
      </c>
      <c r="I310" t="s">
        <v>78</v>
      </c>
      <c r="J310">
        <f t="shared" si="16"/>
        <v>3214</v>
      </c>
      <c r="K310">
        <f t="shared" si="17"/>
        <v>3214</v>
      </c>
      <c r="L310" s="9">
        <f t="shared" si="18"/>
        <v>29275069693</v>
      </c>
      <c r="M310" s="9">
        <f t="shared" si="19"/>
        <v>29275069693</v>
      </c>
    </row>
    <row r="311" spans="1:13" x14ac:dyDescent="0.2">
      <c r="A311" t="s">
        <v>75</v>
      </c>
      <c r="B311" t="s">
        <v>76</v>
      </c>
      <c r="C311" t="s">
        <v>77</v>
      </c>
      <c r="D311" s="12">
        <v>902657</v>
      </c>
      <c r="E311" s="11">
        <v>559495</v>
      </c>
      <c r="F311" t="s">
        <v>75</v>
      </c>
      <c r="G311" t="s">
        <v>75</v>
      </c>
      <c r="H311" s="1">
        <v>45726</v>
      </c>
      <c r="I311" t="s">
        <v>78</v>
      </c>
      <c r="J311">
        <f t="shared" si="16"/>
        <v>3214</v>
      </c>
      <c r="K311">
        <f t="shared" si="17"/>
        <v>3214</v>
      </c>
      <c r="L311" s="9">
        <f t="shared" si="18"/>
        <v>29275069693</v>
      </c>
      <c r="M311" s="9">
        <f t="shared" si="19"/>
        <v>29275069693</v>
      </c>
    </row>
    <row r="312" spans="1:13" x14ac:dyDescent="0.2">
      <c r="A312" t="s">
        <v>75</v>
      </c>
      <c r="B312" t="s">
        <v>76</v>
      </c>
      <c r="C312" t="s">
        <v>77</v>
      </c>
      <c r="D312" s="12">
        <v>732842</v>
      </c>
      <c r="E312" s="11">
        <v>291545</v>
      </c>
      <c r="F312" t="s">
        <v>75</v>
      </c>
      <c r="G312" t="s">
        <v>75</v>
      </c>
      <c r="H312" s="1">
        <v>45726</v>
      </c>
      <c r="I312" t="s">
        <v>78</v>
      </c>
      <c r="J312">
        <f t="shared" si="16"/>
        <v>3214</v>
      </c>
      <c r="K312">
        <f t="shared" si="17"/>
        <v>3214</v>
      </c>
      <c r="L312" s="9">
        <f t="shared" si="18"/>
        <v>29275069693</v>
      </c>
      <c r="M312" s="9">
        <f t="shared" si="19"/>
        <v>29275069693</v>
      </c>
    </row>
    <row r="313" spans="1:13" x14ac:dyDescent="0.2">
      <c r="A313" t="s">
        <v>75</v>
      </c>
      <c r="B313" t="s">
        <v>76</v>
      </c>
      <c r="C313" t="s">
        <v>77</v>
      </c>
      <c r="D313" s="12">
        <v>784526</v>
      </c>
      <c r="E313" s="11">
        <v>511661</v>
      </c>
      <c r="F313" t="s">
        <v>75</v>
      </c>
      <c r="G313" t="s">
        <v>75</v>
      </c>
      <c r="H313" s="1">
        <v>45726</v>
      </c>
      <c r="I313" t="s">
        <v>78</v>
      </c>
      <c r="J313">
        <f t="shared" si="16"/>
        <v>3214</v>
      </c>
      <c r="K313">
        <f t="shared" si="17"/>
        <v>3214</v>
      </c>
      <c r="L313" s="9">
        <f t="shared" si="18"/>
        <v>29275069693</v>
      </c>
      <c r="M313" s="9">
        <f t="shared" si="19"/>
        <v>29275069693</v>
      </c>
    </row>
    <row r="314" spans="1:13" x14ac:dyDescent="0.2">
      <c r="A314" t="s">
        <v>75</v>
      </c>
      <c r="B314" t="s">
        <v>76</v>
      </c>
      <c r="C314" t="s">
        <v>77</v>
      </c>
      <c r="D314" s="12">
        <v>768645</v>
      </c>
      <c r="E314" s="11">
        <v>502668</v>
      </c>
      <c r="F314" t="s">
        <v>75</v>
      </c>
      <c r="G314" t="s">
        <v>75</v>
      </c>
      <c r="H314" s="1">
        <v>45726</v>
      </c>
      <c r="I314" t="s">
        <v>78</v>
      </c>
      <c r="J314">
        <f t="shared" si="16"/>
        <v>3214</v>
      </c>
      <c r="K314">
        <f t="shared" si="17"/>
        <v>3214</v>
      </c>
      <c r="L314" s="9">
        <f t="shared" si="18"/>
        <v>29275069693</v>
      </c>
      <c r="M314" s="9">
        <f t="shared" si="19"/>
        <v>29275069693</v>
      </c>
    </row>
    <row r="315" spans="1:13" x14ac:dyDescent="0.2">
      <c r="A315" t="s">
        <v>75</v>
      </c>
      <c r="B315" t="s">
        <v>76</v>
      </c>
      <c r="C315" t="s">
        <v>77</v>
      </c>
      <c r="D315" s="12">
        <v>864572</v>
      </c>
      <c r="E315" s="11">
        <v>559996</v>
      </c>
      <c r="F315" t="s">
        <v>75</v>
      </c>
      <c r="G315" t="s">
        <v>75</v>
      </c>
      <c r="H315" s="1">
        <v>45726</v>
      </c>
      <c r="I315" t="s">
        <v>78</v>
      </c>
      <c r="J315">
        <f t="shared" si="16"/>
        <v>3214</v>
      </c>
      <c r="K315">
        <f t="shared" si="17"/>
        <v>3214</v>
      </c>
      <c r="L315" s="9">
        <f t="shared" si="18"/>
        <v>29275069693</v>
      </c>
      <c r="M315" s="9">
        <f t="shared" si="19"/>
        <v>29275069693</v>
      </c>
    </row>
    <row r="316" spans="1:13" x14ac:dyDescent="0.2">
      <c r="A316" t="s">
        <v>75</v>
      </c>
      <c r="B316" t="s">
        <v>76</v>
      </c>
      <c r="C316" t="s">
        <v>77</v>
      </c>
      <c r="D316" s="12">
        <v>862821</v>
      </c>
      <c r="E316" s="11">
        <v>553245</v>
      </c>
      <c r="F316" t="s">
        <v>75</v>
      </c>
      <c r="G316" t="s">
        <v>75</v>
      </c>
      <c r="H316" s="1">
        <v>45726</v>
      </c>
      <c r="I316" t="s">
        <v>78</v>
      </c>
      <c r="J316">
        <f t="shared" si="16"/>
        <v>3214</v>
      </c>
      <c r="K316">
        <f t="shared" si="17"/>
        <v>3214</v>
      </c>
      <c r="L316" s="9">
        <f t="shared" si="18"/>
        <v>29275069693</v>
      </c>
      <c r="M316" s="9">
        <f t="shared" si="19"/>
        <v>29275069693</v>
      </c>
    </row>
    <row r="317" spans="1:13" x14ac:dyDescent="0.2">
      <c r="A317" t="s">
        <v>75</v>
      </c>
      <c r="B317" t="s">
        <v>76</v>
      </c>
      <c r="C317" t="s">
        <v>77</v>
      </c>
      <c r="D317" s="12">
        <v>1023455</v>
      </c>
      <c r="E317" s="11">
        <v>677034</v>
      </c>
      <c r="F317" t="s">
        <v>75</v>
      </c>
      <c r="G317" t="s">
        <v>75</v>
      </c>
      <c r="H317" s="1">
        <v>45726</v>
      </c>
      <c r="I317" t="s">
        <v>78</v>
      </c>
      <c r="J317">
        <f t="shared" si="16"/>
        <v>3214</v>
      </c>
      <c r="K317">
        <f t="shared" si="17"/>
        <v>3214</v>
      </c>
      <c r="L317" s="9">
        <f t="shared" si="18"/>
        <v>29275069693</v>
      </c>
      <c r="M317" s="9">
        <f t="shared" si="19"/>
        <v>29275069693</v>
      </c>
    </row>
    <row r="318" spans="1:13" x14ac:dyDescent="0.2">
      <c r="A318" t="s">
        <v>75</v>
      </c>
      <c r="B318" t="s">
        <v>76</v>
      </c>
      <c r="C318" t="s">
        <v>77</v>
      </c>
      <c r="D318" s="12">
        <v>556800</v>
      </c>
      <c r="E318" s="11">
        <v>219261</v>
      </c>
      <c r="F318" t="s">
        <v>75</v>
      </c>
      <c r="G318" t="s">
        <v>75</v>
      </c>
      <c r="H318" s="1">
        <v>45726</v>
      </c>
      <c r="I318" t="s">
        <v>78</v>
      </c>
      <c r="J318">
        <f t="shared" si="16"/>
        <v>3214</v>
      </c>
      <c r="K318">
        <f t="shared" si="17"/>
        <v>3214</v>
      </c>
      <c r="L318" s="9">
        <f t="shared" si="18"/>
        <v>29275069693</v>
      </c>
      <c r="M318" s="9">
        <f t="shared" si="19"/>
        <v>29275069693</v>
      </c>
    </row>
    <row r="319" spans="1:13" x14ac:dyDescent="0.2">
      <c r="A319" t="s">
        <v>75</v>
      </c>
      <c r="B319" t="s">
        <v>76</v>
      </c>
      <c r="C319" t="s">
        <v>77</v>
      </c>
      <c r="D319" s="12">
        <v>561814</v>
      </c>
      <c r="E319" s="11">
        <v>371587</v>
      </c>
      <c r="F319" t="s">
        <v>75</v>
      </c>
      <c r="G319" t="s">
        <v>75</v>
      </c>
      <c r="H319" s="1">
        <v>45726</v>
      </c>
      <c r="I319" t="s">
        <v>78</v>
      </c>
      <c r="J319">
        <f t="shared" si="16"/>
        <v>3214</v>
      </c>
      <c r="K319">
        <f t="shared" si="17"/>
        <v>3214</v>
      </c>
      <c r="L319" s="9">
        <f t="shared" si="18"/>
        <v>29275069693</v>
      </c>
      <c r="M319" s="9">
        <f t="shared" si="19"/>
        <v>29275069693</v>
      </c>
    </row>
    <row r="320" spans="1:13" x14ac:dyDescent="0.2">
      <c r="A320" t="s">
        <v>75</v>
      </c>
      <c r="B320" t="s">
        <v>76</v>
      </c>
      <c r="C320" t="s">
        <v>77</v>
      </c>
      <c r="D320" s="12">
        <v>848188</v>
      </c>
      <c r="E320" s="11">
        <v>519788</v>
      </c>
      <c r="F320" t="s">
        <v>75</v>
      </c>
      <c r="G320" t="s">
        <v>75</v>
      </c>
      <c r="H320" s="1">
        <v>45726</v>
      </c>
      <c r="I320" t="s">
        <v>78</v>
      </c>
      <c r="J320">
        <f t="shared" si="16"/>
        <v>3214</v>
      </c>
      <c r="K320">
        <f t="shared" si="17"/>
        <v>3214</v>
      </c>
      <c r="L320" s="9">
        <f t="shared" si="18"/>
        <v>29275069693</v>
      </c>
      <c r="M320" s="9">
        <f t="shared" si="19"/>
        <v>29275069693</v>
      </c>
    </row>
    <row r="321" spans="1:13" x14ac:dyDescent="0.2">
      <c r="A321" t="s">
        <v>75</v>
      </c>
      <c r="B321" t="s">
        <v>76</v>
      </c>
      <c r="C321" t="s">
        <v>77</v>
      </c>
      <c r="D321" s="12">
        <v>561292</v>
      </c>
      <c r="E321" s="11">
        <v>371243</v>
      </c>
      <c r="F321" t="s">
        <v>75</v>
      </c>
      <c r="G321" t="s">
        <v>75</v>
      </c>
      <c r="H321" s="1">
        <v>45726</v>
      </c>
      <c r="I321" t="s">
        <v>78</v>
      </c>
      <c r="J321">
        <f t="shared" si="16"/>
        <v>3214</v>
      </c>
      <c r="K321">
        <f t="shared" si="17"/>
        <v>3214</v>
      </c>
      <c r="L321" s="9">
        <f t="shared" si="18"/>
        <v>29275069693</v>
      </c>
      <c r="M321" s="9">
        <f t="shared" si="19"/>
        <v>29275069693</v>
      </c>
    </row>
    <row r="322" spans="1:13" x14ac:dyDescent="0.2">
      <c r="A322" t="s">
        <v>75</v>
      </c>
      <c r="B322" t="s">
        <v>76</v>
      </c>
      <c r="C322" t="s">
        <v>77</v>
      </c>
      <c r="D322" s="12">
        <v>373991</v>
      </c>
      <c r="E322" s="11">
        <v>111000</v>
      </c>
      <c r="F322" t="s">
        <v>75</v>
      </c>
      <c r="G322" t="s">
        <v>75</v>
      </c>
      <c r="H322" s="1">
        <v>45726</v>
      </c>
      <c r="I322" t="s">
        <v>78</v>
      </c>
      <c r="J322">
        <f t="shared" ref="J322:J385" si="20">COUNTIF(B:B, B322)</f>
        <v>3214</v>
      </c>
      <c r="K322">
        <f t="shared" ref="K322:K385" si="21">COUNTIF(C:C,C322)</f>
        <v>3214</v>
      </c>
      <c r="L322" s="9">
        <f t="shared" ref="L322:L385" si="22">SUMIF(B:B,B322,D:D)</f>
        <v>29275069693</v>
      </c>
      <c r="M322" s="9">
        <f t="shared" ref="M322:M385" si="23">SUMIF(C:C,C322, D:D)</f>
        <v>29275069693</v>
      </c>
    </row>
    <row r="323" spans="1:13" x14ac:dyDescent="0.2">
      <c r="A323" t="s">
        <v>75</v>
      </c>
      <c r="B323" t="s">
        <v>76</v>
      </c>
      <c r="C323" t="s">
        <v>77</v>
      </c>
      <c r="D323" s="12">
        <v>886900</v>
      </c>
      <c r="E323" s="11">
        <v>569307</v>
      </c>
      <c r="F323" t="s">
        <v>75</v>
      </c>
      <c r="G323" t="s">
        <v>75</v>
      </c>
      <c r="H323" s="1">
        <v>45726</v>
      </c>
      <c r="I323" t="s">
        <v>78</v>
      </c>
      <c r="J323">
        <f t="shared" si="20"/>
        <v>3214</v>
      </c>
      <c r="K323">
        <f t="shared" si="21"/>
        <v>3214</v>
      </c>
      <c r="L323" s="9">
        <f t="shared" si="22"/>
        <v>29275069693</v>
      </c>
      <c r="M323" s="9">
        <f t="shared" si="23"/>
        <v>29275069693</v>
      </c>
    </row>
    <row r="324" spans="1:13" x14ac:dyDescent="0.2">
      <c r="A324" t="s">
        <v>75</v>
      </c>
      <c r="B324" t="s">
        <v>76</v>
      </c>
      <c r="C324" t="s">
        <v>77</v>
      </c>
      <c r="D324" s="12">
        <v>593099</v>
      </c>
      <c r="E324" s="11">
        <v>377485</v>
      </c>
      <c r="F324" t="s">
        <v>75</v>
      </c>
      <c r="G324" t="s">
        <v>75</v>
      </c>
      <c r="H324" s="1">
        <v>45726</v>
      </c>
      <c r="I324" t="s">
        <v>78</v>
      </c>
      <c r="J324">
        <f t="shared" si="20"/>
        <v>3214</v>
      </c>
      <c r="K324">
        <f t="shared" si="21"/>
        <v>3214</v>
      </c>
      <c r="L324" s="9">
        <f t="shared" si="22"/>
        <v>29275069693</v>
      </c>
      <c r="M324" s="9">
        <f t="shared" si="23"/>
        <v>29275069693</v>
      </c>
    </row>
    <row r="325" spans="1:13" x14ac:dyDescent="0.2">
      <c r="A325" t="s">
        <v>75</v>
      </c>
      <c r="B325" t="s">
        <v>76</v>
      </c>
      <c r="C325" t="s">
        <v>77</v>
      </c>
      <c r="D325" s="12">
        <v>805322</v>
      </c>
      <c r="E325" s="11">
        <v>529900</v>
      </c>
      <c r="F325" t="s">
        <v>75</v>
      </c>
      <c r="G325" t="s">
        <v>75</v>
      </c>
      <c r="H325" s="1">
        <v>45726</v>
      </c>
      <c r="I325" t="s">
        <v>78</v>
      </c>
      <c r="J325">
        <f t="shared" si="20"/>
        <v>3214</v>
      </c>
      <c r="K325">
        <f t="shared" si="21"/>
        <v>3214</v>
      </c>
      <c r="L325" s="9">
        <f t="shared" si="22"/>
        <v>29275069693</v>
      </c>
      <c r="M325" s="9">
        <f t="shared" si="23"/>
        <v>29275069693</v>
      </c>
    </row>
    <row r="326" spans="1:13" x14ac:dyDescent="0.2">
      <c r="A326" t="s">
        <v>75</v>
      </c>
      <c r="B326" t="s">
        <v>76</v>
      </c>
      <c r="C326" t="s">
        <v>77</v>
      </c>
      <c r="D326" s="12">
        <v>848267</v>
      </c>
      <c r="E326" s="11">
        <v>535075</v>
      </c>
      <c r="F326" t="s">
        <v>75</v>
      </c>
      <c r="G326" t="s">
        <v>75</v>
      </c>
      <c r="H326" s="1">
        <v>45726</v>
      </c>
      <c r="I326" t="s">
        <v>78</v>
      </c>
      <c r="J326">
        <f t="shared" si="20"/>
        <v>3214</v>
      </c>
      <c r="K326">
        <f t="shared" si="21"/>
        <v>3214</v>
      </c>
      <c r="L326" s="9">
        <f t="shared" si="22"/>
        <v>29275069693</v>
      </c>
      <c r="M326" s="9">
        <f t="shared" si="23"/>
        <v>29275069693</v>
      </c>
    </row>
    <row r="327" spans="1:13" x14ac:dyDescent="0.2">
      <c r="A327" t="s">
        <v>75</v>
      </c>
      <c r="B327" t="s">
        <v>76</v>
      </c>
      <c r="C327" t="s">
        <v>77</v>
      </c>
      <c r="D327" s="12">
        <v>389825</v>
      </c>
      <c r="E327" s="11">
        <v>265761</v>
      </c>
      <c r="F327" t="s">
        <v>75</v>
      </c>
      <c r="G327" t="s">
        <v>75</v>
      </c>
      <c r="H327" s="1">
        <v>45726</v>
      </c>
      <c r="I327" t="s">
        <v>78</v>
      </c>
      <c r="J327">
        <f t="shared" si="20"/>
        <v>3214</v>
      </c>
      <c r="K327">
        <f t="shared" si="21"/>
        <v>3214</v>
      </c>
      <c r="L327" s="9">
        <f t="shared" si="22"/>
        <v>29275069693</v>
      </c>
      <c r="M327" s="9">
        <f t="shared" si="23"/>
        <v>29275069693</v>
      </c>
    </row>
    <row r="328" spans="1:13" x14ac:dyDescent="0.2">
      <c r="A328" t="s">
        <v>75</v>
      </c>
      <c r="B328" t="s">
        <v>76</v>
      </c>
      <c r="C328" t="s">
        <v>77</v>
      </c>
      <c r="D328" s="12">
        <v>1344394</v>
      </c>
      <c r="E328" s="11">
        <v>1080023</v>
      </c>
      <c r="F328" t="s">
        <v>75</v>
      </c>
      <c r="G328" t="s">
        <v>75</v>
      </c>
      <c r="H328" s="1">
        <v>45726</v>
      </c>
      <c r="I328" t="s">
        <v>78</v>
      </c>
      <c r="J328">
        <f t="shared" si="20"/>
        <v>3214</v>
      </c>
      <c r="K328">
        <f t="shared" si="21"/>
        <v>3214</v>
      </c>
      <c r="L328" s="9">
        <f t="shared" si="22"/>
        <v>29275069693</v>
      </c>
      <c r="M328" s="9">
        <f t="shared" si="23"/>
        <v>29275069693</v>
      </c>
    </row>
    <row r="329" spans="1:13" x14ac:dyDescent="0.2">
      <c r="A329" t="s">
        <v>75</v>
      </c>
      <c r="B329" t="s">
        <v>76</v>
      </c>
      <c r="C329" t="s">
        <v>77</v>
      </c>
      <c r="D329" s="12">
        <v>272292</v>
      </c>
      <c r="E329" s="11">
        <v>0</v>
      </c>
      <c r="F329" t="s">
        <v>75</v>
      </c>
      <c r="G329" t="s">
        <v>75</v>
      </c>
      <c r="H329" s="1">
        <v>45726</v>
      </c>
      <c r="I329" t="s">
        <v>78</v>
      </c>
      <c r="J329">
        <f t="shared" si="20"/>
        <v>3214</v>
      </c>
      <c r="K329">
        <f t="shared" si="21"/>
        <v>3214</v>
      </c>
      <c r="L329" s="9">
        <f t="shared" si="22"/>
        <v>29275069693</v>
      </c>
      <c r="M329" s="9">
        <f t="shared" si="23"/>
        <v>29275069693</v>
      </c>
    </row>
    <row r="330" spans="1:13" x14ac:dyDescent="0.2">
      <c r="A330" t="s">
        <v>75</v>
      </c>
      <c r="B330" t="s">
        <v>76</v>
      </c>
      <c r="C330" t="s">
        <v>77</v>
      </c>
      <c r="D330" s="12">
        <v>183690</v>
      </c>
      <c r="E330" s="11">
        <v>0</v>
      </c>
      <c r="F330" t="s">
        <v>75</v>
      </c>
      <c r="G330" t="s">
        <v>75</v>
      </c>
      <c r="H330" s="1">
        <v>45726</v>
      </c>
      <c r="I330" t="s">
        <v>78</v>
      </c>
      <c r="J330">
        <f t="shared" si="20"/>
        <v>3214</v>
      </c>
      <c r="K330">
        <f t="shared" si="21"/>
        <v>3214</v>
      </c>
      <c r="L330" s="9">
        <f t="shared" si="22"/>
        <v>29275069693</v>
      </c>
      <c r="M330" s="9">
        <f t="shared" si="23"/>
        <v>29275069693</v>
      </c>
    </row>
    <row r="331" spans="1:13" x14ac:dyDescent="0.2">
      <c r="A331" t="s">
        <v>75</v>
      </c>
      <c r="B331" t="s">
        <v>76</v>
      </c>
      <c r="C331" t="s">
        <v>77</v>
      </c>
      <c r="D331" s="12">
        <v>1308127</v>
      </c>
      <c r="E331" s="11">
        <v>1025419</v>
      </c>
      <c r="F331" t="s">
        <v>75</v>
      </c>
      <c r="G331" t="s">
        <v>75</v>
      </c>
      <c r="H331" s="1">
        <v>45726</v>
      </c>
      <c r="I331" t="s">
        <v>78</v>
      </c>
      <c r="J331">
        <f t="shared" si="20"/>
        <v>3214</v>
      </c>
      <c r="K331">
        <f t="shared" si="21"/>
        <v>3214</v>
      </c>
      <c r="L331" s="9">
        <f t="shared" si="22"/>
        <v>29275069693</v>
      </c>
      <c r="M331" s="9">
        <f t="shared" si="23"/>
        <v>29275069693</v>
      </c>
    </row>
    <row r="332" spans="1:13" x14ac:dyDescent="0.2">
      <c r="A332" t="s">
        <v>75</v>
      </c>
      <c r="B332" t="s">
        <v>76</v>
      </c>
      <c r="C332" t="s">
        <v>77</v>
      </c>
      <c r="D332" s="12">
        <v>1217122</v>
      </c>
      <c r="E332" s="11">
        <v>743266</v>
      </c>
      <c r="F332" t="s">
        <v>75</v>
      </c>
      <c r="G332" t="s">
        <v>75</v>
      </c>
      <c r="H332" s="1">
        <v>45726</v>
      </c>
      <c r="I332" t="s">
        <v>78</v>
      </c>
      <c r="J332">
        <f t="shared" si="20"/>
        <v>3214</v>
      </c>
      <c r="K332">
        <f t="shared" si="21"/>
        <v>3214</v>
      </c>
      <c r="L332" s="9">
        <f t="shared" si="22"/>
        <v>29275069693</v>
      </c>
      <c r="M332" s="9">
        <f t="shared" si="23"/>
        <v>29275069693</v>
      </c>
    </row>
    <row r="333" spans="1:13" x14ac:dyDescent="0.2">
      <c r="A333" t="s">
        <v>75</v>
      </c>
      <c r="B333" t="s">
        <v>76</v>
      </c>
      <c r="C333" t="s">
        <v>77</v>
      </c>
      <c r="D333" s="12">
        <v>1551001</v>
      </c>
      <c r="E333" s="11">
        <v>1004882</v>
      </c>
      <c r="F333" t="s">
        <v>75</v>
      </c>
      <c r="G333" t="s">
        <v>75</v>
      </c>
      <c r="H333" s="1">
        <v>45726</v>
      </c>
      <c r="I333" t="s">
        <v>78</v>
      </c>
      <c r="J333">
        <f t="shared" si="20"/>
        <v>3214</v>
      </c>
      <c r="K333">
        <f t="shared" si="21"/>
        <v>3214</v>
      </c>
      <c r="L333" s="9">
        <f t="shared" si="22"/>
        <v>29275069693</v>
      </c>
      <c r="M333" s="9">
        <f t="shared" si="23"/>
        <v>29275069693</v>
      </c>
    </row>
    <row r="334" spans="1:13" x14ac:dyDescent="0.2">
      <c r="A334" t="s">
        <v>75</v>
      </c>
      <c r="B334" t="s">
        <v>76</v>
      </c>
      <c r="C334" t="s">
        <v>77</v>
      </c>
      <c r="D334" s="12">
        <v>141011</v>
      </c>
      <c r="E334" s="11">
        <v>0</v>
      </c>
      <c r="F334" t="s">
        <v>75</v>
      </c>
      <c r="G334" t="s">
        <v>75</v>
      </c>
      <c r="H334" s="1">
        <v>45726</v>
      </c>
      <c r="I334" t="s">
        <v>78</v>
      </c>
      <c r="J334">
        <f t="shared" si="20"/>
        <v>3214</v>
      </c>
      <c r="K334">
        <f t="shared" si="21"/>
        <v>3214</v>
      </c>
      <c r="L334" s="9">
        <f t="shared" si="22"/>
        <v>29275069693</v>
      </c>
      <c r="M334" s="9">
        <f t="shared" si="23"/>
        <v>29275069693</v>
      </c>
    </row>
    <row r="335" spans="1:13" x14ac:dyDescent="0.2">
      <c r="A335" t="s">
        <v>75</v>
      </c>
      <c r="B335" t="s">
        <v>76</v>
      </c>
      <c r="C335" t="s">
        <v>77</v>
      </c>
      <c r="D335" s="12">
        <v>1331251</v>
      </c>
      <c r="E335" s="11">
        <v>1301251</v>
      </c>
      <c r="F335" t="s">
        <v>75</v>
      </c>
      <c r="G335" t="s">
        <v>75</v>
      </c>
      <c r="H335" s="1">
        <v>45726</v>
      </c>
      <c r="I335" t="s">
        <v>78</v>
      </c>
      <c r="J335">
        <f t="shared" si="20"/>
        <v>3214</v>
      </c>
      <c r="K335">
        <f t="shared" si="21"/>
        <v>3214</v>
      </c>
      <c r="L335" s="9">
        <f t="shared" si="22"/>
        <v>29275069693</v>
      </c>
      <c r="M335" s="9">
        <f t="shared" si="23"/>
        <v>29275069693</v>
      </c>
    </row>
    <row r="336" spans="1:13" x14ac:dyDescent="0.2">
      <c r="A336" t="s">
        <v>75</v>
      </c>
      <c r="B336" t="s">
        <v>76</v>
      </c>
      <c r="C336" t="s">
        <v>77</v>
      </c>
      <c r="D336" s="12">
        <v>1352883</v>
      </c>
      <c r="E336" s="11">
        <v>1116589</v>
      </c>
      <c r="F336" t="s">
        <v>75</v>
      </c>
      <c r="G336" t="s">
        <v>75</v>
      </c>
      <c r="H336" s="1">
        <v>45726</v>
      </c>
      <c r="I336" t="s">
        <v>78</v>
      </c>
      <c r="J336">
        <f t="shared" si="20"/>
        <v>3214</v>
      </c>
      <c r="K336">
        <f t="shared" si="21"/>
        <v>3214</v>
      </c>
      <c r="L336" s="9">
        <f t="shared" si="22"/>
        <v>29275069693</v>
      </c>
      <c r="M336" s="9">
        <f t="shared" si="23"/>
        <v>29275069693</v>
      </c>
    </row>
    <row r="337" spans="1:13" x14ac:dyDescent="0.2">
      <c r="A337" t="s">
        <v>75</v>
      </c>
      <c r="B337" t="s">
        <v>76</v>
      </c>
      <c r="C337" t="s">
        <v>77</v>
      </c>
      <c r="D337" s="12">
        <v>1432889</v>
      </c>
      <c r="E337" s="11">
        <v>963028</v>
      </c>
      <c r="F337" t="s">
        <v>75</v>
      </c>
      <c r="G337" t="s">
        <v>75</v>
      </c>
      <c r="H337" s="1">
        <v>45726</v>
      </c>
      <c r="I337" t="s">
        <v>78</v>
      </c>
      <c r="J337">
        <f t="shared" si="20"/>
        <v>3214</v>
      </c>
      <c r="K337">
        <f t="shared" si="21"/>
        <v>3214</v>
      </c>
      <c r="L337" s="9">
        <f t="shared" si="22"/>
        <v>29275069693</v>
      </c>
      <c r="M337" s="9">
        <f t="shared" si="23"/>
        <v>29275069693</v>
      </c>
    </row>
    <row r="338" spans="1:13" x14ac:dyDescent="0.2">
      <c r="A338" t="s">
        <v>75</v>
      </c>
      <c r="B338" t="s">
        <v>76</v>
      </c>
      <c r="C338" t="s">
        <v>77</v>
      </c>
      <c r="D338" s="12">
        <v>476624</v>
      </c>
      <c r="E338" s="11">
        <v>0</v>
      </c>
      <c r="F338" t="s">
        <v>75</v>
      </c>
      <c r="G338" t="s">
        <v>75</v>
      </c>
      <c r="H338" s="1">
        <v>45726</v>
      </c>
      <c r="I338" t="s">
        <v>78</v>
      </c>
      <c r="J338">
        <f t="shared" si="20"/>
        <v>3214</v>
      </c>
      <c r="K338">
        <f t="shared" si="21"/>
        <v>3214</v>
      </c>
      <c r="L338" s="9">
        <f t="shared" si="22"/>
        <v>29275069693</v>
      </c>
      <c r="M338" s="9">
        <f t="shared" si="23"/>
        <v>29275069693</v>
      </c>
    </row>
    <row r="339" spans="1:13" x14ac:dyDescent="0.2">
      <c r="A339" t="s">
        <v>75</v>
      </c>
      <c r="B339" t="s">
        <v>76</v>
      </c>
      <c r="C339" t="s">
        <v>77</v>
      </c>
      <c r="D339" s="12">
        <v>1596507</v>
      </c>
      <c r="E339" s="11">
        <v>1204842</v>
      </c>
      <c r="F339" t="s">
        <v>75</v>
      </c>
      <c r="G339" t="s">
        <v>75</v>
      </c>
      <c r="H339" s="1">
        <v>45726</v>
      </c>
      <c r="I339" t="s">
        <v>78</v>
      </c>
      <c r="J339">
        <f t="shared" si="20"/>
        <v>3214</v>
      </c>
      <c r="K339">
        <f t="shared" si="21"/>
        <v>3214</v>
      </c>
      <c r="L339" s="9">
        <f t="shared" si="22"/>
        <v>29275069693</v>
      </c>
      <c r="M339" s="9">
        <f t="shared" si="23"/>
        <v>29275069693</v>
      </c>
    </row>
    <row r="340" spans="1:13" x14ac:dyDescent="0.2">
      <c r="A340" t="s">
        <v>75</v>
      </c>
      <c r="B340" t="s">
        <v>76</v>
      </c>
      <c r="C340" t="s">
        <v>77</v>
      </c>
      <c r="D340" s="12">
        <v>1420383</v>
      </c>
      <c r="E340" s="11">
        <v>1345248</v>
      </c>
      <c r="F340" t="s">
        <v>75</v>
      </c>
      <c r="G340" t="s">
        <v>75</v>
      </c>
      <c r="H340" s="1">
        <v>45726</v>
      </c>
      <c r="I340" t="s">
        <v>78</v>
      </c>
      <c r="J340">
        <f t="shared" si="20"/>
        <v>3214</v>
      </c>
      <c r="K340">
        <f t="shared" si="21"/>
        <v>3214</v>
      </c>
      <c r="L340" s="9">
        <f t="shared" si="22"/>
        <v>29275069693</v>
      </c>
      <c r="M340" s="9">
        <f t="shared" si="23"/>
        <v>29275069693</v>
      </c>
    </row>
    <row r="341" spans="1:13" x14ac:dyDescent="0.2">
      <c r="A341" t="s">
        <v>75</v>
      </c>
      <c r="B341" t="s">
        <v>76</v>
      </c>
      <c r="C341" t="s">
        <v>77</v>
      </c>
      <c r="D341" s="12">
        <v>525611</v>
      </c>
      <c r="E341" s="11">
        <v>0</v>
      </c>
      <c r="F341" t="s">
        <v>75</v>
      </c>
      <c r="G341" t="s">
        <v>75</v>
      </c>
      <c r="H341" s="1">
        <v>45726</v>
      </c>
      <c r="I341" t="s">
        <v>78</v>
      </c>
      <c r="J341">
        <f t="shared" si="20"/>
        <v>3214</v>
      </c>
      <c r="K341">
        <f t="shared" si="21"/>
        <v>3214</v>
      </c>
      <c r="L341" s="9">
        <f t="shared" si="22"/>
        <v>29275069693</v>
      </c>
      <c r="M341" s="9">
        <f t="shared" si="23"/>
        <v>29275069693</v>
      </c>
    </row>
    <row r="342" spans="1:13" x14ac:dyDescent="0.2">
      <c r="A342" t="s">
        <v>75</v>
      </c>
      <c r="B342" t="s">
        <v>76</v>
      </c>
      <c r="C342" t="s">
        <v>77</v>
      </c>
      <c r="D342" s="12">
        <v>1137578</v>
      </c>
      <c r="E342" s="11">
        <v>710012</v>
      </c>
      <c r="F342" t="s">
        <v>75</v>
      </c>
      <c r="G342" t="s">
        <v>75</v>
      </c>
      <c r="H342" s="1">
        <v>45726</v>
      </c>
      <c r="I342" t="s">
        <v>78</v>
      </c>
      <c r="J342">
        <f t="shared" si="20"/>
        <v>3214</v>
      </c>
      <c r="K342">
        <f t="shared" si="21"/>
        <v>3214</v>
      </c>
      <c r="L342" s="9">
        <f t="shared" si="22"/>
        <v>29275069693</v>
      </c>
      <c r="M342" s="9">
        <f t="shared" si="23"/>
        <v>29275069693</v>
      </c>
    </row>
    <row r="343" spans="1:13" x14ac:dyDescent="0.2">
      <c r="A343" t="s">
        <v>75</v>
      </c>
      <c r="B343" t="s">
        <v>76</v>
      </c>
      <c r="C343" t="s">
        <v>77</v>
      </c>
      <c r="D343" s="12">
        <v>1490260</v>
      </c>
      <c r="E343" s="11">
        <v>756750</v>
      </c>
      <c r="F343" t="s">
        <v>75</v>
      </c>
      <c r="G343" t="s">
        <v>75</v>
      </c>
      <c r="H343" s="1">
        <v>45726</v>
      </c>
      <c r="I343" t="s">
        <v>78</v>
      </c>
      <c r="J343">
        <f t="shared" si="20"/>
        <v>3214</v>
      </c>
      <c r="K343">
        <f t="shared" si="21"/>
        <v>3214</v>
      </c>
      <c r="L343" s="9">
        <f t="shared" si="22"/>
        <v>29275069693</v>
      </c>
      <c r="M343" s="9">
        <f t="shared" si="23"/>
        <v>29275069693</v>
      </c>
    </row>
    <row r="344" spans="1:13" x14ac:dyDescent="0.2">
      <c r="A344" t="s">
        <v>75</v>
      </c>
      <c r="B344" t="s">
        <v>76</v>
      </c>
      <c r="C344" t="s">
        <v>77</v>
      </c>
      <c r="D344" s="12">
        <v>1170768</v>
      </c>
      <c r="E344" s="11">
        <v>877754</v>
      </c>
      <c r="F344" t="s">
        <v>75</v>
      </c>
      <c r="G344" t="s">
        <v>75</v>
      </c>
      <c r="H344" s="1">
        <v>45726</v>
      </c>
      <c r="I344" t="s">
        <v>78</v>
      </c>
      <c r="J344">
        <f t="shared" si="20"/>
        <v>3214</v>
      </c>
      <c r="K344">
        <f t="shared" si="21"/>
        <v>3214</v>
      </c>
      <c r="L344" s="9">
        <f t="shared" si="22"/>
        <v>29275069693</v>
      </c>
      <c r="M344" s="9">
        <f t="shared" si="23"/>
        <v>29275069693</v>
      </c>
    </row>
    <row r="345" spans="1:13" x14ac:dyDescent="0.2">
      <c r="A345" t="s">
        <v>75</v>
      </c>
      <c r="B345" t="s">
        <v>76</v>
      </c>
      <c r="C345" t="s">
        <v>77</v>
      </c>
      <c r="D345" s="12">
        <v>391045</v>
      </c>
      <c r="E345" s="11">
        <v>0</v>
      </c>
      <c r="F345" t="s">
        <v>75</v>
      </c>
      <c r="G345" t="s">
        <v>75</v>
      </c>
      <c r="H345" s="1">
        <v>45726</v>
      </c>
      <c r="I345" t="s">
        <v>78</v>
      </c>
      <c r="J345">
        <f t="shared" si="20"/>
        <v>3214</v>
      </c>
      <c r="K345">
        <f t="shared" si="21"/>
        <v>3214</v>
      </c>
      <c r="L345" s="9">
        <f t="shared" si="22"/>
        <v>29275069693</v>
      </c>
      <c r="M345" s="9">
        <f t="shared" si="23"/>
        <v>29275069693</v>
      </c>
    </row>
    <row r="346" spans="1:13" x14ac:dyDescent="0.2">
      <c r="A346" t="s">
        <v>75</v>
      </c>
      <c r="B346" t="s">
        <v>76</v>
      </c>
      <c r="C346" t="s">
        <v>77</v>
      </c>
      <c r="D346" s="12">
        <v>987844</v>
      </c>
      <c r="E346" s="11">
        <v>162239</v>
      </c>
      <c r="F346" t="s">
        <v>75</v>
      </c>
      <c r="G346" t="s">
        <v>75</v>
      </c>
      <c r="H346" s="1">
        <v>45726</v>
      </c>
      <c r="I346" t="s">
        <v>78</v>
      </c>
      <c r="J346">
        <f t="shared" si="20"/>
        <v>3214</v>
      </c>
      <c r="K346">
        <f t="shared" si="21"/>
        <v>3214</v>
      </c>
      <c r="L346" s="9">
        <f t="shared" si="22"/>
        <v>29275069693</v>
      </c>
      <c r="M346" s="9">
        <f t="shared" si="23"/>
        <v>29275069693</v>
      </c>
    </row>
    <row r="347" spans="1:13" x14ac:dyDescent="0.2">
      <c r="A347" t="s">
        <v>75</v>
      </c>
      <c r="B347" t="s">
        <v>76</v>
      </c>
      <c r="C347" t="s">
        <v>77</v>
      </c>
      <c r="D347" s="12">
        <v>189800</v>
      </c>
      <c r="E347" s="11">
        <v>0</v>
      </c>
      <c r="F347" t="s">
        <v>75</v>
      </c>
      <c r="G347" t="s">
        <v>75</v>
      </c>
      <c r="H347" s="1">
        <v>45726</v>
      </c>
      <c r="I347" t="s">
        <v>78</v>
      </c>
      <c r="J347">
        <f t="shared" si="20"/>
        <v>3214</v>
      </c>
      <c r="K347">
        <f t="shared" si="21"/>
        <v>3214</v>
      </c>
      <c r="L347" s="9">
        <f t="shared" si="22"/>
        <v>29275069693</v>
      </c>
      <c r="M347" s="9">
        <f t="shared" si="23"/>
        <v>29275069693</v>
      </c>
    </row>
    <row r="348" spans="1:13" x14ac:dyDescent="0.2">
      <c r="A348" t="s">
        <v>75</v>
      </c>
      <c r="B348" t="s">
        <v>76</v>
      </c>
      <c r="C348" t="s">
        <v>77</v>
      </c>
      <c r="D348" s="12">
        <v>11626</v>
      </c>
      <c r="E348" s="11">
        <v>0</v>
      </c>
      <c r="F348" t="s">
        <v>75</v>
      </c>
      <c r="G348" t="s">
        <v>75</v>
      </c>
      <c r="H348" s="1">
        <v>45726</v>
      </c>
      <c r="I348" t="s">
        <v>78</v>
      </c>
      <c r="J348">
        <f t="shared" si="20"/>
        <v>3214</v>
      </c>
      <c r="K348">
        <f t="shared" si="21"/>
        <v>3214</v>
      </c>
      <c r="L348" s="9">
        <f t="shared" si="22"/>
        <v>29275069693</v>
      </c>
      <c r="M348" s="9">
        <f t="shared" si="23"/>
        <v>29275069693</v>
      </c>
    </row>
    <row r="349" spans="1:13" x14ac:dyDescent="0.2">
      <c r="A349" t="s">
        <v>75</v>
      </c>
      <c r="B349" t="s">
        <v>76</v>
      </c>
      <c r="C349" t="s">
        <v>77</v>
      </c>
      <c r="D349" s="12">
        <v>63285</v>
      </c>
      <c r="E349" s="11">
        <v>0</v>
      </c>
      <c r="F349" t="s">
        <v>75</v>
      </c>
      <c r="G349" t="s">
        <v>75</v>
      </c>
      <c r="H349" s="1">
        <v>45726</v>
      </c>
      <c r="I349" t="s">
        <v>78</v>
      </c>
      <c r="J349">
        <f t="shared" si="20"/>
        <v>3214</v>
      </c>
      <c r="K349">
        <f t="shared" si="21"/>
        <v>3214</v>
      </c>
      <c r="L349" s="9">
        <f t="shared" si="22"/>
        <v>29275069693</v>
      </c>
      <c r="M349" s="9">
        <f t="shared" si="23"/>
        <v>29275069693</v>
      </c>
    </row>
    <row r="350" spans="1:13" x14ac:dyDescent="0.2">
      <c r="A350" t="s">
        <v>75</v>
      </c>
      <c r="B350" t="s">
        <v>76</v>
      </c>
      <c r="C350" t="s">
        <v>77</v>
      </c>
      <c r="D350" s="12">
        <v>26801</v>
      </c>
      <c r="E350" s="11">
        <v>0</v>
      </c>
      <c r="F350" t="s">
        <v>75</v>
      </c>
      <c r="G350" t="s">
        <v>75</v>
      </c>
      <c r="H350" s="1">
        <v>45726</v>
      </c>
      <c r="I350" t="s">
        <v>78</v>
      </c>
      <c r="J350">
        <f t="shared" si="20"/>
        <v>3214</v>
      </c>
      <c r="K350">
        <f t="shared" si="21"/>
        <v>3214</v>
      </c>
      <c r="L350" s="9">
        <f t="shared" si="22"/>
        <v>29275069693</v>
      </c>
      <c r="M350" s="9">
        <f t="shared" si="23"/>
        <v>29275069693</v>
      </c>
    </row>
    <row r="351" spans="1:13" x14ac:dyDescent="0.2">
      <c r="A351" t="s">
        <v>75</v>
      </c>
      <c r="B351" t="s">
        <v>76</v>
      </c>
      <c r="C351" t="s">
        <v>77</v>
      </c>
      <c r="D351" s="12">
        <v>46779</v>
      </c>
      <c r="E351" s="11">
        <v>0</v>
      </c>
      <c r="F351" t="s">
        <v>75</v>
      </c>
      <c r="G351" t="s">
        <v>75</v>
      </c>
      <c r="H351" s="1">
        <v>45726</v>
      </c>
      <c r="I351" t="s">
        <v>78</v>
      </c>
      <c r="J351">
        <f t="shared" si="20"/>
        <v>3214</v>
      </c>
      <c r="K351">
        <f t="shared" si="21"/>
        <v>3214</v>
      </c>
      <c r="L351" s="9">
        <f t="shared" si="22"/>
        <v>29275069693</v>
      </c>
      <c r="M351" s="9">
        <f t="shared" si="23"/>
        <v>29275069693</v>
      </c>
    </row>
    <row r="352" spans="1:13" x14ac:dyDescent="0.2">
      <c r="A352" t="s">
        <v>75</v>
      </c>
      <c r="B352" t="s">
        <v>76</v>
      </c>
      <c r="C352" t="s">
        <v>77</v>
      </c>
      <c r="D352" s="12">
        <v>21516</v>
      </c>
      <c r="E352" s="11">
        <v>0</v>
      </c>
      <c r="F352" t="s">
        <v>75</v>
      </c>
      <c r="G352" t="s">
        <v>75</v>
      </c>
      <c r="H352" s="1">
        <v>45726</v>
      </c>
      <c r="I352" t="s">
        <v>78</v>
      </c>
      <c r="J352">
        <f t="shared" si="20"/>
        <v>3214</v>
      </c>
      <c r="K352">
        <f t="shared" si="21"/>
        <v>3214</v>
      </c>
      <c r="L352" s="9">
        <f t="shared" si="22"/>
        <v>29275069693</v>
      </c>
      <c r="M352" s="9">
        <f t="shared" si="23"/>
        <v>29275069693</v>
      </c>
    </row>
    <row r="353" spans="1:13" x14ac:dyDescent="0.2">
      <c r="A353" t="s">
        <v>75</v>
      </c>
      <c r="B353" t="s">
        <v>76</v>
      </c>
      <c r="C353" t="s">
        <v>77</v>
      </c>
      <c r="D353" s="12">
        <v>54543</v>
      </c>
      <c r="E353" s="11">
        <v>0</v>
      </c>
      <c r="F353" t="s">
        <v>75</v>
      </c>
      <c r="G353" t="s">
        <v>75</v>
      </c>
      <c r="H353" s="1">
        <v>45726</v>
      </c>
      <c r="I353" t="s">
        <v>78</v>
      </c>
      <c r="J353">
        <f t="shared" si="20"/>
        <v>3214</v>
      </c>
      <c r="K353">
        <f t="shared" si="21"/>
        <v>3214</v>
      </c>
      <c r="L353" s="9">
        <f t="shared" si="22"/>
        <v>29275069693</v>
      </c>
      <c r="M353" s="9">
        <f t="shared" si="23"/>
        <v>29275069693</v>
      </c>
    </row>
    <row r="354" spans="1:13" x14ac:dyDescent="0.2">
      <c r="A354" t="s">
        <v>75</v>
      </c>
      <c r="B354" t="s">
        <v>76</v>
      </c>
      <c r="C354" t="s">
        <v>77</v>
      </c>
      <c r="D354" s="12">
        <v>246693</v>
      </c>
      <c r="E354" s="11">
        <v>0</v>
      </c>
      <c r="F354" t="s">
        <v>75</v>
      </c>
      <c r="G354" t="s">
        <v>75</v>
      </c>
      <c r="H354" s="1">
        <v>45726</v>
      </c>
      <c r="I354" t="s">
        <v>78</v>
      </c>
      <c r="J354">
        <f t="shared" si="20"/>
        <v>3214</v>
      </c>
      <c r="K354">
        <f t="shared" si="21"/>
        <v>3214</v>
      </c>
      <c r="L354" s="9">
        <f t="shared" si="22"/>
        <v>29275069693</v>
      </c>
      <c r="M354" s="9">
        <f t="shared" si="23"/>
        <v>29275069693</v>
      </c>
    </row>
    <row r="355" spans="1:13" x14ac:dyDescent="0.2">
      <c r="A355" t="s">
        <v>75</v>
      </c>
      <c r="B355" t="s">
        <v>76</v>
      </c>
      <c r="C355" t="s">
        <v>77</v>
      </c>
      <c r="D355" s="12">
        <v>16194277</v>
      </c>
      <c r="E355" s="11">
        <v>9268766</v>
      </c>
      <c r="F355" t="s">
        <v>75</v>
      </c>
      <c r="G355" t="s">
        <v>75</v>
      </c>
      <c r="H355" s="1">
        <v>45726</v>
      </c>
      <c r="I355" t="s">
        <v>78</v>
      </c>
      <c r="J355">
        <f t="shared" si="20"/>
        <v>3214</v>
      </c>
      <c r="K355">
        <f t="shared" si="21"/>
        <v>3214</v>
      </c>
      <c r="L355" s="9">
        <f t="shared" si="22"/>
        <v>29275069693</v>
      </c>
      <c r="M355" s="9">
        <f t="shared" si="23"/>
        <v>29275069693</v>
      </c>
    </row>
    <row r="356" spans="1:13" x14ac:dyDescent="0.2">
      <c r="A356" t="s">
        <v>75</v>
      </c>
      <c r="B356" t="s">
        <v>76</v>
      </c>
      <c r="C356" t="s">
        <v>77</v>
      </c>
      <c r="D356" s="12">
        <v>46031108</v>
      </c>
      <c r="E356" s="11">
        <v>14170541</v>
      </c>
      <c r="F356" t="s">
        <v>75</v>
      </c>
      <c r="G356" t="s">
        <v>75</v>
      </c>
      <c r="H356" s="1">
        <v>45726</v>
      </c>
      <c r="I356" t="s">
        <v>78</v>
      </c>
      <c r="J356">
        <f t="shared" si="20"/>
        <v>3214</v>
      </c>
      <c r="K356">
        <f t="shared" si="21"/>
        <v>3214</v>
      </c>
      <c r="L356" s="9">
        <f t="shared" si="22"/>
        <v>29275069693</v>
      </c>
      <c r="M356" s="9">
        <f t="shared" si="23"/>
        <v>29275069693</v>
      </c>
    </row>
    <row r="357" spans="1:13" x14ac:dyDescent="0.2">
      <c r="A357" t="s">
        <v>75</v>
      </c>
      <c r="B357" t="s">
        <v>76</v>
      </c>
      <c r="C357" t="s">
        <v>77</v>
      </c>
      <c r="D357" s="12">
        <v>15948955</v>
      </c>
      <c r="E357" s="11">
        <v>11948955</v>
      </c>
      <c r="F357" t="s">
        <v>75</v>
      </c>
      <c r="G357" t="s">
        <v>75</v>
      </c>
      <c r="H357" s="1">
        <v>45726</v>
      </c>
      <c r="I357" t="s">
        <v>78</v>
      </c>
      <c r="J357">
        <f t="shared" si="20"/>
        <v>3214</v>
      </c>
      <c r="K357">
        <f t="shared" si="21"/>
        <v>3214</v>
      </c>
      <c r="L357" s="9">
        <f t="shared" si="22"/>
        <v>29275069693</v>
      </c>
      <c r="M357" s="9">
        <f t="shared" si="23"/>
        <v>29275069693</v>
      </c>
    </row>
    <row r="358" spans="1:13" x14ac:dyDescent="0.2">
      <c r="A358" t="s">
        <v>75</v>
      </c>
      <c r="B358" t="s">
        <v>76</v>
      </c>
      <c r="C358" t="s">
        <v>77</v>
      </c>
      <c r="D358" s="12">
        <v>19889291</v>
      </c>
      <c r="E358" s="11">
        <v>15789291</v>
      </c>
      <c r="F358" t="s">
        <v>75</v>
      </c>
      <c r="G358" t="s">
        <v>75</v>
      </c>
      <c r="H358" s="1">
        <v>45726</v>
      </c>
      <c r="I358" t="s">
        <v>78</v>
      </c>
      <c r="J358">
        <f t="shared" si="20"/>
        <v>3214</v>
      </c>
      <c r="K358">
        <f t="shared" si="21"/>
        <v>3214</v>
      </c>
      <c r="L358" s="9">
        <f t="shared" si="22"/>
        <v>29275069693</v>
      </c>
      <c r="M358" s="9">
        <f t="shared" si="23"/>
        <v>29275069693</v>
      </c>
    </row>
    <row r="359" spans="1:13" x14ac:dyDescent="0.2">
      <c r="A359" t="s">
        <v>75</v>
      </c>
      <c r="B359" t="s">
        <v>76</v>
      </c>
      <c r="C359" t="s">
        <v>77</v>
      </c>
      <c r="D359" s="12">
        <v>26772069</v>
      </c>
      <c r="E359" s="11">
        <v>8896575</v>
      </c>
      <c r="F359" t="s">
        <v>75</v>
      </c>
      <c r="G359" t="s">
        <v>75</v>
      </c>
      <c r="H359" s="1">
        <v>45726</v>
      </c>
      <c r="I359" t="s">
        <v>78</v>
      </c>
      <c r="J359">
        <f t="shared" si="20"/>
        <v>3214</v>
      </c>
      <c r="K359">
        <f t="shared" si="21"/>
        <v>3214</v>
      </c>
      <c r="L359" s="9">
        <f t="shared" si="22"/>
        <v>29275069693</v>
      </c>
      <c r="M359" s="9">
        <f t="shared" si="23"/>
        <v>29275069693</v>
      </c>
    </row>
    <row r="360" spans="1:13" x14ac:dyDescent="0.2">
      <c r="A360" t="s">
        <v>75</v>
      </c>
      <c r="B360" t="s">
        <v>76</v>
      </c>
      <c r="C360" t="s">
        <v>77</v>
      </c>
      <c r="D360" s="12">
        <v>29602776</v>
      </c>
      <c r="E360" s="11">
        <v>11871723</v>
      </c>
      <c r="F360" t="s">
        <v>75</v>
      </c>
      <c r="G360" t="s">
        <v>75</v>
      </c>
      <c r="H360" s="1">
        <v>45726</v>
      </c>
      <c r="I360" t="s">
        <v>78</v>
      </c>
      <c r="J360">
        <f t="shared" si="20"/>
        <v>3214</v>
      </c>
      <c r="K360">
        <f t="shared" si="21"/>
        <v>3214</v>
      </c>
      <c r="L360" s="9">
        <f t="shared" si="22"/>
        <v>29275069693</v>
      </c>
      <c r="M360" s="9">
        <f t="shared" si="23"/>
        <v>29275069693</v>
      </c>
    </row>
    <row r="361" spans="1:13" x14ac:dyDescent="0.2">
      <c r="A361" t="s">
        <v>75</v>
      </c>
      <c r="B361" t="s">
        <v>76</v>
      </c>
      <c r="C361" t="s">
        <v>77</v>
      </c>
      <c r="D361" s="12">
        <v>5426224</v>
      </c>
      <c r="E361" s="11">
        <v>0</v>
      </c>
      <c r="F361" t="s">
        <v>75</v>
      </c>
      <c r="G361" t="s">
        <v>75</v>
      </c>
      <c r="H361" s="1">
        <v>45726</v>
      </c>
      <c r="I361" t="s">
        <v>78</v>
      </c>
      <c r="J361">
        <f t="shared" si="20"/>
        <v>3214</v>
      </c>
      <c r="K361">
        <f t="shared" si="21"/>
        <v>3214</v>
      </c>
      <c r="L361" s="9">
        <f t="shared" si="22"/>
        <v>29275069693</v>
      </c>
      <c r="M361" s="9">
        <f t="shared" si="23"/>
        <v>29275069693</v>
      </c>
    </row>
    <row r="362" spans="1:13" x14ac:dyDescent="0.2">
      <c r="A362" t="s">
        <v>75</v>
      </c>
      <c r="B362" t="s">
        <v>76</v>
      </c>
      <c r="C362" t="s">
        <v>77</v>
      </c>
      <c r="D362" s="12">
        <v>39780013</v>
      </c>
      <c r="E362" s="11">
        <v>31700013</v>
      </c>
      <c r="F362" t="s">
        <v>75</v>
      </c>
      <c r="G362" t="s">
        <v>75</v>
      </c>
      <c r="H362" s="1">
        <v>45726</v>
      </c>
      <c r="I362" t="s">
        <v>78</v>
      </c>
      <c r="J362">
        <f t="shared" si="20"/>
        <v>3214</v>
      </c>
      <c r="K362">
        <f t="shared" si="21"/>
        <v>3214</v>
      </c>
      <c r="L362" s="9">
        <f t="shared" si="22"/>
        <v>29275069693</v>
      </c>
      <c r="M362" s="9">
        <f t="shared" si="23"/>
        <v>29275069693</v>
      </c>
    </row>
    <row r="363" spans="1:13" x14ac:dyDescent="0.2">
      <c r="A363" t="s">
        <v>75</v>
      </c>
      <c r="B363" t="s">
        <v>76</v>
      </c>
      <c r="C363" t="s">
        <v>77</v>
      </c>
      <c r="D363" s="12">
        <v>17197892</v>
      </c>
      <c r="E363" s="11">
        <v>13907068</v>
      </c>
      <c r="F363" t="s">
        <v>75</v>
      </c>
      <c r="G363" t="s">
        <v>75</v>
      </c>
      <c r="H363" s="1">
        <v>45726</v>
      </c>
      <c r="I363" t="s">
        <v>78</v>
      </c>
      <c r="J363">
        <f t="shared" si="20"/>
        <v>3214</v>
      </c>
      <c r="K363">
        <f t="shared" si="21"/>
        <v>3214</v>
      </c>
      <c r="L363" s="9">
        <f t="shared" si="22"/>
        <v>29275069693</v>
      </c>
      <c r="M363" s="9">
        <f t="shared" si="23"/>
        <v>29275069693</v>
      </c>
    </row>
    <row r="364" spans="1:13" x14ac:dyDescent="0.2">
      <c r="A364" t="s">
        <v>75</v>
      </c>
      <c r="B364" t="s">
        <v>76</v>
      </c>
      <c r="C364" t="s">
        <v>77</v>
      </c>
      <c r="D364" s="12">
        <v>27063371</v>
      </c>
      <c r="E364" s="11">
        <v>16670108</v>
      </c>
      <c r="F364" t="s">
        <v>75</v>
      </c>
      <c r="G364" t="s">
        <v>75</v>
      </c>
      <c r="H364" s="1">
        <v>45726</v>
      </c>
      <c r="I364" t="s">
        <v>78</v>
      </c>
      <c r="J364">
        <f t="shared" si="20"/>
        <v>3214</v>
      </c>
      <c r="K364">
        <f t="shared" si="21"/>
        <v>3214</v>
      </c>
      <c r="L364" s="9">
        <f t="shared" si="22"/>
        <v>29275069693</v>
      </c>
      <c r="M364" s="9">
        <f t="shared" si="23"/>
        <v>29275069693</v>
      </c>
    </row>
    <row r="365" spans="1:13" x14ac:dyDescent="0.2">
      <c r="A365" t="s">
        <v>75</v>
      </c>
      <c r="B365" t="s">
        <v>76</v>
      </c>
      <c r="C365" t="s">
        <v>77</v>
      </c>
      <c r="D365" s="12">
        <v>18724678</v>
      </c>
      <c r="E365" s="11">
        <v>8212046</v>
      </c>
      <c r="F365" t="s">
        <v>75</v>
      </c>
      <c r="G365" t="s">
        <v>75</v>
      </c>
      <c r="H365" s="1">
        <v>45726</v>
      </c>
      <c r="I365" t="s">
        <v>78</v>
      </c>
      <c r="J365">
        <f t="shared" si="20"/>
        <v>3214</v>
      </c>
      <c r="K365">
        <f t="shared" si="21"/>
        <v>3214</v>
      </c>
      <c r="L365" s="9">
        <f t="shared" si="22"/>
        <v>29275069693</v>
      </c>
      <c r="M365" s="9">
        <f t="shared" si="23"/>
        <v>29275069693</v>
      </c>
    </row>
    <row r="366" spans="1:13" x14ac:dyDescent="0.2">
      <c r="A366" t="s">
        <v>75</v>
      </c>
      <c r="B366" t="s">
        <v>76</v>
      </c>
      <c r="C366" t="s">
        <v>77</v>
      </c>
      <c r="D366" s="12">
        <v>4097</v>
      </c>
      <c r="E366" s="11">
        <v>0</v>
      </c>
      <c r="F366" t="s">
        <v>75</v>
      </c>
      <c r="G366" t="s">
        <v>75</v>
      </c>
      <c r="H366" s="1">
        <v>45726</v>
      </c>
      <c r="I366" t="s">
        <v>78</v>
      </c>
      <c r="J366">
        <f t="shared" si="20"/>
        <v>3214</v>
      </c>
      <c r="K366">
        <f t="shared" si="21"/>
        <v>3214</v>
      </c>
      <c r="L366" s="9">
        <f t="shared" si="22"/>
        <v>29275069693</v>
      </c>
      <c r="M366" s="9">
        <f t="shared" si="23"/>
        <v>29275069693</v>
      </c>
    </row>
    <row r="367" spans="1:13" x14ac:dyDescent="0.2">
      <c r="A367" t="s">
        <v>75</v>
      </c>
      <c r="B367" t="s">
        <v>76</v>
      </c>
      <c r="C367" t="s">
        <v>77</v>
      </c>
      <c r="D367" s="12">
        <v>45717</v>
      </c>
      <c r="E367" s="11">
        <v>0</v>
      </c>
      <c r="F367" t="s">
        <v>75</v>
      </c>
      <c r="G367" t="s">
        <v>75</v>
      </c>
      <c r="H367" s="1">
        <v>45726</v>
      </c>
      <c r="I367" t="s">
        <v>78</v>
      </c>
      <c r="J367">
        <f t="shared" si="20"/>
        <v>3214</v>
      </c>
      <c r="K367">
        <f t="shared" si="21"/>
        <v>3214</v>
      </c>
      <c r="L367" s="9">
        <f t="shared" si="22"/>
        <v>29275069693</v>
      </c>
      <c r="M367" s="9">
        <f t="shared" si="23"/>
        <v>29275069693</v>
      </c>
    </row>
    <row r="368" spans="1:13" x14ac:dyDescent="0.2">
      <c r="A368" t="s">
        <v>75</v>
      </c>
      <c r="B368" t="s">
        <v>76</v>
      </c>
      <c r="C368" t="s">
        <v>77</v>
      </c>
      <c r="D368" s="12">
        <v>19473680</v>
      </c>
      <c r="E368" s="11">
        <v>18198680</v>
      </c>
      <c r="F368" t="s">
        <v>75</v>
      </c>
      <c r="G368" t="s">
        <v>75</v>
      </c>
      <c r="H368" s="1">
        <v>45726</v>
      </c>
      <c r="I368" t="s">
        <v>78</v>
      </c>
      <c r="J368">
        <f t="shared" si="20"/>
        <v>3214</v>
      </c>
      <c r="K368">
        <f t="shared" si="21"/>
        <v>3214</v>
      </c>
      <c r="L368" s="9">
        <f t="shared" si="22"/>
        <v>29275069693</v>
      </c>
      <c r="M368" s="9">
        <f t="shared" si="23"/>
        <v>29275069693</v>
      </c>
    </row>
    <row r="369" spans="1:13" x14ac:dyDescent="0.2">
      <c r="A369" t="s">
        <v>75</v>
      </c>
      <c r="B369" t="s">
        <v>76</v>
      </c>
      <c r="C369" t="s">
        <v>77</v>
      </c>
      <c r="D369" s="12">
        <v>18980050</v>
      </c>
      <c r="E369" s="11">
        <v>3551093</v>
      </c>
      <c r="F369" t="s">
        <v>75</v>
      </c>
      <c r="G369" t="s">
        <v>75</v>
      </c>
      <c r="H369" s="1">
        <v>45726</v>
      </c>
      <c r="I369" t="s">
        <v>78</v>
      </c>
      <c r="J369">
        <f t="shared" si="20"/>
        <v>3214</v>
      </c>
      <c r="K369">
        <f t="shared" si="21"/>
        <v>3214</v>
      </c>
      <c r="L369" s="9">
        <f t="shared" si="22"/>
        <v>29275069693</v>
      </c>
      <c r="M369" s="9">
        <f t="shared" si="23"/>
        <v>29275069693</v>
      </c>
    </row>
    <row r="370" spans="1:13" x14ac:dyDescent="0.2">
      <c r="A370" t="s">
        <v>75</v>
      </c>
      <c r="B370" t="s">
        <v>76</v>
      </c>
      <c r="C370" t="s">
        <v>77</v>
      </c>
      <c r="D370" s="12">
        <v>40292746</v>
      </c>
      <c r="E370" s="11">
        <v>7994415</v>
      </c>
      <c r="F370" t="s">
        <v>75</v>
      </c>
      <c r="G370" t="s">
        <v>75</v>
      </c>
      <c r="H370" s="1">
        <v>45726</v>
      </c>
      <c r="I370" t="s">
        <v>78</v>
      </c>
      <c r="J370">
        <f t="shared" si="20"/>
        <v>3214</v>
      </c>
      <c r="K370">
        <f t="shared" si="21"/>
        <v>3214</v>
      </c>
      <c r="L370" s="9">
        <f t="shared" si="22"/>
        <v>29275069693</v>
      </c>
      <c r="M370" s="9">
        <f t="shared" si="23"/>
        <v>29275069693</v>
      </c>
    </row>
    <row r="371" spans="1:13" x14ac:dyDescent="0.2">
      <c r="A371" t="s">
        <v>75</v>
      </c>
      <c r="B371" t="s">
        <v>76</v>
      </c>
      <c r="C371" t="s">
        <v>77</v>
      </c>
      <c r="D371" s="12">
        <v>117861581</v>
      </c>
      <c r="E371" s="11">
        <v>35124495</v>
      </c>
      <c r="F371" t="s">
        <v>75</v>
      </c>
      <c r="G371" t="s">
        <v>75</v>
      </c>
      <c r="H371" s="1">
        <v>45726</v>
      </c>
      <c r="I371" t="s">
        <v>78</v>
      </c>
      <c r="J371">
        <f t="shared" si="20"/>
        <v>3214</v>
      </c>
      <c r="K371">
        <f t="shared" si="21"/>
        <v>3214</v>
      </c>
      <c r="L371" s="9">
        <f t="shared" si="22"/>
        <v>29275069693</v>
      </c>
      <c r="M371" s="9">
        <f t="shared" si="23"/>
        <v>29275069693</v>
      </c>
    </row>
    <row r="372" spans="1:13" x14ac:dyDescent="0.2">
      <c r="A372" t="s">
        <v>75</v>
      </c>
      <c r="B372" t="s">
        <v>76</v>
      </c>
      <c r="C372" t="s">
        <v>77</v>
      </c>
      <c r="D372" s="12">
        <v>3239149</v>
      </c>
      <c r="E372" s="11">
        <v>239595</v>
      </c>
      <c r="F372" t="s">
        <v>75</v>
      </c>
      <c r="G372" t="s">
        <v>75</v>
      </c>
      <c r="H372" s="1">
        <v>45726</v>
      </c>
      <c r="I372" t="s">
        <v>78</v>
      </c>
      <c r="J372">
        <f t="shared" si="20"/>
        <v>3214</v>
      </c>
      <c r="K372">
        <f t="shared" si="21"/>
        <v>3214</v>
      </c>
      <c r="L372" s="9">
        <f t="shared" si="22"/>
        <v>29275069693</v>
      </c>
      <c r="M372" s="9">
        <f t="shared" si="23"/>
        <v>29275069693</v>
      </c>
    </row>
    <row r="373" spans="1:13" x14ac:dyDescent="0.2">
      <c r="A373" t="s">
        <v>75</v>
      </c>
      <c r="B373" t="s">
        <v>76</v>
      </c>
      <c r="C373" t="s">
        <v>77</v>
      </c>
      <c r="D373" s="12">
        <v>37600000</v>
      </c>
      <c r="E373" s="11">
        <v>13136920</v>
      </c>
      <c r="F373" t="s">
        <v>75</v>
      </c>
      <c r="G373" t="s">
        <v>75</v>
      </c>
      <c r="H373" s="1">
        <v>45726</v>
      </c>
      <c r="I373" t="s">
        <v>78</v>
      </c>
      <c r="J373">
        <f t="shared" si="20"/>
        <v>3214</v>
      </c>
      <c r="K373">
        <f t="shared" si="21"/>
        <v>3214</v>
      </c>
      <c r="L373" s="9">
        <f t="shared" si="22"/>
        <v>29275069693</v>
      </c>
      <c r="M373" s="9">
        <f t="shared" si="23"/>
        <v>29275069693</v>
      </c>
    </row>
    <row r="374" spans="1:13" x14ac:dyDescent="0.2">
      <c r="A374" t="s">
        <v>75</v>
      </c>
      <c r="B374" t="s">
        <v>76</v>
      </c>
      <c r="C374" t="s">
        <v>77</v>
      </c>
      <c r="D374" s="12">
        <v>38490977</v>
      </c>
      <c r="E374" s="11">
        <v>12936566</v>
      </c>
      <c r="F374" t="s">
        <v>75</v>
      </c>
      <c r="G374" t="s">
        <v>75</v>
      </c>
      <c r="H374" s="1">
        <v>45726</v>
      </c>
      <c r="I374" t="s">
        <v>78</v>
      </c>
      <c r="J374">
        <f t="shared" si="20"/>
        <v>3214</v>
      </c>
      <c r="K374">
        <f t="shared" si="21"/>
        <v>3214</v>
      </c>
      <c r="L374" s="9">
        <f t="shared" si="22"/>
        <v>29275069693</v>
      </c>
      <c r="M374" s="9">
        <f t="shared" si="23"/>
        <v>29275069693</v>
      </c>
    </row>
    <row r="375" spans="1:13" x14ac:dyDescent="0.2">
      <c r="A375" t="s">
        <v>75</v>
      </c>
      <c r="B375" t="s">
        <v>76</v>
      </c>
      <c r="C375" t="s">
        <v>77</v>
      </c>
      <c r="D375" s="12">
        <v>59993996</v>
      </c>
      <c r="E375" s="11">
        <v>41507996</v>
      </c>
      <c r="F375" t="s">
        <v>75</v>
      </c>
      <c r="G375" t="s">
        <v>75</v>
      </c>
      <c r="H375" s="1">
        <v>45726</v>
      </c>
      <c r="I375" t="s">
        <v>78</v>
      </c>
      <c r="J375">
        <f t="shared" si="20"/>
        <v>3214</v>
      </c>
      <c r="K375">
        <f t="shared" si="21"/>
        <v>3214</v>
      </c>
      <c r="L375" s="9">
        <f t="shared" si="22"/>
        <v>29275069693</v>
      </c>
      <c r="M375" s="9">
        <f t="shared" si="23"/>
        <v>29275069693</v>
      </c>
    </row>
    <row r="376" spans="1:13" x14ac:dyDescent="0.2">
      <c r="A376" t="s">
        <v>75</v>
      </c>
      <c r="B376" t="s">
        <v>76</v>
      </c>
      <c r="C376" t="s">
        <v>77</v>
      </c>
      <c r="D376" s="12">
        <v>3999888</v>
      </c>
      <c r="E376" s="11">
        <v>2349888</v>
      </c>
      <c r="F376" t="s">
        <v>75</v>
      </c>
      <c r="G376" t="s">
        <v>75</v>
      </c>
      <c r="H376" s="1">
        <v>45726</v>
      </c>
      <c r="I376" t="s">
        <v>78</v>
      </c>
      <c r="J376">
        <f t="shared" si="20"/>
        <v>3214</v>
      </c>
      <c r="K376">
        <f t="shared" si="21"/>
        <v>3214</v>
      </c>
      <c r="L376" s="9">
        <f t="shared" si="22"/>
        <v>29275069693</v>
      </c>
      <c r="M376" s="9">
        <f t="shared" si="23"/>
        <v>29275069693</v>
      </c>
    </row>
    <row r="377" spans="1:13" x14ac:dyDescent="0.2">
      <c r="A377" t="s">
        <v>75</v>
      </c>
      <c r="B377" t="s">
        <v>76</v>
      </c>
      <c r="C377" t="s">
        <v>77</v>
      </c>
      <c r="D377" s="12">
        <v>29163</v>
      </c>
      <c r="E377" s="11">
        <v>0</v>
      </c>
      <c r="F377" t="s">
        <v>75</v>
      </c>
      <c r="G377" t="s">
        <v>75</v>
      </c>
      <c r="H377" s="1">
        <v>45726</v>
      </c>
      <c r="I377" t="s">
        <v>78</v>
      </c>
      <c r="J377">
        <f t="shared" si="20"/>
        <v>3214</v>
      </c>
      <c r="K377">
        <f t="shared" si="21"/>
        <v>3214</v>
      </c>
      <c r="L377" s="9">
        <f t="shared" si="22"/>
        <v>29275069693</v>
      </c>
      <c r="M377" s="9">
        <f t="shared" si="23"/>
        <v>29275069693</v>
      </c>
    </row>
    <row r="378" spans="1:13" x14ac:dyDescent="0.2">
      <c r="A378" t="s">
        <v>75</v>
      </c>
      <c r="B378" t="s">
        <v>76</v>
      </c>
      <c r="C378" t="s">
        <v>77</v>
      </c>
      <c r="D378" s="12">
        <v>4650743</v>
      </c>
      <c r="E378" s="11">
        <v>0</v>
      </c>
      <c r="F378" t="s">
        <v>75</v>
      </c>
      <c r="G378" t="s">
        <v>75</v>
      </c>
      <c r="H378" s="1">
        <v>45726</v>
      </c>
      <c r="I378" t="s">
        <v>78</v>
      </c>
      <c r="J378">
        <f t="shared" si="20"/>
        <v>3214</v>
      </c>
      <c r="K378">
        <f t="shared" si="21"/>
        <v>3214</v>
      </c>
      <c r="L378" s="9">
        <f t="shared" si="22"/>
        <v>29275069693</v>
      </c>
      <c r="M378" s="9">
        <f t="shared" si="23"/>
        <v>29275069693</v>
      </c>
    </row>
    <row r="379" spans="1:13" x14ac:dyDescent="0.2">
      <c r="A379" t="s">
        <v>75</v>
      </c>
      <c r="B379" t="s">
        <v>76</v>
      </c>
      <c r="C379" t="s">
        <v>77</v>
      </c>
      <c r="D379" s="12">
        <v>1027035</v>
      </c>
      <c r="E379" s="11">
        <v>0</v>
      </c>
      <c r="F379" t="s">
        <v>75</v>
      </c>
      <c r="G379" t="s">
        <v>75</v>
      </c>
      <c r="H379" s="1">
        <v>45726</v>
      </c>
      <c r="I379" t="s">
        <v>78</v>
      </c>
      <c r="J379">
        <f t="shared" si="20"/>
        <v>3214</v>
      </c>
      <c r="K379">
        <f t="shared" si="21"/>
        <v>3214</v>
      </c>
      <c r="L379" s="9">
        <f t="shared" si="22"/>
        <v>29275069693</v>
      </c>
      <c r="M379" s="9">
        <f t="shared" si="23"/>
        <v>29275069693</v>
      </c>
    </row>
    <row r="380" spans="1:13" x14ac:dyDescent="0.2">
      <c r="A380" t="s">
        <v>75</v>
      </c>
      <c r="B380" t="s">
        <v>76</v>
      </c>
      <c r="C380" t="s">
        <v>77</v>
      </c>
      <c r="D380" s="12">
        <v>6999513</v>
      </c>
      <c r="E380" s="11">
        <v>5699512</v>
      </c>
      <c r="F380" t="s">
        <v>75</v>
      </c>
      <c r="G380" t="s">
        <v>75</v>
      </c>
      <c r="H380" s="1">
        <v>45726</v>
      </c>
      <c r="I380" t="s">
        <v>78</v>
      </c>
      <c r="J380">
        <f t="shared" si="20"/>
        <v>3214</v>
      </c>
      <c r="K380">
        <f t="shared" si="21"/>
        <v>3214</v>
      </c>
      <c r="L380" s="9">
        <f t="shared" si="22"/>
        <v>29275069693</v>
      </c>
      <c r="M380" s="9">
        <f t="shared" si="23"/>
        <v>29275069693</v>
      </c>
    </row>
    <row r="381" spans="1:13" x14ac:dyDescent="0.2">
      <c r="A381" t="s">
        <v>75</v>
      </c>
      <c r="B381" t="s">
        <v>76</v>
      </c>
      <c r="C381" t="s">
        <v>77</v>
      </c>
      <c r="D381" s="12">
        <v>7998872</v>
      </c>
      <c r="E381" s="11">
        <v>6006556</v>
      </c>
      <c r="F381" t="s">
        <v>75</v>
      </c>
      <c r="G381" t="s">
        <v>75</v>
      </c>
      <c r="H381" s="1">
        <v>45726</v>
      </c>
      <c r="I381" t="s">
        <v>78</v>
      </c>
      <c r="J381">
        <f t="shared" si="20"/>
        <v>3214</v>
      </c>
      <c r="K381">
        <f t="shared" si="21"/>
        <v>3214</v>
      </c>
      <c r="L381" s="9">
        <f t="shared" si="22"/>
        <v>29275069693</v>
      </c>
      <c r="M381" s="9">
        <f t="shared" si="23"/>
        <v>29275069693</v>
      </c>
    </row>
    <row r="382" spans="1:13" x14ac:dyDescent="0.2">
      <c r="A382" t="s">
        <v>75</v>
      </c>
      <c r="B382" t="s">
        <v>76</v>
      </c>
      <c r="C382" t="s">
        <v>77</v>
      </c>
      <c r="D382" s="12">
        <v>11557562</v>
      </c>
      <c r="E382" s="11">
        <v>8066653</v>
      </c>
      <c r="F382" t="s">
        <v>75</v>
      </c>
      <c r="G382" t="s">
        <v>75</v>
      </c>
      <c r="H382" s="1">
        <v>45726</v>
      </c>
      <c r="I382" t="s">
        <v>78</v>
      </c>
      <c r="J382">
        <f t="shared" si="20"/>
        <v>3214</v>
      </c>
      <c r="K382">
        <f t="shared" si="21"/>
        <v>3214</v>
      </c>
      <c r="L382" s="9">
        <f t="shared" si="22"/>
        <v>29275069693</v>
      </c>
      <c r="M382" s="9">
        <f t="shared" si="23"/>
        <v>29275069693</v>
      </c>
    </row>
    <row r="383" spans="1:13" x14ac:dyDescent="0.2">
      <c r="A383" t="s">
        <v>75</v>
      </c>
      <c r="B383" t="s">
        <v>76</v>
      </c>
      <c r="C383" t="s">
        <v>77</v>
      </c>
      <c r="D383" s="12">
        <v>12860365</v>
      </c>
      <c r="E383" s="11">
        <v>5636115</v>
      </c>
      <c r="F383" t="s">
        <v>75</v>
      </c>
      <c r="G383" t="s">
        <v>75</v>
      </c>
      <c r="H383" s="1">
        <v>45726</v>
      </c>
      <c r="I383" t="s">
        <v>78</v>
      </c>
      <c r="J383">
        <f t="shared" si="20"/>
        <v>3214</v>
      </c>
      <c r="K383">
        <f t="shared" si="21"/>
        <v>3214</v>
      </c>
      <c r="L383" s="9">
        <f t="shared" si="22"/>
        <v>29275069693</v>
      </c>
      <c r="M383" s="9">
        <f t="shared" si="23"/>
        <v>29275069693</v>
      </c>
    </row>
    <row r="384" spans="1:13" x14ac:dyDescent="0.2">
      <c r="A384" t="s">
        <v>75</v>
      </c>
      <c r="B384" t="s">
        <v>76</v>
      </c>
      <c r="C384" t="s">
        <v>77</v>
      </c>
      <c r="D384" s="12">
        <v>28985298</v>
      </c>
      <c r="E384" s="11">
        <v>13035298</v>
      </c>
      <c r="F384" t="s">
        <v>75</v>
      </c>
      <c r="G384" t="s">
        <v>75</v>
      </c>
      <c r="H384" s="1">
        <v>45726</v>
      </c>
      <c r="I384" t="s">
        <v>78</v>
      </c>
      <c r="J384">
        <f t="shared" si="20"/>
        <v>3214</v>
      </c>
      <c r="K384">
        <f t="shared" si="21"/>
        <v>3214</v>
      </c>
      <c r="L384" s="9">
        <f t="shared" si="22"/>
        <v>29275069693</v>
      </c>
      <c r="M384" s="9">
        <f t="shared" si="23"/>
        <v>29275069693</v>
      </c>
    </row>
    <row r="385" spans="1:13" x14ac:dyDescent="0.2">
      <c r="A385" t="s">
        <v>75</v>
      </c>
      <c r="B385" t="s">
        <v>76</v>
      </c>
      <c r="C385" t="s">
        <v>77</v>
      </c>
      <c r="D385" s="12">
        <v>30293813</v>
      </c>
      <c r="E385" s="11">
        <v>25293813</v>
      </c>
      <c r="F385" t="s">
        <v>75</v>
      </c>
      <c r="G385" t="s">
        <v>75</v>
      </c>
      <c r="H385" s="1">
        <v>45726</v>
      </c>
      <c r="I385" t="s">
        <v>78</v>
      </c>
      <c r="J385">
        <f t="shared" si="20"/>
        <v>3214</v>
      </c>
      <c r="K385">
        <f t="shared" si="21"/>
        <v>3214</v>
      </c>
      <c r="L385" s="9">
        <f t="shared" si="22"/>
        <v>29275069693</v>
      </c>
      <c r="M385" s="9">
        <f t="shared" si="23"/>
        <v>29275069693</v>
      </c>
    </row>
    <row r="386" spans="1:13" x14ac:dyDescent="0.2">
      <c r="A386" t="s">
        <v>75</v>
      </c>
      <c r="B386" t="s">
        <v>76</v>
      </c>
      <c r="C386" t="s">
        <v>77</v>
      </c>
      <c r="D386" s="12">
        <v>47541765</v>
      </c>
      <c r="E386" s="11">
        <v>40041766</v>
      </c>
      <c r="F386" t="s">
        <v>75</v>
      </c>
      <c r="G386" t="s">
        <v>75</v>
      </c>
      <c r="H386" s="1">
        <v>45726</v>
      </c>
      <c r="I386" t="s">
        <v>78</v>
      </c>
      <c r="J386">
        <f t="shared" ref="J386:J449" si="24">COUNTIF(B:B, B386)</f>
        <v>3214</v>
      </c>
      <c r="K386">
        <f t="shared" ref="K386:K449" si="25">COUNTIF(C:C,C386)</f>
        <v>3214</v>
      </c>
      <c r="L386" s="9">
        <f t="shared" ref="L386:L449" si="26">SUMIF(B:B,B386,D:D)</f>
        <v>29275069693</v>
      </c>
      <c r="M386" s="9">
        <f t="shared" ref="M386:M449" si="27">SUMIF(C:C,C386, D:D)</f>
        <v>29275069693</v>
      </c>
    </row>
    <row r="387" spans="1:13" x14ac:dyDescent="0.2">
      <c r="A387" t="s">
        <v>75</v>
      </c>
      <c r="B387" t="s">
        <v>76</v>
      </c>
      <c r="C387" t="s">
        <v>77</v>
      </c>
      <c r="D387" s="12">
        <v>274824674</v>
      </c>
      <c r="E387" s="11">
        <v>208824674</v>
      </c>
      <c r="F387" t="s">
        <v>75</v>
      </c>
      <c r="G387" t="s">
        <v>75</v>
      </c>
      <c r="H387" s="1">
        <v>45726</v>
      </c>
      <c r="I387" t="s">
        <v>78</v>
      </c>
      <c r="J387">
        <f t="shared" si="24"/>
        <v>3214</v>
      </c>
      <c r="K387">
        <f t="shared" si="25"/>
        <v>3214</v>
      </c>
      <c r="L387" s="9">
        <f t="shared" si="26"/>
        <v>29275069693</v>
      </c>
      <c r="M387" s="9">
        <f t="shared" si="27"/>
        <v>29275069693</v>
      </c>
    </row>
    <row r="388" spans="1:13" x14ac:dyDescent="0.2">
      <c r="A388" t="s">
        <v>75</v>
      </c>
      <c r="B388" t="s">
        <v>76</v>
      </c>
      <c r="C388" t="s">
        <v>77</v>
      </c>
      <c r="D388" s="12">
        <v>78089436</v>
      </c>
      <c r="E388" s="11">
        <v>18672398</v>
      </c>
      <c r="F388" t="s">
        <v>75</v>
      </c>
      <c r="G388" t="s">
        <v>75</v>
      </c>
      <c r="H388" s="1">
        <v>45726</v>
      </c>
      <c r="I388" t="s">
        <v>78</v>
      </c>
      <c r="J388">
        <f t="shared" si="24"/>
        <v>3214</v>
      </c>
      <c r="K388">
        <f t="shared" si="25"/>
        <v>3214</v>
      </c>
      <c r="L388" s="9">
        <f t="shared" si="26"/>
        <v>29275069693</v>
      </c>
      <c r="M388" s="9">
        <f t="shared" si="27"/>
        <v>29275069693</v>
      </c>
    </row>
    <row r="389" spans="1:13" x14ac:dyDescent="0.2">
      <c r="A389" t="s">
        <v>75</v>
      </c>
      <c r="B389" t="s">
        <v>76</v>
      </c>
      <c r="C389" t="s">
        <v>77</v>
      </c>
      <c r="D389" s="12">
        <v>251772216</v>
      </c>
      <c r="E389" s="11">
        <v>11595858</v>
      </c>
      <c r="F389" t="s">
        <v>75</v>
      </c>
      <c r="G389" t="s">
        <v>75</v>
      </c>
      <c r="H389" s="1">
        <v>45726</v>
      </c>
      <c r="I389" t="s">
        <v>78</v>
      </c>
      <c r="J389">
        <f t="shared" si="24"/>
        <v>3214</v>
      </c>
      <c r="K389">
        <f t="shared" si="25"/>
        <v>3214</v>
      </c>
      <c r="L389" s="9">
        <f t="shared" si="26"/>
        <v>29275069693</v>
      </c>
      <c r="M389" s="9">
        <f t="shared" si="27"/>
        <v>29275069693</v>
      </c>
    </row>
    <row r="390" spans="1:13" x14ac:dyDescent="0.2">
      <c r="A390" t="s">
        <v>75</v>
      </c>
      <c r="B390" t="s">
        <v>76</v>
      </c>
      <c r="C390" t="s">
        <v>77</v>
      </c>
      <c r="D390" s="12">
        <v>63792525</v>
      </c>
      <c r="E390" s="11">
        <v>3644355</v>
      </c>
      <c r="F390" t="s">
        <v>75</v>
      </c>
      <c r="G390" t="s">
        <v>75</v>
      </c>
      <c r="H390" s="1">
        <v>45726</v>
      </c>
      <c r="I390" t="s">
        <v>78</v>
      </c>
      <c r="J390">
        <f t="shared" si="24"/>
        <v>3214</v>
      </c>
      <c r="K390">
        <f t="shared" si="25"/>
        <v>3214</v>
      </c>
      <c r="L390" s="9">
        <f t="shared" si="26"/>
        <v>29275069693</v>
      </c>
      <c r="M390" s="9">
        <f t="shared" si="27"/>
        <v>29275069693</v>
      </c>
    </row>
    <row r="391" spans="1:13" x14ac:dyDescent="0.2">
      <c r="A391" t="s">
        <v>75</v>
      </c>
      <c r="B391" t="s">
        <v>76</v>
      </c>
      <c r="C391" t="s">
        <v>77</v>
      </c>
      <c r="D391" s="12">
        <v>75000</v>
      </c>
      <c r="E391" s="11">
        <v>0</v>
      </c>
      <c r="F391" t="s">
        <v>75</v>
      </c>
      <c r="G391" t="s">
        <v>75</v>
      </c>
      <c r="H391" s="1">
        <v>45726</v>
      </c>
      <c r="I391" t="s">
        <v>78</v>
      </c>
      <c r="J391">
        <f t="shared" si="24"/>
        <v>3214</v>
      </c>
      <c r="K391">
        <f t="shared" si="25"/>
        <v>3214</v>
      </c>
      <c r="L391" s="9">
        <f t="shared" si="26"/>
        <v>29275069693</v>
      </c>
      <c r="M391" s="9">
        <f t="shared" si="27"/>
        <v>29275069693</v>
      </c>
    </row>
    <row r="392" spans="1:13" x14ac:dyDescent="0.2">
      <c r="A392" t="s">
        <v>75</v>
      </c>
      <c r="B392" t="s">
        <v>76</v>
      </c>
      <c r="C392" t="s">
        <v>77</v>
      </c>
      <c r="D392" s="12">
        <v>75000</v>
      </c>
      <c r="E392" s="11">
        <v>75000</v>
      </c>
      <c r="F392" t="s">
        <v>75</v>
      </c>
      <c r="G392" t="s">
        <v>75</v>
      </c>
      <c r="H392" s="1">
        <v>45726</v>
      </c>
      <c r="I392" t="s">
        <v>78</v>
      </c>
      <c r="J392">
        <f t="shared" si="24"/>
        <v>3214</v>
      </c>
      <c r="K392">
        <f t="shared" si="25"/>
        <v>3214</v>
      </c>
      <c r="L392" s="9">
        <f t="shared" si="26"/>
        <v>29275069693</v>
      </c>
      <c r="M392" s="9">
        <f t="shared" si="27"/>
        <v>29275069693</v>
      </c>
    </row>
    <row r="393" spans="1:13" x14ac:dyDescent="0.2">
      <c r="A393" t="s">
        <v>75</v>
      </c>
      <c r="B393" t="s">
        <v>76</v>
      </c>
      <c r="C393" t="s">
        <v>77</v>
      </c>
      <c r="D393" s="12">
        <v>75000</v>
      </c>
      <c r="E393" s="11">
        <v>0</v>
      </c>
      <c r="F393" t="s">
        <v>75</v>
      </c>
      <c r="G393" t="s">
        <v>75</v>
      </c>
      <c r="H393" s="1">
        <v>45726</v>
      </c>
      <c r="I393" t="s">
        <v>78</v>
      </c>
      <c r="J393">
        <f t="shared" si="24"/>
        <v>3214</v>
      </c>
      <c r="K393">
        <f t="shared" si="25"/>
        <v>3214</v>
      </c>
      <c r="L393" s="9">
        <f t="shared" si="26"/>
        <v>29275069693</v>
      </c>
      <c r="M393" s="9">
        <f t="shared" si="27"/>
        <v>29275069693</v>
      </c>
    </row>
    <row r="394" spans="1:13" x14ac:dyDescent="0.2">
      <c r="A394" t="s">
        <v>75</v>
      </c>
      <c r="B394" t="s">
        <v>76</v>
      </c>
      <c r="C394" t="s">
        <v>77</v>
      </c>
      <c r="D394" s="12">
        <v>75000</v>
      </c>
      <c r="E394" s="11">
        <v>0</v>
      </c>
      <c r="F394" t="s">
        <v>75</v>
      </c>
      <c r="G394" t="s">
        <v>75</v>
      </c>
      <c r="H394" s="1">
        <v>45726</v>
      </c>
      <c r="I394" t="s">
        <v>78</v>
      </c>
      <c r="J394">
        <f t="shared" si="24"/>
        <v>3214</v>
      </c>
      <c r="K394">
        <f t="shared" si="25"/>
        <v>3214</v>
      </c>
      <c r="L394" s="9">
        <f t="shared" si="26"/>
        <v>29275069693</v>
      </c>
      <c r="M394" s="9">
        <f t="shared" si="27"/>
        <v>29275069693</v>
      </c>
    </row>
    <row r="395" spans="1:13" x14ac:dyDescent="0.2">
      <c r="A395" t="s">
        <v>75</v>
      </c>
      <c r="B395" t="s">
        <v>76</v>
      </c>
      <c r="C395" t="s">
        <v>77</v>
      </c>
      <c r="D395" s="12">
        <v>75000</v>
      </c>
      <c r="E395" s="11">
        <v>0</v>
      </c>
      <c r="F395" t="s">
        <v>75</v>
      </c>
      <c r="G395" t="s">
        <v>75</v>
      </c>
      <c r="H395" s="1">
        <v>45726</v>
      </c>
      <c r="I395" t="s">
        <v>78</v>
      </c>
      <c r="J395">
        <f t="shared" si="24"/>
        <v>3214</v>
      </c>
      <c r="K395">
        <f t="shared" si="25"/>
        <v>3214</v>
      </c>
      <c r="L395" s="9">
        <f t="shared" si="26"/>
        <v>29275069693</v>
      </c>
      <c r="M395" s="9">
        <f t="shared" si="27"/>
        <v>29275069693</v>
      </c>
    </row>
    <row r="396" spans="1:13" x14ac:dyDescent="0.2">
      <c r="A396" t="s">
        <v>75</v>
      </c>
      <c r="B396" t="s">
        <v>76</v>
      </c>
      <c r="C396" t="s">
        <v>77</v>
      </c>
      <c r="D396" s="12">
        <v>75000</v>
      </c>
      <c r="E396" s="11">
        <v>75000</v>
      </c>
      <c r="F396" t="s">
        <v>75</v>
      </c>
      <c r="G396" t="s">
        <v>75</v>
      </c>
      <c r="H396" s="1">
        <v>45726</v>
      </c>
      <c r="I396" t="s">
        <v>78</v>
      </c>
      <c r="J396">
        <f t="shared" si="24"/>
        <v>3214</v>
      </c>
      <c r="K396">
        <f t="shared" si="25"/>
        <v>3214</v>
      </c>
      <c r="L396" s="9">
        <f t="shared" si="26"/>
        <v>29275069693</v>
      </c>
      <c r="M396" s="9">
        <f t="shared" si="27"/>
        <v>29275069693</v>
      </c>
    </row>
    <row r="397" spans="1:13" x14ac:dyDescent="0.2">
      <c r="A397" t="s">
        <v>75</v>
      </c>
      <c r="B397" t="s">
        <v>76</v>
      </c>
      <c r="C397" t="s">
        <v>77</v>
      </c>
      <c r="D397" s="12">
        <v>75000</v>
      </c>
      <c r="E397" s="11">
        <v>0</v>
      </c>
      <c r="F397" t="s">
        <v>75</v>
      </c>
      <c r="G397" t="s">
        <v>75</v>
      </c>
      <c r="H397" s="1">
        <v>45726</v>
      </c>
      <c r="I397" t="s">
        <v>78</v>
      </c>
      <c r="J397">
        <f t="shared" si="24"/>
        <v>3214</v>
      </c>
      <c r="K397">
        <f t="shared" si="25"/>
        <v>3214</v>
      </c>
      <c r="L397" s="9">
        <f t="shared" si="26"/>
        <v>29275069693</v>
      </c>
      <c r="M397" s="9">
        <f t="shared" si="27"/>
        <v>29275069693</v>
      </c>
    </row>
    <row r="398" spans="1:13" x14ac:dyDescent="0.2">
      <c r="A398" t="s">
        <v>75</v>
      </c>
      <c r="B398" t="s">
        <v>76</v>
      </c>
      <c r="C398" t="s">
        <v>77</v>
      </c>
      <c r="D398" s="12">
        <v>25000</v>
      </c>
      <c r="E398" s="11">
        <v>0</v>
      </c>
      <c r="F398" t="s">
        <v>75</v>
      </c>
      <c r="G398" t="s">
        <v>75</v>
      </c>
      <c r="H398" s="1">
        <v>45726</v>
      </c>
      <c r="I398" t="s">
        <v>78</v>
      </c>
      <c r="J398">
        <f t="shared" si="24"/>
        <v>3214</v>
      </c>
      <c r="K398">
        <f t="shared" si="25"/>
        <v>3214</v>
      </c>
      <c r="L398" s="9">
        <f t="shared" si="26"/>
        <v>29275069693</v>
      </c>
      <c r="M398" s="9">
        <f t="shared" si="27"/>
        <v>29275069693</v>
      </c>
    </row>
    <row r="399" spans="1:13" x14ac:dyDescent="0.2">
      <c r="A399" t="s">
        <v>75</v>
      </c>
      <c r="B399" t="s">
        <v>76</v>
      </c>
      <c r="C399" t="s">
        <v>77</v>
      </c>
      <c r="D399" s="12">
        <v>43502394</v>
      </c>
      <c r="E399" s="11">
        <v>1353392</v>
      </c>
      <c r="F399" t="s">
        <v>75</v>
      </c>
      <c r="G399" t="s">
        <v>75</v>
      </c>
      <c r="H399" s="1">
        <v>45726</v>
      </c>
      <c r="I399" t="s">
        <v>78</v>
      </c>
      <c r="J399">
        <f t="shared" si="24"/>
        <v>3214</v>
      </c>
      <c r="K399">
        <f t="shared" si="25"/>
        <v>3214</v>
      </c>
      <c r="L399" s="9">
        <f t="shared" si="26"/>
        <v>29275069693</v>
      </c>
      <c r="M399" s="9">
        <f t="shared" si="27"/>
        <v>29275069693</v>
      </c>
    </row>
    <row r="400" spans="1:13" x14ac:dyDescent="0.2">
      <c r="A400" t="s">
        <v>75</v>
      </c>
      <c r="B400" t="s">
        <v>76</v>
      </c>
      <c r="C400" t="s">
        <v>77</v>
      </c>
      <c r="D400" s="12">
        <v>2473760</v>
      </c>
      <c r="E400" s="11">
        <v>1695912</v>
      </c>
      <c r="F400" t="s">
        <v>75</v>
      </c>
      <c r="G400" t="s">
        <v>75</v>
      </c>
      <c r="H400" s="1">
        <v>45726</v>
      </c>
      <c r="I400" t="s">
        <v>78</v>
      </c>
      <c r="J400">
        <f t="shared" si="24"/>
        <v>3214</v>
      </c>
      <c r="K400">
        <f t="shared" si="25"/>
        <v>3214</v>
      </c>
      <c r="L400" s="9">
        <f t="shared" si="26"/>
        <v>29275069693</v>
      </c>
      <c r="M400" s="9">
        <f t="shared" si="27"/>
        <v>29275069693</v>
      </c>
    </row>
    <row r="401" spans="1:13" x14ac:dyDescent="0.2">
      <c r="A401" t="s">
        <v>75</v>
      </c>
      <c r="B401" t="s">
        <v>76</v>
      </c>
      <c r="C401" t="s">
        <v>77</v>
      </c>
      <c r="D401" s="12">
        <v>13412672</v>
      </c>
      <c r="E401" s="11">
        <v>13303322</v>
      </c>
      <c r="F401" t="s">
        <v>75</v>
      </c>
      <c r="G401" t="s">
        <v>75</v>
      </c>
      <c r="H401" s="1">
        <v>45726</v>
      </c>
      <c r="I401" t="s">
        <v>78</v>
      </c>
      <c r="J401">
        <f t="shared" si="24"/>
        <v>3214</v>
      </c>
      <c r="K401">
        <f t="shared" si="25"/>
        <v>3214</v>
      </c>
      <c r="L401" s="9">
        <f t="shared" si="26"/>
        <v>29275069693</v>
      </c>
      <c r="M401" s="9">
        <f t="shared" si="27"/>
        <v>29275069693</v>
      </c>
    </row>
    <row r="402" spans="1:13" x14ac:dyDescent="0.2">
      <c r="A402" t="s">
        <v>75</v>
      </c>
      <c r="B402" t="s">
        <v>76</v>
      </c>
      <c r="C402" t="s">
        <v>77</v>
      </c>
      <c r="D402" s="12">
        <v>898087</v>
      </c>
      <c r="E402" s="11">
        <v>384946</v>
      </c>
      <c r="F402" t="s">
        <v>75</v>
      </c>
      <c r="G402" t="s">
        <v>75</v>
      </c>
      <c r="H402" s="1">
        <v>45726</v>
      </c>
      <c r="I402" t="s">
        <v>78</v>
      </c>
      <c r="J402">
        <f t="shared" si="24"/>
        <v>3214</v>
      </c>
      <c r="K402">
        <f t="shared" si="25"/>
        <v>3214</v>
      </c>
      <c r="L402" s="9">
        <f t="shared" si="26"/>
        <v>29275069693</v>
      </c>
      <c r="M402" s="9">
        <f t="shared" si="27"/>
        <v>29275069693</v>
      </c>
    </row>
    <row r="403" spans="1:13" x14ac:dyDescent="0.2">
      <c r="A403" t="s">
        <v>75</v>
      </c>
      <c r="B403" t="s">
        <v>76</v>
      </c>
      <c r="C403" t="s">
        <v>77</v>
      </c>
      <c r="D403" s="12">
        <v>28795264</v>
      </c>
      <c r="E403" s="11">
        <v>17277158</v>
      </c>
      <c r="F403" t="s">
        <v>75</v>
      </c>
      <c r="G403" t="s">
        <v>75</v>
      </c>
      <c r="H403" s="1">
        <v>45726</v>
      </c>
      <c r="I403" t="s">
        <v>78</v>
      </c>
      <c r="J403">
        <f t="shared" si="24"/>
        <v>3214</v>
      </c>
      <c r="K403">
        <f t="shared" si="25"/>
        <v>3214</v>
      </c>
      <c r="L403" s="9">
        <f t="shared" si="26"/>
        <v>29275069693</v>
      </c>
      <c r="M403" s="9">
        <f t="shared" si="27"/>
        <v>29275069693</v>
      </c>
    </row>
    <row r="404" spans="1:13" x14ac:dyDescent="0.2">
      <c r="A404" t="s">
        <v>75</v>
      </c>
      <c r="B404" t="s">
        <v>76</v>
      </c>
      <c r="C404" t="s">
        <v>77</v>
      </c>
      <c r="D404" s="12">
        <v>41992227</v>
      </c>
      <c r="E404" s="11">
        <v>11634302</v>
      </c>
      <c r="F404" t="s">
        <v>75</v>
      </c>
      <c r="G404" t="s">
        <v>75</v>
      </c>
      <c r="H404" s="1">
        <v>45726</v>
      </c>
      <c r="I404" t="s">
        <v>78</v>
      </c>
      <c r="J404">
        <f t="shared" si="24"/>
        <v>3214</v>
      </c>
      <c r="K404">
        <f t="shared" si="25"/>
        <v>3214</v>
      </c>
      <c r="L404" s="9">
        <f t="shared" si="26"/>
        <v>29275069693</v>
      </c>
      <c r="M404" s="9">
        <f t="shared" si="27"/>
        <v>29275069693</v>
      </c>
    </row>
    <row r="405" spans="1:13" x14ac:dyDescent="0.2">
      <c r="A405" t="s">
        <v>75</v>
      </c>
      <c r="B405" t="s">
        <v>76</v>
      </c>
      <c r="C405" t="s">
        <v>77</v>
      </c>
      <c r="D405" s="12">
        <v>14842623</v>
      </c>
      <c r="E405" s="11">
        <v>3401701</v>
      </c>
      <c r="F405" t="s">
        <v>75</v>
      </c>
      <c r="G405" t="s">
        <v>75</v>
      </c>
      <c r="H405" s="1">
        <v>45726</v>
      </c>
      <c r="I405" t="s">
        <v>78</v>
      </c>
      <c r="J405">
        <f t="shared" si="24"/>
        <v>3214</v>
      </c>
      <c r="K405">
        <f t="shared" si="25"/>
        <v>3214</v>
      </c>
      <c r="L405" s="9">
        <f t="shared" si="26"/>
        <v>29275069693</v>
      </c>
      <c r="M405" s="9">
        <f t="shared" si="27"/>
        <v>29275069693</v>
      </c>
    </row>
    <row r="406" spans="1:13" x14ac:dyDescent="0.2">
      <c r="A406" t="s">
        <v>75</v>
      </c>
      <c r="B406" t="s">
        <v>76</v>
      </c>
      <c r="C406" t="s">
        <v>77</v>
      </c>
      <c r="D406" s="12">
        <v>29886645</v>
      </c>
      <c r="E406" s="11">
        <v>6999486</v>
      </c>
      <c r="F406" t="s">
        <v>75</v>
      </c>
      <c r="G406" t="s">
        <v>75</v>
      </c>
      <c r="H406" s="1">
        <v>45726</v>
      </c>
      <c r="I406" t="s">
        <v>78</v>
      </c>
      <c r="J406">
        <f t="shared" si="24"/>
        <v>3214</v>
      </c>
      <c r="K406">
        <f t="shared" si="25"/>
        <v>3214</v>
      </c>
      <c r="L406" s="9">
        <f t="shared" si="26"/>
        <v>29275069693</v>
      </c>
      <c r="M406" s="9">
        <f t="shared" si="27"/>
        <v>29275069693</v>
      </c>
    </row>
    <row r="407" spans="1:13" x14ac:dyDescent="0.2">
      <c r="A407" t="s">
        <v>75</v>
      </c>
      <c r="B407" t="s">
        <v>76</v>
      </c>
      <c r="C407" t="s">
        <v>77</v>
      </c>
      <c r="D407" s="12">
        <v>60334102</v>
      </c>
      <c r="E407" s="11">
        <v>19094100</v>
      </c>
      <c r="F407" t="s">
        <v>75</v>
      </c>
      <c r="G407" t="s">
        <v>75</v>
      </c>
      <c r="H407" s="1">
        <v>45726</v>
      </c>
      <c r="I407" t="s">
        <v>78</v>
      </c>
      <c r="J407">
        <f t="shared" si="24"/>
        <v>3214</v>
      </c>
      <c r="K407">
        <f t="shared" si="25"/>
        <v>3214</v>
      </c>
      <c r="L407" s="9">
        <f t="shared" si="26"/>
        <v>29275069693</v>
      </c>
      <c r="M407" s="9">
        <f t="shared" si="27"/>
        <v>29275069693</v>
      </c>
    </row>
    <row r="408" spans="1:13" x14ac:dyDescent="0.2">
      <c r="A408" t="s">
        <v>75</v>
      </c>
      <c r="B408" t="s">
        <v>76</v>
      </c>
      <c r="C408" t="s">
        <v>77</v>
      </c>
      <c r="D408" s="12">
        <v>79260556</v>
      </c>
      <c r="E408" s="11">
        <v>12046774</v>
      </c>
      <c r="F408" t="s">
        <v>75</v>
      </c>
      <c r="G408" t="s">
        <v>75</v>
      </c>
      <c r="H408" s="1">
        <v>45726</v>
      </c>
      <c r="I408" t="s">
        <v>78</v>
      </c>
      <c r="J408">
        <f t="shared" si="24"/>
        <v>3214</v>
      </c>
      <c r="K408">
        <f t="shared" si="25"/>
        <v>3214</v>
      </c>
      <c r="L408" s="9">
        <f t="shared" si="26"/>
        <v>29275069693</v>
      </c>
      <c r="M408" s="9">
        <f t="shared" si="27"/>
        <v>29275069693</v>
      </c>
    </row>
    <row r="409" spans="1:13" x14ac:dyDescent="0.2">
      <c r="A409" t="s">
        <v>75</v>
      </c>
      <c r="B409" t="s">
        <v>76</v>
      </c>
      <c r="C409" t="s">
        <v>77</v>
      </c>
      <c r="D409" s="12">
        <v>103646421</v>
      </c>
      <c r="E409" s="11">
        <v>14760357</v>
      </c>
      <c r="F409" t="s">
        <v>75</v>
      </c>
      <c r="G409" t="s">
        <v>75</v>
      </c>
      <c r="H409" s="1">
        <v>45726</v>
      </c>
      <c r="I409" t="s">
        <v>78</v>
      </c>
      <c r="J409">
        <f t="shared" si="24"/>
        <v>3214</v>
      </c>
      <c r="K409">
        <f t="shared" si="25"/>
        <v>3214</v>
      </c>
      <c r="L409" s="9">
        <f t="shared" si="26"/>
        <v>29275069693</v>
      </c>
      <c r="M409" s="9">
        <f t="shared" si="27"/>
        <v>29275069693</v>
      </c>
    </row>
    <row r="410" spans="1:13" x14ac:dyDescent="0.2">
      <c r="A410" t="s">
        <v>75</v>
      </c>
      <c r="B410" t="s">
        <v>76</v>
      </c>
      <c r="C410" t="s">
        <v>77</v>
      </c>
      <c r="D410" s="12">
        <v>122167</v>
      </c>
      <c r="E410" s="11">
        <v>0</v>
      </c>
      <c r="F410" t="s">
        <v>75</v>
      </c>
      <c r="G410" t="s">
        <v>75</v>
      </c>
      <c r="H410" s="1">
        <v>45726</v>
      </c>
      <c r="I410" t="s">
        <v>78</v>
      </c>
      <c r="J410">
        <f t="shared" si="24"/>
        <v>3214</v>
      </c>
      <c r="K410">
        <f t="shared" si="25"/>
        <v>3214</v>
      </c>
      <c r="L410" s="9">
        <f t="shared" si="26"/>
        <v>29275069693</v>
      </c>
      <c r="M410" s="9">
        <f t="shared" si="27"/>
        <v>29275069693</v>
      </c>
    </row>
    <row r="411" spans="1:13" x14ac:dyDescent="0.2">
      <c r="A411" t="s">
        <v>75</v>
      </c>
      <c r="B411" t="s">
        <v>76</v>
      </c>
      <c r="C411" t="s">
        <v>77</v>
      </c>
      <c r="D411" s="12">
        <v>28860268</v>
      </c>
      <c r="E411" s="11">
        <v>27520787</v>
      </c>
      <c r="F411" t="s">
        <v>75</v>
      </c>
      <c r="G411" t="s">
        <v>75</v>
      </c>
      <c r="H411" s="1">
        <v>45726</v>
      </c>
      <c r="I411" t="s">
        <v>78</v>
      </c>
      <c r="J411">
        <f t="shared" si="24"/>
        <v>3214</v>
      </c>
      <c r="K411">
        <f t="shared" si="25"/>
        <v>3214</v>
      </c>
      <c r="L411" s="9">
        <f t="shared" si="26"/>
        <v>29275069693</v>
      </c>
      <c r="M411" s="9">
        <f t="shared" si="27"/>
        <v>29275069693</v>
      </c>
    </row>
    <row r="412" spans="1:13" x14ac:dyDescent="0.2">
      <c r="A412" t="s">
        <v>75</v>
      </c>
      <c r="B412" t="s">
        <v>76</v>
      </c>
      <c r="C412" t="s">
        <v>77</v>
      </c>
      <c r="D412" s="12">
        <v>10000000</v>
      </c>
      <c r="E412" s="11">
        <v>6672019</v>
      </c>
      <c r="F412" t="s">
        <v>75</v>
      </c>
      <c r="G412" t="s">
        <v>75</v>
      </c>
      <c r="H412" s="1">
        <v>45726</v>
      </c>
      <c r="I412" t="s">
        <v>78</v>
      </c>
      <c r="J412">
        <f t="shared" si="24"/>
        <v>3214</v>
      </c>
      <c r="K412">
        <f t="shared" si="25"/>
        <v>3214</v>
      </c>
      <c r="L412" s="9">
        <f t="shared" si="26"/>
        <v>29275069693</v>
      </c>
      <c r="M412" s="9">
        <f t="shared" si="27"/>
        <v>29275069693</v>
      </c>
    </row>
    <row r="413" spans="1:13" x14ac:dyDescent="0.2">
      <c r="A413" t="s">
        <v>75</v>
      </c>
      <c r="B413" t="s">
        <v>76</v>
      </c>
      <c r="C413" t="s">
        <v>77</v>
      </c>
      <c r="D413" s="12">
        <v>119929927</v>
      </c>
      <c r="E413" s="11">
        <v>61101927</v>
      </c>
      <c r="F413" t="s">
        <v>75</v>
      </c>
      <c r="G413" t="s">
        <v>75</v>
      </c>
      <c r="H413" s="1">
        <v>45726</v>
      </c>
      <c r="I413" t="s">
        <v>78</v>
      </c>
      <c r="J413">
        <f t="shared" si="24"/>
        <v>3214</v>
      </c>
      <c r="K413">
        <f t="shared" si="25"/>
        <v>3214</v>
      </c>
      <c r="L413" s="9">
        <f t="shared" si="26"/>
        <v>29275069693</v>
      </c>
      <c r="M413" s="9">
        <f t="shared" si="27"/>
        <v>29275069693</v>
      </c>
    </row>
    <row r="414" spans="1:13" x14ac:dyDescent="0.2">
      <c r="A414" t="s">
        <v>75</v>
      </c>
      <c r="B414" t="s">
        <v>76</v>
      </c>
      <c r="C414" t="s">
        <v>77</v>
      </c>
      <c r="D414" s="12">
        <v>19999999</v>
      </c>
      <c r="E414" s="11">
        <v>8455779</v>
      </c>
      <c r="F414" t="s">
        <v>75</v>
      </c>
      <c r="G414" t="s">
        <v>75</v>
      </c>
      <c r="H414" s="1">
        <v>45726</v>
      </c>
      <c r="I414" t="s">
        <v>78</v>
      </c>
      <c r="J414">
        <f t="shared" si="24"/>
        <v>3214</v>
      </c>
      <c r="K414">
        <f t="shared" si="25"/>
        <v>3214</v>
      </c>
      <c r="L414" s="9">
        <f t="shared" si="26"/>
        <v>29275069693</v>
      </c>
      <c r="M414" s="9">
        <f t="shared" si="27"/>
        <v>29275069693</v>
      </c>
    </row>
    <row r="415" spans="1:13" x14ac:dyDescent="0.2">
      <c r="A415" t="s">
        <v>75</v>
      </c>
      <c r="B415" t="s">
        <v>76</v>
      </c>
      <c r="C415" t="s">
        <v>77</v>
      </c>
      <c r="D415" s="12">
        <v>16198980</v>
      </c>
      <c r="E415" s="11">
        <v>7670214</v>
      </c>
      <c r="F415" t="s">
        <v>75</v>
      </c>
      <c r="G415" t="s">
        <v>75</v>
      </c>
      <c r="H415" s="1">
        <v>45726</v>
      </c>
      <c r="I415" t="s">
        <v>78</v>
      </c>
      <c r="J415">
        <f t="shared" si="24"/>
        <v>3214</v>
      </c>
      <c r="K415">
        <f t="shared" si="25"/>
        <v>3214</v>
      </c>
      <c r="L415" s="9">
        <f t="shared" si="26"/>
        <v>29275069693</v>
      </c>
      <c r="M415" s="9">
        <f t="shared" si="27"/>
        <v>29275069693</v>
      </c>
    </row>
    <row r="416" spans="1:13" x14ac:dyDescent="0.2">
      <c r="A416" t="s">
        <v>75</v>
      </c>
      <c r="B416" t="s">
        <v>76</v>
      </c>
      <c r="C416" t="s">
        <v>77</v>
      </c>
      <c r="D416" s="12">
        <v>27605321</v>
      </c>
      <c r="E416" s="11">
        <v>8492347</v>
      </c>
      <c r="F416" t="s">
        <v>75</v>
      </c>
      <c r="G416" t="s">
        <v>75</v>
      </c>
      <c r="H416" s="1">
        <v>45726</v>
      </c>
      <c r="I416" t="s">
        <v>78</v>
      </c>
      <c r="J416">
        <f t="shared" si="24"/>
        <v>3214</v>
      </c>
      <c r="K416">
        <f t="shared" si="25"/>
        <v>3214</v>
      </c>
      <c r="L416" s="9">
        <f t="shared" si="26"/>
        <v>29275069693</v>
      </c>
      <c r="M416" s="9">
        <f t="shared" si="27"/>
        <v>29275069693</v>
      </c>
    </row>
    <row r="417" spans="1:13" x14ac:dyDescent="0.2">
      <c r="A417" t="s">
        <v>75</v>
      </c>
      <c r="B417" t="s">
        <v>76</v>
      </c>
      <c r="C417" t="s">
        <v>77</v>
      </c>
      <c r="D417" s="12">
        <v>19296742</v>
      </c>
      <c r="E417" s="11">
        <v>133327</v>
      </c>
      <c r="F417" t="s">
        <v>75</v>
      </c>
      <c r="G417" t="s">
        <v>75</v>
      </c>
      <c r="H417" s="1">
        <v>45726</v>
      </c>
      <c r="I417" t="s">
        <v>78</v>
      </c>
      <c r="J417">
        <f t="shared" si="24"/>
        <v>3214</v>
      </c>
      <c r="K417">
        <f t="shared" si="25"/>
        <v>3214</v>
      </c>
      <c r="L417" s="9">
        <f t="shared" si="26"/>
        <v>29275069693</v>
      </c>
      <c r="M417" s="9">
        <f t="shared" si="27"/>
        <v>29275069693</v>
      </c>
    </row>
    <row r="418" spans="1:13" x14ac:dyDescent="0.2">
      <c r="A418" t="s">
        <v>75</v>
      </c>
      <c r="B418" t="s">
        <v>76</v>
      </c>
      <c r="C418" t="s">
        <v>77</v>
      </c>
      <c r="D418" s="12">
        <v>66602775</v>
      </c>
      <c r="E418" s="11">
        <v>13940</v>
      </c>
      <c r="F418" t="s">
        <v>75</v>
      </c>
      <c r="G418" t="s">
        <v>75</v>
      </c>
      <c r="H418" s="1">
        <v>45726</v>
      </c>
      <c r="I418" t="s">
        <v>78</v>
      </c>
      <c r="J418">
        <f t="shared" si="24"/>
        <v>3214</v>
      </c>
      <c r="K418">
        <f t="shared" si="25"/>
        <v>3214</v>
      </c>
      <c r="L418" s="9">
        <f t="shared" si="26"/>
        <v>29275069693</v>
      </c>
      <c r="M418" s="9">
        <f t="shared" si="27"/>
        <v>29275069693</v>
      </c>
    </row>
    <row r="419" spans="1:13" x14ac:dyDescent="0.2">
      <c r="A419" t="s">
        <v>75</v>
      </c>
      <c r="B419" t="s">
        <v>76</v>
      </c>
      <c r="C419" t="s">
        <v>77</v>
      </c>
      <c r="D419" s="12">
        <v>14989615</v>
      </c>
      <c r="E419" s="11">
        <v>6576377</v>
      </c>
      <c r="F419" t="s">
        <v>75</v>
      </c>
      <c r="G419" t="s">
        <v>75</v>
      </c>
      <c r="H419" s="1">
        <v>45726</v>
      </c>
      <c r="I419" t="s">
        <v>78</v>
      </c>
      <c r="J419">
        <f t="shared" si="24"/>
        <v>3214</v>
      </c>
      <c r="K419">
        <f t="shared" si="25"/>
        <v>3214</v>
      </c>
      <c r="L419" s="9">
        <f t="shared" si="26"/>
        <v>29275069693</v>
      </c>
      <c r="M419" s="9">
        <f t="shared" si="27"/>
        <v>29275069693</v>
      </c>
    </row>
    <row r="420" spans="1:13" x14ac:dyDescent="0.2">
      <c r="A420" t="s">
        <v>75</v>
      </c>
      <c r="B420" t="s">
        <v>76</v>
      </c>
      <c r="C420" t="s">
        <v>77</v>
      </c>
      <c r="D420" s="12">
        <v>19899303</v>
      </c>
      <c r="E420" s="11">
        <v>16810618</v>
      </c>
      <c r="F420" t="s">
        <v>75</v>
      </c>
      <c r="G420" t="s">
        <v>75</v>
      </c>
      <c r="H420" s="1">
        <v>45726</v>
      </c>
      <c r="I420" t="s">
        <v>78</v>
      </c>
      <c r="J420">
        <f t="shared" si="24"/>
        <v>3214</v>
      </c>
      <c r="K420">
        <f t="shared" si="25"/>
        <v>3214</v>
      </c>
      <c r="L420" s="9">
        <f t="shared" si="26"/>
        <v>29275069693</v>
      </c>
      <c r="M420" s="9">
        <f t="shared" si="27"/>
        <v>29275069693</v>
      </c>
    </row>
    <row r="421" spans="1:13" x14ac:dyDescent="0.2">
      <c r="A421" t="s">
        <v>75</v>
      </c>
      <c r="B421" t="s">
        <v>76</v>
      </c>
      <c r="C421" t="s">
        <v>77</v>
      </c>
      <c r="D421" s="12">
        <v>29211412</v>
      </c>
      <c r="E421" s="11">
        <v>4367818</v>
      </c>
      <c r="F421" t="s">
        <v>75</v>
      </c>
      <c r="G421" t="s">
        <v>75</v>
      </c>
      <c r="H421" s="1">
        <v>45726</v>
      </c>
      <c r="I421" t="s">
        <v>78</v>
      </c>
      <c r="J421">
        <f t="shared" si="24"/>
        <v>3214</v>
      </c>
      <c r="K421">
        <f t="shared" si="25"/>
        <v>3214</v>
      </c>
      <c r="L421" s="9">
        <f t="shared" si="26"/>
        <v>29275069693</v>
      </c>
      <c r="M421" s="9">
        <f t="shared" si="27"/>
        <v>29275069693</v>
      </c>
    </row>
    <row r="422" spans="1:13" x14ac:dyDescent="0.2">
      <c r="A422" t="s">
        <v>75</v>
      </c>
      <c r="B422" t="s">
        <v>76</v>
      </c>
      <c r="C422" t="s">
        <v>77</v>
      </c>
      <c r="D422" s="12">
        <v>34943664</v>
      </c>
      <c r="E422" s="11">
        <v>0</v>
      </c>
      <c r="F422" t="s">
        <v>75</v>
      </c>
      <c r="G422" t="s">
        <v>75</v>
      </c>
      <c r="H422" s="1">
        <v>45726</v>
      </c>
      <c r="I422" t="s">
        <v>78</v>
      </c>
      <c r="J422">
        <f t="shared" si="24"/>
        <v>3214</v>
      </c>
      <c r="K422">
        <f t="shared" si="25"/>
        <v>3214</v>
      </c>
      <c r="L422" s="9">
        <f t="shared" si="26"/>
        <v>29275069693</v>
      </c>
      <c r="M422" s="9">
        <f t="shared" si="27"/>
        <v>29275069693</v>
      </c>
    </row>
    <row r="423" spans="1:13" x14ac:dyDescent="0.2">
      <c r="A423" t="s">
        <v>75</v>
      </c>
      <c r="B423" t="s">
        <v>76</v>
      </c>
      <c r="C423" t="s">
        <v>77</v>
      </c>
      <c r="D423" s="12">
        <v>2565928</v>
      </c>
      <c r="E423" s="11">
        <v>813761</v>
      </c>
      <c r="F423" t="s">
        <v>75</v>
      </c>
      <c r="G423" t="s">
        <v>75</v>
      </c>
      <c r="H423" s="1">
        <v>45726</v>
      </c>
      <c r="I423" t="s">
        <v>78</v>
      </c>
      <c r="J423">
        <f t="shared" si="24"/>
        <v>3214</v>
      </c>
      <c r="K423">
        <f t="shared" si="25"/>
        <v>3214</v>
      </c>
      <c r="L423" s="9">
        <f t="shared" si="26"/>
        <v>29275069693</v>
      </c>
      <c r="M423" s="9">
        <f t="shared" si="27"/>
        <v>29275069693</v>
      </c>
    </row>
    <row r="424" spans="1:13" x14ac:dyDescent="0.2">
      <c r="A424" t="s">
        <v>75</v>
      </c>
      <c r="B424" t="s">
        <v>76</v>
      </c>
      <c r="C424" t="s">
        <v>77</v>
      </c>
      <c r="D424" s="12">
        <v>33199806</v>
      </c>
      <c r="E424" s="11">
        <v>5503492</v>
      </c>
      <c r="F424" t="s">
        <v>75</v>
      </c>
      <c r="G424" t="s">
        <v>75</v>
      </c>
      <c r="H424" s="1">
        <v>45726</v>
      </c>
      <c r="I424" t="s">
        <v>78</v>
      </c>
      <c r="J424">
        <f t="shared" si="24"/>
        <v>3214</v>
      </c>
      <c r="K424">
        <f t="shared" si="25"/>
        <v>3214</v>
      </c>
      <c r="L424" s="9">
        <f t="shared" si="26"/>
        <v>29275069693</v>
      </c>
      <c r="M424" s="9">
        <f t="shared" si="27"/>
        <v>29275069693</v>
      </c>
    </row>
    <row r="425" spans="1:13" x14ac:dyDescent="0.2">
      <c r="A425" t="s">
        <v>75</v>
      </c>
      <c r="B425" t="s">
        <v>76</v>
      </c>
      <c r="C425" t="s">
        <v>77</v>
      </c>
      <c r="D425" s="12">
        <v>25000000</v>
      </c>
      <c r="E425" s="11">
        <v>0</v>
      </c>
      <c r="F425" t="s">
        <v>75</v>
      </c>
      <c r="G425" t="s">
        <v>75</v>
      </c>
      <c r="H425" s="1">
        <v>45726</v>
      </c>
      <c r="I425" t="s">
        <v>78</v>
      </c>
      <c r="J425">
        <f t="shared" si="24"/>
        <v>3214</v>
      </c>
      <c r="K425">
        <f t="shared" si="25"/>
        <v>3214</v>
      </c>
      <c r="L425" s="9">
        <f t="shared" si="26"/>
        <v>29275069693</v>
      </c>
      <c r="M425" s="9">
        <f t="shared" si="27"/>
        <v>29275069693</v>
      </c>
    </row>
    <row r="426" spans="1:13" x14ac:dyDescent="0.2">
      <c r="A426" t="s">
        <v>75</v>
      </c>
      <c r="B426" t="s">
        <v>76</v>
      </c>
      <c r="C426" t="s">
        <v>77</v>
      </c>
      <c r="D426" s="12">
        <v>19773713</v>
      </c>
      <c r="E426" s="11">
        <v>1217866</v>
      </c>
      <c r="F426" t="s">
        <v>75</v>
      </c>
      <c r="G426" t="s">
        <v>75</v>
      </c>
      <c r="H426" s="1">
        <v>45726</v>
      </c>
      <c r="I426" t="s">
        <v>78</v>
      </c>
      <c r="J426">
        <f t="shared" si="24"/>
        <v>3214</v>
      </c>
      <c r="K426">
        <f t="shared" si="25"/>
        <v>3214</v>
      </c>
      <c r="L426" s="9">
        <f t="shared" si="26"/>
        <v>29275069693</v>
      </c>
      <c r="M426" s="9">
        <f t="shared" si="27"/>
        <v>29275069693</v>
      </c>
    </row>
    <row r="427" spans="1:13" x14ac:dyDescent="0.2">
      <c r="A427" t="s">
        <v>75</v>
      </c>
      <c r="B427" t="s">
        <v>76</v>
      </c>
      <c r="C427" t="s">
        <v>77</v>
      </c>
      <c r="D427" s="12">
        <v>12773934</v>
      </c>
      <c r="E427" s="11">
        <v>5581163</v>
      </c>
      <c r="F427" t="s">
        <v>75</v>
      </c>
      <c r="G427" t="s">
        <v>75</v>
      </c>
      <c r="H427" s="1">
        <v>45726</v>
      </c>
      <c r="I427" t="s">
        <v>78</v>
      </c>
      <c r="J427">
        <f t="shared" si="24"/>
        <v>3214</v>
      </c>
      <c r="K427">
        <f t="shared" si="25"/>
        <v>3214</v>
      </c>
      <c r="L427" s="9">
        <f t="shared" si="26"/>
        <v>29275069693</v>
      </c>
      <c r="M427" s="9">
        <f t="shared" si="27"/>
        <v>29275069693</v>
      </c>
    </row>
    <row r="428" spans="1:13" x14ac:dyDescent="0.2">
      <c r="A428" t="s">
        <v>75</v>
      </c>
      <c r="B428" t="s">
        <v>76</v>
      </c>
      <c r="C428" t="s">
        <v>77</v>
      </c>
      <c r="D428" s="12">
        <v>28784925</v>
      </c>
      <c r="E428" s="11">
        <v>10784925</v>
      </c>
      <c r="F428" t="s">
        <v>75</v>
      </c>
      <c r="G428" t="s">
        <v>75</v>
      </c>
      <c r="H428" s="1">
        <v>45726</v>
      </c>
      <c r="I428" t="s">
        <v>78</v>
      </c>
      <c r="J428">
        <f t="shared" si="24"/>
        <v>3214</v>
      </c>
      <c r="K428">
        <f t="shared" si="25"/>
        <v>3214</v>
      </c>
      <c r="L428" s="9">
        <f t="shared" si="26"/>
        <v>29275069693</v>
      </c>
      <c r="M428" s="9">
        <f t="shared" si="27"/>
        <v>29275069693</v>
      </c>
    </row>
    <row r="429" spans="1:13" x14ac:dyDescent="0.2">
      <c r="A429" t="s">
        <v>75</v>
      </c>
      <c r="B429" t="s">
        <v>76</v>
      </c>
      <c r="C429" t="s">
        <v>77</v>
      </c>
      <c r="D429" s="12">
        <v>34979784</v>
      </c>
      <c r="E429" s="11">
        <v>14686366</v>
      </c>
      <c r="F429" t="s">
        <v>75</v>
      </c>
      <c r="G429" t="s">
        <v>75</v>
      </c>
      <c r="H429" s="1">
        <v>45726</v>
      </c>
      <c r="I429" t="s">
        <v>78</v>
      </c>
      <c r="J429">
        <f t="shared" si="24"/>
        <v>3214</v>
      </c>
      <c r="K429">
        <f t="shared" si="25"/>
        <v>3214</v>
      </c>
      <c r="L429" s="9">
        <f t="shared" si="26"/>
        <v>29275069693</v>
      </c>
      <c r="M429" s="9">
        <f t="shared" si="27"/>
        <v>29275069693</v>
      </c>
    </row>
    <row r="430" spans="1:13" x14ac:dyDescent="0.2">
      <c r="A430" t="s">
        <v>75</v>
      </c>
      <c r="B430" t="s">
        <v>76</v>
      </c>
      <c r="C430" t="s">
        <v>77</v>
      </c>
      <c r="D430" s="12">
        <v>35854868</v>
      </c>
      <c r="E430" s="11">
        <v>1</v>
      </c>
      <c r="F430" t="s">
        <v>75</v>
      </c>
      <c r="G430" t="s">
        <v>75</v>
      </c>
      <c r="H430" s="1">
        <v>45726</v>
      </c>
      <c r="I430" t="s">
        <v>78</v>
      </c>
      <c r="J430">
        <f t="shared" si="24"/>
        <v>3214</v>
      </c>
      <c r="K430">
        <f t="shared" si="25"/>
        <v>3214</v>
      </c>
      <c r="L430" s="9">
        <f t="shared" si="26"/>
        <v>29275069693</v>
      </c>
      <c r="M430" s="9">
        <f t="shared" si="27"/>
        <v>29275069693</v>
      </c>
    </row>
    <row r="431" spans="1:13" x14ac:dyDescent="0.2">
      <c r="A431" t="s">
        <v>75</v>
      </c>
      <c r="B431" t="s">
        <v>76</v>
      </c>
      <c r="C431" t="s">
        <v>77</v>
      </c>
      <c r="D431" s="12">
        <v>39999813</v>
      </c>
      <c r="E431" s="11">
        <v>0</v>
      </c>
      <c r="F431" t="s">
        <v>75</v>
      </c>
      <c r="G431" t="s">
        <v>75</v>
      </c>
      <c r="H431" s="1">
        <v>45726</v>
      </c>
      <c r="I431" t="s">
        <v>78</v>
      </c>
      <c r="J431">
        <f t="shared" si="24"/>
        <v>3214</v>
      </c>
      <c r="K431">
        <f t="shared" si="25"/>
        <v>3214</v>
      </c>
      <c r="L431" s="9">
        <f t="shared" si="26"/>
        <v>29275069693</v>
      </c>
      <c r="M431" s="9">
        <f t="shared" si="27"/>
        <v>29275069693</v>
      </c>
    </row>
    <row r="432" spans="1:13" x14ac:dyDescent="0.2">
      <c r="A432" t="s">
        <v>75</v>
      </c>
      <c r="B432" t="s">
        <v>76</v>
      </c>
      <c r="C432" t="s">
        <v>77</v>
      </c>
      <c r="D432" s="12">
        <v>47154843</v>
      </c>
      <c r="E432" s="11">
        <v>4379061</v>
      </c>
      <c r="F432" t="s">
        <v>75</v>
      </c>
      <c r="G432" t="s">
        <v>75</v>
      </c>
      <c r="H432" s="1">
        <v>45726</v>
      </c>
      <c r="I432" t="s">
        <v>78</v>
      </c>
      <c r="J432">
        <f t="shared" si="24"/>
        <v>3214</v>
      </c>
      <c r="K432">
        <f t="shared" si="25"/>
        <v>3214</v>
      </c>
      <c r="L432" s="9">
        <f t="shared" si="26"/>
        <v>29275069693</v>
      </c>
      <c r="M432" s="9">
        <f t="shared" si="27"/>
        <v>29275069693</v>
      </c>
    </row>
    <row r="433" spans="1:13" x14ac:dyDescent="0.2">
      <c r="A433" t="s">
        <v>75</v>
      </c>
      <c r="B433" t="s">
        <v>76</v>
      </c>
      <c r="C433" t="s">
        <v>77</v>
      </c>
      <c r="D433" s="12">
        <v>17597407</v>
      </c>
      <c r="E433" s="11">
        <v>0</v>
      </c>
      <c r="F433" t="s">
        <v>75</v>
      </c>
      <c r="G433" t="s">
        <v>75</v>
      </c>
      <c r="H433" s="1">
        <v>45726</v>
      </c>
      <c r="I433" t="s">
        <v>78</v>
      </c>
      <c r="J433">
        <f t="shared" si="24"/>
        <v>3214</v>
      </c>
      <c r="K433">
        <f t="shared" si="25"/>
        <v>3214</v>
      </c>
      <c r="L433" s="9">
        <f t="shared" si="26"/>
        <v>29275069693</v>
      </c>
      <c r="M433" s="9">
        <f t="shared" si="27"/>
        <v>29275069693</v>
      </c>
    </row>
    <row r="434" spans="1:13" x14ac:dyDescent="0.2">
      <c r="A434" t="s">
        <v>75</v>
      </c>
      <c r="B434" t="s">
        <v>76</v>
      </c>
      <c r="C434" t="s">
        <v>77</v>
      </c>
      <c r="D434" s="12">
        <v>20575632</v>
      </c>
      <c r="E434" s="11">
        <v>0</v>
      </c>
      <c r="F434" t="s">
        <v>75</v>
      </c>
      <c r="G434" t="s">
        <v>75</v>
      </c>
      <c r="H434" s="1">
        <v>45726</v>
      </c>
      <c r="I434" t="s">
        <v>78</v>
      </c>
      <c r="J434">
        <f t="shared" si="24"/>
        <v>3214</v>
      </c>
      <c r="K434">
        <f t="shared" si="25"/>
        <v>3214</v>
      </c>
      <c r="L434" s="9">
        <f t="shared" si="26"/>
        <v>29275069693</v>
      </c>
      <c r="M434" s="9">
        <f t="shared" si="27"/>
        <v>29275069693</v>
      </c>
    </row>
    <row r="435" spans="1:13" x14ac:dyDescent="0.2">
      <c r="A435" t="s">
        <v>75</v>
      </c>
      <c r="B435" t="s">
        <v>76</v>
      </c>
      <c r="C435" t="s">
        <v>77</v>
      </c>
      <c r="D435" s="12">
        <v>14105188</v>
      </c>
      <c r="E435" s="11">
        <v>0</v>
      </c>
      <c r="F435" t="s">
        <v>75</v>
      </c>
      <c r="G435" t="s">
        <v>75</v>
      </c>
      <c r="H435" s="1">
        <v>45726</v>
      </c>
      <c r="I435" t="s">
        <v>78</v>
      </c>
      <c r="J435">
        <f t="shared" si="24"/>
        <v>3214</v>
      </c>
      <c r="K435">
        <f t="shared" si="25"/>
        <v>3214</v>
      </c>
      <c r="L435" s="9">
        <f t="shared" si="26"/>
        <v>29275069693</v>
      </c>
      <c r="M435" s="9">
        <f t="shared" si="27"/>
        <v>29275069693</v>
      </c>
    </row>
    <row r="436" spans="1:13" x14ac:dyDescent="0.2">
      <c r="A436" t="s">
        <v>75</v>
      </c>
      <c r="B436" t="s">
        <v>76</v>
      </c>
      <c r="C436" t="s">
        <v>77</v>
      </c>
      <c r="D436" s="12">
        <v>22848142</v>
      </c>
      <c r="E436" s="11">
        <v>4163463</v>
      </c>
      <c r="F436" t="s">
        <v>75</v>
      </c>
      <c r="G436" t="s">
        <v>75</v>
      </c>
      <c r="H436" s="1">
        <v>45726</v>
      </c>
      <c r="I436" t="s">
        <v>78</v>
      </c>
      <c r="J436">
        <f t="shared" si="24"/>
        <v>3214</v>
      </c>
      <c r="K436">
        <f t="shared" si="25"/>
        <v>3214</v>
      </c>
      <c r="L436" s="9">
        <f t="shared" si="26"/>
        <v>29275069693</v>
      </c>
      <c r="M436" s="9">
        <f t="shared" si="27"/>
        <v>29275069693</v>
      </c>
    </row>
    <row r="437" spans="1:13" x14ac:dyDescent="0.2">
      <c r="A437" t="s">
        <v>75</v>
      </c>
      <c r="B437" t="s">
        <v>76</v>
      </c>
      <c r="C437" t="s">
        <v>77</v>
      </c>
      <c r="D437" s="12">
        <v>9949951</v>
      </c>
      <c r="E437" s="11">
        <v>7949951</v>
      </c>
      <c r="F437" t="s">
        <v>75</v>
      </c>
      <c r="G437" t="s">
        <v>75</v>
      </c>
      <c r="H437" s="1">
        <v>45726</v>
      </c>
      <c r="I437" t="s">
        <v>78</v>
      </c>
      <c r="J437">
        <f t="shared" si="24"/>
        <v>3214</v>
      </c>
      <c r="K437">
        <f t="shared" si="25"/>
        <v>3214</v>
      </c>
      <c r="L437" s="9">
        <f t="shared" si="26"/>
        <v>29275069693</v>
      </c>
      <c r="M437" s="9">
        <f t="shared" si="27"/>
        <v>29275069693</v>
      </c>
    </row>
    <row r="438" spans="1:13" x14ac:dyDescent="0.2">
      <c r="A438" t="s">
        <v>75</v>
      </c>
      <c r="B438" t="s">
        <v>76</v>
      </c>
      <c r="C438" t="s">
        <v>77</v>
      </c>
      <c r="D438" s="12">
        <v>15691347</v>
      </c>
      <c r="E438" s="11">
        <v>5818509</v>
      </c>
      <c r="F438" t="s">
        <v>75</v>
      </c>
      <c r="G438" t="s">
        <v>75</v>
      </c>
      <c r="H438" s="1">
        <v>45726</v>
      </c>
      <c r="I438" t="s">
        <v>78</v>
      </c>
      <c r="J438">
        <f t="shared" si="24"/>
        <v>3214</v>
      </c>
      <c r="K438">
        <f t="shared" si="25"/>
        <v>3214</v>
      </c>
      <c r="L438" s="9">
        <f t="shared" si="26"/>
        <v>29275069693</v>
      </c>
      <c r="M438" s="9">
        <f t="shared" si="27"/>
        <v>29275069693</v>
      </c>
    </row>
    <row r="439" spans="1:13" x14ac:dyDescent="0.2">
      <c r="A439" t="s">
        <v>75</v>
      </c>
      <c r="B439" t="s">
        <v>76</v>
      </c>
      <c r="C439" t="s">
        <v>77</v>
      </c>
      <c r="D439" s="12">
        <v>17927706</v>
      </c>
      <c r="E439" s="11">
        <v>0</v>
      </c>
      <c r="F439" t="s">
        <v>75</v>
      </c>
      <c r="G439" t="s">
        <v>75</v>
      </c>
      <c r="H439" s="1">
        <v>45726</v>
      </c>
      <c r="I439" t="s">
        <v>78</v>
      </c>
      <c r="J439">
        <f t="shared" si="24"/>
        <v>3214</v>
      </c>
      <c r="K439">
        <f t="shared" si="25"/>
        <v>3214</v>
      </c>
      <c r="L439" s="9">
        <f t="shared" si="26"/>
        <v>29275069693</v>
      </c>
      <c r="M439" s="9">
        <f t="shared" si="27"/>
        <v>29275069693</v>
      </c>
    </row>
    <row r="440" spans="1:13" x14ac:dyDescent="0.2">
      <c r="A440" t="s">
        <v>75</v>
      </c>
      <c r="B440" t="s">
        <v>76</v>
      </c>
      <c r="C440" t="s">
        <v>77</v>
      </c>
      <c r="D440" s="12">
        <v>9473852</v>
      </c>
      <c r="E440" s="11">
        <v>0</v>
      </c>
      <c r="F440" t="s">
        <v>75</v>
      </c>
      <c r="G440" t="s">
        <v>75</v>
      </c>
      <c r="H440" s="1">
        <v>45726</v>
      </c>
      <c r="I440" t="s">
        <v>78</v>
      </c>
      <c r="J440">
        <f t="shared" si="24"/>
        <v>3214</v>
      </c>
      <c r="K440">
        <f t="shared" si="25"/>
        <v>3214</v>
      </c>
      <c r="L440" s="9">
        <f t="shared" si="26"/>
        <v>29275069693</v>
      </c>
      <c r="M440" s="9">
        <f t="shared" si="27"/>
        <v>29275069693</v>
      </c>
    </row>
    <row r="441" spans="1:13" x14ac:dyDescent="0.2">
      <c r="A441" t="s">
        <v>75</v>
      </c>
      <c r="B441" t="s">
        <v>76</v>
      </c>
      <c r="C441" t="s">
        <v>77</v>
      </c>
      <c r="D441" s="12">
        <v>250000000</v>
      </c>
      <c r="E441" s="11">
        <v>245311014</v>
      </c>
      <c r="F441" t="s">
        <v>75</v>
      </c>
      <c r="G441" t="s">
        <v>75</v>
      </c>
      <c r="H441" s="1">
        <v>45726</v>
      </c>
      <c r="I441" t="s">
        <v>78</v>
      </c>
      <c r="J441">
        <f t="shared" si="24"/>
        <v>3214</v>
      </c>
      <c r="K441">
        <f t="shared" si="25"/>
        <v>3214</v>
      </c>
      <c r="L441" s="9">
        <f t="shared" si="26"/>
        <v>29275069693</v>
      </c>
      <c r="M441" s="9">
        <f t="shared" si="27"/>
        <v>29275069693</v>
      </c>
    </row>
    <row r="442" spans="1:13" x14ac:dyDescent="0.2">
      <c r="A442" t="s">
        <v>75</v>
      </c>
      <c r="B442" t="s">
        <v>76</v>
      </c>
      <c r="C442" t="s">
        <v>77</v>
      </c>
      <c r="D442" s="12">
        <v>244967896</v>
      </c>
      <c r="E442" s="11">
        <v>228341185</v>
      </c>
      <c r="F442" t="s">
        <v>75</v>
      </c>
      <c r="G442" t="s">
        <v>75</v>
      </c>
      <c r="H442" s="1">
        <v>45726</v>
      </c>
      <c r="I442" t="s">
        <v>78</v>
      </c>
      <c r="J442">
        <f t="shared" si="24"/>
        <v>3214</v>
      </c>
      <c r="K442">
        <f t="shared" si="25"/>
        <v>3214</v>
      </c>
      <c r="L442" s="9">
        <f t="shared" si="26"/>
        <v>29275069693</v>
      </c>
      <c r="M442" s="9">
        <f t="shared" si="27"/>
        <v>29275069693</v>
      </c>
    </row>
    <row r="443" spans="1:13" x14ac:dyDescent="0.2">
      <c r="A443" t="s">
        <v>75</v>
      </c>
      <c r="B443" t="s">
        <v>76</v>
      </c>
      <c r="C443" t="s">
        <v>77</v>
      </c>
      <c r="D443" s="12">
        <v>2689342</v>
      </c>
      <c r="E443" s="11">
        <v>2382915</v>
      </c>
      <c r="F443" t="s">
        <v>75</v>
      </c>
      <c r="G443" t="s">
        <v>75</v>
      </c>
      <c r="H443" s="1">
        <v>45726</v>
      </c>
      <c r="I443" t="s">
        <v>78</v>
      </c>
      <c r="J443">
        <f t="shared" si="24"/>
        <v>3214</v>
      </c>
      <c r="K443">
        <f t="shared" si="25"/>
        <v>3214</v>
      </c>
      <c r="L443" s="9">
        <f t="shared" si="26"/>
        <v>29275069693</v>
      </c>
      <c r="M443" s="9">
        <f t="shared" si="27"/>
        <v>29275069693</v>
      </c>
    </row>
    <row r="444" spans="1:13" x14ac:dyDescent="0.2">
      <c r="A444" t="s">
        <v>75</v>
      </c>
      <c r="B444" t="s">
        <v>76</v>
      </c>
      <c r="C444" t="s">
        <v>77</v>
      </c>
      <c r="D444" s="12">
        <v>2917200</v>
      </c>
      <c r="E444" s="11">
        <v>2745600</v>
      </c>
      <c r="F444" t="s">
        <v>75</v>
      </c>
      <c r="G444" t="s">
        <v>75</v>
      </c>
      <c r="H444" s="1">
        <v>45726</v>
      </c>
      <c r="I444" t="s">
        <v>78</v>
      </c>
      <c r="J444">
        <f t="shared" si="24"/>
        <v>3214</v>
      </c>
      <c r="K444">
        <f t="shared" si="25"/>
        <v>3214</v>
      </c>
      <c r="L444" s="9">
        <f t="shared" si="26"/>
        <v>29275069693</v>
      </c>
      <c r="M444" s="9">
        <f t="shared" si="27"/>
        <v>29275069693</v>
      </c>
    </row>
    <row r="445" spans="1:13" x14ac:dyDescent="0.2">
      <c r="A445" t="s">
        <v>75</v>
      </c>
      <c r="B445" t="s">
        <v>76</v>
      </c>
      <c r="C445" t="s">
        <v>77</v>
      </c>
      <c r="D445" s="12">
        <v>188000962</v>
      </c>
      <c r="E445" s="11">
        <v>158924493</v>
      </c>
      <c r="F445" t="s">
        <v>75</v>
      </c>
      <c r="G445" t="s">
        <v>75</v>
      </c>
      <c r="H445" s="1">
        <v>45726</v>
      </c>
      <c r="I445" t="s">
        <v>78</v>
      </c>
      <c r="J445">
        <f t="shared" si="24"/>
        <v>3214</v>
      </c>
      <c r="K445">
        <f t="shared" si="25"/>
        <v>3214</v>
      </c>
      <c r="L445" s="9">
        <f t="shared" si="26"/>
        <v>29275069693</v>
      </c>
      <c r="M445" s="9">
        <f t="shared" si="27"/>
        <v>29275069693</v>
      </c>
    </row>
    <row r="446" spans="1:13" x14ac:dyDescent="0.2">
      <c r="A446" t="s">
        <v>75</v>
      </c>
      <c r="B446" t="s">
        <v>76</v>
      </c>
      <c r="C446" t="s">
        <v>77</v>
      </c>
      <c r="D446" s="12">
        <v>79985807</v>
      </c>
      <c r="E446" s="11">
        <v>17261482</v>
      </c>
      <c r="F446" t="s">
        <v>75</v>
      </c>
      <c r="G446" t="s">
        <v>75</v>
      </c>
      <c r="H446" s="1">
        <v>45726</v>
      </c>
      <c r="I446" t="s">
        <v>78</v>
      </c>
      <c r="J446">
        <f t="shared" si="24"/>
        <v>3214</v>
      </c>
      <c r="K446">
        <f t="shared" si="25"/>
        <v>3214</v>
      </c>
      <c r="L446" s="9">
        <f t="shared" si="26"/>
        <v>29275069693</v>
      </c>
      <c r="M446" s="9">
        <f t="shared" si="27"/>
        <v>29275069693</v>
      </c>
    </row>
    <row r="447" spans="1:13" x14ac:dyDescent="0.2">
      <c r="A447" t="s">
        <v>75</v>
      </c>
      <c r="B447" t="s">
        <v>76</v>
      </c>
      <c r="C447" t="s">
        <v>77</v>
      </c>
      <c r="D447" s="12">
        <v>214179751</v>
      </c>
      <c r="E447" s="11">
        <v>49304177</v>
      </c>
      <c r="F447" t="s">
        <v>75</v>
      </c>
      <c r="G447" t="s">
        <v>75</v>
      </c>
      <c r="H447" s="1">
        <v>45726</v>
      </c>
      <c r="I447" t="s">
        <v>78</v>
      </c>
      <c r="J447">
        <f t="shared" si="24"/>
        <v>3214</v>
      </c>
      <c r="K447">
        <f t="shared" si="25"/>
        <v>3214</v>
      </c>
      <c r="L447" s="9">
        <f t="shared" si="26"/>
        <v>29275069693</v>
      </c>
      <c r="M447" s="9">
        <f t="shared" si="27"/>
        <v>29275069693</v>
      </c>
    </row>
    <row r="448" spans="1:13" x14ac:dyDescent="0.2">
      <c r="A448" t="s">
        <v>75</v>
      </c>
      <c r="B448" t="s">
        <v>76</v>
      </c>
      <c r="C448" t="s">
        <v>77</v>
      </c>
      <c r="D448" s="12">
        <v>33999551</v>
      </c>
      <c r="E448" s="11">
        <v>646776</v>
      </c>
      <c r="F448" t="s">
        <v>75</v>
      </c>
      <c r="G448" t="s">
        <v>75</v>
      </c>
      <c r="H448" s="1">
        <v>45726</v>
      </c>
      <c r="I448" t="s">
        <v>78</v>
      </c>
      <c r="J448">
        <f t="shared" si="24"/>
        <v>3214</v>
      </c>
      <c r="K448">
        <f t="shared" si="25"/>
        <v>3214</v>
      </c>
      <c r="L448" s="9">
        <f t="shared" si="26"/>
        <v>29275069693</v>
      </c>
      <c r="M448" s="9">
        <f t="shared" si="27"/>
        <v>29275069693</v>
      </c>
    </row>
    <row r="449" spans="1:13" x14ac:dyDescent="0.2">
      <c r="A449" t="s">
        <v>75</v>
      </c>
      <c r="B449" t="s">
        <v>76</v>
      </c>
      <c r="C449" t="s">
        <v>77</v>
      </c>
      <c r="D449" s="12">
        <v>209705563</v>
      </c>
      <c r="E449" s="11">
        <v>6758009</v>
      </c>
      <c r="F449" t="s">
        <v>75</v>
      </c>
      <c r="G449" t="s">
        <v>75</v>
      </c>
      <c r="H449" s="1">
        <v>45726</v>
      </c>
      <c r="I449" t="s">
        <v>78</v>
      </c>
      <c r="J449">
        <f t="shared" si="24"/>
        <v>3214</v>
      </c>
      <c r="K449">
        <f t="shared" si="25"/>
        <v>3214</v>
      </c>
      <c r="L449" s="9">
        <f t="shared" si="26"/>
        <v>29275069693</v>
      </c>
      <c r="M449" s="9">
        <f t="shared" si="27"/>
        <v>29275069693</v>
      </c>
    </row>
    <row r="450" spans="1:13" x14ac:dyDescent="0.2">
      <c r="A450" t="s">
        <v>75</v>
      </c>
      <c r="B450" t="s">
        <v>76</v>
      </c>
      <c r="C450" t="s">
        <v>77</v>
      </c>
      <c r="D450" s="12">
        <v>648071</v>
      </c>
      <c r="E450" s="11">
        <v>537126</v>
      </c>
      <c r="F450" t="s">
        <v>75</v>
      </c>
      <c r="G450" t="s">
        <v>75</v>
      </c>
      <c r="H450" s="1">
        <v>45726</v>
      </c>
      <c r="I450" t="s">
        <v>78</v>
      </c>
      <c r="J450">
        <f t="shared" ref="J450:J513" si="28">COUNTIF(B:B, B450)</f>
        <v>3214</v>
      </c>
      <c r="K450">
        <f t="shared" ref="K450:K513" si="29">COUNTIF(C:C,C450)</f>
        <v>3214</v>
      </c>
      <c r="L450" s="9">
        <f t="shared" ref="L450:L513" si="30">SUMIF(B:B,B450,D:D)</f>
        <v>29275069693</v>
      </c>
      <c r="M450" s="9">
        <f t="shared" ref="M450:M513" si="31">SUMIF(C:C,C450, D:D)</f>
        <v>29275069693</v>
      </c>
    </row>
    <row r="451" spans="1:13" x14ac:dyDescent="0.2">
      <c r="A451" t="s">
        <v>75</v>
      </c>
      <c r="B451" t="s">
        <v>76</v>
      </c>
      <c r="C451" t="s">
        <v>77</v>
      </c>
      <c r="D451" s="12">
        <v>978135</v>
      </c>
      <c r="E451" s="11">
        <v>801949</v>
      </c>
      <c r="F451" t="s">
        <v>75</v>
      </c>
      <c r="G451" t="s">
        <v>75</v>
      </c>
      <c r="H451" s="1">
        <v>45726</v>
      </c>
      <c r="I451" t="s">
        <v>78</v>
      </c>
      <c r="J451">
        <f t="shared" si="28"/>
        <v>3214</v>
      </c>
      <c r="K451">
        <f t="shared" si="29"/>
        <v>3214</v>
      </c>
      <c r="L451" s="9">
        <f t="shared" si="30"/>
        <v>29275069693</v>
      </c>
      <c r="M451" s="9">
        <f t="shared" si="31"/>
        <v>29275069693</v>
      </c>
    </row>
    <row r="452" spans="1:13" x14ac:dyDescent="0.2">
      <c r="A452" t="s">
        <v>75</v>
      </c>
      <c r="B452" t="s">
        <v>76</v>
      </c>
      <c r="C452" t="s">
        <v>77</v>
      </c>
      <c r="D452" s="12">
        <v>714723</v>
      </c>
      <c r="E452" s="11">
        <v>30000</v>
      </c>
      <c r="F452" t="s">
        <v>75</v>
      </c>
      <c r="G452" t="s">
        <v>75</v>
      </c>
      <c r="H452" s="1">
        <v>45726</v>
      </c>
      <c r="I452" t="s">
        <v>78</v>
      </c>
      <c r="J452">
        <f t="shared" si="28"/>
        <v>3214</v>
      </c>
      <c r="K452">
        <f t="shared" si="29"/>
        <v>3214</v>
      </c>
      <c r="L452" s="9">
        <f t="shared" si="30"/>
        <v>29275069693</v>
      </c>
      <c r="M452" s="9">
        <f t="shared" si="31"/>
        <v>29275069693</v>
      </c>
    </row>
    <row r="453" spans="1:13" x14ac:dyDescent="0.2">
      <c r="A453" t="s">
        <v>75</v>
      </c>
      <c r="B453" t="s">
        <v>76</v>
      </c>
      <c r="C453" t="s">
        <v>77</v>
      </c>
      <c r="D453" s="12">
        <v>696779</v>
      </c>
      <c r="E453" s="11">
        <v>20000</v>
      </c>
      <c r="F453" t="s">
        <v>75</v>
      </c>
      <c r="G453" t="s">
        <v>75</v>
      </c>
      <c r="H453" s="1">
        <v>45726</v>
      </c>
      <c r="I453" t="s">
        <v>78</v>
      </c>
      <c r="J453">
        <f t="shared" si="28"/>
        <v>3214</v>
      </c>
      <c r="K453">
        <f t="shared" si="29"/>
        <v>3214</v>
      </c>
      <c r="L453" s="9">
        <f t="shared" si="30"/>
        <v>29275069693</v>
      </c>
      <c r="M453" s="9">
        <f t="shared" si="31"/>
        <v>29275069693</v>
      </c>
    </row>
    <row r="454" spans="1:13" x14ac:dyDescent="0.2">
      <c r="A454" t="s">
        <v>75</v>
      </c>
      <c r="B454" t="s">
        <v>76</v>
      </c>
      <c r="C454" t="s">
        <v>77</v>
      </c>
      <c r="D454" s="12">
        <v>646154</v>
      </c>
      <c r="E454" s="11">
        <v>530347</v>
      </c>
      <c r="F454" t="s">
        <v>75</v>
      </c>
      <c r="G454" t="s">
        <v>75</v>
      </c>
      <c r="H454" s="1">
        <v>45726</v>
      </c>
      <c r="I454" t="s">
        <v>78</v>
      </c>
      <c r="J454">
        <f t="shared" si="28"/>
        <v>3214</v>
      </c>
      <c r="K454">
        <f t="shared" si="29"/>
        <v>3214</v>
      </c>
      <c r="L454" s="9">
        <f t="shared" si="30"/>
        <v>29275069693</v>
      </c>
      <c r="M454" s="9">
        <f t="shared" si="31"/>
        <v>29275069693</v>
      </c>
    </row>
    <row r="455" spans="1:13" x14ac:dyDescent="0.2">
      <c r="A455" t="s">
        <v>75</v>
      </c>
      <c r="B455" t="s">
        <v>76</v>
      </c>
      <c r="C455" t="s">
        <v>77</v>
      </c>
      <c r="D455" s="12">
        <v>455797</v>
      </c>
      <c r="E455" s="11">
        <v>0</v>
      </c>
      <c r="F455" t="s">
        <v>75</v>
      </c>
      <c r="G455" t="s">
        <v>75</v>
      </c>
      <c r="H455" s="1">
        <v>45726</v>
      </c>
      <c r="I455" t="s">
        <v>78</v>
      </c>
      <c r="J455">
        <f t="shared" si="28"/>
        <v>3214</v>
      </c>
      <c r="K455">
        <f t="shared" si="29"/>
        <v>3214</v>
      </c>
      <c r="L455" s="9">
        <f t="shared" si="30"/>
        <v>29275069693</v>
      </c>
      <c r="M455" s="9">
        <f t="shared" si="31"/>
        <v>29275069693</v>
      </c>
    </row>
    <row r="456" spans="1:13" x14ac:dyDescent="0.2">
      <c r="A456" t="s">
        <v>75</v>
      </c>
      <c r="B456" t="s">
        <v>76</v>
      </c>
      <c r="C456" t="s">
        <v>77</v>
      </c>
      <c r="D456" s="12">
        <v>306900</v>
      </c>
      <c r="E456" s="11">
        <v>0</v>
      </c>
      <c r="F456" t="s">
        <v>75</v>
      </c>
      <c r="G456" t="s">
        <v>75</v>
      </c>
      <c r="H456" s="1">
        <v>45726</v>
      </c>
      <c r="I456" t="s">
        <v>78</v>
      </c>
      <c r="J456">
        <f t="shared" si="28"/>
        <v>3214</v>
      </c>
      <c r="K456">
        <f t="shared" si="29"/>
        <v>3214</v>
      </c>
      <c r="L456" s="9">
        <f t="shared" si="30"/>
        <v>29275069693</v>
      </c>
      <c r="M456" s="9">
        <f t="shared" si="31"/>
        <v>29275069693</v>
      </c>
    </row>
    <row r="457" spans="1:13" x14ac:dyDescent="0.2">
      <c r="A457" t="s">
        <v>75</v>
      </c>
      <c r="B457" t="s">
        <v>76</v>
      </c>
      <c r="C457" t="s">
        <v>77</v>
      </c>
      <c r="D457" s="12">
        <v>854465</v>
      </c>
      <c r="E457" s="11">
        <v>550527</v>
      </c>
      <c r="F457" t="s">
        <v>75</v>
      </c>
      <c r="G457" t="s">
        <v>75</v>
      </c>
      <c r="H457" s="1">
        <v>45726</v>
      </c>
      <c r="I457" t="s">
        <v>78</v>
      </c>
      <c r="J457">
        <f t="shared" si="28"/>
        <v>3214</v>
      </c>
      <c r="K457">
        <f t="shared" si="29"/>
        <v>3214</v>
      </c>
      <c r="L457" s="9">
        <f t="shared" si="30"/>
        <v>29275069693</v>
      </c>
      <c r="M457" s="9">
        <f t="shared" si="31"/>
        <v>29275069693</v>
      </c>
    </row>
    <row r="458" spans="1:13" x14ac:dyDescent="0.2">
      <c r="A458" t="s">
        <v>75</v>
      </c>
      <c r="B458" t="s">
        <v>76</v>
      </c>
      <c r="C458" t="s">
        <v>77</v>
      </c>
      <c r="D458" s="12">
        <v>547176</v>
      </c>
      <c r="E458" s="11">
        <v>194923</v>
      </c>
      <c r="F458" t="s">
        <v>75</v>
      </c>
      <c r="G458" t="s">
        <v>75</v>
      </c>
      <c r="H458" s="1">
        <v>45726</v>
      </c>
      <c r="I458" t="s">
        <v>78</v>
      </c>
      <c r="J458">
        <f t="shared" si="28"/>
        <v>3214</v>
      </c>
      <c r="K458">
        <f t="shared" si="29"/>
        <v>3214</v>
      </c>
      <c r="L458" s="9">
        <f t="shared" si="30"/>
        <v>29275069693</v>
      </c>
      <c r="M458" s="9">
        <f t="shared" si="31"/>
        <v>29275069693</v>
      </c>
    </row>
    <row r="459" spans="1:13" x14ac:dyDescent="0.2">
      <c r="A459" t="s">
        <v>75</v>
      </c>
      <c r="B459" t="s">
        <v>76</v>
      </c>
      <c r="C459" t="s">
        <v>77</v>
      </c>
      <c r="D459" s="12">
        <v>1088453</v>
      </c>
      <c r="E459" s="11">
        <v>459930</v>
      </c>
      <c r="F459" t="s">
        <v>75</v>
      </c>
      <c r="G459" t="s">
        <v>75</v>
      </c>
      <c r="H459" s="1">
        <v>45726</v>
      </c>
      <c r="I459" t="s">
        <v>78</v>
      </c>
      <c r="J459">
        <f t="shared" si="28"/>
        <v>3214</v>
      </c>
      <c r="K459">
        <f t="shared" si="29"/>
        <v>3214</v>
      </c>
      <c r="L459" s="9">
        <f t="shared" si="30"/>
        <v>29275069693</v>
      </c>
      <c r="M459" s="9">
        <f t="shared" si="31"/>
        <v>29275069693</v>
      </c>
    </row>
    <row r="460" spans="1:13" x14ac:dyDescent="0.2">
      <c r="A460" t="s">
        <v>75</v>
      </c>
      <c r="B460" t="s">
        <v>76</v>
      </c>
      <c r="C460" t="s">
        <v>77</v>
      </c>
      <c r="D460" s="12">
        <v>863606</v>
      </c>
      <c r="E460" s="11">
        <v>60000</v>
      </c>
      <c r="F460" t="s">
        <v>75</v>
      </c>
      <c r="G460" t="s">
        <v>75</v>
      </c>
      <c r="H460" s="1">
        <v>45726</v>
      </c>
      <c r="I460" t="s">
        <v>78</v>
      </c>
      <c r="J460">
        <f t="shared" si="28"/>
        <v>3214</v>
      </c>
      <c r="K460">
        <f t="shared" si="29"/>
        <v>3214</v>
      </c>
      <c r="L460" s="9">
        <f t="shared" si="30"/>
        <v>29275069693</v>
      </c>
      <c r="M460" s="9">
        <f t="shared" si="31"/>
        <v>29275069693</v>
      </c>
    </row>
    <row r="461" spans="1:13" x14ac:dyDescent="0.2">
      <c r="A461" t="s">
        <v>75</v>
      </c>
      <c r="B461" t="s">
        <v>76</v>
      </c>
      <c r="C461" t="s">
        <v>77</v>
      </c>
      <c r="D461" s="12">
        <v>687134</v>
      </c>
      <c r="E461" s="11">
        <v>239445</v>
      </c>
      <c r="F461" t="s">
        <v>75</v>
      </c>
      <c r="G461" t="s">
        <v>75</v>
      </c>
      <c r="H461" s="1">
        <v>45726</v>
      </c>
      <c r="I461" t="s">
        <v>78</v>
      </c>
      <c r="J461">
        <f t="shared" si="28"/>
        <v>3214</v>
      </c>
      <c r="K461">
        <f t="shared" si="29"/>
        <v>3214</v>
      </c>
      <c r="L461" s="9">
        <f t="shared" si="30"/>
        <v>29275069693</v>
      </c>
      <c r="M461" s="9">
        <f t="shared" si="31"/>
        <v>29275069693</v>
      </c>
    </row>
    <row r="462" spans="1:13" x14ac:dyDescent="0.2">
      <c r="A462" t="s">
        <v>75</v>
      </c>
      <c r="B462" t="s">
        <v>76</v>
      </c>
      <c r="C462" t="s">
        <v>77</v>
      </c>
      <c r="D462" s="12">
        <v>307907</v>
      </c>
      <c r="E462" s="11">
        <v>0</v>
      </c>
      <c r="F462" t="s">
        <v>75</v>
      </c>
      <c r="G462" t="s">
        <v>75</v>
      </c>
      <c r="H462" s="1">
        <v>45726</v>
      </c>
      <c r="I462" t="s">
        <v>78</v>
      </c>
      <c r="J462">
        <f t="shared" si="28"/>
        <v>3214</v>
      </c>
      <c r="K462">
        <f t="shared" si="29"/>
        <v>3214</v>
      </c>
      <c r="L462" s="9">
        <f t="shared" si="30"/>
        <v>29275069693</v>
      </c>
      <c r="M462" s="9">
        <f t="shared" si="31"/>
        <v>29275069693</v>
      </c>
    </row>
    <row r="463" spans="1:13" x14ac:dyDescent="0.2">
      <c r="A463" t="s">
        <v>75</v>
      </c>
      <c r="B463" t="s">
        <v>76</v>
      </c>
      <c r="C463" t="s">
        <v>77</v>
      </c>
      <c r="D463" s="12">
        <v>327221</v>
      </c>
      <c r="E463" s="11">
        <v>38001</v>
      </c>
      <c r="F463" t="s">
        <v>75</v>
      </c>
      <c r="G463" t="s">
        <v>75</v>
      </c>
      <c r="H463" s="1">
        <v>45726</v>
      </c>
      <c r="I463" t="s">
        <v>78</v>
      </c>
      <c r="J463">
        <f t="shared" si="28"/>
        <v>3214</v>
      </c>
      <c r="K463">
        <f t="shared" si="29"/>
        <v>3214</v>
      </c>
      <c r="L463" s="9">
        <f t="shared" si="30"/>
        <v>29275069693</v>
      </c>
      <c r="M463" s="9">
        <f t="shared" si="31"/>
        <v>29275069693</v>
      </c>
    </row>
    <row r="464" spans="1:13" x14ac:dyDescent="0.2">
      <c r="A464" t="s">
        <v>75</v>
      </c>
      <c r="B464" t="s">
        <v>76</v>
      </c>
      <c r="C464" t="s">
        <v>77</v>
      </c>
      <c r="D464" s="12">
        <v>800680</v>
      </c>
      <c r="E464" s="11">
        <v>512425</v>
      </c>
      <c r="F464" t="s">
        <v>75</v>
      </c>
      <c r="G464" t="s">
        <v>75</v>
      </c>
      <c r="H464" s="1">
        <v>45726</v>
      </c>
      <c r="I464" t="s">
        <v>78</v>
      </c>
      <c r="J464">
        <f t="shared" si="28"/>
        <v>3214</v>
      </c>
      <c r="K464">
        <f t="shared" si="29"/>
        <v>3214</v>
      </c>
      <c r="L464" s="9">
        <f t="shared" si="30"/>
        <v>29275069693</v>
      </c>
      <c r="M464" s="9">
        <f t="shared" si="31"/>
        <v>29275069693</v>
      </c>
    </row>
    <row r="465" spans="1:13" x14ac:dyDescent="0.2">
      <c r="A465" t="s">
        <v>75</v>
      </c>
      <c r="B465" t="s">
        <v>76</v>
      </c>
      <c r="C465" t="s">
        <v>77</v>
      </c>
      <c r="D465" s="12">
        <v>791729</v>
      </c>
      <c r="E465" s="11">
        <v>512797</v>
      </c>
      <c r="F465" t="s">
        <v>75</v>
      </c>
      <c r="G465" t="s">
        <v>75</v>
      </c>
      <c r="H465" s="1">
        <v>45726</v>
      </c>
      <c r="I465" t="s">
        <v>78</v>
      </c>
      <c r="J465">
        <f t="shared" si="28"/>
        <v>3214</v>
      </c>
      <c r="K465">
        <f t="shared" si="29"/>
        <v>3214</v>
      </c>
      <c r="L465" s="9">
        <f t="shared" si="30"/>
        <v>29275069693</v>
      </c>
      <c r="M465" s="9">
        <f t="shared" si="31"/>
        <v>29275069693</v>
      </c>
    </row>
    <row r="466" spans="1:13" x14ac:dyDescent="0.2">
      <c r="A466" t="s">
        <v>75</v>
      </c>
      <c r="B466" t="s">
        <v>76</v>
      </c>
      <c r="C466" t="s">
        <v>77</v>
      </c>
      <c r="D466" s="12">
        <v>877361</v>
      </c>
      <c r="E466" s="11">
        <v>555291</v>
      </c>
      <c r="F466" t="s">
        <v>75</v>
      </c>
      <c r="G466" t="s">
        <v>75</v>
      </c>
      <c r="H466" s="1">
        <v>45726</v>
      </c>
      <c r="I466" t="s">
        <v>78</v>
      </c>
      <c r="J466">
        <f t="shared" si="28"/>
        <v>3214</v>
      </c>
      <c r="K466">
        <f t="shared" si="29"/>
        <v>3214</v>
      </c>
      <c r="L466" s="9">
        <f t="shared" si="30"/>
        <v>29275069693</v>
      </c>
      <c r="M466" s="9">
        <f t="shared" si="31"/>
        <v>29275069693</v>
      </c>
    </row>
    <row r="467" spans="1:13" x14ac:dyDescent="0.2">
      <c r="A467" t="s">
        <v>75</v>
      </c>
      <c r="B467" t="s">
        <v>76</v>
      </c>
      <c r="C467" t="s">
        <v>77</v>
      </c>
      <c r="D467" s="12">
        <v>1118168</v>
      </c>
      <c r="E467" s="11">
        <v>704888</v>
      </c>
      <c r="F467" t="s">
        <v>75</v>
      </c>
      <c r="G467" t="s">
        <v>75</v>
      </c>
      <c r="H467" s="1">
        <v>45726</v>
      </c>
      <c r="I467" t="s">
        <v>78</v>
      </c>
      <c r="J467">
        <f t="shared" si="28"/>
        <v>3214</v>
      </c>
      <c r="K467">
        <f t="shared" si="29"/>
        <v>3214</v>
      </c>
      <c r="L467" s="9">
        <f t="shared" si="30"/>
        <v>29275069693</v>
      </c>
      <c r="M467" s="9">
        <f t="shared" si="31"/>
        <v>29275069693</v>
      </c>
    </row>
    <row r="468" spans="1:13" x14ac:dyDescent="0.2">
      <c r="A468" t="s">
        <v>75</v>
      </c>
      <c r="B468" t="s">
        <v>76</v>
      </c>
      <c r="C468" t="s">
        <v>77</v>
      </c>
      <c r="D468" s="12">
        <v>1005044</v>
      </c>
      <c r="E468" s="11">
        <v>639568</v>
      </c>
      <c r="F468" t="s">
        <v>75</v>
      </c>
      <c r="G468" t="s">
        <v>75</v>
      </c>
      <c r="H468" s="1">
        <v>45726</v>
      </c>
      <c r="I468" t="s">
        <v>78</v>
      </c>
      <c r="J468">
        <f t="shared" si="28"/>
        <v>3214</v>
      </c>
      <c r="K468">
        <f t="shared" si="29"/>
        <v>3214</v>
      </c>
      <c r="L468" s="9">
        <f t="shared" si="30"/>
        <v>29275069693</v>
      </c>
      <c r="M468" s="9">
        <f t="shared" si="31"/>
        <v>29275069693</v>
      </c>
    </row>
    <row r="469" spans="1:13" x14ac:dyDescent="0.2">
      <c r="A469" t="s">
        <v>75</v>
      </c>
      <c r="B469" t="s">
        <v>76</v>
      </c>
      <c r="C469" t="s">
        <v>77</v>
      </c>
      <c r="D469" s="12">
        <v>424113</v>
      </c>
      <c r="E469" s="11">
        <v>0</v>
      </c>
      <c r="F469" t="s">
        <v>75</v>
      </c>
      <c r="G469" t="s">
        <v>75</v>
      </c>
      <c r="H469" s="1">
        <v>45726</v>
      </c>
      <c r="I469" t="s">
        <v>78</v>
      </c>
      <c r="J469">
        <f t="shared" si="28"/>
        <v>3214</v>
      </c>
      <c r="K469">
        <f t="shared" si="29"/>
        <v>3214</v>
      </c>
      <c r="L469" s="9">
        <f t="shared" si="30"/>
        <v>29275069693</v>
      </c>
      <c r="M469" s="9">
        <f t="shared" si="31"/>
        <v>29275069693</v>
      </c>
    </row>
    <row r="470" spans="1:13" x14ac:dyDescent="0.2">
      <c r="A470" t="s">
        <v>75</v>
      </c>
      <c r="B470" t="s">
        <v>76</v>
      </c>
      <c r="C470" t="s">
        <v>77</v>
      </c>
      <c r="D470" s="12">
        <v>914262</v>
      </c>
      <c r="E470" s="11">
        <v>591273</v>
      </c>
      <c r="F470" t="s">
        <v>75</v>
      </c>
      <c r="G470" t="s">
        <v>75</v>
      </c>
      <c r="H470" s="1">
        <v>45726</v>
      </c>
      <c r="I470" t="s">
        <v>78</v>
      </c>
      <c r="J470">
        <f t="shared" si="28"/>
        <v>3214</v>
      </c>
      <c r="K470">
        <f t="shared" si="29"/>
        <v>3214</v>
      </c>
      <c r="L470" s="9">
        <f t="shared" si="30"/>
        <v>29275069693</v>
      </c>
      <c r="M470" s="9">
        <f t="shared" si="31"/>
        <v>29275069693</v>
      </c>
    </row>
    <row r="471" spans="1:13" x14ac:dyDescent="0.2">
      <c r="A471" t="s">
        <v>75</v>
      </c>
      <c r="B471" t="s">
        <v>76</v>
      </c>
      <c r="C471" t="s">
        <v>77</v>
      </c>
      <c r="D471" s="12">
        <v>1237501</v>
      </c>
      <c r="E471" s="11">
        <v>810711</v>
      </c>
      <c r="F471" t="s">
        <v>75</v>
      </c>
      <c r="G471" t="s">
        <v>75</v>
      </c>
      <c r="H471" s="1">
        <v>45726</v>
      </c>
      <c r="I471" t="s">
        <v>78</v>
      </c>
      <c r="J471">
        <f t="shared" si="28"/>
        <v>3214</v>
      </c>
      <c r="K471">
        <f t="shared" si="29"/>
        <v>3214</v>
      </c>
      <c r="L471" s="9">
        <f t="shared" si="30"/>
        <v>29275069693</v>
      </c>
      <c r="M471" s="9">
        <f t="shared" si="31"/>
        <v>29275069693</v>
      </c>
    </row>
    <row r="472" spans="1:13" x14ac:dyDescent="0.2">
      <c r="A472" t="s">
        <v>75</v>
      </c>
      <c r="B472" t="s">
        <v>76</v>
      </c>
      <c r="C472" t="s">
        <v>77</v>
      </c>
      <c r="D472" s="12">
        <v>832069</v>
      </c>
      <c r="E472" s="11">
        <v>525741</v>
      </c>
      <c r="F472" t="s">
        <v>75</v>
      </c>
      <c r="G472" t="s">
        <v>75</v>
      </c>
      <c r="H472" s="1">
        <v>45726</v>
      </c>
      <c r="I472" t="s">
        <v>78</v>
      </c>
      <c r="J472">
        <f t="shared" si="28"/>
        <v>3214</v>
      </c>
      <c r="K472">
        <f t="shared" si="29"/>
        <v>3214</v>
      </c>
      <c r="L472" s="9">
        <f t="shared" si="30"/>
        <v>29275069693</v>
      </c>
      <c r="M472" s="9">
        <f t="shared" si="31"/>
        <v>29275069693</v>
      </c>
    </row>
    <row r="473" spans="1:13" x14ac:dyDescent="0.2">
      <c r="A473" t="s">
        <v>75</v>
      </c>
      <c r="B473" t="s">
        <v>76</v>
      </c>
      <c r="C473" t="s">
        <v>77</v>
      </c>
      <c r="D473" s="12">
        <v>481548</v>
      </c>
      <c r="E473" s="11">
        <v>25000</v>
      </c>
      <c r="F473" t="s">
        <v>75</v>
      </c>
      <c r="G473" t="s">
        <v>75</v>
      </c>
      <c r="H473" s="1">
        <v>45726</v>
      </c>
      <c r="I473" t="s">
        <v>78</v>
      </c>
      <c r="J473">
        <f t="shared" si="28"/>
        <v>3214</v>
      </c>
      <c r="K473">
        <f t="shared" si="29"/>
        <v>3214</v>
      </c>
      <c r="L473" s="9">
        <f t="shared" si="30"/>
        <v>29275069693</v>
      </c>
      <c r="M473" s="9">
        <f t="shared" si="31"/>
        <v>29275069693</v>
      </c>
    </row>
    <row r="474" spans="1:13" x14ac:dyDescent="0.2">
      <c r="A474" t="s">
        <v>75</v>
      </c>
      <c r="B474" t="s">
        <v>76</v>
      </c>
      <c r="C474" t="s">
        <v>77</v>
      </c>
      <c r="D474" s="12">
        <v>768337</v>
      </c>
      <c r="E474" s="11">
        <v>371553</v>
      </c>
      <c r="F474" t="s">
        <v>75</v>
      </c>
      <c r="G474" t="s">
        <v>75</v>
      </c>
      <c r="H474" s="1">
        <v>45726</v>
      </c>
      <c r="I474" t="s">
        <v>78</v>
      </c>
      <c r="J474">
        <f t="shared" si="28"/>
        <v>3214</v>
      </c>
      <c r="K474">
        <f t="shared" si="29"/>
        <v>3214</v>
      </c>
      <c r="L474" s="9">
        <f t="shared" si="30"/>
        <v>29275069693</v>
      </c>
      <c r="M474" s="9">
        <f t="shared" si="31"/>
        <v>29275069693</v>
      </c>
    </row>
    <row r="475" spans="1:13" x14ac:dyDescent="0.2">
      <c r="A475" t="s">
        <v>75</v>
      </c>
      <c r="B475" t="s">
        <v>76</v>
      </c>
      <c r="C475" t="s">
        <v>77</v>
      </c>
      <c r="D475" s="12">
        <v>526589</v>
      </c>
      <c r="E475" s="11">
        <v>35000</v>
      </c>
      <c r="F475" t="s">
        <v>75</v>
      </c>
      <c r="G475" t="s">
        <v>75</v>
      </c>
      <c r="H475" s="1">
        <v>45726</v>
      </c>
      <c r="I475" t="s">
        <v>78</v>
      </c>
      <c r="J475">
        <f t="shared" si="28"/>
        <v>3214</v>
      </c>
      <c r="K475">
        <f t="shared" si="29"/>
        <v>3214</v>
      </c>
      <c r="L475" s="9">
        <f t="shared" si="30"/>
        <v>29275069693</v>
      </c>
      <c r="M475" s="9">
        <f t="shared" si="31"/>
        <v>29275069693</v>
      </c>
    </row>
    <row r="476" spans="1:13" x14ac:dyDescent="0.2">
      <c r="A476" t="s">
        <v>75</v>
      </c>
      <c r="B476" t="s">
        <v>76</v>
      </c>
      <c r="C476" t="s">
        <v>77</v>
      </c>
      <c r="D476" s="12">
        <v>550754</v>
      </c>
      <c r="E476" s="11">
        <v>0</v>
      </c>
      <c r="F476" t="s">
        <v>75</v>
      </c>
      <c r="G476" t="s">
        <v>75</v>
      </c>
      <c r="H476" s="1">
        <v>45726</v>
      </c>
      <c r="I476" t="s">
        <v>78</v>
      </c>
      <c r="J476">
        <f t="shared" si="28"/>
        <v>3214</v>
      </c>
      <c r="K476">
        <f t="shared" si="29"/>
        <v>3214</v>
      </c>
      <c r="L476" s="9">
        <f t="shared" si="30"/>
        <v>29275069693</v>
      </c>
      <c r="M476" s="9">
        <f t="shared" si="31"/>
        <v>29275069693</v>
      </c>
    </row>
    <row r="477" spans="1:13" x14ac:dyDescent="0.2">
      <c r="A477" t="s">
        <v>75</v>
      </c>
      <c r="B477" t="s">
        <v>76</v>
      </c>
      <c r="C477" t="s">
        <v>77</v>
      </c>
      <c r="D477" s="12">
        <v>1035511</v>
      </c>
      <c r="E477" s="11">
        <v>467247</v>
      </c>
      <c r="F477" t="s">
        <v>75</v>
      </c>
      <c r="G477" t="s">
        <v>75</v>
      </c>
      <c r="H477" s="1">
        <v>45726</v>
      </c>
      <c r="I477" t="s">
        <v>78</v>
      </c>
      <c r="J477">
        <f t="shared" si="28"/>
        <v>3214</v>
      </c>
      <c r="K477">
        <f t="shared" si="29"/>
        <v>3214</v>
      </c>
      <c r="L477" s="9">
        <f t="shared" si="30"/>
        <v>29275069693</v>
      </c>
      <c r="M477" s="9">
        <f t="shared" si="31"/>
        <v>29275069693</v>
      </c>
    </row>
    <row r="478" spans="1:13" x14ac:dyDescent="0.2">
      <c r="A478" t="s">
        <v>75</v>
      </c>
      <c r="B478" t="s">
        <v>76</v>
      </c>
      <c r="C478" t="s">
        <v>77</v>
      </c>
      <c r="D478" s="12">
        <v>467091</v>
      </c>
      <c r="E478" s="11">
        <v>0</v>
      </c>
      <c r="F478" t="s">
        <v>75</v>
      </c>
      <c r="G478" t="s">
        <v>75</v>
      </c>
      <c r="H478" s="1">
        <v>45726</v>
      </c>
      <c r="I478" t="s">
        <v>78</v>
      </c>
      <c r="J478">
        <f t="shared" si="28"/>
        <v>3214</v>
      </c>
      <c r="K478">
        <f t="shared" si="29"/>
        <v>3214</v>
      </c>
      <c r="L478" s="9">
        <f t="shared" si="30"/>
        <v>29275069693</v>
      </c>
      <c r="M478" s="9">
        <f t="shared" si="31"/>
        <v>29275069693</v>
      </c>
    </row>
    <row r="479" spans="1:13" x14ac:dyDescent="0.2">
      <c r="A479" t="s">
        <v>75</v>
      </c>
      <c r="B479" t="s">
        <v>76</v>
      </c>
      <c r="C479" t="s">
        <v>77</v>
      </c>
      <c r="D479" s="12">
        <v>500081</v>
      </c>
      <c r="E479" s="11">
        <v>0</v>
      </c>
      <c r="F479" t="s">
        <v>75</v>
      </c>
      <c r="G479" t="s">
        <v>75</v>
      </c>
      <c r="H479" s="1">
        <v>45726</v>
      </c>
      <c r="I479" t="s">
        <v>78</v>
      </c>
      <c r="J479">
        <f t="shared" si="28"/>
        <v>3214</v>
      </c>
      <c r="K479">
        <f t="shared" si="29"/>
        <v>3214</v>
      </c>
      <c r="L479" s="9">
        <f t="shared" si="30"/>
        <v>29275069693</v>
      </c>
      <c r="M479" s="9">
        <f t="shared" si="31"/>
        <v>29275069693</v>
      </c>
    </row>
    <row r="480" spans="1:13" x14ac:dyDescent="0.2">
      <c r="A480" t="s">
        <v>75</v>
      </c>
      <c r="B480" t="s">
        <v>76</v>
      </c>
      <c r="C480" t="s">
        <v>77</v>
      </c>
      <c r="D480" s="12">
        <v>632678</v>
      </c>
      <c r="E480" s="11">
        <v>24000</v>
      </c>
      <c r="F480" t="s">
        <v>75</v>
      </c>
      <c r="G480" t="s">
        <v>75</v>
      </c>
      <c r="H480" s="1">
        <v>45726</v>
      </c>
      <c r="I480" t="s">
        <v>78</v>
      </c>
      <c r="J480">
        <f t="shared" si="28"/>
        <v>3214</v>
      </c>
      <c r="K480">
        <f t="shared" si="29"/>
        <v>3214</v>
      </c>
      <c r="L480" s="9">
        <f t="shared" si="30"/>
        <v>29275069693</v>
      </c>
      <c r="M480" s="9">
        <f t="shared" si="31"/>
        <v>29275069693</v>
      </c>
    </row>
    <row r="481" spans="1:13" x14ac:dyDescent="0.2">
      <c r="A481" t="s">
        <v>75</v>
      </c>
      <c r="B481" t="s">
        <v>76</v>
      </c>
      <c r="C481" t="s">
        <v>77</v>
      </c>
      <c r="D481" s="12">
        <v>1037511</v>
      </c>
      <c r="E481" s="11">
        <v>48000</v>
      </c>
      <c r="F481" t="s">
        <v>75</v>
      </c>
      <c r="G481" t="s">
        <v>75</v>
      </c>
      <c r="H481" s="1">
        <v>45726</v>
      </c>
      <c r="I481" t="s">
        <v>78</v>
      </c>
      <c r="J481">
        <f t="shared" si="28"/>
        <v>3214</v>
      </c>
      <c r="K481">
        <f t="shared" si="29"/>
        <v>3214</v>
      </c>
      <c r="L481" s="9">
        <f t="shared" si="30"/>
        <v>29275069693</v>
      </c>
      <c r="M481" s="9">
        <f t="shared" si="31"/>
        <v>29275069693</v>
      </c>
    </row>
    <row r="482" spans="1:13" x14ac:dyDescent="0.2">
      <c r="A482" t="s">
        <v>75</v>
      </c>
      <c r="B482" t="s">
        <v>76</v>
      </c>
      <c r="C482" t="s">
        <v>77</v>
      </c>
      <c r="D482" s="12">
        <v>1184665</v>
      </c>
      <c r="E482" s="11">
        <v>973156</v>
      </c>
      <c r="F482" t="s">
        <v>75</v>
      </c>
      <c r="G482" t="s">
        <v>75</v>
      </c>
      <c r="H482" s="1">
        <v>45726</v>
      </c>
      <c r="I482" t="s">
        <v>78</v>
      </c>
      <c r="J482">
        <f t="shared" si="28"/>
        <v>3214</v>
      </c>
      <c r="K482">
        <f t="shared" si="29"/>
        <v>3214</v>
      </c>
      <c r="L482" s="9">
        <f t="shared" si="30"/>
        <v>29275069693</v>
      </c>
      <c r="M482" s="9">
        <f t="shared" si="31"/>
        <v>29275069693</v>
      </c>
    </row>
    <row r="483" spans="1:13" x14ac:dyDescent="0.2">
      <c r="A483" t="s">
        <v>75</v>
      </c>
      <c r="B483" t="s">
        <v>76</v>
      </c>
      <c r="C483" t="s">
        <v>77</v>
      </c>
      <c r="D483" s="12">
        <v>1302795</v>
      </c>
      <c r="E483" s="11">
        <v>1056577</v>
      </c>
      <c r="F483" t="s">
        <v>75</v>
      </c>
      <c r="G483" t="s">
        <v>75</v>
      </c>
      <c r="H483" s="1">
        <v>45726</v>
      </c>
      <c r="I483" t="s">
        <v>78</v>
      </c>
      <c r="J483">
        <f t="shared" si="28"/>
        <v>3214</v>
      </c>
      <c r="K483">
        <f t="shared" si="29"/>
        <v>3214</v>
      </c>
      <c r="L483" s="9">
        <f t="shared" si="30"/>
        <v>29275069693</v>
      </c>
      <c r="M483" s="9">
        <f t="shared" si="31"/>
        <v>29275069693</v>
      </c>
    </row>
    <row r="484" spans="1:13" x14ac:dyDescent="0.2">
      <c r="A484" t="s">
        <v>75</v>
      </c>
      <c r="B484" t="s">
        <v>76</v>
      </c>
      <c r="C484" t="s">
        <v>77</v>
      </c>
      <c r="D484" s="12">
        <v>1173407</v>
      </c>
      <c r="E484" s="11">
        <v>961611</v>
      </c>
      <c r="F484" t="s">
        <v>75</v>
      </c>
      <c r="G484" t="s">
        <v>75</v>
      </c>
      <c r="H484" s="1">
        <v>45726</v>
      </c>
      <c r="I484" t="s">
        <v>78</v>
      </c>
      <c r="J484">
        <f t="shared" si="28"/>
        <v>3214</v>
      </c>
      <c r="K484">
        <f t="shared" si="29"/>
        <v>3214</v>
      </c>
      <c r="L484" s="9">
        <f t="shared" si="30"/>
        <v>29275069693</v>
      </c>
      <c r="M484" s="9">
        <f t="shared" si="31"/>
        <v>29275069693</v>
      </c>
    </row>
    <row r="485" spans="1:13" x14ac:dyDescent="0.2">
      <c r="A485" t="s">
        <v>75</v>
      </c>
      <c r="B485" t="s">
        <v>76</v>
      </c>
      <c r="C485" t="s">
        <v>77</v>
      </c>
      <c r="D485" s="12">
        <v>615020</v>
      </c>
      <c r="E485" s="11">
        <v>12000</v>
      </c>
      <c r="F485" t="s">
        <v>75</v>
      </c>
      <c r="G485" t="s">
        <v>75</v>
      </c>
      <c r="H485" s="1">
        <v>45726</v>
      </c>
      <c r="I485" t="s">
        <v>78</v>
      </c>
      <c r="J485">
        <f t="shared" si="28"/>
        <v>3214</v>
      </c>
      <c r="K485">
        <f t="shared" si="29"/>
        <v>3214</v>
      </c>
      <c r="L485" s="9">
        <f t="shared" si="30"/>
        <v>29275069693</v>
      </c>
      <c r="M485" s="9">
        <f t="shared" si="31"/>
        <v>29275069693</v>
      </c>
    </row>
    <row r="486" spans="1:13" x14ac:dyDescent="0.2">
      <c r="A486" t="s">
        <v>75</v>
      </c>
      <c r="B486" t="s">
        <v>76</v>
      </c>
      <c r="C486" t="s">
        <v>77</v>
      </c>
      <c r="D486" s="12">
        <v>689381</v>
      </c>
      <c r="E486" s="11">
        <v>30000</v>
      </c>
      <c r="F486" t="s">
        <v>75</v>
      </c>
      <c r="G486" t="s">
        <v>75</v>
      </c>
      <c r="H486" s="1">
        <v>45726</v>
      </c>
      <c r="I486" t="s">
        <v>78</v>
      </c>
      <c r="J486">
        <f t="shared" si="28"/>
        <v>3214</v>
      </c>
      <c r="K486">
        <f t="shared" si="29"/>
        <v>3214</v>
      </c>
      <c r="L486" s="9">
        <f t="shared" si="30"/>
        <v>29275069693</v>
      </c>
      <c r="M486" s="9">
        <f t="shared" si="31"/>
        <v>29275069693</v>
      </c>
    </row>
    <row r="487" spans="1:13" x14ac:dyDescent="0.2">
      <c r="A487" t="s">
        <v>75</v>
      </c>
      <c r="B487" t="s">
        <v>76</v>
      </c>
      <c r="C487" t="s">
        <v>77</v>
      </c>
      <c r="D487" s="12">
        <v>635717</v>
      </c>
      <c r="E487" s="11">
        <v>63000</v>
      </c>
      <c r="F487" t="s">
        <v>75</v>
      </c>
      <c r="G487" t="s">
        <v>75</v>
      </c>
      <c r="H487" s="1">
        <v>45726</v>
      </c>
      <c r="I487" t="s">
        <v>78</v>
      </c>
      <c r="J487">
        <f t="shared" si="28"/>
        <v>3214</v>
      </c>
      <c r="K487">
        <f t="shared" si="29"/>
        <v>3214</v>
      </c>
      <c r="L487" s="9">
        <f t="shared" si="30"/>
        <v>29275069693</v>
      </c>
      <c r="M487" s="9">
        <f t="shared" si="31"/>
        <v>29275069693</v>
      </c>
    </row>
    <row r="488" spans="1:13" x14ac:dyDescent="0.2">
      <c r="A488" t="s">
        <v>75</v>
      </c>
      <c r="B488" t="s">
        <v>76</v>
      </c>
      <c r="C488" t="s">
        <v>77</v>
      </c>
      <c r="D488" s="12">
        <v>671216</v>
      </c>
      <c r="E488" s="11">
        <v>25000</v>
      </c>
      <c r="F488" t="s">
        <v>75</v>
      </c>
      <c r="G488" t="s">
        <v>75</v>
      </c>
      <c r="H488" s="1">
        <v>45726</v>
      </c>
      <c r="I488" t="s">
        <v>78</v>
      </c>
      <c r="J488">
        <f t="shared" si="28"/>
        <v>3214</v>
      </c>
      <c r="K488">
        <f t="shared" si="29"/>
        <v>3214</v>
      </c>
      <c r="L488" s="9">
        <f t="shared" si="30"/>
        <v>29275069693</v>
      </c>
      <c r="M488" s="9">
        <f t="shared" si="31"/>
        <v>29275069693</v>
      </c>
    </row>
    <row r="489" spans="1:13" x14ac:dyDescent="0.2">
      <c r="A489" t="s">
        <v>75</v>
      </c>
      <c r="B489" t="s">
        <v>76</v>
      </c>
      <c r="C489" t="s">
        <v>77</v>
      </c>
      <c r="D489" s="12">
        <v>735425</v>
      </c>
      <c r="E489" s="11">
        <v>25000</v>
      </c>
      <c r="F489" t="s">
        <v>75</v>
      </c>
      <c r="G489" t="s">
        <v>75</v>
      </c>
      <c r="H489" s="1">
        <v>45726</v>
      </c>
      <c r="I489" t="s">
        <v>78</v>
      </c>
      <c r="J489">
        <f t="shared" si="28"/>
        <v>3214</v>
      </c>
      <c r="K489">
        <f t="shared" si="29"/>
        <v>3214</v>
      </c>
      <c r="L489" s="9">
        <f t="shared" si="30"/>
        <v>29275069693</v>
      </c>
      <c r="M489" s="9">
        <f t="shared" si="31"/>
        <v>29275069693</v>
      </c>
    </row>
    <row r="490" spans="1:13" x14ac:dyDescent="0.2">
      <c r="A490" t="s">
        <v>75</v>
      </c>
      <c r="B490" t="s">
        <v>76</v>
      </c>
      <c r="C490" t="s">
        <v>77</v>
      </c>
      <c r="D490" s="12">
        <v>568665</v>
      </c>
      <c r="E490" s="11">
        <v>25000</v>
      </c>
      <c r="F490" t="s">
        <v>75</v>
      </c>
      <c r="G490" t="s">
        <v>75</v>
      </c>
      <c r="H490" s="1">
        <v>45726</v>
      </c>
      <c r="I490" t="s">
        <v>78</v>
      </c>
      <c r="J490">
        <f t="shared" si="28"/>
        <v>3214</v>
      </c>
      <c r="K490">
        <f t="shared" si="29"/>
        <v>3214</v>
      </c>
      <c r="L490" s="9">
        <f t="shared" si="30"/>
        <v>29275069693</v>
      </c>
      <c r="M490" s="9">
        <f t="shared" si="31"/>
        <v>29275069693</v>
      </c>
    </row>
    <row r="491" spans="1:13" x14ac:dyDescent="0.2">
      <c r="A491" t="s">
        <v>75</v>
      </c>
      <c r="B491" t="s">
        <v>76</v>
      </c>
      <c r="C491" t="s">
        <v>77</v>
      </c>
      <c r="D491" s="12">
        <v>704157</v>
      </c>
      <c r="E491" s="11">
        <v>52000</v>
      </c>
      <c r="F491" t="s">
        <v>75</v>
      </c>
      <c r="G491" t="s">
        <v>75</v>
      </c>
      <c r="H491" s="1">
        <v>45726</v>
      </c>
      <c r="I491" t="s">
        <v>78</v>
      </c>
      <c r="J491">
        <f t="shared" si="28"/>
        <v>3214</v>
      </c>
      <c r="K491">
        <f t="shared" si="29"/>
        <v>3214</v>
      </c>
      <c r="L491" s="9">
        <f t="shared" si="30"/>
        <v>29275069693</v>
      </c>
      <c r="M491" s="9">
        <f t="shared" si="31"/>
        <v>29275069693</v>
      </c>
    </row>
    <row r="492" spans="1:13" x14ac:dyDescent="0.2">
      <c r="A492" t="s">
        <v>75</v>
      </c>
      <c r="B492" t="s">
        <v>76</v>
      </c>
      <c r="C492" t="s">
        <v>77</v>
      </c>
      <c r="D492" s="12">
        <v>713130</v>
      </c>
      <c r="E492" s="11">
        <v>0</v>
      </c>
      <c r="F492" t="s">
        <v>75</v>
      </c>
      <c r="G492" t="s">
        <v>75</v>
      </c>
      <c r="H492" s="1">
        <v>45726</v>
      </c>
      <c r="I492" t="s">
        <v>78</v>
      </c>
      <c r="J492">
        <f t="shared" si="28"/>
        <v>3214</v>
      </c>
      <c r="K492">
        <f t="shared" si="29"/>
        <v>3214</v>
      </c>
      <c r="L492" s="9">
        <f t="shared" si="30"/>
        <v>29275069693</v>
      </c>
      <c r="M492" s="9">
        <f t="shared" si="31"/>
        <v>29275069693</v>
      </c>
    </row>
    <row r="493" spans="1:13" x14ac:dyDescent="0.2">
      <c r="A493" t="s">
        <v>75</v>
      </c>
      <c r="B493" t="s">
        <v>76</v>
      </c>
      <c r="C493" t="s">
        <v>77</v>
      </c>
      <c r="D493" s="12">
        <v>190658</v>
      </c>
      <c r="E493" s="11">
        <v>0</v>
      </c>
      <c r="F493" t="s">
        <v>75</v>
      </c>
      <c r="G493" t="s">
        <v>75</v>
      </c>
      <c r="H493" s="1">
        <v>45726</v>
      </c>
      <c r="I493" t="s">
        <v>78</v>
      </c>
      <c r="J493">
        <f t="shared" si="28"/>
        <v>3214</v>
      </c>
      <c r="K493">
        <f t="shared" si="29"/>
        <v>3214</v>
      </c>
      <c r="L493" s="9">
        <f t="shared" si="30"/>
        <v>29275069693</v>
      </c>
      <c r="M493" s="9">
        <f t="shared" si="31"/>
        <v>29275069693</v>
      </c>
    </row>
    <row r="494" spans="1:13" x14ac:dyDescent="0.2">
      <c r="A494" t="s">
        <v>75</v>
      </c>
      <c r="B494" t="s">
        <v>76</v>
      </c>
      <c r="C494" t="s">
        <v>77</v>
      </c>
      <c r="D494" s="12">
        <v>961468</v>
      </c>
      <c r="E494" s="11">
        <v>790103</v>
      </c>
      <c r="F494" t="s">
        <v>75</v>
      </c>
      <c r="G494" t="s">
        <v>75</v>
      </c>
      <c r="H494" s="1">
        <v>45726</v>
      </c>
      <c r="I494" t="s">
        <v>78</v>
      </c>
      <c r="J494">
        <f t="shared" si="28"/>
        <v>3214</v>
      </c>
      <c r="K494">
        <f t="shared" si="29"/>
        <v>3214</v>
      </c>
      <c r="L494" s="9">
        <f t="shared" si="30"/>
        <v>29275069693</v>
      </c>
      <c r="M494" s="9">
        <f t="shared" si="31"/>
        <v>29275069693</v>
      </c>
    </row>
    <row r="495" spans="1:13" x14ac:dyDescent="0.2">
      <c r="A495" t="s">
        <v>75</v>
      </c>
      <c r="B495" t="s">
        <v>76</v>
      </c>
      <c r="C495" t="s">
        <v>77</v>
      </c>
      <c r="D495" s="12">
        <v>1179227</v>
      </c>
      <c r="E495" s="11">
        <v>968731</v>
      </c>
      <c r="F495" t="s">
        <v>75</v>
      </c>
      <c r="G495" t="s">
        <v>75</v>
      </c>
      <c r="H495" s="1">
        <v>45726</v>
      </c>
      <c r="I495" t="s">
        <v>78</v>
      </c>
      <c r="J495">
        <f t="shared" si="28"/>
        <v>3214</v>
      </c>
      <c r="K495">
        <f t="shared" si="29"/>
        <v>3214</v>
      </c>
      <c r="L495" s="9">
        <f t="shared" si="30"/>
        <v>29275069693</v>
      </c>
      <c r="M495" s="9">
        <f t="shared" si="31"/>
        <v>29275069693</v>
      </c>
    </row>
    <row r="496" spans="1:13" x14ac:dyDescent="0.2">
      <c r="A496" t="s">
        <v>75</v>
      </c>
      <c r="B496" t="s">
        <v>76</v>
      </c>
      <c r="C496" t="s">
        <v>77</v>
      </c>
      <c r="D496" s="12">
        <v>585873</v>
      </c>
      <c r="E496" s="11">
        <v>0</v>
      </c>
      <c r="F496" t="s">
        <v>75</v>
      </c>
      <c r="G496" t="s">
        <v>75</v>
      </c>
      <c r="H496" s="1">
        <v>45726</v>
      </c>
      <c r="I496" t="s">
        <v>78</v>
      </c>
      <c r="J496">
        <f t="shared" si="28"/>
        <v>3214</v>
      </c>
      <c r="K496">
        <f t="shared" si="29"/>
        <v>3214</v>
      </c>
      <c r="L496" s="9">
        <f t="shared" si="30"/>
        <v>29275069693</v>
      </c>
      <c r="M496" s="9">
        <f t="shared" si="31"/>
        <v>29275069693</v>
      </c>
    </row>
    <row r="497" spans="1:13" x14ac:dyDescent="0.2">
      <c r="A497" t="s">
        <v>75</v>
      </c>
      <c r="B497" t="s">
        <v>76</v>
      </c>
      <c r="C497" t="s">
        <v>77</v>
      </c>
      <c r="D497" s="12">
        <v>1215907</v>
      </c>
      <c r="E497" s="11">
        <v>998919</v>
      </c>
      <c r="F497" t="s">
        <v>75</v>
      </c>
      <c r="G497" t="s">
        <v>75</v>
      </c>
      <c r="H497" s="1">
        <v>45726</v>
      </c>
      <c r="I497" t="s">
        <v>78</v>
      </c>
      <c r="J497">
        <f t="shared" si="28"/>
        <v>3214</v>
      </c>
      <c r="K497">
        <f t="shared" si="29"/>
        <v>3214</v>
      </c>
      <c r="L497" s="9">
        <f t="shared" si="30"/>
        <v>29275069693</v>
      </c>
      <c r="M497" s="9">
        <f t="shared" si="31"/>
        <v>29275069693</v>
      </c>
    </row>
    <row r="498" spans="1:13" x14ac:dyDescent="0.2">
      <c r="A498" t="s">
        <v>75</v>
      </c>
      <c r="B498" t="s">
        <v>76</v>
      </c>
      <c r="C498" t="s">
        <v>77</v>
      </c>
      <c r="D498" s="12">
        <v>707145</v>
      </c>
      <c r="E498" s="11">
        <v>0</v>
      </c>
      <c r="F498" t="s">
        <v>75</v>
      </c>
      <c r="G498" t="s">
        <v>75</v>
      </c>
      <c r="H498" s="1">
        <v>45726</v>
      </c>
      <c r="I498" t="s">
        <v>78</v>
      </c>
      <c r="J498">
        <f t="shared" si="28"/>
        <v>3214</v>
      </c>
      <c r="K498">
        <f t="shared" si="29"/>
        <v>3214</v>
      </c>
      <c r="L498" s="9">
        <f t="shared" si="30"/>
        <v>29275069693</v>
      </c>
      <c r="M498" s="9">
        <f t="shared" si="31"/>
        <v>29275069693</v>
      </c>
    </row>
    <row r="499" spans="1:13" x14ac:dyDescent="0.2">
      <c r="A499" t="s">
        <v>75</v>
      </c>
      <c r="B499" t="s">
        <v>76</v>
      </c>
      <c r="C499" t="s">
        <v>77</v>
      </c>
      <c r="D499" s="12">
        <v>1017318</v>
      </c>
      <c r="E499" s="11">
        <v>835397</v>
      </c>
      <c r="F499" t="s">
        <v>75</v>
      </c>
      <c r="G499" t="s">
        <v>75</v>
      </c>
      <c r="H499" s="1">
        <v>45726</v>
      </c>
      <c r="I499" t="s">
        <v>78</v>
      </c>
      <c r="J499">
        <f t="shared" si="28"/>
        <v>3214</v>
      </c>
      <c r="K499">
        <f t="shared" si="29"/>
        <v>3214</v>
      </c>
      <c r="L499" s="9">
        <f t="shared" si="30"/>
        <v>29275069693</v>
      </c>
      <c r="M499" s="9">
        <f t="shared" si="31"/>
        <v>29275069693</v>
      </c>
    </row>
    <row r="500" spans="1:13" x14ac:dyDescent="0.2">
      <c r="A500" t="s">
        <v>75</v>
      </c>
      <c r="B500" t="s">
        <v>76</v>
      </c>
      <c r="C500" t="s">
        <v>77</v>
      </c>
      <c r="D500" s="12">
        <v>721610</v>
      </c>
      <c r="E500" s="11">
        <v>592053</v>
      </c>
      <c r="F500" t="s">
        <v>75</v>
      </c>
      <c r="G500" t="s">
        <v>75</v>
      </c>
      <c r="H500" s="1">
        <v>45726</v>
      </c>
      <c r="I500" t="s">
        <v>78</v>
      </c>
      <c r="J500">
        <f t="shared" si="28"/>
        <v>3214</v>
      </c>
      <c r="K500">
        <f t="shared" si="29"/>
        <v>3214</v>
      </c>
      <c r="L500" s="9">
        <f t="shared" si="30"/>
        <v>29275069693</v>
      </c>
      <c r="M500" s="9">
        <f t="shared" si="31"/>
        <v>29275069693</v>
      </c>
    </row>
    <row r="501" spans="1:13" x14ac:dyDescent="0.2">
      <c r="A501" t="s">
        <v>75</v>
      </c>
      <c r="B501" t="s">
        <v>76</v>
      </c>
      <c r="C501" t="s">
        <v>77</v>
      </c>
      <c r="D501" s="12">
        <v>863414</v>
      </c>
      <c r="E501" s="11">
        <v>0</v>
      </c>
      <c r="F501" t="s">
        <v>75</v>
      </c>
      <c r="G501" t="s">
        <v>75</v>
      </c>
      <c r="H501" s="1">
        <v>45726</v>
      </c>
      <c r="I501" t="s">
        <v>78</v>
      </c>
      <c r="J501">
        <f t="shared" si="28"/>
        <v>3214</v>
      </c>
      <c r="K501">
        <f t="shared" si="29"/>
        <v>3214</v>
      </c>
      <c r="L501" s="9">
        <f t="shared" si="30"/>
        <v>29275069693</v>
      </c>
      <c r="M501" s="9">
        <f t="shared" si="31"/>
        <v>29275069693</v>
      </c>
    </row>
    <row r="502" spans="1:13" x14ac:dyDescent="0.2">
      <c r="A502" t="s">
        <v>75</v>
      </c>
      <c r="B502" t="s">
        <v>76</v>
      </c>
      <c r="C502" t="s">
        <v>77</v>
      </c>
      <c r="D502" s="12">
        <v>934151</v>
      </c>
      <c r="E502" s="11">
        <v>767809</v>
      </c>
      <c r="F502" t="s">
        <v>75</v>
      </c>
      <c r="G502" t="s">
        <v>75</v>
      </c>
      <c r="H502" s="1">
        <v>45726</v>
      </c>
      <c r="I502" t="s">
        <v>78</v>
      </c>
      <c r="J502">
        <f t="shared" si="28"/>
        <v>3214</v>
      </c>
      <c r="K502">
        <f t="shared" si="29"/>
        <v>3214</v>
      </c>
      <c r="L502" s="9">
        <f t="shared" si="30"/>
        <v>29275069693</v>
      </c>
      <c r="M502" s="9">
        <f t="shared" si="31"/>
        <v>29275069693</v>
      </c>
    </row>
    <row r="503" spans="1:13" x14ac:dyDescent="0.2">
      <c r="A503" t="s">
        <v>75</v>
      </c>
      <c r="B503" t="s">
        <v>76</v>
      </c>
      <c r="C503" t="s">
        <v>77</v>
      </c>
      <c r="D503" s="12">
        <v>821278</v>
      </c>
      <c r="E503" s="11">
        <v>675327</v>
      </c>
      <c r="F503" t="s">
        <v>75</v>
      </c>
      <c r="G503" t="s">
        <v>75</v>
      </c>
      <c r="H503" s="1">
        <v>45726</v>
      </c>
      <c r="I503" t="s">
        <v>78</v>
      </c>
      <c r="J503">
        <f t="shared" si="28"/>
        <v>3214</v>
      </c>
      <c r="K503">
        <f t="shared" si="29"/>
        <v>3214</v>
      </c>
      <c r="L503" s="9">
        <f t="shared" si="30"/>
        <v>29275069693</v>
      </c>
      <c r="M503" s="9">
        <f t="shared" si="31"/>
        <v>29275069693</v>
      </c>
    </row>
    <row r="504" spans="1:13" x14ac:dyDescent="0.2">
      <c r="A504" t="s">
        <v>75</v>
      </c>
      <c r="B504" t="s">
        <v>76</v>
      </c>
      <c r="C504" t="s">
        <v>77</v>
      </c>
      <c r="D504" s="12">
        <v>1257659</v>
      </c>
      <c r="E504" s="11">
        <v>1033226</v>
      </c>
      <c r="F504" t="s">
        <v>75</v>
      </c>
      <c r="G504" t="s">
        <v>75</v>
      </c>
      <c r="H504" s="1">
        <v>45726</v>
      </c>
      <c r="I504" t="s">
        <v>78</v>
      </c>
      <c r="J504">
        <f t="shared" si="28"/>
        <v>3214</v>
      </c>
      <c r="K504">
        <f t="shared" si="29"/>
        <v>3214</v>
      </c>
      <c r="L504" s="9">
        <f t="shared" si="30"/>
        <v>29275069693</v>
      </c>
      <c r="M504" s="9">
        <f t="shared" si="31"/>
        <v>29275069693</v>
      </c>
    </row>
    <row r="505" spans="1:13" x14ac:dyDescent="0.2">
      <c r="A505" t="s">
        <v>75</v>
      </c>
      <c r="B505" t="s">
        <v>76</v>
      </c>
      <c r="C505" t="s">
        <v>77</v>
      </c>
      <c r="D505" s="12">
        <v>1118070</v>
      </c>
      <c r="E505" s="11">
        <v>918400</v>
      </c>
      <c r="F505" t="s">
        <v>75</v>
      </c>
      <c r="G505" t="s">
        <v>75</v>
      </c>
      <c r="H505" s="1">
        <v>45726</v>
      </c>
      <c r="I505" t="s">
        <v>78</v>
      </c>
      <c r="J505">
        <f t="shared" si="28"/>
        <v>3214</v>
      </c>
      <c r="K505">
        <f t="shared" si="29"/>
        <v>3214</v>
      </c>
      <c r="L505" s="9">
        <f t="shared" si="30"/>
        <v>29275069693</v>
      </c>
      <c r="M505" s="9">
        <f t="shared" si="31"/>
        <v>29275069693</v>
      </c>
    </row>
    <row r="506" spans="1:13" x14ac:dyDescent="0.2">
      <c r="A506" t="s">
        <v>75</v>
      </c>
      <c r="B506" t="s">
        <v>76</v>
      </c>
      <c r="C506" t="s">
        <v>77</v>
      </c>
      <c r="D506" s="12">
        <v>166462</v>
      </c>
      <c r="E506" s="11">
        <v>0</v>
      </c>
      <c r="F506" t="s">
        <v>75</v>
      </c>
      <c r="G506" t="s">
        <v>75</v>
      </c>
      <c r="H506" s="1">
        <v>45726</v>
      </c>
      <c r="I506" t="s">
        <v>78</v>
      </c>
      <c r="J506">
        <f t="shared" si="28"/>
        <v>3214</v>
      </c>
      <c r="K506">
        <f t="shared" si="29"/>
        <v>3214</v>
      </c>
      <c r="L506" s="9">
        <f t="shared" si="30"/>
        <v>29275069693</v>
      </c>
      <c r="M506" s="9">
        <f t="shared" si="31"/>
        <v>29275069693</v>
      </c>
    </row>
    <row r="507" spans="1:13" x14ac:dyDescent="0.2">
      <c r="A507" t="s">
        <v>75</v>
      </c>
      <c r="B507" t="s">
        <v>76</v>
      </c>
      <c r="C507" t="s">
        <v>77</v>
      </c>
      <c r="D507" s="12">
        <v>990455</v>
      </c>
      <c r="E507" s="11">
        <v>807293</v>
      </c>
      <c r="F507" t="s">
        <v>75</v>
      </c>
      <c r="G507" t="s">
        <v>75</v>
      </c>
      <c r="H507" s="1">
        <v>45726</v>
      </c>
      <c r="I507" t="s">
        <v>78</v>
      </c>
      <c r="J507">
        <f t="shared" si="28"/>
        <v>3214</v>
      </c>
      <c r="K507">
        <f t="shared" si="29"/>
        <v>3214</v>
      </c>
      <c r="L507" s="9">
        <f t="shared" si="30"/>
        <v>29275069693</v>
      </c>
      <c r="M507" s="9">
        <f t="shared" si="31"/>
        <v>29275069693</v>
      </c>
    </row>
    <row r="508" spans="1:13" x14ac:dyDescent="0.2">
      <c r="A508" t="s">
        <v>75</v>
      </c>
      <c r="B508" t="s">
        <v>76</v>
      </c>
      <c r="C508" t="s">
        <v>77</v>
      </c>
      <c r="D508" s="12">
        <v>404501</v>
      </c>
      <c r="E508" s="11">
        <v>0</v>
      </c>
      <c r="F508" t="s">
        <v>75</v>
      </c>
      <c r="G508" t="s">
        <v>75</v>
      </c>
      <c r="H508" s="1">
        <v>45726</v>
      </c>
      <c r="I508" t="s">
        <v>78</v>
      </c>
      <c r="J508">
        <f t="shared" si="28"/>
        <v>3214</v>
      </c>
      <c r="K508">
        <f t="shared" si="29"/>
        <v>3214</v>
      </c>
      <c r="L508" s="9">
        <f t="shared" si="30"/>
        <v>29275069693</v>
      </c>
      <c r="M508" s="9">
        <f t="shared" si="31"/>
        <v>29275069693</v>
      </c>
    </row>
    <row r="509" spans="1:13" x14ac:dyDescent="0.2">
      <c r="A509" t="s">
        <v>75</v>
      </c>
      <c r="B509" t="s">
        <v>76</v>
      </c>
      <c r="C509" t="s">
        <v>77</v>
      </c>
      <c r="D509" s="12">
        <v>730231</v>
      </c>
      <c r="E509" s="11">
        <v>469395</v>
      </c>
      <c r="F509" t="s">
        <v>75</v>
      </c>
      <c r="G509" t="s">
        <v>75</v>
      </c>
      <c r="H509" s="1">
        <v>45726</v>
      </c>
      <c r="I509" t="s">
        <v>78</v>
      </c>
      <c r="J509">
        <f t="shared" si="28"/>
        <v>3214</v>
      </c>
      <c r="K509">
        <f t="shared" si="29"/>
        <v>3214</v>
      </c>
      <c r="L509" s="9">
        <f t="shared" si="30"/>
        <v>29275069693</v>
      </c>
      <c r="M509" s="9">
        <f t="shared" si="31"/>
        <v>29275069693</v>
      </c>
    </row>
    <row r="510" spans="1:13" x14ac:dyDescent="0.2">
      <c r="A510" t="s">
        <v>75</v>
      </c>
      <c r="B510" t="s">
        <v>76</v>
      </c>
      <c r="C510" t="s">
        <v>77</v>
      </c>
      <c r="D510" s="12">
        <v>1053478</v>
      </c>
      <c r="E510" s="11">
        <v>865197</v>
      </c>
      <c r="F510" t="s">
        <v>75</v>
      </c>
      <c r="G510" t="s">
        <v>75</v>
      </c>
      <c r="H510" s="1">
        <v>45726</v>
      </c>
      <c r="I510" t="s">
        <v>78</v>
      </c>
      <c r="J510">
        <f t="shared" si="28"/>
        <v>3214</v>
      </c>
      <c r="K510">
        <f t="shared" si="29"/>
        <v>3214</v>
      </c>
      <c r="L510" s="9">
        <f t="shared" si="30"/>
        <v>29275069693</v>
      </c>
      <c r="M510" s="9">
        <f t="shared" si="31"/>
        <v>29275069693</v>
      </c>
    </row>
    <row r="511" spans="1:13" x14ac:dyDescent="0.2">
      <c r="A511" t="s">
        <v>75</v>
      </c>
      <c r="B511" t="s">
        <v>76</v>
      </c>
      <c r="C511" t="s">
        <v>77</v>
      </c>
      <c r="D511" s="12">
        <v>1317727</v>
      </c>
      <c r="E511" s="11">
        <v>1078993</v>
      </c>
      <c r="F511" t="s">
        <v>75</v>
      </c>
      <c r="G511" t="s">
        <v>75</v>
      </c>
      <c r="H511" s="1">
        <v>45726</v>
      </c>
      <c r="I511" t="s">
        <v>78</v>
      </c>
      <c r="J511">
        <f t="shared" si="28"/>
        <v>3214</v>
      </c>
      <c r="K511">
        <f t="shared" si="29"/>
        <v>3214</v>
      </c>
      <c r="L511" s="9">
        <f t="shared" si="30"/>
        <v>29275069693</v>
      </c>
      <c r="M511" s="9">
        <f t="shared" si="31"/>
        <v>29275069693</v>
      </c>
    </row>
    <row r="512" spans="1:13" x14ac:dyDescent="0.2">
      <c r="A512" t="s">
        <v>75</v>
      </c>
      <c r="B512" t="s">
        <v>76</v>
      </c>
      <c r="C512" t="s">
        <v>77</v>
      </c>
      <c r="D512" s="12">
        <v>862753</v>
      </c>
      <c r="E512" s="11">
        <v>709412</v>
      </c>
      <c r="F512" t="s">
        <v>75</v>
      </c>
      <c r="G512" t="s">
        <v>75</v>
      </c>
      <c r="H512" s="1">
        <v>45726</v>
      </c>
      <c r="I512" t="s">
        <v>78</v>
      </c>
      <c r="J512">
        <f t="shared" si="28"/>
        <v>3214</v>
      </c>
      <c r="K512">
        <f t="shared" si="29"/>
        <v>3214</v>
      </c>
      <c r="L512" s="9">
        <f t="shared" si="30"/>
        <v>29275069693</v>
      </c>
      <c r="M512" s="9">
        <f t="shared" si="31"/>
        <v>29275069693</v>
      </c>
    </row>
    <row r="513" spans="1:13" x14ac:dyDescent="0.2">
      <c r="A513" t="s">
        <v>75</v>
      </c>
      <c r="B513" t="s">
        <v>76</v>
      </c>
      <c r="C513" t="s">
        <v>77</v>
      </c>
      <c r="D513" s="12">
        <v>783732</v>
      </c>
      <c r="E513" s="11">
        <v>644454</v>
      </c>
      <c r="F513" t="s">
        <v>75</v>
      </c>
      <c r="G513" t="s">
        <v>75</v>
      </c>
      <c r="H513" s="1">
        <v>45726</v>
      </c>
      <c r="I513" t="s">
        <v>78</v>
      </c>
      <c r="J513">
        <f t="shared" si="28"/>
        <v>3214</v>
      </c>
      <c r="K513">
        <f t="shared" si="29"/>
        <v>3214</v>
      </c>
      <c r="L513" s="9">
        <f t="shared" si="30"/>
        <v>29275069693</v>
      </c>
      <c r="M513" s="9">
        <f t="shared" si="31"/>
        <v>29275069693</v>
      </c>
    </row>
    <row r="514" spans="1:13" x14ac:dyDescent="0.2">
      <c r="A514" t="s">
        <v>75</v>
      </c>
      <c r="B514" t="s">
        <v>76</v>
      </c>
      <c r="C514" t="s">
        <v>77</v>
      </c>
      <c r="D514" s="12">
        <v>530547</v>
      </c>
      <c r="E514" s="11">
        <v>363343</v>
      </c>
      <c r="F514" t="s">
        <v>75</v>
      </c>
      <c r="G514" t="s">
        <v>75</v>
      </c>
      <c r="H514" s="1">
        <v>45726</v>
      </c>
      <c r="I514" t="s">
        <v>78</v>
      </c>
      <c r="J514">
        <f t="shared" ref="J514:J577" si="32">COUNTIF(B:B, B514)</f>
        <v>3214</v>
      </c>
      <c r="K514">
        <f t="shared" ref="K514:K577" si="33">COUNTIF(C:C,C514)</f>
        <v>3214</v>
      </c>
      <c r="L514" s="9">
        <f t="shared" ref="L514:L577" si="34">SUMIF(B:B,B514,D:D)</f>
        <v>29275069693</v>
      </c>
      <c r="M514" s="9">
        <f t="shared" ref="M514:M577" si="35">SUMIF(C:C,C514, D:D)</f>
        <v>29275069693</v>
      </c>
    </row>
    <row r="515" spans="1:13" x14ac:dyDescent="0.2">
      <c r="A515" t="s">
        <v>75</v>
      </c>
      <c r="B515" t="s">
        <v>76</v>
      </c>
      <c r="C515" t="s">
        <v>77</v>
      </c>
      <c r="D515" s="12">
        <v>637848</v>
      </c>
      <c r="E515" s="11">
        <v>435776</v>
      </c>
      <c r="F515" t="s">
        <v>75</v>
      </c>
      <c r="G515" t="s">
        <v>75</v>
      </c>
      <c r="H515" s="1">
        <v>45726</v>
      </c>
      <c r="I515" t="s">
        <v>78</v>
      </c>
      <c r="J515">
        <f t="shared" si="32"/>
        <v>3214</v>
      </c>
      <c r="K515">
        <f t="shared" si="33"/>
        <v>3214</v>
      </c>
      <c r="L515" s="9">
        <f t="shared" si="34"/>
        <v>29275069693</v>
      </c>
      <c r="M515" s="9">
        <f t="shared" si="35"/>
        <v>29275069693</v>
      </c>
    </row>
    <row r="516" spans="1:13" x14ac:dyDescent="0.2">
      <c r="A516" t="s">
        <v>75</v>
      </c>
      <c r="B516" t="s">
        <v>76</v>
      </c>
      <c r="C516" t="s">
        <v>77</v>
      </c>
      <c r="D516" s="12">
        <v>1260510</v>
      </c>
      <c r="E516" s="11">
        <v>1035631</v>
      </c>
      <c r="F516" t="s">
        <v>75</v>
      </c>
      <c r="G516" t="s">
        <v>75</v>
      </c>
      <c r="H516" s="1">
        <v>45726</v>
      </c>
      <c r="I516" t="s">
        <v>78</v>
      </c>
      <c r="J516">
        <f t="shared" si="32"/>
        <v>3214</v>
      </c>
      <c r="K516">
        <f t="shared" si="33"/>
        <v>3214</v>
      </c>
      <c r="L516" s="9">
        <f t="shared" si="34"/>
        <v>29275069693</v>
      </c>
      <c r="M516" s="9">
        <f t="shared" si="35"/>
        <v>29275069693</v>
      </c>
    </row>
    <row r="517" spans="1:13" x14ac:dyDescent="0.2">
      <c r="A517" t="s">
        <v>75</v>
      </c>
      <c r="B517" t="s">
        <v>76</v>
      </c>
      <c r="C517" t="s">
        <v>77</v>
      </c>
      <c r="D517" s="12">
        <v>1152802</v>
      </c>
      <c r="E517" s="11">
        <v>946094</v>
      </c>
      <c r="F517" t="s">
        <v>75</v>
      </c>
      <c r="G517" t="s">
        <v>75</v>
      </c>
      <c r="H517" s="1">
        <v>45726</v>
      </c>
      <c r="I517" t="s">
        <v>78</v>
      </c>
      <c r="J517">
        <f t="shared" si="32"/>
        <v>3214</v>
      </c>
      <c r="K517">
        <f t="shared" si="33"/>
        <v>3214</v>
      </c>
      <c r="L517" s="9">
        <f t="shared" si="34"/>
        <v>29275069693</v>
      </c>
      <c r="M517" s="9">
        <f t="shared" si="35"/>
        <v>29275069693</v>
      </c>
    </row>
    <row r="518" spans="1:13" x14ac:dyDescent="0.2">
      <c r="A518" t="s">
        <v>75</v>
      </c>
      <c r="B518" t="s">
        <v>76</v>
      </c>
      <c r="C518" t="s">
        <v>77</v>
      </c>
      <c r="D518" s="12">
        <v>912688</v>
      </c>
      <c r="E518" s="11">
        <v>749590</v>
      </c>
      <c r="F518" t="s">
        <v>75</v>
      </c>
      <c r="G518" t="s">
        <v>75</v>
      </c>
      <c r="H518" s="1">
        <v>45726</v>
      </c>
      <c r="I518" t="s">
        <v>78</v>
      </c>
      <c r="J518">
        <f t="shared" si="32"/>
        <v>3214</v>
      </c>
      <c r="K518">
        <f t="shared" si="33"/>
        <v>3214</v>
      </c>
      <c r="L518" s="9">
        <f t="shared" si="34"/>
        <v>29275069693</v>
      </c>
      <c r="M518" s="9">
        <f t="shared" si="35"/>
        <v>29275069693</v>
      </c>
    </row>
    <row r="519" spans="1:13" x14ac:dyDescent="0.2">
      <c r="A519" t="s">
        <v>75</v>
      </c>
      <c r="B519" t="s">
        <v>76</v>
      </c>
      <c r="C519" t="s">
        <v>77</v>
      </c>
      <c r="D519" s="12">
        <v>1303852</v>
      </c>
      <c r="E519" s="11">
        <v>1057444</v>
      </c>
      <c r="F519" t="s">
        <v>75</v>
      </c>
      <c r="G519" t="s">
        <v>75</v>
      </c>
      <c r="H519" s="1">
        <v>45726</v>
      </c>
      <c r="I519" t="s">
        <v>78</v>
      </c>
      <c r="J519">
        <f t="shared" si="32"/>
        <v>3214</v>
      </c>
      <c r="K519">
        <f t="shared" si="33"/>
        <v>3214</v>
      </c>
      <c r="L519" s="9">
        <f t="shared" si="34"/>
        <v>29275069693</v>
      </c>
      <c r="M519" s="9">
        <f t="shared" si="35"/>
        <v>29275069693</v>
      </c>
    </row>
    <row r="520" spans="1:13" x14ac:dyDescent="0.2">
      <c r="A520" t="s">
        <v>75</v>
      </c>
      <c r="B520" t="s">
        <v>76</v>
      </c>
      <c r="C520" t="s">
        <v>77</v>
      </c>
      <c r="D520" s="12">
        <v>803496</v>
      </c>
      <c r="E520" s="11">
        <v>664380</v>
      </c>
      <c r="F520" t="s">
        <v>75</v>
      </c>
      <c r="G520" t="s">
        <v>75</v>
      </c>
      <c r="H520" s="1">
        <v>45726</v>
      </c>
      <c r="I520" t="s">
        <v>78</v>
      </c>
      <c r="J520">
        <f t="shared" si="32"/>
        <v>3214</v>
      </c>
      <c r="K520">
        <f t="shared" si="33"/>
        <v>3214</v>
      </c>
      <c r="L520" s="9">
        <f t="shared" si="34"/>
        <v>29275069693</v>
      </c>
      <c r="M520" s="9">
        <f t="shared" si="35"/>
        <v>29275069693</v>
      </c>
    </row>
    <row r="521" spans="1:13" x14ac:dyDescent="0.2">
      <c r="A521" t="s">
        <v>75</v>
      </c>
      <c r="B521" t="s">
        <v>76</v>
      </c>
      <c r="C521" t="s">
        <v>77</v>
      </c>
      <c r="D521" s="12">
        <v>1005702</v>
      </c>
      <c r="E521" s="11">
        <v>824525</v>
      </c>
      <c r="F521" t="s">
        <v>75</v>
      </c>
      <c r="G521" t="s">
        <v>75</v>
      </c>
      <c r="H521" s="1">
        <v>45726</v>
      </c>
      <c r="I521" t="s">
        <v>78</v>
      </c>
      <c r="J521">
        <f t="shared" si="32"/>
        <v>3214</v>
      </c>
      <c r="K521">
        <f t="shared" si="33"/>
        <v>3214</v>
      </c>
      <c r="L521" s="9">
        <f t="shared" si="34"/>
        <v>29275069693</v>
      </c>
      <c r="M521" s="9">
        <f t="shared" si="35"/>
        <v>29275069693</v>
      </c>
    </row>
    <row r="522" spans="1:13" x14ac:dyDescent="0.2">
      <c r="A522" t="s">
        <v>75</v>
      </c>
      <c r="B522" t="s">
        <v>76</v>
      </c>
      <c r="C522" t="s">
        <v>77</v>
      </c>
      <c r="D522" s="12">
        <v>904041</v>
      </c>
      <c r="E522" s="11">
        <v>743203</v>
      </c>
      <c r="F522" t="s">
        <v>75</v>
      </c>
      <c r="G522" t="s">
        <v>75</v>
      </c>
      <c r="H522" s="1">
        <v>45726</v>
      </c>
      <c r="I522" t="s">
        <v>78</v>
      </c>
      <c r="J522">
        <f t="shared" si="32"/>
        <v>3214</v>
      </c>
      <c r="K522">
        <f t="shared" si="33"/>
        <v>3214</v>
      </c>
      <c r="L522" s="9">
        <f t="shared" si="34"/>
        <v>29275069693</v>
      </c>
      <c r="M522" s="9">
        <f t="shared" si="35"/>
        <v>29275069693</v>
      </c>
    </row>
    <row r="523" spans="1:13" x14ac:dyDescent="0.2">
      <c r="A523" t="s">
        <v>75</v>
      </c>
      <c r="B523" t="s">
        <v>76</v>
      </c>
      <c r="C523" t="s">
        <v>77</v>
      </c>
      <c r="D523" s="12">
        <v>1135396</v>
      </c>
      <c r="E523" s="11">
        <v>931831</v>
      </c>
      <c r="F523" t="s">
        <v>75</v>
      </c>
      <c r="G523" t="s">
        <v>75</v>
      </c>
      <c r="H523" s="1">
        <v>45726</v>
      </c>
      <c r="I523" t="s">
        <v>78</v>
      </c>
      <c r="J523">
        <f t="shared" si="32"/>
        <v>3214</v>
      </c>
      <c r="K523">
        <f t="shared" si="33"/>
        <v>3214</v>
      </c>
      <c r="L523" s="9">
        <f t="shared" si="34"/>
        <v>29275069693</v>
      </c>
      <c r="M523" s="9">
        <f t="shared" si="35"/>
        <v>29275069693</v>
      </c>
    </row>
    <row r="524" spans="1:13" x14ac:dyDescent="0.2">
      <c r="A524" t="s">
        <v>75</v>
      </c>
      <c r="B524" t="s">
        <v>76</v>
      </c>
      <c r="C524" t="s">
        <v>77</v>
      </c>
      <c r="D524" s="12">
        <v>979635</v>
      </c>
      <c r="E524" s="11">
        <v>803589</v>
      </c>
      <c r="F524" t="s">
        <v>75</v>
      </c>
      <c r="G524" t="s">
        <v>75</v>
      </c>
      <c r="H524" s="1">
        <v>45726</v>
      </c>
      <c r="I524" t="s">
        <v>78</v>
      </c>
      <c r="J524">
        <f t="shared" si="32"/>
        <v>3214</v>
      </c>
      <c r="K524">
        <f t="shared" si="33"/>
        <v>3214</v>
      </c>
      <c r="L524" s="9">
        <f t="shared" si="34"/>
        <v>29275069693</v>
      </c>
      <c r="M524" s="9">
        <f t="shared" si="35"/>
        <v>29275069693</v>
      </c>
    </row>
    <row r="525" spans="1:13" x14ac:dyDescent="0.2">
      <c r="A525" t="s">
        <v>75</v>
      </c>
      <c r="B525" t="s">
        <v>76</v>
      </c>
      <c r="C525" t="s">
        <v>77</v>
      </c>
      <c r="D525" s="12">
        <v>1159805</v>
      </c>
      <c r="E525" s="11">
        <v>950380</v>
      </c>
      <c r="F525" t="s">
        <v>75</v>
      </c>
      <c r="G525" t="s">
        <v>75</v>
      </c>
      <c r="H525" s="1">
        <v>45726</v>
      </c>
      <c r="I525" t="s">
        <v>78</v>
      </c>
      <c r="J525">
        <f t="shared" si="32"/>
        <v>3214</v>
      </c>
      <c r="K525">
        <f t="shared" si="33"/>
        <v>3214</v>
      </c>
      <c r="L525" s="9">
        <f t="shared" si="34"/>
        <v>29275069693</v>
      </c>
      <c r="M525" s="9">
        <f t="shared" si="35"/>
        <v>29275069693</v>
      </c>
    </row>
    <row r="526" spans="1:13" x14ac:dyDescent="0.2">
      <c r="A526" t="s">
        <v>75</v>
      </c>
      <c r="B526" t="s">
        <v>76</v>
      </c>
      <c r="C526" t="s">
        <v>77</v>
      </c>
      <c r="D526" s="12">
        <v>1382291</v>
      </c>
      <c r="E526" s="11">
        <v>1133445</v>
      </c>
      <c r="F526" t="s">
        <v>75</v>
      </c>
      <c r="G526" t="s">
        <v>75</v>
      </c>
      <c r="H526" s="1">
        <v>45726</v>
      </c>
      <c r="I526" t="s">
        <v>78</v>
      </c>
      <c r="J526">
        <f t="shared" si="32"/>
        <v>3214</v>
      </c>
      <c r="K526">
        <f t="shared" si="33"/>
        <v>3214</v>
      </c>
      <c r="L526" s="9">
        <f t="shared" si="34"/>
        <v>29275069693</v>
      </c>
      <c r="M526" s="9">
        <f t="shared" si="35"/>
        <v>29275069693</v>
      </c>
    </row>
    <row r="527" spans="1:13" x14ac:dyDescent="0.2">
      <c r="A527" t="s">
        <v>75</v>
      </c>
      <c r="B527" t="s">
        <v>76</v>
      </c>
      <c r="C527" t="s">
        <v>77</v>
      </c>
      <c r="D527" s="12">
        <v>1023373</v>
      </c>
      <c r="E527" s="11">
        <v>839034</v>
      </c>
      <c r="F527" t="s">
        <v>75</v>
      </c>
      <c r="G527" t="s">
        <v>75</v>
      </c>
      <c r="H527" s="1">
        <v>45726</v>
      </c>
      <c r="I527" t="s">
        <v>78</v>
      </c>
      <c r="J527">
        <f t="shared" si="32"/>
        <v>3214</v>
      </c>
      <c r="K527">
        <f t="shared" si="33"/>
        <v>3214</v>
      </c>
      <c r="L527" s="9">
        <f t="shared" si="34"/>
        <v>29275069693</v>
      </c>
      <c r="M527" s="9">
        <f t="shared" si="35"/>
        <v>29275069693</v>
      </c>
    </row>
    <row r="528" spans="1:13" x14ac:dyDescent="0.2">
      <c r="A528" t="s">
        <v>75</v>
      </c>
      <c r="B528" t="s">
        <v>76</v>
      </c>
      <c r="C528" t="s">
        <v>77</v>
      </c>
      <c r="D528" s="12">
        <v>1736111</v>
      </c>
      <c r="E528" s="11">
        <v>1419314</v>
      </c>
      <c r="F528" t="s">
        <v>75</v>
      </c>
      <c r="G528" t="s">
        <v>75</v>
      </c>
      <c r="H528" s="1">
        <v>45726</v>
      </c>
      <c r="I528" t="s">
        <v>78</v>
      </c>
      <c r="J528">
        <f t="shared" si="32"/>
        <v>3214</v>
      </c>
      <c r="K528">
        <f t="shared" si="33"/>
        <v>3214</v>
      </c>
      <c r="L528" s="9">
        <f t="shared" si="34"/>
        <v>29275069693</v>
      </c>
      <c r="M528" s="9">
        <f t="shared" si="35"/>
        <v>29275069693</v>
      </c>
    </row>
    <row r="529" spans="1:13" x14ac:dyDescent="0.2">
      <c r="A529" t="s">
        <v>75</v>
      </c>
      <c r="B529" t="s">
        <v>76</v>
      </c>
      <c r="C529" t="s">
        <v>77</v>
      </c>
      <c r="D529" s="12">
        <v>873127</v>
      </c>
      <c r="E529" s="11">
        <v>717926</v>
      </c>
      <c r="F529" t="s">
        <v>75</v>
      </c>
      <c r="G529" t="s">
        <v>75</v>
      </c>
      <c r="H529" s="1">
        <v>45726</v>
      </c>
      <c r="I529" t="s">
        <v>78</v>
      </c>
      <c r="J529">
        <f t="shared" si="32"/>
        <v>3214</v>
      </c>
      <c r="K529">
        <f t="shared" si="33"/>
        <v>3214</v>
      </c>
      <c r="L529" s="9">
        <f t="shared" si="34"/>
        <v>29275069693</v>
      </c>
      <c r="M529" s="9">
        <f t="shared" si="35"/>
        <v>29275069693</v>
      </c>
    </row>
    <row r="530" spans="1:13" x14ac:dyDescent="0.2">
      <c r="A530" t="s">
        <v>75</v>
      </c>
      <c r="B530" t="s">
        <v>76</v>
      </c>
      <c r="C530" t="s">
        <v>77</v>
      </c>
      <c r="D530" s="12">
        <v>1000452</v>
      </c>
      <c r="E530" s="11">
        <v>644577</v>
      </c>
      <c r="F530" t="s">
        <v>75</v>
      </c>
      <c r="G530" t="s">
        <v>75</v>
      </c>
      <c r="H530" s="1">
        <v>45726</v>
      </c>
      <c r="I530" t="s">
        <v>78</v>
      </c>
      <c r="J530">
        <f t="shared" si="32"/>
        <v>3214</v>
      </c>
      <c r="K530">
        <f t="shared" si="33"/>
        <v>3214</v>
      </c>
      <c r="L530" s="9">
        <f t="shared" si="34"/>
        <v>29275069693</v>
      </c>
      <c r="M530" s="9">
        <f t="shared" si="35"/>
        <v>29275069693</v>
      </c>
    </row>
    <row r="531" spans="1:13" x14ac:dyDescent="0.2">
      <c r="A531" t="s">
        <v>75</v>
      </c>
      <c r="B531" t="s">
        <v>76</v>
      </c>
      <c r="C531" t="s">
        <v>77</v>
      </c>
      <c r="D531" s="12">
        <v>1034282</v>
      </c>
      <c r="E531" s="11">
        <v>649875</v>
      </c>
      <c r="F531" t="s">
        <v>75</v>
      </c>
      <c r="G531" t="s">
        <v>75</v>
      </c>
      <c r="H531" s="1">
        <v>45726</v>
      </c>
      <c r="I531" t="s">
        <v>78</v>
      </c>
      <c r="J531">
        <f t="shared" si="32"/>
        <v>3214</v>
      </c>
      <c r="K531">
        <f t="shared" si="33"/>
        <v>3214</v>
      </c>
      <c r="L531" s="9">
        <f t="shared" si="34"/>
        <v>29275069693</v>
      </c>
      <c r="M531" s="9">
        <f t="shared" si="35"/>
        <v>29275069693</v>
      </c>
    </row>
    <row r="532" spans="1:13" x14ac:dyDescent="0.2">
      <c r="A532" t="s">
        <v>75</v>
      </c>
      <c r="B532" t="s">
        <v>76</v>
      </c>
      <c r="C532" t="s">
        <v>77</v>
      </c>
      <c r="D532" s="12">
        <v>757606</v>
      </c>
      <c r="E532" s="11">
        <v>494927</v>
      </c>
      <c r="F532" t="s">
        <v>75</v>
      </c>
      <c r="G532" t="s">
        <v>75</v>
      </c>
      <c r="H532" s="1">
        <v>45726</v>
      </c>
      <c r="I532" t="s">
        <v>78</v>
      </c>
      <c r="J532">
        <f t="shared" si="32"/>
        <v>3214</v>
      </c>
      <c r="K532">
        <f t="shared" si="33"/>
        <v>3214</v>
      </c>
      <c r="L532" s="9">
        <f t="shared" si="34"/>
        <v>29275069693</v>
      </c>
      <c r="M532" s="9">
        <f t="shared" si="35"/>
        <v>29275069693</v>
      </c>
    </row>
    <row r="533" spans="1:13" x14ac:dyDescent="0.2">
      <c r="A533" t="s">
        <v>75</v>
      </c>
      <c r="B533" t="s">
        <v>76</v>
      </c>
      <c r="C533" t="s">
        <v>77</v>
      </c>
      <c r="D533" s="12">
        <v>889265</v>
      </c>
      <c r="E533" s="11">
        <v>567479</v>
      </c>
      <c r="F533" t="s">
        <v>75</v>
      </c>
      <c r="G533" t="s">
        <v>75</v>
      </c>
      <c r="H533" s="1">
        <v>45726</v>
      </c>
      <c r="I533" t="s">
        <v>78</v>
      </c>
      <c r="J533">
        <f t="shared" si="32"/>
        <v>3214</v>
      </c>
      <c r="K533">
        <f t="shared" si="33"/>
        <v>3214</v>
      </c>
      <c r="L533" s="9">
        <f t="shared" si="34"/>
        <v>29275069693</v>
      </c>
      <c r="M533" s="9">
        <f t="shared" si="35"/>
        <v>29275069693</v>
      </c>
    </row>
    <row r="534" spans="1:13" x14ac:dyDescent="0.2">
      <c r="A534" t="s">
        <v>75</v>
      </c>
      <c r="B534" t="s">
        <v>76</v>
      </c>
      <c r="C534" t="s">
        <v>77</v>
      </c>
      <c r="D534" s="12">
        <v>985374</v>
      </c>
      <c r="E534" s="11">
        <v>647707</v>
      </c>
      <c r="F534" t="s">
        <v>75</v>
      </c>
      <c r="G534" t="s">
        <v>75</v>
      </c>
      <c r="H534" s="1">
        <v>45726</v>
      </c>
      <c r="I534" t="s">
        <v>78</v>
      </c>
      <c r="J534">
        <f t="shared" si="32"/>
        <v>3214</v>
      </c>
      <c r="K534">
        <f t="shared" si="33"/>
        <v>3214</v>
      </c>
      <c r="L534" s="9">
        <f t="shared" si="34"/>
        <v>29275069693</v>
      </c>
      <c r="M534" s="9">
        <f t="shared" si="35"/>
        <v>29275069693</v>
      </c>
    </row>
    <row r="535" spans="1:13" x14ac:dyDescent="0.2">
      <c r="A535" t="s">
        <v>75</v>
      </c>
      <c r="B535" t="s">
        <v>76</v>
      </c>
      <c r="C535" t="s">
        <v>77</v>
      </c>
      <c r="D535" s="12">
        <v>1050105</v>
      </c>
      <c r="E535" s="11">
        <v>659341</v>
      </c>
      <c r="F535" t="s">
        <v>75</v>
      </c>
      <c r="G535" t="s">
        <v>75</v>
      </c>
      <c r="H535" s="1">
        <v>45723</v>
      </c>
      <c r="I535" t="s">
        <v>78</v>
      </c>
      <c r="J535">
        <f t="shared" si="32"/>
        <v>3214</v>
      </c>
      <c r="K535">
        <f t="shared" si="33"/>
        <v>3214</v>
      </c>
      <c r="L535" s="9">
        <f t="shared" si="34"/>
        <v>29275069693</v>
      </c>
      <c r="M535" s="9">
        <f t="shared" si="35"/>
        <v>29275069693</v>
      </c>
    </row>
    <row r="536" spans="1:13" x14ac:dyDescent="0.2">
      <c r="A536" t="s">
        <v>75</v>
      </c>
      <c r="B536" t="s">
        <v>76</v>
      </c>
      <c r="C536" t="s">
        <v>77</v>
      </c>
      <c r="D536" s="12">
        <v>883409</v>
      </c>
      <c r="E536" s="11">
        <v>160000</v>
      </c>
      <c r="F536" t="s">
        <v>75</v>
      </c>
      <c r="G536" t="s">
        <v>75</v>
      </c>
      <c r="H536" s="1">
        <v>45723</v>
      </c>
      <c r="I536" t="s">
        <v>78</v>
      </c>
      <c r="J536">
        <f t="shared" si="32"/>
        <v>3214</v>
      </c>
      <c r="K536">
        <f t="shared" si="33"/>
        <v>3214</v>
      </c>
      <c r="L536" s="9">
        <f t="shared" si="34"/>
        <v>29275069693</v>
      </c>
      <c r="M536" s="9">
        <f t="shared" si="35"/>
        <v>29275069693</v>
      </c>
    </row>
    <row r="537" spans="1:13" x14ac:dyDescent="0.2">
      <c r="A537" t="s">
        <v>75</v>
      </c>
      <c r="B537" t="s">
        <v>76</v>
      </c>
      <c r="C537" t="s">
        <v>77</v>
      </c>
      <c r="D537" s="12">
        <v>838226</v>
      </c>
      <c r="E537" s="11">
        <v>337001</v>
      </c>
      <c r="F537" t="s">
        <v>75</v>
      </c>
      <c r="G537" t="s">
        <v>75</v>
      </c>
      <c r="H537" s="1">
        <v>45723</v>
      </c>
      <c r="I537" t="s">
        <v>78</v>
      </c>
      <c r="J537">
        <f t="shared" si="32"/>
        <v>3214</v>
      </c>
      <c r="K537">
        <f t="shared" si="33"/>
        <v>3214</v>
      </c>
      <c r="L537" s="9">
        <f t="shared" si="34"/>
        <v>29275069693</v>
      </c>
      <c r="M537" s="9">
        <f t="shared" si="35"/>
        <v>29275069693</v>
      </c>
    </row>
    <row r="538" spans="1:13" x14ac:dyDescent="0.2">
      <c r="A538" t="s">
        <v>75</v>
      </c>
      <c r="B538" t="s">
        <v>76</v>
      </c>
      <c r="C538" t="s">
        <v>77</v>
      </c>
      <c r="D538" s="12">
        <v>971966</v>
      </c>
      <c r="E538" s="11">
        <v>664114</v>
      </c>
      <c r="F538" t="s">
        <v>75</v>
      </c>
      <c r="G538" t="s">
        <v>75</v>
      </c>
      <c r="H538" s="1">
        <v>45723</v>
      </c>
      <c r="I538" t="s">
        <v>78</v>
      </c>
      <c r="J538">
        <f t="shared" si="32"/>
        <v>3214</v>
      </c>
      <c r="K538">
        <f t="shared" si="33"/>
        <v>3214</v>
      </c>
      <c r="L538" s="9">
        <f t="shared" si="34"/>
        <v>29275069693</v>
      </c>
      <c r="M538" s="9">
        <f t="shared" si="35"/>
        <v>29275069693</v>
      </c>
    </row>
    <row r="539" spans="1:13" x14ac:dyDescent="0.2">
      <c r="A539" t="s">
        <v>75</v>
      </c>
      <c r="B539" t="s">
        <v>76</v>
      </c>
      <c r="C539" t="s">
        <v>77</v>
      </c>
      <c r="D539" s="12">
        <v>892262</v>
      </c>
      <c r="E539" s="11">
        <v>733571</v>
      </c>
      <c r="F539" t="s">
        <v>75</v>
      </c>
      <c r="G539" t="s">
        <v>75</v>
      </c>
      <c r="H539" s="1">
        <v>45723</v>
      </c>
      <c r="I539" t="s">
        <v>78</v>
      </c>
      <c r="J539">
        <f t="shared" si="32"/>
        <v>3214</v>
      </c>
      <c r="K539">
        <f t="shared" si="33"/>
        <v>3214</v>
      </c>
      <c r="L539" s="9">
        <f t="shared" si="34"/>
        <v>29275069693</v>
      </c>
      <c r="M539" s="9">
        <f t="shared" si="35"/>
        <v>29275069693</v>
      </c>
    </row>
    <row r="540" spans="1:13" x14ac:dyDescent="0.2">
      <c r="A540" t="s">
        <v>75</v>
      </c>
      <c r="B540" t="s">
        <v>76</v>
      </c>
      <c r="C540" t="s">
        <v>77</v>
      </c>
      <c r="D540" s="12">
        <v>751076</v>
      </c>
      <c r="E540" s="11">
        <v>623403</v>
      </c>
      <c r="F540" t="s">
        <v>75</v>
      </c>
      <c r="G540" t="s">
        <v>75</v>
      </c>
      <c r="H540" s="1">
        <v>45723</v>
      </c>
      <c r="I540" t="s">
        <v>78</v>
      </c>
      <c r="J540">
        <f t="shared" si="32"/>
        <v>3214</v>
      </c>
      <c r="K540">
        <f t="shared" si="33"/>
        <v>3214</v>
      </c>
      <c r="L540" s="9">
        <f t="shared" si="34"/>
        <v>29275069693</v>
      </c>
      <c r="M540" s="9">
        <f t="shared" si="35"/>
        <v>29275069693</v>
      </c>
    </row>
    <row r="541" spans="1:13" x14ac:dyDescent="0.2">
      <c r="A541" t="s">
        <v>75</v>
      </c>
      <c r="B541" t="s">
        <v>76</v>
      </c>
      <c r="C541" t="s">
        <v>77</v>
      </c>
      <c r="D541" s="12">
        <v>697500</v>
      </c>
      <c r="E541" s="11">
        <v>577034</v>
      </c>
      <c r="F541" t="s">
        <v>75</v>
      </c>
      <c r="G541" t="s">
        <v>75</v>
      </c>
      <c r="H541" s="1">
        <v>45723</v>
      </c>
      <c r="I541" t="s">
        <v>78</v>
      </c>
      <c r="J541">
        <f t="shared" si="32"/>
        <v>3214</v>
      </c>
      <c r="K541">
        <f t="shared" si="33"/>
        <v>3214</v>
      </c>
      <c r="L541" s="9">
        <f t="shared" si="34"/>
        <v>29275069693</v>
      </c>
      <c r="M541" s="9">
        <f t="shared" si="35"/>
        <v>29275069693</v>
      </c>
    </row>
    <row r="542" spans="1:13" x14ac:dyDescent="0.2">
      <c r="A542" t="s">
        <v>75</v>
      </c>
      <c r="B542" t="s">
        <v>76</v>
      </c>
      <c r="C542" t="s">
        <v>77</v>
      </c>
      <c r="D542" s="12">
        <v>950949</v>
      </c>
      <c r="E542" s="11">
        <v>599292</v>
      </c>
      <c r="F542" t="s">
        <v>75</v>
      </c>
      <c r="G542" t="s">
        <v>75</v>
      </c>
      <c r="H542" s="1">
        <v>45723</v>
      </c>
      <c r="I542" t="s">
        <v>78</v>
      </c>
      <c r="J542">
        <f t="shared" si="32"/>
        <v>3214</v>
      </c>
      <c r="K542">
        <f t="shared" si="33"/>
        <v>3214</v>
      </c>
      <c r="L542" s="9">
        <f t="shared" si="34"/>
        <v>29275069693</v>
      </c>
      <c r="M542" s="9">
        <f t="shared" si="35"/>
        <v>29275069693</v>
      </c>
    </row>
    <row r="543" spans="1:13" x14ac:dyDescent="0.2">
      <c r="A543" t="s">
        <v>75</v>
      </c>
      <c r="B543" t="s">
        <v>76</v>
      </c>
      <c r="C543" t="s">
        <v>77</v>
      </c>
      <c r="D543" s="12">
        <v>722760</v>
      </c>
      <c r="E543" s="11">
        <v>472052</v>
      </c>
      <c r="F543" t="s">
        <v>75</v>
      </c>
      <c r="G543" t="s">
        <v>75</v>
      </c>
      <c r="H543" s="1">
        <v>45723</v>
      </c>
      <c r="I543" t="s">
        <v>78</v>
      </c>
      <c r="J543">
        <f t="shared" si="32"/>
        <v>3214</v>
      </c>
      <c r="K543">
        <f t="shared" si="33"/>
        <v>3214</v>
      </c>
      <c r="L543" s="9">
        <f t="shared" si="34"/>
        <v>29275069693</v>
      </c>
      <c r="M543" s="9">
        <f t="shared" si="35"/>
        <v>29275069693</v>
      </c>
    </row>
    <row r="544" spans="1:13" x14ac:dyDescent="0.2">
      <c r="A544" t="s">
        <v>75</v>
      </c>
      <c r="B544" t="s">
        <v>76</v>
      </c>
      <c r="C544" t="s">
        <v>77</v>
      </c>
      <c r="D544" s="12">
        <v>954882</v>
      </c>
      <c r="E544" s="11">
        <v>644906</v>
      </c>
      <c r="F544" t="s">
        <v>75</v>
      </c>
      <c r="G544" t="s">
        <v>75</v>
      </c>
      <c r="H544" s="1">
        <v>45723</v>
      </c>
      <c r="I544" t="s">
        <v>78</v>
      </c>
      <c r="J544">
        <f t="shared" si="32"/>
        <v>3214</v>
      </c>
      <c r="K544">
        <f t="shared" si="33"/>
        <v>3214</v>
      </c>
      <c r="L544" s="9">
        <f t="shared" si="34"/>
        <v>29275069693</v>
      </c>
      <c r="M544" s="9">
        <f t="shared" si="35"/>
        <v>29275069693</v>
      </c>
    </row>
    <row r="545" spans="1:13" x14ac:dyDescent="0.2">
      <c r="A545" t="s">
        <v>75</v>
      </c>
      <c r="B545" t="s">
        <v>76</v>
      </c>
      <c r="C545" t="s">
        <v>77</v>
      </c>
      <c r="D545" s="12">
        <v>970286</v>
      </c>
      <c r="E545" s="11">
        <v>601732</v>
      </c>
      <c r="F545" t="s">
        <v>75</v>
      </c>
      <c r="G545" t="s">
        <v>75</v>
      </c>
      <c r="H545" s="1">
        <v>45723</v>
      </c>
      <c r="I545" t="s">
        <v>78</v>
      </c>
      <c r="J545">
        <f t="shared" si="32"/>
        <v>3214</v>
      </c>
      <c r="K545">
        <f t="shared" si="33"/>
        <v>3214</v>
      </c>
      <c r="L545" s="9">
        <f t="shared" si="34"/>
        <v>29275069693</v>
      </c>
      <c r="M545" s="9">
        <f t="shared" si="35"/>
        <v>29275069693</v>
      </c>
    </row>
    <row r="546" spans="1:13" x14ac:dyDescent="0.2">
      <c r="A546" t="s">
        <v>75</v>
      </c>
      <c r="B546" t="s">
        <v>76</v>
      </c>
      <c r="C546" t="s">
        <v>77</v>
      </c>
      <c r="D546" s="12">
        <v>754349</v>
      </c>
      <c r="E546" s="11">
        <v>477832</v>
      </c>
      <c r="F546" t="s">
        <v>75</v>
      </c>
      <c r="G546" t="s">
        <v>75</v>
      </c>
      <c r="H546" s="1">
        <v>45723</v>
      </c>
      <c r="I546" t="s">
        <v>78</v>
      </c>
      <c r="J546">
        <f t="shared" si="32"/>
        <v>3214</v>
      </c>
      <c r="K546">
        <f t="shared" si="33"/>
        <v>3214</v>
      </c>
      <c r="L546" s="9">
        <f t="shared" si="34"/>
        <v>29275069693</v>
      </c>
      <c r="M546" s="9">
        <f t="shared" si="35"/>
        <v>29275069693</v>
      </c>
    </row>
    <row r="547" spans="1:13" x14ac:dyDescent="0.2">
      <c r="A547" t="s">
        <v>75</v>
      </c>
      <c r="B547" t="s">
        <v>76</v>
      </c>
      <c r="C547" t="s">
        <v>77</v>
      </c>
      <c r="D547" s="12">
        <v>720819</v>
      </c>
      <c r="E547" s="11">
        <v>600956</v>
      </c>
      <c r="F547" t="s">
        <v>75</v>
      </c>
      <c r="G547" t="s">
        <v>75</v>
      </c>
      <c r="H547" s="1">
        <v>45723</v>
      </c>
      <c r="I547" t="s">
        <v>78</v>
      </c>
      <c r="J547">
        <f t="shared" si="32"/>
        <v>3214</v>
      </c>
      <c r="K547">
        <f t="shared" si="33"/>
        <v>3214</v>
      </c>
      <c r="L547" s="9">
        <f t="shared" si="34"/>
        <v>29275069693</v>
      </c>
      <c r="M547" s="9">
        <f t="shared" si="35"/>
        <v>29275069693</v>
      </c>
    </row>
    <row r="548" spans="1:13" x14ac:dyDescent="0.2">
      <c r="A548" t="s">
        <v>75</v>
      </c>
      <c r="B548" t="s">
        <v>76</v>
      </c>
      <c r="C548" t="s">
        <v>77</v>
      </c>
      <c r="D548" s="12">
        <v>1118731</v>
      </c>
      <c r="E548" s="11">
        <v>916753</v>
      </c>
      <c r="F548" t="s">
        <v>75</v>
      </c>
      <c r="G548" t="s">
        <v>75</v>
      </c>
      <c r="H548" s="1">
        <v>45723</v>
      </c>
      <c r="I548" t="s">
        <v>78</v>
      </c>
      <c r="J548">
        <f t="shared" si="32"/>
        <v>3214</v>
      </c>
      <c r="K548">
        <f t="shared" si="33"/>
        <v>3214</v>
      </c>
      <c r="L548" s="9">
        <f t="shared" si="34"/>
        <v>29275069693</v>
      </c>
      <c r="M548" s="9">
        <f t="shared" si="35"/>
        <v>29275069693</v>
      </c>
    </row>
    <row r="549" spans="1:13" x14ac:dyDescent="0.2">
      <c r="A549" t="s">
        <v>75</v>
      </c>
      <c r="B549" t="s">
        <v>76</v>
      </c>
      <c r="C549" t="s">
        <v>77</v>
      </c>
      <c r="D549" s="12">
        <v>348903</v>
      </c>
      <c r="E549" s="11">
        <v>56991</v>
      </c>
      <c r="F549" t="s">
        <v>75</v>
      </c>
      <c r="G549" t="s">
        <v>75</v>
      </c>
      <c r="H549" s="1">
        <v>45723</v>
      </c>
      <c r="I549" t="s">
        <v>78</v>
      </c>
      <c r="J549">
        <f t="shared" si="32"/>
        <v>3214</v>
      </c>
      <c r="K549">
        <f t="shared" si="33"/>
        <v>3214</v>
      </c>
      <c r="L549" s="9">
        <f t="shared" si="34"/>
        <v>29275069693</v>
      </c>
      <c r="M549" s="9">
        <f t="shared" si="35"/>
        <v>29275069693</v>
      </c>
    </row>
    <row r="550" spans="1:13" x14ac:dyDescent="0.2">
      <c r="A550" t="s">
        <v>75</v>
      </c>
      <c r="B550" t="s">
        <v>76</v>
      </c>
      <c r="C550" t="s">
        <v>77</v>
      </c>
      <c r="D550" s="12">
        <v>892519</v>
      </c>
      <c r="E550" s="11">
        <v>733766</v>
      </c>
      <c r="F550" t="s">
        <v>75</v>
      </c>
      <c r="G550" t="s">
        <v>75</v>
      </c>
      <c r="H550" s="1">
        <v>45723</v>
      </c>
      <c r="I550" t="s">
        <v>78</v>
      </c>
      <c r="J550">
        <f t="shared" si="32"/>
        <v>3214</v>
      </c>
      <c r="K550">
        <f t="shared" si="33"/>
        <v>3214</v>
      </c>
      <c r="L550" s="9">
        <f t="shared" si="34"/>
        <v>29275069693</v>
      </c>
      <c r="M550" s="9">
        <f t="shared" si="35"/>
        <v>29275069693</v>
      </c>
    </row>
    <row r="551" spans="1:13" x14ac:dyDescent="0.2">
      <c r="A551" t="s">
        <v>75</v>
      </c>
      <c r="B551" t="s">
        <v>76</v>
      </c>
      <c r="C551" t="s">
        <v>77</v>
      </c>
      <c r="D551" s="12">
        <v>814789</v>
      </c>
      <c r="E551" s="11">
        <v>673815</v>
      </c>
      <c r="F551" t="s">
        <v>75</v>
      </c>
      <c r="G551" t="s">
        <v>75</v>
      </c>
      <c r="H551" s="1">
        <v>45723</v>
      </c>
      <c r="I551" t="s">
        <v>78</v>
      </c>
      <c r="J551">
        <f t="shared" si="32"/>
        <v>3214</v>
      </c>
      <c r="K551">
        <f t="shared" si="33"/>
        <v>3214</v>
      </c>
      <c r="L551" s="9">
        <f t="shared" si="34"/>
        <v>29275069693</v>
      </c>
      <c r="M551" s="9">
        <f t="shared" si="35"/>
        <v>29275069693</v>
      </c>
    </row>
    <row r="552" spans="1:13" x14ac:dyDescent="0.2">
      <c r="A552" t="s">
        <v>75</v>
      </c>
      <c r="B552" t="s">
        <v>76</v>
      </c>
      <c r="C552" t="s">
        <v>77</v>
      </c>
      <c r="D552" s="12">
        <v>853853</v>
      </c>
      <c r="E552" s="11">
        <v>699830</v>
      </c>
      <c r="F552" t="s">
        <v>75</v>
      </c>
      <c r="G552" t="s">
        <v>75</v>
      </c>
      <c r="H552" s="1">
        <v>45723</v>
      </c>
      <c r="I552" t="s">
        <v>78</v>
      </c>
      <c r="J552">
        <f t="shared" si="32"/>
        <v>3214</v>
      </c>
      <c r="K552">
        <f t="shared" si="33"/>
        <v>3214</v>
      </c>
      <c r="L552" s="9">
        <f t="shared" si="34"/>
        <v>29275069693</v>
      </c>
      <c r="M552" s="9">
        <f t="shared" si="35"/>
        <v>29275069693</v>
      </c>
    </row>
    <row r="553" spans="1:13" x14ac:dyDescent="0.2">
      <c r="A553" t="s">
        <v>75</v>
      </c>
      <c r="B553" t="s">
        <v>76</v>
      </c>
      <c r="C553" t="s">
        <v>77</v>
      </c>
      <c r="D553" s="12">
        <v>955516</v>
      </c>
      <c r="E553" s="11">
        <v>784671</v>
      </c>
      <c r="F553" t="s">
        <v>75</v>
      </c>
      <c r="G553" t="s">
        <v>75</v>
      </c>
      <c r="H553" s="1">
        <v>45723</v>
      </c>
      <c r="I553" t="s">
        <v>78</v>
      </c>
      <c r="J553">
        <f t="shared" si="32"/>
        <v>3214</v>
      </c>
      <c r="K553">
        <f t="shared" si="33"/>
        <v>3214</v>
      </c>
      <c r="L553" s="9">
        <f t="shared" si="34"/>
        <v>29275069693</v>
      </c>
      <c r="M553" s="9">
        <f t="shared" si="35"/>
        <v>29275069693</v>
      </c>
    </row>
    <row r="554" spans="1:13" x14ac:dyDescent="0.2">
      <c r="A554" t="s">
        <v>75</v>
      </c>
      <c r="B554" t="s">
        <v>76</v>
      </c>
      <c r="C554" t="s">
        <v>77</v>
      </c>
      <c r="D554" s="12">
        <v>764871</v>
      </c>
      <c r="E554" s="11">
        <v>628759</v>
      </c>
      <c r="F554" t="s">
        <v>75</v>
      </c>
      <c r="G554" t="s">
        <v>75</v>
      </c>
      <c r="H554" s="1">
        <v>45723</v>
      </c>
      <c r="I554" t="s">
        <v>78</v>
      </c>
      <c r="J554">
        <f t="shared" si="32"/>
        <v>3214</v>
      </c>
      <c r="K554">
        <f t="shared" si="33"/>
        <v>3214</v>
      </c>
      <c r="L554" s="9">
        <f t="shared" si="34"/>
        <v>29275069693</v>
      </c>
      <c r="M554" s="9">
        <f t="shared" si="35"/>
        <v>29275069693</v>
      </c>
    </row>
    <row r="555" spans="1:13" x14ac:dyDescent="0.2">
      <c r="A555" t="s">
        <v>75</v>
      </c>
      <c r="B555" t="s">
        <v>76</v>
      </c>
      <c r="C555" t="s">
        <v>77</v>
      </c>
      <c r="D555" s="12">
        <v>1175284</v>
      </c>
      <c r="E555" s="11">
        <v>951487</v>
      </c>
      <c r="F555" t="s">
        <v>75</v>
      </c>
      <c r="G555" t="s">
        <v>75</v>
      </c>
      <c r="H555" s="1">
        <v>45723</v>
      </c>
      <c r="I555" t="s">
        <v>78</v>
      </c>
      <c r="J555">
        <f t="shared" si="32"/>
        <v>3214</v>
      </c>
      <c r="K555">
        <f t="shared" si="33"/>
        <v>3214</v>
      </c>
      <c r="L555" s="9">
        <f t="shared" si="34"/>
        <v>29275069693</v>
      </c>
      <c r="M555" s="9">
        <f t="shared" si="35"/>
        <v>29275069693</v>
      </c>
    </row>
    <row r="556" spans="1:13" x14ac:dyDescent="0.2">
      <c r="A556" t="s">
        <v>75</v>
      </c>
      <c r="B556" t="s">
        <v>76</v>
      </c>
      <c r="C556" t="s">
        <v>77</v>
      </c>
      <c r="D556" s="12">
        <v>379245</v>
      </c>
      <c r="E556" s="11">
        <v>192257</v>
      </c>
      <c r="F556" t="s">
        <v>75</v>
      </c>
      <c r="G556" t="s">
        <v>75</v>
      </c>
      <c r="H556" s="1">
        <v>45723</v>
      </c>
      <c r="I556" t="s">
        <v>78</v>
      </c>
      <c r="J556">
        <f t="shared" si="32"/>
        <v>3214</v>
      </c>
      <c r="K556">
        <f t="shared" si="33"/>
        <v>3214</v>
      </c>
      <c r="L556" s="9">
        <f t="shared" si="34"/>
        <v>29275069693</v>
      </c>
      <c r="M556" s="9">
        <f t="shared" si="35"/>
        <v>29275069693</v>
      </c>
    </row>
    <row r="557" spans="1:13" x14ac:dyDescent="0.2">
      <c r="A557" t="s">
        <v>75</v>
      </c>
      <c r="B557" t="s">
        <v>76</v>
      </c>
      <c r="C557" t="s">
        <v>77</v>
      </c>
      <c r="D557" s="12">
        <v>690711</v>
      </c>
      <c r="E557" s="11">
        <v>0</v>
      </c>
      <c r="F557" t="s">
        <v>75</v>
      </c>
      <c r="G557" t="s">
        <v>75</v>
      </c>
      <c r="H557" s="1">
        <v>45723</v>
      </c>
      <c r="I557" t="s">
        <v>78</v>
      </c>
      <c r="J557">
        <f t="shared" si="32"/>
        <v>3214</v>
      </c>
      <c r="K557">
        <f t="shared" si="33"/>
        <v>3214</v>
      </c>
      <c r="L557" s="9">
        <f t="shared" si="34"/>
        <v>29275069693</v>
      </c>
      <c r="M557" s="9">
        <f t="shared" si="35"/>
        <v>29275069693</v>
      </c>
    </row>
    <row r="558" spans="1:13" x14ac:dyDescent="0.2">
      <c r="A558" t="s">
        <v>75</v>
      </c>
      <c r="B558" t="s">
        <v>76</v>
      </c>
      <c r="C558" t="s">
        <v>77</v>
      </c>
      <c r="D558" s="12">
        <v>988170</v>
      </c>
      <c r="E558" s="11">
        <v>79067</v>
      </c>
      <c r="F558" t="s">
        <v>75</v>
      </c>
      <c r="G558" t="s">
        <v>75</v>
      </c>
      <c r="H558" s="1">
        <v>45723</v>
      </c>
      <c r="I558" t="s">
        <v>78</v>
      </c>
      <c r="J558">
        <f t="shared" si="32"/>
        <v>3214</v>
      </c>
      <c r="K558">
        <f t="shared" si="33"/>
        <v>3214</v>
      </c>
      <c r="L558" s="9">
        <f t="shared" si="34"/>
        <v>29275069693</v>
      </c>
      <c r="M558" s="9">
        <f t="shared" si="35"/>
        <v>29275069693</v>
      </c>
    </row>
    <row r="559" spans="1:13" x14ac:dyDescent="0.2">
      <c r="A559" t="s">
        <v>75</v>
      </c>
      <c r="B559" t="s">
        <v>76</v>
      </c>
      <c r="C559" t="s">
        <v>77</v>
      </c>
      <c r="D559" s="12">
        <v>719333</v>
      </c>
      <c r="E559" s="11">
        <v>146218</v>
      </c>
      <c r="F559" t="s">
        <v>75</v>
      </c>
      <c r="G559" t="s">
        <v>75</v>
      </c>
      <c r="H559" s="1">
        <v>45723</v>
      </c>
      <c r="I559" t="s">
        <v>78</v>
      </c>
      <c r="J559">
        <f t="shared" si="32"/>
        <v>3214</v>
      </c>
      <c r="K559">
        <f t="shared" si="33"/>
        <v>3214</v>
      </c>
      <c r="L559" s="9">
        <f t="shared" si="34"/>
        <v>29275069693</v>
      </c>
      <c r="M559" s="9">
        <f t="shared" si="35"/>
        <v>29275069693</v>
      </c>
    </row>
    <row r="560" spans="1:13" x14ac:dyDescent="0.2">
      <c r="A560" t="s">
        <v>75</v>
      </c>
      <c r="B560" t="s">
        <v>76</v>
      </c>
      <c r="C560" t="s">
        <v>77</v>
      </c>
      <c r="D560" s="12">
        <v>767084</v>
      </c>
      <c r="E560" s="11">
        <v>546430</v>
      </c>
      <c r="F560" t="s">
        <v>75</v>
      </c>
      <c r="G560" t="s">
        <v>75</v>
      </c>
      <c r="H560" s="1">
        <v>45723</v>
      </c>
      <c r="I560" t="s">
        <v>78</v>
      </c>
      <c r="J560">
        <f t="shared" si="32"/>
        <v>3214</v>
      </c>
      <c r="K560">
        <f t="shared" si="33"/>
        <v>3214</v>
      </c>
      <c r="L560" s="9">
        <f t="shared" si="34"/>
        <v>29275069693</v>
      </c>
      <c r="M560" s="9">
        <f t="shared" si="35"/>
        <v>29275069693</v>
      </c>
    </row>
    <row r="561" spans="1:13" x14ac:dyDescent="0.2">
      <c r="A561" t="s">
        <v>75</v>
      </c>
      <c r="B561" t="s">
        <v>76</v>
      </c>
      <c r="C561" t="s">
        <v>77</v>
      </c>
      <c r="D561" s="12">
        <v>1200137</v>
      </c>
      <c r="E561" s="11">
        <v>1086851</v>
      </c>
      <c r="F561" t="s">
        <v>75</v>
      </c>
      <c r="G561" t="s">
        <v>75</v>
      </c>
      <c r="H561" s="1">
        <v>45723</v>
      </c>
      <c r="I561" t="s">
        <v>78</v>
      </c>
      <c r="J561">
        <f t="shared" si="32"/>
        <v>3214</v>
      </c>
      <c r="K561">
        <f t="shared" si="33"/>
        <v>3214</v>
      </c>
      <c r="L561" s="9">
        <f t="shared" si="34"/>
        <v>29275069693</v>
      </c>
      <c r="M561" s="9">
        <f t="shared" si="35"/>
        <v>29275069693</v>
      </c>
    </row>
    <row r="562" spans="1:13" x14ac:dyDescent="0.2">
      <c r="A562" t="s">
        <v>75</v>
      </c>
      <c r="B562" t="s">
        <v>76</v>
      </c>
      <c r="C562" t="s">
        <v>77</v>
      </c>
      <c r="D562" s="12">
        <v>776164</v>
      </c>
      <c r="E562" s="11">
        <v>642850</v>
      </c>
      <c r="F562" t="s">
        <v>75</v>
      </c>
      <c r="G562" t="s">
        <v>75</v>
      </c>
      <c r="H562" s="1">
        <v>45723</v>
      </c>
      <c r="I562" t="s">
        <v>78</v>
      </c>
      <c r="J562">
        <f t="shared" si="32"/>
        <v>3214</v>
      </c>
      <c r="K562">
        <f t="shared" si="33"/>
        <v>3214</v>
      </c>
      <c r="L562" s="9">
        <f t="shared" si="34"/>
        <v>29275069693</v>
      </c>
      <c r="M562" s="9">
        <f t="shared" si="35"/>
        <v>29275069693</v>
      </c>
    </row>
    <row r="563" spans="1:13" x14ac:dyDescent="0.2">
      <c r="A563" t="s">
        <v>75</v>
      </c>
      <c r="B563" t="s">
        <v>76</v>
      </c>
      <c r="C563" t="s">
        <v>77</v>
      </c>
      <c r="D563" s="12">
        <v>831074</v>
      </c>
      <c r="E563" s="11">
        <v>426692</v>
      </c>
      <c r="F563" t="s">
        <v>75</v>
      </c>
      <c r="G563" t="s">
        <v>75</v>
      </c>
      <c r="H563" s="1">
        <v>45723</v>
      </c>
      <c r="I563" t="s">
        <v>78</v>
      </c>
      <c r="J563">
        <f t="shared" si="32"/>
        <v>3214</v>
      </c>
      <c r="K563">
        <f t="shared" si="33"/>
        <v>3214</v>
      </c>
      <c r="L563" s="9">
        <f t="shared" si="34"/>
        <v>29275069693</v>
      </c>
      <c r="M563" s="9">
        <f t="shared" si="35"/>
        <v>29275069693</v>
      </c>
    </row>
    <row r="564" spans="1:13" x14ac:dyDescent="0.2">
      <c r="A564" t="s">
        <v>75</v>
      </c>
      <c r="B564" t="s">
        <v>76</v>
      </c>
      <c r="C564" t="s">
        <v>77</v>
      </c>
      <c r="D564" s="12">
        <v>1075356</v>
      </c>
      <c r="E564" s="11">
        <v>871351</v>
      </c>
      <c r="F564" t="s">
        <v>75</v>
      </c>
      <c r="G564" t="s">
        <v>75</v>
      </c>
      <c r="H564" s="1">
        <v>45723</v>
      </c>
      <c r="I564" t="s">
        <v>78</v>
      </c>
      <c r="J564">
        <f t="shared" si="32"/>
        <v>3214</v>
      </c>
      <c r="K564">
        <f t="shared" si="33"/>
        <v>3214</v>
      </c>
      <c r="L564" s="9">
        <f t="shared" si="34"/>
        <v>29275069693</v>
      </c>
      <c r="M564" s="9">
        <f t="shared" si="35"/>
        <v>29275069693</v>
      </c>
    </row>
    <row r="565" spans="1:13" x14ac:dyDescent="0.2">
      <c r="A565" t="s">
        <v>75</v>
      </c>
      <c r="B565" t="s">
        <v>76</v>
      </c>
      <c r="C565" t="s">
        <v>77</v>
      </c>
      <c r="D565" s="12">
        <v>949091</v>
      </c>
      <c r="E565" s="11">
        <v>777823</v>
      </c>
      <c r="F565" t="s">
        <v>75</v>
      </c>
      <c r="G565" t="s">
        <v>75</v>
      </c>
      <c r="H565" s="1">
        <v>45723</v>
      </c>
      <c r="I565" t="s">
        <v>78</v>
      </c>
      <c r="J565">
        <f t="shared" si="32"/>
        <v>3214</v>
      </c>
      <c r="K565">
        <f t="shared" si="33"/>
        <v>3214</v>
      </c>
      <c r="L565" s="9">
        <f t="shared" si="34"/>
        <v>29275069693</v>
      </c>
      <c r="M565" s="9">
        <f t="shared" si="35"/>
        <v>29275069693</v>
      </c>
    </row>
    <row r="566" spans="1:13" x14ac:dyDescent="0.2">
      <c r="A566" t="s">
        <v>75</v>
      </c>
      <c r="B566" t="s">
        <v>76</v>
      </c>
      <c r="C566" t="s">
        <v>77</v>
      </c>
      <c r="D566" s="12">
        <v>876718</v>
      </c>
      <c r="E566" s="11">
        <v>794093</v>
      </c>
      <c r="F566" t="s">
        <v>75</v>
      </c>
      <c r="G566" t="s">
        <v>75</v>
      </c>
      <c r="H566" s="1">
        <v>45723</v>
      </c>
      <c r="I566" t="s">
        <v>78</v>
      </c>
      <c r="J566">
        <f t="shared" si="32"/>
        <v>3214</v>
      </c>
      <c r="K566">
        <f t="shared" si="33"/>
        <v>3214</v>
      </c>
      <c r="L566" s="9">
        <f t="shared" si="34"/>
        <v>29275069693</v>
      </c>
      <c r="M566" s="9">
        <f t="shared" si="35"/>
        <v>29275069693</v>
      </c>
    </row>
    <row r="567" spans="1:13" x14ac:dyDescent="0.2">
      <c r="A567" t="s">
        <v>75</v>
      </c>
      <c r="B567" t="s">
        <v>76</v>
      </c>
      <c r="C567" t="s">
        <v>77</v>
      </c>
      <c r="D567" s="12">
        <v>1212908</v>
      </c>
      <c r="E567" s="11">
        <v>995614</v>
      </c>
      <c r="F567" t="s">
        <v>75</v>
      </c>
      <c r="G567" t="s">
        <v>75</v>
      </c>
      <c r="H567" s="1">
        <v>45723</v>
      </c>
      <c r="I567" t="s">
        <v>78</v>
      </c>
      <c r="J567">
        <f t="shared" si="32"/>
        <v>3214</v>
      </c>
      <c r="K567">
        <f t="shared" si="33"/>
        <v>3214</v>
      </c>
      <c r="L567" s="9">
        <f t="shared" si="34"/>
        <v>29275069693</v>
      </c>
      <c r="M567" s="9">
        <f t="shared" si="35"/>
        <v>29275069693</v>
      </c>
    </row>
    <row r="568" spans="1:13" x14ac:dyDescent="0.2">
      <c r="A568" t="s">
        <v>75</v>
      </c>
      <c r="B568" t="s">
        <v>76</v>
      </c>
      <c r="C568" t="s">
        <v>77</v>
      </c>
      <c r="D568" s="12">
        <v>1068072</v>
      </c>
      <c r="E568" s="11">
        <v>875497</v>
      </c>
      <c r="F568" t="s">
        <v>75</v>
      </c>
      <c r="G568" t="s">
        <v>75</v>
      </c>
      <c r="H568" s="1">
        <v>45723</v>
      </c>
      <c r="I568" t="s">
        <v>78</v>
      </c>
      <c r="J568">
        <f t="shared" si="32"/>
        <v>3214</v>
      </c>
      <c r="K568">
        <f t="shared" si="33"/>
        <v>3214</v>
      </c>
      <c r="L568" s="9">
        <f t="shared" si="34"/>
        <v>29275069693</v>
      </c>
      <c r="M568" s="9">
        <f t="shared" si="35"/>
        <v>29275069693</v>
      </c>
    </row>
    <row r="569" spans="1:13" x14ac:dyDescent="0.2">
      <c r="A569" t="s">
        <v>75</v>
      </c>
      <c r="B569" t="s">
        <v>76</v>
      </c>
      <c r="C569" t="s">
        <v>77</v>
      </c>
      <c r="D569" s="12">
        <v>787630</v>
      </c>
      <c r="E569" s="11">
        <v>646769</v>
      </c>
      <c r="F569" t="s">
        <v>75</v>
      </c>
      <c r="G569" t="s">
        <v>75</v>
      </c>
      <c r="H569" s="1">
        <v>45723</v>
      </c>
      <c r="I569" t="s">
        <v>78</v>
      </c>
      <c r="J569">
        <f t="shared" si="32"/>
        <v>3214</v>
      </c>
      <c r="K569">
        <f t="shared" si="33"/>
        <v>3214</v>
      </c>
      <c r="L569" s="9">
        <f t="shared" si="34"/>
        <v>29275069693</v>
      </c>
      <c r="M569" s="9">
        <f t="shared" si="35"/>
        <v>29275069693</v>
      </c>
    </row>
    <row r="570" spans="1:13" x14ac:dyDescent="0.2">
      <c r="A570" t="s">
        <v>75</v>
      </c>
      <c r="B570" t="s">
        <v>76</v>
      </c>
      <c r="C570" t="s">
        <v>77</v>
      </c>
      <c r="D570" s="12">
        <v>130000</v>
      </c>
      <c r="E570" s="11">
        <v>0</v>
      </c>
      <c r="F570" t="s">
        <v>75</v>
      </c>
      <c r="G570" t="s">
        <v>75</v>
      </c>
      <c r="H570" s="1">
        <v>45723</v>
      </c>
      <c r="I570" t="s">
        <v>78</v>
      </c>
      <c r="J570">
        <f t="shared" si="32"/>
        <v>3214</v>
      </c>
      <c r="K570">
        <f t="shared" si="33"/>
        <v>3214</v>
      </c>
      <c r="L570" s="9">
        <f t="shared" si="34"/>
        <v>29275069693</v>
      </c>
      <c r="M570" s="9">
        <f t="shared" si="35"/>
        <v>29275069693</v>
      </c>
    </row>
    <row r="571" spans="1:13" x14ac:dyDescent="0.2">
      <c r="A571" t="s">
        <v>75</v>
      </c>
      <c r="B571" t="s">
        <v>76</v>
      </c>
      <c r="C571" t="s">
        <v>77</v>
      </c>
      <c r="D571" s="12">
        <v>715795</v>
      </c>
      <c r="E571" s="11">
        <v>152374</v>
      </c>
      <c r="F571" t="s">
        <v>75</v>
      </c>
      <c r="G571" t="s">
        <v>75</v>
      </c>
      <c r="H571" s="1">
        <v>45723</v>
      </c>
      <c r="I571" t="s">
        <v>78</v>
      </c>
      <c r="J571">
        <f t="shared" si="32"/>
        <v>3214</v>
      </c>
      <c r="K571">
        <f t="shared" si="33"/>
        <v>3214</v>
      </c>
      <c r="L571" s="9">
        <f t="shared" si="34"/>
        <v>29275069693</v>
      </c>
      <c r="M571" s="9">
        <f t="shared" si="35"/>
        <v>29275069693</v>
      </c>
    </row>
    <row r="572" spans="1:13" x14ac:dyDescent="0.2">
      <c r="A572" t="s">
        <v>75</v>
      </c>
      <c r="B572" t="s">
        <v>76</v>
      </c>
      <c r="C572" t="s">
        <v>77</v>
      </c>
      <c r="D572" s="12">
        <v>918979</v>
      </c>
      <c r="E572" s="11">
        <v>641712</v>
      </c>
      <c r="F572" t="s">
        <v>75</v>
      </c>
      <c r="G572" t="s">
        <v>75</v>
      </c>
      <c r="H572" s="1">
        <v>45723</v>
      </c>
      <c r="I572" t="s">
        <v>78</v>
      </c>
      <c r="J572">
        <f t="shared" si="32"/>
        <v>3214</v>
      </c>
      <c r="K572">
        <f t="shared" si="33"/>
        <v>3214</v>
      </c>
      <c r="L572" s="9">
        <f t="shared" si="34"/>
        <v>29275069693</v>
      </c>
      <c r="M572" s="9">
        <f t="shared" si="35"/>
        <v>29275069693</v>
      </c>
    </row>
    <row r="573" spans="1:13" x14ac:dyDescent="0.2">
      <c r="A573" t="s">
        <v>75</v>
      </c>
      <c r="B573" t="s">
        <v>76</v>
      </c>
      <c r="C573" t="s">
        <v>77</v>
      </c>
      <c r="D573" s="12">
        <v>920719</v>
      </c>
      <c r="E573" s="11">
        <v>756222</v>
      </c>
      <c r="F573" t="s">
        <v>75</v>
      </c>
      <c r="G573" t="s">
        <v>75</v>
      </c>
      <c r="H573" s="1">
        <v>45723</v>
      </c>
      <c r="I573" t="s">
        <v>78</v>
      </c>
      <c r="J573">
        <f t="shared" si="32"/>
        <v>3214</v>
      </c>
      <c r="K573">
        <f t="shared" si="33"/>
        <v>3214</v>
      </c>
      <c r="L573" s="9">
        <f t="shared" si="34"/>
        <v>29275069693</v>
      </c>
      <c r="M573" s="9">
        <f t="shared" si="35"/>
        <v>29275069693</v>
      </c>
    </row>
    <row r="574" spans="1:13" x14ac:dyDescent="0.2">
      <c r="A574" t="s">
        <v>75</v>
      </c>
      <c r="B574" t="s">
        <v>76</v>
      </c>
      <c r="C574" t="s">
        <v>77</v>
      </c>
      <c r="D574" s="12">
        <v>806001</v>
      </c>
      <c r="E574" s="11">
        <v>301317</v>
      </c>
      <c r="F574" t="s">
        <v>75</v>
      </c>
      <c r="G574" t="s">
        <v>75</v>
      </c>
      <c r="H574" s="1">
        <v>45723</v>
      </c>
      <c r="I574" t="s">
        <v>78</v>
      </c>
      <c r="J574">
        <f t="shared" si="32"/>
        <v>3214</v>
      </c>
      <c r="K574">
        <f t="shared" si="33"/>
        <v>3214</v>
      </c>
      <c r="L574" s="9">
        <f t="shared" si="34"/>
        <v>29275069693</v>
      </c>
      <c r="M574" s="9">
        <f t="shared" si="35"/>
        <v>29275069693</v>
      </c>
    </row>
    <row r="575" spans="1:13" x14ac:dyDescent="0.2">
      <c r="A575" t="s">
        <v>75</v>
      </c>
      <c r="B575" t="s">
        <v>76</v>
      </c>
      <c r="C575" t="s">
        <v>77</v>
      </c>
      <c r="D575" s="12">
        <v>1063942</v>
      </c>
      <c r="E575" s="11">
        <v>871944</v>
      </c>
      <c r="F575" t="s">
        <v>75</v>
      </c>
      <c r="G575" t="s">
        <v>75</v>
      </c>
      <c r="H575" s="1">
        <v>45723</v>
      </c>
      <c r="I575" t="s">
        <v>78</v>
      </c>
      <c r="J575">
        <f t="shared" si="32"/>
        <v>3214</v>
      </c>
      <c r="K575">
        <f t="shared" si="33"/>
        <v>3214</v>
      </c>
      <c r="L575" s="9">
        <f t="shared" si="34"/>
        <v>29275069693</v>
      </c>
      <c r="M575" s="9">
        <f t="shared" si="35"/>
        <v>29275069693</v>
      </c>
    </row>
    <row r="576" spans="1:13" x14ac:dyDescent="0.2">
      <c r="A576" t="s">
        <v>75</v>
      </c>
      <c r="B576" t="s">
        <v>76</v>
      </c>
      <c r="C576" t="s">
        <v>77</v>
      </c>
      <c r="D576" s="12">
        <v>677272</v>
      </c>
      <c r="E576" s="11">
        <v>377924</v>
      </c>
      <c r="F576" t="s">
        <v>75</v>
      </c>
      <c r="G576" t="s">
        <v>75</v>
      </c>
      <c r="H576" s="1">
        <v>45723</v>
      </c>
      <c r="I576" t="s">
        <v>78</v>
      </c>
      <c r="J576">
        <f t="shared" si="32"/>
        <v>3214</v>
      </c>
      <c r="K576">
        <f t="shared" si="33"/>
        <v>3214</v>
      </c>
      <c r="L576" s="9">
        <f t="shared" si="34"/>
        <v>29275069693</v>
      </c>
      <c r="M576" s="9">
        <f t="shared" si="35"/>
        <v>29275069693</v>
      </c>
    </row>
    <row r="577" spans="1:13" x14ac:dyDescent="0.2">
      <c r="A577" t="s">
        <v>75</v>
      </c>
      <c r="B577" t="s">
        <v>76</v>
      </c>
      <c r="C577" t="s">
        <v>77</v>
      </c>
      <c r="D577" s="12">
        <v>768496</v>
      </c>
      <c r="E577" s="11">
        <v>537459</v>
      </c>
      <c r="F577" t="s">
        <v>75</v>
      </c>
      <c r="G577" t="s">
        <v>75</v>
      </c>
      <c r="H577" s="1">
        <v>45723</v>
      </c>
      <c r="I577" t="s">
        <v>78</v>
      </c>
      <c r="J577">
        <f t="shared" si="32"/>
        <v>3214</v>
      </c>
      <c r="K577">
        <f t="shared" si="33"/>
        <v>3214</v>
      </c>
      <c r="L577" s="9">
        <f t="shared" si="34"/>
        <v>29275069693</v>
      </c>
      <c r="M577" s="9">
        <f t="shared" si="35"/>
        <v>29275069693</v>
      </c>
    </row>
    <row r="578" spans="1:13" x14ac:dyDescent="0.2">
      <c r="A578" t="s">
        <v>75</v>
      </c>
      <c r="B578" t="s">
        <v>76</v>
      </c>
      <c r="C578" t="s">
        <v>77</v>
      </c>
      <c r="D578" s="12">
        <v>718183</v>
      </c>
      <c r="E578" s="11">
        <v>283536</v>
      </c>
      <c r="F578" t="s">
        <v>75</v>
      </c>
      <c r="G578" t="s">
        <v>75</v>
      </c>
      <c r="H578" s="1">
        <v>45723</v>
      </c>
      <c r="I578" t="s">
        <v>78</v>
      </c>
      <c r="J578">
        <f t="shared" ref="J578:J641" si="36">COUNTIF(B:B, B578)</f>
        <v>3214</v>
      </c>
      <c r="K578">
        <f t="shared" ref="K578:K641" si="37">COUNTIF(C:C,C578)</f>
        <v>3214</v>
      </c>
      <c r="L578" s="9">
        <f t="shared" ref="L578:L641" si="38">SUMIF(B:B,B578,D:D)</f>
        <v>29275069693</v>
      </c>
      <c r="M578" s="9">
        <f t="shared" ref="M578:M641" si="39">SUMIF(C:C,C578, D:D)</f>
        <v>29275069693</v>
      </c>
    </row>
    <row r="579" spans="1:13" x14ac:dyDescent="0.2">
      <c r="A579" t="s">
        <v>75</v>
      </c>
      <c r="B579" t="s">
        <v>76</v>
      </c>
      <c r="C579" t="s">
        <v>77</v>
      </c>
      <c r="D579" s="12">
        <v>726576</v>
      </c>
      <c r="E579" s="11">
        <v>208721</v>
      </c>
      <c r="F579" t="s">
        <v>75</v>
      </c>
      <c r="G579" t="s">
        <v>75</v>
      </c>
      <c r="H579" s="1">
        <v>45723</v>
      </c>
      <c r="I579" t="s">
        <v>78</v>
      </c>
      <c r="J579">
        <f t="shared" si="36"/>
        <v>3214</v>
      </c>
      <c r="K579">
        <f t="shared" si="37"/>
        <v>3214</v>
      </c>
      <c r="L579" s="9">
        <f t="shared" si="38"/>
        <v>29275069693</v>
      </c>
      <c r="M579" s="9">
        <f t="shared" si="39"/>
        <v>29275069693</v>
      </c>
    </row>
    <row r="580" spans="1:13" x14ac:dyDescent="0.2">
      <c r="A580" t="s">
        <v>75</v>
      </c>
      <c r="B580" t="s">
        <v>76</v>
      </c>
      <c r="C580" t="s">
        <v>77</v>
      </c>
      <c r="D580" s="12">
        <v>811402</v>
      </c>
      <c r="E580" s="11">
        <v>670935</v>
      </c>
      <c r="F580" t="s">
        <v>75</v>
      </c>
      <c r="G580" t="s">
        <v>75</v>
      </c>
      <c r="H580" s="1">
        <v>45723</v>
      </c>
      <c r="I580" t="s">
        <v>78</v>
      </c>
      <c r="J580">
        <f t="shared" si="36"/>
        <v>3214</v>
      </c>
      <c r="K580">
        <f t="shared" si="37"/>
        <v>3214</v>
      </c>
      <c r="L580" s="9">
        <f t="shared" si="38"/>
        <v>29275069693</v>
      </c>
      <c r="M580" s="9">
        <f t="shared" si="39"/>
        <v>29275069693</v>
      </c>
    </row>
    <row r="581" spans="1:13" x14ac:dyDescent="0.2">
      <c r="A581" t="s">
        <v>75</v>
      </c>
      <c r="B581" t="s">
        <v>76</v>
      </c>
      <c r="C581" t="s">
        <v>77</v>
      </c>
      <c r="D581" s="12">
        <v>615044</v>
      </c>
      <c r="E581" s="11">
        <v>86140</v>
      </c>
      <c r="F581" t="s">
        <v>75</v>
      </c>
      <c r="G581" t="s">
        <v>75</v>
      </c>
      <c r="H581" s="1">
        <v>45723</v>
      </c>
      <c r="I581" t="s">
        <v>78</v>
      </c>
      <c r="J581">
        <f t="shared" si="36"/>
        <v>3214</v>
      </c>
      <c r="K581">
        <f t="shared" si="37"/>
        <v>3214</v>
      </c>
      <c r="L581" s="9">
        <f t="shared" si="38"/>
        <v>29275069693</v>
      </c>
      <c r="M581" s="9">
        <f t="shared" si="39"/>
        <v>29275069693</v>
      </c>
    </row>
    <row r="582" spans="1:13" x14ac:dyDescent="0.2">
      <c r="A582" t="s">
        <v>75</v>
      </c>
      <c r="B582" t="s">
        <v>76</v>
      </c>
      <c r="C582" t="s">
        <v>77</v>
      </c>
      <c r="D582" s="12">
        <v>948531</v>
      </c>
      <c r="E582" s="11">
        <v>228720</v>
      </c>
      <c r="F582" t="s">
        <v>75</v>
      </c>
      <c r="G582" t="s">
        <v>75</v>
      </c>
      <c r="H582" s="1">
        <v>45723</v>
      </c>
      <c r="I582" t="s">
        <v>78</v>
      </c>
      <c r="J582">
        <f t="shared" si="36"/>
        <v>3214</v>
      </c>
      <c r="K582">
        <f t="shared" si="37"/>
        <v>3214</v>
      </c>
      <c r="L582" s="9">
        <f t="shared" si="38"/>
        <v>29275069693</v>
      </c>
      <c r="M582" s="9">
        <f t="shared" si="39"/>
        <v>29275069693</v>
      </c>
    </row>
    <row r="583" spans="1:13" x14ac:dyDescent="0.2">
      <c r="A583" t="s">
        <v>75</v>
      </c>
      <c r="B583" t="s">
        <v>76</v>
      </c>
      <c r="C583" t="s">
        <v>77</v>
      </c>
      <c r="D583" s="12">
        <v>709786</v>
      </c>
      <c r="E583" s="11">
        <v>156131</v>
      </c>
      <c r="F583" t="s">
        <v>75</v>
      </c>
      <c r="G583" t="s">
        <v>75</v>
      </c>
      <c r="H583" s="1">
        <v>45723</v>
      </c>
      <c r="I583" t="s">
        <v>78</v>
      </c>
      <c r="J583">
        <f t="shared" si="36"/>
        <v>3214</v>
      </c>
      <c r="K583">
        <f t="shared" si="37"/>
        <v>3214</v>
      </c>
      <c r="L583" s="9">
        <f t="shared" si="38"/>
        <v>29275069693</v>
      </c>
      <c r="M583" s="9">
        <f t="shared" si="39"/>
        <v>29275069693</v>
      </c>
    </row>
    <row r="584" spans="1:13" x14ac:dyDescent="0.2">
      <c r="A584" t="s">
        <v>75</v>
      </c>
      <c r="B584" t="s">
        <v>76</v>
      </c>
      <c r="C584" t="s">
        <v>77</v>
      </c>
      <c r="D584" s="12">
        <v>1134001</v>
      </c>
      <c r="E584" s="11">
        <v>929224</v>
      </c>
      <c r="F584" t="s">
        <v>75</v>
      </c>
      <c r="G584" t="s">
        <v>75</v>
      </c>
      <c r="H584" s="1">
        <v>45723</v>
      </c>
      <c r="I584" t="s">
        <v>78</v>
      </c>
      <c r="J584">
        <f t="shared" si="36"/>
        <v>3214</v>
      </c>
      <c r="K584">
        <f t="shared" si="37"/>
        <v>3214</v>
      </c>
      <c r="L584" s="9">
        <f t="shared" si="38"/>
        <v>29275069693</v>
      </c>
      <c r="M584" s="9">
        <f t="shared" si="39"/>
        <v>29275069693</v>
      </c>
    </row>
    <row r="585" spans="1:13" x14ac:dyDescent="0.2">
      <c r="A585" t="s">
        <v>75</v>
      </c>
      <c r="B585" t="s">
        <v>76</v>
      </c>
      <c r="C585" t="s">
        <v>77</v>
      </c>
      <c r="D585" s="12">
        <v>593280</v>
      </c>
      <c r="E585" s="11">
        <v>175005</v>
      </c>
      <c r="F585" t="s">
        <v>75</v>
      </c>
      <c r="G585" t="s">
        <v>75</v>
      </c>
      <c r="H585" s="1">
        <v>45723</v>
      </c>
      <c r="I585" t="s">
        <v>78</v>
      </c>
      <c r="J585">
        <f t="shared" si="36"/>
        <v>3214</v>
      </c>
      <c r="K585">
        <f t="shared" si="37"/>
        <v>3214</v>
      </c>
      <c r="L585" s="9">
        <f t="shared" si="38"/>
        <v>29275069693</v>
      </c>
      <c r="M585" s="9">
        <f t="shared" si="39"/>
        <v>29275069693</v>
      </c>
    </row>
    <row r="586" spans="1:13" x14ac:dyDescent="0.2">
      <c r="A586" t="s">
        <v>75</v>
      </c>
      <c r="B586" t="s">
        <v>76</v>
      </c>
      <c r="C586" t="s">
        <v>77</v>
      </c>
      <c r="D586" s="12">
        <v>652064</v>
      </c>
      <c r="E586" s="11">
        <v>22220</v>
      </c>
      <c r="F586" t="s">
        <v>75</v>
      </c>
      <c r="G586" t="s">
        <v>75</v>
      </c>
      <c r="H586" s="1">
        <v>45723</v>
      </c>
      <c r="I586" t="s">
        <v>78</v>
      </c>
      <c r="J586">
        <f t="shared" si="36"/>
        <v>3214</v>
      </c>
      <c r="K586">
        <f t="shared" si="37"/>
        <v>3214</v>
      </c>
      <c r="L586" s="9">
        <f t="shared" si="38"/>
        <v>29275069693</v>
      </c>
      <c r="M586" s="9">
        <f t="shared" si="39"/>
        <v>29275069693</v>
      </c>
    </row>
    <row r="587" spans="1:13" x14ac:dyDescent="0.2">
      <c r="A587" t="s">
        <v>75</v>
      </c>
      <c r="B587" t="s">
        <v>76</v>
      </c>
      <c r="C587" t="s">
        <v>77</v>
      </c>
      <c r="D587" s="12">
        <v>948418</v>
      </c>
      <c r="E587" s="11">
        <v>153535</v>
      </c>
      <c r="F587" t="s">
        <v>75</v>
      </c>
      <c r="G587" t="s">
        <v>75</v>
      </c>
      <c r="H587" s="1">
        <v>45723</v>
      </c>
      <c r="I587" t="s">
        <v>78</v>
      </c>
      <c r="J587">
        <f t="shared" si="36"/>
        <v>3214</v>
      </c>
      <c r="K587">
        <f t="shared" si="37"/>
        <v>3214</v>
      </c>
      <c r="L587" s="9">
        <f t="shared" si="38"/>
        <v>29275069693</v>
      </c>
      <c r="M587" s="9">
        <f t="shared" si="39"/>
        <v>29275069693</v>
      </c>
    </row>
    <row r="588" spans="1:13" x14ac:dyDescent="0.2">
      <c r="A588" t="s">
        <v>75</v>
      </c>
      <c r="B588" t="s">
        <v>76</v>
      </c>
      <c r="C588" t="s">
        <v>77</v>
      </c>
      <c r="D588" s="12">
        <v>962398</v>
      </c>
      <c r="E588" s="11">
        <v>0</v>
      </c>
      <c r="F588" t="s">
        <v>75</v>
      </c>
      <c r="G588" t="s">
        <v>75</v>
      </c>
      <c r="H588" s="1">
        <v>45723</v>
      </c>
      <c r="I588" t="s">
        <v>78</v>
      </c>
      <c r="J588">
        <f t="shared" si="36"/>
        <v>3214</v>
      </c>
      <c r="K588">
        <f t="shared" si="37"/>
        <v>3214</v>
      </c>
      <c r="L588" s="9">
        <f t="shared" si="38"/>
        <v>29275069693</v>
      </c>
      <c r="M588" s="9">
        <f t="shared" si="39"/>
        <v>29275069693</v>
      </c>
    </row>
    <row r="589" spans="1:13" x14ac:dyDescent="0.2">
      <c r="A589" t="s">
        <v>75</v>
      </c>
      <c r="B589" t="s">
        <v>76</v>
      </c>
      <c r="C589" t="s">
        <v>77</v>
      </c>
      <c r="D589" s="12">
        <v>740663</v>
      </c>
      <c r="E589" s="11">
        <v>291914</v>
      </c>
      <c r="F589" t="s">
        <v>75</v>
      </c>
      <c r="G589" t="s">
        <v>75</v>
      </c>
      <c r="H589" s="1">
        <v>45723</v>
      </c>
      <c r="I589" t="s">
        <v>78</v>
      </c>
      <c r="J589">
        <f t="shared" si="36"/>
        <v>3214</v>
      </c>
      <c r="K589">
        <f t="shared" si="37"/>
        <v>3214</v>
      </c>
      <c r="L589" s="9">
        <f t="shared" si="38"/>
        <v>29275069693</v>
      </c>
      <c r="M589" s="9">
        <f t="shared" si="39"/>
        <v>29275069693</v>
      </c>
    </row>
    <row r="590" spans="1:13" x14ac:dyDescent="0.2">
      <c r="A590" t="s">
        <v>75</v>
      </c>
      <c r="B590" t="s">
        <v>76</v>
      </c>
      <c r="C590" t="s">
        <v>77</v>
      </c>
      <c r="D590" s="12">
        <v>736181</v>
      </c>
      <c r="E590" s="11">
        <v>0</v>
      </c>
      <c r="F590" t="s">
        <v>75</v>
      </c>
      <c r="G590" t="s">
        <v>75</v>
      </c>
      <c r="H590" s="1">
        <v>45723</v>
      </c>
      <c r="I590" t="s">
        <v>78</v>
      </c>
      <c r="J590">
        <f t="shared" si="36"/>
        <v>3214</v>
      </c>
      <c r="K590">
        <f t="shared" si="37"/>
        <v>3214</v>
      </c>
      <c r="L590" s="9">
        <f t="shared" si="38"/>
        <v>29275069693</v>
      </c>
      <c r="M590" s="9">
        <f t="shared" si="39"/>
        <v>29275069693</v>
      </c>
    </row>
    <row r="591" spans="1:13" x14ac:dyDescent="0.2">
      <c r="A591" t="s">
        <v>75</v>
      </c>
      <c r="B591" t="s">
        <v>76</v>
      </c>
      <c r="C591" t="s">
        <v>77</v>
      </c>
      <c r="D591" s="12">
        <v>861449</v>
      </c>
      <c r="E591" s="11">
        <v>0</v>
      </c>
      <c r="F591" t="s">
        <v>75</v>
      </c>
      <c r="G591" t="s">
        <v>75</v>
      </c>
      <c r="H591" s="1">
        <v>45723</v>
      </c>
      <c r="I591" t="s">
        <v>78</v>
      </c>
      <c r="J591">
        <f t="shared" si="36"/>
        <v>3214</v>
      </c>
      <c r="K591">
        <f t="shared" si="37"/>
        <v>3214</v>
      </c>
      <c r="L591" s="9">
        <f t="shared" si="38"/>
        <v>29275069693</v>
      </c>
      <c r="M591" s="9">
        <f t="shared" si="39"/>
        <v>29275069693</v>
      </c>
    </row>
    <row r="592" spans="1:13" x14ac:dyDescent="0.2">
      <c r="A592" t="s">
        <v>75</v>
      </c>
      <c r="B592" t="s">
        <v>76</v>
      </c>
      <c r="C592" t="s">
        <v>77</v>
      </c>
      <c r="D592" s="12">
        <v>422477</v>
      </c>
      <c r="E592" s="11">
        <v>213851</v>
      </c>
      <c r="F592" t="s">
        <v>75</v>
      </c>
      <c r="G592" t="s">
        <v>75</v>
      </c>
      <c r="H592" s="1">
        <v>45723</v>
      </c>
      <c r="I592" t="s">
        <v>78</v>
      </c>
      <c r="J592">
        <f t="shared" si="36"/>
        <v>3214</v>
      </c>
      <c r="K592">
        <f t="shared" si="37"/>
        <v>3214</v>
      </c>
      <c r="L592" s="9">
        <f t="shared" si="38"/>
        <v>29275069693</v>
      </c>
      <c r="M592" s="9">
        <f t="shared" si="39"/>
        <v>29275069693</v>
      </c>
    </row>
    <row r="593" spans="1:13" x14ac:dyDescent="0.2">
      <c r="A593" t="s">
        <v>75</v>
      </c>
      <c r="B593" t="s">
        <v>76</v>
      </c>
      <c r="C593" t="s">
        <v>77</v>
      </c>
      <c r="D593" s="12">
        <v>889013</v>
      </c>
      <c r="E593" s="11">
        <v>532498</v>
      </c>
      <c r="F593" t="s">
        <v>75</v>
      </c>
      <c r="G593" t="s">
        <v>75</v>
      </c>
      <c r="H593" s="1">
        <v>45723</v>
      </c>
      <c r="I593" t="s">
        <v>78</v>
      </c>
      <c r="J593">
        <f t="shared" si="36"/>
        <v>3214</v>
      </c>
      <c r="K593">
        <f t="shared" si="37"/>
        <v>3214</v>
      </c>
      <c r="L593" s="9">
        <f t="shared" si="38"/>
        <v>29275069693</v>
      </c>
      <c r="M593" s="9">
        <f t="shared" si="39"/>
        <v>29275069693</v>
      </c>
    </row>
    <row r="594" spans="1:13" x14ac:dyDescent="0.2">
      <c r="A594" t="s">
        <v>75</v>
      </c>
      <c r="B594" t="s">
        <v>76</v>
      </c>
      <c r="C594" t="s">
        <v>77</v>
      </c>
      <c r="D594" s="12">
        <v>837958</v>
      </c>
      <c r="E594" s="11">
        <v>540189</v>
      </c>
      <c r="F594" t="s">
        <v>75</v>
      </c>
      <c r="G594" t="s">
        <v>75</v>
      </c>
      <c r="H594" s="1">
        <v>45723</v>
      </c>
      <c r="I594" t="s">
        <v>78</v>
      </c>
      <c r="J594">
        <f t="shared" si="36"/>
        <v>3214</v>
      </c>
      <c r="K594">
        <f t="shared" si="37"/>
        <v>3214</v>
      </c>
      <c r="L594" s="9">
        <f t="shared" si="38"/>
        <v>29275069693</v>
      </c>
      <c r="M594" s="9">
        <f t="shared" si="39"/>
        <v>29275069693</v>
      </c>
    </row>
    <row r="595" spans="1:13" x14ac:dyDescent="0.2">
      <c r="A595" t="s">
        <v>75</v>
      </c>
      <c r="B595" t="s">
        <v>76</v>
      </c>
      <c r="C595" t="s">
        <v>77</v>
      </c>
      <c r="D595" s="12">
        <v>1057011</v>
      </c>
      <c r="E595" s="11">
        <v>634025</v>
      </c>
      <c r="F595" t="s">
        <v>75</v>
      </c>
      <c r="G595" t="s">
        <v>75</v>
      </c>
      <c r="H595" s="1">
        <v>45723</v>
      </c>
      <c r="I595" t="s">
        <v>78</v>
      </c>
      <c r="J595">
        <f t="shared" si="36"/>
        <v>3214</v>
      </c>
      <c r="K595">
        <f t="shared" si="37"/>
        <v>3214</v>
      </c>
      <c r="L595" s="9">
        <f t="shared" si="38"/>
        <v>29275069693</v>
      </c>
      <c r="M595" s="9">
        <f t="shared" si="39"/>
        <v>29275069693</v>
      </c>
    </row>
    <row r="596" spans="1:13" x14ac:dyDescent="0.2">
      <c r="A596" t="s">
        <v>75</v>
      </c>
      <c r="B596" t="s">
        <v>76</v>
      </c>
      <c r="C596" t="s">
        <v>77</v>
      </c>
      <c r="D596" s="12">
        <v>1046844</v>
      </c>
      <c r="E596" s="11">
        <v>670267</v>
      </c>
      <c r="F596" t="s">
        <v>75</v>
      </c>
      <c r="G596" t="s">
        <v>75</v>
      </c>
      <c r="H596" s="1">
        <v>45723</v>
      </c>
      <c r="I596" t="s">
        <v>78</v>
      </c>
      <c r="J596">
        <f t="shared" si="36"/>
        <v>3214</v>
      </c>
      <c r="K596">
        <f t="shared" si="37"/>
        <v>3214</v>
      </c>
      <c r="L596" s="9">
        <f t="shared" si="38"/>
        <v>29275069693</v>
      </c>
      <c r="M596" s="9">
        <f t="shared" si="39"/>
        <v>29275069693</v>
      </c>
    </row>
    <row r="597" spans="1:13" x14ac:dyDescent="0.2">
      <c r="A597" t="s">
        <v>75</v>
      </c>
      <c r="B597" t="s">
        <v>76</v>
      </c>
      <c r="C597" t="s">
        <v>77</v>
      </c>
      <c r="D597" s="12">
        <v>686211</v>
      </c>
      <c r="E597" s="11">
        <v>567692</v>
      </c>
      <c r="F597" t="s">
        <v>75</v>
      </c>
      <c r="G597" t="s">
        <v>75</v>
      </c>
      <c r="H597" s="1">
        <v>45723</v>
      </c>
      <c r="I597" t="s">
        <v>78</v>
      </c>
      <c r="J597">
        <f t="shared" si="36"/>
        <v>3214</v>
      </c>
      <c r="K597">
        <f t="shared" si="37"/>
        <v>3214</v>
      </c>
      <c r="L597" s="9">
        <f t="shared" si="38"/>
        <v>29275069693</v>
      </c>
      <c r="M597" s="9">
        <f t="shared" si="39"/>
        <v>29275069693</v>
      </c>
    </row>
    <row r="598" spans="1:13" x14ac:dyDescent="0.2">
      <c r="A598" t="s">
        <v>75</v>
      </c>
      <c r="B598" t="s">
        <v>76</v>
      </c>
      <c r="C598" t="s">
        <v>77</v>
      </c>
      <c r="D598" s="12">
        <v>1146380</v>
      </c>
      <c r="E598" s="11">
        <v>929591</v>
      </c>
      <c r="F598" t="s">
        <v>75</v>
      </c>
      <c r="G598" t="s">
        <v>75</v>
      </c>
      <c r="H598" s="1">
        <v>45723</v>
      </c>
      <c r="I598" t="s">
        <v>78</v>
      </c>
      <c r="J598">
        <f t="shared" si="36"/>
        <v>3214</v>
      </c>
      <c r="K598">
        <f t="shared" si="37"/>
        <v>3214</v>
      </c>
      <c r="L598" s="9">
        <f t="shared" si="38"/>
        <v>29275069693</v>
      </c>
      <c r="M598" s="9">
        <f t="shared" si="39"/>
        <v>29275069693</v>
      </c>
    </row>
    <row r="599" spans="1:13" x14ac:dyDescent="0.2">
      <c r="A599" t="s">
        <v>75</v>
      </c>
      <c r="B599" t="s">
        <v>76</v>
      </c>
      <c r="C599" t="s">
        <v>77</v>
      </c>
      <c r="D599" s="12">
        <v>621524</v>
      </c>
      <c r="E599" s="11">
        <v>510976</v>
      </c>
      <c r="F599" t="s">
        <v>75</v>
      </c>
      <c r="G599" t="s">
        <v>75</v>
      </c>
      <c r="H599" s="1">
        <v>45723</v>
      </c>
      <c r="I599" t="s">
        <v>78</v>
      </c>
      <c r="J599">
        <f t="shared" si="36"/>
        <v>3214</v>
      </c>
      <c r="K599">
        <f t="shared" si="37"/>
        <v>3214</v>
      </c>
      <c r="L599" s="9">
        <f t="shared" si="38"/>
        <v>29275069693</v>
      </c>
      <c r="M599" s="9">
        <f t="shared" si="39"/>
        <v>29275069693</v>
      </c>
    </row>
    <row r="600" spans="1:13" x14ac:dyDescent="0.2">
      <c r="A600" t="s">
        <v>75</v>
      </c>
      <c r="B600" t="s">
        <v>76</v>
      </c>
      <c r="C600" t="s">
        <v>77</v>
      </c>
      <c r="D600" s="12">
        <v>37111699</v>
      </c>
      <c r="E600" s="11">
        <v>12309685</v>
      </c>
      <c r="F600" t="s">
        <v>75</v>
      </c>
      <c r="G600" t="s">
        <v>75</v>
      </c>
      <c r="H600" s="1">
        <v>45723</v>
      </c>
      <c r="I600" t="s">
        <v>78</v>
      </c>
      <c r="J600">
        <f t="shared" si="36"/>
        <v>3214</v>
      </c>
      <c r="K600">
        <f t="shared" si="37"/>
        <v>3214</v>
      </c>
      <c r="L600" s="9">
        <f t="shared" si="38"/>
        <v>29275069693</v>
      </c>
      <c r="M600" s="9">
        <f t="shared" si="39"/>
        <v>29275069693</v>
      </c>
    </row>
    <row r="601" spans="1:13" x14ac:dyDescent="0.2">
      <c r="A601" t="s">
        <v>75</v>
      </c>
      <c r="B601" t="s">
        <v>76</v>
      </c>
      <c r="C601" t="s">
        <v>77</v>
      </c>
      <c r="D601" s="12">
        <v>1127648</v>
      </c>
      <c r="E601" s="11">
        <v>924044</v>
      </c>
      <c r="F601" t="s">
        <v>75</v>
      </c>
      <c r="G601" t="s">
        <v>75</v>
      </c>
      <c r="H601" s="1">
        <v>45723</v>
      </c>
      <c r="I601" t="s">
        <v>78</v>
      </c>
      <c r="J601">
        <f t="shared" si="36"/>
        <v>3214</v>
      </c>
      <c r="K601">
        <f t="shared" si="37"/>
        <v>3214</v>
      </c>
      <c r="L601" s="9">
        <f t="shared" si="38"/>
        <v>29275069693</v>
      </c>
      <c r="M601" s="9">
        <f t="shared" si="39"/>
        <v>29275069693</v>
      </c>
    </row>
    <row r="602" spans="1:13" x14ac:dyDescent="0.2">
      <c r="A602" t="s">
        <v>75</v>
      </c>
      <c r="B602" t="s">
        <v>76</v>
      </c>
      <c r="C602" t="s">
        <v>77</v>
      </c>
      <c r="D602" s="12">
        <v>2706</v>
      </c>
      <c r="E602" s="11">
        <v>0</v>
      </c>
      <c r="F602" t="s">
        <v>75</v>
      </c>
      <c r="G602" t="s">
        <v>75</v>
      </c>
      <c r="H602" s="1">
        <v>45717</v>
      </c>
      <c r="I602" t="s">
        <v>78</v>
      </c>
      <c r="J602">
        <f t="shared" si="36"/>
        <v>3214</v>
      </c>
      <c r="K602">
        <f t="shared" si="37"/>
        <v>3214</v>
      </c>
      <c r="L602" s="9">
        <f t="shared" si="38"/>
        <v>29275069693</v>
      </c>
      <c r="M602" s="9">
        <f t="shared" si="39"/>
        <v>29275069693</v>
      </c>
    </row>
    <row r="603" spans="1:13" x14ac:dyDescent="0.2">
      <c r="A603" t="s">
        <v>75</v>
      </c>
      <c r="B603" t="s">
        <v>76</v>
      </c>
      <c r="C603" t="s">
        <v>77</v>
      </c>
      <c r="D603" s="12">
        <v>950</v>
      </c>
      <c r="E603" s="11">
        <v>0</v>
      </c>
      <c r="F603" t="s">
        <v>75</v>
      </c>
      <c r="G603" t="s">
        <v>75</v>
      </c>
      <c r="H603" s="1">
        <v>45717</v>
      </c>
      <c r="I603" t="s">
        <v>78</v>
      </c>
      <c r="J603">
        <f t="shared" si="36"/>
        <v>3214</v>
      </c>
      <c r="K603">
        <f t="shared" si="37"/>
        <v>3214</v>
      </c>
      <c r="L603" s="9">
        <f t="shared" si="38"/>
        <v>29275069693</v>
      </c>
      <c r="M603" s="9">
        <f t="shared" si="39"/>
        <v>29275069693</v>
      </c>
    </row>
    <row r="604" spans="1:13" x14ac:dyDescent="0.2">
      <c r="A604" t="s">
        <v>75</v>
      </c>
      <c r="B604" t="s">
        <v>76</v>
      </c>
      <c r="C604" t="s">
        <v>77</v>
      </c>
      <c r="D604" s="12">
        <v>4684</v>
      </c>
      <c r="E604" s="11">
        <v>0</v>
      </c>
      <c r="F604" t="s">
        <v>75</v>
      </c>
      <c r="G604" t="s">
        <v>75</v>
      </c>
      <c r="H604" s="1">
        <v>45717</v>
      </c>
      <c r="I604" t="s">
        <v>78</v>
      </c>
      <c r="J604">
        <f t="shared" si="36"/>
        <v>3214</v>
      </c>
      <c r="K604">
        <f t="shared" si="37"/>
        <v>3214</v>
      </c>
      <c r="L604" s="9">
        <f t="shared" si="38"/>
        <v>29275069693</v>
      </c>
      <c r="M604" s="9">
        <f t="shared" si="39"/>
        <v>29275069693</v>
      </c>
    </row>
    <row r="605" spans="1:13" x14ac:dyDescent="0.2">
      <c r="A605" t="s">
        <v>75</v>
      </c>
      <c r="B605" t="s">
        <v>76</v>
      </c>
      <c r="C605" t="s">
        <v>77</v>
      </c>
      <c r="D605" s="12">
        <v>1745</v>
      </c>
      <c r="E605" s="11">
        <v>0</v>
      </c>
      <c r="F605" t="s">
        <v>75</v>
      </c>
      <c r="G605" t="s">
        <v>75</v>
      </c>
      <c r="H605" s="1">
        <v>45717</v>
      </c>
      <c r="I605" t="s">
        <v>78</v>
      </c>
      <c r="J605">
        <f t="shared" si="36"/>
        <v>3214</v>
      </c>
      <c r="K605">
        <f t="shared" si="37"/>
        <v>3214</v>
      </c>
      <c r="L605" s="9">
        <f t="shared" si="38"/>
        <v>29275069693</v>
      </c>
      <c r="M605" s="9">
        <f t="shared" si="39"/>
        <v>29275069693</v>
      </c>
    </row>
    <row r="606" spans="1:13" x14ac:dyDescent="0.2">
      <c r="A606" t="s">
        <v>75</v>
      </c>
      <c r="B606" t="s">
        <v>76</v>
      </c>
      <c r="C606" t="s">
        <v>77</v>
      </c>
      <c r="D606" s="12">
        <v>9670</v>
      </c>
      <c r="E606" s="11">
        <v>0</v>
      </c>
      <c r="F606" t="s">
        <v>75</v>
      </c>
      <c r="G606" t="s">
        <v>75</v>
      </c>
      <c r="H606" s="1">
        <v>45717</v>
      </c>
      <c r="I606" t="s">
        <v>78</v>
      </c>
      <c r="J606">
        <f t="shared" si="36"/>
        <v>3214</v>
      </c>
      <c r="K606">
        <f t="shared" si="37"/>
        <v>3214</v>
      </c>
      <c r="L606" s="9">
        <f t="shared" si="38"/>
        <v>29275069693</v>
      </c>
      <c r="M606" s="9">
        <f t="shared" si="39"/>
        <v>29275069693</v>
      </c>
    </row>
    <row r="607" spans="1:13" x14ac:dyDescent="0.2">
      <c r="A607" t="s">
        <v>75</v>
      </c>
      <c r="B607" t="s">
        <v>76</v>
      </c>
      <c r="C607" t="s">
        <v>77</v>
      </c>
      <c r="D607" s="12">
        <v>50000</v>
      </c>
      <c r="E607" s="11">
        <v>0</v>
      </c>
      <c r="F607" t="s">
        <v>75</v>
      </c>
      <c r="G607" t="s">
        <v>75</v>
      </c>
      <c r="H607" s="1">
        <v>45717</v>
      </c>
      <c r="I607" t="s">
        <v>78</v>
      </c>
      <c r="J607">
        <f t="shared" si="36"/>
        <v>3214</v>
      </c>
      <c r="K607">
        <f t="shared" si="37"/>
        <v>3214</v>
      </c>
      <c r="L607" s="9">
        <f t="shared" si="38"/>
        <v>29275069693</v>
      </c>
      <c r="M607" s="9">
        <f t="shared" si="39"/>
        <v>29275069693</v>
      </c>
    </row>
    <row r="608" spans="1:13" x14ac:dyDescent="0.2">
      <c r="A608" t="s">
        <v>75</v>
      </c>
      <c r="B608" t="s">
        <v>76</v>
      </c>
      <c r="C608" t="s">
        <v>77</v>
      </c>
      <c r="D608" s="12">
        <v>50000</v>
      </c>
      <c r="E608" s="11">
        <v>0</v>
      </c>
      <c r="F608" t="s">
        <v>75</v>
      </c>
      <c r="G608" t="s">
        <v>75</v>
      </c>
      <c r="H608" s="1">
        <v>45717</v>
      </c>
      <c r="I608" t="s">
        <v>78</v>
      </c>
      <c r="J608">
        <f t="shared" si="36"/>
        <v>3214</v>
      </c>
      <c r="K608">
        <f t="shared" si="37"/>
        <v>3214</v>
      </c>
      <c r="L608" s="9">
        <f t="shared" si="38"/>
        <v>29275069693</v>
      </c>
      <c r="M608" s="9">
        <f t="shared" si="39"/>
        <v>29275069693</v>
      </c>
    </row>
    <row r="609" spans="1:13" x14ac:dyDescent="0.2">
      <c r="A609" t="s">
        <v>75</v>
      </c>
      <c r="B609" t="s">
        <v>76</v>
      </c>
      <c r="C609" t="s">
        <v>77</v>
      </c>
      <c r="D609" s="12">
        <v>50000</v>
      </c>
      <c r="E609" s="11">
        <v>0</v>
      </c>
      <c r="F609" t="s">
        <v>75</v>
      </c>
      <c r="G609" t="s">
        <v>75</v>
      </c>
      <c r="H609" s="1">
        <v>45717</v>
      </c>
      <c r="I609" t="s">
        <v>78</v>
      </c>
      <c r="J609">
        <f t="shared" si="36"/>
        <v>3214</v>
      </c>
      <c r="K609">
        <f t="shared" si="37"/>
        <v>3214</v>
      </c>
      <c r="L609" s="9">
        <f t="shared" si="38"/>
        <v>29275069693</v>
      </c>
      <c r="M609" s="9">
        <f t="shared" si="39"/>
        <v>29275069693</v>
      </c>
    </row>
    <row r="610" spans="1:13" x14ac:dyDescent="0.2">
      <c r="A610" t="s">
        <v>75</v>
      </c>
      <c r="B610" t="s">
        <v>76</v>
      </c>
      <c r="C610" t="s">
        <v>77</v>
      </c>
      <c r="D610" s="12">
        <v>50000</v>
      </c>
      <c r="E610" s="11">
        <v>0</v>
      </c>
      <c r="F610" t="s">
        <v>75</v>
      </c>
      <c r="G610" t="s">
        <v>75</v>
      </c>
      <c r="H610" s="1">
        <v>45717</v>
      </c>
      <c r="I610" t="s">
        <v>78</v>
      </c>
      <c r="J610">
        <f t="shared" si="36"/>
        <v>3214</v>
      </c>
      <c r="K610">
        <f t="shared" si="37"/>
        <v>3214</v>
      </c>
      <c r="L610" s="9">
        <f t="shared" si="38"/>
        <v>29275069693</v>
      </c>
      <c r="M610" s="9">
        <f t="shared" si="39"/>
        <v>29275069693</v>
      </c>
    </row>
    <row r="611" spans="1:13" x14ac:dyDescent="0.2">
      <c r="A611" t="s">
        <v>75</v>
      </c>
      <c r="B611" t="s">
        <v>76</v>
      </c>
      <c r="C611" t="s">
        <v>77</v>
      </c>
      <c r="D611" s="12">
        <v>50000</v>
      </c>
      <c r="E611" s="11">
        <v>0</v>
      </c>
      <c r="F611" t="s">
        <v>75</v>
      </c>
      <c r="G611" t="s">
        <v>75</v>
      </c>
      <c r="H611" s="1">
        <v>45717</v>
      </c>
      <c r="I611" t="s">
        <v>78</v>
      </c>
      <c r="J611">
        <f t="shared" si="36"/>
        <v>3214</v>
      </c>
      <c r="K611">
        <f t="shared" si="37"/>
        <v>3214</v>
      </c>
      <c r="L611" s="9">
        <f t="shared" si="38"/>
        <v>29275069693</v>
      </c>
      <c r="M611" s="9">
        <f t="shared" si="39"/>
        <v>29275069693</v>
      </c>
    </row>
    <row r="612" spans="1:13" x14ac:dyDescent="0.2">
      <c r="A612" t="s">
        <v>75</v>
      </c>
      <c r="B612" t="s">
        <v>76</v>
      </c>
      <c r="C612" t="s">
        <v>77</v>
      </c>
      <c r="D612" s="12">
        <v>50000</v>
      </c>
      <c r="E612" s="11">
        <v>0</v>
      </c>
      <c r="F612" t="s">
        <v>75</v>
      </c>
      <c r="G612" t="s">
        <v>75</v>
      </c>
      <c r="H612" s="1">
        <v>45717</v>
      </c>
      <c r="I612" t="s">
        <v>78</v>
      </c>
      <c r="J612">
        <f t="shared" si="36"/>
        <v>3214</v>
      </c>
      <c r="K612">
        <f t="shared" si="37"/>
        <v>3214</v>
      </c>
      <c r="L612" s="9">
        <f t="shared" si="38"/>
        <v>29275069693</v>
      </c>
      <c r="M612" s="9">
        <f t="shared" si="39"/>
        <v>29275069693</v>
      </c>
    </row>
    <row r="613" spans="1:13" x14ac:dyDescent="0.2">
      <c r="A613" t="s">
        <v>75</v>
      </c>
      <c r="B613" t="s">
        <v>76</v>
      </c>
      <c r="C613" t="s">
        <v>77</v>
      </c>
      <c r="D613" s="12">
        <v>50000</v>
      </c>
      <c r="E613" s="11">
        <v>0</v>
      </c>
      <c r="F613" t="s">
        <v>75</v>
      </c>
      <c r="G613" t="s">
        <v>75</v>
      </c>
      <c r="H613" s="1">
        <v>45717</v>
      </c>
      <c r="I613" t="s">
        <v>78</v>
      </c>
      <c r="J613">
        <f t="shared" si="36"/>
        <v>3214</v>
      </c>
      <c r="K613">
        <f t="shared" si="37"/>
        <v>3214</v>
      </c>
      <c r="L613" s="9">
        <f t="shared" si="38"/>
        <v>29275069693</v>
      </c>
      <c r="M613" s="9">
        <f t="shared" si="39"/>
        <v>29275069693</v>
      </c>
    </row>
    <row r="614" spans="1:13" x14ac:dyDescent="0.2">
      <c r="A614" t="s">
        <v>75</v>
      </c>
      <c r="B614" t="s">
        <v>76</v>
      </c>
      <c r="C614" t="s">
        <v>77</v>
      </c>
      <c r="D614" s="12">
        <v>50000</v>
      </c>
      <c r="E614" s="11">
        <v>0</v>
      </c>
      <c r="F614" t="s">
        <v>75</v>
      </c>
      <c r="G614" t="s">
        <v>75</v>
      </c>
      <c r="H614" s="1">
        <v>45717</v>
      </c>
      <c r="I614" t="s">
        <v>78</v>
      </c>
      <c r="J614">
        <f t="shared" si="36"/>
        <v>3214</v>
      </c>
      <c r="K614">
        <f t="shared" si="37"/>
        <v>3214</v>
      </c>
      <c r="L614" s="9">
        <f t="shared" si="38"/>
        <v>29275069693</v>
      </c>
      <c r="M614" s="9">
        <f t="shared" si="39"/>
        <v>29275069693</v>
      </c>
    </row>
    <row r="615" spans="1:13" x14ac:dyDescent="0.2">
      <c r="A615" t="s">
        <v>75</v>
      </c>
      <c r="B615" t="s">
        <v>76</v>
      </c>
      <c r="C615" t="s">
        <v>77</v>
      </c>
      <c r="D615" s="12">
        <v>50000</v>
      </c>
      <c r="E615" s="11">
        <v>0</v>
      </c>
      <c r="F615" t="s">
        <v>75</v>
      </c>
      <c r="G615" t="s">
        <v>75</v>
      </c>
      <c r="H615" s="1">
        <v>45717</v>
      </c>
      <c r="I615" t="s">
        <v>78</v>
      </c>
      <c r="J615">
        <f t="shared" si="36"/>
        <v>3214</v>
      </c>
      <c r="K615">
        <f t="shared" si="37"/>
        <v>3214</v>
      </c>
      <c r="L615" s="9">
        <f t="shared" si="38"/>
        <v>29275069693</v>
      </c>
      <c r="M615" s="9">
        <f t="shared" si="39"/>
        <v>29275069693</v>
      </c>
    </row>
    <row r="616" spans="1:13" x14ac:dyDescent="0.2">
      <c r="A616" t="s">
        <v>75</v>
      </c>
      <c r="B616" t="s">
        <v>76</v>
      </c>
      <c r="C616" t="s">
        <v>77</v>
      </c>
      <c r="D616" s="12">
        <v>50000</v>
      </c>
      <c r="E616" s="11">
        <v>0</v>
      </c>
      <c r="F616" t="s">
        <v>75</v>
      </c>
      <c r="G616" t="s">
        <v>75</v>
      </c>
      <c r="H616" s="1">
        <v>45717</v>
      </c>
      <c r="I616" t="s">
        <v>78</v>
      </c>
      <c r="J616">
        <f t="shared" si="36"/>
        <v>3214</v>
      </c>
      <c r="K616">
        <f t="shared" si="37"/>
        <v>3214</v>
      </c>
      <c r="L616" s="9">
        <f t="shared" si="38"/>
        <v>29275069693</v>
      </c>
      <c r="M616" s="9">
        <f t="shared" si="39"/>
        <v>29275069693</v>
      </c>
    </row>
    <row r="617" spans="1:13" x14ac:dyDescent="0.2">
      <c r="A617" t="s">
        <v>75</v>
      </c>
      <c r="B617" t="s">
        <v>76</v>
      </c>
      <c r="C617" t="s">
        <v>77</v>
      </c>
      <c r="D617" s="12">
        <v>25000</v>
      </c>
      <c r="E617" s="11">
        <v>0</v>
      </c>
      <c r="F617" t="s">
        <v>75</v>
      </c>
      <c r="G617" t="s">
        <v>75</v>
      </c>
      <c r="H617" s="1">
        <v>45717</v>
      </c>
      <c r="I617" t="s">
        <v>78</v>
      </c>
      <c r="J617">
        <f t="shared" si="36"/>
        <v>3214</v>
      </c>
      <c r="K617">
        <f t="shared" si="37"/>
        <v>3214</v>
      </c>
      <c r="L617" s="9">
        <f t="shared" si="38"/>
        <v>29275069693</v>
      </c>
      <c r="M617" s="9">
        <f t="shared" si="39"/>
        <v>29275069693</v>
      </c>
    </row>
    <row r="618" spans="1:13" x14ac:dyDescent="0.2">
      <c r="A618" t="s">
        <v>75</v>
      </c>
      <c r="B618" t="s">
        <v>76</v>
      </c>
      <c r="C618" t="s">
        <v>77</v>
      </c>
      <c r="D618" s="12">
        <v>25000</v>
      </c>
      <c r="E618" s="11">
        <v>0</v>
      </c>
      <c r="F618" t="s">
        <v>75</v>
      </c>
      <c r="G618" t="s">
        <v>75</v>
      </c>
      <c r="H618" s="1">
        <v>45717</v>
      </c>
      <c r="I618" t="s">
        <v>78</v>
      </c>
      <c r="J618">
        <f t="shared" si="36"/>
        <v>3214</v>
      </c>
      <c r="K618">
        <f t="shared" si="37"/>
        <v>3214</v>
      </c>
      <c r="L618" s="9">
        <f t="shared" si="38"/>
        <v>29275069693</v>
      </c>
      <c r="M618" s="9">
        <f t="shared" si="39"/>
        <v>29275069693</v>
      </c>
    </row>
    <row r="619" spans="1:13" x14ac:dyDescent="0.2">
      <c r="A619" t="s">
        <v>75</v>
      </c>
      <c r="B619" t="s">
        <v>76</v>
      </c>
      <c r="C619" t="s">
        <v>77</v>
      </c>
      <c r="D619" s="12">
        <v>25000</v>
      </c>
      <c r="E619" s="11">
        <v>0</v>
      </c>
      <c r="F619" t="s">
        <v>75</v>
      </c>
      <c r="G619" t="s">
        <v>75</v>
      </c>
      <c r="H619" s="1">
        <v>45717</v>
      </c>
      <c r="I619" t="s">
        <v>78</v>
      </c>
      <c r="J619">
        <f t="shared" si="36"/>
        <v>3214</v>
      </c>
      <c r="K619">
        <f t="shared" si="37"/>
        <v>3214</v>
      </c>
      <c r="L619" s="9">
        <f t="shared" si="38"/>
        <v>29275069693</v>
      </c>
      <c r="M619" s="9">
        <f t="shared" si="39"/>
        <v>29275069693</v>
      </c>
    </row>
    <row r="620" spans="1:13" x14ac:dyDescent="0.2">
      <c r="A620" t="s">
        <v>75</v>
      </c>
      <c r="B620" t="s">
        <v>76</v>
      </c>
      <c r="C620" t="s">
        <v>77</v>
      </c>
      <c r="D620" s="12">
        <v>25000</v>
      </c>
      <c r="E620" s="11">
        <v>0</v>
      </c>
      <c r="F620" t="s">
        <v>75</v>
      </c>
      <c r="G620" t="s">
        <v>75</v>
      </c>
      <c r="H620" s="1">
        <v>45717</v>
      </c>
      <c r="I620" t="s">
        <v>78</v>
      </c>
      <c r="J620">
        <f t="shared" si="36"/>
        <v>3214</v>
      </c>
      <c r="K620">
        <f t="shared" si="37"/>
        <v>3214</v>
      </c>
      <c r="L620" s="9">
        <f t="shared" si="38"/>
        <v>29275069693</v>
      </c>
      <c r="M620" s="9">
        <f t="shared" si="39"/>
        <v>29275069693</v>
      </c>
    </row>
    <row r="621" spans="1:13" x14ac:dyDescent="0.2">
      <c r="A621" t="s">
        <v>75</v>
      </c>
      <c r="B621" t="s">
        <v>76</v>
      </c>
      <c r="C621" t="s">
        <v>77</v>
      </c>
      <c r="D621" s="12">
        <v>25000</v>
      </c>
      <c r="E621" s="11">
        <v>0</v>
      </c>
      <c r="F621" t="s">
        <v>75</v>
      </c>
      <c r="G621" t="s">
        <v>75</v>
      </c>
      <c r="H621" s="1">
        <v>45717</v>
      </c>
      <c r="I621" t="s">
        <v>78</v>
      </c>
      <c r="J621">
        <f t="shared" si="36"/>
        <v>3214</v>
      </c>
      <c r="K621">
        <f t="shared" si="37"/>
        <v>3214</v>
      </c>
      <c r="L621" s="9">
        <f t="shared" si="38"/>
        <v>29275069693</v>
      </c>
      <c r="M621" s="9">
        <f t="shared" si="39"/>
        <v>29275069693</v>
      </c>
    </row>
    <row r="622" spans="1:13" x14ac:dyDescent="0.2">
      <c r="A622" t="s">
        <v>75</v>
      </c>
      <c r="B622" t="s">
        <v>76</v>
      </c>
      <c r="C622" t="s">
        <v>77</v>
      </c>
      <c r="D622" s="12">
        <v>25000</v>
      </c>
      <c r="E622" s="11">
        <v>0</v>
      </c>
      <c r="F622" t="s">
        <v>75</v>
      </c>
      <c r="G622" t="s">
        <v>75</v>
      </c>
      <c r="H622" s="1">
        <v>45717</v>
      </c>
      <c r="I622" t="s">
        <v>78</v>
      </c>
      <c r="J622">
        <f t="shared" si="36"/>
        <v>3214</v>
      </c>
      <c r="K622">
        <f t="shared" si="37"/>
        <v>3214</v>
      </c>
      <c r="L622" s="9">
        <f t="shared" si="38"/>
        <v>29275069693</v>
      </c>
      <c r="M622" s="9">
        <f t="shared" si="39"/>
        <v>29275069693</v>
      </c>
    </row>
    <row r="623" spans="1:13" x14ac:dyDescent="0.2">
      <c r="A623" t="s">
        <v>75</v>
      </c>
      <c r="B623" t="s">
        <v>76</v>
      </c>
      <c r="C623" t="s">
        <v>77</v>
      </c>
      <c r="D623" s="12">
        <v>75000</v>
      </c>
      <c r="E623" s="11">
        <v>0</v>
      </c>
      <c r="F623" t="s">
        <v>75</v>
      </c>
      <c r="G623" t="s">
        <v>75</v>
      </c>
      <c r="H623" s="1">
        <v>45717</v>
      </c>
      <c r="I623" t="s">
        <v>78</v>
      </c>
      <c r="J623">
        <f t="shared" si="36"/>
        <v>3214</v>
      </c>
      <c r="K623">
        <f t="shared" si="37"/>
        <v>3214</v>
      </c>
      <c r="L623" s="9">
        <f t="shared" si="38"/>
        <v>29275069693</v>
      </c>
      <c r="M623" s="9">
        <f t="shared" si="39"/>
        <v>29275069693</v>
      </c>
    </row>
    <row r="624" spans="1:13" x14ac:dyDescent="0.2">
      <c r="A624" t="s">
        <v>75</v>
      </c>
      <c r="B624" t="s">
        <v>76</v>
      </c>
      <c r="C624" t="s">
        <v>77</v>
      </c>
      <c r="D624" s="12">
        <v>25000</v>
      </c>
      <c r="E624" s="11">
        <v>0</v>
      </c>
      <c r="F624" t="s">
        <v>75</v>
      </c>
      <c r="G624" t="s">
        <v>75</v>
      </c>
      <c r="H624" s="1">
        <v>45717</v>
      </c>
      <c r="I624" t="s">
        <v>78</v>
      </c>
      <c r="J624">
        <f t="shared" si="36"/>
        <v>3214</v>
      </c>
      <c r="K624">
        <f t="shared" si="37"/>
        <v>3214</v>
      </c>
      <c r="L624" s="9">
        <f t="shared" si="38"/>
        <v>29275069693</v>
      </c>
      <c r="M624" s="9">
        <f t="shared" si="39"/>
        <v>29275069693</v>
      </c>
    </row>
    <row r="625" spans="1:13" x14ac:dyDescent="0.2">
      <c r="A625" t="s">
        <v>75</v>
      </c>
      <c r="B625" t="s">
        <v>76</v>
      </c>
      <c r="C625" t="s">
        <v>77</v>
      </c>
      <c r="D625" s="12">
        <v>25000</v>
      </c>
      <c r="E625" s="11">
        <v>0</v>
      </c>
      <c r="F625" t="s">
        <v>75</v>
      </c>
      <c r="G625" t="s">
        <v>75</v>
      </c>
      <c r="H625" s="1">
        <v>45717</v>
      </c>
      <c r="I625" t="s">
        <v>78</v>
      </c>
      <c r="J625">
        <f t="shared" si="36"/>
        <v>3214</v>
      </c>
      <c r="K625">
        <f t="shared" si="37"/>
        <v>3214</v>
      </c>
      <c r="L625" s="9">
        <f t="shared" si="38"/>
        <v>29275069693</v>
      </c>
      <c r="M625" s="9">
        <f t="shared" si="39"/>
        <v>29275069693</v>
      </c>
    </row>
    <row r="626" spans="1:13" x14ac:dyDescent="0.2">
      <c r="A626" t="s">
        <v>75</v>
      </c>
      <c r="B626" t="s">
        <v>76</v>
      </c>
      <c r="C626" t="s">
        <v>77</v>
      </c>
      <c r="D626" s="12">
        <v>25000</v>
      </c>
      <c r="E626" s="11">
        <v>0</v>
      </c>
      <c r="F626" t="s">
        <v>75</v>
      </c>
      <c r="G626" t="s">
        <v>75</v>
      </c>
      <c r="H626" s="1">
        <v>45717</v>
      </c>
      <c r="I626" t="s">
        <v>78</v>
      </c>
      <c r="J626">
        <f t="shared" si="36"/>
        <v>3214</v>
      </c>
      <c r="K626">
        <f t="shared" si="37"/>
        <v>3214</v>
      </c>
      <c r="L626" s="9">
        <f t="shared" si="38"/>
        <v>29275069693</v>
      </c>
      <c r="M626" s="9">
        <f t="shared" si="39"/>
        <v>29275069693</v>
      </c>
    </row>
    <row r="627" spans="1:13" x14ac:dyDescent="0.2">
      <c r="A627" t="s">
        <v>75</v>
      </c>
      <c r="B627" t="s">
        <v>76</v>
      </c>
      <c r="C627" t="s">
        <v>77</v>
      </c>
      <c r="D627" s="12">
        <v>25000</v>
      </c>
      <c r="E627" s="11">
        <v>0</v>
      </c>
      <c r="F627" t="s">
        <v>75</v>
      </c>
      <c r="G627" t="s">
        <v>75</v>
      </c>
      <c r="H627" s="1">
        <v>45717</v>
      </c>
      <c r="I627" t="s">
        <v>78</v>
      </c>
      <c r="J627">
        <f t="shared" si="36"/>
        <v>3214</v>
      </c>
      <c r="K627">
        <f t="shared" si="37"/>
        <v>3214</v>
      </c>
      <c r="L627" s="9">
        <f t="shared" si="38"/>
        <v>29275069693</v>
      </c>
      <c r="M627" s="9">
        <f t="shared" si="39"/>
        <v>29275069693</v>
      </c>
    </row>
    <row r="628" spans="1:13" x14ac:dyDescent="0.2">
      <c r="A628" t="s">
        <v>75</v>
      </c>
      <c r="B628" t="s">
        <v>76</v>
      </c>
      <c r="C628" t="s">
        <v>77</v>
      </c>
      <c r="D628" s="12">
        <v>25000</v>
      </c>
      <c r="E628" s="11">
        <v>0</v>
      </c>
      <c r="F628" t="s">
        <v>75</v>
      </c>
      <c r="G628" t="s">
        <v>75</v>
      </c>
      <c r="H628" s="1">
        <v>45717</v>
      </c>
      <c r="I628" t="s">
        <v>78</v>
      </c>
      <c r="J628">
        <f t="shared" si="36"/>
        <v>3214</v>
      </c>
      <c r="K628">
        <f t="shared" si="37"/>
        <v>3214</v>
      </c>
      <c r="L628" s="9">
        <f t="shared" si="38"/>
        <v>29275069693</v>
      </c>
      <c r="M628" s="9">
        <f t="shared" si="39"/>
        <v>29275069693</v>
      </c>
    </row>
    <row r="629" spans="1:13" x14ac:dyDescent="0.2">
      <c r="A629" t="s">
        <v>75</v>
      </c>
      <c r="B629" t="s">
        <v>76</v>
      </c>
      <c r="C629" t="s">
        <v>77</v>
      </c>
      <c r="D629" s="12">
        <v>25000</v>
      </c>
      <c r="E629" s="11">
        <v>0</v>
      </c>
      <c r="F629" t="s">
        <v>75</v>
      </c>
      <c r="G629" t="s">
        <v>75</v>
      </c>
      <c r="H629" s="1">
        <v>45717</v>
      </c>
      <c r="I629" t="s">
        <v>78</v>
      </c>
      <c r="J629">
        <f t="shared" si="36"/>
        <v>3214</v>
      </c>
      <c r="K629">
        <f t="shared" si="37"/>
        <v>3214</v>
      </c>
      <c r="L629" s="9">
        <f t="shared" si="38"/>
        <v>29275069693</v>
      </c>
      <c r="M629" s="9">
        <f t="shared" si="39"/>
        <v>29275069693</v>
      </c>
    </row>
    <row r="630" spans="1:13" x14ac:dyDescent="0.2">
      <c r="A630" t="s">
        <v>75</v>
      </c>
      <c r="B630" t="s">
        <v>76</v>
      </c>
      <c r="C630" t="s">
        <v>77</v>
      </c>
      <c r="D630" s="12">
        <v>25000</v>
      </c>
      <c r="E630" s="11">
        <v>0</v>
      </c>
      <c r="F630" t="s">
        <v>75</v>
      </c>
      <c r="G630" t="s">
        <v>75</v>
      </c>
      <c r="H630" s="1">
        <v>45717</v>
      </c>
      <c r="I630" t="s">
        <v>78</v>
      </c>
      <c r="J630">
        <f t="shared" si="36"/>
        <v>3214</v>
      </c>
      <c r="K630">
        <f t="shared" si="37"/>
        <v>3214</v>
      </c>
      <c r="L630" s="9">
        <f t="shared" si="38"/>
        <v>29275069693</v>
      </c>
      <c r="M630" s="9">
        <f t="shared" si="39"/>
        <v>29275069693</v>
      </c>
    </row>
    <row r="631" spans="1:13" x14ac:dyDescent="0.2">
      <c r="A631" t="s">
        <v>75</v>
      </c>
      <c r="B631" t="s">
        <v>76</v>
      </c>
      <c r="C631" t="s">
        <v>77</v>
      </c>
      <c r="D631" s="12">
        <v>25000</v>
      </c>
      <c r="E631" s="11">
        <v>0</v>
      </c>
      <c r="F631" t="s">
        <v>75</v>
      </c>
      <c r="G631" t="s">
        <v>75</v>
      </c>
      <c r="H631" s="1">
        <v>45717</v>
      </c>
      <c r="I631" t="s">
        <v>78</v>
      </c>
      <c r="J631">
        <f t="shared" si="36"/>
        <v>3214</v>
      </c>
      <c r="K631">
        <f t="shared" si="37"/>
        <v>3214</v>
      </c>
      <c r="L631" s="9">
        <f t="shared" si="38"/>
        <v>29275069693</v>
      </c>
      <c r="M631" s="9">
        <f t="shared" si="39"/>
        <v>29275069693</v>
      </c>
    </row>
    <row r="632" spans="1:13" x14ac:dyDescent="0.2">
      <c r="A632" t="s">
        <v>75</v>
      </c>
      <c r="B632" t="s">
        <v>76</v>
      </c>
      <c r="C632" t="s">
        <v>77</v>
      </c>
      <c r="D632" s="12">
        <v>25000</v>
      </c>
      <c r="E632" s="11">
        <v>0</v>
      </c>
      <c r="F632" t="s">
        <v>75</v>
      </c>
      <c r="G632" t="s">
        <v>75</v>
      </c>
      <c r="H632" s="1">
        <v>45717</v>
      </c>
      <c r="I632" t="s">
        <v>78</v>
      </c>
      <c r="J632">
        <f t="shared" si="36"/>
        <v>3214</v>
      </c>
      <c r="K632">
        <f t="shared" si="37"/>
        <v>3214</v>
      </c>
      <c r="L632" s="9">
        <f t="shared" si="38"/>
        <v>29275069693</v>
      </c>
      <c r="M632" s="9">
        <f t="shared" si="39"/>
        <v>29275069693</v>
      </c>
    </row>
    <row r="633" spans="1:13" x14ac:dyDescent="0.2">
      <c r="A633" t="s">
        <v>75</v>
      </c>
      <c r="B633" t="s">
        <v>76</v>
      </c>
      <c r="C633" t="s">
        <v>77</v>
      </c>
      <c r="D633" s="12">
        <v>25000</v>
      </c>
      <c r="E633" s="11">
        <v>0</v>
      </c>
      <c r="F633" t="s">
        <v>75</v>
      </c>
      <c r="G633" t="s">
        <v>75</v>
      </c>
      <c r="H633" s="1">
        <v>45717</v>
      </c>
      <c r="I633" t="s">
        <v>78</v>
      </c>
      <c r="J633">
        <f t="shared" si="36"/>
        <v>3214</v>
      </c>
      <c r="K633">
        <f t="shared" si="37"/>
        <v>3214</v>
      </c>
      <c r="L633" s="9">
        <f t="shared" si="38"/>
        <v>29275069693</v>
      </c>
      <c r="M633" s="9">
        <f t="shared" si="39"/>
        <v>29275069693</v>
      </c>
    </row>
    <row r="634" spans="1:13" x14ac:dyDescent="0.2">
      <c r="A634" t="s">
        <v>75</v>
      </c>
      <c r="B634" t="s">
        <v>76</v>
      </c>
      <c r="C634" t="s">
        <v>77</v>
      </c>
      <c r="D634" s="12">
        <v>25000</v>
      </c>
      <c r="E634" s="11">
        <v>0</v>
      </c>
      <c r="F634" t="s">
        <v>75</v>
      </c>
      <c r="G634" t="s">
        <v>75</v>
      </c>
      <c r="H634" s="1">
        <v>45717</v>
      </c>
      <c r="I634" t="s">
        <v>78</v>
      </c>
      <c r="J634">
        <f t="shared" si="36"/>
        <v>3214</v>
      </c>
      <c r="K634">
        <f t="shared" si="37"/>
        <v>3214</v>
      </c>
      <c r="L634" s="9">
        <f t="shared" si="38"/>
        <v>29275069693</v>
      </c>
      <c r="M634" s="9">
        <f t="shared" si="39"/>
        <v>29275069693</v>
      </c>
    </row>
    <row r="635" spans="1:13" x14ac:dyDescent="0.2">
      <c r="A635" t="s">
        <v>75</v>
      </c>
      <c r="B635" t="s">
        <v>76</v>
      </c>
      <c r="C635" t="s">
        <v>77</v>
      </c>
      <c r="D635" s="12">
        <v>25000</v>
      </c>
      <c r="E635" s="11">
        <v>0</v>
      </c>
      <c r="F635" t="s">
        <v>75</v>
      </c>
      <c r="G635" t="s">
        <v>75</v>
      </c>
      <c r="H635" s="1">
        <v>45717</v>
      </c>
      <c r="I635" t="s">
        <v>78</v>
      </c>
      <c r="J635">
        <f t="shared" si="36"/>
        <v>3214</v>
      </c>
      <c r="K635">
        <f t="shared" si="37"/>
        <v>3214</v>
      </c>
      <c r="L635" s="9">
        <f t="shared" si="38"/>
        <v>29275069693</v>
      </c>
      <c r="M635" s="9">
        <f t="shared" si="39"/>
        <v>29275069693</v>
      </c>
    </row>
    <row r="636" spans="1:13" x14ac:dyDescent="0.2">
      <c r="A636" t="s">
        <v>75</v>
      </c>
      <c r="B636" t="s">
        <v>76</v>
      </c>
      <c r="C636" t="s">
        <v>77</v>
      </c>
      <c r="D636" s="12">
        <v>25000</v>
      </c>
      <c r="E636" s="11">
        <v>0</v>
      </c>
      <c r="F636" t="s">
        <v>75</v>
      </c>
      <c r="G636" t="s">
        <v>75</v>
      </c>
      <c r="H636" s="1">
        <v>45717</v>
      </c>
      <c r="I636" t="s">
        <v>78</v>
      </c>
      <c r="J636">
        <f t="shared" si="36"/>
        <v>3214</v>
      </c>
      <c r="K636">
        <f t="shared" si="37"/>
        <v>3214</v>
      </c>
      <c r="L636" s="9">
        <f t="shared" si="38"/>
        <v>29275069693</v>
      </c>
      <c r="M636" s="9">
        <f t="shared" si="39"/>
        <v>29275069693</v>
      </c>
    </row>
    <row r="637" spans="1:13" x14ac:dyDescent="0.2">
      <c r="A637" t="s">
        <v>75</v>
      </c>
      <c r="B637" t="s">
        <v>76</v>
      </c>
      <c r="C637" t="s">
        <v>77</v>
      </c>
      <c r="D637" s="12">
        <v>10000</v>
      </c>
      <c r="E637" s="11">
        <v>0</v>
      </c>
      <c r="F637" t="s">
        <v>75</v>
      </c>
      <c r="G637" t="s">
        <v>75</v>
      </c>
      <c r="H637" s="1">
        <v>45717</v>
      </c>
      <c r="I637" t="s">
        <v>78</v>
      </c>
      <c r="J637">
        <f t="shared" si="36"/>
        <v>3214</v>
      </c>
      <c r="K637">
        <f t="shared" si="37"/>
        <v>3214</v>
      </c>
      <c r="L637" s="9">
        <f t="shared" si="38"/>
        <v>29275069693</v>
      </c>
      <c r="M637" s="9">
        <f t="shared" si="39"/>
        <v>29275069693</v>
      </c>
    </row>
    <row r="638" spans="1:13" x14ac:dyDescent="0.2">
      <c r="A638" t="s">
        <v>75</v>
      </c>
      <c r="B638" t="s">
        <v>76</v>
      </c>
      <c r="C638" t="s">
        <v>77</v>
      </c>
      <c r="D638" s="12">
        <v>10000</v>
      </c>
      <c r="E638" s="11">
        <v>0</v>
      </c>
      <c r="F638" t="s">
        <v>75</v>
      </c>
      <c r="G638" t="s">
        <v>75</v>
      </c>
      <c r="H638" s="1">
        <v>45717</v>
      </c>
      <c r="I638" t="s">
        <v>78</v>
      </c>
      <c r="J638">
        <f t="shared" si="36"/>
        <v>3214</v>
      </c>
      <c r="K638">
        <f t="shared" si="37"/>
        <v>3214</v>
      </c>
      <c r="L638" s="9">
        <f t="shared" si="38"/>
        <v>29275069693</v>
      </c>
      <c r="M638" s="9">
        <f t="shared" si="39"/>
        <v>29275069693</v>
      </c>
    </row>
    <row r="639" spans="1:13" x14ac:dyDescent="0.2">
      <c r="A639" t="s">
        <v>75</v>
      </c>
      <c r="B639" t="s">
        <v>76</v>
      </c>
      <c r="C639" t="s">
        <v>77</v>
      </c>
      <c r="D639" s="12">
        <v>10000</v>
      </c>
      <c r="E639" s="11">
        <v>0</v>
      </c>
      <c r="F639" t="s">
        <v>75</v>
      </c>
      <c r="G639" t="s">
        <v>75</v>
      </c>
      <c r="H639" s="1">
        <v>45717</v>
      </c>
      <c r="I639" t="s">
        <v>78</v>
      </c>
      <c r="J639">
        <f t="shared" si="36"/>
        <v>3214</v>
      </c>
      <c r="K639">
        <f t="shared" si="37"/>
        <v>3214</v>
      </c>
      <c r="L639" s="9">
        <f t="shared" si="38"/>
        <v>29275069693</v>
      </c>
      <c r="M639" s="9">
        <f t="shared" si="39"/>
        <v>29275069693</v>
      </c>
    </row>
    <row r="640" spans="1:13" x14ac:dyDescent="0.2">
      <c r="A640" t="s">
        <v>75</v>
      </c>
      <c r="B640" t="s">
        <v>76</v>
      </c>
      <c r="C640" t="s">
        <v>77</v>
      </c>
      <c r="D640" s="12">
        <v>10000</v>
      </c>
      <c r="E640" s="11">
        <v>0</v>
      </c>
      <c r="F640" t="s">
        <v>75</v>
      </c>
      <c r="G640" t="s">
        <v>75</v>
      </c>
      <c r="H640" s="1">
        <v>45717</v>
      </c>
      <c r="I640" t="s">
        <v>78</v>
      </c>
      <c r="J640">
        <f t="shared" si="36"/>
        <v>3214</v>
      </c>
      <c r="K640">
        <f t="shared" si="37"/>
        <v>3214</v>
      </c>
      <c r="L640" s="9">
        <f t="shared" si="38"/>
        <v>29275069693</v>
      </c>
      <c r="M640" s="9">
        <f t="shared" si="39"/>
        <v>29275069693</v>
      </c>
    </row>
    <row r="641" spans="1:13" x14ac:dyDescent="0.2">
      <c r="A641" t="s">
        <v>75</v>
      </c>
      <c r="B641" t="s">
        <v>76</v>
      </c>
      <c r="C641" t="s">
        <v>77</v>
      </c>
      <c r="D641" s="12">
        <v>10000</v>
      </c>
      <c r="E641" s="11">
        <v>0</v>
      </c>
      <c r="F641" t="s">
        <v>75</v>
      </c>
      <c r="G641" t="s">
        <v>75</v>
      </c>
      <c r="H641" s="1">
        <v>45717</v>
      </c>
      <c r="I641" t="s">
        <v>78</v>
      </c>
      <c r="J641">
        <f t="shared" si="36"/>
        <v>3214</v>
      </c>
      <c r="K641">
        <f t="shared" si="37"/>
        <v>3214</v>
      </c>
      <c r="L641" s="9">
        <f t="shared" si="38"/>
        <v>29275069693</v>
      </c>
      <c r="M641" s="9">
        <f t="shared" si="39"/>
        <v>29275069693</v>
      </c>
    </row>
    <row r="642" spans="1:13" x14ac:dyDescent="0.2">
      <c r="A642" t="s">
        <v>75</v>
      </c>
      <c r="B642" t="s">
        <v>76</v>
      </c>
      <c r="C642" t="s">
        <v>77</v>
      </c>
      <c r="D642" s="12">
        <v>10000</v>
      </c>
      <c r="E642" s="11">
        <v>0</v>
      </c>
      <c r="F642" t="s">
        <v>75</v>
      </c>
      <c r="G642" t="s">
        <v>75</v>
      </c>
      <c r="H642" s="1">
        <v>45717</v>
      </c>
      <c r="I642" t="s">
        <v>78</v>
      </c>
      <c r="J642">
        <f t="shared" ref="J642:J705" si="40">COUNTIF(B:B, B642)</f>
        <v>3214</v>
      </c>
      <c r="K642">
        <f t="shared" ref="K642:K705" si="41">COUNTIF(C:C,C642)</f>
        <v>3214</v>
      </c>
      <c r="L642" s="9">
        <f t="shared" ref="L642:L705" si="42">SUMIF(B:B,B642,D:D)</f>
        <v>29275069693</v>
      </c>
      <c r="M642" s="9">
        <f t="shared" ref="M642:M705" si="43">SUMIF(C:C,C642, D:D)</f>
        <v>29275069693</v>
      </c>
    </row>
    <row r="643" spans="1:13" x14ac:dyDescent="0.2">
      <c r="A643" t="s">
        <v>75</v>
      </c>
      <c r="B643" t="s">
        <v>76</v>
      </c>
      <c r="C643" t="s">
        <v>77</v>
      </c>
      <c r="D643" s="12">
        <v>10000</v>
      </c>
      <c r="E643" s="11">
        <v>0</v>
      </c>
      <c r="F643" t="s">
        <v>75</v>
      </c>
      <c r="G643" t="s">
        <v>75</v>
      </c>
      <c r="H643" s="1">
        <v>45717</v>
      </c>
      <c r="I643" t="s">
        <v>78</v>
      </c>
      <c r="J643">
        <f t="shared" si="40"/>
        <v>3214</v>
      </c>
      <c r="K643">
        <f t="shared" si="41"/>
        <v>3214</v>
      </c>
      <c r="L643" s="9">
        <f t="shared" si="42"/>
        <v>29275069693</v>
      </c>
      <c r="M643" s="9">
        <f t="shared" si="43"/>
        <v>29275069693</v>
      </c>
    </row>
    <row r="644" spans="1:13" x14ac:dyDescent="0.2">
      <c r="A644" t="s">
        <v>75</v>
      </c>
      <c r="B644" t="s">
        <v>76</v>
      </c>
      <c r="C644" t="s">
        <v>77</v>
      </c>
      <c r="D644" s="12">
        <v>10000</v>
      </c>
      <c r="E644" s="11">
        <v>0</v>
      </c>
      <c r="F644" t="s">
        <v>75</v>
      </c>
      <c r="G644" t="s">
        <v>75</v>
      </c>
      <c r="H644" s="1">
        <v>45717</v>
      </c>
      <c r="I644" t="s">
        <v>78</v>
      </c>
      <c r="J644">
        <f t="shared" si="40"/>
        <v>3214</v>
      </c>
      <c r="K644">
        <f t="shared" si="41"/>
        <v>3214</v>
      </c>
      <c r="L644" s="9">
        <f t="shared" si="42"/>
        <v>29275069693</v>
      </c>
      <c r="M644" s="9">
        <f t="shared" si="43"/>
        <v>29275069693</v>
      </c>
    </row>
    <row r="645" spans="1:13" x14ac:dyDescent="0.2">
      <c r="A645" t="s">
        <v>75</v>
      </c>
      <c r="B645" t="s">
        <v>76</v>
      </c>
      <c r="C645" t="s">
        <v>77</v>
      </c>
      <c r="D645" s="12">
        <v>10000</v>
      </c>
      <c r="E645" s="11">
        <v>0</v>
      </c>
      <c r="F645" t="s">
        <v>75</v>
      </c>
      <c r="G645" t="s">
        <v>75</v>
      </c>
      <c r="H645" s="1">
        <v>45717</v>
      </c>
      <c r="I645" t="s">
        <v>78</v>
      </c>
      <c r="J645">
        <f t="shared" si="40"/>
        <v>3214</v>
      </c>
      <c r="K645">
        <f t="shared" si="41"/>
        <v>3214</v>
      </c>
      <c r="L645" s="9">
        <f t="shared" si="42"/>
        <v>29275069693</v>
      </c>
      <c r="M645" s="9">
        <f t="shared" si="43"/>
        <v>29275069693</v>
      </c>
    </row>
    <row r="646" spans="1:13" x14ac:dyDescent="0.2">
      <c r="A646" t="s">
        <v>75</v>
      </c>
      <c r="B646" t="s">
        <v>76</v>
      </c>
      <c r="C646" t="s">
        <v>77</v>
      </c>
      <c r="D646" s="12">
        <v>10000</v>
      </c>
      <c r="E646" s="11">
        <v>0</v>
      </c>
      <c r="F646" t="s">
        <v>75</v>
      </c>
      <c r="G646" t="s">
        <v>75</v>
      </c>
      <c r="H646" s="1">
        <v>45717</v>
      </c>
      <c r="I646" t="s">
        <v>78</v>
      </c>
      <c r="J646">
        <f t="shared" si="40"/>
        <v>3214</v>
      </c>
      <c r="K646">
        <f t="shared" si="41"/>
        <v>3214</v>
      </c>
      <c r="L646" s="9">
        <f t="shared" si="42"/>
        <v>29275069693</v>
      </c>
      <c r="M646" s="9">
        <f t="shared" si="43"/>
        <v>29275069693</v>
      </c>
    </row>
    <row r="647" spans="1:13" x14ac:dyDescent="0.2">
      <c r="A647" t="s">
        <v>75</v>
      </c>
      <c r="B647" t="s">
        <v>76</v>
      </c>
      <c r="C647" t="s">
        <v>77</v>
      </c>
      <c r="D647" s="12">
        <v>10000</v>
      </c>
      <c r="E647" s="11">
        <v>0</v>
      </c>
      <c r="F647" t="s">
        <v>75</v>
      </c>
      <c r="G647" t="s">
        <v>75</v>
      </c>
      <c r="H647" s="1">
        <v>45717</v>
      </c>
      <c r="I647" t="s">
        <v>78</v>
      </c>
      <c r="J647">
        <f t="shared" si="40"/>
        <v>3214</v>
      </c>
      <c r="K647">
        <f t="shared" si="41"/>
        <v>3214</v>
      </c>
      <c r="L647" s="9">
        <f t="shared" si="42"/>
        <v>29275069693</v>
      </c>
      <c r="M647" s="9">
        <f t="shared" si="43"/>
        <v>29275069693</v>
      </c>
    </row>
    <row r="648" spans="1:13" x14ac:dyDescent="0.2">
      <c r="A648" t="s">
        <v>75</v>
      </c>
      <c r="B648" t="s">
        <v>76</v>
      </c>
      <c r="C648" t="s">
        <v>77</v>
      </c>
      <c r="D648" s="12">
        <v>10000</v>
      </c>
      <c r="E648" s="11">
        <v>0</v>
      </c>
      <c r="F648" t="s">
        <v>75</v>
      </c>
      <c r="G648" t="s">
        <v>75</v>
      </c>
      <c r="H648" s="1">
        <v>45717</v>
      </c>
      <c r="I648" t="s">
        <v>78</v>
      </c>
      <c r="J648">
        <f t="shared" si="40"/>
        <v>3214</v>
      </c>
      <c r="K648">
        <f t="shared" si="41"/>
        <v>3214</v>
      </c>
      <c r="L648" s="9">
        <f t="shared" si="42"/>
        <v>29275069693</v>
      </c>
      <c r="M648" s="9">
        <f t="shared" si="43"/>
        <v>29275069693</v>
      </c>
    </row>
    <row r="649" spans="1:13" x14ac:dyDescent="0.2">
      <c r="A649" t="s">
        <v>75</v>
      </c>
      <c r="B649" t="s">
        <v>76</v>
      </c>
      <c r="C649" t="s">
        <v>77</v>
      </c>
      <c r="D649" s="12">
        <v>10000</v>
      </c>
      <c r="E649" s="11">
        <v>0</v>
      </c>
      <c r="F649" t="s">
        <v>75</v>
      </c>
      <c r="G649" t="s">
        <v>75</v>
      </c>
      <c r="H649" s="1">
        <v>45717</v>
      </c>
      <c r="I649" t="s">
        <v>78</v>
      </c>
      <c r="J649">
        <f t="shared" si="40"/>
        <v>3214</v>
      </c>
      <c r="K649">
        <f t="shared" si="41"/>
        <v>3214</v>
      </c>
      <c r="L649" s="9">
        <f t="shared" si="42"/>
        <v>29275069693</v>
      </c>
      <c r="M649" s="9">
        <f t="shared" si="43"/>
        <v>29275069693</v>
      </c>
    </row>
    <row r="650" spans="1:13" x14ac:dyDescent="0.2">
      <c r="A650" t="s">
        <v>75</v>
      </c>
      <c r="B650" t="s">
        <v>76</v>
      </c>
      <c r="C650" t="s">
        <v>77</v>
      </c>
      <c r="D650" s="12">
        <v>10000</v>
      </c>
      <c r="E650" s="11">
        <v>0</v>
      </c>
      <c r="F650" t="s">
        <v>75</v>
      </c>
      <c r="G650" t="s">
        <v>75</v>
      </c>
      <c r="H650" s="1">
        <v>45717</v>
      </c>
      <c r="I650" t="s">
        <v>78</v>
      </c>
      <c r="J650">
        <f t="shared" si="40"/>
        <v>3214</v>
      </c>
      <c r="K650">
        <f t="shared" si="41"/>
        <v>3214</v>
      </c>
      <c r="L650" s="9">
        <f t="shared" si="42"/>
        <v>29275069693</v>
      </c>
      <c r="M650" s="9">
        <f t="shared" si="43"/>
        <v>29275069693</v>
      </c>
    </row>
    <row r="651" spans="1:13" x14ac:dyDescent="0.2">
      <c r="A651" t="s">
        <v>75</v>
      </c>
      <c r="B651" t="s">
        <v>76</v>
      </c>
      <c r="C651" t="s">
        <v>77</v>
      </c>
      <c r="D651" s="12">
        <v>10000</v>
      </c>
      <c r="E651" s="11">
        <v>0</v>
      </c>
      <c r="F651" t="s">
        <v>75</v>
      </c>
      <c r="G651" t="s">
        <v>75</v>
      </c>
      <c r="H651" s="1">
        <v>45717</v>
      </c>
      <c r="I651" t="s">
        <v>78</v>
      </c>
      <c r="J651">
        <f t="shared" si="40"/>
        <v>3214</v>
      </c>
      <c r="K651">
        <f t="shared" si="41"/>
        <v>3214</v>
      </c>
      <c r="L651" s="9">
        <f t="shared" si="42"/>
        <v>29275069693</v>
      </c>
      <c r="M651" s="9">
        <f t="shared" si="43"/>
        <v>29275069693</v>
      </c>
    </row>
    <row r="652" spans="1:13" x14ac:dyDescent="0.2">
      <c r="A652" t="s">
        <v>75</v>
      </c>
      <c r="B652" t="s">
        <v>76</v>
      </c>
      <c r="C652" t="s">
        <v>77</v>
      </c>
      <c r="D652" s="12">
        <v>10000</v>
      </c>
      <c r="E652" s="11">
        <v>0</v>
      </c>
      <c r="F652" t="s">
        <v>75</v>
      </c>
      <c r="G652" t="s">
        <v>75</v>
      </c>
      <c r="H652" s="1">
        <v>45717</v>
      </c>
      <c r="I652" t="s">
        <v>78</v>
      </c>
      <c r="J652">
        <f t="shared" si="40"/>
        <v>3214</v>
      </c>
      <c r="K652">
        <f t="shared" si="41"/>
        <v>3214</v>
      </c>
      <c r="L652" s="9">
        <f t="shared" si="42"/>
        <v>29275069693</v>
      </c>
      <c r="M652" s="9">
        <f t="shared" si="43"/>
        <v>29275069693</v>
      </c>
    </row>
    <row r="653" spans="1:13" x14ac:dyDescent="0.2">
      <c r="A653" t="s">
        <v>75</v>
      </c>
      <c r="B653" t="s">
        <v>76</v>
      </c>
      <c r="C653" t="s">
        <v>77</v>
      </c>
      <c r="D653" s="12">
        <v>10000</v>
      </c>
      <c r="E653" s="11">
        <v>0</v>
      </c>
      <c r="F653" t="s">
        <v>75</v>
      </c>
      <c r="G653" t="s">
        <v>75</v>
      </c>
      <c r="H653" s="1">
        <v>45717</v>
      </c>
      <c r="I653" t="s">
        <v>78</v>
      </c>
      <c r="J653">
        <f t="shared" si="40"/>
        <v>3214</v>
      </c>
      <c r="K653">
        <f t="shared" si="41"/>
        <v>3214</v>
      </c>
      <c r="L653" s="9">
        <f t="shared" si="42"/>
        <v>29275069693</v>
      </c>
      <c r="M653" s="9">
        <f t="shared" si="43"/>
        <v>29275069693</v>
      </c>
    </row>
    <row r="654" spans="1:13" x14ac:dyDescent="0.2">
      <c r="A654" t="s">
        <v>75</v>
      </c>
      <c r="B654" t="s">
        <v>76</v>
      </c>
      <c r="C654" t="s">
        <v>77</v>
      </c>
      <c r="D654" s="12">
        <v>10000</v>
      </c>
      <c r="E654" s="11">
        <v>0</v>
      </c>
      <c r="F654" t="s">
        <v>75</v>
      </c>
      <c r="G654" t="s">
        <v>75</v>
      </c>
      <c r="H654" s="1">
        <v>45717</v>
      </c>
      <c r="I654" t="s">
        <v>78</v>
      </c>
      <c r="J654">
        <f t="shared" si="40"/>
        <v>3214</v>
      </c>
      <c r="K654">
        <f t="shared" si="41"/>
        <v>3214</v>
      </c>
      <c r="L654" s="9">
        <f t="shared" si="42"/>
        <v>29275069693</v>
      </c>
      <c r="M654" s="9">
        <f t="shared" si="43"/>
        <v>29275069693</v>
      </c>
    </row>
    <row r="655" spans="1:13" x14ac:dyDescent="0.2">
      <c r="A655" t="s">
        <v>75</v>
      </c>
      <c r="B655" t="s">
        <v>76</v>
      </c>
      <c r="C655" t="s">
        <v>77</v>
      </c>
      <c r="D655" s="12">
        <v>7000000</v>
      </c>
      <c r="E655" s="11">
        <v>6975000</v>
      </c>
      <c r="F655" t="s">
        <v>75</v>
      </c>
      <c r="G655" t="s">
        <v>75</v>
      </c>
      <c r="H655" s="1">
        <v>45717</v>
      </c>
      <c r="I655" t="s">
        <v>78</v>
      </c>
      <c r="J655">
        <f t="shared" si="40"/>
        <v>3214</v>
      </c>
      <c r="K655">
        <f t="shared" si="41"/>
        <v>3214</v>
      </c>
      <c r="L655" s="9">
        <f t="shared" si="42"/>
        <v>29275069693</v>
      </c>
      <c r="M655" s="9">
        <f t="shared" si="43"/>
        <v>29275069693</v>
      </c>
    </row>
    <row r="656" spans="1:13" x14ac:dyDescent="0.2">
      <c r="A656" t="s">
        <v>75</v>
      </c>
      <c r="B656" t="s">
        <v>76</v>
      </c>
      <c r="C656" t="s">
        <v>77</v>
      </c>
      <c r="D656" s="12">
        <v>25000</v>
      </c>
      <c r="E656" s="11">
        <v>0</v>
      </c>
      <c r="F656" t="s">
        <v>75</v>
      </c>
      <c r="G656" t="s">
        <v>75</v>
      </c>
      <c r="H656" s="1">
        <v>45717</v>
      </c>
      <c r="I656" t="s">
        <v>78</v>
      </c>
      <c r="J656">
        <f t="shared" si="40"/>
        <v>3214</v>
      </c>
      <c r="K656">
        <f t="shared" si="41"/>
        <v>3214</v>
      </c>
      <c r="L656" s="9">
        <f t="shared" si="42"/>
        <v>29275069693</v>
      </c>
      <c r="M656" s="9">
        <f t="shared" si="43"/>
        <v>29275069693</v>
      </c>
    </row>
    <row r="657" spans="1:13" x14ac:dyDescent="0.2">
      <c r="A657" t="s">
        <v>75</v>
      </c>
      <c r="B657" t="s">
        <v>76</v>
      </c>
      <c r="C657" t="s">
        <v>77</v>
      </c>
      <c r="D657" s="12">
        <v>25000</v>
      </c>
      <c r="E657" s="11">
        <v>0</v>
      </c>
      <c r="F657" t="s">
        <v>75</v>
      </c>
      <c r="G657" t="s">
        <v>75</v>
      </c>
      <c r="H657" s="1">
        <v>45717</v>
      </c>
      <c r="I657" t="s">
        <v>78</v>
      </c>
      <c r="J657">
        <f t="shared" si="40"/>
        <v>3214</v>
      </c>
      <c r="K657">
        <f t="shared" si="41"/>
        <v>3214</v>
      </c>
      <c r="L657" s="9">
        <f t="shared" si="42"/>
        <v>29275069693</v>
      </c>
      <c r="M657" s="9">
        <f t="shared" si="43"/>
        <v>29275069693</v>
      </c>
    </row>
    <row r="658" spans="1:13" x14ac:dyDescent="0.2">
      <c r="A658" t="s">
        <v>75</v>
      </c>
      <c r="B658" t="s">
        <v>76</v>
      </c>
      <c r="C658" t="s">
        <v>77</v>
      </c>
      <c r="D658" s="12">
        <v>25000</v>
      </c>
      <c r="E658" s="11">
        <v>0</v>
      </c>
      <c r="F658" t="s">
        <v>75</v>
      </c>
      <c r="G658" t="s">
        <v>75</v>
      </c>
      <c r="H658" s="1">
        <v>45717</v>
      </c>
      <c r="I658" t="s">
        <v>78</v>
      </c>
      <c r="J658">
        <f t="shared" si="40"/>
        <v>3214</v>
      </c>
      <c r="K658">
        <f t="shared" si="41"/>
        <v>3214</v>
      </c>
      <c r="L658" s="9">
        <f t="shared" si="42"/>
        <v>29275069693</v>
      </c>
      <c r="M658" s="9">
        <f t="shared" si="43"/>
        <v>29275069693</v>
      </c>
    </row>
    <row r="659" spans="1:13" x14ac:dyDescent="0.2">
      <c r="A659" t="s">
        <v>75</v>
      </c>
      <c r="B659" t="s">
        <v>76</v>
      </c>
      <c r="C659" t="s">
        <v>77</v>
      </c>
      <c r="D659" s="12">
        <v>25000</v>
      </c>
      <c r="E659" s="11">
        <v>0</v>
      </c>
      <c r="F659" t="s">
        <v>75</v>
      </c>
      <c r="G659" t="s">
        <v>75</v>
      </c>
      <c r="H659" s="1">
        <v>45717</v>
      </c>
      <c r="I659" t="s">
        <v>78</v>
      </c>
      <c r="J659">
        <f t="shared" si="40"/>
        <v>3214</v>
      </c>
      <c r="K659">
        <f t="shared" si="41"/>
        <v>3214</v>
      </c>
      <c r="L659" s="9">
        <f t="shared" si="42"/>
        <v>29275069693</v>
      </c>
      <c r="M659" s="9">
        <f t="shared" si="43"/>
        <v>29275069693</v>
      </c>
    </row>
    <row r="660" spans="1:13" x14ac:dyDescent="0.2">
      <c r="A660" t="s">
        <v>75</v>
      </c>
      <c r="B660" t="s">
        <v>76</v>
      </c>
      <c r="C660" t="s">
        <v>77</v>
      </c>
      <c r="D660" s="12">
        <v>25000</v>
      </c>
      <c r="E660" s="11">
        <v>0</v>
      </c>
      <c r="F660" t="s">
        <v>75</v>
      </c>
      <c r="G660" t="s">
        <v>75</v>
      </c>
      <c r="H660" s="1">
        <v>45717</v>
      </c>
      <c r="I660" t="s">
        <v>78</v>
      </c>
      <c r="J660">
        <f t="shared" si="40"/>
        <v>3214</v>
      </c>
      <c r="K660">
        <f t="shared" si="41"/>
        <v>3214</v>
      </c>
      <c r="L660" s="9">
        <f t="shared" si="42"/>
        <v>29275069693</v>
      </c>
      <c r="M660" s="9">
        <f t="shared" si="43"/>
        <v>29275069693</v>
      </c>
    </row>
    <row r="661" spans="1:13" x14ac:dyDescent="0.2">
      <c r="A661" t="s">
        <v>75</v>
      </c>
      <c r="B661" t="s">
        <v>76</v>
      </c>
      <c r="C661" t="s">
        <v>77</v>
      </c>
      <c r="D661" s="12">
        <v>25000</v>
      </c>
      <c r="E661" s="11">
        <v>0</v>
      </c>
      <c r="F661" t="s">
        <v>75</v>
      </c>
      <c r="G661" t="s">
        <v>75</v>
      </c>
      <c r="H661" s="1">
        <v>45717</v>
      </c>
      <c r="I661" t="s">
        <v>78</v>
      </c>
      <c r="J661">
        <f t="shared" si="40"/>
        <v>3214</v>
      </c>
      <c r="K661">
        <f t="shared" si="41"/>
        <v>3214</v>
      </c>
      <c r="L661" s="9">
        <f t="shared" si="42"/>
        <v>29275069693</v>
      </c>
      <c r="M661" s="9">
        <f t="shared" si="43"/>
        <v>29275069693</v>
      </c>
    </row>
    <row r="662" spans="1:13" x14ac:dyDescent="0.2">
      <c r="A662" t="s">
        <v>75</v>
      </c>
      <c r="B662" t="s">
        <v>76</v>
      </c>
      <c r="C662" t="s">
        <v>77</v>
      </c>
      <c r="D662" s="12">
        <v>25000</v>
      </c>
      <c r="E662" s="11">
        <v>0</v>
      </c>
      <c r="F662" t="s">
        <v>75</v>
      </c>
      <c r="G662" t="s">
        <v>75</v>
      </c>
      <c r="H662" s="1">
        <v>45717</v>
      </c>
      <c r="I662" t="s">
        <v>78</v>
      </c>
      <c r="J662">
        <f t="shared" si="40"/>
        <v>3214</v>
      </c>
      <c r="K662">
        <f t="shared" si="41"/>
        <v>3214</v>
      </c>
      <c r="L662" s="9">
        <f t="shared" si="42"/>
        <v>29275069693</v>
      </c>
      <c r="M662" s="9">
        <f t="shared" si="43"/>
        <v>29275069693</v>
      </c>
    </row>
    <row r="663" spans="1:13" x14ac:dyDescent="0.2">
      <c r="A663" t="s">
        <v>75</v>
      </c>
      <c r="B663" t="s">
        <v>76</v>
      </c>
      <c r="C663" t="s">
        <v>77</v>
      </c>
      <c r="D663" s="12">
        <v>25000</v>
      </c>
      <c r="E663" s="11">
        <v>0</v>
      </c>
      <c r="F663" t="s">
        <v>75</v>
      </c>
      <c r="G663" t="s">
        <v>75</v>
      </c>
      <c r="H663" s="1">
        <v>45717</v>
      </c>
      <c r="I663" t="s">
        <v>78</v>
      </c>
      <c r="J663">
        <f t="shared" si="40"/>
        <v>3214</v>
      </c>
      <c r="K663">
        <f t="shared" si="41"/>
        <v>3214</v>
      </c>
      <c r="L663" s="9">
        <f t="shared" si="42"/>
        <v>29275069693</v>
      </c>
      <c r="M663" s="9">
        <f t="shared" si="43"/>
        <v>29275069693</v>
      </c>
    </row>
    <row r="664" spans="1:13" x14ac:dyDescent="0.2">
      <c r="A664" t="s">
        <v>75</v>
      </c>
      <c r="B664" t="s">
        <v>76</v>
      </c>
      <c r="C664" t="s">
        <v>77</v>
      </c>
      <c r="D664" s="12">
        <v>38000000</v>
      </c>
      <c r="E664" s="11">
        <v>37975000</v>
      </c>
      <c r="F664" t="s">
        <v>75</v>
      </c>
      <c r="G664" t="s">
        <v>75</v>
      </c>
      <c r="H664" s="1">
        <v>45717</v>
      </c>
      <c r="I664" t="s">
        <v>78</v>
      </c>
      <c r="J664">
        <f t="shared" si="40"/>
        <v>3214</v>
      </c>
      <c r="K664">
        <f t="shared" si="41"/>
        <v>3214</v>
      </c>
      <c r="L664" s="9">
        <f t="shared" si="42"/>
        <v>29275069693</v>
      </c>
      <c r="M664" s="9">
        <f t="shared" si="43"/>
        <v>29275069693</v>
      </c>
    </row>
    <row r="665" spans="1:13" x14ac:dyDescent="0.2">
      <c r="A665" t="s">
        <v>75</v>
      </c>
      <c r="B665" t="s">
        <v>76</v>
      </c>
      <c r="C665" t="s">
        <v>77</v>
      </c>
      <c r="D665" s="12">
        <v>38000000</v>
      </c>
      <c r="E665" s="11">
        <v>37975000</v>
      </c>
      <c r="F665" t="s">
        <v>75</v>
      </c>
      <c r="G665" t="s">
        <v>75</v>
      </c>
      <c r="H665" s="1">
        <v>45717</v>
      </c>
      <c r="I665" t="s">
        <v>78</v>
      </c>
      <c r="J665">
        <f t="shared" si="40"/>
        <v>3214</v>
      </c>
      <c r="K665">
        <f t="shared" si="41"/>
        <v>3214</v>
      </c>
      <c r="L665" s="9">
        <f t="shared" si="42"/>
        <v>29275069693</v>
      </c>
      <c r="M665" s="9">
        <f t="shared" si="43"/>
        <v>29275069693</v>
      </c>
    </row>
    <row r="666" spans="1:13" x14ac:dyDescent="0.2">
      <c r="A666" t="s">
        <v>75</v>
      </c>
      <c r="B666" t="s">
        <v>76</v>
      </c>
      <c r="C666" t="s">
        <v>77</v>
      </c>
      <c r="D666" s="12">
        <v>38000000</v>
      </c>
      <c r="E666" s="11">
        <v>37975000</v>
      </c>
      <c r="F666" t="s">
        <v>75</v>
      </c>
      <c r="G666" t="s">
        <v>75</v>
      </c>
      <c r="H666" s="1">
        <v>45717</v>
      </c>
      <c r="I666" t="s">
        <v>78</v>
      </c>
      <c r="J666">
        <f t="shared" si="40"/>
        <v>3214</v>
      </c>
      <c r="K666">
        <f t="shared" si="41"/>
        <v>3214</v>
      </c>
      <c r="L666" s="9">
        <f t="shared" si="42"/>
        <v>29275069693</v>
      </c>
      <c r="M666" s="9">
        <f t="shared" si="43"/>
        <v>29275069693</v>
      </c>
    </row>
    <row r="667" spans="1:13" x14ac:dyDescent="0.2">
      <c r="A667" t="s">
        <v>75</v>
      </c>
      <c r="B667" t="s">
        <v>76</v>
      </c>
      <c r="C667" t="s">
        <v>77</v>
      </c>
      <c r="D667" s="12">
        <v>38000000</v>
      </c>
      <c r="E667" s="11">
        <v>37975000</v>
      </c>
      <c r="F667" t="s">
        <v>75</v>
      </c>
      <c r="G667" t="s">
        <v>75</v>
      </c>
      <c r="H667" s="1">
        <v>45717</v>
      </c>
      <c r="I667" t="s">
        <v>78</v>
      </c>
      <c r="J667">
        <f t="shared" si="40"/>
        <v>3214</v>
      </c>
      <c r="K667">
        <f t="shared" si="41"/>
        <v>3214</v>
      </c>
      <c r="L667" s="9">
        <f t="shared" si="42"/>
        <v>29275069693</v>
      </c>
      <c r="M667" s="9">
        <f t="shared" si="43"/>
        <v>29275069693</v>
      </c>
    </row>
    <row r="668" spans="1:13" x14ac:dyDescent="0.2">
      <c r="A668" t="s">
        <v>75</v>
      </c>
      <c r="B668" t="s">
        <v>76</v>
      </c>
      <c r="C668" t="s">
        <v>77</v>
      </c>
      <c r="D668" s="12">
        <v>75000</v>
      </c>
      <c r="E668" s="11">
        <v>0</v>
      </c>
      <c r="F668" t="s">
        <v>75</v>
      </c>
      <c r="G668" t="s">
        <v>75</v>
      </c>
      <c r="H668" s="1">
        <v>45717</v>
      </c>
      <c r="I668" t="s">
        <v>78</v>
      </c>
      <c r="J668">
        <f t="shared" si="40"/>
        <v>3214</v>
      </c>
      <c r="K668">
        <f t="shared" si="41"/>
        <v>3214</v>
      </c>
      <c r="L668" s="9">
        <f t="shared" si="42"/>
        <v>29275069693</v>
      </c>
      <c r="M668" s="9">
        <f t="shared" si="43"/>
        <v>29275069693</v>
      </c>
    </row>
    <row r="669" spans="1:13" x14ac:dyDescent="0.2">
      <c r="A669" t="s">
        <v>75</v>
      </c>
      <c r="B669" t="s">
        <v>76</v>
      </c>
      <c r="C669" t="s">
        <v>77</v>
      </c>
      <c r="D669" s="12">
        <v>75000</v>
      </c>
      <c r="E669" s="11">
        <v>0</v>
      </c>
      <c r="F669" t="s">
        <v>75</v>
      </c>
      <c r="G669" t="s">
        <v>75</v>
      </c>
      <c r="H669" s="1">
        <v>45717</v>
      </c>
      <c r="I669" t="s">
        <v>78</v>
      </c>
      <c r="J669">
        <f t="shared" si="40"/>
        <v>3214</v>
      </c>
      <c r="K669">
        <f t="shared" si="41"/>
        <v>3214</v>
      </c>
      <c r="L669" s="9">
        <f t="shared" si="42"/>
        <v>29275069693</v>
      </c>
      <c r="M669" s="9">
        <f t="shared" si="43"/>
        <v>29275069693</v>
      </c>
    </row>
    <row r="670" spans="1:13" x14ac:dyDescent="0.2">
      <c r="A670" t="s">
        <v>75</v>
      </c>
      <c r="B670" t="s">
        <v>76</v>
      </c>
      <c r="C670" t="s">
        <v>77</v>
      </c>
      <c r="D670" s="12">
        <v>75000</v>
      </c>
      <c r="E670" s="11">
        <v>0</v>
      </c>
      <c r="F670" t="s">
        <v>75</v>
      </c>
      <c r="G670" t="s">
        <v>75</v>
      </c>
      <c r="H670" s="1">
        <v>45717</v>
      </c>
      <c r="I670" t="s">
        <v>78</v>
      </c>
      <c r="J670">
        <f t="shared" si="40"/>
        <v>3214</v>
      </c>
      <c r="K670">
        <f t="shared" si="41"/>
        <v>3214</v>
      </c>
      <c r="L670" s="9">
        <f t="shared" si="42"/>
        <v>29275069693</v>
      </c>
      <c r="M670" s="9">
        <f t="shared" si="43"/>
        <v>29275069693</v>
      </c>
    </row>
    <row r="671" spans="1:13" x14ac:dyDescent="0.2">
      <c r="A671" t="s">
        <v>75</v>
      </c>
      <c r="B671" t="s">
        <v>76</v>
      </c>
      <c r="C671" t="s">
        <v>77</v>
      </c>
      <c r="D671" s="12">
        <v>37800000</v>
      </c>
      <c r="E671" s="11">
        <v>37800000</v>
      </c>
      <c r="F671" t="s">
        <v>75</v>
      </c>
      <c r="G671" t="s">
        <v>75</v>
      </c>
      <c r="H671" s="1">
        <v>45717</v>
      </c>
      <c r="I671" t="s">
        <v>78</v>
      </c>
      <c r="J671">
        <f t="shared" si="40"/>
        <v>3214</v>
      </c>
      <c r="K671">
        <f t="shared" si="41"/>
        <v>3214</v>
      </c>
      <c r="L671" s="9">
        <f t="shared" si="42"/>
        <v>29275069693</v>
      </c>
      <c r="M671" s="9">
        <f t="shared" si="43"/>
        <v>29275069693</v>
      </c>
    </row>
    <row r="672" spans="1:13" x14ac:dyDescent="0.2">
      <c r="A672" t="s">
        <v>75</v>
      </c>
      <c r="B672" t="s">
        <v>76</v>
      </c>
      <c r="C672" t="s">
        <v>77</v>
      </c>
      <c r="D672" s="12">
        <v>24000000</v>
      </c>
      <c r="E672" s="11">
        <v>23999999</v>
      </c>
      <c r="F672" t="s">
        <v>75</v>
      </c>
      <c r="G672" t="s">
        <v>75</v>
      </c>
      <c r="H672" s="1">
        <v>45717</v>
      </c>
      <c r="I672" t="s">
        <v>78</v>
      </c>
      <c r="J672">
        <f t="shared" si="40"/>
        <v>3214</v>
      </c>
      <c r="K672">
        <f t="shared" si="41"/>
        <v>3214</v>
      </c>
      <c r="L672" s="9">
        <f t="shared" si="42"/>
        <v>29275069693</v>
      </c>
      <c r="M672" s="9">
        <f t="shared" si="43"/>
        <v>29275069693</v>
      </c>
    </row>
    <row r="673" spans="1:13" x14ac:dyDescent="0.2">
      <c r="A673" t="s">
        <v>75</v>
      </c>
      <c r="B673" t="s">
        <v>76</v>
      </c>
      <c r="C673" t="s">
        <v>77</v>
      </c>
      <c r="D673" s="12">
        <v>57836384</v>
      </c>
      <c r="E673" s="11">
        <v>47001219</v>
      </c>
      <c r="F673" t="s">
        <v>75</v>
      </c>
      <c r="G673" t="s">
        <v>75</v>
      </c>
      <c r="H673" s="1">
        <v>45717</v>
      </c>
      <c r="I673" t="s">
        <v>78</v>
      </c>
      <c r="J673">
        <f t="shared" si="40"/>
        <v>3214</v>
      </c>
      <c r="K673">
        <f t="shared" si="41"/>
        <v>3214</v>
      </c>
      <c r="L673" s="9">
        <f t="shared" si="42"/>
        <v>29275069693</v>
      </c>
      <c r="M673" s="9">
        <f t="shared" si="43"/>
        <v>29275069693</v>
      </c>
    </row>
    <row r="674" spans="1:13" x14ac:dyDescent="0.2">
      <c r="A674" t="s">
        <v>75</v>
      </c>
      <c r="B674" t="s">
        <v>76</v>
      </c>
      <c r="C674" t="s">
        <v>77</v>
      </c>
      <c r="D674" s="12">
        <v>25000</v>
      </c>
      <c r="E674" s="11">
        <v>0</v>
      </c>
      <c r="F674" t="s">
        <v>75</v>
      </c>
      <c r="G674" t="s">
        <v>75</v>
      </c>
      <c r="H674" s="1">
        <v>45717</v>
      </c>
      <c r="I674" t="s">
        <v>78</v>
      </c>
      <c r="J674">
        <f t="shared" si="40"/>
        <v>3214</v>
      </c>
      <c r="K674">
        <f t="shared" si="41"/>
        <v>3214</v>
      </c>
      <c r="L674" s="9">
        <f t="shared" si="42"/>
        <v>29275069693</v>
      </c>
      <c r="M674" s="9">
        <f t="shared" si="43"/>
        <v>29275069693</v>
      </c>
    </row>
    <row r="675" spans="1:13" x14ac:dyDescent="0.2">
      <c r="A675" t="s">
        <v>75</v>
      </c>
      <c r="B675" t="s">
        <v>76</v>
      </c>
      <c r="C675" t="s">
        <v>77</v>
      </c>
      <c r="D675" s="12">
        <v>25000</v>
      </c>
      <c r="E675" s="11">
        <v>0</v>
      </c>
      <c r="F675" t="s">
        <v>75</v>
      </c>
      <c r="G675" t="s">
        <v>75</v>
      </c>
      <c r="H675" s="1">
        <v>45717</v>
      </c>
      <c r="I675" t="s">
        <v>78</v>
      </c>
      <c r="J675">
        <f t="shared" si="40"/>
        <v>3214</v>
      </c>
      <c r="K675">
        <f t="shared" si="41"/>
        <v>3214</v>
      </c>
      <c r="L675" s="9">
        <f t="shared" si="42"/>
        <v>29275069693</v>
      </c>
      <c r="M675" s="9">
        <f t="shared" si="43"/>
        <v>29275069693</v>
      </c>
    </row>
    <row r="676" spans="1:13" x14ac:dyDescent="0.2">
      <c r="A676" t="s">
        <v>75</v>
      </c>
      <c r="B676" t="s">
        <v>76</v>
      </c>
      <c r="C676" t="s">
        <v>77</v>
      </c>
      <c r="D676" s="12">
        <v>25000</v>
      </c>
      <c r="E676" s="11">
        <v>0</v>
      </c>
      <c r="F676" t="s">
        <v>75</v>
      </c>
      <c r="G676" t="s">
        <v>75</v>
      </c>
      <c r="H676" s="1">
        <v>45717</v>
      </c>
      <c r="I676" t="s">
        <v>78</v>
      </c>
      <c r="J676">
        <f t="shared" si="40"/>
        <v>3214</v>
      </c>
      <c r="K676">
        <f t="shared" si="41"/>
        <v>3214</v>
      </c>
      <c r="L676" s="9">
        <f t="shared" si="42"/>
        <v>29275069693</v>
      </c>
      <c r="M676" s="9">
        <f t="shared" si="43"/>
        <v>29275069693</v>
      </c>
    </row>
    <row r="677" spans="1:13" x14ac:dyDescent="0.2">
      <c r="A677" t="s">
        <v>75</v>
      </c>
      <c r="B677" t="s">
        <v>76</v>
      </c>
      <c r="C677" t="s">
        <v>77</v>
      </c>
      <c r="D677" s="12">
        <v>25000</v>
      </c>
      <c r="E677" s="11">
        <v>0</v>
      </c>
      <c r="F677" t="s">
        <v>75</v>
      </c>
      <c r="G677" t="s">
        <v>75</v>
      </c>
      <c r="H677" s="1">
        <v>45717</v>
      </c>
      <c r="I677" t="s">
        <v>78</v>
      </c>
      <c r="J677">
        <f t="shared" si="40"/>
        <v>3214</v>
      </c>
      <c r="K677">
        <f t="shared" si="41"/>
        <v>3214</v>
      </c>
      <c r="L677" s="9">
        <f t="shared" si="42"/>
        <v>29275069693</v>
      </c>
      <c r="M677" s="9">
        <f t="shared" si="43"/>
        <v>29275069693</v>
      </c>
    </row>
    <row r="678" spans="1:13" x14ac:dyDescent="0.2">
      <c r="A678" t="s">
        <v>75</v>
      </c>
      <c r="B678" t="s">
        <v>76</v>
      </c>
      <c r="C678" t="s">
        <v>77</v>
      </c>
      <c r="D678" s="12">
        <v>25000</v>
      </c>
      <c r="E678" s="11">
        <v>0</v>
      </c>
      <c r="F678" t="s">
        <v>75</v>
      </c>
      <c r="G678" t="s">
        <v>75</v>
      </c>
      <c r="H678" s="1">
        <v>45717</v>
      </c>
      <c r="I678" t="s">
        <v>78</v>
      </c>
      <c r="J678">
        <f t="shared" si="40"/>
        <v>3214</v>
      </c>
      <c r="K678">
        <f t="shared" si="41"/>
        <v>3214</v>
      </c>
      <c r="L678" s="9">
        <f t="shared" si="42"/>
        <v>29275069693</v>
      </c>
      <c r="M678" s="9">
        <f t="shared" si="43"/>
        <v>29275069693</v>
      </c>
    </row>
    <row r="679" spans="1:13" x14ac:dyDescent="0.2">
      <c r="A679" t="s">
        <v>75</v>
      </c>
      <c r="B679" t="s">
        <v>76</v>
      </c>
      <c r="C679" t="s">
        <v>77</v>
      </c>
      <c r="D679" s="12">
        <v>25000</v>
      </c>
      <c r="E679" s="11">
        <v>0</v>
      </c>
      <c r="F679" t="s">
        <v>75</v>
      </c>
      <c r="G679" t="s">
        <v>75</v>
      </c>
      <c r="H679" s="1">
        <v>45717</v>
      </c>
      <c r="I679" t="s">
        <v>78</v>
      </c>
      <c r="J679">
        <f t="shared" si="40"/>
        <v>3214</v>
      </c>
      <c r="K679">
        <f t="shared" si="41"/>
        <v>3214</v>
      </c>
      <c r="L679" s="9">
        <f t="shared" si="42"/>
        <v>29275069693</v>
      </c>
      <c r="M679" s="9">
        <f t="shared" si="43"/>
        <v>29275069693</v>
      </c>
    </row>
    <row r="680" spans="1:13" x14ac:dyDescent="0.2">
      <c r="A680" t="s">
        <v>75</v>
      </c>
      <c r="B680" t="s">
        <v>76</v>
      </c>
      <c r="C680" t="s">
        <v>77</v>
      </c>
      <c r="D680" s="12">
        <v>25000</v>
      </c>
      <c r="E680" s="11">
        <v>0</v>
      </c>
      <c r="F680" t="s">
        <v>75</v>
      </c>
      <c r="G680" t="s">
        <v>75</v>
      </c>
      <c r="H680" s="1">
        <v>45717</v>
      </c>
      <c r="I680" t="s">
        <v>78</v>
      </c>
      <c r="J680">
        <f t="shared" si="40"/>
        <v>3214</v>
      </c>
      <c r="K680">
        <f t="shared" si="41"/>
        <v>3214</v>
      </c>
      <c r="L680" s="9">
        <f t="shared" si="42"/>
        <v>29275069693</v>
      </c>
      <c r="M680" s="9">
        <f t="shared" si="43"/>
        <v>29275069693</v>
      </c>
    </row>
    <row r="681" spans="1:13" x14ac:dyDescent="0.2">
      <c r="A681" t="s">
        <v>75</v>
      </c>
      <c r="B681" t="s">
        <v>76</v>
      </c>
      <c r="C681" t="s">
        <v>77</v>
      </c>
      <c r="D681" s="12">
        <v>25000</v>
      </c>
      <c r="E681" s="11">
        <v>0</v>
      </c>
      <c r="F681" t="s">
        <v>75</v>
      </c>
      <c r="G681" t="s">
        <v>75</v>
      </c>
      <c r="H681" s="1">
        <v>45717</v>
      </c>
      <c r="I681" t="s">
        <v>78</v>
      </c>
      <c r="J681">
        <f t="shared" si="40"/>
        <v>3214</v>
      </c>
      <c r="K681">
        <f t="shared" si="41"/>
        <v>3214</v>
      </c>
      <c r="L681" s="9">
        <f t="shared" si="42"/>
        <v>29275069693</v>
      </c>
      <c r="M681" s="9">
        <f t="shared" si="43"/>
        <v>29275069693</v>
      </c>
    </row>
    <row r="682" spans="1:13" x14ac:dyDescent="0.2">
      <c r="A682" t="s">
        <v>75</v>
      </c>
      <c r="B682" t="s">
        <v>76</v>
      </c>
      <c r="C682" t="s">
        <v>77</v>
      </c>
      <c r="D682" s="12">
        <v>25000</v>
      </c>
      <c r="E682" s="11">
        <v>0</v>
      </c>
      <c r="F682" t="s">
        <v>75</v>
      </c>
      <c r="G682" t="s">
        <v>75</v>
      </c>
      <c r="H682" s="1">
        <v>45717</v>
      </c>
      <c r="I682" t="s">
        <v>78</v>
      </c>
      <c r="J682">
        <f t="shared" si="40"/>
        <v>3214</v>
      </c>
      <c r="K682">
        <f t="shared" si="41"/>
        <v>3214</v>
      </c>
      <c r="L682" s="9">
        <f t="shared" si="42"/>
        <v>29275069693</v>
      </c>
      <c r="M682" s="9">
        <f t="shared" si="43"/>
        <v>29275069693</v>
      </c>
    </row>
    <row r="683" spans="1:13" x14ac:dyDescent="0.2">
      <c r="A683" t="s">
        <v>75</v>
      </c>
      <c r="B683" t="s">
        <v>76</v>
      </c>
      <c r="C683" t="s">
        <v>77</v>
      </c>
      <c r="D683" s="12">
        <v>25000</v>
      </c>
      <c r="E683" s="11">
        <v>0</v>
      </c>
      <c r="F683" t="s">
        <v>75</v>
      </c>
      <c r="G683" t="s">
        <v>75</v>
      </c>
      <c r="H683" s="1">
        <v>45717</v>
      </c>
      <c r="I683" t="s">
        <v>78</v>
      </c>
      <c r="J683">
        <f t="shared" si="40"/>
        <v>3214</v>
      </c>
      <c r="K683">
        <f t="shared" si="41"/>
        <v>3214</v>
      </c>
      <c r="L683" s="9">
        <f t="shared" si="42"/>
        <v>29275069693</v>
      </c>
      <c r="M683" s="9">
        <f t="shared" si="43"/>
        <v>29275069693</v>
      </c>
    </row>
    <row r="684" spans="1:13" x14ac:dyDescent="0.2">
      <c r="A684" t="s">
        <v>75</v>
      </c>
      <c r="B684" t="s">
        <v>76</v>
      </c>
      <c r="C684" t="s">
        <v>77</v>
      </c>
      <c r="D684" s="12">
        <v>25000</v>
      </c>
      <c r="E684" s="11">
        <v>0</v>
      </c>
      <c r="F684" t="s">
        <v>75</v>
      </c>
      <c r="G684" t="s">
        <v>75</v>
      </c>
      <c r="H684" s="1">
        <v>45717</v>
      </c>
      <c r="I684" t="s">
        <v>78</v>
      </c>
      <c r="J684">
        <f t="shared" si="40"/>
        <v>3214</v>
      </c>
      <c r="K684">
        <f t="shared" si="41"/>
        <v>3214</v>
      </c>
      <c r="L684" s="9">
        <f t="shared" si="42"/>
        <v>29275069693</v>
      </c>
      <c r="M684" s="9">
        <f t="shared" si="43"/>
        <v>29275069693</v>
      </c>
    </row>
    <row r="685" spans="1:13" x14ac:dyDescent="0.2">
      <c r="A685" t="s">
        <v>75</v>
      </c>
      <c r="B685" t="s">
        <v>76</v>
      </c>
      <c r="C685" t="s">
        <v>77</v>
      </c>
      <c r="D685" s="12">
        <v>25000</v>
      </c>
      <c r="E685" s="11">
        <v>0</v>
      </c>
      <c r="F685" t="s">
        <v>75</v>
      </c>
      <c r="G685" t="s">
        <v>75</v>
      </c>
      <c r="H685" s="1">
        <v>45717</v>
      </c>
      <c r="I685" t="s">
        <v>78</v>
      </c>
      <c r="J685">
        <f t="shared" si="40"/>
        <v>3214</v>
      </c>
      <c r="K685">
        <f t="shared" si="41"/>
        <v>3214</v>
      </c>
      <c r="L685" s="9">
        <f t="shared" si="42"/>
        <v>29275069693</v>
      </c>
      <c r="M685" s="9">
        <f t="shared" si="43"/>
        <v>29275069693</v>
      </c>
    </row>
    <row r="686" spans="1:13" x14ac:dyDescent="0.2">
      <c r="A686" t="s">
        <v>75</v>
      </c>
      <c r="B686" t="s">
        <v>76</v>
      </c>
      <c r="C686" t="s">
        <v>77</v>
      </c>
      <c r="D686" s="12">
        <v>25000</v>
      </c>
      <c r="E686" s="11">
        <v>0</v>
      </c>
      <c r="F686" t="s">
        <v>75</v>
      </c>
      <c r="G686" t="s">
        <v>75</v>
      </c>
      <c r="H686" s="1">
        <v>45717</v>
      </c>
      <c r="I686" t="s">
        <v>78</v>
      </c>
      <c r="J686">
        <f t="shared" si="40"/>
        <v>3214</v>
      </c>
      <c r="K686">
        <f t="shared" si="41"/>
        <v>3214</v>
      </c>
      <c r="L686" s="9">
        <f t="shared" si="42"/>
        <v>29275069693</v>
      </c>
      <c r="M686" s="9">
        <f t="shared" si="43"/>
        <v>29275069693</v>
      </c>
    </row>
    <row r="687" spans="1:13" x14ac:dyDescent="0.2">
      <c r="A687" t="s">
        <v>75</v>
      </c>
      <c r="B687" t="s">
        <v>76</v>
      </c>
      <c r="C687" t="s">
        <v>77</v>
      </c>
      <c r="D687" s="12">
        <v>25000</v>
      </c>
      <c r="E687" s="11">
        <v>0</v>
      </c>
      <c r="F687" t="s">
        <v>75</v>
      </c>
      <c r="G687" t="s">
        <v>75</v>
      </c>
      <c r="H687" s="1">
        <v>45717</v>
      </c>
      <c r="I687" t="s">
        <v>78</v>
      </c>
      <c r="J687">
        <f t="shared" si="40"/>
        <v>3214</v>
      </c>
      <c r="K687">
        <f t="shared" si="41"/>
        <v>3214</v>
      </c>
      <c r="L687" s="9">
        <f t="shared" si="42"/>
        <v>29275069693</v>
      </c>
      <c r="M687" s="9">
        <f t="shared" si="43"/>
        <v>29275069693</v>
      </c>
    </row>
    <row r="688" spans="1:13" x14ac:dyDescent="0.2">
      <c r="A688" t="s">
        <v>75</v>
      </c>
      <c r="B688" t="s">
        <v>76</v>
      </c>
      <c r="C688" t="s">
        <v>77</v>
      </c>
      <c r="D688" s="12">
        <v>58338140</v>
      </c>
      <c r="E688" s="11">
        <v>50076139</v>
      </c>
      <c r="F688" t="s">
        <v>75</v>
      </c>
      <c r="G688" t="s">
        <v>75</v>
      </c>
      <c r="H688" s="1">
        <v>45717</v>
      </c>
      <c r="I688" t="s">
        <v>78</v>
      </c>
      <c r="J688">
        <f t="shared" si="40"/>
        <v>3214</v>
      </c>
      <c r="K688">
        <f t="shared" si="41"/>
        <v>3214</v>
      </c>
      <c r="L688" s="9">
        <f t="shared" si="42"/>
        <v>29275069693</v>
      </c>
      <c r="M688" s="9">
        <f t="shared" si="43"/>
        <v>29275069693</v>
      </c>
    </row>
    <row r="689" spans="1:13" x14ac:dyDescent="0.2">
      <c r="A689" t="s">
        <v>75</v>
      </c>
      <c r="B689" t="s">
        <v>76</v>
      </c>
      <c r="C689" t="s">
        <v>77</v>
      </c>
      <c r="D689" s="12">
        <v>25000</v>
      </c>
      <c r="E689" s="11">
        <v>0</v>
      </c>
      <c r="F689" t="s">
        <v>75</v>
      </c>
      <c r="G689" t="s">
        <v>75</v>
      </c>
      <c r="H689" s="1">
        <v>45717</v>
      </c>
      <c r="I689" t="s">
        <v>78</v>
      </c>
      <c r="J689">
        <f t="shared" si="40"/>
        <v>3214</v>
      </c>
      <c r="K689">
        <f t="shared" si="41"/>
        <v>3214</v>
      </c>
      <c r="L689" s="9">
        <f t="shared" si="42"/>
        <v>29275069693</v>
      </c>
      <c r="M689" s="9">
        <f t="shared" si="43"/>
        <v>29275069693</v>
      </c>
    </row>
    <row r="690" spans="1:13" x14ac:dyDescent="0.2">
      <c r="A690" t="s">
        <v>75</v>
      </c>
      <c r="B690" t="s">
        <v>76</v>
      </c>
      <c r="C690" t="s">
        <v>77</v>
      </c>
      <c r="D690" s="12">
        <v>25000</v>
      </c>
      <c r="E690" s="11">
        <v>0</v>
      </c>
      <c r="F690" t="s">
        <v>75</v>
      </c>
      <c r="G690" t="s">
        <v>75</v>
      </c>
      <c r="H690" s="1">
        <v>45717</v>
      </c>
      <c r="I690" t="s">
        <v>78</v>
      </c>
      <c r="J690">
        <f t="shared" si="40"/>
        <v>3214</v>
      </c>
      <c r="K690">
        <f t="shared" si="41"/>
        <v>3214</v>
      </c>
      <c r="L690" s="9">
        <f t="shared" si="42"/>
        <v>29275069693</v>
      </c>
      <c r="M690" s="9">
        <f t="shared" si="43"/>
        <v>29275069693</v>
      </c>
    </row>
    <row r="691" spans="1:13" x14ac:dyDescent="0.2">
      <c r="A691" t="s">
        <v>75</v>
      </c>
      <c r="B691" t="s">
        <v>76</v>
      </c>
      <c r="C691" t="s">
        <v>77</v>
      </c>
      <c r="D691" s="12">
        <v>25000</v>
      </c>
      <c r="E691" s="11">
        <v>0</v>
      </c>
      <c r="F691" t="s">
        <v>75</v>
      </c>
      <c r="G691" t="s">
        <v>75</v>
      </c>
      <c r="H691" s="1">
        <v>45717</v>
      </c>
      <c r="I691" t="s">
        <v>78</v>
      </c>
      <c r="J691">
        <f t="shared" si="40"/>
        <v>3214</v>
      </c>
      <c r="K691">
        <f t="shared" si="41"/>
        <v>3214</v>
      </c>
      <c r="L691" s="9">
        <f t="shared" si="42"/>
        <v>29275069693</v>
      </c>
      <c r="M691" s="9">
        <f t="shared" si="43"/>
        <v>29275069693</v>
      </c>
    </row>
    <row r="692" spans="1:13" x14ac:dyDescent="0.2">
      <c r="A692" t="s">
        <v>75</v>
      </c>
      <c r="B692" t="s">
        <v>76</v>
      </c>
      <c r="C692" t="s">
        <v>77</v>
      </c>
      <c r="D692" s="12">
        <v>25000</v>
      </c>
      <c r="E692" s="11">
        <v>0</v>
      </c>
      <c r="F692" t="s">
        <v>75</v>
      </c>
      <c r="G692" t="s">
        <v>75</v>
      </c>
      <c r="H692" s="1">
        <v>45717</v>
      </c>
      <c r="I692" t="s">
        <v>78</v>
      </c>
      <c r="J692">
        <f t="shared" si="40"/>
        <v>3214</v>
      </c>
      <c r="K692">
        <f t="shared" si="41"/>
        <v>3214</v>
      </c>
      <c r="L692" s="9">
        <f t="shared" si="42"/>
        <v>29275069693</v>
      </c>
      <c r="M692" s="9">
        <f t="shared" si="43"/>
        <v>29275069693</v>
      </c>
    </row>
    <row r="693" spans="1:13" x14ac:dyDescent="0.2">
      <c r="A693" t="s">
        <v>75</v>
      </c>
      <c r="B693" t="s">
        <v>76</v>
      </c>
      <c r="C693" t="s">
        <v>77</v>
      </c>
      <c r="D693" s="12">
        <v>25000</v>
      </c>
      <c r="E693" s="11">
        <v>0</v>
      </c>
      <c r="F693" t="s">
        <v>75</v>
      </c>
      <c r="G693" t="s">
        <v>75</v>
      </c>
      <c r="H693" s="1">
        <v>45717</v>
      </c>
      <c r="I693" t="s">
        <v>78</v>
      </c>
      <c r="J693">
        <f t="shared" si="40"/>
        <v>3214</v>
      </c>
      <c r="K693">
        <f t="shared" si="41"/>
        <v>3214</v>
      </c>
      <c r="L693" s="9">
        <f t="shared" si="42"/>
        <v>29275069693</v>
      </c>
      <c r="M693" s="9">
        <f t="shared" si="43"/>
        <v>29275069693</v>
      </c>
    </row>
    <row r="694" spans="1:13" x14ac:dyDescent="0.2">
      <c r="A694" t="s">
        <v>75</v>
      </c>
      <c r="B694" t="s">
        <v>76</v>
      </c>
      <c r="C694" t="s">
        <v>77</v>
      </c>
      <c r="D694" s="12">
        <v>25000</v>
      </c>
      <c r="E694" s="11">
        <v>0</v>
      </c>
      <c r="F694" t="s">
        <v>75</v>
      </c>
      <c r="G694" t="s">
        <v>75</v>
      </c>
      <c r="H694" s="1">
        <v>45717</v>
      </c>
      <c r="I694" t="s">
        <v>78</v>
      </c>
      <c r="J694">
        <f t="shared" si="40"/>
        <v>3214</v>
      </c>
      <c r="K694">
        <f t="shared" si="41"/>
        <v>3214</v>
      </c>
      <c r="L694" s="9">
        <f t="shared" si="42"/>
        <v>29275069693</v>
      </c>
      <c r="M694" s="9">
        <f t="shared" si="43"/>
        <v>29275069693</v>
      </c>
    </row>
    <row r="695" spans="1:13" x14ac:dyDescent="0.2">
      <c r="A695" t="s">
        <v>75</v>
      </c>
      <c r="B695" t="s">
        <v>76</v>
      </c>
      <c r="C695" t="s">
        <v>77</v>
      </c>
      <c r="D695" s="12">
        <v>25000</v>
      </c>
      <c r="E695" s="11">
        <v>0</v>
      </c>
      <c r="F695" t="s">
        <v>75</v>
      </c>
      <c r="G695" t="s">
        <v>75</v>
      </c>
      <c r="H695" s="1">
        <v>45717</v>
      </c>
      <c r="I695" t="s">
        <v>78</v>
      </c>
      <c r="J695">
        <f t="shared" si="40"/>
        <v>3214</v>
      </c>
      <c r="K695">
        <f t="shared" si="41"/>
        <v>3214</v>
      </c>
      <c r="L695" s="9">
        <f t="shared" si="42"/>
        <v>29275069693</v>
      </c>
      <c r="M695" s="9">
        <f t="shared" si="43"/>
        <v>29275069693</v>
      </c>
    </row>
    <row r="696" spans="1:13" x14ac:dyDescent="0.2">
      <c r="A696" t="s">
        <v>75</v>
      </c>
      <c r="B696" t="s">
        <v>76</v>
      </c>
      <c r="C696" t="s">
        <v>77</v>
      </c>
      <c r="D696" s="12">
        <v>25000</v>
      </c>
      <c r="E696" s="11">
        <v>0</v>
      </c>
      <c r="F696" t="s">
        <v>75</v>
      </c>
      <c r="G696" t="s">
        <v>75</v>
      </c>
      <c r="H696" s="1">
        <v>45717</v>
      </c>
      <c r="I696" t="s">
        <v>78</v>
      </c>
      <c r="J696">
        <f t="shared" si="40"/>
        <v>3214</v>
      </c>
      <c r="K696">
        <f t="shared" si="41"/>
        <v>3214</v>
      </c>
      <c r="L696" s="9">
        <f t="shared" si="42"/>
        <v>29275069693</v>
      </c>
      <c r="M696" s="9">
        <f t="shared" si="43"/>
        <v>29275069693</v>
      </c>
    </row>
    <row r="697" spans="1:13" x14ac:dyDescent="0.2">
      <c r="A697" t="s">
        <v>75</v>
      </c>
      <c r="B697" t="s">
        <v>76</v>
      </c>
      <c r="C697" t="s">
        <v>77</v>
      </c>
      <c r="D697" s="12">
        <v>25000</v>
      </c>
      <c r="E697" s="11">
        <v>0</v>
      </c>
      <c r="F697" t="s">
        <v>75</v>
      </c>
      <c r="G697" t="s">
        <v>75</v>
      </c>
      <c r="H697" s="1">
        <v>45717</v>
      </c>
      <c r="I697" t="s">
        <v>78</v>
      </c>
      <c r="J697">
        <f t="shared" si="40"/>
        <v>3214</v>
      </c>
      <c r="K697">
        <f t="shared" si="41"/>
        <v>3214</v>
      </c>
      <c r="L697" s="9">
        <f t="shared" si="42"/>
        <v>29275069693</v>
      </c>
      <c r="M697" s="9">
        <f t="shared" si="43"/>
        <v>29275069693</v>
      </c>
    </row>
    <row r="698" spans="1:13" x14ac:dyDescent="0.2">
      <c r="A698" t="s">
        <v>75</v>
      </c>
      <c r="B698" t="s">
        <v>76</v>
      </c>
      <c r="C698" t="s">
        <v>77</v>
      </c>
      <c r="D698" s="12">
        <v>20000000</v>
      </c>
      <c r="E698" s="11">
        <v>19950000</v>
      </c>
      <c r="F698" t="s">
        <v>75</v>
      </c>
      <c r="G698" t="s">
        <v>75</v>
      </c>
      <c r="H698" s="1">
        <v>45717</v>
      </c>
      <c r="I698" t="s">
        <v>78</v>
      </c>
      <c r="J698">
        <f t="shared" si="40"/>
        <v>3214</v>
      </c>
      <c r="K698">
        <f t="shared" si="41"/>
        <v>3214</v>
      </c>
      <c r="L698" s="9">
        <f t="shared" si="42"/>
        <v>29275069693</v>
      </c>
      <c r="M698" s="9">
        <f t="shared" si="43"/>
        <v>29275069693</v>
      </c>
    </row>
    <row r="699" spans="1:13" x14ac:dyDescent="0.2">
      <c r="A699" t="s">
        <v>75</v>
      </c>
      <c r="B699" t="s">
        <v>76</v>
      </c>
      <c r="C699" t="s">
        <v>77</v>
      </c>
      <c r="D699" s="12">
        <v>20000000</v>
      </c>
      <c r="E699" s="11">
        <v>19950000</v>
      </c>
      <c r="F699" t="s">
        <v>75</v>
      </c>
      <c r="G699" t="s">
        <v>75</v>
      </c>
      <c r="H699" s="1">
        <v>45717</v>
      </c>
      <c r="I699" t="s">
        <v>78</v>
      </c>
      <c r="J699">
        <f t="shared" si="40"/>
        <v>3214</v>
      </c>
      <c r="K699">
        <f t="shared" si="41"/>
        <v>3214</v>
      </c>
      <c r="L699" s="9">
        <f t="shared" si="42"/>
        <v>29275069693</v>
      </c>
      <c r="M699" s="9">
        <f t="shared" si="43"/>
        <v>29275069693</v>
      </c>
    </row>
    <row r="700" spans="1:13" x14ac:dyDescent="0.2">
      <c r="A700" t="s">
        <v>75</v>
      </c>
      <c r="B700" t="s">
        <v>76</v>
      </c>
      <c r="C700" t="s">
        <v>77</v>
      </c>
      <c r="D700" s="12">
        <v>50000</v>
      </c>
      <c r="E700" s="11">
        <v>0</v>
      </c>
      <c r="F700" t="s">
        <v>75</v>
      </c>
      <c r="G700" t="s">
        <v>75</v>
      </c>
      <c r="H700" s="1">
        <v>45717</v>
      </c>
      <c r="I700" t="s">
        <v>78</v>
      </c>
      <c r="J700">
        <f t="shared" si="40"/>
        <v>3214</v>
      </c>
      <c r="K700">
        <f t="shared" si="41"/>
        <v>3214</v>
      </c>
      <c r="L700" s="9">
        <f t="shared" si="42"/>
        <v>29275069693</v>
      </c>
      <c r="M700" s="9">
        <f t="shared" si="43"/>
        <v>29275069693</v>
      </c>
    </row>
    <row r="701" spans="1:13" x14ac:dyDescent="0.2">
      <c r="A701" t="s">
        <v>75</v>
      </c>
      <c r="B701" t="s">
        <v>76</v>
      </c>
      <c r="C701" t="s">
        <v>77</v>
      </c>
      <c r="D701" s="12">
        <v>50000</v>
      </c>
      <c r="E701" s="11">
        <v>0</v>
      </c>
      <c r="F701" t="s">
        <v>75</v>
      </c>
      <c r="G701" t="s">
        <v>75</v>
      </c>
      <c r="H701" s="1">
        <v>45717</v>
      </c>
      <c r="I701" t="s">
        <v>78</v>
      </c>
      <c r="J701">
        <f t="shared" si="40"/>
        <v>3214</v>
      </c>
      <c r="K701">
        <f t="shared" si="41"/>
        <v>3214</v>
      </c>
      <c r="L701" s="9">
        <f t="shared" si="42"/>
        <v>29275069693</v>
      </c>
      <c r="M701" s="9">
        <f t="shared" si="43"/>
        <v>29275069693</v>
      </c>
    </row>
    <row r="702" spans="1:13" x14ac:dyDescent="0.2">
      <c r="A702" t="s">
        <v>75</v>
      </c>
      <c r="B702" t="s">
        <v>76</v>
      </c>
      <c r="C702" t="s">
        <v>77</v>
      </c>
      <c r="D702" s="12">
        <v>20000000</v>
      </c>
      <c r="E702" s="11">
        <v>19950000</v>
      </c>
      <c r="F702" t="s">
        <v>75</v>
      </c>
      <c r="G702" t="s">
        <v>75</v>
      </c>
      <c r="H702" s="1">
        <v>45717</v>
      </c>
      <c r="I702" t="s">
        <v>78</v>
      </c>
      <c r="J702">
        <f t="shared" si="40"/>
        <v>3214</v>
      </c>
      <c r="K702">
        <f t="shared" si="41"/>
        <v>3214</v>
      </c>
      <c r="L702" s="9">
        <f t="shared" si="42"/>
        <v>29275069693</v>
      </c>
      <c r="M702" s="9">
        <f t="shared" si="43"/>
        <v>29275069693</v>
      </c>
    </row>
    <row r="703" spans="1:13" x14ac:dyDescent="0.2">
      <c r="A703" t="s">
        <v>75</v>
      </c>
      <c r="B703" t="s">
        <v>76</v>
      </c>
      <c r="C703" t="s">
        <v>77</v>
      </c>
      <c r="D703" s="12">
        <v>25000</v>
      </c>
      <c r="E703" s="11">
        <v>0</v>
      </c>
      <c r="F703" t="s">
        <v>75</v>
      </c>
      <c r="G703" t="s">
        <v>75</v>
      </c>
      <c r="H703" s="1">
        <v>45717</v>
      </c>
      <c r="I703" t="s">
        <v>78</v>
      </c>
      <c r="J703">
        <f t="shared" si="40"/>
        <v>3214</v>
      </c>
      <c r="K703">
        <f t="shared" si="41"/>
        <v>3214</v>
      </c>
      <c r="L703" s="9">
        <f t="shared" si="42"/>
        <v>29275069693</v>
      </c>
      <c r="M703" s="9">
        <f t="shared" si="43"/>
        <v>29275069693</v>
      </c>
    </row>
    <row r="704" spans="1:13" x14ac:dyDescent="0.2">
      <c r="A704" t="s">
        <v>75</v>
      </c>
      <c r="B704" t="s">
        <v>76</v>
      </c>
      <c r="C704" t="s">
        <v>77</v>
      </c>
      <c r="D704" s="12">
        <v>10000</v>
      </c>
      <c r="E704" s="11">
        <v>0</v>
      </c>
      <c r="F704" t="s">
        <v>75</v>
      </c>
      <c r="G704" t="s">
        <v>75</v>
      </c>
      <c r="H704" s="1">
        <v>45717</v>
      </c>
      <c r="I704" t="s">
        <v>78</v>
      </c>
      <c r="J704">
        <f t="shared" si="40"/>
        <v>3214</v>
      </c>
      <c r="K704">
        <f t="shared" si="41"/>
        <v>3214</v>
      </c>
      <c r="L704" s="9">
        <f t="shared" si="42"/>
        <v>29275069693</v>
      </c>
      <c r="M704" s="9">
        <f t="shared" si="43"/>
        <v>29275069693</v>
      </c>
    </row>
    <row r="705" spans="1:13" x14ac:dyDescent="0.2">
      <c r="A705" t="s">
        <v>75</v>
      </c>
      <c r="B705" t="s">
        <v>76</v>
      </c>
      <c r="C705" t="s">
        <v>77</v>
      </c>
      <c r="D705" s="12">
        <v>10000</v>
      </c>
      <c r="E705" s="11">
        <v>0</v>
      </c>
      <c r="F705" t="s">
        <v>75</v>
      </c>
      <c r="G705" t="s">
        <v>75</v>
      </c>
      <c r="H705" s="1">
        <v>45717</v>
      </c>
      <c r="I705" t="s">
        <v>78</v>
      </c>
      <c r="J705">
        <f t="shared" si="40"/>
        <v>3214</v>
      </c>
      <c r="K705">
        <f t="shared" si="41"/>
        <v>3214</v>
      </c>
      <c r="L705" s="9">
        <f t="shared" si="42"/>
        <v>29275069693</v>
      </c>
      <c r="M705" s="9">
        <f t="shared" si="43"/>
        <v>29275069693</v>
      </c>
    </row>
    <row r="706" spans="1:13" x14ac:dyDescent="0.2">
      <c r="A706" t="s">
        <v>75</v>
      </c>
      <c r="B706" t="s">
        <v>76</v>
      </c>
      <c r="C706" t="s">
        <v>77</v>
      </c>
      <c r="D706" s="12">
        <v>10000</v>
      </c>
      <c r="E706" s="11">
        <v>0</v>
      </c>
      <c r="F706" t="s">
        <v>75</v>
      </c>
      <c r="G706" t="s">
        <v>75</v>
      </c>
      <c r="H706" s="1">
        <v>45717</v>
      </c>
      <c r="I706" t="s">
        <v>78</v>
      </c>
      <c r="J706">
        <f t="shared" ref="J706:J769" si="44">COUNTIF(B:B, B706)</f>
        <v>3214</v>
      </c>
      <c r="K706">
        <f t="shared" ref="K706:K769" si="45">COUNTIF(C:C,C706)</f>
        <v>3214</v>
      </c>
      <c r="L706" s="9">
        <f t="shared" ref="L706:L769" si="46">SUMIF(B:B,B706,D:D)</f>
        <v>29275069693</v>
      </c>
      <c r="M706" s="9">
        <f t="shared" ref="M706:M769" si="47">SUMIF(C:C,C706, D:D)</f>
        <v>29275069693</v>
      </c>
    </row>
    <row r="707" spans="1:13" x14ac:dyDescent="0.2">
      <c r="A707" t="s">
        <v>75</v>
      </c>
      <c r="B707" t="s">
        <v>76</v>
      </c>
      <c r="C707" t="s">
        <v>77</v>
      </c>
      <c r="D707" s="12">
        <v>10000</v>
      </c>
      <c r="E707" s="11">
        <v>0</v>
      </c>
      <c r="F707" t="s">
        <v>75</v>
      </c>
      <c r="G707" t="s">
        <v>75</v>
      </c>
      <c r="H707" s="1">
        <v>45717</v>
      </c>
      <c r="I707" t="s">
        <v>78</v>
      </c>
      <c r="J707">
        <f t="shared" si="44"/>
        <v>3214</v>
      </c>
      <c r="K707">
        <f t="shared" si="45"/>
        <v>3214</v>
      </c>
      <c r="L707" s="9">
        <f t="shared" si="46"/>
        <v>29275069693</v>
      </c>
      <c r="M707" s="9">
        <f t="shared" si="47"/>
        <v>29275069693</v>
      </c>
    </row>
    <row r="708" spans="1:13" x14ac:dyDescent="0.2">
      <c r="A708" t="s">
        <v>75</v>
      </c>
      <c r="B708" t="s">
        <v>76</v>
      </c>
      <c r="C708" t="s">
        <v>77</v>
      </c>
      <c r="D708" s="12">
        <v>10000</v>
      </c>
      <c r="E708" s="11">
        <v>0</v>
      </c>
      <c r="F708" t="s">
        <v>75</v>
      </c>
      <c r="G708" t="s">
        <v>75</v>
      </c>
      <c r="H708" s="1">
        <v>45717</v>
      </c>
      <c r="I708" t="s">
        <v>78</v>
      </c>
      <c r="J708">
        <f t="shared" si="44"/>
        <v>3214</v>
      </c>
      <c r="K708">
        <f t="shared" si="45"/>
        <v>3214</v>
      </c>
      <c r="L708" s="9">
        <f t="shared" si="46"/>
        <v>29275069693</v>
      </c>
      <c r="M708" s="9">
        <f t="shared" si="47"/>
        <v>29275069693</v>
      </c>
    </row>
    <row r="709" spans="1:13" x14ac:dyDescent="0.2">
      <c r="A709" t="s">
        <v>75</v>
      </c>
      <c r="B709" t="s">
        <v>76</v>
      </c>
      <c r="C709" t="s">
        <v>77</v>
      </c>
      <c r="D709" s="12">
        <v>10000</v>
      </c>
      <c r="E709" s="11">
        <v>0</v>
      </c>
      <c r="F709" t="s">
        <v>75</v>
      </c>
      <c r="G709" t="s">
        <v>75</v>
      </c>
      <c r="H709" s="1">
        <v>45717</v>
      </c>
      <c r="I709" t="s">
        <v>78</v>
      </c>
      <c r="J709">
        <f t="shared" si="44"/>
        <v>3214</v>
      </c>
      <c r="K709">
        <f t="shared" si="45"/>
        <v>3214</v>
      </c>
      <c r="L709" s="9">
        <f t="shared" si="46"/>
        <v>29275069693</v>
      </c>
      <c r="M709" s="9">
        <f t="shared" si="47"/>
        <v>29275069693</v>
      </c>
    </row>
    <row r="710" spans="1:13" x14ac:dyDescent="0.2">
      <c r="A710" t="s">
        <v>75</v>
      </c>
      <c r="B710" t="s">
        <v>76</v>
      </c>
      <c r="C710" t="s">
        <v>77</v>
      </c>
      <c r="D710" s="12">
        <v>10000</v>
      </c>
      <c r="E710" s="11">
        <v>0</v>
      </c>
      <c r="F710" t="s">
        <v>75</v>
      </c>
      <c r="G710" t="s">
        <v>75</v>
      </c>
      <c r="H710" s="1">
        <v>45717</v>
      </c>
      <c r="I710" t="s">
        <v>78</v>
      </c>
      <c r="J710">
        <f t="shared" si="44"/>
        <v>3214</v>
      </c>
      <c r="K710">
        <f t="shared" si="45"/>
        <v>3214</v>
      </c>
      <c r="L710" s="9">
        <f t="shared" si="46"/>
        <v>29275069693</v>
      </c>
      <c r="M710" s="9">
        <f t="shared" si="47"/>
        <v>29275069693</v>
      </c>
    </row>
    <row r="711" spans="1:13" x14ac:dyDescent="0.2">
      <c r="A711" t="s">
        <v>75</v>
      </c>
      <c r="B711" t="s">
        <v>76</v>
      </c>
      <c r="C711" t="s">
        <v>77</v>
      </c>
      <c r="D711" s="12">
        <v>10000</v>
      </c>
      <c r="E711" s="11">
        <v>0</v>
      </c>
      <c r="F711" t="s">
        <v>75</v>
      </c>
      <c r="G711" t="s">
        <v>75</v>
      </c>
      <c r="H711" s="1">
        <v>45717</v>
      </c>
      <c r="I711" t="s">
        <v>78</v>
      </c>
      <c r="J711">
        <f t="shared" si="44"/>
        <v>3214</v>
      </c>
      <c r="K711">
        <f t="shared" si="45"/>
        <v>3214</v>
      </c>
      <c r="L711" s="9">
        <f t="shared" si="46"/>
        <v>29275069693</v>
      </c>
      <c r="M711" s="9">
        <f t="shared" si="47"/>
        <v>29275069693</v>
      </c>
    </row>
    <row r="712" spans="1:13" x14ac:dyDescent="0.2">
      <c r="A712" t="s">
        <v>75</v>
      </c>
      <c r="B712" t="s">
        <v>76</v>
      </c>
      <c r="C712" t="s">
        <v>77</v>
      </c>
      <c r="D712" s="12">
        <v>10000</v>
      </c>
      <c r="E712" s="11">
        <v>0</v>
      </c>
      <c r="F712" t="s">
        <v>75</v>
      </c>
      <c r="G712" t="s">
        <v>75</v>
      </c>
      <c r="H712" s="1">
        <v>45717</v>
      </c>
      <c r="I712" t="s">
        <v>78</v>
      </c>
      <c r="J712">
        <f t="shared" si="44"/>
        <v>3214</v>
      </c>
      <c r="K712">
        <f t="shared" si="45"/>
        <v>3214</v>
      </c>
      <c r="L712" s="9">
        <f t="shared" si="46"/>
        <v>29275069693</v>
      </c>
      <c r="M712" s="9">
        <f t="shared" si="47"/>
        <v>29275069693</v>
      </c>
    </row>
    <row r="713" spans="1:13" x14ac:dyDescent="0.2">
      <c r="A713" t="s">
        <v>75</v>
      </c>
      <c r="B713" t="s">
        <v>76</v>
      </c>
      <c r="C713" t="s">
        <v>77</v>
      </c>
      <c r="D713" s="12">
        <v>112307</v>
      </c>
      <c r="E713" s="11">
        <v>0</v>
      </c>
      <c r="F713" t="s">
        <v>75</v>
      </c>
      <c r="G713" t="s">
        <v>75</v>
      </c>
      <c r="H713" s="1">
        <v>45717</v>
      </c>
      <c r="I713" t="s">
        <v>78</v>
      </c>
      <c r="J713">
        <f t="shared" si="44"/>
        <v>3214</v>
      </c>
      <c r="K713">
        <f t="shared" si="45"/>
        <v>3214</v>
      </c>
      <c r="L713" s="9">
        <f t="shared" si="46"/>
        <v>29275069693</v>
      </c>
      <c r="M713" s="9">
        <f t="shared" si="47"/>
        <v>29275069693</v>
      </c>
    </row>
    <row r="714" spans="1:13" x14ac:dyDescent="0.2">
      <c r="A714" t="s">
        <v>75</v>
      </c>
      <c r="B714" t="s">
        <v>76</v>
      </c>
      <c r="C714" t="s">
        <v>77</v>
      </c>
      <c r="D714" s="12">
        <v>23866</v>
      </c>
      <c r="E714" s="11">
        <v>0</v>
      </c>
      <c r="F714" t="s">
        <v>75</v>
      </c>
      <c r="G714" t="s">
        <v>75</v>
      </c>
      <c r="H714" s="1">
        <v>45717</v>
      </c>
      <c r="I714" t="s">
        <v>78</v>
      </c>
      <c r="J714">
        <f t="shared" si="44"/>
        <v>3214</v>
      </c>
      <c r="K714">
        <f t="shared" si="45"/>
        <v>3214</v>
      </c>
      <c r="L714" s="9">
        <f t="shared" si="46"/>
        <v>29275069693</v>
      </c>
      <c r="M714" s="9">
        <f t="shared" si="47"/>
        <v>29275069693</v>
      </c>
    </row>
    <row r="715" spans="1:13" x14ac:dyDescent="0.2">
      <c r="A715" t="s">
        <v>75</v>
      </c>
      <c r="B715" t="s">
        <v>76</v>
      </c>
      <c r="C715" t="s">
        <v>77</v>
      </c>
      <c r="D715" s="12">
        <v>10000</v>
      </c>
      <c r="E715" s="11">
        <v>0</v>
      </c>
      <c r="F715" t="s">
        <v>75</v>
      </c>
      <c r="G715" t="s">
        <v>75</v>
      </c>
      <c r="H715" s="1">
        <v>45717</v>
      </c>
      <c r="I715" t="s">
        <v>78</v>
      </c>
      <c r="J715">
        <f t="shared" si="44"/>
        <v>3214</v>
      </c>
      <c r="K715">
        <f t="shared" si="45"/>
        <v>3214</v>
      </c>
      <c r="L715" s="9">
        <f t="shared" si="46"/>
        <v>29275069693</v>
      </c>
      <c r="M715" s="9">
        <f t="shared" si="47"/>
        <v>29275069693</v>
      </c>
    </row>
    <row r="716" spans="1:13" x14ac:dyDescent="0.2">
      <c r="A716" t="s">
        <v>75</v>
      </c>
      <c r="B716" t="s">
        <v>76</v>
      </c>
      <c r="C716" t="s">
        <v>77</v>
      </c>
      <c r="D716" s="12">
        <v>10000</v>
      </c>
      <c r="E716" s="11">
        <v>0</v>
      </c>
      <c r="F716" t="s">
        <v>75</v>
      </c>
      <c r="G716" t="s">
        <v>75</v>
      </c>
      <c r="H716" s="1">
        <v>45717</v>
      </c>
      <c r="I716" t="s">
        <v>78</v>
      </c>
      <c r="J716">
        <f t="shared" si="44"/>
        <v>3214</v>
      </c>
      <c r="K716">
        <f t="shared" si="45"/>
        <v>3214</v>
      </c>
      <c r="L716" s="9">
        <f t="shared" si="46"/>
        <v>29275069693</v>
      </c>
      <c r="M716" s="9">
        <f t="shared" si="47"/>
        <v>29275069693</v>
      </c>
    </row>
    <row r="717" spans="1:13" x14ac:dyDescent="0.2">
      <c r="A717" t="s">
        <v>75</v>
      </c>
      <c r="B717" t="s">
        <v>76</v>
      </c>
      <c r="C717" t="s">
        <v>77</v>
      </c>
      <c r="D717" s="12">
        <v>10000</v>
      </c>
      <c r="E717" s="11">
        <v>0</v>
      </c>
      <c r="F717" t="s">
        <v>75</v>
      </c>
      <c r="G717" t="s">
        <v>75</v>
      </c>
      <c r="H717" s="1">
        <v>45717</v>
      </c>
      <c r="I717" t="s">
        <v>78</v>
      </c>
      <c r="J717">
        <f t="shared" si="44"/>
        <v>3214</v>
      </c>
      <c r="K717">
        <f t="shared" si="45"/>
        <v>3214</v>
      </c>
      <c r="L717" s="9">
        <f t="shared" si="46"/>
        <v>29275069693</v>
      </c>
      <c r="M717" s="9">
        <f t="shared" si="47"/>
        <v>29275069693</v>
      </c>
    </row>
    <row r="718" spans="1:13" x14ac:dyDescent="0.2">
      <c r="A718" t="s">
        <v>75</v>
      </c>
      <c r="B718" t="s">
        <v>76</v>
      </c>
      <c r="C718" t="s">
        <v>77</v>
      </c>
      <c r="D718" s="12">
        <v>10000</v>
      </c>
      <c r="E718" s="11">
        <v>0</v>
      </c>
      <c r="F718" t="s">
        <v>75</v>
      </c>
      <c r="G718" t="s">
        <v>75</v>
      </c>
      <c r="H718" s="1">
        <v>45717</v>
      </c>
      <c r="I718" t="s">
        <v>78</v>
      </c>
      <c r="J718">
        <f t="shared" si="44"/>
        <v>3214</v>
      </c>
      <c r="K718">
        <f t="shared" si="45"/>
        <v>3214</v>
      </c>
      <c r="L718" s="9">
        <f t="shared" si="46"/>
        <v>29275069693</v>
      </c>
      <c r="M718" s="9">
        <f t="shared" si="47"/>
        <v>29275069693</v>
      </c>
    </row>
    <row r="719" spans="1:13" x14ac:dyDescent="0.2">
      <c r="A719" t="s">
        <v>75</v>
      </c>
      <c r="B719" t="s">
        <v>76</v>
      </c>
      <c r="C719" t="s">
        <v>77</v>
      </c>
      <c r="D719" s="12">
        <v>10000</v>
      </c>
      <c r="E719" s="11">
        <v>0</v>
      </c>
      <c r="F719" t="s">
        <v>75</v>
      </c>
      <c r="G719" t="s">
        <v>75</v>
      </c>
      <c r="H719" s="1">
        <v>45717</v>
      </c>
      <c r="I719" t="s">
        <v>78</v>
      </c>
      <c r="J719">
        <f t="shared" si="44"/>
        <v>3214</v>
      </c>
      <c r="K719">
        <f t="shared" si="45"/>
        <v>3214</v>
      </c>
      <c r="L719" s="9">
        <f t="shared" si="46"/>
        <v>29275069693</v>
      </c>
      <c r="M719" s="9">
        <f t="shared" si="47"/>
        <v>29275069693</v>
      </c>
    </row>
    <row r="720" spans="1:13" x14ac:dyDescent="0.2">
      <c r="A720" t="s">
        <v>75</v>
      </c>
      <c r="B720" t="s">
        <v>76</v>
      </c>
      <c r="C720" t="s">
        <v>77</v>
      </c>
      <c r="D720" s="12">
        <v>10000</v>
      </c>
      <c r="E720" s="11">
        <v>0</v>
      </c>
      <c r="F720" t="s">
        <v>75</v>
      </c>
      <c r="G720" t="s">
        <v>75</v>
      </c>
      <c r="H720" s="1">
        <v>45717</v>
      </c>
      <c r="I720" t="s">
        <v>78</v>
      </c>
      <c r="J720">
        <f t="shared" si="44"/>
        <v>3214</v>
      </c>
      <c r="K720">
        <f t="shared" si="45"/>
        <v>3214</v>
      </c>
      <c r="L720" s="9">
        <f t="shared" si="46"/>
        <v>29275069693</v>
      </c>
      <c r="M720" s="9">
        <f t="shared" si="47"/>
        <v>29275069693</v>
      </c>
    </row>
    <row r="721" spans="1:13" x14ac:dyDescent="0.2">
      <c r="A721" t="s">
        <v>75</v>
      </c>
      <c r="B721" t="s">
        <v>76</v>
      </c>
      <c r="C721" t="s">
        <v>77</v>
      </c>
      <c r="D721" s="12">
        <v>10000</v>
      </c>
      <c r="E721" s="11">
        <v>0</v>
      </c>
      <c r="F721" t="s">
        <v>75</v>
      </c>
      <c r="G721" t="s">
        <v>75</v>
      </c>
      <c r="H721" s="1">
        <v>45717</v>
      </c>
      <c r="I721" t="s">
        <v>78</v>
      </c>
      <c r="J721">
        <f t="shared" si="44"/>
        <v>3214</v>
      </c>
      <c r="K721">
        <f t="shared" si="45"/>
        <v>3214</v>
      </c>
      <c r="L721" s="9">
        <f t="shared" si="46"/>
        <v>29275069693</v>
      </c>
      <c r="M721" s="9">
        <f t="shared" si="47"/>
        <v>29275069693</v>
      </c>
    </row>
    <row r="722" spans="1:13" x14ac:dyDescent="0.2">
      <c r="A722" t="s">
        <v>75</v>
      </c>
      <c r="B722" t="s">
        <v>76</v>
      </c>
      <c r="C722" t="s">
        <v>77</v>
      </c>
      <c r="D722" s="12">
        <v>10000</v>
      </c>
      <c r="E722" s="11">
        <v>0</v>
      </c>
      <c r="F722" t="s">
        <v>75</v>
      </c>
      <c r="G722" t="s">
        <v>75</v>
      </c>
      <c r="H722" s="1">
        <v>45717</v>
      </c>
      <c r="I722" t="s">
        <v>78</v>
      </c>
      <c r="J722">
        <f t="shared" si="44"/>
        <v>3214</v>
      </c>
      <c r="K722">
        <f t="shared" si="45"/>
        <v>3214</v>
      </c>
      <c r="L722" s="9">
        <f t="shared" si="46"/>
        <v>29275069693</v>
      </c>
      <c r="M722" s="9">
        <f t="shared" si="47"/>
        <v>29275069693</v>
      </c>
    </row>
    <row r="723" spans="1:13" x14ac:dyDescent="0.2">
      <c r="A723" t="s">
        <v>75</v>
      </c>
      <c r="B723" t="s">
        <v>76</v>
      </c>
      <c r="C723" t="s">
        <v>77</v>
      </c>
      <c r="D723" s="12">
        <v>10000</v>
      </c>
      <c r="E723" s="11">
        <v>0</v>
      </c>
      <c r="F723" t="s">
        <v>75</v>
      </c>
      <c r="G723" t="s">
        <v>75</v>
      </c>
      <c r="H723" s="1">
        <v>45717</v>
      </c>
      <c r="I723" t="s">
        <v>78</v>
      </c>
      <c r="J723">
        <f t="shared" si="44"/>
        <v>3214</v>
      </c>
      <c r="K723">
        <f t="shared" si="45"/>
        <v>3214</v>
      </c>
      <c r="L723" s="9">
        <f t="shared" si="46"/>
        <v>29275069693</v>
      </c>
      <c r="M723" s="9">
        <f t="shared" si="47"/>
        <v>29275069693</v>
      </c>
    </row>
    <row r="724" spans="1:13" x14ac:dyDescent="0.2">
      <c r="A724" t="s">
        <v>75</v>
      </c>
      <c r="B724" t="s">
        <v>76</v>
      </c>
      <c r="C724" t="s">
        <v>77</v>
      </c>
      <c r="D724" s="12">
        <v>10000</v>
      </c>
      <c r="E724" s="11">
        <v>0</v>
      </c>
      <c r="F724" t="s">
        <v>75</v>
      </c>
      <c r="G724" t="s">
        <v>75</v>
      </c>
      <c r="H724" s="1">
        <v>45717</v>
      </c>
      <c r="I724" t="s">
        <v>78</v>
      </c>
      <c r="J724">
        <f t="shared" si="44"/>
        <v>3214</v>
      </c>
      <c r="K724">
        <f t="shared" si="45"/>
        <v>3214</v>
      </c>
      <c r="L724" s="9">
        <f t="shared" si="46"/>
        <v>29275069693</v>
      </c>
      <c r="M724" s="9">
        <f t="shared" si="47"/>
        <v>29275069693</v>
      </c>
    </row>
    <row r="725" spans="1:13" x14ac:dyDescent="0.2">
      <c r="A725" t="s">
        <v>75</v>
      </c>
      <c r="B725" t="s">
        <v>76</v>
      </c>
      <c r="C725" t="s">
        <v>77</v>
      </c>
      <c r="D725" s="12">
        <v>10000</v>
      </c>
      <c r="E725" s="11">
        <v>0</v>
      </c>
      <c r="F725" t="s">
        <v>75</v>
      </c>
      <c r="G725" t="s">
        <v>75</v>
      </c>
      <c r="H725" s="1">
        <v>45717</v>
      </c>
      <c r="I725" t="s">
        <v>78</v>
      </c>
      <c r="J725">
        <f t="shared" si="44"/>
        <v>3214</v>
      </c>
      <c r="K725">
        <f t="shared" si="45"/>
        <v>3214</v>
      </c>
      <c r="L725" s="9">
        <f t="shared" si="46"/>
        <v>29275069693</v>
      </c>
      <c r="M725" s="9">
        <f t="shared" si="47"/>
        <v>29275069693</v>
      </c>
    </row>
    <row r="726" spans="1:13" x14ac:dyDescent="0.2">
      <c r="A726" t="s">
        <v>75</v>
      </c>
      <c r="B726" t="s">
        <v>76</v>
      </c>
      <c r="C726" t="s">
        <v>77</v>
      </c>
      <c r="D726" s="12">
        <v>10000</v>
      </c>
      <c r="E726" s="11">
        <v>0</v>
      </c>
      <c r="F726" t="s">
        <v>75</v>
      </c>
      <c r="G726" t="s">
        <v>75</v>
      </c>
      <c r="H726" s="1">
        <v>45717</v>
      </c>
      <c r="I726" t="s">
        <v>78</v>
      </c>
      <c r="J726">
        <f t="shared" si="44"/>
        <v>3214</v>
      </c>
      <c r="K726">
        <f t="shared" si="45"/>
        <v>3214</v>
      </c>
      <c r="L726" s="9">
        <f t="shared" si="46"/>
        <v>29275069693</v>
      </c>
      <c r="M726" s="9">
        <f t="shared" si="47"/>
        <v>29275069693</v>
      </c>
    </row>
    <row r="727" spans="1:13" x14ac:dyDescent="0.2">
      <c r="A727" t="s">
        <v>75</v>
      </c>
      <c r="B727" t="s">
        <v>76</v>
      </c>
      <c r="C727" t="s">
        <v>77</v>
      </c>
      <c r="D727" s="12">
        <v>24495000</v>
      </c>
      <c r="E727" s="11">
        <v>6440000</v>
      </c>
      <c r="F727" t="s">
        <v>75</v>
      </c>
      <c r="G727" t="s">
        <v>75</v>
      </c>
      <c r="H727" s="1">
        <v>45717</v>
      </c>
      <c r="I727" t="s">
        <v>78</v>
      </c>
      <c r="J727">
        <f t="shared" si="44"/>
        <v>3214</v>
      </c>
      <c r="K727">
        <f t="shared" si="45"/>
        <v>3214</v>
      </c>
      <c r="L727" s="9">
        <f t="shared" si="46"/>
        <v>29275069693</v>
      </c>
      <c r="M727" s="9">
        <f t="shared" si="47"/>
        <v>29275069693</v>
      </c>
    </row>
    <row r="728" spans="1:13" x14ac:dyDescent="0.2">
      <c r="A728" t="s">
        <v>75</v>
      </c>
      <c r="B728" t="s">
        <v>76</v>
      </c>
      <c r="C728" t="s">
        <v>77</v>
      </c>
      <c r="D728" s="12">
        <v>47033111</v>
      </c>
      <c r="E728" s="11">
        <v>30546252</v>
      </c>
      <c r="F728" t="s">
        <v>75</v>
      </c>
      <c r="G728" t="s">
        <v>75</v>
      </c>
      <c r="H728" s="1">
        <v>45717</v>
      </c>
      <c r="I728" t="s">
        <v>78</v>
      </c>
      <c r="J728">
        <f t="shared" si="44"/>
        <v>3214</v>
      </c>
      <c r="K728">
        <f t="shared" si="45"/>
        <v>3214</v>
      </c>
      <c r="L728" s="9">
        <f t="shared" si="46"/>
        <v>29275069693</v>
      </c>
      <c r="M728" s="9">
        <f t="shared" si="47"/>
        <v>29275069693</v>
      </c>
    </row>
    <row r="729" spans="1:13" x14ac:dyDescent="0.2">
      <c r="A729" t="s">
        <v>75</v>
      </c>
      <c r="B729" t="s">
        <v>76</v>
      </c>
      <c r="C729" t="s">
        <v>77</v>
      </c>
      <c r="D729" s="12">
        <v>44950000</v>
      </c>
      <c r="E729" s="11">
        <v>22450000</v>
      </c>
      <c r="F729" t="s">
        <v>75</v>
      </c>
      <c r="G729" t="s">
        <v>75</v>
      </c>
      <c r="H729" s="1">
        <v>45717</v>
      </c>
      <c r="I729" t="s">
        <v>78</v>
      </c>
      <c r="J729">
        <f t="shared" si="44"/>
        <v>3214</v>
      </c>
      <c r="K729">
        <f t="shared" si="45"/>
        <v>3214</v>
      </c>
      <c r="L729" s="9">
        <f t="shared" si="46"/>
        <v>29275069693</v>
      </c>
      <c r="M729" s="9">
        <f t="shared" si="47"/>
        <v>29275069693</v>
      </c>
    </row>
    <row r="730" spans="1:13" x14ac:dyDescent="0.2">
      <c r="A730" t="s">
        <v>75</v>
      </c>
      <c r="B730" t="s">
        <v>76</v>
      </c>
      <c r="C730" t="s">
        <v>77</v>
      </c>
      <c r="D730" s="12">
        <v>38500000</v>
      </c>
      <c r="E730" s="11">
        <v>38500000</v>
      </c>
      <c r="F730" t="s">
        <v>75</v>
      </c>
      <c r="G730" t="s">
        <v>75</v>
      </c>
      <c r="H730" s="1">
        <v>45717</v>
      </c>
      <c r="I730" t="s">
        <v>78</v>
      </c>
      <c r="J730">
        <f t="shared" si="44"/>
        <v>3214</v>
      </c>
      <c r="K730">
        <f t="shared" si="45"/>
        <v>3214</v>
      </c>
      <c r="L730" s="9">
        <f t="shared" si="46"/>
        <v>29275069693</v>
      </c>
      <c r="M730" s="9">
        <f t="shared" si="47"/>
        <v>29275069693</v>
      </c>
    </row>
    <row r="731" spans="1:13" x14ac:dyDescent="0.2">
      <c r="A731" t="s">
        <v>75</v>
      </c>
      <c r="B731" t="s">
        <v>76</v>
      </c>
      <c r="C731" t="s">
        <v>77</v>
      </c>
      <c r="D731" s="12">
        <v>51580353</v>
      </c>
      <c r="E731" s="11">
        <v>28967287</v>
      </c>
      <c r="F731" t="s">
        <v>75</v>
      </c>
      <c r="G731" t="s">
        <v>75</v>
      </c>
      <c r="H731" s="1">
        <v>45717</v>
      </c>
      <c r="I731" t="s">
        <v>78</v>
      </c>
      <c r="J731">
        <f t="shared" si="44"/>
        <v>3214</v>
      </c>
      <c r="K731">
        <f t="shared" si="45"/>
        <v>3214</v>
      </c>
      <c r="L731" s="9">
        <f t="shared" si="46"/>
        <v>29275069693</v>
      </c>
      <c r="M731" s="9">
        <f t="shared" si="47"/>
        <v>29275069693</v>
      </c>
    </row>
    <row r="732" spans="1:13" x14ac:dyDescent="0.2">
      <c r="A732" t="s">
        <v>75</v>
      </c>
      <c r="B732" t="s">
        <v>76</v>
      </c>
      <c r="C732" t="s">
        <v>77</v>
      </c>
      <c r="D732" s="12">
        <v>10000</v>
      </c>
      <c r="E732" s="11">
        <v>0</v>
      </c>
      <c r="F732" t="s">
        <v>75</v>
      </c>
      <c r="G732" t="s">
        <v>75</v>
      </c>
      <c r="H732" s="1">
        <v>45717</v>
      </c>
      <c r="I732" t="s">
        <v>78</v>
      </c>
      <c r="J732">
        <f t="shared" si="44"/>
        <v>3214</v>
      </c>
      <c r="K732">
        <f t="shared" si="45"/>
        <v>3214</v>
      </c>
      <c r="L732" s="9">
        <f t="shared" si="46"/>
        <v>29275069693</v>
      </c>
      <c r="M732" s="9">
        <f t="shared" si="47"/>
        <v>29275069693</v>
      </c>
    </row>
    <row r="733" spans="1:13" x14ac:dyDescent="0.2">
      <c r="A733" t="s">
        <v>75</v>
      </c>
      <c r="B733" t="s">
        <v>76</v>
      </c>
      <c r="C733" t="s">
        <v>77</v>
      </c>
      <c r="D733" s="12">
        <v>10000</v>
      </c>
      <c r="E733" s="11">
        <v>0</v>
      </c>
      <c r="F733" t="s">
        <v>75</v>
      </c>
      <c r="G733" t="s">
        <v>75</v>
      </c>
      <c r="H733" s="1">
        <v>45717</v>
      </c>
      <c r="I733" t="s">
        <v>78</v>
      </c>
      <c r="J733">
        <f t="shared" si="44"/>
        <v>3214</v>
      </c>
      <c r="K733">
        <f t="shared" si="45"/>
        <v>3214</v>
      </c>
      <c r="L733" s="9">
        <f t="shared" si="46"/>
        <v>29275069693</v>
      </c>
      <c r="M733" s="9">
        <f t="shared" si="47"/>
        <v>29275069693</v>
      </c>
    </row>
    <row r="734" spans="1:13" x14ac:dyDescent="0.2">
      <c r="A734" t="s">
        <v>75</v>
      </c>
      <c r="B734" t="s">
        <v>76</v>
      </c>
      <c r="C734" t="s">
        <v>77</v>
      </c>
      <c r="D734" s="12">
        <v>10000</v>
      </c>
      <c r="E734" s="11">
        <v>0</v>
      </c>
      <c r="F734" t="s">
        <v>75</v>
      </c>
      <c r="G734" t="s">
        <v>75</v>
      </c>
      <c r="H734" s="1">
        <v>45717</v>
      </c>
      <c r="I734" t="s">
        <v>78</v>
      </c>
      <c r="J734">
        <f t="shared" si="44"/>
        <v>3214</v>
      </c>
      <c r="K734">
        <f t="shared" si="45"/>
        <v>3214</v>
      </c>
      <c r="L734" s="9">
        <f t="shared" si="46"/>
        <v>29275069693</v>
      </c>
      <c r="M734" s="9">
        <f t="shared" si="47"/>
        <v>29275069693</v>
      </c>
    </row>
    <row r="735" spans="1:13" x14ac:dyDescent="0.2">
      <c r="A735" t="s">
        <v>75</v>
      </c>
      <c r="B735" t="s">
        <v>76</v>
      </c>
      <c r="C735" t="s">
        <v>77</v>
      </c>
      <c r="D735" s="12">
        <v>10000</v>
      </c>
      <c r="E735" s="11">
        <v>0</v>
      </c>
      <c r="F735" t="s">
        <v>75</v>
      </c>
      <c r="G735" t="s">
        <v>75</v>
      </c>
      <c r="H735" s="1">
        <v>45717</v>
      </c>
      <c r="I735" t="s">
        <v>78</v>
      </c>
      <c r="J735">
        <f t="shared" si="44"/>
        <v>3214</v>
      </c>
      <c r="K735">
        <f t="shared" si="45"/>
        <v>3214</v>
      </c>
      <c r="L735" s="9">
        <f t="shared" si="46"/>
        <v>29275069693</v>
      </c>
      <c r="M735" s="9">
        <f t="shared" si="47"/>
        <v>29275069693</v>
      </c>
    </row>
    <row r="736" spans="1:13" x14ac:dyDescent="0.2">
      <c r="A736" t="s">
        <v>75</v>
      </c>
      <c r="B736" t="s">
        <v>76</v>
      </c>
      <c r="C736" t="s">
        <v>77</v>
      </c>
      <c r="D736" s="12">
        <v>10000</v>
      </c>
      <c r="E736" s="11">
        <v>0</v>
      </c>
      <c r="F736" t="s">
        <v>75</v>
      </c>
      <c r="G736" t="s">
        <v>75</v>
      </c>
      <c r="H736" s="1">
        <v>45717</v>
      </c>
      <c r="I736" t="s">
        <v>78</v>
      </c>
      <c r="J736">
        <f t="shared" si="44"/>
        <v>3214</v>
      </c>
      <c r="K736">
        <f t="shared" si="45"/>
        <v>3214</v>
      </c>
      <c r="L736" s="9">
        <f t="shared" si="46"/>
        <v>29275069693</v>
      </c>
      <c r="M736" s="9">
        <f t="shared" si="47"/>
        <v>29275069693</v>
      </c>
    </row>
    <row r="737" spans="1:13" x14ac:dyDescent="0.2">
      <c r="A737" t="s">
        <v>75</v>
      </c>
      <c r="B737" t="s">
        <v>76</v>
      </c>
      <c r="C737" t="s">
        <v>77</v>
      </c>
      <c r="D737" s="12">
        <v>10000</v>
      </c>
      <c r="E737" s="11">
        <v>0</v>
      </c>
      <c r="F737" t="s">
        <v>75</v>
      </c>
      <c r="G737" t="s">
        <v>75</v>
      </c>
      <c r="H737" s="1">
        <v>45717</v>
      </c>
      <c r="I737" t="s">
        <v>78</v>
      </c>
      <c r="J737">
        <f t="shared" si="44"/>
        <v>3214</v>
      </c>
      <c r="K737">
        <f t="shared" si="45"/>
        <v>3214</v>
      </c>
      <c r="L737" s="9">
        <f t="shared" si="46"/>
        <v>29275069693</v>
      </c>
      <c r="M737" s="9">
        <f t="shared" si="47"/>
        <v>29275069693</v>
      </c>
    </row>
    <row r="738" spans="1:13" x14ac:dyDescent="0.2">
      <c r="A738" t="s">
        <v>75</v>
      </c>
      <c r="B738" t="s">
        <v>76</v>
      </c>
      <c r="C738" t="s">
        <v>77</v>
      </c>
      <c r="D738" s="12">
        <v>10000</v>
      </c>
      <c r="E738" s="11">
        <v>0</v>
      </c>
      <c r="F738" t="s">
        <v>75</v>
      </c>
      <c r="G738" t="s">
        <v>75</v>
      </c>
      <c r="H738" s="1">
        <v>45717</v>
      </c>
      <c r="I738" t="s">
        <v>78</v>
      </c>
      <c r="J738">
        <f t="shared" si="44"/>
        <v>3214</v>
      </c>
      <c r="K738">
        <f t="shared" si="45"/>
        <v>3214</v>
      </c>
      <c r="L738" s="9">
        <f t="shared" si="46"/>
        <v>29275069693</v>
      </c>
      <c r="M738" s="9">
        <f t="shared" si="47"/>
        <v>29275069693</v>
      </c>
    </row>
    <row r="739" spans="1:13" x14ac:dyDescent="0.2">
      <c r="A739" t="s">
        <v>75</v>
      </c>
      <c r="B739" t="s">
        <v>76</v>
      </c>
      <c r="C739" t="s">
        <v>77</v>
      </c>
      <c r="D739" s="12">
        <v>19500000</v>
      </c>
      <c r="E739" s="11">
        <v>19500000</v>
      </c>
      <c r="F739" t="s">
        <v>75</v>
      </c>
      <c r="G739" t="s">
        <v>75</v>
      </c>
      <c r="H739" s="1">
        <v>45717</v>
      </c>
      <c r="I739" t="s">
        <v>78</v>
      </c>
      <c r="J739">
        <f t="shared" si="44"/>
        <v>3214</v>
      </c>
      <c r="K739">
        <f t="shared" si="45"/>
        <v>3214</v>
      </c>
      <c r="L739" s="9">
        <f t="shared" si="46"/>
        <v>29275069693</v>
      </c>
      <c r="M739" s="9">
        <f t="shared" si="47"/>
        <v>29275069693</v>
      </c>
    </row>
    <row r="740" spans="1:13" x14ac:dyDescent="0.2">
      <c r="A740" t="s">
        <v>75</v>
      </c>
      <c r="B740" t="s">
        <v>76</v>
      </c>
      <c r="C740" t="s">
        <v>77</v>
      </c>
      <c r="D740" s="12">
        <v>39389806</v>
      </c>
      <c r="E740" s="11">
        <v>17596498</v>
      </c>
      <c r="F740" t="s">
        <v>75</v>
      </c>
      <c r="G740" t="s">
        <v>75</v>
      </c>
      <c r="H740" s="1">
        <v>45717</v>
      </c>
      <c r="I740" t="s">
        <v>78</v>
      </c>
      <c r="J740">
        <f t="shared" si="44"/>
        <v>3214</v>
      </c>
      <c r="K740">
        <f t="shared" si="45"/>
        <v>3214</v>
      </c>
      <c r="L740" s="9">
        <f t="shared" si="46"/>
        <v>29275069693</v>
      </c>
      <c r="M740" s="9">
        <f t="shared" si="47"/>
        <v>29275069693</v>
      </c>
    </row>
    <row r="741" spans="1:13" x14ac:dyDescent="0.2">
      <c r="A741" t="s">
        <v>75</v>
      </c>
      <c r="B741" t="s">
        <v>76</v>
      </c>
      <c r="C741" t="s">
        <v>77</v>
      </c>
      <c r="D741" s="12">
        <v>28247575</v>
      </c>
      <c r="E741" s="11">
        <v>9845818</v>
      </c>
      <c r="F741" t="s">
        <v>75</v>
      </c>
      <c r="G741" t="s">
        <v>75</v>
      </c>
      <c r="H741" s="1">
        <v>45717</v>
      </c>
      <c r="I741" t="s">
        <v>78</v>
      </c>
      <c r="J741">
        <f t="shared" si="44"/>
        <v>3214</v>
      </c>
      <c r="K741">
        <f t="shared" si="45"/>
        <v>3214</v>
      </c>
      <c r="L741" s="9">
        <f t="shared" si="46"/>
        <v>29275069693</v>
      </c>
      <c r="M741" s="9">
        <f t="shared" si="47"/>
        <v>29275069693</v>
      </c>
    </row>
    <row r="742" spans="1:13" x14ac:dyDescent="0.2">
      <c r="A742" t="s">
        <v>75</v>
      </c>
      <c r="B742" t="s">
        <v>76</v>
      </c>
      <c r="C742" t="s">
        <v>77</v>
      </c>
      <c r="D742" s="12">
        <v>250000</v>
      </c>
      <c r="E742" s="11">
        <v>80000</v>
      </c>
      <c r="F742" t="s">
        <v>75</v>
      </c>
      <c r="G742" t="s">
        <v>75</v>
      </c>
      <c r="H742" s="1">
        <v>45717</v>
      </c>
      <c r="I742" t="s">
        <v>78</v>
      </c>
      <c r="J742">
        <f t="shared" si="44"/>
        <v>3214</v>
      </c>
      <c r="K742">
        <f t="shared" si="45"/>
        <v>3214</v>
      </c>
      <c r="L742" s="9">
        <f t="shared" si="46"/>
        <v>29275069693</v>
      </c>
      <c r="M742" s="9">
        <f t="shared" si="47"/>
        <v>29275069693</v>
      </c>
    </row>
    <row r="743" spans="1:13" x14ac:dyDescent="0.2">
      <c r="A743" t="s">
        <v>75</v>
      </c>
      <c r="B743" t="s">
        <v>76</v>
      </c>
      <c r="C743" t="s">
        <v>77</v>
      </c>
      <c r="D743" s="12">
        <v>250000</v>
      </c>
      <c r="E743" s="11">
        <v>155000</v>
      </c>
      <c r="F743" t="s">
        <v>75</v>
      </c>
      <c r="G743" t="s">
        <v>75</v>
      </c>
      <c r="H743" s="1">
        <v>45717</v>
      </c>
      <c r="I743" t="s">
        <v>78</v>
      </c>
      <c r="J743">
        <f t="shared" si="44"/>
        <v>3214</v>
      </c>
      <c r="K743">
        <f t="shared" si="45"/>
        <v>3214</v>
      </c>
      <c r="L743" s="9">
        <f t="shared" si="46"/>
        <v>29275069693</v>
      </c>
      <c r="M743" s="9">
        <f t="shared" si="47"/>
        <v>29275069693</v>
      </c>
    </row>
    <row r="744" spans="1:13" x14ac:dyDescent="0.2">
      <c r="A744" t="s">
        <v>75</v>
      </c>
      <c r="B744" t="s">
        <v>76</v>
      </c>
      <c r="C744" t="s">
        <v>77</v>
      </c>
      <c r="D744" s="12">
        <v>250000</v>
      </c>
      <c r="E744" s="11">
        <v>155000</v>
      </c>
      <c r="F744" t="s">
        <v>75</v>
      </c>
      <c r="G744" t="s">
        <v>75</v>
      </c>
      <c r="H744" s="1">
        <v>45717</v>
      </c>
      <c r="I744" t="s">
        <v>78</v>
      </c>
      <c r="J744">
        <f t="shared" si="44"/>
        <v>3214</v>
      </c>
      <c r="K744">
        <f t="shared" si="45"/>
        <v>3214</v>
      </c>
      <c r="L744" s="9">
        <f t="shared" si="46"/>
        <v>29275069693</v>
      </c>
      <c r="M744" s="9">
        <f t="shared" si="47"/>
        <v>29275069693</v>
      </c>
    </row>
    <row r="745" spans="1:13" x14ac:dyDescent="0.2">
      <c r="A745" t="s">
        <v>75</v>
      </c>
      <c r="B745" t="s">
        <v>76</v>
      </c>
      <c r="C745" t="s">
        <v>77</v>
      </c>
      <c r="D745" s="12">
        <v>1000000</v>
      </c>
      <c r="E745" s="11">
        <v>0</v>
      </c>
      <c r="F745" t="s">
        <v>75</v>
      </c>
      <c r="G745" t="s">
        <v>75</v>
      </c>
      <c r="H745" s="1">
        <v>45717</v>
      </c>
      <c r="I745" t="s">
        <v>78</v>
      </c>
      <c r="J745">
        <f t="shared" si="44"/>
        <v>3214</v>
      </c>
      <c r="K745">
        <f t="shared" si="45"/>
        <v>3214</v>
      </c>
      <c r="L745" s="9">
        <f t="shared" si="46"/>
        <v>29275069693</v>
      </c>
      <c r="M745" s="9">
        <f t="shared" si="47"/>
        <v>29275069693</v>
      </c>
    </row>
    <row r="746" spans="1:13" x14ac:dyDescent="0.2">
      <c r="A746" t="s">
        <v>75</v>
      </c>
      <c r="B746" t="s">
        <v>76</v>
      </c>
      <c r="C746" t="s">
        <v>77</v>
      </c>
      <c r="D746" s="12">
        <v>10000</v>
      </c>
      <c r="E746" s="11">
        <v>0</v>
      </c>
      <c r="F746" t="s">
        <v>75</v>
      </c>
      <c r="G746" t="s">
        <v>75</v>
      </c>
      <c r="H746" s="1">
        <v>45717</v>
      </c>
      <c r="I746" t="s">
        <v>78</v>
      </c>
      <c r="J746">
        <f t="shared" si="44"/>
        <v>3214</v>
      </c>
      <c r="K746">
        <f t="shared" si="45"/>
        <v>3214</v>
      </c>
      <c r="L746" s="9">
        <f t="shared" si="46"/>
        <v>29275069693</v>
      </c>
      <c r="M746" s="9">
        <f t="shared" si="47"/>
        <v>29275069693</v>
      </c>
    </row>
    <row r="747" spans="1:13" x14ac:dyDescent="0.2">
      <c r="A747" t="s">
        <v>75</v>
      </c>
      <c r="B747" t="s">
        <v>76</v>
      </c>
      <c r="C747" t="s">
        <v>77</v>
      </c>
      <c r="D747" s="12">
        <v>10000</v>
      </c>
      <c r="E747" s="11">
        <v>0</v>
      </c>
      <c r="F747" t="s">
        <v>75</v>
      </c>
      <c r="G747" t="s">
        <v>75</v>
      </c>
      <c r="H747" s="1">
        <v>45717</v>
      </c>
      <c r="I747" t="s">
        <v>78</v>
      </c>
      <c r="J747">
        <f t="shared" si="44"/>
        <v>3214</v>
      </c>
      <c r="K747">
        <f t="shared" si="45"/>
        <v>3214</v>
      </c>
      <c r="L747" s="9">
        <f t="shared" si="46"/>
        <v>29275069693</v>
      </c>
      <c r="M747" s="9">
        <f t="shared" si="47"/>
        <v>29275069693</v>
      </c>
    </row>
    <row r="748" spans="1:13" x14ac:dyDescent="0.2">
      <c r="A748" t="s">
        <v>75</v>
      </c>
      <c r="B748" t="s">
        <v>76</v>
      </c>
      <c r="C748" t="s">
        <v>77</v>
      </c>
      <c r="D748" s="12">
        <v>10000</v>
      </c>
      <c r="E748" s="11">
        <v>0</v>
      </c>
      <c r="F748" t="s">
        <v>75</v>
      </c>
      <c r="G748" t="s">
        <v>75</v>
      </c>
      <c r="H748" s="1">
        <v>45717</v>
      </c>
      <c r="I748" t="s">
        <v>78</v>
      </c>
      <c r="J748">
        <f t="shared" si="44"/>
        <v>3214</v>
      </c>
      <c r="K748">
        <f t="shared" si="45"/>
        <v>3214</v>
      </c>
      <c r="L748" s="9">
        <f t="shared" si="46"/>
        <v>29275069693</v>
      </c>
      <c r="M748" s="9">
        <f t="shared" si="47"/>
        <v>29275069693</v>
      </c>
    </row>
    <row r="749" spans="1:13" x14ac:dyDescent="0.2">
      <c r="A749" t="s">
        <v>75</v>
      </c>
      <c r="B749" t="s">
        <v>76</v>
      </c>
      <c r="C749" t="s">
        <v>77</v>
      </c>
      <c r="D749" s="12">
        <v>10000</v>
      </c>
      <c r="E749" s="11">
        <v>0</v>
      </c>
      <c r="F749" t="s">
        <v>75</v>
      </c>
      <c r="G749" t="s">
        <v>75</v>
      </c>
      <c r="H749" s="1">
        <v>45717</v>
      </c>
      <c r="I749" t="s">
        <v>78</v>
      </c>
      <c r="J749">
        <f t="shared" si="44"/>
        <v>3214</v>
      </c>
      <c r="K749">
        <f t="shared" si="45"/>
        <v>3214</v>
      </c>
      <c r="L749" s="9">
        <f t="shared" si="46"/>
        <v>29275069693</v>
      </c>
      <c r="M749" s="9">
        <f t="shared" si="47"/>
        <v>29275069693</v>
      </c>
    </row>
    <row r="750" spans="1:13" x14ac:dyDescent="0.2">
      <c r="A750" t="s">
        <v>75</v>
      </c>
      <c r="B750" t="s">
        <v>76</v>
      </c>
      <c r="C750" t="s">
        <v>77</v>
      </c>
      <c r="D750" s="12">
        <v>10000</v>
      </c>
      <c r="E750" s="11">
        <v>0</v>
      </c>
      <c r="F750" t="s">
        <v>75</v>
      </c>
      <c r="G750" t="s">
        <v>75</v>
      </c>
      <c r="H750" s="1">
        <v>45717</v>
      </c>
      <c r="I750" t="s">
        <v>78</v>
      </c>
      <c r="J750">
        <f t="shared" si="44"/>
        <v>3214</v>
      </c>
      <c r="K750">
        <f t="shared" si="45"/>
        <v>3214</v>
      </c>
      <c r="L750" s="9">
        <f t="shared" si="46"/>
        <v>29275069693</v>
      </c>
      <c r="M750" s="9">
        <f t="shared" si="47"/>
        <v>29275069693</v>
      </c>
    </row>
    <row r="751" spans="1:13" x14ac:dyDescent="0.2">
      <c r="A751" t="s">
        <v>75</v>
      </c>
      <c r="B751" t="s">
        <v>76</v>
      </c>
      <c r="C751" t="s">
        <v>77</v>
      </c>
      <c r="D751" s="12">
        <v>10000</v>
      </c>
      <c r="E751" s="11">
        <v>0</v>
      </c>
      <c r="F751" t="s">
        <v>75</v>
      </c>
      <c r="G751" t="s">
        <v>75</v>
      </c>
      <c r="H751" s="1">
        <v>45717</v>
      </c>
      <c r="I751" t="s">
        <v>78</v>
      </c>
      <c r="J751">
        <f t="shared" si="44"/>
        <v>3214</v>
      </c>
      <c r="K751">
        <f t="shared" si="45"/>
        <v>3214</v>
      </c>
      <c r="L751" s="9">
        <f t="shared" si="46"/>
        <v>29275069693</v>
      </c>
      <c r="M751" s="9">
        <f t="shared" si="47"/>
        <v>29275069693</v>
      </c>
    </row>
    <row r="752" spans="1:13" x14ac:dyDescent="0.2">
      <c r="A752" t="s">
        <v>75</v>
      </c>
      <c r="B752" t="s">
        <v>76</v>
      </c>
      <c r="C752" t="s">
        <v>77</v>
      </c>
      <c r="D752" s="12">
        <v>10000</v>
      </c>
      <c r="E752" s="11">
        <v>0</v>
      </c>
      <c r="F752" t="s">
        <v>75</v>
      </c>
      <c r="G752" t="s">
        <v>75</v>
      </c>
      <c r="H752" s="1">
        <v>45717</v>
      </c>
      <c r="I752" t="s">
        <v>78</v>
      </c>
      <c r="J752">
        <f t="shared" si="44"/>
        <v>3214</v>
      </c>
      <c r="K752">
        <f t="shared" si="45"/>
        <v>3214</v>
      </c>
      <c r="L752" s="9">
        <f t="shared" si="46"/>
        <v>29275069693</v>
      </c>
      <c r="M752" s="9">
        <f t="shared" si="47"/>
        <v>29275069693</v>
      </c>
    </row>
    <row r="753" spans="1:13" x14ac:dyDescent="0.2">
      <c r="A753" t="s">
        <v>75</v>
      </c>
      <c r="B753" t="s">
        <v>76</v>
      </c>
      <c r="C753" t="s">
        <v>77</v>
      </c>
      <c r="D753" s="12">
        <v>10000</v>
      </c>
      <c r="E753" s="11">
        <v>0</v>
      </c>
      <c r="F753" t="s">
        <v>75</v>
      </c>
      <c r="G753" t="s">
        <v>75</v>
      </c>
      <c r="H753" s="1">
        <v>45717</v>
      </c>
      <c r="I753" t="s">
        <v>78</v>
      </c>
      <c r="J753">
        <f t="shared" si="44"/>
        <v>3214</v>
      </c>
      <c r="K753">
        <f t="shared" si="45"/>
        <v>3214</v>
      </c>
      <c r="L753" s="9">
        <f t="shared" si="46"/>
        <v>29275069693</v>
      </c>
      <c r="M753" s="9">
        <f t="shared" si="47"/>
        <v>29275069693</v>
      </c>
    </row>
    <row r="754" spans="1:13" x14ac:dyDescent="0.2">
      <c r="A754" t="s">
        <v>75</v>
      </c>
      <c r="B754" t="s">
        <v>76</v>
      </c>
      <c r="C754" t="s">
        <v>77</v>
      </c>
      <c r="D754" s="12">
        <v>10000</v>
      </c>
      <c r="E754" s="11">
        <v>0</v>
      </c>
      <c r="F754" t="s">
        <v>75</v>
      </c>
      <c r="G754" t="s">
        <v>75</v>
      </c>
      <c r="H754" s="1">
        <v>45717</v>
      </c>
      <c r="I754" t="s">
        <v>78</v>
      </c>
      <c r="J754">
        <f t="shared" si="44"/>
        <v>3214</v>
      </c>
      <c r="K754">
        <f t="shared" si="45"/>
        <v>3214</v>
      </c>
      <c r="L754" s="9">
        <f t="shared" si="46"/>
        <v>29275069693</v>
      </c>
      <c r="M754" s="9">
        <f t="shared" si="47"/>
        <v>29275069693</v>
      </c>
    </row>
    <row r="755" spans="1:13" x14ac:dyDescent="0.2">
      <c r="A755" t="s">
        <v>75</v>
      </c>
      <c r="B755" t="s">
        <v>76</v>
      </c>
      <c r="C755" t="s">
        <v>77</v>
      </c>
      <c r="D755" s="12">
        <v>10000</v>
      </c>
      <c r="E755" s="11">
        <v>0</v>
      </c>
      <c r="F755" t="s">
        <v>75</v>
      </c>
      <c r="G755" t="s">
        <v>75</v>
      </c>
      <c r="H755" s="1">
        <v>45717</v>
      </c>
      <c r="I755" t="s">
        <v>78</v>
      </c>
      <c r="J755">
        <f t="shared" si="44"/>
        <v>3214</v>
      </c>
      <c r="K755">
        <f t="shared" si="45"/>
        <v>3214</v>
      </c>
      <c r="L755" s="9">
        <f t="shared" si="46"/>
        <v>29275069693</v>
      </c>
      <c r="M755" s="9">
        <f t="shared" si="47"/>
        <v>29275069693</v>
      </c>
    </row>
    <row r="756" spans="1:13" x14ac:dyDescent="0.2">
      <c r="A756" t="s">
        <v>75</v>
      </c>
      <c r="B756" t="s">
        <v>76</v>
      </c>
      <c r="C756" t="s">
        <v>77</v>
      </c>
      <c r="D756" s="12">
        <v>10000</v>
      </c>
      <c r="E756" s="11">
        <v>0</v>
      </c>
      <c r="F756" t="s">
        <v>75</v>
      </c>
      <c r="G756" t="s">
        <v>75</v>
      </c>
      <c r="H756" s="1">
        <v>45717</v>
      </c>
      <c r="I756" t="s">
        <v>78</v>
      </c>
      <c r="J756">
        <f t="shared" si="44"/>
        <v>3214</v>
      </c>
      <c r="K756">
        <f t="shared" si="45"/>
        <v>3214</v>
      </c>
      <c r="L756" s="9">
        <f t="shared" si="46"/>
        <v>29275069693</v>
      </c>
      <c r="M756" s="9">
        <f t="shared" si="47"/>
        <v>29275069693</v>
      </c>
    </row>
    <row r="757" spans="1:13" x14ac:dyDescent="0.2">
      <c r="A757" t="s">
        <v>75</v>
      </c>
      <c r="B757" t="s">
        <v>76</v>
      </c>
      <c r="C757" t="s">
        <v>77</v>
      </c>
      <c r="D757" s="12">
        <v>10000</v>
      </c>
      <c r="E757" s="11">
        <v>0</v>
      </c>
      <c r="F757" t="s">
        <v>75</v>
      </c>
      <c r="G757" t="s">
        <v>75</v>
      </c>
      <c r="H757" s="1">
        <v>45717</v>
      </c>
      <c r="I757" t="s">
        <v>78</v>
      </c>
      <c r="J757">
        <f t="shared" si="44"/>
        <v>3214</v>
      </c>
      <c r="K757">
        <f t="shared" si="45"/>
        <v>3214</v>
      </c>
      <c r="L757" s="9">
        <f t="shared" si="46"/>
        <v>29275069693</v>
      </c>
      <c r="M757" s="9">
        <f t="shared" si="47"/>
        <v>29275069693</v>
      </c>
    </row>
    <row r="758" spans="1:13" x14ac:dyDescent="0.2">
      <c r="A758" t="s">
        <v>75</v>
      </c>
      <c r="B758" t="s">
        <v>76</v>
      </c>
      <c r="C758" t="s">
        <v>77</v>
      </c>
      <c r="D758" s="12">
        <v>10000</v>
      </c>
      <c r="E758" s="11">
        <v>0</v>
      </c>
      <c r="F758" t="s">
        <v>75</v>
      </c>
      <c r="G758" t="s">
        <v>75</v>
      </c>
      <c r="H758" s="1">
        <v>45717</v>
      </c>
      <c r="I758" t="s">
        <v>78</v>
      </c>
      <c r="J758">
        <f t="shared" si="44"/>
        <v>3214</v>
      </c>
      <c r="K758">
        <f t="shared" si="45"/>
        <v>3214</v>
      </c>
      <c r="L758" s="9">
        <f t="shared" si="46"/>
        <v>29275069693</v>
      </c>
      <c r="M758" s="9">
        <f t="shared" si="47"/>
        <v>29275069693</v>
      </c>
    </row>
    <row r="759" spans="1:13" x14ac:dyDescent="0.2">
      <c r="A759" t="s">
        <v>75</v>
      </c>
      <c r="B759" t="s">
        <v>76</v>
      </c>
      <c r="C759" t="s">
        <v>77</v>
      </c>
      <c r="D759" s="12">
        <v>163281</v>
      </c>
      <c r="E759" s="11">
        <v>0</v>
      </c>
      <c r="F759" t="s">
        <v>75</v>
      </c>
      <c r="G759" t="s">
        <v>75</v>
      </c>
      <c r="H759" s="1">
        <v>45717</v>
      </c>
      <c r="I759" t="s">
        <v>78</v>
      </c>
      <c r="J759">
        <f t="shared" si="44"/>
        <v>3214</v>
      </c>
      <c r="K759">
        <f t="shared" si="45"/>
        <v>3214</v>
      </c>
      <c r="L759" s="9">
        <f t="shared" si="46"/>
        <v>29275069693</v>
      </c>
      <c r="M759" s="9">
        <f t="shared" si="47"/>
        <v>29275069693</v>
      </c>
    </row>
    <row r="760" spans="1:13" x14ac:dyDescent="0.2">
      <c r="A760" t="s">
        <v>75</v>
      </c>
      <c r="B760" t="s">
        <v>76</v>
      </c>
      <c r="C760" t="s">
        <v>77</v>
      </c>
      <c r="D760" s="12">
        <v>14000000</v>
      </c>
      <c r="E760" s="11">
        <v>14000000</v>
      </c>
      <c r="F760" t="s">
        <v>75</v>
      </c>
      <c r="G760" t="s">
        <v>75</v>
      </c>
      <c r="H760" s="1">
        <v>45717</v>
      </c>
      <c r="I760" t="s">
        <v>78</v>
      </c>
      <c r="J760">
        <f t="shared" si="44"/>
        <v>3214</v>
      </c>
      <c r="K760">
        <f t="shared" si="45"/>
        <v>3214</v>
      </c>
      <c r="L760" s="9">
        <f t="shared" si="46"/>
        <v>29275069693</v>
      </c>
      <c r="M760" s="9">
        <f t="shared" si="47"/>
        <v>29275069693</v>
      </c>
    </row>
    <row r="761" spans="1:13" x14ac:dyDescent="0.2">
      <c r="A761" t="s">
        <v>75</v>
      </c>
      <c r="B761" t="s">
        <v>76</v>
      </c>
      <c r="C761" t="s">
        <v>77</v>
      </c>
      <c r="D761" s="12">
        <v>14000000</v>
      </c>
      <c r="E761" s="11">
        <v>14000000</v>
      </c>
      <c r="F761" t="s">
        <v>75</v>
      </c>
      <c r="G761" t="s">
        <v>75</v>
      </c>
      <c r="H761" s="1">
        <v>45717</v>
      </c>
      <c r="I761" t="s">
        <v>78</v>
      </c>
      <c r="J761">
        <f t="shared" si="44"/>
        <v>3214</v>
      </c>
      <c r="K761">
        <f t="shared" si="45"/>
        <v>3214</v>
      </c>
      <c r="L761" s="9">
        <f t="shared" si="46"/>
        <v>29275069693</v>
      </c>
      <c r="M761" s="9">
        <f t="shared" si="47"/>
        <v>29275069693</v>
      </c>
    </row>
    <row r="762" spans="1:13" x14ac:dyDescent="0.2">
      <c r="A762" t="s">
        <v>75</v>
      </c>
      <c r="B762" t="s">
        <v>76</v>
      </c>
      <c r="C762" t="s">
        <v>77</v>
      </c>
      <c r="D762" s="12">
        <v>14000000</v>
      </c>
      <c r="E762" s="11">
        <v>14000000</v>
      </c>
      <c r="F762" t="s">
        <v>75</v>
      </c>
      <c r="G762" t="s">
        <v>75</v>
      </c>
      <c r="H762" s="1">
        <v>45717</v>
      </c>
      <c r="I762" t="s">
        <v>78</v>
      </c>
      <c r="J762">
        <f t="shared" si="44"/>
        <v>3214</v>
      </c>
      <c r="K762">
        <f t="shared" si="45"/>
        <v>3214</v>
      </c>
      <c r="L762" s="9">
        <f t="shared" si="46"/>
        <v>29275069693</v>
      </c>
      <c r="M762" s="9">
        <f t="shared" si="47"/>
        <v>29275069693</v>
      </c>
    </row>
    <row r="763" spans="1:13" x14ac:dyDescent="0.2">
      <c r="A763" t="s">
        <v>75</v>
      </c>
      <c r="B763" t="s">
        <v>76</v>
      </c>
      <c r="C763" t="s">
        <v>77</v>
      </c>
      <c r="D763" s="12">
        <v>28000000</v>
      </c>
      <c r="E763" s="11">
        <v>28000000</v>
      </c>
      <c r="F763" t="s">
        <v>75</v>
      </c>
      <c r="G763" t="s">
        <v>75</v>
      </c>
      <c r="H763" s="1">
        <v>45717</v>
      </c>
      <c r="I763" t="s">
        <v>78</v>
      </c>
      <c r="J763">
        <f t="shared" si="44"/>
        <v>3214</v>
      </c>
      <c r="K763">
        <f t="shared" si="45"/>
        <v>3214</v>
      </c>
      <c r="L763" s="9">
        <f t="shared" si="46"/>
        <v>29275069693</v>
      </c>
      <c r="M763" s="9">
        <f t="shared" si="47"/>
        <v>29275069693</v>
      </c>
    </row>
    <row r="764" spans="1:13" x14ac:dyDescent="0.2">
      <c r="A764" t="s">
        <v>75</v>
      </c>
      <c r="B764" t="s">
        <v>76</v>
      </c>
      <c r="C764" t="s">
        <v>77</v>
      </c>
      <c r="D764" s="12">
        <v>28000000</v>
      </c>
      <c r="E764" s="11">
        <v>28000000</v>
      </c>
      <c r="F764" t="s">
        <v>75</v>
      </c>
      <c r="G764" t="s">
        <v>75</v>
      </c>
      <c r="H764" s="1">
        <v>45717</v>
      </c>
      <c r="I764" t="s">
        <v>78</v>
      </c>
      <c r="J764">
        <f t="shared" si="44"/>
        <v>3214</v>
      </c>
      <c r="K764">
        <f t="shared" si="45"/>
        <v>3214</v>
      </c>
      <c r="L764" s="9">
        <f t="shared" si="46"/>
        <v>29275069693</v>
      </c>
      <c r="M764" s="9">
        <f t="shared" si="47"/>
        <v>29275069693</v>
      </c>
    </row>
    <row r="765" spans="1:13" x14ac:dyDescent="0.2">
      <c r="A765" t="s">
        <v>75</v>
      </c>
      <c r="B765" t="s">
        <v>76</v>
      </c>
      <c r="C765" t="s">
        <v>77</v>
      </c>
      <c r="D765" s="12">
        <v>28000000</v>
      </c>
      <c r="E765" s="11">
        <v>28000000</v>
      </c>
      <c r="F765" t="s">
        <v>75</v>
      </c>
      <c r="G765" t="s">
        <v>75</v>
      </c>
      <c r="H765" s="1">
        <v>45717</v>
      </c>
      <c r="I765" t="s">
        <v>78</v>
      </c>
      <c r="J765">
        <f t="shared" si="44"/>
        <v>3214</v>
      </c>
      <c r="K765">
        <f t="shared" si="45"/>
        <v>3214</v>
      </c>
      <c r="L765" s="9">
        <f t="shared" si="46"/>
        <v>29275069693</v>
      </c>
      <c r="M765" s="9">
        <f t="shared" si="47"/>
        <v>29275069693</v>
      </c>
    </row>
    <row r="766" spans="1:13" x14ac:dyDescent="0.2">
      <c r="A766" t="s">
        <v>75</v>
      </c>
      <c r="B766" t="s">
        <v>76</v>
      </c>
      <c r="C766" t="s">
        <v>77</v>
      </c>
      <c r="D766" s="12">
        <v>28000000</v>
      </c>
      <c r="E766" s="11">
        <v>28000000</v>
      </c>
      <c r="F766" t="s">
        <v>75</v>
      </c>
      <c r="G766" t="s">
        <v>75</v>
      </c>
      <c r="H766" s="1">
        <v>45717</v>
      </c>
      <c r="I766" t="s">
        <v>78</v>
      </c>
      <c r="J766">
        <f t="shared" si="44"/>
        <v>3214</v>
      </c>
      <c r="K766">
        <f t="shared" si="45"/>
        <v>3214</v>
      </c>
      <c r="L766" s="9">
        <f t="shared" si="46"/>
        <v>29275069693</v>
      </c>
      <c r="M766" s="9">
        <f t="shared" si="47"/>
        <v>29275069693</v>
      </c>
    </row>
    <row r="767" spans="1:13" x14ac:dyDescent="0.2">
      <c r="A767" t="s">
        <v>75</v>
      </c>
      <c r="B767" t="s">
        <v>76</v>
      </c>
      <c r="C767" t="s">
        <v>77</v>
      </c>
      <c r="D767" s="12">
        <v>28000000</v>
      </c>
      <c r="E767" s="11">
        <v>28000000</v>
      </c>
      <c r="F767" t="s">
        <v>75</v>
      </c>
      <c r="G767" t="s">
        <v>75</v>
      </c>
      <c r="H767" s="1">
        <v>45717</v>
      </c>
      <c r="I767" t="s">
        <v>78</v>
      </c>
      <c r="J767">
        <f t="shared" si="44"/>
        <v>3214</v>
      </c>
      <c r="K767">
        <f t="shared" si="45"/>
        <v>3214</v>
      </c>
      <c r="L767" s="9">
        <f t="shared" si="46"/>
        <v>29275069693</v>
      </c>
      <c r="M767" s="9">
        <f t="shared" si="47"/>
        <v>29275069693</v>
      </c>
    </row>
    <row r="768" spans="1:13" x14ac:dyDescent="0.2">
      <c r="A768" t="s">
        <v>75</v>
      </c>
      <c r="B768" t="s">
        <v>76</v>
      </c>
      <c r="C768" t="s">
        <v>77</v>
      </c>
      <c r="D768" s="12">
        <v>47837287</v>
      </c>
      <c r="E768" s="11">
        <v>20779987</v>
      </c>
      <c r="F768" t="s">
        <v>75</v>
      </c>
      <c r="G768" t="s">
        <v>75</v>
      </c>
      <c r="H768" s="1">
        <v>45717</v>
      </c>
      <c r="I768" t="s">
        <v>78</v>
      </c>
      <c r="J768">
        <f t="shared" si="44"/>
        <v>3214</v>
      </c>
      <c r="K768">
        <f t="shared" si="45"/>
        <v>3214</v>
      </c>
      <c r="L768" s="9">
        <f t="shared" si="46"/>
        <v>29275069693</v>
      </c>
      <c r="M768" s="9">
        <f t="shared" si="47"/>
        <v>29275069693</v>
      </c>
    </row>
    <row r="769" spans="1:13" x14ac:dyDescent="0.2">
      <c r="A769" t="s">
        <v>75</v>
      </c>
      <c r="B769" t="s">
        <v>76</v>
      </c>
      <c r="C769" t="s">
        <v>77</v>
      </c>
      <c r="D769" s="12">
        <v>74457013</v>
      </c>
      <c r="E769" s="11">
        <v>29832608</v>
      </c>
      <c r="F769" t="s">
        <v>75</v>
      </c>
      <c r="G769" t="s">
        <v>75</v>
      </c>
      <c r="H769" s="1">
        <v>45717</v>
      </c>
      <c r="I769" t="s">
        <v>78</v>
      </c>
      <c r="J769">
        <f t="shared" si="44"/>
        <v>3214</v>
      </c>
      <c r="K769">
        <f t="shared" si="45"/>
        <v>3214</v>
      </c>
      <c r="L769" s="9">
        <f t="shared" si="46"/>
        <v>29275069693</v>
      </c>
      <c r="M769" s="9">
        <f t="shared" si="47"/>
        <v>29275069693</v>
      </c>
    </row>
    <row r="770" spans="1:13" x14ac:dyDescent="0.2">
      <c r="A770" t="s">
        <v>75</v>
      </c>
      <c r="B770" t="s">
        <v>76</v>
      </c>
      <c r="C770" t="s">
        <v>77</v>
      </c>
      <c r="D770" s="12">
        <v>50000</v>
      </c>
      <c r="E770" s="11">
        <v>0</v>
      </c>
      <c r="F770" t="s">
        <v>75</v>
      </c>
      <c r="G770" t="s">
        <v>75</v>
      </c>
      <c r="H770" s="1">
        <v>45717</v>
      </c>
      <c r="I770" t="s">
        <v>78</v>
      </c>
      <c r="J770">
        <f t="shared" ref="J770:J833" si="48">COUNTIF(B:B, B770)</f>
        <v>3214</v>
      </c>
      <c r="K770">
        <f t="shared" ref="K770:K833" si="49">COUNTIF(C:C,C770)</f>
        <v>3214</v>
      </c>
      <c r="L770" s="9">
        <f t="shared" ref="L770:L833" si="50">SUMIF(B:B,B770,D:D)</f>
        <v>29275069693</v>
      </c>
      <c r="M770" s="9">
        <f t="shared" ref="M770:M833" si="51">SUMIF(C:C,C770, D:D)</f>
        <v>29275069693</v>
      </c>
    </row>
    <row r="771" spans="1:13" x14ac:dyDescent="0.2">
      <c r="A771" t="s">
        <v>75</v>
      </c>
      <c r="B771" t="s">
        <v>76</v>
      </c>
      <c r="C771" t="s">
        <v>77</v>
      </c>
      <c r="D771" s="12">
        <v>50000</v>
      </c>
      <c r="E771" s="11">
        <v>0</v>
      </c>
      <c r="F771" t="s">
        <v>75</v>
      </c>
      <c r="G771" t="s">
        <v>75</v>
      </c>
      <c r="H771" s="1">
        <v>45717</v>
      </c>
      <c r="I771" t="s">
        <v>78</v>
      </c>
      <c r="J771">
        <f t="shared" si="48"/>
        <v>3214</v>
      </c>
      <c r="K771">
        <f t="shared" si="49"/>
        <v>3214</v>
      </c>
      <c r="L771" s="9">
        <f t="shared" si="50"/>
        <v>29275069693</v>
      </c>
      <c r="M771" s="9">
        <f t="shared" si="51"/>
        <v>29275069693</v>
      </c>
    </row>
    <row r="772" spans="1:13" x14ac:dyDescent="0.2">
      <c r="A772" t="s">
        <v>75</v>
      </c>
      <c r="B772" t="s">
        <v>76</v>
      </c>
      <c r="C772" t="s">
        <v>77</v>
      </c>
      <c r="D772" s="12">
        <v>50000</v>
      </c>
      <c r="E772" s="11">
        <v>0</v>
      </c>
      <c r="F772" t="s">
        <v>75</v>
      </c>
      <c r="G772" t="s">
        <v>75</v>
      </c>
      <c r="H772" s="1">
        <v>45717</v>
      </c>
      <c r="I772" t="s">
        <v>78</v>
      </c>
      <c r="J772">
        <f t="shared" si="48"/>
        <v>3214</v>
      </c>
      <c r="K772">
        <f t="shared" si="49"/>
        <v>3214</v>
      </c>
      <c r="L772" s="9">
        <f t="shared" si="50"/>
        <v>29275069693</v>
      </c>
      <c r="M772" s="9">
        <f t="shared" si="51"/>
        <v>29275069693</v>
      </c>
    </row>
    <row r="773" spans="1:13" x14ac:dyDescent="0.2">
      <c r="A773" t="s">
        <v>75</v>
      </c>
      <c r="B773" t="s">
        <v>76</v>
      </c>
      <c r="C773" t="s">
        <v>77</v>
      </c>
      <c r="D773" s="12">
        <v>50000</v>
      </c>
      <c r="E773" s="11">
        <v>0</v>
      </c>
      <c r="F773" t="s">
        <v>75</v>
      </c>
      <c r="G773" t="s">
        <v>75</v>
      </c>
      <c r="H773" s="1">
        <v>45717</v>
      </c>
      <c r="I773" t="s">
        <v>78</v>
      </c>
      <c r="J773">
        <f t="shared" si="48"/>
        <v>3214</v>
      </c>
      <c r="K773">
        <f t="shared" si="49"/>
        <v>3214</v>
      </c>
      <c r="L773" s="9">
        <f t="shared" si="50"/>
        <v>29275069693</v>
      </c>
      <c r="M773" s="9">
        <f t="shared" si="51"/>
        <v>29275069693</v>
      </c>
    </row>
    <row r="774" spans="1:13" x14ac:dyDescent="0.2">
      <c r="A774" t="s">
        <v>75</v>
      </c>
      <c r="B774" t="s">
        <v>76</v>
      </c>
      <c r="C774" t="s">
        <v>77</v>
      </c>
      <c r="D774" s="12">
        <v>50000</v>
      </c>
      <c r="E774" s="11">
        <v>0</v>
      </c>
      <c r="F774" t="s">
        <v>75</v>
      </c>
      <c r="G774" t="s">
        <v>75</v>
      </c>
      <c r="H774" s="1">
        <v>45717</v>
      </c>
      <c r="I774" t="s">
        <v>78</v>
      </c>
      <c r="J774">
        <f t="shared" si="48"/>
        <v>3214</v>
      </c>
      <c r="K774">
        <f t="shared" si="49"/>
        <v>3214</v>
      </c>
      <c r="L774" s="9">
        <f t="shared" si="50"/>
        <v>29275069693</v>
      </c>
      <c r="M774" s="9">
        <f t="shared" si="51"/>
        <v>29275069693</v>
      </c>
    </row>
    <row r="775" spans="1:13" x14ac:dyDescent="0.2">
      <c r="A775" t="s">
        <v>75</v>
      </c>
      <c r="B775" t="s">
        <v>76</v>
      </c>
      <c r="C775" t="s">
        <v>77</v>
      </c>
      <c r="D775" s="12">
        <v>50000</v>
      </c>
      <c r="E775" s="11">
        <v>0</v>
      </c>
      <c r="F775" t="s">
        <v>75</v>
      </c>
      <c r="G775" t="s">
        <v>75</v>
      </c>
      <c r="H775" s="1">
        <v>45717</v>
      </c>
      <c r="I775" t="s">
        <v>78</v>
      </c>
      <c r="J775">
        <f t="shared" si="48"/>
        <v>3214</v>
      </c>
      <c r="K775">
        <f t="shared" si="49"/>
        <v>3214</v>
      </c>
      <c r="L775" s="9">
        <f t="shared" si="50"/>
        <v>29275069693</v>
      </c>
      <c r="M775" s="9">
        <f t="shared" si="51"/>
        <v>29275069693</v>
      </c>
    </row>
    <row r="776" spans="1:13" x14ac:dyDescent="0.2">
      <c r="A776" t="s">
        <v>75</v>
      </c>
      <c r="B776" t="s">
        <v>76</v>
      </c>
      <c r="C776" t="s">
        <v>77</v>
      </c>
      <c r="D776" s="12">
        <v>19000000</v>
      </c>
      <c r="E776" s="11">
        <v>18985000</v>
      </c>
      <c r="F776" t="s">
        <v>75</v>
      </c>
      <c r="G776" t="s">
        <v>75</v>
      </c>
      <c r="H776" s="1">
        <v>45717</v>
      </c>
      <c r="I776" t="s">
        <v>78</v>
      </c>
      <c r="J776">
        <f t="shared" si="48"/>
        <v>3214</v>
      </c>
      <c r="K776">
        <f t="shared" si="49"/>
        <v>3214</v>
      </c>
      <c r="L776" s="9">
        <f t="shared" si="50"/>
        <v>29275069693</v>
      </c>
      <c r="M776" s="9">
        <f t="shared" si="51"/>
        <v>29275069693</v>
      </c>
    </row>
    <row r="777" spans="1:13" x14ac:dyDescent="0.2">
      <c r="A777" t="s">
        <v>75</v>
      </c>
      <c r="B777" t="s">
        <v>76</v>
      </c>
      <c r="C777" t="s">
        <v>77</v>
      </c>
      <c r="D777" s="12">
        <v>125000000</v>
      </c>
      <c r="E777" s="11">
        <v>103900000</v>
      </c>
      <c r="F777" t="s">
        <v>75</v>
      </c>
      <c r="G777" t="s">
        <v>75</v>
      </c>
      <c r="H777" s="1">
        <v>45717</v>
      </c>
      <c r="I777" t="s">
        <v>78</v>
      </c>
      <c r="J777">
        <f t="shared" si="48"/>
        <v>3214</v>
      </c>
      <c r="K777">
        <f t="shared" si="49"/>
        <v>3214</v>
      </c>
      <c r="L777" s="9">
        <f t="shared" si="50"/>
        <v>29275069693</v>
      </c>
      <c r="M777" s="9">
        <f t="shared" si="51"/>
        <v>29275069693</v>
      </c>
    </row>
    <row r="778" spans="1:13" x14ac:dyDescent="0.2">
      <c r="A778" t="s">
        <v>75</v>
      </c>
      <c r="B778" t="s">
        <v>76</v>
      </c>
      <c r="C778" t="s">
        <v>77</v>
      </c>
      <c r="D778" s="12">
        <v>25000</v>
      </c>
      <c r="E778" s="11">
        <v>0</v>
      </c>
      <c r="F778" t="s">
        <v>75</v>
      </c>
      <c r="G778" t="s">
        <v>75</v>
      </c>
      <c r="H778" s="1">
        <v>45717</v>
      </c>
      <c r="I778" t="s">
        <v>78</v>
      </c>
      <c r="J778">
        <f t="shared" si="48"/>
        <v>3214</v>
      </c>
      <c r="K778">
        <f t="shared" si="49"/>
        <v>3214</v>
      </c>
      <c r="L778" s="9">
        <f t="shared" si="50"/>
        <v>29275069693</v>
      </c>
      <c r="M778" s="9">
        <f t="shared" si="51"/>
        <v>29275069693</v>
      </c>
    </row>
    <row r="779" spans="1:13" x14ac:dyDescent="0.2">
      <c r="A779" t="s">
        <v>75</v>
      </c>
      <c r="B779" t="s">
        <v>76</v>
      </c>
      <c r="C779" t="s">
        <v>77</v>
      </c>
      <c r="D779" s="12">
        <v>25000</v>
      </c>
      <c r="E779" s="11">
        <v>0</v>
      </c>
      <c r="F779" t="s">
        <v>75</v>
      </c>
      <c r="G779" t="s">
        <v>75</v>
      </c>
      <c r="H779" s="1">
        <v>45717</v>
      </c>
      <c r="I779" t="s">
        <v>78</v>
      </c>
      <c r="J779">
        <f t="shared" si="48"/>
        <v>3214</v>
      </c>
      <c r="K779">
        <f t="shared" si="49"/>
        <v>3214</v>
      </c>
      <c r="L779" s="9">
        <f t="shared" si="50"/>
        <v>29275069693</v>
      </c>
      <c r="M779" s="9">
        <f t="shared" si="51"/>
        <v>29275069693</v>
      </c>
    </row>
    <row r="780" spans="1:13" x14ac:dyDescent="0.2">
      <c r="A780" t="s">
        <v>75</v>
      </c>
      <c r="B780" t="s">
        <v>76</v>
      </c>
      <c r="C780" t="s">
        <v>77</v>
      </c>
      <c r="D780" s="12">
        <v>25000</v>
      </c>
      <c r="E780" s="11">
        <v>0</v>
      </c>
      <c r="F780" t="s">
        <v>75</v>
      </c>
      <c r="G780" t="s">
        <v>75</v>
      </c>
      <c r="H780" s="1">
        <v>45717</v>
      </c>
      <c r="I780" t="s">
        <v>78</v>
      </c>
      <c r="J780">
        <f t="shared" si="48"/>
        <v>3214</v>
      </c>
      <c r="K780">
        <f t="shared" si="49"/>
        <v>3214</v>
      </c>
      <c r="L780" s="9">
        <f t="shared" si="50"/>
        <v>29275069693</v>
      </c>
      <c r="M780" s="9">
        <f t="shared" si="51"/>
        <v>29275069693</v>
      </c>
    </row>
    <row r="781" spans="1:13" x14ac:dyDescent="0.2">
      <c r="A781" t="s">
        <v>75</v>
      </c>
      <c r="B781" t="s">
        <v>76</v>
      </c>
      <c r="C781" t="s">
        <v>77</v>
      </c>
      <c r="D781" s="12">
        <v>25000</v>
      </c>
      <c r="E781" s="11">
        <v>0</v>
      </c>
      <c r="F781" t="s">
        <v>75</v>
      </c>
      <c r="G781" t="s">
        <v>75</v>
      </c>
      <c r="H781" s="1">
        <v>45717</v>
      </c>
      <c r="I781" t="s">
        <v>78</v>
      </c>
      <c r="J781">
        <f t="shared" si="48"/>
        <v>3214</v>
      </c>
      <c r="K781">
        <f t="shared" si="49"/>
        <v>3214</v>
      </c>
      <c r="L781" s="9">
        <f t="shared" si="50"/>
        <v>29275069693</v>
      </c>
      <c r="M781" s="9">
        <f t="shared" si="51"/>
        <v>29275069693</v>
      </c>
    </row>
    <row r="782" spans="1:13" x14ac:dyDescent="0.2">
      <c r="A782" t="s">
        <v>75</v>
      </c>
      <c r="B782" t="s">
        <v>76</v>
      </c>
      <c r="C782" t="s">
        <v>77</v>
      </c>
      <c r="D782" s="12">
        <v>25000</v>
      </c>
      <c r="E782" s="11">
        <v>0</v>
      </c>
      <c r="F782" t="s">
        <v>75</v>
      </c>
      <c r="G782" t="s">
        <v>75</v>
      </c>
      <c r="H782" s="1">
        <v>45717</v>
      </c>
      <c r="I782" t="s">
        <v>78</v>
      </c>
      <c r="J782">
        <f t="shared" si="48"/>
        <v>3214</v>
      </c>
      <c r="K782">
        <f t="shared" si="49"/>
        <v>3214</v>
      </c>
      <c r="L782" s="9">
        <f t="shared" si="50"/>
        <v>29275069693</v>
      </c>
      <c r="M782" s="9">
        <f t="shared" si="51"/>
        <v>29275069693</v>
      </c>
    </row>
    <row r="783" spans="1:13" x14ac:dyDescent="0.2">
      <c r="A783" t="s">
        <v>75</v>
      </c>
      <c r="B783" t="s">
        <v>76</v>
      </c>
      <c r="C783" t="s">
        <v>77</v>
      </c>
      <c r="D783" s="12">
        <v>25000</v>
      </c>
      <c r="E783" s="11">
        <v>0</v>
      </c>
      <c r="F783" t="s">
        <v>75</v>
      </c>
      <c r="G783" t="s">
        <v>75</v>
      </c>
      <c r="H783" s="1">
        <v>45717</v>
      </c>
      <c r="I783" t="s">
        <v>78</v>
      </c>
      <c r="J783">
        <f t="shared" si="48"/>
        <v>3214</v>
      </c>
      <c r="K783">
        <f t="shared" si="49"/>
        <v>3214</v>
      </c>
      <c r="L783" s="9">
        <f t="shared" si="50"/>
        <v>29275069693</v>
      </c>
      <c r="M783" s="9">
        <f t="shared" si="51"/>
        <v>29275069693</v>
      </c>
    </row>
    <row r="784" spans="1:13" x14ac:dyDescent="0.2">
      <c r="A784" t="s">
        <v>75</v>
      </c>
      <c r="B784" t="s">
        <v>76</v>
      </c>
      <c r="C784" t="s">
        <v>77</v>
      </c>
      <c r="D784" s="12">
        <v>25000</v>
      </c>
      <c r="E784" s="11">
        <v>0</v>
      </c>
      <c r="F784" t="s">
        <v>75</v>
      </c>
      <c r="G784" t="s">
        <v>75</v>
      </c>
      <c r="H784" s="1">
        <v>45717</v>
      </c>
      <c r="I784" t="s">
        <v>78</v>
      </c>
      <c r="J784">
        <f t="shared" si="48"/>
        <v>3214</v>
      </c>
      <c r="K784">
        <f t="shared" si="49"/>
        <v>3214</v>
      </c>
      <c r="L784" s="9">
        <f t="shared" si="50"/>
        <v>29275069693</v>
      </c>
      <c r="M784" s="9">
        <f t="shared" si="51"/>
        <v>29275069693</v>
      </c>
    </row>
    <row r="785" spans="1:13" x14ac:dyDescent="0.2">
      <c r="A785" t="s">
        <v>75</v>
      </c>
      <c r="B785" t="s">
        <v>76</v>
      </c>
      <c r="C785" t="s">
        <v>77</v>
      </c>
      <c r="D785" s="12">
        <v>25000</v>
      </c>
      <c r="E785" s="11">
        <v>0</v>
      </c>
      <c r="F785" t="s">
        <v>75</v>
      </c>
      <c r="G785" t="s">
        <v>75</v>
      </c>
      <c r="H785" s="1">
        <v>45717</v>
      </c>
      <c r="I785" t="s">
        <v>78</v>
      </c>
      <c r="J785">
        <f t="shared" si="48"/>
        <v>3214</v>
      </c>
      <c r="K785">
        <f t="shared" si="49"/>
        <v>3214</v>
      </c>
      <c r="L785" s="9">
        <f t="shared" si="50"/>
        <v>29275069693</v>
      </c>
      <c r="M785" s="9">
        <f t="shared" si="51"/>
        <v>29275069693</v>
      </c>
    </row>
    <row r="786" spans="1:13" x14ac:dyDescent="0.2">
      <c r="A786" t="s">
        <v>75</v>
      </c>
      <c r="B786" t="s">
        <v>76</v>
      </c>
      <c r="C786" t="s">
        <v>77</v>
      </c>
      <c r="D786" s="12">
        <v>25000</v>
      </c>
      <c r="E786" s="11">
        <v>0</v>
      </c>
      <c r="F786" t="s">
        <v>75</v>
      </c>
      <c r="G786" t="s">
        <v>75</v>
      </c>
      <c r="H786" s="1">
        <v>45717</v>
      </c>
      <c r="I786" t="s">
        <v>78</v>
      </c>
      <c r="J786">
        <f t="shared" si="48"/>
        <v>3214</v>
      </c>
      <c r="K786">
        <f t="shared" si="49"/>
        <v>3214</v>
      </c>
      <c r="L786" s="9">
        <f t="shared" si="50"/>
        <v>29275069693</v>
      </c>
      <c r="M786" s="9">
        <f t="shared" si="51"/>
        <v>29275069693</v>
      </c>
    </row>
    <row r="787" spans="1:13" x14ac:dyDescent="0.2">
      <c r="A787" t="s">
        <v>75</v>
      </c>
      <c r="B787" t="s">
        <v>76</v>
      </c>
      <c r="C787" t="s">
        <v>77</v>
      </c>
      <c r="D787" s="12">
        <v>25000</v>
      </c>
      <c r="E787" s="11">
        <v>0</v>
      </c>
      <c r="F787" t="s">
        <v>75</v>
      </c>
      <c r="G787" t="s">
        <v>75</v>
      </c>
      <c r="H787" s="1">
        <v>45717</v>
      </c>
      <c r="I787" t="s">
        <v>78</v>
      </c>
      <c r="J787">
        <f t="shared" si="48"/>
        <v>3214</v>
      </c>
      <c r="K787">
        <f t="shared" si="49"/>
        <v>3214</v>
      </c>
      <c r="L787" s="9">
        <f t="shared" si="50"/>
        <v>29275069693</v>
      </c>
      <c r="M787" s="9">
        <f t="shared" si="51"/>
        <v>29275069693</v>
      </c>
    </row>
    <row r="788" spans="1:13" x14ac:dyDescent="0.2">
      <c r="A788" t="s">
        <v>75</v>
      </c>
      <c r="B788" t="s">
        <v>76</v>
      </c>
      <c r="C788" t="s">
        <v>77</v>
      </c>
      <c r="D788" s="12">
        <v>25000</v>
      </c>
      <c r="E788" s="11">
        <v>0</v>
      </c>
      <c r="F788" t="s">
        <v>75</v>
      </c>
      <c r="G788" t="s">
        <v>75</v>
      </c>
      <c r="H788" s="1">
        <v>45717</v>
      </c>
      <c r="I788" t="s">
        <v>78</v>
      </c>
      <c r="J788">
        <f t="shared" si="48"/>
        <v>3214</v>
      </c>
      <c r="K788">
        <f t="shared" si="49"/>
        <v>3214</v>
      </c>
      <c r="L788" s="9">
        <f t="shared" si="50"/>
        <v>29275069693</v>
      </c>
      <c r="M788" s="9">
        <f t="shared" si="51"/>
        <v>29275069693</v>
      </c>
    </row>
    <row r="789" spans="1:13" x14ac:dyDescent="0.2">
      <c r="A789" t="s">
        <v>75</v>
      </c>
      <c r="B789" t="s">
        <v>76</v>
      </c>
      <c r="C789" t="s">
        <v>77</v>
      </c>
      <c r="D789" s="12">
        <v>35858308</v>
      </c>
      <c r="E789" s="11">
        <v>9178339</v>
      </c>
      <c r="F789" t="s">
        <v>75</v>
      </c>
      <c r="G789" t="s">
        <v>75</v>
      </c>
      <c r="H789" s="1">
        <v>45717</v>
      </c>
      <c r="I789" t="s">
        <v>78</v>
      </c>
      <c r="J789">
        <f t="shared" si="48"/>
        <v>3214</v>
      </c>
      <c r="K789">
        <f t="shared" si="49"/>
        <v>3214</v>
      </c>
      <c r="L789" s="9">
        <f t="shared" si="50"/>
        <v>29275069693</v>
      </c>
      <c r="M789" s="9">
        <f t="shared" si="51"/>
        <v>29275069693</v>
      </c>
    </row>
    <row r="790" spans="1:13" x14ac:dyDescent="0.2">
      <c r="A790" t="s">
        <v>75</v>
      </c>
      <c r="B790" t="s">
        <v>76</v>
      </c>
      <c r="C790" t="s">
        <v>77</v>
      </c>
      <c r="D790" s="12">
        <v>49287901</v>
      </c>
      <c r="E790" s="11">
        <v>26787905</v>
      </c>
      <c r="F790" t="s">
        <v>75</v>
      </c>
      <c r="G790" t="s">
        <v>75</v>
      </c>
      <c r="H790" s="1">
        <v>45717</v>
      </c>
      <c r="I790" t="s">
        <v>78</v>
      </c>
      <c r="J790">
        <f t="shared" si="48"/>
        <v>3214</v>
      </c>
      <c r="K790">
        <f t="shared" si="49"/>
        <v>3214</v>
      </c>
      <c r="L790" s="9">
        <f t="shared" si="50"/>
        <v>29275069693</v>
      </c>
      <c r="M790" s="9">
        <f t="shared" si="51"/>
        <v>29275069693</v>
      </c>
    </row>
    <row r="791" spans="1:13" x14ac:dyDescent="0.2">
      <c r="A791" t="s">
        <v>75</v>
      </c>
      <c r="B791" t="s">
        <v>76</v>
      </c>
      <c r="C791" t="s">
        <v>77</v>
      </c>
      <c r="D791" s="12">
        <v>25000</v>
      </c>
      <c r="E791" s="11">
        <v>0</v>
      </c>
      <c r="F791" t="s">
        <v>75</v>
      </c>
      <c r="G791" t="s">
        <v>75</v>
      </c>
      <c r="H791" s="1">
        <v>45717</v>
      </c>
      <c r="I791" t="s">
        <v>78</v>
      </c>
      <c r="J791">
        <f t="shared" si="48"/>
        <v>3214</v>
      </c>
      <c r="K791">
        <f t="shared" si="49"/>
        <v>3214</v>
      </c>
      <c r="L791" s="9">
        <f t="shared" si="50"/>
        <v>29275069693</v>
      </c>
      <c r="M791" s="9">
        <f t="shared" si="51"/>
        <v>29275069693</v>
      </c>
    </row>
    <row r="792" spans="1:13" x14ac:dyDescent="0.2">
      <c r="A792" t="s">
        <v>75</v>
      </c>
      <c r="B792" t="s">
        <v>76</v>
      </c>
      <c r="C792" t="s">
        <v>77</v>
      </c>
      <c r="D792" s="12">
        <v>25000</v>
      </c>
      <c r="E792" s="11">
        <v>0</v>
      </c>
      <c r="F792" t="s">
        <v>75</v>
      </c>
      <c r="G792" t="s">
        <v>75</v>
      </c>
      <c r="H792" s="1">
        <v>45717</v>
      </c>
      <c r="I792" t="s">
        <v>78</v>
      </c>
      <c r="J792">
        <f t="shared" si="48"/>
        <v>3214</v>
      </c>
      <c r="K792">
        <f t="shared" si="49"/>
        <v>3214</v>
      </c>
      <c r="L792" s="9">
        <f t="shared" si="50"/>
        <v>29275069693</v>
      </c>
      <c r="M792" s="9">
        <f t="shared" si="51"/>
        <v>29275069693</v>
      </c>
    </row>
    <row r="793" spans="1:13" x14ac:dyDescent="0.2">
      <c r="A793" t="s">
        <v>75</v>
      </c>
      <c r="B793" t="s">
        <v>76</v>
      </c>
      <c r="C793" t="s">
        <v>77</v>
      </c>
      <c r="D793" s="12">
        <v>25000</v>
      </c>
      <c r="E793" s="11">
        <v>0</v>
      </c>
      <c r="F793" t="s">
        <v>75</v>
      </c>
      <c r="G793" t="s">
        <v>75</v>
      </c>
      <c r="H793" s="1">
        <v>45717</v>
      </c>
      <c r="I793" t="s">
        <v>78</v>
      </c>
      <c r="J793">
        <f t="shared" si="48"/>
        <v>3214</v>
      </c>
      <c r="K793">
        <f t="shared" si="49"/>
        <v>3214</v>
      </c>
      <c r="L793" s="9">
        <f t="shared" si="50"/>
        <v>29275069693</v>
      </c>
      <c r="M793" s="9">
        <f t="shared" si="51"/>
        <v>29275069693</v>
      </c>
    </row>
    <row r="794" spans="1:13" x14ac:dyDescent="0.2">
      <c r="A794" t="s">
        <v>75</v>
      </c>
      <c r="B794" t="s">
        <v>76</v>
      </c>
      <c r="C794" t="s">
        <v>77</v>
      </c>
      <c r="D794" s="12">
        <v>25000</v>
      </c>
      <c r="E794" s="11">
        <v>0</v>
      </c>
      <c r="F794" t="s">
        <v>75</v>
      </c>
      <c r="G794" t="s">
        <v>75</v>
      </c>
      <c r="H794" s="1">
        <v>45717</v>
      </c>
      <c r="I794" t="s">
        <v>78</v>
      </c>
      <c r="J794">
        <f t="shared" si="48"/>
        <v>3214</v>
      </c>
      <c r="K794">
        <f t="shared" si="49"/>
        <v>3214</v>
      </c>
      <c r="L794" s="9">
        <f t="shared" si="50"/>
        <v>29275069693</v>
      </c>
      <c r="M794" s="9">
        <f t="shared" si="51"/>
        <v>29275069693</v>
      </c>
    </row>
    <row r="795" spans="1:13" x14ac:dyDescent="0.2">
      <c r="A795" t="s">
        <v>75</v>
      </c>
      <c r="B795" t="s">
        <v>76</v>
      </c>
      <c r="C795" t="s">
        <v>77</v>
      </c>
      <c r="D795" s="12">
        <v>36940507</v>
      </c>
      <c r="E795" s="11">
        <v>8685700</v>
      </c>
      <c r="F795" t="s">
        <v>75</v>
      </c>
      <c r="G795" t="s">
        <v>75</v>
      </c>
      <c r="H795" s="1">
        <v>45717</v>
      </c>
      <c r="I795" t="s">
        <v>78</v>
      </c>
      <c r="J795">
        <f t="shared" si="48"/>
        <v>3214</v>
      </c>
      <c r="K795">
        <f t="shared" si="49"/>
        <v>3214</v>
      </c>
      <c r="L795" s="9">
        <f t="shared" si="50"/>
        <v>29275069693</v>
      </c>
      <c r="M795" s="9">
        <f t="shared" si="51"/>
        <v>29275069693</v>
      </c>
    </row>
    <row r="796" spans="1:13" x14ac:dyDescent="0.2">
      <c r="A796" t="s">
        <v>75</v>
      </c>
      <c r="B796" t="s">
        <v>76</v>
      </c>
      <c r="C796" t="s">
        <v>77</v>
      </c>
      <c r="D796" s="12">
        <v>25000</v>
      </c>
      <c r="E796" s="11">
        <v>0</v>
      </c>
      <c r="F796" t="s">
        <v>75</v>
      </c>
      <c r="G796" t="s">
        <v>75</v>
      </c>
      <c r="H796" s="1">
        <v>45717</v>
      </c>
      <c r="I796" t="s">
        <v>78</v>
      </c>
      <c r="J796">
        <f t="shared" si="48"/>
        <v>3214</v>
      </c>
      <c r="K796">
        <f t="shared" si="49"/>
        <v>3214</v>
      </c>
      <c r="L796" s="9">
        <f t="shared" si="50"/>
        <v>29275069693</v>
      </c>
      <c r="M796" s="9">
        <f t="shared" si="51"/>
        <v>29275069693</v>
      </c>
    </row>
    <row r="797" spans="1:13" x14ac:dyDescent="0.2">
      <c r="A797" t="s">
        <v>75</v>
      </c>
      <c r="B797" t="s">
        <v>76</v>
      </c>
      <c r="C797" t="s">
        <v>77</v>
      </c>
      <c r="D797" s="12">
        <v>25000</v>
      </c>
      <c r="E797" s="11">
        <v>0</v>
      </c>
      <c r="F797" t="s">
        <v>75</v>
      </c>
      <c r="G797" t="s">
        <v>75</v>
      </c>
      <c r="H797" s="1">
        <v>45717</v>
      </c>
      <c r="I797" t="s">
        <v>78</v>
      </c>
      <c r="J797">
        <f t="shared" si="48"/>
        <v>3214</v>
      </c>
      <c r="K797">
        <f t="shared" si="49"/>
        <v>3214</v>
      </c>
      <c r="L797" s="9">
        <f t="shared" si="50"/>
        <v>29275069693</v>
      </c>
      <c r="M797" s="9">
        <f t="shared" si="51"/>
        <v>29275069693</v>
      </c>
    </row>
    <row r="798" spans="1:13" x14ac:dyDescent="0.2">
      <c r="A798" t="s">
        <v>75</v>
      </c>
      <c r="B798" t="s">
        <v>76</v>
      </c>
      <c r="C798" t="s">
        <v>77</v>
      </c>
      <c r="D798" s="12">
        <v>25000</v>
      </c>
      <c r="E798" s="11">
        <v>0</v>
      </c>
      <c r="F798" t="s">
        <v>75</v>
      </c>
      <c r="G798" t="s">
        <v>75</v>
      </c>
      <c r="H798" s="1">
        <v>45717</v>
      </c>
      <c r="I798" t="s">
        <v>78</v>
      </c>
      <c r="J798">
        <f t="shared" si="48"/>
        <v>3214</v>
      </c>
      <c r="K798">
        <f t="shared" si="49"/>
        <v>3214</v>
      </c>
      <c r="L798" s="9">
        <f t="shared" si="50"/>
        <v>29275069693</v>
      </c>
      <c r="M798" s="9">
        <f t="shared" si="51"/>
        <v>29275069693</v>
      </c>
    </row>
    <row r="799" spans="1:13" x14ac:dyDescent="0.2">
      <c r="A799" t="s">
        <v>75</v>
      </c>
      <c r="B799" t="s">
        <v>76</v>
      </c>
      <c r="C799" t="s">
        <v>77</v>
      </c>
      <c r="D799" s="12">
        <v>25000</v>
      </c>
      <c r="E799" s="11">
        <v>0</v>
      </c>
      <c r="F799" t="s">
        <v>75</v>
      </c>
      <c r="G799" t="s">
        <v>75</v>
      </c>
      <c r="H799" s="1">
        <v>45717</v>
      </c>
      <c r="I799" t="s">
        <v>78</v>
      </c>
      <c r="J799">
        <f t="shared" si="48"/>
        <v>3214</v>
      </c>
      <c r="K799">
        <f t="shared" si="49"/>
        <v>3214</v>
      </c>
      <c r="L799" s="9">
        <f t="shared" si="50"/>
        <v>29275069693</v>
      </c>
      <c r="M799" s="9">
        <f t="shared" si="51"/>
        <v>29275069693</v>
      </c>
    </row>
    <row r="800" spans="1:13" x14ac:dyDescent="0.2">
      <c r="A800" t="s">
        <v>75</v>
      </c>
      <c r="B800" t="s">
        <v>76</v>
      </c>
      <c r="C800" t="s">
        <v>77</v>
      </c>
      <c r="D800" s="12">
        <v>2688377</v>
      </c>
      <c r="E800" s="11">
        <v>900000</v>
      </c>
      <c r="F800" t="s">
        <v>75</v>
      </c>
      <c r="G800" t="s">
        <v>75</v>
      </c>
      <c r="H800" s="1">
        <v>45717</v>
      </c>
      <c r="I800" t="s">
        <v>78</v>
      </c>
      <c r="J800">
        <f t="shared" si="48"/>
        <v>3214</v>
      </c>
      <c r="K800">
        <f t="shared" si="49"/>
        <v>3214</v>
      </c>
      <c r="L800" s="9">
        <f t="shared" si="50"/>
        <v>29275069693</v>
      </c>
      <c r="M800" s="9">
        <f t="shared" si="51"/>
        <v>29275069693</v>
      </c>
    </row>
    <row r="801" spans="1:13" x14ac:dyDescent="0.2">
      <c r="A801" t="s">
        <v>75</v>
      </c>
      <c r="B801" t="s">
        <v>76</v>
      </c>
      <c r="C801" t="s">
        <v>77</v>
      </c>
      <c r="D801" s="12">
        <v>27658888</v>
      </c>
      <c r="E801" s="11">
        <v>27658888</v>
      </c>
      <c r="F801" t="s">
        <v>75</v>
      </c>
      <c r="G801" t="s">
        <v>75</v>
      </c>
      <c r="H801" s="1">
        <v>45717</v>
      </c>
      <c r="I801" t="s">
        <v>78</v>
      </c>
      <c r="J801">
        <f t="shared" si="48"/>
        <v>3214</v>
      </c>
      <c r="K801">
        <f t="shared" si="49"/>
        <v>3214</v>
      </c>
      <c r="L801" s="9">
        <f t="shared" si="50"/>
        <v>29275069693</v>
      </c>
      <c r="M801" s="9">
        <f t="shared" si="51"/>
        <v>29275069693</v>
      </c>
    </row>
    <row r="802" spans="1:13" x14ac:dyDescent="0.2">
      <c r="A802" t="s">
        <v>75</v>
      </c>
      <c r="B802" t="s">
        <v>76</v>
      </c>
      <c r="C802" t="s">
        <v>77</v>
      </c>
      <c r="D802" s="12">
        <v>38500000</v>
      </c>
      <c r="E802" s="11">
        <v>38500000</v>
      </c>
      <c r="F802" t="s">
        <v>75</v>
      </c>
      <c r="G802" t="s">
        <v>75</v>
      </c>
      <c r="H802" s="1">
        <v>45717</v>
      </c>
      <c r="I802" t="s">
        <v>78</v>
      </c>
      <c r="J802">
        <f t="shared" si="48"/>
        <v>3214</v>
      </c>
      <c r="K802">
        <f t="shared" si="49"/>
        <v>3214</v>
      </c>
      <c r="L802" s="9">
        <f t="shared" si="50"/>
        <v>29275069693</v>
      </c>
      <c r="M802" s="9">
        <f t="shared" si="51"/>
        <v>29275069693</v>
      </c>
    </row>
    <row r="803" spans="1:13" x14ac:dyDescent="0.2">
      <c r="A803" t="s">
        <v>75</v>
      </c>
      <c r="B803" t="s">
        <v>76</v>
      </c>
      <c r="C803" t="s">
        <v>77</v>
      </c>
      <c r="D803" s="12">
        <v>10000</v>
      </c>
      <c r="E803" s="11">
        <v>0</v>
      </c>
      <c r="F803" t="s">
        <v>75</v>
      </c>
      <c r="G803" t="s">
        <v>75</v>
      </c>
      <c r="H803" s="1">
        <v>45717</v>
      </c>
      <c r="I803" t="s">
        <v>78</v>
      </c>
      <c r="J803">
        <f t="shared" si="48"/>
        <v>3214</v>
      </c>
      <c r="K803">
        <f t="shared" si="49"/>
        <v>3214</v>
      </c>
      <c r="L803" s="9">
        <f t="shared" si="50"/>
        <v>29275069693</v>
      </c>
      <c r="M803" s="9">
        <f t="shared" si="51"/>
        <v>29275069693</v>
      </c>
    </row>
    <row r="804" spans="1:13" x14ac:dyDescent="0.2">
      <c r="A804" t="s">
        <v>75</v>
      </c>
      <c r="B804" t="s">
        <v>76</v>
      </c>
      <c r="C804" t="s">
        <v>77</v>
      </c>
      <c r="D804" s="12">
        <v>10000</v>
      </c>
      <c r="E804" s="11">
        <v>0</v>
      </c>
      <c r="F804" t="s">
        <v>75</v>
      </c>
      <c r="G804" t="s">
        <v>75</v>
      </c>
      <c r="H804" s="1">
        <v>45717</v>
      </c>
      <c r="I804" t="s">
        <v>78</v>
      </c>
      <c r="J804">
        <f t="shared" si="48"/>
        <v>3214</v>
      </c>
      <c r="K804">
        <f t="shared" si="49"/>
        <v>3214</v>
      </c>
      <c r="L804" s="9">
        <f t="shared" si="50"/>
        <v>29275069693</v>
      </c>
      <c r="M804" s="9">
        <f t="shared" si="51"/>
        <v>29275069693</v>
      </c>
    </row>
    <row r="805" spans="1:13" x14ac:dyDescent="0.2">
      <c r="A805" t="s">
        <v>75</v>
      </c>
      <c r="B805" t="s">
        <v>76</v>
      </c>
      <c r="C805" t="s">
        <v>77</v>
      </c>
      <c r="D805" s="12">
        <v>10000</v>
      </c>
      <c r="E805" s="11">
        <v>0</v>
      </c>
      <c r="F805" t="s">
        <v>75</v>
      </c>
      <c r="G805" t="s">
        <v>75</v>
      </c>
      <c r="H805" s="1">
        <v>45717</v>
      </c>
      <c r="I805" t="s">
        <v>78</v>
      </c>
      <c r="J805">
        <f t="shared" si="48"/>
        <v>3214</v>
      </c>
      <c r="K805">
        <f t="shared" si="49"/>
        <v>3214</v>
      </c>
      <c r="L805" s="9">
        <f t="shared" si="50"/>
        <v>29275069693</v>
      </c>
      <c r="M805" s="9">
        <f t="shared" si="51"/>
        <v>29275069693</v>
      </c>
    </row>
    <row r="806" spans="1:13" x14ac:dyDescent="0.2">
      <c r="A806" t="s">
        <v>75</v>
      </c>
      <c r="B806" t="s">
        <v>76</v>
      </c>
      <c r="C806" t="s">
        <v>77</v>
      </c>
      <c r="D806" s="12">
        <v>10000</v>
      </c>
      <c r="E806" s="11">
        <v>0</v>
      </c>
      <c r="F806" t="s">
        <v>75</v>
      </c>
      <c r="G806" t="s">
        <v>75</v>
      </c>
      <c r="H806" s="1">
        <v>45717</v>
      </c>
      <c r="I806" t="s">
        <v>78</v>
      </c>
      <c r="J806">
        <f t="shared" si="48"/>
        <v>3214</v>
      </c>
      <c r="K806">
        <f t="shared" si="49"/>
        <v>3214</v>
      </c>
      <c r="L806" s="9">
        <f t="shared" si="50"/>
        <v>29275069693</v>
      </c>
      <c r="M806" s="9">
        <f t="shared" si="51"/>
        <v>29275069693</v>
      </c>
    </row>
    <row r="807" spans="1:13" x14ac:dyDescent="0.2">
      <c r="A807" t="s">
        <v>75</v>
      </c>
      <c r="B807" t="s">
        <v>76</v>
      </c>
      <c r="C807" t="s">
        <v>77</v>
      </c>
      <c r="D807" s="12">
        <v>10000</v>
      </c>
      <c r="E807" s="11">
        <v>0</v>
      </c>
      <c r="F807" t="s">
        <v>75</v>
      </c>
      <c r="G807" t="s">
        <v>75</v>
      </c>
      <c r="H807" s="1">
        <v>45717</v>
      </c>
      <c r="I807" t="s">
        <v>78</v>
      </c>
      <c r="J807">
        <f t="shared" si="48"/>
        <v>3214</v>
      </c>
      <c r="K807">
        <f t="shared" si="49"/>
        <v>3214</v>
      </c>
      <c r="L807" s="9">
        <f t="shared" si="50"/>
        <v>29275069693</v>
      </c>
      <c r="M807" s="9">
        <f t="shared" si="51"/>
        <v>29275069693</v>
      </c>
    </row>
    <row r="808" spans="1:13" x14ac:dyDescent="0.2">
      <c r="A808" t="s">
        <v>75</v>
      </c>
      <c r="B808" t="s">
        <v>76</v>
      </c>
      <c r="C808" t="s">
        <v>77</v>
      </c>
      <c r="D808" s="12">
        <v>10000</v>
      </c>
      <c r="E808" s="11">
        <v>0</v>
      </c>
      <c r="F808" t="s">
        <v>75</v>
      </c>
      <c r="G808" t="s">
        <v>75</v>
      </c>
      <c r="H808" s="1">
        <v>45717</v>
      </c>
      <c r="I808" t="s">
        <v>78</v>
      </c>
      <c r="J808">
        <f t="shared" si="48"/>
        <v>3214</v>
      </c>
      <c r="K808">
        <f t="shared" si="49"/>
        <v>3214</v>
      </c>
      <c r="L808" s="9">
        <f t="shared" si="50"/>
        <v>29275069693</v>
      </c>
      <c r="M808" s="9">
        <f t="shared" si="51"/>
        <v>29275069693</v>
      </c>
    </row>
    <row r="809" spans="1:13" x14ac:dyDescent="0.2">
      <c r="A809" t="s">
        <v>75</v>
      </c>
      <c r="B809" t="s">
        <v>76</v>
      </c>
      <c r="C809" t="s">
        <v>77</v>
      </c>
      <c r="D809" s="12">
        <v>10000</v>
      </c>
      <c r="E809" s="11">
        <v>0</v>
      </c>
      <c r="F809" t="s">
        <v>75</v>
      </c>
      <c r="G809" t="s">
        <v>75</v>
      </c>
      <c r="H809" s="1">
        <v>45717</v>
      </c>
      <c r="I809" t="s">
        <v>78</v>
      </c>
      <c r="J809">
        <f t="shared" si="48"/>
        <v>3214</v>
      </c>
      <c r="K809">
        <f t="shared" si="49"/>
        <v>3214</v>
      </c>
      <c r="L809" s="9">
        <f t="shared" si="50"/>
        <v>29275069693</v>
      </c>
      <c r="M809" s="9">
        <f t="shared" si="51"/>
        <v>29275069693</v>
      </c>
    </row>
    <row r="810" spans="1:13" x14ac:dyDescent="0.2">
      <c r="A810" t="s">
        <v>75</v>
      </c>
      <c r="B810" t="s">
        <v>76</v>
      </c>
      <c r="C810" t="s">
        <v>77</v>
      </c>
      <c r="D810" s="12">
        <v>20513</v>
      </c>
      <c r="E810" s="11">
        <v>0</v>
      </c>
      <c r="F810" t="s">
        <v>75</v>
      </c>
      <c r="G810" t="s">
        <v>75</v>
      </c>
      <c r="H810" s="1">
        <v>45717</v>
      </c>
      <c r="I810" t="s">
        <v>78</v>
      </c>
      <c r="J810">
        <f t="shared" si="48"/>
        <v>3214</v>
      </c>
      <c r="K810">
        <f t="shared" si="49"/>
        <v>3214</v>
      </c>
      <c r="L810" s="9">
        <f t="shared" si="50"/>
        <v>29275069693</v>
      </c>
      <c r="M810" s="9">
        <f t="shared" si="51"/>
        <v>29275069693</v>
      </c>
    </row>
    <row r="811" spans="1:13" x14ac:dyDescent="0.2">
      <c r="A811" t="s">
        <v>75</v>
      </c>
      <c r="B811" t="s">
        <v>76</v>
      </c>
      <c r="C811" t="s">
        <v>77</v>
      </c>
      <c r="D811" s="12">
        <v>20734</v>
      </c>
      <c r="E811" s="11">
        <v>0</v>
      </c>
      <c r="F811" t="s">
        <v>75</v>
      </c>
      <c r="G811" t="s">
        <v>75</v>
      </c>
      <c r="H811" s="1">
        <v>45717</v>
      </c>
      <c r="I811" t="s">
        <v>78</v>
      </c>
      <c r="J811">
        <f t="shared" si="48"/>
        <v>3214</v>
      </c>
      <c r="K811">
        <f t="shared" si="49"/>
        <v>3214</v>
      </c>
      <c r="L811" s="9">
        <f t="shared" si="50"/>
        <v>29275069693</v>
      </c>
      <c r="M811" s="9">
        <f t="shared" si="51"/>
        <v>29275069693</v>
      </c>
    </row>
    <row r="812" spans="1:13" x14ac:dyDescent="0.2">
      <c r="A812" t="s">
        <v>75</v>
      </c>
      <c r="B812" t="s">
        <v>76</v>
      </c>
      <c r="C812" t="s">
        <v>77</v>
      </c>
      <c r="D812" s="12">
        <v>3104307</v>
      </c>
      <c r="E812" s="11">
        <v>211123</v>
      </c>
      <c r="F812" t="s">
        <v>75</v>
      </c>
      <c r="G812" t="s">
        <v>75</v>
      </c>
      <c r="H812" s="1">
        <v>45717</v>
      </c>
      <c r="I812" t="s">
        <v>78</v>
      </c>
      <c r="J812">
        <f t="shared" si="48"/>
        <v>3214</v>
      </c>
      <c r="K812">
        <f t="shared" si="49"/>
        <v>3214</v>
      </c>
      <c r="L812" s="9">
        <f t="shared" si="50"/>
        <v>29275069693</v>
      </c>
      <c r="M812" s="9">
        <f t="shared" si="51"/>
        <v>29275069693</v>
      </c>
    </row>
    <row r="813" spans="1:13" x14ac:dyDescent="0.2">
      <c r="A813" t="s">
        <v>75</v>
      </c>
      <c r="B813" t="s">
        <v>76</v>
      </c>
      <c r="C813" t="s">
        <v>77</v>
      </c>
      <c r="D813" s="12">
        <v>19000000</v>
      </c>
      <c r="E813" s="11">
        <v>19000000</v>
      </c>
      <c r="F813" t="s">
        <v>75</v>
      </c>
      <c r="G813" t="s">
        <v>75</v>
      </c>
      <c r="H813" s="1">
        <v>45717</v>
      </c>
      <c r="I813" t="s">
        <v>78</v>
      </c>
      <c r="J813">
        <f t="shared" si="48"/>
        <v>3214</v>
      </c>
      <c r="K813">
        <f t="shared" si="49"/>
        <v>3214</v>
      </c>
      <c r="L813" s="9">
        <f t="shared" si="50"/>
        <v>29275069693</v>
      </c>
      <c r="M813" s="9">
        <f t="shared" si="51"/>
        <v>29275069693</v>
      </c>
    </row>
    <row r="814" spans="1:13" x14ac:dyDescent="0.2">
      <c r="A814" t="s">
        <v>75</v>
      </c>
      <c r="B814" t="s">
        <v>76</v>
      </c>
      <c r="C814" t="s">
        <v>77</v>
      </c>
      <c r="D814" s="12">
        <v>53197211</v>
      </c>
      <c r="E814" s="11">
        <v>17303312</v>
      </c>
      <c r="F814" t="s">
        <v>75</v>
      </c>
      <c r="G814" t="s">
        <v>75</v>
      </c>
      <c r="H814" s="1">
        <v>45717</v>
      </c>
      <c r="I814" t="s">
        <v>78</v>
      </c>
      <c r="J814">
        <f t="shared" si="48"/>
        <v>3214</v>
      </c>
      <c r="K814">
        <f t="shared" si="49"/>
        <v>3214</v>
      </c>
      <c r="L814" s="9">
        <f t="shared" si="50"/>
        <v>29275069693</v>
      </c>
      <c r="M814" s="9">
        <f t="shared" si="51"/>
        <v>29275069693</v>
      </c>
    </row>
    <row r="815" spans="1:13" x14ac:dyDescent="0.2">
      <c r="A815" t="s">
        <v>75</v>
      </c>
      <c r="B815" t="s">
        <v>76</v>
      </c>
      <c r="C815" t="s">
        <v>77</v>
      </c>
      <c r="D815" s="12">
        <v>54359</v>
      </c>
      <c r="E815" s="11">
        <v>0</v>
      </c>
      <c r="F815" t="s">
        <v>75</v>
      </c>
      <c r="G815" t="s">
        <v>75</v>
      </c>
      <c r="H815" s="1">
        <v>45717</v>
      </c>
      <c r="I815" t="s">
        <v>78</v>
      </c>
      <c r="J815">
        <f t="shared" si="48"/>
        <v>3214</v>
      </c>
      <c r="K815">
        <f t="shared" si="49"/>
        <v>3214</v>
      </c>
      <c r="L815" s="9">
        <f t="shared" si="50"/>
        <v>29275069693</v>
      </c>
      <c r="M815" s="9">
        <f t="shared" si="51"/>
        <v>29275069693</v>
      </c>
    </row>
    <row r="816" spans="1:13" x14ac:dyDescent="0.2">
      <c r="A816" t="s">
        <v>75</v>
      </c>
      <c r="B816" t="s">
        <v>76</v>
      </c>
      <c r="C816" t="s">
        <v>77</v>
      </c>
      <c r="D816" s="12">
        <v>23142</v>
      </c>
      <c r="E816" s="11">
        <v>0</v>
      </c>
      <c r="F816" t="s">
        <v>75</v>
      </c>
      <c r="G816" t="s">
        <v>75</v>
      </c>
      <c r="H816" s="1">
        <v>45717</v>
      </c>
      <c r="I816" t="s">
        <v>78</v>
      </c>
      <c r="J816">
        <f t="shared" si="48"/>
        <v>3214</v>
      </c>
      <c r="K816">
        <f t="shared" si="49"/>
        <v>3214</v>
      </c>
      <c r="L816" s="9">
        <f t="shared" si="50"/>
        <v>29275069693</v>
      </c>
      <c r="M816" s="9">
        <f t="shared" si="51"/>
        <v>29275069693</v>
      </c>
    </row>
    <row r="817" spans="1:13" x14ac:dyDescent="0.2">
      <c r="A817" t="s">
        <v>75</v>
      </c>
      <c r="B817" t="s">
        <v>76</v>
      </c>
      <c r="C817" t="s">
        <v>77</v>
      </c>
      <c r="D817" s="12">
        <v>21575</v>
      </c>
      <c r="E817" s="11">
        <v>0</v>
      </c>
      <c r="F817" t="s">
        <v>75</v>
      </c>
      <c r="G817" t="s">
        <v>75</v>
      </c>
      <c r="H817" s="1">
        <v>45717</v>
      </c>
      <c r="I817" t="s">
        <v>78</v>
      </c>
      <c r="J817">
        <f t="shared" si="48"/>
        <v>3214</v>
      </c>
      <c r="K817">
        <f t="shared" si="49"/>
        <v>3214</v>
      </c>
      <c r="L817" s="9">
        <f t="shared" si="50"/>
        <v>29275069693</v>
      </c>
      <c r="M817" s="9">
        <f t="shared" si="51"/>
        <v>29275069693</v>
      </c>
    </row>
    <row r="818" spans="1:13" x14ac:dyDescent="0.2">
      <c r="A818" t="s">
        <v>75</v>
      </c>
      <c r="B818" t="s">
        <v>76</v>
      </c>
      <c r="C818" t="s">
        <v>77</v>
      </c>
      <c r="D818" s="12">
        <v>24356</v>
      </c>
      <c r="E818" s="11">
        <v>0</v>
      </c>
      <c r="F818" t="s">
        <v>75</v>
      </c>
      <c r="G818" t="s">
        <v>75</v>
      </c>
      <c r="H818" s="1">
        <v>45717</v>
      </c>
      <c r="I818" t="s">
        <v>78</v>
      </c>
      <c r="J818">
        <f t="shared" si="48"/>
        <v>3214</v>
      </c>
      <c r="K818">
        <f t="shared" si="49"/>
        <v>3214</v>
      </c>
      <c r="L818" s="9">
        <f t="shared" si="50"/>
        <v>29275069693</v>
      </c>
      <c r="M818" s="9">
        <f t="shared" si="51"/>
        <v>29275069693</v>
      </c>
    </row>
    <row r="819" spans="1:13" x14ac:dyDescent="0.2">
      <c r="A819" t="s">
        <v>75</v>
      </c>
      <c r="B819" t="s">
        <v>76</v>
      </c>
      <c r="C819" t="s">
        <v>77</v>
      </c>
      <c r="D819" s="12">
        <v>52128</v>
      </c>
      <c r="E819" s="11">
        <v>0</v>
      </c>
      <c r="F819" t="s">
        <v>75</v>
      </c>
      <c r="G819" t="s">
        <v>75</v>
      </c>
      <c r="H819" s="1">
        <v>45717</v>
      </c>
      <c r="I819" t="s">
        <v>78</v>
      </c>
      <c r="J819">
        <f t="shared" si="48"/>
        <v>3214</v>
      </c>
      <c r="K819">
        <f t="shared" si="49"/>
        <v>3214</v>
      </c>
      <c r="L819" s="9">
        <f t="shared" si="50"/>
        <v>29275069693</v>
      </c>
      <c r="M819" s="9">
        <f t="shared" si="51"/>
        <v>29275069693</v>
      </c>
    </row>
    <row r="820" spans="1:13" x14ac:dyDescent="0.2">
      <c r="A820" t="s">
        <v>75</v>
      </c>
      <c r="B820" t="s">
        <v>76</v>
      </c>
      <c r="C820" t="s">
        <v>77</v>
      </c>
      <c r="D820" s="12">
        <v>72165</v>
      </c>
      <c r="E820" s="11">
        <v>0</v>
      </c>
      <c r="F820" t="s">
        <v>75</v>
      </c>
      <c r="G820" t="s">
        <v>75</v>
      </c>
      <c r="H820" s="1">
        <v>45717</v>
      </c>
      <c r="I820" t="s">
        <v>78</v>
      </c>
      <c r="J820">
        <f t="shared" si="48"/>
        <v>3214</v>
      </c>
      <c r="K820">
        <f t="shared" si="49"/>
        <v>3214</v>
      </c>
      <c r="L820" s="9">
        <f t="shared" si="50"/>
        <v>29275069693</v>
      </c>
      <c r="M820" s="9">
        <f t="shared" si="51"/>
        <v>29275069693</v>
      </c>
    </row>
    <row r="821" spans="1:13" x14ac:dyDescent="0.2">
      <c r="A821" t="s">
        <v>75</v>
      </c>
      <c r="B821" t="s">
        <v>76</v>
      </c>
      <c r="C821" t="s">
        <v>77</v>
      </c>
      <c r="D821" s="12">
        <v>59470</v>
      </c>
      <c r="E821" s="11">
        <v>0</v>
      </c>
      <c r="F821" t="s">
        <v>75</v>
      </c>
      <c r="G821" t="s">
        <v>75</v>
      </c>
      <c r="H821" s="1">
        <v>45717</v>
      </c>
      <c r="I821" t="s">
        <v>78</v>
      </c>
      <c r="J821">
        <f t="shared" si="48"/>
        <v>3214</v>
      </c>
      <c r="K821">
        <f t="shared" si="49"/>
        <v>3214</v>
      </c>
      <c r="L821" s="9">
        <f t="shared" si="50"/>
        <v>29275069693</v>
      </c>
      <c r="M821" s="9">
        <f t="shared" si="51"/>
        <v>29275069693</v>
      </c>
    </row>
    <row r="822" spans="1:13" x14ac:dyDescent="0.2">
      <c r="A822" t="s">
        <v>75</v>
      </c>
      <c r="B822" t="s">
        <v>76</v>
      </c>
      <c r="C822" t="s">
        <v>77</v>
      </c>
      <c r="D822" s="12">
        <v>32621</v>
      </c>
      <c r="E822" s="11">
        <v>0</v>
      </c>
      <c r="F822" t="s">
        <v>75</v>
      </c>
      <c r="G822" t="s">
        <v>75</v>
      </c>
      <c r="H822" s="1">
        <v>45717</v>
      </c>
      <c r="I822" t="s">
        <v>78</v>
      </c>
      <c r="J822">
        <f t="shared" si="48"/>
        <v>3214</v>
      </c>
      <c r="K822">
        <f t="shared" si="49"/>
        <v>3214</v>
      </c>
      <c r="L822" s="9">
        <f t="shared" si="50"/>
        <v>29275069693</v>
      </c>
      <c r="M822" s="9">
        <f t="shared" si="51"/>
        <v>29275069693</v>
      </c>
    </row>
    <row r="823" spans="1:13" x14ac:dyDescent="0.2">
      <c r="A823" t="s">
        <v>75</v>
      </c>
      <c r="B823" t="s">
        <v>76</v>
      </c>
      <c r="C823" t="s">
        <v>77</v>
      </c>
      <c r="D823" s="12">
        <v>5534676</v>
      </c>
      <c r="E823" s="11">
        <v>31027</v>
      </c>
      <c r="F823" t="s">
        <v>75</v>
      </c>
      <c r="G823" t="s">
        <v>75</v>
      </c>
      <c r="H823" s="1">
        <v>45717</v>
      </c>
      <c r="I823" t="s">
        <v>78</v>
      </c>
      <c r="J823">
        <f t="shared" si="48"/>
        <v>3214</v>
      </c>
      <c r="K823">
        <f t="shared" si="49"/>
        <v>3214</v>
      </c>
      <c r="L823" s="9">
        <f t="shared" si="50"/>
        <v>29275069693</v>
      </c>
      <c r="M823" s="9">
        <f t="shared" si="51"/>
        <v>29275069693</v>
      </c>
    </row>
    <row r="824" spans="1:13" x14ac:dyDescent="0.2">
      <c r="A824" t="s">
        <v>75</v>
      </c>
      <c r="B824" t="s">
        <v>76</v>
      </c>
      <c r="C824" t="s">
        <v>77</v>
      </c>
      <c r="D824" s="12">
        <v>10000</v>
      </c>
      <c r="E824" s="11">
        <v>0</v>
      </c>
      <c r="F824" t="s">
        <v>75</v>
      </c>
      <c r="G824" t="s">
        <v>75</v>
      </c>
      <c r="H824" s="1">
        <v>45717</v>
      </c>
      <c r="I824" t="s">
        <v>78</v>
      </c>
      <c r="J824">
        <f t="shared" si="48"/>
        <v>3214</v>
      </c>
      <c r="K824">
        <f t="shared" si="49"/>
        <v>3214</v>
      </c>
      <c r="L824" s="9">
        <f t="shared" si="50"/>
        <v>29275069693</v>
      </c>
      <c r="M824" s="9">
        <f t="shared" si="51"/>
        <v>29275069693</v>
      </c>
    </row>
    <row r="825" spans="1:13" x14ac:dyDescent="0.2">
      <c r="A825" t="s">
        <v>75</v>
      </c>
      <c r="B825" t="s">
        <v>76</v>
      </c>
      <c r="C825" t="s">
        <v>77</v>
      </c>
      <c r="D825" s="12">
        <v>10000</v>
      </c>
      <c r="E825" s="11">
        <v>0</v>
      </c>
      <c r="F825" t="s">
        <v>75</v>
      </c>
      <c r="G825" t="s">
        <v>75</v>
      </c>
      <c r="H825" s="1">
        <v>45717</v>
      </c>
      <c r="I825" t="s">
        <v>78</v>
      </c>
      <c r="J825">
        <f t="shared" si="48"/>
        <v>3214</v>
      </c>
      <c r="K825">
        <f t="shared" si="49"/>
        <v>3214</v>
      </c>
      <c r="L825" s="9">
        <f t="shared" si="50"/>
        <v>29275069693</v>
      </c>
      <c r="M825" s="9">
        <f t="shared" si="51"/>
        <v>29275069693</v>
      </c>
    </row>
    <row r="826" spans="1:13" x14ac:dyDescent="0.2">
      <c r="A826" t="s">
        <v>75</v>
      </c>
      <c r="B826" t="s">
        <v>76</v>
      </c>
      <c r="C826" t="s">
        <v>77</v>
      </c>
      <c r="D826" s="12">
        <v>25000</v>
      </c>
      <c r="E826" s="11">
        <v>0</v>
      </c>
      <c r="F826" t="s">
        <v>75</v>
      </c>
      <c r="G826" t="s">
        <v>75</v>
      </c>
      <c r="H826" s="1">
        <v>45717</v>
      </c>
      <c r="I826" t="s">
        <v>78</v>
      </c>
      <c r="J826">
        <f t="shared" si="48"/>
        <v>3214</v>
      </c>
      <c r="K826">
        <f t="shared" si="49"/>
        <v>3214</v>
      </c>
      <c r="L826" s="9">
        <f t="shared" si="50"/>
        <v>29275069693</v>
      </c>
      <c r="M826" s="9">
        <f t="shared" si="51"/>
        <v>29275069693</v>
      </c>
    </row>
    <row r="827" spans="1:13" x14ac:dyDescent="0.2">
      <c r="A827" t="s">
        <v>75</v>
      </c>
      <c r="B827" t="s">
        <v>76</v>
      </c>
      <c r="C827" t="s">
        <v>77</v>
      </c>
      <c r="D827" s="12">
        <v>25000</v>
      </c>
      <c r="E827" s="11">
        <v>0</v>
      </c>
      <c r="F827" t="s">
        <v>75</v>
      </c>
      <c r="G827" t="s">
        <v>75</v>
      </c>
      <c r="H827" s="1">
        <v>45717</v>
      </c>
      <c r="I827" t="s">
        <v>78</v>
      </c>
      <c r="J827">
        <f t="shared" si="48"/>
        <v>3214</v>
      </c>
      <c r="K827">
        <f t="shared" si="49"/>
        <v>3214</v>
      </c>
      <c r="L827" s="9">
        <f t="shared" si="50"/>
        <v>29275069693</v>
      </c>
      <c r="M827" s="9">
        <f t="shared" si="51"/>
        <v>29275069693</v>
      </c>
    </row>
    <row r="828" spans="1:13" x14ac:dyDescent="0.2">
      <c r="A828" t="s">
        <v>75</v>
      </c>
      <c r="B828" t="s">
        <v>76</v>
      </c>
      <c r="C828" t="s">
        <v>77</v>
      </c>
      <c r="D828" s="12">
        <v>25000</v>
      </c>
      <c r="E828" s="11">
        <v>0</v>
      </c>
      <c r="F828" t="s">
        <v>75</v>
      </c>
      <c r="G828" t="s">
        <v>75</v>
      </c>
      <c r="H828" s="1">
        <v>45717</v>
      </c>
      <c r="I828" t="s">
        <v>78</v>
      </c>
      <c r="J828">
        <f t="shared" si="48"/>
        <v>3214</v>
      </c>
      <c r="K828">
        <f t="shared" si="49"/>
        <v>3214</v>
      </c>
      <c r="L828" s="9">
        <f t="shared" si="50"/>
        <v>29275069693</v>
      </c>
      <c r="M828" s="9">
        <f t="shared" si="51"/>
        <v>29275069693</v>
      </c>
    </row>
    <row r="829" spans="1:13" x14ac:dyDescent="0.2">
      <c r="A829" t="s">
        <v>75</v>
      </c>
      <c r="B829" t="s">
        <v>76</v>
      </c>
      <c r="C829" t="s">
        <v>77</v>
      </c>
      <c r="D829" s="12">
        <v>12919</v>
      </c>
      <c r="E829" s="11">
        <v>0</v>
      </c>
      <c r="F829" t="s">
        <v>75</v>
      </c>
      <c r="G829" t="s">
        <v>75</v>
      </c>
      <c r="H829" s="1">
        <v>45717</v>
      </c>
      <c r="I829" t="s">
        <v>78</v>
      </c>
      <c r="J829">
        <f t="shared" si="48"/>
        <v>3214</v>
      </c>
      <c r="K829">
        <f t="shared" si="49"/>
        <v>3214</v>
      </c>
      <c r="L829" s="9">
        <f t="shared" si="50"/>
        <v>29275069693</v>
      </c>
      <c r="M829" s="9">
        <f t="shared" si="51"/>
        <v>29275069693</v>
      </c>
    </row>
    <row r="830" spans="1:13" x14ac:dyDescent="0.2">
      <c r="A830" t="s">
        <v>75</v>
      </c>
      <c r="B830" t="s">
        <v>76</v>
      </c>
      <c r="C830" t="s">
        <v>77</v>
      </c>
      <c r="D830" s="12">
        <v>50000</v>
      </c>
      <c r="E830" s="11">
        <v>0</v>
      </c>
      <c r="F830" t="s">
        <v>75</v>
      </c>
      <c r="G830" t="s">
        <v>75</v>
      </c>
      <c r="H830" s="1">
        <v>45717</v>
      </c>
      <c r="I830" t="s">
        <v>78</v>
      </c>
      <c r="J830">
        <f t="shared" si="48"/>
        <v>3214</v>
      </c>
      <c r="K830">
        <f t="shared" si="49"/>
        <v>3214</v>
      </c>
      <c r="L830" s="9">
        <f t="shared" si="50"/>
        <v>29275069693</v>
      </c>
      <c r="M830" s="9">
        <f t="shared" si="51"/>
        <v>29275069693</v>
      </c>
    </row>
    <row r="831" spans="1:13" x14ac:dyDescent="0.2">
      <c r="A831" t="s">
        <v>75</v>
      </c>
      <c r="B831" t="s">
        <v>76</v>
      </c>
      <c r="C831" t="s">
        <v>77</v>
      </c>
      <c r="D831" s="12">
        <v>2000000</v>
      </c>
      <c r="E831" s="11">
        <v>2000000</v>
      </c>
      <c r="F831" t="s">
        <v>75</v>
      </c>
      <c r="G831" t="s">
        <v>75</v>
      </c>
      <c r="H831" s="1">
        <v>45717</v>
      </c>
      <c r="I831" t="s">
        <v>78</v>
      </c>
      <c r="J831">
        <f t="shared" si="48"/>
        <v>3214</v>
      </c>
      <c r="K831">
        <f t="shared" si="49"/>
        <v>3214</v>
      </c>
      <c r="L831" s="9">
        <f t="shared" si="50"/>
        <v>29275069693</v>
      </c>
      <c r="M831" s="9">
        <f t="shared" si="51"/>
        <v>29275069693</v>
      </c>
    </row>
    <row r="832" spans="1:13" x14ac:dyDescent="0.2">
      <c r="A832" t="s">
        <v>75</v>
      </c>
      <c r="B832" t="s">
        <v>76</v>
      </c>
      <c r="C832" t="s">
        <v>77</v>
      </c>
      <c r="D832" s="12">
        <v>25000</v>
      </c>
      <c r="E832" s="11">
        <v>0</v>
      </c>
      <c r="F832" t="s">
        <v>75</v>
      </c>
      <c r="G832" t="s">
        <v>75</v>
      </c>
      <c r="H832" s="1">
        <v>45717</v>
      </c>
      <c r="I832" t="s">
        <v>78</v>
      </c>
      <c r="J832">
        <f t="shared" si="48"/>
        <v>3214</v>
      </c>
      <c r="K832">
        <f t="shared" si="49"/>
        <v>3214</v>
      </c>
      <c r="L832" s="9">
        <f t="shared" si="50"/>
        <v>29275069693</v>
      </c>
      <c r="M832" s="9">
        <f t="shared" si="51"/>
        <v>29275069693</v>
      </c>
    </row>
    <row r="833" spans="1:13" x14ac:dyDescent="0.2">
      <c r="A833" t="s">
        <v>75</v>
      </c>
      <c r="B833" t="s">
        <v>76</v>
      </c>
      <c r="C833" t="s">
        <v>77</v>
      </c>
      <c r="D833" s="12">
        <v>25000</v>
      </c>
      <c r="E833" s="11">
        <v>0</v>
      </c>
      <c r="F833" t="s">
        <v>75</v>
      </c>
      <c r="G833" t="s">
        <v>75</v>
      </c>
      <c r="H833" s="1">
        <v>45717</v>
      </c>
      <c r="I833" t="s">
        <v>78</v>
      </c>
      <c r="J833">
        <f t="shared" si="48"/>
        <v>3214</v>
      </c>
      <c r="K833">
        <f t="shared" si="49"/>
        <v>3214</v>
      </c>
      <c r="L833" s="9">
        <f t="shared" si="50"/>
        <v>29275069693</v>
      </c>
      <c r="M833" s="9">
        <f t="shared" si="51"/>
        <v>29275069693</v>
      </c>
    </row>
    <row r="834" spans="1:13" x14ac:dyDescent="0.2">
      <c r="A834" t="s">
        <v>75</v>
      </c>
      <c r="B834" t="s">
        <v>76</v>
      </c>
      <c r="C834" t="s">
        <v>77</v>
      </c>
      <c r="D834" s="12">
        <v>25000</v>
      </c>
      <c r="E834" s="11">
        <v>0</v>
      </c>
      <c r="F834" t="s">
        <v>75</v>
      </c>
      <c r="G834" t="s">
        <v>75</v>
      </c>
      <c r="H834" s="1">
        <v>45717</v>
      </c>
      <c r="I834" t="s">
        <v>78</v>
      </c>
      <c r="J834">
        <f t="shared" ref="J834:J897" si="52">COUNTIF(B:B, B834)</f>
        <v>3214</v>
      </c>
      <c r="K834">
        <f t="shared" ref="K834:K897" si="53">COUNTIF(C:C,C834)</f>
        <v>3214</v>
      </c>
      <c r="L834" s="9">
        <f t="shared" ref="L834:L897" si="54">SUMIF(B:B,B834,D:D)</f>
        <v>29275069693</v>
      </c>
      <c r="M834" s="9">
        <f t="shared" ref="M834:M897" si="55">SUMIF(C:C,C834, D:D)</f>
        <v>29275069693</v>
      </c>
    </row>
    <row r="835" spans="1:13" x14ac:dyDescent="0.2">
      <c r="A835" t="s">
        <v>75</v>
      </c>
      <c r="B835" t="s">
        <v>76</v>
      </c>
      <c r="C835" t="s">
        <v>77</v>
      </c>
      <c r="D835" s="12">
        <v>25000</v>
      </c>
      <c r="E835" s="11">
        <v>0</v>
      </c>
      <c r="F835" t="s">
        <v>75</v>
      </c>
      <c r="G835" t="s">
        <v>75</v>
      </c>
      <c r="H835" s="1">
        <v>45717</v>
      </c>
      <c r="I835" t="s">
        <v>78</v>
      </c>
      <c r="J835">
        <f t="shared" si="52"/>
        <v>3214</v>
      </c>
      <c r="K835">
        <f t="shared" si="53"/>
        <v>3214</v>
      </c>
      <c r="L835" s="9">
        <f t="shared" si="54"/>
        <v>29275069693</v>
      </c>
      <c r="M835" s="9">
        <f t="shared" si="55"/>
        <v>29275069693</v>
      </c>
    </row>
    <row r="836" spans="1:13" x14ac:dyDescent="0.2">
      <c r="A836" t="s">
        <v>75</v>
      </c>
      <c r="B836" t="s">
        <v>76</v>
      </c>
      <c r="C836" t="s">
        <v>77</v>
      </c>
      <c r="D836" s="12">
        <v>25000</v>
      </c>
      <c r="E836" s="11">
        <v>0</v>
      </c>
      <c r="F836" t="s">
        <v>75</v>
      </c>
      <c r="G836" t="s">
        <v>75</v>
      </c>
      <c r="H836" s="1">
        <v>45717</v>
      </c>
      <c r="I836" t="s">
        <v>78</v>
      </c>
      <c r="J836">
        <f t="shared" si="52"/>
        <v>3214</v>
      </c>
      <c r="K836">
        <f t="shared" si="53"/>
        <v>3214</v>
      </c>
      <c r="L836" s="9">
        <f t="shared" si="54"/>
        <v>29275069693</v>
      </c>
      <c r="M836" s="9">
        <f t="shared" si="55"/>
        <v>29275069693</v>
      </c>
    </row>
    <row r="837" spans="1:13" x14ac:dyDescent="0.2">
      <c r="A837" t="s">
        <v>75</v>
      </c>
      <c r="B837" t="s">
        <v>76</v>
      </c>
      <c r="C837" t="s">
        <v>77</v>
      </c>
      <c r="D837" s="12">
        <v>25000</v>
      </c>
      <c r="E837" s="11">
        <v>0</v>
      </c>
      <c r="F837" t="s">
        <v>75</v>
      </c>
      <c r="G837" t="s">
        <v>75</v>
      </c>
      <c r="H837" s="1">
        <v>45717</v>
      </c>
      <c r="I837" t="s">
        <v>78</v>
      </c>
      <c r="J837">
        <f t="shared" si="52"/>
        <v>3214</v>
      </c>
      <c r="K837">
        <f t="shared" si="53"/>
        <v>3214</v>
      </c>
      <c r="L837" s="9">
        <f t="shared" si="54"/>
        <v>29275069693</v>
      </c>
      <c r="M837" s="9">
        <f t="shared" si="55"/>
        <v>29275069693</v>
      </c>
    </row>
    <row r="838" spans="1:13" x14ac:dyDescent="0.2">
      <c r="A838" t="s">
        <v>75</v>
      </c>
      <c r="B838" t="s">
        <v>76</v>
      </c>
      <c r="C838" t="s">
        <v>77</v>
      </c>
      <c r="D838" s="12">
        <v>25000</v>
      </c>
      <c r="E838" s="11">
        <v>0</v>
      </c>
      <c r="F838" t="s">
        <v>75</v>
      </c>
      <c r="G838" t="s">
        <v>75</v>
      </c>
      <c r="H838" s="1">
        <v>45717</v>
      </c>
      <c r="I838" t="s">
        <v>78</v>
      </c>
      <c r="J838">
        <f t="shared" si="52"/>
        <v>3214</v>
      </c>
      <c r="K838">
        <f t="shared" si="53"/>
        <v>3214</v>
      </c>
      <c r="L838" s="9">
        <f t="shared" si="54"/>
        <v>29275069693</v>
      </c>
      <c r="M838" s="9">
        <f t="shared" si="55"/>
        <v>29275069693</v>
      </c>
    </row>
    <row r="839" spans="1:13" x14ac:dyDescent="0.2">
      <c r="A839" t="s">
        <v>75</v>
      </c>
      <c r="B839" t="s">
        <v>76</v>
      </c>
      <c r="C839" t="s">
        <v>77</v>
      </c>
      <c r="D839" s="12">
        <v>25000</v>
      </c>
      <c r="E839" s="11">
        <v>0</v>
      </c>
      <c r="F839" t="s">
        <v>75</v>
      </c>
      <c r="G839" t="s">
        <v>75</v>
      </c>
      <c r="H839" s="1">
        <v>45717</v>
      </c>
      <c r="I839" t="s">
        <v>78</v>
      </c>
      <c r="J839">
        <f t="shared" si="52"/>
        <v>3214</v>
      </c>
      <c r="K839">
        <f t="shared" si="53"/>
        <v>3214</v>
      </c>
      <c r="L839" s="9">
        <f t="shared" si="54"/>
        <v>29275069693</v>
      </c>
      <c r="M839" s="9">
        <f t="shared" si="55"/>
        <v>29275069693</v>
      </c>
    </row>
    <row r="840" spans="1:13" x14ac:dyDescent="0.2">
      <c r="A840" t="s">
        <v>75</v>
      </c>
      <c r="B840" t="s">
        <v>76</v>
      </c>
      <c r="C840" t="s">
        <v>77</v>
      </c>
      <c r="D840" s="12">
        <v>25000</v>
      </c>
      <c r="E840" s="11">
        <v>0</v>
      </c>
      <c r="F840" t="s">
        <v>75</v>
      </c>
      <c r="G840" t="s">
        <v>75</v>
      </c>
      <c r="H840" s="1">
        <v>45717</v>
      </c>
      <c r="I840" t="s">
        <v>78</v>
      </c>
      <c r="J840">
        <f t="shared" si="52"/>
        <v>3214</v>
      </c>
      <c r="K840">
        <f t="shared" si="53"/>
        <v>3214</v>
      </c>
      <c r="L840" s="9">
        <f t="shared" si="54"/>
        <v>29275069693</v>
      </c>
      <c r="M840" s="9">
        <f t="shared" si="55"/>
        <v>29275069693</v>
      </c>
    </row>
    <row r="841" spans="1:13" x14ac:dyDescent="0.2">
      <c r="A841" t="s">
        <v>75</v>
      </c>
      <c r="B841" t="s">
        <v>76</v>
      </c>
      <c r="C841" t="s">
        <v>77</v>
      </c>
      <c r="D841" s="12">
        <v>25000</v>
      </c>
      <c r="E841" s="11">
        <v>0</v>
      </c>
      <c r="F841" t="s">
        <v>75</v>
      </c>
      <c r="G841" t="s">
        <v>75</v>
      </c>
      <c r="H841" s="1">
        <v>45717</v>
      </c>
      <c r="I841" t="s">
        <v>78</v>
      </c>
      <c r="J841">
        <f t="shared" si="52"/>
        <v>3214</v>
      </c>
      <c r="K841">
        <f t="shared" si="53"/>
        <v>3214</v>
      </c>
      <c r="L841" s="9">
        <f t="shared" si="54"/>
        <v>29275069693</v>
      </c>
      <c r="M841" s="9">
        <f t="shared" si="55"/>
        <v>29275069693</v>
      </c>
    </row>
    <row r="842" spans="1:13" x14ac:dyDescent="0.2">
      <c r="A842" t="s">
        <v>75</v>
      </c>
      <c r="B842" t="s">
        <v>76</v>
      </c>
      <c r="C842" t="s">
        <v>77</v>
      </c>
      <c r="D842" s="12">
        <v>25000</v>
      </c>
      <c r="E842" s="11">
        <v>0</v>
      </c>
      <c r="F842" t="s">
        <v>75</v>
      </c>
      <c r="G842" t="s">
        <v>75</v>
      </c>
      <c r="H842" s="1">
        <v>45717</v>
      </c>
      <c r="I842" t="s">
        <v>78</v>
      </c>
      <c r="J842">
        <f t="shared" si="52"/>
        <v>3214</v>
      </c>
      <c r="K842">
        <f t="shared" si="53"/>
        <v>3214</v>
      </c>
      <c r="L842" s="9">
        <f t="shared" si="54"/>
        <v>29275069693</v>
      </c>
      <c r="M842" s="9">
        <f t="shared" si="55"/>
        <v>29275069693</v>
      </c>
    </row>
    <row r="843" spans="1:13" x14ac:dyDescent="0.2">
      <c r="A843" t="s">
        <v>75</v>
      </c>
      <c r="B843" t="s">
        <v>76</v>
      </c>
      <c r="C843" t="s">
        <v>77</v>
      </c>
      <c r="D843" s="12">
        <v>25000</v>
      </c>
      <c r="E843" s="11">
        <v>0</v>
      </c>
      <c r="F843" t="s">
        <v>75</v>
      </c>
      <c r="G843" t="s">
        <v>75</v>
      </c>
      <c r="H843" s="1">
        <v>45717</v>
      </c>
      <c r="I843" t="s">
        <v>78</v>
      </c>
      <c r="J843">
        <f t="shared" si="52"/>
        <v>3214</v>
      </c>
      <c r="K843">
        <f t="shared" si="53"/>
        <v>3214</v>
      </c>
      <c r="L843" s="9">
        <f t="shared" si="54"/>
        <v>29275069693</v>
      </c>
      <c r="M843" s="9">
        <f t="shared" si="55"/>
        <v>29275069693</v>
      </c>
    </row>
    <row r="844" spans="1:13" x14ac:dyDescent="0.2">
      <c r="A844" t="s">
        <v>75</v>
      </c>
      <c r="B844" t="s">
        <v>76</v>
      </c>
      <c r="C844" t="s">
        <v>77</v>
      </c>
      <c r="D844" s="12">
        <v>25000</v>
      </c>
      <c r="E844" s="11">
        <v>0</v>
      </c>
      <c r="F844" t="s">
        <v>75</v>
      </c>
      <c r="G844" t="s">
        <v>75</v>
      </c>
      <c r="H844" s="1">
        <v>45717</v>
      </c>
      <c r="I844" t="s">
        <v>78</v>
      </c>
      <c r="J844">
        <f t="shared" si="52"/>
        <v>3214</v>
      </c>
      <c r="K844">
        <f t="shared" si="53"/>
        <v>3214</v>
      </c>
      <c r="L844" s="9">
        <f t="shared" si="54"/>
        <v>29275069693</v>
      </c>
      <c r="M844" s="9">
        <f t="shared" si="55"/>
        <v>29275069693</v>
      </c>
    </row>
    <row r="845" spans="1:13" x14ac:dyDescent="0.2">
      <c r="A845" t="s">
        <v>75</v>
      </c>
      <c r="B845" t="s">
        <v>76</v>
      </c>
      <c r="C845" t="s">
        <v>77</v>
      </c>
      <c r="D845" s="12">
        <v>25000</v>
      </c>
      <c r="E845" s="11">
        <v>0</v>
      </c>
      <c r="F845" t="s">
        <v>75</v>
      </c>
      <c r="G845" t="s">
        <v>75</v>
      </c>
      <c r="H845" s="1">
        <v>45717</v>
      </c>
      <c r="I845" t="s">
        <v>78</v>
      </c>
      <c r="J845">
        <f t="shared" si="52"/>
        <v>3214</v>
      </c>
      <c r="K845">
        <f t="shared" si="53"/>
        <v>3214</v>
      </c>
      <c r="L845" s="9">
        <f t="shared" si="54"/>
        <v>29275069693</v>
      </c>
      <c r="M845" s="9">
        <f t="shared" si="55"/>
        <v>29275069693</v>
      </c>
    </row>
    <row r="846" spans="1:13" x14ac:dyDescent="0.2">
      <c r="A846" t="s">
        <v>75</v>
      </c>
      <c r="B846" t="s">
        <v>76</v>
      </c>
      <c r="C846" t="s">
        <v>77</v>
      </c>
      <c r="D846" s="12">
        <v>25000</v>
      </c>
      <c r="E846" s="11">
        <v>0</v>
      </c>
      <c r="F846" t="s">
        <v>75</v>
      </c>
      <c r="G846" t="s">
        <v>75</v>
      </c>
      <c r="H846" s="1">
        <v>45717</v>
      </c>
      <c r="I846" t="s">
        <v>78</v>
      </c>
      <c r="J846">
        <f t="shared" si="52"/>
        <v>3214</v>
      </c>
      <c r="K846">
        <f t="shared" si="53"/>
        <v>3214</v>
      </c>
      <c r="L846" s="9">
        <f t="shared" si="54"/>
        <v>29275069693</v>
      </c>
      <c r="M846" s="9">
        <f t="shared" si="55"/>
        <v>29275069693</v>
      </c>
    </row>
    <row r="847" spans="1:13" x14ac:dyDescent="0.2">
      <c r="A847" t="s">
        <v>75</v>
      </c>
      <c r="B847" t="s">
        <v>76</v>
      </c>
      <c r="C847" t="s">
        <v>77</v>
      </c>
      <c r="D847" s="12">
        <v>25000</v>
      </c>
      <c r="E847" s="11">
        <v>0</v>
      </c>
      <c r="F847" t="s">
        <v>75</v>
      </c>
      <c r="G847" t="s">
        <v>75</v>
      </c>
      <c r="H847" s="1">
        <v>45717</v>
      </c>
      <c r="I847" t="s">
        <v>78</v>
      </c>
      <c r="J847">
        <f t="shared" si="52"/>
        <v>3214</v>
      </c>
      <c r="K847">
        <f t="shared" si="53"/>
        <v>3214</v>
      </c>
      <c r="L847" s="9">
        <f t="shared" si="54"/>
        <v>29275069693</v>
      </c>
      <c r="M847" s="9">
        <f t="shared" si="55"/>
        <v>29275069693</v>
      </c>
    </row>
    <row r="848" spans="1:13" x14ac:dyDescent="0.2">
      <c r="A848" t="s">
        <v>75</v>
      </c>
      <c r="B848" t="s">
        <v>76</v>
      </c>
      <c r="C848" t="s">
        <v>77</v>
      </c>
      <c r="D848" s="12">
        <v>25000</v>
      </c>
      <c r="E848" s="11">
        <v>0</v>
      </c>
      <c r="F848" t="s">
        <v>75</v>
      </c>
      <c r="G848" t="s">
        <v>75</v>
      </c>
      <c r="H848" s="1">
        <v>45717</v>
      </c>
      <c r="I848" t="s">
        <v>78</v>
      </c>
      <c r="J848">
        <f t="shared" si="52"/>
        <v>3214</v>
      </c>
      <c r="K848">
        <f t="shared" si="53"/>
        <v>3214</v>
      </c>
      <c r="L848" s="9">
        <f t="shared" si="54"/>
        <v>29275069693</v>
      </c>
      <c r="M848" s="9">
        <f t="shared" si="55"/>
        <v>29275069693</v>
      </c>
    </row>
    <row r="849" spans="1:13" x14ac:dyDescent="0.2">
      <c r="A849" t="s">
        <v>75</v>
      </c>
      <c r="B849" t="s">
        <v>76</v>
      </c>
      <c r="C849" t="s">
        <v>77</v>
      </c>
      <c r="D849" s="12">
        <v>11726</v>
      </c>
      <c r="E849" s="11">
        <v>0</v>
      </c>
      <c r="F849" t="s">
        <v>75</v>
      </c>
      <c r="G849" t="s">
        <v>75</v>
      </c>
      <c r="H849" s="1">
        <v>45717</v>
      </c>
      <c r="I849" t="s">
        <v>78</v>
      </c>
      <c r="J849">
        <f t="shared" si="52"/>
        <v>3214</v>
      </c>
      <c r="K849">
        <f t="shared" si="53"/>
        <v>3214</v>
      </c>
      <c r="L849" s="9">
        <f t="shared" si="54"/>
        <v>29275069693</v>
      </c>
      <c r="M849" s="9">
        <f t="shared" si="55"/>
        <v>29275069693</v>
      </c>
    </row>
    <row r="850" spans="1:13" x14ac:dyDescent="0.2">
      <c r="A850" t="s">
        <v>75</v>
      </c>
      <c r="B850" t="s">
        <v>76</v>
      </c>
      <c r="C850" t="s">
        <v>77</v>
      </c>
      <c r="D850" s="12">
        <v>71092</v>
      </c>
      <c r="E850" s="11">
        <v>0</v>
      </c>
      <c r="F850" t="s">
        <v>75</v>
      </c>
      <c r="G850" t="s">
        <v>75</v>
      </c>
      <c r="H850" s="1">
        <v>45717</v>
      </c>
      <c r="I850" t="s">
        <v>78</v>
      </c>
      <c r="J850">
        <f t="shared" si="52"/>
        <v>3214</v>
      </c>
      <c r="K850">
        <f t="shared" si="53"/>
        <v>3214</v>
      </c>
      <c r="L850" s="9">
        <f t="shared" si="54"/>
        <v>29275069693</v>
      </c>
      <c r="M850" s="9">
        <f t="shared" si="55"/>
        <v>29275069693</v>
      </c>
    </row>
    <row r="851" spans="1:13" x14ac:dyDescent="0.2">
      <c r="A851" t="s">
        <v>75</v>
      </c>
      <c r="B851" t="s">
        <v>76</v>
      </c>
      <c r="C851" t="s">
        <v>77</v>
      </c>
      <c r="D851" s="12">
        <v>5850000</v>
      </c>
      <c r="E851" s="11">
        <v>5845000</v>
      </c>
      <c r="F851" t="s">
        <v>75</v>
      </c>
      <c r="G851" t="s">
        <v>75</v>
      </c>
      <c r="H851" s="1">
        <v>45717</v>
      </c>
      <c r="I851" t="s">
        <v>78</v>
      </c>
      <c r="J851">
        <f t="shared" si="52"/>
        <v>3214</v>
      </c>
      <c r="K851">
        <f t="shared" si="53"/>
        <v>3214</v>
      </c>
      <c r="L851" s="9">
        <f t="shared" si="54"/>
        <v>29275069693</v>
      </c>
      <c r="M851" s="9">
        <f t="shared" si="55"/>
        <v>29275069693</v>
      </c>
    </row>
    <row r="852" spans="1:13" x14ac:dyDescent="0.2">
      <c r="A852" t="s">
        <v>75</v>
      </c>
      <c r="B852" t="s">
        <v>76</v>
      </c>
      <c r="C852" t="s">
        <v>77</v>
      </c>
      <c r="D852" s="12">
        <v>5000000</v>
      </c>
      <c r="E852" s="11">
        <v>4995000</v>
      </c>
      <c r="F852" t="s">
        <v>75</v>
      </c>
      <c r="G852" t="s">
        <v>75</v>
      </c>
      <c r="H852" s="1">
        <v>45717</v>
      </c>
      <c r="I852" t="s">
        <v>78</v>
      </c>
      <c r="J852">
        <f t="shared" si="52"/>
        <v>3214</v>
      </c>
      <c r="K852">
        <f t="shared" si="53"/>
        <v>3214</v>
      </c>
      <c r="L852" s="9">
        <f t="shared" si="54"/>
        <v>29275069693</v>
      </c>
      <c r="M852" s="9">
        <f t="shared" si="55"/>
        <v>29275069693</v>
      </c>
    </row>
    <row r="853" spans="1:13" x14ac:dyDescent="0.2">
      <c r="A853" t="s">
        <v>75</v>
      </c>
      <c r="B853" t="s">
        <v>76</v>
      </c>
      <c r="C853" t="s">
        <v>77</v>
      </c>
      <c r="D853" s="12">
        <v>5000000</v>
      </c>
      <c r="E853" s="11">
        <v>4995000</v>
      </c>
      <c r="F853" t="s">
        <v>75</v>
      </c>
      <c r="G853" t="s">
        <v>75</v>
      </c>
      <c r="H853" s="1">
        <v>45717</v>
      </c>
      <c r="I853" t="s">
        <v>78</v>
      </c>
      <c r="J853">
        <f t="shared" si="52"/>
        <v>3214</v>
      </c>
      <c r="K853">
        <f t="shared" si="53"/>
        <v>3214</v>
      </c>
      <c r="L853" s="9">
        <f t="shared" si="54"/>
        <v>29275069693</v>
      </c>
      <c r="M853" s="9">
        <f t="shared" si="55"/>
        <v>29275069693</v>
      </c>
    </row>
    <row r="854" spans="1:13" x14ac:dyDescent="0.2">
      <c r="A854" t="s">
        <v>75</v>
      </c>
      <c r="B854" t="s">
        <v>76</v>
      </c>
      <c r="C854" t="s">
        <v>77</v>
      </c>
      <c r="D854" s="12">
        <v>5000000</v>
      </c>
      <c r="E854" s="11">
        <v>4995000</v>
      </c>
      <c r="F854" t="s">
        <v>75</v>
      </c>
      <c r="G854" t="s">
        <v>75</v>
      </c>
      <c r="H854" s="1">
        <v>45717</v>
      </c>
      <c r="I854" t="s">
        <v>78</v>
      </c>
      <c r="J854">
        <f t="shared" si="52"/>
        <v>3214</v>
      </c>
      <c r="K854">
        <f t="shared" si="53"/>
        <v>3214</v>
      </c>
      <c r="L854" s="9">
        <f t="shared" si="54"/>
        <v>29275069693</v>
      </c>
      <c r="M854" s="9">
        <f t="shared" si="55"/>
        <v>29275069693</v>
      </c>
    </row>
    <row r="855" spans="1:13" x14ac:dyDescent="0.2">
      <c r="A855" t="s">
        <v>75</v>
      </c>
      <c r="B855" t="s">
        <v>76</v>
      </c>
      <c r="C855" t="s">
        <v>77</v>
      </c>
      <c r="D855" s="12">
        <v>12000</v>
      </c>
      <c r="E855" s="11">
        <v>0</v>
      </c>
      <c r="F855" t="s">
        <v>75</v>
      </c>
      <c r="G855" t="s">
        <v>75</v>
      </c>
      <c r="H855" s="1">
        <v>45717</v>
      </c>
      <c r="I855" t="s">
        <v>78</v>
      </c>
      <c r="J855">
        <f t="shared" si="52"/>
        <v>3214</v>
      </c>
      <c r="K855">
        <f t="shared" si="53"/>
        <v>3214</v>
      </c>
      <c r="L855" s="9">
        <f t="shared" si="54"/>
        <v>29275069693</v>
      </c>
      <c r="M855" s="9">
        <f t="shared" si="55"/>
        <v>29275069693</v>
      </c>
    </row>
    <row r="856" spans="1:13" x14ac:dyDescent="0.2">
      <c r="A856" t="s">
        <v>75</v>
      </c>
      <c r="B856" t="s">
        <v>76</v>
      </c>
      <c r="C856" t="s">
        <v>77</v>
      </c>
      <c r="D856" s="12">
        <v>55255</v>
      </c>
      <c r="E856" s="11">
        <v>0</v>
      </c>
      <c r="F856" t="s">
        <v>75</v>
      </c>
      <c r="G856" t="s">
        <v>75</v>
      </c>
      <c r="H856" s="1">
        <v>45717</v>
      </c>
      <c r="I856" t="s">
        <v>78</v>
      </c>
      <c r="J856">
        <f t="shared" si="52"/>
        <v>3214</v>
      </c>
      <c r="K856">
        <f t="shared" si="53"/>
        <v>3214</v>
      </c>
      <c r="L856" s="9">
        <f t="shared" si="54"/>
        <v>29275069693</v>
      </c>
      <c r="M856" s="9">
        <f t="shared" si="55"/>
        <v>29275069693</v>
      </c>
    </row>
    <row r="857" spans="1:13" x14ac:dyDescent="0.2">
      <c r="A857" t="s">
        <v>75</v>
      </c>
      <c r="B857" t="s">
        <v>76</v>
      </c>
      <c r="C857" t="s">
        <v>77</v>
      </c>
      <c r="D857" s="12">
        <v>15378</v>
      </c>
      <c r="E857" s="11">
        <v>0</v>
      </c>
      <c r="F857" t="s">
        <v>75</v>
      </c>
      <c r="G857" t="s">
        <v>75</v>
      </c>
      <c r="H857" s="1">
        <v>45717</v>
      </c>
      <c r="I857" t="s">
        <v>78</v>
      </c>
      <c r="J857">
        <f t="shared" si="52"/>
        <v>3214</v>
      </c>
      <c r="K857">
        <f t="shared" si="53"/>
        <v>3214</v>
      </c>
      <c r="L857" s="9">
        <f t="shared" si="54"/>
        <v>29275069693</v>
      </c>
      <c r="M857" s="9">
        <f t="shared" si="55"/>
        <v>29275069693</v>
      </c>
    </row>
    <row r="858" spans="1:13" x14ac:dyDescent="0.2">
      <c r="A858" t="s">
        <v>75</v>
      </c>
      <c r="B858" t="s">
        <v>76</v>
      </c>
      <c r="C858" t="s">
        <v>77</v>
      </c>
      <c r="D858" s="12">
        <v>18440127</v>
      </c>
      <c r="E858" s="11">
        <v>2000000</v>
      </c>
      <c r="F858" t="s">
        <v>75</v>
      </c>
      <c r="G858" t="s">
        <v>75</v>
      </c>
      <c r="H858" s="1">
        <v>45717</v>
      </c>
      <c r="I858" t="s">
        <v>78</v>
      </c>
      <c r="J858">
        <f t="shared" si="52"/>
        <v>3214</v>
      </c>
      <c r="K858">
        <f t="shared" si="53"/>
        <v>3214</v>
      </c>
      <c r="L858" s="9">
        <f t="shared" si="54"/>
        <v>29275069693</v>
      </c>
      <c r="M858" s="9">
        <f t="shared" si="55"/>
        <v>29275069693</v>
      </c>
    </row>
    <row r="859" spans="1:13" x14ac:dyDescent="0.2">
      <c r="A859" t="s">
        <v>75</v>
      </c>
      <c r="B859" t="s">
        <v>76</v>
      </c>
      <c r="C859" t="s">
        <v>77</v>
      </c>
      <c r="D859" s="12">
        <v>8</v>
      </c>
      <c r="E859" s="11">
        <v>0</v>
      </c>
      <c r="F859" t="s">
        <v>75</v>
      </c>
      <c r="G859" t="s">
        <v>75</v>
      </c>
      <c r="H859" s="1">
        <v>45717</v>
      </c>
      <c r="I859" t="s">
        <v>78</v>
      </c>
      <c r="J859">
        <f t="shared" si="52"/>
        <v>3214</v>
      </c>
      <c r="K859">
        <f t="shared" si="53"/>
        <v>3214</v>
      </c>
      <c r="L859" s="9">
        <f t="shared" si="54"/>
        <v>29275069693</v>
      </c>
      <c r="M859" s="9">
        <f t="shared" si="55"/>
        <v>29275069693</v>
      </c>
    </row>
    <row r="860" spans="1:13" x14ac:dyDescent="0.2">
      <c r="A860" t="s">
        <v>75</v>
      </c>
      <c r="B860" t="s">
        <v>76</v>
      </c>
      <c r="C860" t="s">
        <v>77</v>
      </c>
      <c r="D860" s="12">
        <v>14</v>
      </c>
      <c r="E860" s="11">
        <v>0</v>
      </c>
      <c r="F860" t="s">
        <v>75</v>
      </c>
      <c r="G860" t="s">
        <v>75</v>
      </c>
      <c r="H860" s="1">
        <v>45717</v>
      </c>
      <c r="I860" t="s">
        <v>78</v>
      </c>
      <c r="J860">
        <f t="shared" si="52"/>
        <v>3214</v>
      </c>
      <c r="K860">
        <f t="shared" si="53"/>
        <v>3214</v>
      </c>
      <c r="L860" s="9">
        <f t="shared" si="54"/>
        <v>29275069693</v>
      </c>
      <c r="M860" s="9">
        <f t="shared" si="55"/>
        <v>29275069693</v>
      </c>
    </row>
    <row r="861" spans="1:13" x14ac:dyDescent="0.2">
      <c r="A861" t="s">
        <v>75</v>
      </c>
      <c r="B861" t="s">
        <v>76</v>
      </c>
      <c r="C861" t="s">
        <v>77</v>
      </c>
      <c r="D861" s="12">
        <v>18</v>
      </c>
      <c r="E861" s="11">
        <v>0</v>
      </c>
      <c r="F861" t="s">
        <v>75</v>
      </c>
      <c r="G861" t="s">
        <v>75</v>
      </c>
      <c r="H861" s="1">
        <v>45717</v>
      </c>
      <c r="I861" t="s">
        <v>78</v>
      </c>
      <c r="J861">
        <f t="shared" si="52"/>
        <v>3214</v>
      </c>
      <c r="K861">
        <f t="shared" si="53"/>
        <v>3214</v>
      </c>
      <c r="L861" s="9">
        <f t="shared" si="54"/>
        <v>29275069693</v>
      </c>
      <c r="M861" s="9">
        <f t="shared" si="55"/>
        <v>29275069693</v>
      </c>
    </row>
    <row r="862" spans="1:13" x14ac:dyDescent="0.2">
      <c r="A862" t="s">
        <v>75</v>
      </c>
      <c r="B862" t="s">
        <v>76</v>
      </c>
      <c r="C862" t="s">
        <v>77</v>
      </c>
      <c r="D862" s="12">
        <v>20</v>
      </c>
      <c r="E862" s="11">
        <v>0</v>
      </c>
      <c r="F862" t="s">
        <v>75</v>
      </c>
      <c r="G862" t="s">
        <v>75</v>
      </c>
      <c r="H862" s="1">
        <v>45717</v>
      </c>
      <c r="I862" t="s">
        <v>78</v>
      </c>
      <c r="J862">
        <f t="shared" si="52"/>
        <v>3214</v>
      </c>
      <c r="K862">
        <f t="shared" si="53"/>
        <v>3214</v>
      </c>
      <c r="L862" s="9">
        <f t="shared" si="54"/>
        <v>29275069693</v>
      </c>
      <c r="M862" s="9">
        <f t="shared" si="55"/>
        <v>29275069693</v>
      </c>
    </row>
    <row r="863" spans="1:13" x14ac:dyDescent="0.2">
      <c r="A863" t="s">
        <v>75</v>
      </c>
      <c r="B863" t="s">
        <v>76</v>
      </c>
      <c r="C863" t="s">
        <v>77</v>
      </c>
      <c r="D863" s="12">
        <v>20</v>
      </c>
      <c r="E863" s="11">
        <v>7</v>
      </c>
      <c r="F863" t="s">
        <v>75</v>
      </c>
      <c r="G863" t="s">
        <v>75</v>
      </c>
      <c r="H863" s="1">
        <v>45717</v>
      </c>
      <c r="I863" t="s">
        <v>78</v>
      </c>
      <c r="J863">
        <f t="shared" si="52"/>
        <v>3214</v>
      </c>
      <c r="K863">
        <f t="shared" si="53"/>
        <v>3214</v>
      </c>
      <c r="L863" s="9">
        <f t="shared" si="54"/>
        <v>29275069693</v>
      </c>
      <c r="M863" s="9">
        <f t="shared" si="55"/>
        <v>29275069693</v>
      </c>
    </row>
    <row r="864" spans="1:13" x14ac:dyDescent="0.2">
      <c r="A864" t="s">
        <v>75</v>
      </c>
      <c r="B864" t="s">
        <v>76</v>
      </c>
      <c r="C864" t="s">
        <v>77</v>
      </c>
      <c r="D864" s="12">
        <v>27</v>
      </c>
      <c r="E864" s="11">
        <v>0</v>
      </c>
      <c r="F864" t="s">
        <v>75</v>
      </c>
      <c r="G864" t="s">
        <v>75</v>
      </c>
      <c r="H864" s="1">
        <v>45717</v>
      </c>
      <c r="I864" t="s">
        <v>78</v>
      </c>
      <c r="J864">
        <f t="shared" si="52"/>
        <v>3214</v>
      </c>
      <c r="K864">
        <f t="shared" si="53"/>
        <v>3214</v>
      </c>
      <c r="L864" s="9">
        <f t="shared" si="54"/>
        <v>29275069693</v>
      </c>
      <c r="M864" s="9">
        <f t="shared" si="55"/>
        <v>29275069693</v>
      </c>
    </row>
    <row r="865" spans="1:13" x14ac:dyDescent="0.2">
      <c r="A865" t="s">
        <v>75</v>
      </c>
      <c r="B865" t="s">
        <v>76</v>
      </c>
      <c r="C865" t="s">
        <v>77</v>
      </c>
      <c r="D865" s="12">
        <v>27</v>
      </c>
      <c r="E865" s="11">
        <v>0</v>
      </c>
      <c r="F865" t="s">
        <v>75</v>
      </c>
      <c r="G865" t="s">
        <v>75</v>
      </c>
      <c r="H865" s="1">
        <v>45717</v>
      </c>
      <c r="I865" t="s">
        <v>78</v>
      </c>
      <c r="J865">
        <f t="shared" si="52"/>
        <v>3214</v>
      </c>
      <c r="K865">
        <f t="shared" si="53"/>
        <v>3214</v>
      </c>
      <c r="L865" s="9">
        <f t="shared" si="54"/>
        <v>29275069693</v>
      </c>
      <c r="M865" s="9">
        <f t="shared" si="55"/>
        <v>29275069693</v>
      </c>
    </row>
    <row r="866" spans="1:13" x14ac:dyDescent="0.2">
      <c r="A866" t="s">
        <v>75</v>
      </c>
      <c r="B866" t="s">
        <v>76</v>
      </c>
      <c r="C866" t="s">
        <v>77</v>
      </c>
      <c r="D866" s="12">
        <v>30</v>
      </c>
      <c r="E866" s="11">
        <v>0</v>
      </c>
      <c r="F866" t="s">
        <v>75</v>
      </c>
      <c r="G866" t="s">
        <v>75</v>
      </c>
      <c r="H866" s="1">
        <v>45717</v>
      </c>
      <c r="I866" t="s">
        <v>78</v>
      </c>
      <c r="J866">
        <f t="shared" si="52"/>
        <v>3214</v>
      </c>
      <c r="K866">
        <f t="shared" si="53"/>
        <v>3214</v>
      </c>
      <c r="L866" s="9">
        <f t="shared" si="54"/>
        <v>29275069693</v>
      </c>
      <c r="M866" s="9">
        <f t="shared" si="55"/>
        <v>29275069693</v>
      </c>
    </row>
    <row r="867" spans="1:13" x14ac:dyDescent="0.2">
      <c r="A867" t="s">
        <v>75</v>
      </c>
      <c r="B867" t="s">
        <v>76</v>
      </c>
      <c r="C867" t="s">
        <v>77</v>
      </c>
      <c r="D867" s="12">
        <v>34</v>
      </c>
      <c r="E867" s="11">
        <v>0</v>
      </c>
      <c r="F867" t="s">
        <v>75</v>
      </c>
      <c r="G867" t="s">
        <v>75</v>
      </c>
      <c r="H867" s="1">
        <v>45717</v>
      </c>
      <c r="I867" t="s">
        <v>78</v>
      </c>
      <c r="J867">
        <f t="shared" si="52"/>
        <v>3214</v>
      </c>
      <c r="K867">
        <f t="shared" si="53"/>
        <v>3214</v>
      </c>
      <c r="L867" s="9">
        <f t="shared" si="54"/>
        <v>29275069693</v>
      </c>
      <c r="M867" s="9">
        <f t="shared" si="55"/>
        <v>29275069693</v>
      </c>
    </row>
    <row r="868" spans="1:13" x14ac:dyDescent="0.2">
      <c r="A868" t="s">
        <v>75</v>
      </c>
      <c r="B868" t="s">
        <v>76</v>
      </c>
      <c r="C868" t="s">
        <v>77</v>
      </c>
      <c r="D868" s="12">
        <v>40</v>
      </c>
      <c r="E868" s="11">
        <v>0</v>
      </c>
      <c r="F868" t="s">
        <v>75</v>
      </c>
      <c r="G868" t="s">
        <v>75</v>
      </c>
      <c r="H868" s="1">
        <v>45717</v>
      </c>
      <c r="I868" t="s">
        <v>78</v>
      </c>
      <c r="J868">
        <f t="shared" si="52"/>
        <v>3214</v>
      </c>
      <c r="K868">
        <f t="shared" si="53"/>
        <v>3214</v>
      </c>
      <c r="L868" s="9">
        <f t="shared" si="54"/>
        <v>29275069693</v>
      </c>
      <c r="M868" s="9">
        <f t="shared" si="55"/>
        <v>29275069693</v>
      </c>
    </row>
    <row r="869" spans="1:13" x14ac:dyDescent="0.2">
      <c r="A869" t="s">
        <v>75</v>
      </c>
      <c r="B869" t="s">
        <v>76</v>
      </c>
      <c r="C869" t="s">
        <v>77</v>
      </c>
      <c r="D869" s="12">
        <v>43</v>
      </c>
      <c r="E869" s="11">
        <v>0</v>
      </c>
      <c r="F869" t="s">
        <v>75</v>
      </c>
      <c r="G869" t="s">
        <v>75</v>
      </c>
      <c r="H869" s="1">
        <v>45717</v>
      </c>
      <c r="I869" t="s">
        <v>78</v>
      </c>
      <c r="J869">
        <f t="shared" si="52"/>
        <v>3214</v>
      </c>
      <c r="K869">
        <f t="shared" si="53"/>
        <v>3214</v>
      </c>
      <c r="L869" s="9">
        <f t="shared" si="54"/>
        <v>29275069693</v>
      </c>
      <c r="M869" s="9">
        <f t="shared" si="55"/>
        <v>29275069693</v>
      </c>
    </row>
    <row r="870" spans="1:13" x14ac:dyDescent="0.2">
      <c r="A870" t="s">
        <v>75</v>
      </c>
      <c r="B870" t="s">
        <v>76</v>
      </c>
      <c r="C870" t="s">
        <v>77</v>
      </c>
      <c r="D870" s="12">
        <v>44</v>
      </c>
      <c r="E870" s="11">
        <v>0</v>
      </c>
      <c r="F870" t="s">
        <v>75</v>
      </c>
      <c r="G870" t="s">
        <v>75</v>
      </c>
      <c r="H870" s="1">
        <v>45717</v>
      </c>
      <c r="I870" t="s">
        <v>78</v>
      </c>
      <c r="J870">
        <f t="shared" si="52"/>
        <v>3214</v>
      </c>
      <c r="K870">
        <f t="shared" si="53"/>
        <v>3214</v>
      </c>
      <c r="L870" s="9">
        <f t="shared" si="54"/>
        <v>29275069693</v>
      </c>
      <c r="M870" s="9">
        <f t="shared" si="55"/>
        <v>29275069693</v>
      </c>
    </row>
    <row r="871" spans="1:13" x14ac:dyDescent="0.2">
      <c r="A871" t="s">
        <v>75</v>
      </c>
      <c r="B871" t="s">
        <v>76</v>
      </c>
      <c r="C871" t="s">
        <v>77</v>
      </c>
      <c r="D871" s="12">
        <v>53</v>
      </c>
      <c r="E871" s="11">
        <v>0</v>
      </c>
      <c r="F871" t="s">
        <v>75</v>
      </c>
      <c r="G871" t="s">
        <v>75</v>
      </c>
      <c r="H871" s="1">
        <v>45717</v>
      </c>
      <c r="I871" t="s">
        <v>78</v>
      </c>
      <c r="J871">
        <f t="shared" si="52"/>
        <v>3214</v>
      </c>
      <c r="K871">
        <f t="shared" si="53"/>
        <v>3214</v>
      </c>
      <c r="L871" s="9">
        <f t="shared" si="54"/>
        <v>29275069693</v>
      </c>
      <c r="M871" s="9">
        <f t="shared" si="55"/>
        <v>29275069693</v>
      </c>
    </row>
    <row r="872" spans="1:13" x14ac:dyDescent="0.2">
      <c r="A872" t="s">
        <v>75</v>
      </c>
      <c r="B872" t="s">
        <v>76</v>
      </c>
      <c r="C872" t="s">
        <v>77</v>
      </c>
      <c r="D872" s="12">
        <v>60</v>
      </c>
      <c r="E872" s="11">
        <v>0</v>
      </c>
      <c r="F872" t="s">
        <v>75</v>
      </c>
      <c r="G872" t="s">
        <v>75</v>
      </c>
      <c r="H872" s="1">
        <v>45717</v>
      </c>
      <c r="I872" t="s">
        <v>78</v>
      </c>
      <c r="J872">
        <f t="shared" si="52"/>
        <v>3214</v>
      </c>
      <c r="K872">
        <f t="shared" si="53"/>
        <v>3214</v>
      </c>
      <c r="L872" s="9">
        <f t="shared" si="54"/>
        <v>29275069693</v>
      </c>
      <c r="M872" s="9">
        <f t="shared" si="55"/>
        <v>29275069693</v>
      </c>
    </row>
    <row r="873" spans="1:13" x14ac:dyDescent="0.2">
      <c r="A873" t="s">
        <v>75</v>
      </c>
      <c r="B873" t="s">
        <v>76</v>
      </c>
      <c r="C873" t="s">
        <v>77</v>
      </c>
      <c r="D873" s="12">
        <v>61</v>
      </c>
      <c r="E873" s="11">
        <v>0</v>
      </c>
      <c r="F873" t="s">
        <v>75</v>
      </c>
      <c r="G873" t="s">
        <v>75</v>
      </c>
      <c r="H873" s="1">
        <v>45717</v>
      </c>
      <c r="I873" t="s">
        <v>78</v>
      </c>
      <c r="J873">
        <f t="shared" si="52"/>
        <v>3214</v>
      </c>
      <c r="K873">
        <f t="shared" si="53"/>
        <v>3214</v>
      </c>
      <c r="L873" s="9">
        <f t="shared" si="54"/>
        <v>29275069693</v>
      </c>
      <c r="M873" s="9">
        <f t="shared" si="55"/>
        <v>29275069693</v>
      </c>
    </row>
    <row r="874" spans="1:13" x14ac:dyDescent="0.2">
      <c r="A874" t="s">
        <v>75</v>
      </c>
      <c r="B874" t="s">
        <v>76</v>
      </c>
      <c r="C874" t="s">
        <v>77</v>
      </c>
      <c r="D874" s="12">
        <v>64</v>
      </c>
      <c r="E874" s="11">
        <v>0</v>
      </c>
      <c r="F874" t="s">
        <v>75</v>
      </c>
      <c r="G874" t="s">
        <v>75</v>
      </c>
      <c r="H874" s="1">
        <v>45717</v>
      </c>
      <c r="I874" t="s">
        <v>78</v>
      </c>
      <c r="J874">
        <f t="shared" si="52"/>
        <v>3214</v>
      </c>
      <c r="K874">
        <f t="shared" si="53"/>
        <v>3214</v>
      </c>
      <c r="L874" s="9">
        <f t="shared" si="54"/>
        <v>29275069693</v>
      </c>
      <c r="M874" s="9">
        <f t="shared" si="55"/>
        <v>29275069693</v>
      </c>
    </row>
    <row r="875" spans="1:13" x14ac:dyDescent="0.2">
      <c r="A875" t="s">
        <v>75</v>
      </c>
      <c r="B875" t="s">
        <v>76</v>
      </c>
      <c r="C875" t="s">
        <v>77</v>
      </c>
      <c r="D875" s="12">
        <v>67</v>
      </c>
      <c r="E875" s="11">
        <v>0</v>
      </c>
      <c r="F875" t="s">
        <v>75</v>
      </c>
      <c r="G875" t="s">
        <v>75</v>
      </c>
      <c r="H875" s="1">
        <v>45717</v>
      </c>
      <c r="I875" t="s">
        <v>78</v>
      </c>
      <c r="J875">
        <f t="shared" si="52"/>
        <v>3214</v>
      </c>
      <c r="K875">
        <f t="shared" si="53"/>
        <v>3214</v>
      </c>
      <c r="L875" s="9">
        <f t="shared" si="54"/>
        <v>29275069693</v>
      </c>
      <c r="M875" s="9">
        <f t="shared" si="55"/>
        <v>29275069693</v>
      </c>
    </row>
    <row r="876" spans="1:13" x14ac:dyDescent="0.2">
      <c r="A876" t="s">
        <v>75</v>
      </c>
      <c r="B876" t="s">
        <v>76</v>
      </c>
      <c r="C876" t="s">
        <v>77</v>
      </c>
      <c r="D876" s="12">
        <v>67</v>
      </c>
      <c r="E876" s="11">
        <v>0</v>
      </c>
      <c r="F876" t="s">
        <v>75</v>
      </c>
      <c r="G876" t="s">
        <v>75</v>
      </c>
      <c r="H876" s="1">
        <v>45717</v>
      </c>
      <c r="I876" t="s">
        <v>78</v>
      </c>
      <c r="J876">
        <f t="shared" si="52"/>
        <v>3214</v>
      </c>
      <c r="K876">
        <f t="shared" si="53"/>
        <v>3214</v>
      </c>
      <c r="L876" s="9">
        <f t="shared" si="54"/>
        <v>29275069693</v>
      </c>
      <c r="M876" s="9">
        <f t="shared" si="55"/>
        <v>29275069693</v>
      </c>
    </row>
    <row r="877" spans="1:13" x14ac:dyDescent="0.2">
      <c r="A877" t="s">
        <v>75</v>
      </c>
      <c r="B877" t="s">
        <v>76</v>
      </c>
      <c r="C877" t="s">
        <v>77</v>
      </c>
      <c r="D877" s="12">
        <v>68</v>
      </c>
      <c r="E877" s="11">
        <v>0</v>
      </c>
      <c r="F877" t="s">
        <v>75</v>
      </c>
      <c r="G877" t="s">
        <v>75</v>
      </c>
      <c r="H877" s="1">
        <v>45717</v>
      </c>
      <c r="I877" t="s">
        <v>78</v>
      </c>
      <c r="J877">
        <f t="shared" si="52"/>
        <v>3214</v>
      </c>
      <c r="K877">
        <f t="shared" si="53"/>
        <v>3214</v>
      </c>
      <c r="L877" s="9">
        <f t="shared" si="54"/>
        <v>29275069693</v>
      </c>
      <c r="M877" s="9">
        <f t="shared" si="55"/>
        <v>29275069693</v>
      </c>
    </row>
    <row r="878" spans="1:13" x14ac:dyDescent="0.2">
      <c r="A878" t="s">
        <v>75</v>
      </c>
      <c r="B878" t="s">
        <v>76</v>
      </c>
      <c r="C878" t="s">
        <v>77</v>
      </c>
      <c r="D878" s="12">
        <v>72</v>
      </c>
      <c r="E878" s="11">
        <v>0</v>
      </c>
      <c r="F878" t="s">
        <v>75</v>
      </c>
      <c r="G878" t="s">
        <v>75</v>
      </c>
      <c r="H878" s="1">
        <v>45717</v>
      </c>
      <c r="I878" t="s">
        <v>78</v>
      </c>
      <c r="J878">
        <f t="shared" si="52"/>
        <v>3214</v>
      </c>
      <c r="K878">
        <f t="shared" si="53"/>
        <v>3214</v>
      </c>
      <c r="L878" s="9">
        <f t="shared" si="54"/>
        <v>29275069693</v>
      </c>
      <c r="M878" s="9">
        <f t="shared" si="55"/>
        <v>29275069693</v>
      </c>
    </row>
    <row r="879" spans="1:13" x14ac:dyDescent="0.2">
      <c r="A879" t="s">
        <v>75</v>
      </c>
      <c r="B879" t="s">
        <v>76</v>
      </c>
      <c r="C879" t="s">
        <v>77</v>
      </c>
      <c r="D879" s="12">
        <v>72</v>
      </c>
      <c r="E879" s="11">
        <v>0</v>
      </c>
      <c r="F879" t="s">
        <v>75</v>
      </c>
      <c r="G879" t="s">
        <v>75</v>
      </c>
      <c r="H879" s="1">
        <v>45717</v>
      </c>
      <c r="I879" t="s">
        <v>78</v>
      </c>
      <c r="J879">
        <f t="shared" si="52"/>
        <v>3214</v>
      </c>
      <c r="K879">
        <f t="shared" si="53"/>
        <v>3214</v>
      </c>
      <c r="L879" s="9">
        <f t="shared" si="54"/>
        <v>29275069693</v>
      </c>
      <c r="M879" s="9">
        <f t="shared" si="55"/>
        <v>29275069693</v>
      </c>
    </row>
    <row r="880" spans="1:13" x14ac:dyDescent="0.2">
      <c r="A880" t="s">
        <v>75</v>
      </c>
      <c r="B880" t="s">
        <v>76</v>
      </c>
      <c r="C880" t="s">
        <v>77</v>
      </c>
      <c r="D880" s="12">
        <v>72</v>
      </c>
      <c r="E880" s="11">
        <v>0</v>
      </c>
      <c r="F880" t="s">
        <v>75</v>
      </c>
      <c r="G880" t="s">
        <v>75</v>
      </c>
      <c r="H880" s="1">
        <v>45717</v>
      </c>
      <c r="I880" t="s">
        <v>78</v>
      </c>
      <c r="J880">
        <f t="shared" si="52"/>
        <v>3214</v>
      </c>
      <c r="K880">
        <f t="shared" si="53"/>
        <v>3214</v>
      </c>
      <c r="L880" s="9">
        <f t="shared" si="54"/>
        <v>29275069693</v>
      </c>
      <c r="M880" s="9">
        <f t="shared" si="55"/>
        <v>29275069693</v>
      </c>
    </row>
    <row r="881" spans="1:13" x14ac:dyDescent="0.2">
      <c r="A881" t="s">
        <v>75</v>
      </c>
      <c r="B881" t="s">
        <v>76</v>
      </c>
      <c r="C881" t="s">
        <v>77</v>
      </c>
      <c r="D881" s="12">
        <v>73</v>
      </c>
      <c r="E881" s="11">
        <v>0</v>
      </c>
      <c r="F881" t="s">
        <v>75</v>
      </c>
      <c r="G881" t="s">
        <v>75</v>
      </c>
      <c r="H881" s="1">
        <v>45717</v>
      </c>
      <c r="I881" t="s">
        <v>78</v>
      </c>
      <c r="J881">
        <f t="shared" si="52"/>
        <v>3214</v>
      </c>
      <c r="K881">
        <f t="shared" si="53"/>
        <v>3214</v>
      </c>
      <c r="L881" s="9">
        <f t="shared" si="54"/>
        <v>29275069693</v>
      </c>
      <c r="M881" s="9">
        <f t="shared" si="55"/>
        <v>29275069693</v>
      </c>
    </row>
    <row r="882" spans="1:13" x14ac:dyDescent="0.2">
      <c r="A882" t="s">
        <v>75</v>
      </c>
      <c r="B882" t="s">
        <v>76</v>
      </c>
      <c r="C882" t="s">
        <v>77</v>
      </c>
      <c r="D882" s="12">
        <v>75</v>
      </c>
      <c r="E882" s="11">
        <v>0</v>
      </c>
      <c r="F882" t="s">
        <v>75</v>
      </c>
      <c r="G882" t="s">
        <v>75</v>
      </c>
      <c r="H882" s="1">
        <v>45717</v>
      </c>
      <c r="I882" t="s">
        <v>78</v>
      </c>
      <c r="J882">
        <f t="shared" si="52"/>
        <v>3214</v>
      </c>
      <c r="K882">
        <f t="shared" si="53"/>
        <v>3214</v>
      </c>
      <c r="L882" s="9">
        <f t="shared" si="54"/>
        <v>29275069693</v>
      </c>
      <c r="M882" s="9">
        <f t="shared" si="55"/>
        <v>29275069693</v>
      </c>
    </row>
    <row r="883" spans="1:13" x14ac:dyDescent="0.2">
      <c r="A883" t="s">
        <v>75</v>
      </c>
      <c r="B883" t="s">
        <v>76</v>
      </c>
      <c r="C883" t="s">
        <v>77</v>
      </c>
      <c r="D883" s="12">
        <v>76</v>
      </c>
      <c r="E883" s="11">
        <v>0</v>
      </c>
      <c r="F883" t="s">
        <v>75</v>
      </c>
      <c r="G883" t="s">
        <v>75</v>
      </c>
      <c r="H883" s="1">
        <v>45717</v>
      </c>
      <c r="I883" t="s">
        <v>78</v>
      </c>
      <c r="J883">
        <f t="shared" si="52"/>
        <v>3214</v>
      </c>
      <c r="K883">
        <f t="shared" si="53"/>
        <v>3214</v>
      </c>
      <c r="L883" s="9">
        <f t="shared" si="54"/>
        <v>29275069693</v>
      </c>
      <c r="M883" s="9">
        <f t="shared" si="55"/>
        <v>29275069693</v>
      </c>
    </row>
    <row r="884" spans="1:13" x14ac:dyDescent="0.2">
      <c r="A884" t="s">
        <v>75</v>
      </c>
      <c r="B884" t="s">
        <v>76</v>
      </c>
      <c r="C884" t="s">
        <v>77</v>
      </c>
      <c r="D884" s="12">
        <v>81</v>
      </c>
      <c r="E884" s="11">
        <v>0</v>
      </c>
      <c r="F884" t="s">
        <v>75</v>
      </c>
      <c r="G884" t="s">
        <v>75</v>
      </c>
      <c r="H884" s="1">
        <v>45717</v>
      </c>
      <c r="I884" t="s">
        <v>78</v>
      </c>
      <c r="J884">
        <f t="shared" si="52"/>
        <v>3214</v>
      </c>
      <c r="K884">
        <f t="shared" si="53"/>
        <v>3214</v>
      </c>
      <c r="L884" s="9">
        <f t="shared" si="54"/>
        <v>29275069693</v>
      </c>
      <c r="M884" s="9">
        <f t="shared" si="55"/>
        <v>29275069693</v>
      </c>
    </row>
    <row r="885" spans="1:13" x14ac:dyDescent="0.2">
      <c r="A885" t="s">
        <v>75</v>
      </c>
      <c r="B885" t="s">
        <v>76</v>
      </c>
      <c r="C885" t="s">
        <v>77</v>
      </c>
      <c r="D885" s="12">
        <v>81</v>
      </c>
      <c r="E885" s="11">
        <v>0</v>
      </c>
      <c r="F885" t="s">
        <v>75</v>
      </c>
      <c r="G885" t="s">
        <v>75</v>
      </c>
      <c r="H885" s="1">
        <v>45717</v>
      </c>
      <c r="I885" t="s">
        <v>78</v>
      </c>
      <c r="J885">
        <f t="shared" si="52"/>
        <v>3214</v>
      </c>
      <c r="K885">
        <f t="shared" si="53"/>
        <v>3214</v>
      </c>
      <c r="L885" s="9">
        <f t="shared" si="54"/>
        <v>29275069693</v>
      </c>
      <c r="M885" s="9">
        <f t="shared" si="55"/>
        <v>29275069693</v>
      </c>
    </row>
    <row r="886" spans="1:13" x14ac:dyDescent="0.2">
      <c r="A886" t="s">
        <v>75</v>
      </c>
      <c r="B886" t="s">
        <v>76</v>
      </c>
      <c r="C886" t="s">
        <v>77</v>
      </c>
      <c r="D886" s="12">
        <v>81</v>
      </c>
      <c r="E886" s="11">
        <v>0</v>
      </c>
      <c r="F886" t="s">
        <v>75</v>
      </c>
      <c r="G886" t="s">
        <v>75</v>
      </c>
      <c r="H886" s="1">
        <v>45717</v>
      </c>
      <c r="I886" t="s">
        <v>78</v>
      </c>
      <c r="J886">
        <f t="shared" si="52"/>
        <v>3214</v>
      </c>
      <c r="K886">
        <f t="shared" si="53"/>
        <v>3214</v>
      </c>
      <c r="L886" s="9">
        <f t="shared" si="54"/>
        <v>29275069693</v>
      </c>
      <c r="M886" s="9">
        <f t="shared" si="55"/>
        <v>29275069693</v>
      </c>
    </row>
    <row r="887" spans="1:13" x14ac:dyDescent="0.2">
      <c r="A887" t="s">
        <v>75</v>
      </c>
      <c r="B887" t="s">
        <v>76</v>
      </c>
      <c r="C887" t="s">
        <v>77</v>
      </c>
      <c r="D887" s="12">
        <v>82</v>
      </c>
      <c r="E887" s="11">
        <v>0</v>
      </c>
      <c r="F887" t="s">
        <v>75</v>
      </c>
      <c r="G887" t="s">
        <v>75</v>
      </c>
      <c r="H887" s="1">
        <v>45717</v>
      </c>
      <c r="I887" t="s">
        <v>78</v>
      </c>
      <c r="J887">
        <f t="shared" si="52"/>
        <v>3214</v>
      </c>
      <c r="K887">
        <f t="shared" si="53"/>
        <v>3214</v>
      </c>
      <c r="L887" s="9">
        <f t="shared" si="54"/>
        <v>29275069693</v>
      </c>
      <c r="M887" s="9">
        <f t="shared" si="55"/>
        <v>29275069693</v>
      </c>
    </row>
    <row r="888" spans="1:13" x14ac:dyDescent="0.2">
      <c r="A888" t="s">
        <v>75</v>
      </c>
      <c r="B888" t="s">
        <v>76</v>
      </c>
      <c r="C888" t="s">
        <v>77</v>
      </c>
      <c r="D888" s="12">
        <v>84</v>
      </c>
      <c r="E888" s="11">
        <v>0</v>
      </c>
      <c r="F888" t="s">
        <v>75</v>
      </c>
      <c r="G888" t="s">
        <v>75</v>
      </c>
      <c r="H888" s="1">
        <v>45717</v>
      </c>
      <c r="I888" t="s">
        <v>78</v>
      </c>
      <c r="J888">
        <f t="shared" si="52"/>
        <v>3214</v>
      </c>
      <c r="K888">
        <f t="shared" si="53"/>
        <v>3214</v>
      </c>
      <c r="L888" s="9">
        <f t="shared" si="54"/>
        <v>29275069693</v>
      </c>
      <c r="M888" s="9">
        <f t="shared" si="55"/>
        <v>29275069693</v>
      </c>
    </row>
    <row r="889" spans="1:13" x14ac:dyDescent="0.2">
      <c r="A889" t="s">
        <v>75</v>
      </c>
      <c r="B889" t="s">
        <v>76</v>
      </c>
      <c r="C889" t="s">
        <v>77</v>
      </c>
      <c r="D889" s="12">
        <v>84</v>
      </c>
      <c r="E889" s="11">
        <v>0</v>
      </c>
      <c r="F889" t="s">
        <v>75</v>
      </c>
      <c r="G889" t="s">
        <v>75</v>
      </c>
      <c r="H889" s="1">
        <v>45717</v>
      </c>
      <c r="I889" t="s">
        <v>78</v>
      </c>
      <c r="J889">
        <f t="shared" si="52"/>
        <v>3214</v>
      </c>
      <c r="K889">
        <f t="shared" si="53"/>
        <v>3214</v>
      </c>
      <c r="L889" s="9">
        <f t="shared" si="54"/>
        <v>29275069693</v>
      </c>
      <c r="M889" s="9">
        <f t="shared" si="55"/>
        <v>29275069693</v>
      </c>
    </row>
    <row r="890" spans="1:13" x14ac:dyDescent="0.2">
      <c r="A890" t="s">
        <v>75</v>
      </c>
      <c r="B890" t="s">
        <v>76</v>
      </c>
      <c r="C890" t="s">
        <v>77</v>
      </c>
      <c r="D890" s="12">
        <v>89</v>
      </c>
      <c r="E890" s="11">
        <v>0</v>
      </c>
      <c r="F890" t="s">
        <v>75</v>
      </c>
      <c r="G890" t="s">
        <v>75</v>
      </c>
      <c r="H890" s="1">
        <v>45717</v>
      </c>
      <c r="I890" t="s">
        <v>78</v>
      </c>
      <c r="J890">
        <f t="shared" si="52"/>
        <v>3214</v>
      </c>
      <c r="K890">
        <f t="shared" si="53"/>
        <v>3214</v>
      </c>
      <c r="L890" s="9">
        <f t="shared" si="54"/>
        <v>29275069693</v>
      </c>
      <c r="M890" s="9">
        <f t="shared" si="55"/>
        <v>29275069693</v>
      </c>
    </row>
    <row r="891" spans="1:13" x14ac:dyDescent="0.2">
      <c r="A891" t="s">
        <v>75</v>
      </c>
      <c r="B891" t="s">
        <v>76</v>
      </c>
      <c r="C891" t="s">
        <v>77</v>
      </c>
      <c r="D891" s="12">
        <v>96</v>
      </c>
      <c r="E891" s="11">
        <v>0</v>
      </c>
      <c r="F891" t="s">
        <v>75</v>
      </c>
      <c r="G891" t="s">
        <v>75</v>
      </c>
      <c r="H891" s="1">
        <v>45717</v>
      </c>
      <c r="I891" t="s">
        <v>78</v>
      </c>
      <c r="J891">
        <f t="shared" si="52"/>
        <v>3214</v>
      </c>
      <c r="K891">
        <f t="shared" si="53"/>
        <v>3214</v>
      </c>
      <c r="L891" s="9">
        <f t="shared" si="54"/>
        <v>29275069693</v>
      </c>
      <c r="M891" s="9">
        <f t="shared" si="55"/>
        <v>29275069693</v>
      </c>
    </row>
    <row r="892" spans="1:13" x14ac:dyDescent="0.2">
      <c r="A892" t="s">
        <v>75</v>
      </c>
      <c r="B892" t="s">
        <v>76</v>
      </c>
      <c r="C892" t="s">
        <v>77</v>
      </c>
      <c r="D892" s="12">
        <v>97</v>
      </c>
      <c r="E892" s="11">
        <v>0</v>
      </c>
      <c r="F892" t="s">
        <v>75</v>
      </c>
      <c r="G892" t="s">
        <v>75</v>
      </c>
      <c r="H892" s="1">
        <v>45717</v>
      </c>
      <c r="I892" t="s">
        <v>78</v>
      </c>
      <c r="J892">
        <f t="shared" si="52"/>
        <v>3214</v>
      </c>
      <c r="K892">
        <f t="shared" si="53"/>
        <v>3214</v>
      </c>
      <c r="L892" s="9">
        <f t="shared" si="54"/>
        <v>29275069693</v>
      </c>
      <c r="M892" s="9">
        <f t="shared" si="55"/>
        <v>29275069693</v>
      </c>
    </row>
    <row r="893" spans="1:13" x14ac:dyDescent="0.2">
      <c r="A893" t="s">
        <v>75</v>
      </c>
      <c r="B893" t="s">
        <v>76</v>
      </c>
      <c r="C893" t="s">
        <v>77</v>
      </c>
      <c r="D893" s="12">
        <v>99</v>
      </c>
      <c r="E893" s="11">
        <v>0</v>
      </c>
      <c r="F893" t="s">
        <v>75</v>
      </c>
      <c r="G893" t="s">
        <v>75</v>
      </c>
      <c r="H893" s="1">
        <v>45717</v>
      </c>
      <c r="I893" t="s">
        <v>78</v>
      </c>
      <c r="J893">
        <f t="shared" si="52"/>
        <v>3214</v>
      </c>
      <c r="K893">
        <f t="shared" si="53"/>
        <v>3214</v>
      </c>
      <c r="L893" s="9">
        <f t="shared" si="54"/>
        <v>29275069693</v>
      </c>
      <c r="M893" s="9">
        <f t="shared" si="55"/>
        <v>29275069693</v>
      </c>
    </row>
    <row r="894" spans="1:13" x14ac:dyDescent="0.2">
      <c r="A894" t="s">
        <v>75</v>
      </c>
      <c r="B894" t="s">
        <v>76</v>
      </c>
      <c r="C894" t="s">
        <v>77</v>
      </c>
      <c r="D894" s="12">
        <v>105</v>
      </c>
      <c r="E894" s="11">
        <v>0</v>
      </c>
      <c r="F894" t="s">
        <v>75</v>
      </c>
      <c r="G894" t="s">
        <v>75</v>
      </c>
      <c r="H894" s="1">
        <v>45717</v>
      </c>
      <c r="I894" t="s">
        <v>78</v>
      </c>
      <c r="J894">
        <f t="shared" si="52"/>
        <v>3214</v>
      </c>
      <c r="K894">
        <f t="shared" si="53"/>
        <v>3214</v>
      </c>
      <c r="L894" s="9">
        <f t="shared" si="54"/>
        <v>29275069693</v>
      </c>
      <c r="M894" s="9">
        <f t="shared" si="55"/>
        <v>29275069693</v>
      </c>
    </row>
    <row r="895" spans="1:13" x14ac:dyDescent="0.2">
      <c r="A895" t="s">
        <v>75</v>
      </c>
      <c r="B895" t="s">
        <v>76</v>
      </c>
      <c r="C895" t="s">
        <v>77</v>
      </c>
      <c r="D895" s="12">
        <v>112</v>
      </c>
      <c r="E895" s="11">
        <v>0</v>
      </c>
      <c r="F895" t="s">
        <v>75</v>
      </c>
      <c r="G895" t="s">
        <v>75</v>
      </c>
      <c r="H895" s="1">
        <v>45717</v>
      </c>
      <c r="I895" t="s">
        <v>78</v>
      </c>
      <c r="J895">
        <f t="shared" si="52"/>
        <v>3214</v>
      </c>
      <c r="K895">
        <f t="shared" si="53"/>
        <v>3214</v>
      </c>
      <c r="L895" s="9">
        <f t="shared" si="54"/>
        <v>29275069693</v>
      </c>
      <c r="M895" s="9">
        <f t="shared" si="55"/>
        <v>29275069693</v>
      </c>
    </row>
    <row r="896" spans="1:13" x14ac:dyDescent="0.2">
      <c r="A896" t="s">
        <v>75</v>
      </c>
      <c r="B896" t="s">
        <v>76</v>
      </c>
      <c r="C896" t="s">
        <v>77</v>
      </c>
      <c r="D896" s="12">
        <v>113</v>
      </c>
      <c r="E896" s="11">
        <v>0</v>
      </c>
      <c r="F896" t="s">
        <v>75</v>
      </c>
      <c r="G896" t="s">
        <v>75</v>
      </c>
      <c r="H896" s="1">
        <v>45717</v>
      </c>
      <c r="I896" t="s">
        <v>78</v>
      </c>
      <c r="J896">
        <f t="shared" si="52"/>
        <v>3214</v>
      </c>
      <c r="K896">
        <f t="shared" si="53"/>
        <v>3214</v>
      </c>
      <c r="L896" s="9">
        <f t="shared" si="54"/>
        <v>29275069693</v>
      </c>
      <c r="M896" s="9">
        <f t="shared" si="55"/>
        <v>29275069693</v>
      </c>
    </row>
    <row r="897" spans="1:13" x14ac:dyDescent="0.2">
      <c r="A897" t="s">
        <v>75</v>
      </c>
      <c r="B897" t="s">
        <v>76</v>
      </c>
      <c r="C897" t="s">
        <v>77</v>
      </c>
      <c r="D897" s="12">
        <v>116</v>
      </c>
      <c r="E897" s="11">
        <v>0</v>
      </c>
      <c r="F897" t="s">
        <v>75</v>
      </c>
      <c r="G897" t="s">
        <v>75</v>
      </c>
      <c r="H897" s="1">
        <v>45717</v>
      </c>
      <c r="I897" t="s">
        <v>78</v>
      </c>
      <c r="J897">
        <f t="shared" si="52"/>
        <v>3214</v>
      </c>
      <c r="K897">
        <f t="shared" si="53"/>
        <v>3214</v>
      </c>
      <c r="L897" s="9">
        <f t="shared" si="54"/>
        <v>29275069693</v>
      </c>
      <c r="M897" s="9">
        <f t="shared" si="55"/>
        <v>29275069693</v>
      </c>
    </row>
    <row r="898" spans="1:13" x14ac:dyDescent="0.2">
      <c r="A898" t="s">
        <v>75</v>
      </c>
      <c r="B898" t="s">
        <v>76</v>
      </c>
      <c r="C898" t="s">
        <v>77</v>
      </c>
      <c r="D898" s="12">
        <v>120</v>
      </c>
      <c r="E898" s="11">
        <v>0</v>
      </c>
      <c r="F898" t="s">
        <v>75</v>
      </c>
      <c r="G898" t="s">
        <v>75</v>
      </c>
      <c r="H898" s="1">
        <v>45717</v>
      </c>
      <c r="I898" t="s">
        <v>78</v>
      </c>
      <c r="J898">
        <f t="shared" ref="J898:J961" si="56">COUNTIF(B:B, B898)</f>
        <v>3214</v>
      </c>
      <c r="K898">
        <f t="shared" ref="K898:K961" si="57">COUNTIF(C:C,C898)</f>
        <v>3214</v>
      </c>
      <c r="L898" s="9">
        <f t="shared" ref="L898:L961" si="58">SUMIF(B:B,B898,D:D)</f>
        <v>29275069693</v>
      </c>
      <c r="M898" s="9">
        <f t="shared" ref="M898:M961" si="59">SUMIF(C:C,C898, D:D)</f>
        <v>29275069693</v>
      </c>
    </row>
    <row r="899" spans="1:13" x14ac:dyDescent="0.2">
      <c r="A899" t="s">
        <v>75</v>
      </c>
      <c r="B899" t="s">
        <v>76</v>
      </c>
      <c r="C899" t="s">
        <v>77</v>
      </c>
      <c r="D899" s="12">
        <v>120</v>
      </c>
      <c r="E899" s="11">
        <v>0</v>
      </c>
      <c r="F899" t="s">
        <v>75</v>
      </c>
      <c r="G899" t="s">
        <v>75</v>
      </c>
      <c r="H899" s="1">
        <v>45717</v>
      </c>
      <c r="I899" t="s">
        <v>78</v>
      </c>
      <c r="J899">
        <f t="shared" si="56"/>
        <v>3214</v>
      </c>
      <c r="K899">
        <f t="shared" si="57"/>
        <v>3214</v>
      </c>
      <c r="L899" s="9">
        <f t="shared" si="58"/>
        <v>29275069693</v>
      </c>
      <c r="M899" s="9">
        <f t="shared" si="59"/>
        <v>29275069693</v>
      </c>
    </row>
    <row r="900" spans="1:13" x14ac:dyDescent="0.2">
      <c r="A900" t="s">
        <v>75</v>
      </c>
      <c r="B900" t="s">
        <v>76</v>
      </c>
      <c r="C900" t="s">
        <v>77</v>
      </c>
      <c r="D900" s="12">
        <v>120</v>
      </c>
      <c r="E900" s="11">
        <v>0</v>
      </c>
      <c r="F900" t="s">
        <v>75</v>
      </c>
      <c r="G900" t="s">
        <v>75</v>
      </c>
      <c r="H900" s="1">
        <v>45717</v>
      </c>
      <c r="I900" t="s">
        <v>78</v>
      </c>
      <c r="J900">
        <f t="shared" si="56"/>
        <v>3214</v>
      </c>
      <c r="K900">
        <f t="shared" si="57"/>
        <v>3214</v>
      </c>
      <c r="L900" s="9">
        <f t="shared" si="58"/>
        <v>29275069693</v>
      </c>
      <c r="M900" s="9">
        <f t="shared" si="59"/>
        <v>29275069693</v>
      </c>
    </row>
    <row r="901" spans="1:13" x14ac:dyDescent="0.2">
      <c r="A901" t="s">
        <v>75</v>
      </c>
      <c r="B901" t="s">
        <v>76</v>
      </c>
      <c r="C901" t="s">
        <v>77</v>
      </c>
      <c r="D901" s="12">
        <v>120</v>
      </c>
      <c r="E901" s="11">
        <v>0</v>
      </c>
      <c r="F901" t="s">
        <v>75</v>
      </c>
      <c r="G901" t="s">
        <v>75</v>
      </c>
      <c r="H901" s="1">
        <v>45717</v>
      </c>
      <c r="I901" t="s">
        <v>78</v>
      </c>
      <c r="J901">
        <f t="shared" si="56"/>
        <v>3214</v>
      </c>
      <c r="K901">
        <f t="shared" si="57"/>
        <v>3214</v>
      </c>
      <c r="L901" s="9">
        <f t="shared" si="58"/>
        <v>29275069693</v>
      </c>
      <c r="M901" s="9">
        <f t="shared" si="59"/>
        <v>29275069693</v>
      </c>
    </row>
    <row r="902" spans="1:13" x14ac:dyDescent="0.2">
      <c r="A902" t="s">
        <v>75</v>
      </c>
      <c r="B902" t="s">
        <v>76</v>
      </c>
      <c r="C902" t="s">
        <v>77</v>
      </c>
      <c r="D902" s="12">
        <v>120</v>
      </c>
      <c r="E902" s="11">
        <v>0</v>
      </c>
      <c r="F902" t="s">
        <v>75</v>
      </c>
      <c r="G902" t="s">
        <v>75</v>
      </c>
      <c r="H902" s="1">
        <v>45717</v>
      </c>
      <c r="I902" t="s">
        <v>78</v>
      </c>
      <c r="J902">
        <f t="shared" si="56"/>
        <v>3214</v>
      </c>
      <c r="K902">
        <f t="shared" si="57"/>
        <v>3214</v>
      </c>
      <c r="L902" s="9">
        <f t="shared" si="58"/>
        <v>29275069693</v>
      </c>
      <c r="M902" s="9">
        <f t="shared" si="59"/>
        <v>29275069693</v>
      </c>
    </row>
    <row r="903" spans="1:13" x14ac:dyDescent="0.2">
      <c r="A903" t="s">
        <v>75</v>
      </c>
      <c r="B903" t="s">
        <v>76</v>
      </c>
      <c r="C903" t="s">
        <v>77</v>
      </c>
      <c r="D903" s="12">
        <v>120</v>
      </c>
      <c r="E903" s="11">
        <v>21</v>
      </c>
      <c r="F903" t="s">
        <v>75</v>
      </c>
      <c r="G903" t="s">
        <v>75</v>
      </c>
      <c r="H903" s="1">
        <v>45717</v>
      </c>
      <c r="I903" t="s">
        <v>78</v>
      </c>
      <c r="J903">
        <f t="shared" si="56"/>
        <v>3214</v>
      </c>
      <c r="K903">
        <f t="shared" si="57"/>
        <v>3214</v>
      </c>
      <c r="L903" s="9">
        <f t="shared" si="58"/>
        <v>29275069693</v>
      </c>
      <c r="M903" s="9">
        <f t="shared" si="59"/>
        <v>29275069693</v>
      </c>
    </row>
    <row r="904" spans="1:13" x14ac:dyDescent="0.2">
      <c r="A904" t="s">
        <v>75</v>
      </c>
      <c r="B904" t="s">
        <v>76</v>
      </c>
      <c r="C904" t="s">
        <v>77</v>
      </c>
      <c r="D904" s="12">
        <v>121</v>
      </c>
      <c r="E904" s="11">
        <v>0</v>
      </c>
      <c r="F904" t="s">
        <v>75</v>
      </c>
      <c r="G904" t="s">
        <v>75</v>
      </c>
      <c r="H904" s="1">
        <v>45717</v>
      </c>
      <c r="I904" t="s">
        <v>78</v>
      </c>
      <c r="J904">
        <f t="shared" si="56"/>
        <v>3214</v>
      </c>
      <c r="K904">
        <f t="shared" si="57"/>
        <v>3214</v>
      </c>
      <c r="L904" s="9">
        <f t="shared" si="58"/>
        <v>29275069693</v>
      </c>
      <c r="M904" s="9">
        <f t="shared" si="59"/>
        <v>29275069693</v>
      </c>
    </row>
    <row r="905" spans="1:13" x14ac:dyDescent="0.2">
      <c r="A905" t="s">
        <v>75</v>
      </c>
      <c r="B905" t="s">
        <v>76</v>
      </c>
      <c r="C905" t="s">
        <v>77</v>
      </c>
      <c r="D905" s="12">
        <v>127</v>
      </c>
      <c r="E905" s="11">
        <v>0</v>
      </c>
      <c r="F905" t="s">
        <v>75</v>
      </c>
      <c r="G905" t="s">
        <v>75</v>
      </c>
      <c r="H905" s="1">
        <v>45717</v>
      </c>
      <c r="I905" t="s">
        <v>78</v>
      </c>
      <c r="J905">
        <f t="shared" si="56"/>
        <v>3214</v>
      </c>
      <c r="K905">
        <f t="shared" si="57"/>
        <v>3214</v>
      </c>
      <c r="L905" s="9">
        <f t="shared" si="58"/>
        <v>29275069693</v>
      </c>
      <c r="M905" s="9">
        <f t="shared" si="59"/>
        <v>29275069693</v>
      </c>
    </row>
    <row r="906" spans="1:13" x14ac:dyDescent="0.2">
      <c r="A906" t="s">
        <v>75</v>
      </c>
      <c r="B906" t="s">
        <v>76</v>
      </c>
      <c r="C906" t="s">
        <v>77</v>
      </c>
      <c r="D906" s="12">
        <v>127</v>
      </c>
      <c r="E906" s="11">
        <v>0</v>
      </c>
      <c r="F906" t="s">
        <v>75</v>
      </c>
      <c r="G906" t="s">
        <v>75</v>
      </c>
      <c r="H906" s="1">
        <v>45717</v>
      </c>
      <c r="I906" t="s">
        <v>78</v>
      </c>
      <c r="J906">
        <f t="shared" si="56"/>
        <v>3214</v>
      </c>
      <c r="K906">
        <f t="shared" si="57"/>
        <v>3214</v>
      </c>
      <c r="L906" s="9">
        <f t="shared" si="58"/>
        <v>29275069693</v>
      </c>
      <c r="M906" s="9">
        <f t="shared" si="59"/>
        <v>29275069693</v>
      </c>
    </row>
    <row r="907" spans="1:13" x14ac:dyDescent="0.2">
      <c r="A907" t="s">
        <v>75</v>
      </c>
      <c r="B907" t="s">
        <v>76</v>
      </c>
      <c r="C907" t="s">
        <v>77</v>
      </c>
      <c r="D907" s="12">
        <v>127</v>
      </c>
      <c r="E907" s="11">
        <v>0</v>
      </c>
      <c r="F907" t="s">
        <v>75</v>
      </c>
      <c r="G907" t="s">
        <v>75</v>
      </c>
      <c r="H907" s="1">
        <v>45717</v>
      </c>
      <c r="I907" t="s">
        <v>78</v>
      </c>
      <c r="J907">
        <f t="shared" si="56"/>
        <v>3214</v>
      </c>
      <c r="K907">
        <f t="shared" si="57"/>
        <v>3214</v>
      </c>
      <c r="L907" s="9">
        <f t="shared" si="58"/>
        <v>29275069693</v>
      </c>
      <c r="M907" s="9">
        <f t="shared" si="59"/>
        <v>29275069693</v>
      </c>
    </row>
    <row r="908" spans="1:13" x14ac:dyDescent="0.2">
      <c r="A908" t="s">
        <v>75</v>
      </c>
      <c r="B908" t="s">
        <v>76</v>
      </c>
      <c r="C908" t="s">
        <v>77</v>
      </c>
      <c r="D908" s="12">
        <v>129</v>
      </c>
      <c r="E908" s="11">
        <v>0</v>
      </c>
      <c r="F908" t="s">
        <v>75</v>
      </c>
      <c r="G908" t="s">
        <v>75</v>
      </c>
      <c r="H908" s="1">
        <v>45717</v>
      </c>
      <c r="I908" t="s">
        <v>78</v>
      </c>
      <c r="J908">
        <f t="shared" si="56"/>
        <v>3214</v>
      </c>
      <c r="K908">
        <f t="shared" si="57"/>
        <v>3214</v>
      </c>
      <c r="L908" s="9">
        <f t="shared" si="58"/>
        <v>29275069693</v>
      </c>
      <c r="M908" s="9">
        <f t="shared" si="59"/>
        <v>29275069693</v>
      </c>
    </row>
    <row r="909" spans="1:13" x14ac:dyDescent="0.2">
      <c r="A909" t="s">
        <v>75</v>
      </c>
      <c r="B909" t="s">
        <v>76</v>
      </c>
      <c r="C909" t="s">
        <v>77</v>
      </c>
      <c r="D909" s="12">
        <v>135</v>
      </c>
      <c r="E909" s="11">
        <v>0</v>
      </c>
      <c r="F909" t="s">
        <v>75</v>
      </c>
      <c r="G909" t="s">
        <v>75</v>
      </c>
      <c r="H909" s="1">
        <v>45717</v>
      </c>
      <c r="I909" t="s">
        <v>78</v>
      </c>
      <c r="J909">
        <f t="shared" si="56"/>
        <v>3214</v>
      </c>
      <c r="K909">
        <f t="shared" si="57"/>
        <v>3214</v>
      </c>
      <c r="L909" s="9">
        <f t="shared" si="58"/>
        <v>29275069693</v>
      </c>
      <c r="M909" s="9">
        <f t="shared" si="59"/>
        <v>29275069693</v>
      </c>
    </row>
    <row r="910" spans="1:13" x14ac:dyDescent="0.2">
      <c r="A910" t="s">
        <v>75</v>
      </c>
      <c r="B910" t="s">
        <v>76</v>
      </c>
      <c r="C910" t="s">
        <v>77</v>
      </c>
      <c r="D910" s="12">
        <v>140</v>
      </c>
      <c r="E910" s="11">
        <v>0</v>
      </c>
      <c r="F910" t="s">
        <v>75</v>
      </c>
      <c r="G910" t="s">
        <v>75</v>
      </c>
      <c r="H910" s="1">
        <v>45717</v>
      </c>
      <c r="I910" t="s">
        <v>78</v>
      </c>
      <c r="J910">
        <f t="shared" si="56"/>
        <v>3214</v>
      </c>
      <c r="K910">
        <f t="shared" si="57"/>
        <v>3214</v>
      </c>
      <c r="L910" s="9">
        <f t="shared" si="58"/>
        <v>29275069693</v>
      </c>
      <c r="M910" s="9">
        <f t="shared" si="59"/>
        <v>29275069693</v>
      </c>
    </row>
    <row r="911" spans="1:13" x14ac:dyDescent="0.2">
      <c r="A911" t="s">
        <v>75</v>
      </c>
      <c r="B911" t="s">
        <v>76</v>
      </c>
      <c r="C911" t="s">
        <v>77</v>
      </c>
      <c r="D911" s="12">
        <v>141</v>
      </c>
      <c r="E911" s="11">
        <v>0</v>
      </c>
      <c r="F911" t="s">
        <v>75</v>
      </c>
      <c r="G911" t="s">
        <v>75</v>
      </c>
      <c r="H911" s="1">
        <v>45717</v>
      </c>
      <c r="I911" t="s">
        <v>78</v>
      </c>
      <c r="J911">
        <f t="shared" si="56"/>
        <v>3214</v>
      </c>
      <c r="K911">
        <f t="shared" si="57"/>
        <v>3214</v>
      </c>
      <c r="L911" s="9">
        <f t="shared" si="58"/>
        <v>29275069693</v>
      </c>
      <c r="M911" s="9">
        <f t="shared" si="59"/>
        <v>29275069693</v>
      </c>
    </row>
    <row r="912" spans="1:13" x14ac:dyDescent="0.2">
      <c r="A912" t="s">
        <v>75</v>
      </c>
      <c r="B912" t="s">
        <v>76</v>
      </c>
      <c r="C912" t="s">
        <v>77</v>
      </c>
      <c r="D912" s="12">
        <v>144</v>
      </c>
      <c r="E912" s="11">
        <v>0</v>
      </c>
      <c r="F912" t="s">
        <v>75</v>
      </c>
      <c r="G912" t="s">
        <v>75</v>
      </c>
      <c r="H912" s="1">
        <v>45717</v>
      </c>
      <c r="I912" t="s">
        <v>78</v>
      </c>
      <c r="J912">
        <f t="shared" si="56"/>
        <v>3214</v>
      </c>
      <c r="K912">
        <f t="shared" si="57"/>
        <v>3214</v>
      </c>
      <c r="L912" s="9">
        <f t="shared" si="58"/>
        <v>29275069693</v>
      </c>
      <c r="M912" s="9">
        <f t="shared" si="59"/>
        <v>29275069693</v>
      </c>
    </row>
    <row r="913" spans="1:13" x14ac:dyDescent="0.2">
      <c r="A913" t="s">
        <v>75</v>
      </c>
      <c r="B913" t="s">
        <v>76</v>
      </c>
      <c r="C913" t="s">
        <v>77</v>
      </c>
      <c r="D913" s="12">
        <v>144</v>
      </c>
      <c r="E913" s="11">
        <v>0</v>
      </c>
      <c r="F913" t="s">
        <v>75</v>
      </c>
      <c r="G913" t="s">
        <v>75</v>
      </c>
      <c r="H913" s="1">
        <v>45717</v>
      </c>
      <c r="I913" t="s">
        <v>78</v>
      </c>
      <c r="J913">
        <f t="shared" si="56"/>
        <v>3214</v>
      </c>
      <c r="K913">
        <f t="shared" si="57"/>
        <v>3214</v>
      </c>
      <c r="L913" s="9">
        <f t="shared" si="58"/>
        <v>29275069693</v>
      </c>
      <c r="M913" s="9">
        <f t="shared" si="59"/>
        <v>29275069693</v>
      </c>
    </row>
    <row r="914" spans="1:13" x14ac:dyDescent="0.2">
      <c r="A914" t="s">
        <v>75</v>
      </c>
      <c r="B914" t="s">
        <v>76</v>
      </c>
      <c r="C914" t="s">
        <v>77</v>
      </c>
      <c r="D914" s="12">
        <v>144</v>
      </c>
      <c r="E914" s="11">
        <v>0</v>
      </c>
      <c r="F914" t="s">
        <v>75</v>
      </c>
      <c r="G914" t="s">
        <v>75</v>
      </c>
      <c r="H914" s="1">
        <v>45717</v>
      </c>
      <c r="I914" t="s">
        <v>78</v>
      </c>
      <c r="J914">
        <f t="shared" si="56"/>
        <v>3214</v>
      </c>
      <c r="K914">
        <f t="shared" si="57"/>
        <v>3214</v>
      </c>
      <c r="L914" s="9">
        <f t="shared" si="58"/>
        <v>29275069693</v>
      </c>
      <c r="M914" s="9">
        <f t="shared" si="59"/>
        <v>29275069693</v>
      </c>
    </row>
    <row r="915" spans="1:13" x14ac:dyDescent="0.2">
      <c r="A915" t="s">
        <v>75</v>
      </c>
      <c r="B915" t="s">
        <v>76</v>
      </c>
      <c r="C915" t="s">
        <v>77</v>
      </c>
      <c r="D915" s="12">
        <v>145</v>
      </c>
      <c r="E915" s="11">
        <v>0</v>
      </c>
      <c r="F915" t="s">
        <v>75</v>
      </c>
      <c r="G915" t="s">
        <v>75</v>
      </c>
      <c r="H915" s="1">
        <v>45717</v>
      </c>
      <c r="I915" t="s">
        <v>78</v>
      </c>
      <c r="J915">
        <f t="shared" si="56"/>
        <v>3214</v>
      </c>
      <c r="K915">
        <f t="shared" si="57"/>
        <v>3214</v>
      </c>
      <c r="L915" s="9">
        <f t="shared" si="58"/>
        <v>29275069693</v>
      </c>
      <c r="M915" s="9">
        <f t="shared" si="59"/>
        <v>29275069693</v>
      </c>
    </row>
    <row r="916" spans="1:13" x14ac:dyDescent="0.2">
      <c r="A916" t="s">
        <v>75</v>
      </c>
      <c r="B916" t="s">
        <v>76</v>
      </c>
      <c r="C916" t="s">
        <v>77</v>
      </c>
      <c r="D916" s="12">
        <v>150</v>
      </c>
      <c r="E916" s="11">
        <v>0</v>
      </c>
      <c r="F916" t="s">
        <v>75</v>
      </c>
      <c r="G916" t="s">
        <v>75</v>
      </c>
      <c r="H916" s="1">
        <v>45717</v>
      </c>
      <c r="I916" t="s">
        <v>78</v>
      </c>
      <c r="J916">
        <f t="shared" si="56"/>
        <v>3214</v>
      </c>
      <c r="K916">
        <f t="shared" si="57"/>
        <v>3214</v>
      </c>
      <c r="L916" s="9">
        <f t="shared" si="58"/>
        <v>29275069693</v>
      </c>
      <c r="M916" s="9">
        <f t="shared" si="59"/>
        <v>29275069693</v>
      </c>
    </row>
    <row r="917" spans="1:13" x14ac:dyDescent="0.2">
      <c r="A917" t="s">
        <v>75</v>
      </c>
      <c r="B917" t="s">
        <v>76</v>
      </c>
      <c r="C917" t="s">
        <v>77</v>
      </c>
      <c r="D917" s="12">
        <v>150</v>
      </c>
      <c r="E917" s="11">
        <v>0</v>
      </c>
      <c r="F917" t="s">
        <v>75</v>
      </c>
      <c r="G917" t="s">
        <v>75</v>
      </c>
      <c r="H917" s="1">
        <v>45717</v>
      </c>
      <c r="I917" t="s">
        <v>78</v>
      </c>
      <c r="J917">
        <f t="shared" si="56"/>
        <v>3214</v>
      </c>
      <c r="K917">
        <f t="shared" si="57"/>
        <v>3214</v>
      </c>
      <c r="L917" s="9">
        <f t="shared" si="58"/>
        <v>29275069693</v>
      </c>
      <c r="M917" s="9">
        <f t="shared" si="59"/>
        <v>29275069693</v>
      </c>
    </row>
    <row r="918" spans="1:13" x14ac:dyDescent="0.2">
      <c r="A918" t="s">
        <v>75</v>
      </c>
      <c r="B918" t="s">
        <v>76</v>
      </c>
      <c r="C918" t="s">
        <v>77</v>
      </c>
      <c r="D918" s="12">
        <v>159</v>
      </c>
      <c r="E918" s="11">
        <v>0</v>
      </c>
      <c r="F918" t="s">
        <v>75</v>
      </c>
      <c r="G918" t="s">
        <v>75</v>
      </c>
      <c r="H918" s="1">
        <v>45717</v>
      </c>
      <c r="I918" t="s">
        <v>78</v>
      </c>
      <c r="J918">
        <f t="shared" si="56"/>
        <v>3214</v>
      </c>
      <c r="K918">
        <f t="shared" si="57"/>
        <v>3214</v>
      </c>
      <c r="L918" s="9">
        <f t="shared" si="58"/>
        <v>29275069693</v>
      </c>
      <c r="M918" s="9">
        <f t="shared" si="59"/>
        <v>29275069693</v>
      </c>
    </row>
    <row r="919" spans="1:13" x14ac:dyDescent="0.2">
      <c r="A919" t="s">
        <v>75</v>
      </c>
      <c r="B919" t="s">
        <v>76</v>
      </c>
      <c r="C919" t="s">
        <v>77</v>
      </c>
      <c r="D919" s="12">
        <v>165</v>
      </c>
      <c r="E919" s="11">
        <v>0</v>
      </c>
      <c r="F919" t="s">
        <v>75</v>
      </c>
      <c r="G919" t="s">
        <v>75</v>
      </c>
      <c r="H919" s="1">
        <v>45717</v>
      </c>
      <c r="I919" t="s">
        <v>78</v>
      </c>
      <c r="J919">
        <f t="shared" si="56"/>
        <v>3214</v>
      </c>
      <c r="K919">
        <f t="shared" si="57"/>
        <v>3214</v>
      </c>
      <c r="L919" s="9">
        <f t="shared" si="58"/>
        <v>29275069693</v>
      </c>
      <c r="M919" s="9">
        <f t="shared" si="59"/>
        <v>29275069693</v>
      </c>
    </row>
    <row r="920" spans="1:13" x14ac:dyDescent="0.2">
      <c r="A920" t="s">
        <v>75</v>
      </c>
      <c r="B920" t="s">
        <v>76</v>
      </c>
      <c r="C920" t="s">
        <v>77</v>
      </c>
      <c r="D920" s="12">
        <v>170</v>
      </c>
      <c r="E920" s="11">
        <v>0</v>
      </c>
      <c r="F920" t="s">
        <v>75</v>
      </c>
      <c r="G920" t="s">
        <v>75</v>
      </c>
      <c r="H920" s="1">
        <v>45717</v>
      </c>
      <c r="I920" t="s">
        <v>78</v>
      </c>
      <c r="J920">
        <f t="shared" si="56"/>
        <v>3214</v>
      </c>
      <c r="K920">
        <f t="shared" si="57"/>
        <v>3214</v>
      </c>
      <c r="L920" s="9">
        <f t="shared" si="58"/>
        <v>29275069693</v>
      </c>
      <c r="M920" s="9">
        <f t="shared" si="59"/>
        <v>29275069693</v>
      </c>
    </row>
    <row r="921" spans="1:13" x14ac:dyDescent="0.2">
      <c r="A921" t="s">
        <v>75</v>
      </c>
      <c r="B921" t="s">
        <v>76</v>
      </c>
      <c r="C921" t="s">
        <v>77</v>
      </c>
      <c r="D921" s="12">
        <v>175</v>
      </c>
      <c r="E921" s="11">
        <v>0</v>
      </c>
      <c r="F921" t="s">
        <v>75</v>
      </c>
      <c r="G921" t="s">
        <v>75</v>
      </c>
      <c r="H921" s="1">
        <v>45717</v>
      </c>
      <c r="I921" t="s">
        <v>78</v>
      </c>
      <c r="J921">
        <f t="shared" si="56"/>
        <v>3214</v>
      </c>
      <c r="K921">
        <f t="shared" si="57"/>
        <v>3214</v>
      </c>
      <c r="L921" s="9">
        <f t="shared" si="58"/>
        <v>29275069693</v>
      </c>
      <c r="M921" s="9">
        <f t="shared" si="59"/>
        <v>29275069693</v>
      </c>
    </row>
    <row r="922" spans="1:13" x14ac:dyDescent="0.2">
      <c r="A922" t="s">
        <v>75</v>
      </c>
      <c r="B922" t="s">
        <v>76</v>
      </c>
      <c r="C922" t="s">
        <v>77</v>
      </c>
      <c r="D922" s="12">
        <v>175</v>
      </c>
      <c r="E922" s="11">
        <v>0</v>
      </c>
      <c r="F922" t="s">
        <v>75</v>
      </c>
      <c r="G922" t="s">
        <v>75</v>
      </c>
      <c r="H922" s="1">
        <v>45717</v>
      </c>
      <c r="I922" t="s">
        <v>78</v>
      </c>
      <c r="J922">
        <f t="shared" si="56"/>
        <v>3214</v>
      </c>
      <c r="K922">
        <f t="shared" si="57"/>
        <v>3214</v>
      </c>
      <c r="L922" s="9">
        <f t="shared" si="58"/>
        <v>29275069693</v>
      </c>
      <c r="M922" s="9">
        <f t="shared" si="59"/>
        <v>29275069693</v>
      </c>
    </row>
    <row r="923" spans="1:13" x14ac:dyDescent="0.2">
      <c r="A923" t="s">
        <v>75</v>
      </c>
      <c r="B923" t="s">
        <v>76</v>
      </c>
      <c r="C923" t="s">
        <v>77</v>
      </c>
      <c r="D923" s="12">
        <v>180</v>
      </c>
      <c r="E923" s="11">
        <v>0</v>
      </c>
      <c r="F923" t="s">
        <v>75</v>
      </c>
      <c r="G923" t="s">
        <v>75</v>
      </c>
      <c r="H923" s="1">
        <v>45717</v>
      </c>
      <c r="I923" t="s">
        <v>78</v>
      </c>
      <c r="J923">
        <f t="shared" si="56"/>
        <v>3214</v>
      </c>
      <c r="K923">
        <f t="shared" si="57"/>
        <v>3214</v>
      </c>
      <c r="L923" s="9">
        <f t="shared" si="58"/>
        <v>29275069693</v>
      </c>
      <c r="M923" s="9">
        <f t="shared" si="59"/>
        <v>29275069693</v>
      </c>
    </row>
    <row r="924" spans="1:13" x14ac:dyDescent="0.2">
      <c r="A924" t="s">
        <v>75</v>
      </c>
      <c r="B924" t="s">
        <v>76</v>
      </c>
      <c r="C924" t="s">
        <v>77</v>
      </c>
      <c r="D924" s="12">
        <v>181</v>
      </c>
      <c r="E924" s="11">
        <v>0</v>
      </c>
      <c r="F924" t="s">
        <v>75</v>
      </c>
      <c r="G924" t="s">
        <v>75</v>
      </c>
      <c r="H924" s="1">
        <v>45717</v>
      </c>
      <c r="I924" t="s">
        <v>78</v>
      </c>
      <c r="J924">
        <f t="shared" si="56"/>
        <v>3214</v>
      </c>
      <c r="K924">
        <f t="shared" si="57"/>
        <v>3214</v>
      </c>
      <c r="L924" s="9">
        <f t="shared" si="58"/>
        <v>29275069693</v>
      </c>
      <c r="M924" s="9">
        <f t="shared" si="59"/>
        <v>29275069693</v>
      </c>
    </row>
    <row r="925" spans="1:13" x14ac:dyDescent="0.2">
      <c r="A925" t="s">
        <v>75</v>
      </c>
      <c r="B925" t="s">
        <v>76</v>
      </c>
      <c r="C925" t="s">
        <v>77</v>
      </c>
      <c r="D925" s="12">
        <v>185</v>
      </c>
      <c r="E925" s="11">
        <v>0</v>
      </c>
      <c r="F925" t="s">
        <v>75</v>
      </c>
      <c r="G925" t="s">
        <v>75</v>
      </c>
      <c r="H925" s="1">
        <v>45717</v>
      </c>
      <c r="I925" t="s">
        <v>78</v>
      </c>
      <c r="J925">
        <f t="shared" si="56"/>
        <v>3214</v>
      </c>
      <c r="K925">
        <f t="shared" si="57"/>
        <v>3214</v>
      </c>
      <c r="L925" s="9">
        <f t="shared" si="58"/>
        <v>29275069693</v>
      </c>
      <c r="M925" s="9">
        <f t="shared" si="59"/>
        <v>29275069693</v>
      </c>
    </row>
    <row r="926" spans="1:13" x14ac:dyDescent="0.2">
      <c r="A926" t="s">
        <v>75</v>
      </c>
      <c r="B926" t="s">
        <v>76</v>
      </c>
      <c r="C926" t="s">
        <v>77</v>
      </c>
      <c r="D926" s="12">
        <v>189</v>
      </c>
      <c r="E926" s="11">
        <v>0</v>
      </c>
      <c r="F926" t="s">
        <v>75</v>
      </c>
      <c r="G926" t="s">
        <v>75</v>
      </c>
      <c r="H926" s="1">
        <v>45717</v>
      </c>
      <c r="I926" t="s">
        <v>78</v>
      </c>
      <c r="J926">
        <f t="shared" si="56"/>
        <v>3214</v>
      </c>
      <c r="K926">
        <f t="shared" si="57"/>
        <v>3214</v>
      </c>
      <c r="L926" s="9">
        <f t="shared" si="58"/>
        <v>29275069693</v>
      </c>
      <c r="M926" s="9">
        <f t="shared" si="59"/>
        <v>29275069693</v>
      </c>
    </row>
    <row r="927" spans="1:13" x14ac:dyDescent="0.2">
      <c r="A927" t="s">
        <v>75</v>
      </c>
      <c r="B927" t="s">
        <v>76</v>
      </c>
      <c r="C927" t="s">
        <v>77</v>
      </c>
      <c r="D927" s="12">
        <v>194</v>
      </c>
      <c r="E927" s="11">
        <v>0</v>
      </c>
      <c r="F927" t="s">
        <v>75</v>
      </c>
      <c r="G927" t="s">
        <v>75</v>
      </c>
      <c r="H927" s="1">
        <v>45717</v>
      </c>
      <c r="I927" t="s">
        <v>78</v>
      </c>
      <c r="J927">
        <f t="shared" si="56"/>
        <v>3214</v>
      </c>
      <c r="K927">
        <f t="shared" si="57"/>
        <v>3214</v>
      </c>
      <c r="L927" s="9">
        <f t="shared" si="58"/>
        <v>29275069693</v>
      </c>
      <c r="M927" s="9">
        <f t="shared" si="59"/>
        <v>29275069693</v>
      </c>
    </row>
    <row r="928" spans="1:13" x14ac:dyDescent="0.2">
      <c r="A928" t="s">
        <v>75</v>
      </c>
      <c r="B928" t="s">
        <v>76</v>
      </c>
      <c r="C928" t="s">
        <v>77</v>
      </c>
      <c r="D928" s="12">
        <v>195</v>
      </c>
      <c r="E928" s="11">
        <v>0</v>
      </c>
      <c r="F928" t="s">
        <v>75</v>
      </c>
      <c r="G928" t="s">
        <v>75</v>
      </c>
      <c r="H928" s="1">
        <v>45717</v>
      </c>
      <c r="I928" t="s">
        <v>78</v>
      </c>
      <c r="J928">
        <f t="shared" si="56"/>
        <v>3214</v>
      </c>
      <c r="K928">
        <f t="shared" si="57"/>
        <v>3214</v>
      </c>
      <c r="L928" s="9">
        <f t="shared" si="58"/>
        <v>29275069693</v>
      </c>
      <c r="M928" s="9">
        <f t="shared" si="59"/>
        <v>29275069693</v>
      </c>
    </row>
    <row r="929" spans="1:13" x14ac:dyDescent="0.2">
      <c r="A929" t="s">
        <v>75</v>
      </c>
      <c r="B929" t="s">
        <v>76</v>
      </c>
      <c r="C929" t="s">
        <v>77</v>
      </c>
      <c r="D929" s="12">
        <v>198</v>
      </c>
      <c r="E929" s="11">
        <v>0</v>
      </c>
      <c r="F929" t="s">
        <v>75</v>
      </c>
      <c r="G929" t="s">
        <v>75</v>
      </c>
      <c r="H929" s="1">
        <v>45717</v>
      </c>
      <c r="I929" t="s">
        <v>78</v>
      </c>
      <c r="J929">
        <f t="shared" si="56"/>
        <v>3214</v>
      </c>
      <c r="K929">
        <f t="shared" si="57"/>
        <v>3214</v>
      </c>
      <c r="L929" s="9">
        <f t="shared" si="58"/>
        <v>29275069693</v>
      </c>
      <c r="M929" s="9">
        <f t="shared" si="59"/>
        <v>29275069693</v>
      </c>
    </row>
    <row r="930" spans="1:13" x14ac:dyDescent="0.2">
      <c r="A930" t="s">
        <v>75</v>
      </c>
      <c r="B930" t="s">
        <v>76</v>
      </c>
      <c r="C930" t="s">
        <v>77</v>
      </c>
      <c r="D930" s="12">
        <v>199</v>
      </c>
      <c r="E930" s="11">
        <v>0</v>
      </c>
      <c r="F930" t="s">
        <v>75</v>
      </c>
      <c r="G930" t="s">
        <v>75</v>
      </c>
      <c r="H930" s="1">
        <v>45717</v>
      </c>
      <c r="I930" t="s">
        <v>78</v>
      </c>
      <c r="J930">
        <f t="shared" si="56"/>
        <v>3214</v>
      </c>
      <c r="K930">
        <f t="shared" si="57"/>
        <v>3214</v>
      </c>
      <c r="L930" s="9">
        <f t="shared" si="58"/>
        <v>29275069693</v>
      </c>
      <c r="M930" s="9">
        <f t="shared" si="59"/>
        <v>29275069693</v>
      </c>
    </row>
    <row r="931" spans="1:13" x14ac:dyDescent="0.2">
      <c r="A931" t="s">
        <v>75</v>
      </c>
      <c r="B931" t="s">
        <v>76</v>
      </c>
      <c r="C931" t="s">
        <v>77</v>
      </c>
      <c r="D931" s="12">
        <v>200</v>
      </c>
      <c r="E931" s="11">
        <v>0</v>
      </c>
      <c r="F931" t="s">
        <v>75</v>
      </c>
      <c r="G931" t="s">
        <v>75</v>
      </c>
      <c r="H931" s="1">
        <v>45717</v>
      </c>
      <c r="I931" t="s">
        <v>78</v>
      </c>
      <c r="J931">
        <f t="shared" si="56"/>
        <v>3214</v>
      </c>
      <c r="K931">
        <f t="shared" si="57"/>
        <v>3214</v>
      </c>
      <c r="L931" s="9">
        <f t="shared" si="58"/>
        <v>29275069693</v>
      </c>
      <c r="M931" s="9">
        <f t="shared" si="59"/>
        <v>29275069693</v>
      </c>
    </row>
    <row r="932" spans="1:13" x14ac:dyDescent="0.2">
      <c r="A932" t="s">
        <v>75</v>
      </c>
      <c r="B932" t="s">
        <v>76</v>
      </c>
      <c r="C932" t="s">
        <v>77</v>
      </c>
      <c r="D932" s="12">
        <v>200</v>
      </c>
      <c r="E932" s="11">
        <v>0</v>
      </c>
      <c r="F932" t="s">
        <v>75</v>
      </c>
      <c r="G932" t="s">
        <v>75</v>
      </c>
      <c r="H932" s="1">
        <v>45717</v>
      </c>
      <c r="I932" t="s">
        <v>78</v>
      </c>
      <c r="J932">
        <f t="shared" si="56"/>
        <v>3214</v>
      </c>
      <c r="K932">
        <f t="shared" si="57"/>
        <v>3214</v>
      </c>
      <c r="L932" s="9">
        <f t="shared" si="58"/>
        <v>29275069693</v>
      </c>
      <c r="M932" s="9">
        <f t="shared" si="59"/>
        <v>29275069693</v>
      </c>
    </row>
    <row r="933" spans="1:13" x14ac:dyDescent="0.2">
      <c r="A933" t="s">
        <v>75</v>
      </c>
      <c r="B933" t="s">
        <v>76</v>
      </c>
      <c r="C933" t="s">
        <v>77</v>
      </c>
      <c r="D933" s="12">
        <v>200</v>
      </c>
      <c r="E933" s="11">
        <v>0</v>
      </c>
      <c r="F933" t="s">
        <v>75</v>
      </c>
      <c r="G933" t="s">
        <v>75</v>
      </c>
      <c r="H933" s="1">
        <v>45717</v>
      </c>
      <c r="I933" t="s">
        <v>78</v>
      </c>
      <c r="J933">
        <f t="shared" si="56"/>
        <v>3214</v>
      </c>
      <c r="K933">
        <f t="shared" si="57"/>
        <v>3214</v>
      </c>
      <c r="L933" s="9">
        <f t="shared" si="58"/>
        <v>29275069693</v>
      </c>
      <c r="M933" s="9">
        <f t="shared" si="59"/>
        <v>29275069693</v>
      </c>
    </row>
    <row r="934" spans="1:13" x14ac:dyDescent="0.2">
      <c r="A934" t="s">
        <v>75</v>
      </c>
      <c r="B934" t="s">
        <v>76</v>
      </c>
      <c r="C934" t="s">
        <v>77</v>
      </c>
      <c r="D934" s="12">
        <v>200</v>
      </c>
      <c r="E934" s="11">
        <v>0</v>
      </c>
      <c r="F934" t="s">
        <v>75</v>
      </c>
      <c r="G934" t="s">
        <v>75</v>
      </c>
      <c r="H934" s="1">
        <v>45717</v>
      </c>
      <c r="I934" t="s">
        <v>78</v>
      </c>
      <c r="J934">
        <f t="shared" si="56"/>
        <v>3214</v>
      </c>
      <c r="K934">
        <f t="shared" si="57"/>
        <v>3214</v>
      </c>
      <c r="L934" s="9">
        <f t="shared" si="58"/>
        <v>29275069693</v>
      </c>
      <c r="M934" s="9">
        <f t="shared" si="59"/>
        <v>29275069693</v>
      </c>
    </row>
    <row r="935" spans="1:13" x14ac:dyDescent="0.2">
      <c r="A935" t="s">
        <v>75</v>
      </c>
      <c r="B935" t="s">
        <v>76</v>
      </c>
      <c r="C935" t="s">
        <v>77</v>
      </c>
      <c r="D935" s="12">
        <v>204</v>
      </c>
      <c r="E935" s="11">
        <v>0</v>
      </c>
      <c r="F935" t="s">
        <v>75</v>
      </c>
      <c r="G935" t="s">
        <v>75</v>
      </c>
      <c r="H935" s="1">
        <v>45717</v>
      </c>
      <c r="I935" t="s">
        <v>78</v>
      </c>
      <c r="J935">
        <f t="shared" si="56"/>
        <v>3214</v>
      </c>
      <c r="K935">
        <f t="shared" si="57"/>
        <v>3214</v>
      </c>
      <c r="L935" s="9">
        <f t="shared" si="58"/>
        <v>29275069693</v>
      </c>
      <c r="M935" s="9">
        <f t="shared" si="59"/>
        <v>29275069693</v>
      </c>
    </row>
    <row r="936" spans="1:13" x14ac:dyDescent="0.2">
      <c r="A936" t="s">
        <v>75</v>
      </c>
      <c r="B936" t="s">
        <v>76</v>
      </c>
      <c r="C936" t="s">
        <v>77</v>
      </c>
      <c r="D936" s="12">
        <v>210</v>
      </c>
      <c r="E936" s="11">
        <v>0</v>
      </c>
      <c r="F936" t="s">
        <v>75</v>
      </c>
      <c r="G936" t="s">
        <v>75</v>
      </c>
      <c r="H936" s="1">
        <v>45717</v>
      </c>
      <c r="I936" t="s">
        <v>78</v>
      </c>
      <c r="J936">
        <f t="shared" si="56"/>
        <v>3214</v>
      </c>
      <c r="K936">
        <f t="shared" si="57"/>
        <v>3214</v>
      </c>
      <c r="L936" s="9">
        <f t="shared" si="58"/>
        <v>29275069693</v>
      </c>
      <c r="M936" s="9">
        <f t="shared" si="59"/>
        <v>29275069693</v>
      </c>
    </row>
    <row r="937" spans="1:13" x14ac:dyDescent="0.2">
      <c r="A937" t="s">
        <v>75</v>
      </c>
      <c r="B937" t="s">
        <v>76</v>
      </c>
      <c r="C937" t="s">
        <v>77</v>
      </c>
      <c r="D937" s="12">
        <v>215</v>
      </c>
      <c r="E937" s="11">
        <v>0</v>
      </c>
      <c r="F937" t="s">
        <v>75</v>
      </c>
      <c r="G937" t="s">
        <v>75</v>
      </c>
      <c r="H937" s="1">
        <v>45717</v>
      </c>
      <c r="I937" t="s">
        <v>78</v>
      </c>
      <c r="J937">
        <f t="shared" si="56"/>
        <v>3214</v>
      </c>
      <c r="K937">
        <f t="shared" si="57"/>
        <v>3214</v>
      </c>
      <c r="L937" s="9">
        <f t="shared" si="58"/>
        <v>29275069693</v>
      </c>
      <c r="M937" s="9">
        <f t="shared" si="59"/>
        <v>29275069693</v>
      </c>
    </row>
    <row r="938" spans="1:13" x14ac:dyDescent="0.2">
      <c r="A938" t="s">
        <v>75</v>
      </c>
      <c r="B938" t="s">
        <v>76</v>
      </c>
      <c r="C938" t="s">
        <v>77</v>
      </c>
      <c r="D938" s="12">
        <v>216</v>
      </c>
      <c r="E938" s="11">
        <v>0</v>
      </c>
      <c r="F938" t="s">
        <v>75</v>
      </c>
      <c r="G938" t="s">
        <v>75</v>
      </c>
      <c r="H938" s="1">
        <v>45717</v>
      </c>
      <c r="I938" t="s">
        <v>78</v>
      </c>
      <c r="J938">
        <f t="shared" si="56"/>
        <v>3214</v>
      </c>
      <c r="K938">
        <f t="shared" si="57"/>
        <v>3214</v>
      </c>
      <c r="L938" s="9">
        <f t="shared" si="58"/>
        <v>29275069693</v>
      </c>
      <c r="M938" s="9">
        <f t="shared" si="59"/>
        <v>29275069693</v>
      </c>
    </row>
    <row r="939" spans="1:13" x14ac:dyDescent="0.2">
      <c r="A939" t="s">
        <v>75</v>
      </c>
      <c r="B939" t="s">
        <v>76</v>
      </c>
      <c r="C939" t="s">
        <v>77</v>
      </c>
      <c r="D939" s="12">
        <v>219</v>
      </c>
      <c r="E939" s="11">
        <v>0</v>
      </c>
      <c r="F939" t="s">
        <v>75</v>
      </c>
      <c r="G939" t="s">
        <v>75</v>
      </c>
      <c r="H939" s="1">
        <v>45717</v>
      </c>
      <c r="I939" t="s">
        <v>78</v>
      </c>
      <c r="J939">
        <f t="shared" si="56"/>
        <v>3214</v>
      </c>
      <c r="K939">
        <f t="shared" si="57"/>
        <v>3214</v>
      </c>
      <c r="L939" s="9">
        <f t="shared" si="58"/>
        <v>29275069693</v>
      </c>
      <c r="M939" s="9">
        <f t="shared" si="59"/>
        <v>29275069693</v>
      </c>
    </row>
    <row r="940" spans="1:13" x14ac:dyDescent="0.2">
      <c r="A940" t="s">
        <v>75</v>
      </c>
      <c r="B940" t="s">
        <v>76</v>
      </c>
      <c r="C940" t="s">
        <v>77</v>
      </c>
      <c r="D940" s="12">
        <v>219</v>
      </c>
      <c r="E940" s="11">
        <v>0</v>
      </c>
      <c r="F940" t="s">
        <v>75</v>
      </c>
      <c r="G940" t="s">
        <v>75</v>
      </c>
      <c r="H940" s="1">
        <v>45717</v>
      </c>
      <c r="I940" t="s">
        <v>78</v>
      </c>
      <c r="J940">
        <f t="shared" si="56"/>
        <v>3214</v>
      </c>
      <c r="K940">
        <f t="shared" si="57"/>
        <v>3214</v>
      </c>
      <c r="L940" s="9">
        <f t="shared" si="58"/>
        <v>29275069693</v>
      </c>
      <c r="M940" s="9">
        <f t="shared" si="59"/>
        <v>29275069693</v>
      </c>
    </row>
    <row r="941" spans="1:13" x14ac:dyDescent="0.2">
      <c r="A941" t="s">
        <v>75</v>
      </c>
      <c r="B941" t="s">
        <v>76</v>
      </c>
      <c r="C941" t="s">
        <v>77</v>
      </c>
      <c r="D941" s="12">
        <v>220</v>
      </c>
      <c r="E941" s="11">
        <v>165</v>
      </c>
      <c r="F941" t="s">
        <v>75</v>
      </c>
      <c r="G941" t="s">
        <v>75</v>
      </c>
      <c r="H941" s="1">
        <v>45717</v>
      </c>
      <c r="I941" t="s">
        <v>78</v>
      </c>
      <c r="J941">
        <f t="shared" si="56"/>
        <v>3214</v>
      </c>
      <c r="K941">
        <f t="shared" si="57"/>
        <v>3214</v>
      </c>
      <c r="L941" s="9">
        <f t="shared" si="58"/>
        <v>29275069693</v>
      </c>
      <c r="M941" s="9">
        <f t="shared" si="59"/>
        <v>29275069693</v>
      </c>
    </row>
    <row r="942" spans="1:13" x14ac:dyDescent="0.2">
      <c r="A942" t="s">
        <v>75</v>
      </c>
      <c r="B942" t="s">
        <v>76</v>
      </c>
      <c r="C942" t="s">
        <v>77</v>
      </c>
      <c r="D942" s="12">
        <v>221</v>
      </c>
      <c r="E942" s="11">
        <v>0</v>
      </c>
      <c r="F942" t="s">
        <v>75</v>
      </c>
      <c r="G942" t="s">
        <v>75</v>
      </c>
      <c r="H942" s="1">
        <v>45717</v>
      </c>
      <c r="I942" t="s">
        <v>78</v>
      </c>
      <c r="J942">
        <f t="shared" si="56"/>
        <v>3214</v>
      </c>
      <c r="K942">
        <f t="shared" si="57"/>
        <v>3214</v>
      </c>
      <c r="L942" s="9">
        <f t="shared" si="58"/>
        <v>29275069693</v>
      </c>
      <c r="M942" s="9">
        <f t="shared" si="59"/>
        <v>29275069693</v>
      </c>
    </row>
    <row r="943" spans="1:13" x14ac:dyDescent="0.2">
      <c r="A943" t="s">
        <v>75</v>
      </c>
      <c r="B943" t="s">
        <v>76</v>
      </c>
      <c r="C943" t="s">
        <v>77</v>
      </c>
      <c r="D943" s="12">
        <v>232</v>
      </c>
      <c r="E943" s="11">
        <v>0</v>
      </c>
      <c r="F943" t="s">
        <v>75</v>
      </c>
      <c r="G943" t="s">
        <v>75</v>
      </c>
      <c r="H943" s="1">
        <v>45717</v>
      </c>
      <c r="I943" t="s">
        <v>78</v>
      </c>
      <c r="J943">
        <f t="shared" si="56"/>
        <v>3214</v>
      </c>
      <c r="K943">
        <f t="shared" si="57"/>
        <v>3214</v>
      </c>
      <c r="L943" s="9">
        <f t="shared" si="58"/>
        <v>29275069693</v>
      </c>
      <c r="M943" s="9">
        <f t="shared" si="59"/>
        <v>29275069693</v>
      </c>
    </row>
    <row r="944" spans="1:13" x14ac:dyDescent="0.2">
      <c r="A944" t="s">
        <v>75</v>
      </c>
      <c r="B944" t="s">
        <v>76</v>
      </c>
      <c r="C944" t="s">
        <v>77</v>
      </c>
      <c r="D944" s="12">
        <v>240</v>
      </c>
      <c r="E944" s="11">
        <v>0</v>
      </c>
      <c r="F944" t="s">
        <v>75</v>
      </c>
      <c r="G944" t="s">
        <v>75</v>
      </c>
      <c r="H944" s="1">
        <v>45717</v>
      </c>
      <c r="I944" t="s">
        <v>78</v>
      </c>
      <c r="J944">
        <f t="shared" si="56"/>
        <v>3214</v>
      </c>
      <c r="K944">
        <f t="shared" si="57"/>
        <v>3214</v>
      </c>
      <c r="L944" s="9">
        <f t="shared" si="58"/>
        <v>29275069693</v>
      </c>
      <c r="M944" s="9">
        <f t="shared" si="59"/>
        <v>29275069693</v>
      </c>
    </row>
    <row r="945" spans="1:13" x14ac:dyDescent="0.2">
      <c r="A945" t="s">
        <v>75</v>
      </c>
      <c r="B945" t="s">
        <v>76</v>
      </c>
      <c r="C945" t="s">
        <v>77</v>
      </c>
      <c r="D945" s="12">
        <v>240</v>
      </c>
      <c r="E945" s="11">
        <v>0</v>
      </c>
      <c r="F945" t="s">
        <v>75</v>
      </c>
      <c r="G945" t="s">
        <v>75</v>
      </c>
      <c r="H945" s="1">
        <v>45717</v>
      </c>
      <c r="I945" t="s">
        <v>78</v>
      </c>
      <c r="J945">
        <f t="shared" si="56"/>
        <v>3214</v>
      </c>
      <c r="K945">
        <f t="shared" si="57"/>
        <v>3214</v>
      </c>
      <c r="L945" s="9">
        <f t="shared" si="58"/>
        <v>29275069693</v>
      </c>
      <c r="M945" s="9">
        <f t="shared" si="59"/>
        <v>29275069693</v>
      </c>
    </row>
    <row r="946" spans="1:13" x14ac:dyDescent="0.2">
      <c r="A946" t="s">
        <v>75</v>
      </c>
      <c r="B946" t="s">
        <v>76</v>
      </c>
      <c r="C946" t="s">
        <v>77</v>
      </c>
      <c r="D946" s="12">
        <v>240</v>
      </c>
      <c r="E946" s="11">
        <v>0</v>
      </c>
      <c r="F946" t="s">
        <v>75</v>
      </c>
      <c r="G946" t="s">
        <v>75</v>
      </c>
      <c r="H946" s="1">
        <v>45717</v>
      </c>
      <c r="I946" t="s">
        <v>78</v>
      </c>
      <c r="J946">
        <f t="shared" si="56"/>
        <v>3214</v>
      </c>
      <c r="K946">
        <f t="shared" si="57"/>
        <v>3214</v>
      </c>
      <c r="L946" s="9">
        <f t="shared" si="58"/>
        <v>29275069693</v>
      </c>
      <c r="M946" s="9">
        <f t="shared" si="59"/>
        <v>29275069693</v>
      </c>
    </row>
    <row r="947" spans="1:13" x14ac:dyDescent="0.2">
      <c r="A947" t="s">
        <v>75</v>
      </c>
      <c r="B947" t="s">
        <v>76</v>
      </c>
      <c r="C947" t="s">
        <v>77</v>
      </c>
      <c r="D947" s="12">
        <v>243</v>
      </c>
      <c r="E947" s="11">
        <v>0</v>
      </c>
      <c r="F947" t="s">
        <v>75</v>
      </c>
      <c r="G947" t="s">
        <v>75</v>
      </c>
      <c r="H947" s="1">
        <v>45717</v>
      </c>
      <c r="I947" t="s">
        <v>78</v>
      </c>
      <c r="J947">
        <f t="shared" si="56"/>
        <v>3214</v>
      </c>
      <c r="K947">
        <f t="shared" si="57"/>
        <v>3214</v>
      </c>
      <c r="L947" s="9">
        <f t="shared" si="58"/>
        <v>29275069693</v>
      </c>
      <c r="M947" s="9">
        <f t="shared" si="59"/>
        <v>29275069693</v>
      </c>
    </row>
    <row r="948" spans="1:13" x14ac:dyDescent="0.2">
      <c r="A948" t="s">
        <v>75</v>
      </c>
      <c r="B948" t="s">
        <v>76</v>
      </c>
      <c r="C948" t="s">
        <v>77</v>
      </c>
      <c r="D948" s="12">
        <v>244</v>
      </c>
      <c r="E948" s="11">
        <v>0</v>
      </c>
      <c r="F948" t="s">
        <v>75</v>
      </c>
      <c r="G948" t="s">
        <v>75</v>
      </c>
      <c r="H948" s="1">
        <v>45717</v>
      </c>
      <c r="I948" t="s">
        <v>78</v>
      </c>
      <c r="J948">
        <f t="shared" si="56"/>
        <v>3214</v>
      </c>
      <c r="K948">
        <f t="shared" si="57"/>
        <v>3214</v>
      </c>
      <c r="L948" s="9">
        <f t="shared" si="58"/>
        <v>29275069693</v>
      </c>
      <c r="M948" s="9">
        <f t="shared" si="59"/>
        <v>29275069693</v>
      </c>
    </row>
    <row r="949" spans="1:13" x14ac:dyDescent="0.2">
      <c r="A949" t="s">
        <v>75</v>
      </c>
      <c r="B949" t="s">
        <v>76</v>
      </c>
      <c r="C949" t="s">
        <v>77</v>
      </c>
      <c r="D949" s="12">
        <v>248</v>
      </c>
      <c r="E949" s="11">
        <v>0</v>
      </c>
      <c r="F949" t="s">
        <v>75</v>
      </c>
      <c r="G949" t="s">
        <v>75</v>
      </c>
      <c r="H949" s="1">
        <v>45717</v>
      </c>
      <c r="I949" t="s">
        <v>78</v>
      </c>
      <c r="J949">
        <f t="shared" si="56"/>
        <v>3214</v>
      </c>
      <c r="K949">
        <f t="shared" si="57"/>
        <v>3214</v>
      </c>
      <c r="L949" s="9">
        <f t="shared" si="58"/>
        <v>29275069693</v>
      </c>
      <c r="M949" s="9">
        <f t="shared" si="59"/>
        <v>29275069693</v>
      </c>
    </row>
    <row r="950" spans="1:13" x14ac:dyDescent="0.2">
      <c r="A950" t="s">
        <v>75</v>
      </c>
      <c r="B950" t="s">
        <v>76</v>
      </c>
      <c r="C950" t="s">
        <v>77</v>
      </c>
      <c r="D950" s="12">
        <v>249</v>
      </c>
      <c r="E950" s="11">
        <v>0</v>
      </c>
      <c r="F950" t="s">
        <v>75</v>
      </c>
      <c r="G950" t="s">
        <v>75</v>
      </c>
      <c r="H950" s="1">
        <v>45717</v>
      </c>
      <c r="I950" t="s">
        <v>78</v>
      </c>
      <c r="J950">
        <f t="shared" si="56"/>
        <v>3214</v>
      </c>
      <c r="K950">
        <f t="shared" si="57"/>
        <v>3214</v>
      </c>
      <c r="L950" s="9">
        <f t="shared" si="58"/>
        <v>29275069693</v>
      </c>
      <c r="M950" s="9">
        <f t="shared" si="59"/>
        <v>29275069693</v>
      </c>
    </row>
    <row r="951" spans="1:13" x14ac:dyDescent="0.2">
      <c r="A951" t="s">
        <v>75</v>
      </c>
      <c r="B951" t="s">
        <v>76</v>
      </c>
      <c r="C951" t="s">
        <v>77</v>
      </c>
      <c r="D951" s="12">
        <v>250</v>
      </c>
      <c r="E951" s="11">
        <v>0</v>
      </c>
      <c r="F951" t="s">
        <v>75</v>
      </c>
      <c r="G951" t="s">
        <v>75</v>
      </c>
      <c r="H951" s="1">
        <v>45717</v>
      </c>
      <c r="I951" t="s">
        <v>78</v>
      </c>
      <c r="J951">
        <f t="shared" si="56"/>
        <v>3214</v>
      </c>
      <c r="K951">
        <f t="shared" si="57"/>
        <v>3214</v>
      </c>
      <c r="L951" s="9">
        <f t="shared" si="58"/>
        <v>29275069693</v>
      </c>
      <c r="M951" s="9">
        <f t="shared" si="59"/>
        <v>29275069693</v>
      </c>
    </row>
    <row r="952" spans="1:13" x14ac:dyDescent="0.2">
      <c r="A952" t="s">
        <v>75</v>
      </c>
      <c r="B952" t="s">
        <v>76</v>
      </c>
      <c r="C952" t="s">
        <v>77</v>
      </c>
      <c r="D952" s="12">
        <v>260</v>
      </c>
      <c r="E952" s="11">
        <v>0</v>
      </c>
      <c r="F952" t="s">
        <v>75</v>
      </c>
      <c r="G952" t="s">
        <v>75</v>
      </c>
      <c r="H952" s="1">
        <v>45717</v>
      </c>
      <c r="I952" t="s">
        <v>78</v>
      </c>
      <c r="J952">
        <f t="shared" si="56"/>
        <v>3214</v>
      </c>
      <c r="K952">
        <f t="shared" si="57"/>
        <v>3214</v>
      </c>
      <c r="L952" s="9">
        <f t="shared" si="58"/>
        <v>29275069693</v>
      </c>
      <c r="M952" s="9">
        <f t="shared" si="59"/>
        <v>29275069693</v>
      </c>
    </row>
    <row r="953" spans="1:13" x14ac:dyDescent="0.2">
      <c r="A953" t="s">
        <v>75</v>
      </c>
      <c r="B953" t="s">
        <v>76</v>
      </c>
      <c r="C953" t="s">
        <v>77</v>
      </c>
      <c r="D953" s="12">
        <v>265</v>
      </c>
      <c r="E953" s="11">
        <v>0</v>
      </c>
      <c r="F953" t="s">
        <v>75</v>
      </c>
      <c r="G953" t="s">
        <v>75</v>
      </c>
      <c r="H953" s="1">
        <v>45717</v>
      </c>
      <c r="I953" t="s">
        <v>78</v>
      </c>
      <c r="J953">
        <f t="shared" si="56"/>
        <v>3214</v>
      </c>
      <c r="K953">
        <f t="shared" si="57"/>
        <v>3214</v>
      </c>
      <c r="L953" s="9">
        <f t="shared" si="58"/>
        <v>29275069693</v>
      </c>
      <c r="M953" s="9">
        <f t="shared" si="59"/>
        <v>29275069693</v>
      </c>
    </row>
    <row r="954" spans="1:13" x14ac:dyDescent="0.2">
      <c r="A954" t="s">
        <v>75</v>
      </c>
      <c r="B954" t="s">
        <v>76</v>
      </c>
      <c r="C954" t="s">
        <v>77</v>
      </c>
      <c r="D954" s="12">
        <v>268</v>
      </c>
      <c r="E954" s="11">
        <v>0</v>
      </c>
      <c r="F954" t="s">
        <v>75</v>
      </c>
      <c r="G954" t="s">
        <v>75</v>
      </c>
      <c r="H954" s="1">
        <v>45717</v>
      </c>
      <c r="I954" t="s">
        <v>78</v>
      </c>
      <c r="J954">
        <f t="shared" si="56"/>
        <v>3214</v>
      </c>
      <c r="K954">
        <f t="shared" si="57"/>
        <v>3214</v>
      </c>
      <c r="L954" s="9">
        <f t="shared" si="58"/>
        <v>29275069693</v>
      </c>
      <c r="M954" s="9">
        <f t="shared" si="59"/>
        <v>29275069693</v>
      </c>
    </row>
    <row r="955" spans="1:13" x14ac:dyDescent="0.2">
      <c r="A955" t="s">
        <v>75</v>
      </c>
      <c r="B955" t="s">
        <v>76</v>
      </c>
      <c r="C955" t="s">
        <v>77</v>
      </c>
      <c r="D955" s="12">
        <v>270</v>
      </c>
      <c r="E955" s="11">
        <v>0</v>
      </c>
      <c r="F955" t="s">
        <v>75</v>
      </c>
      <c r="G955" t="s">
        <v>75</v>
      </c>
      <c r="H955" s="1">
        <v>45717</v>
      </c>
      <c r="I955" t="s">
        <v>78</v>
      </c>
      <c r="J955">
        <f t="shared" si="56"/>
        <v>3214</v>
      </c>
      <c r="K955">
        <f t="shared" si="57"/>
        <v>3214</v>
      </c>
      <c r="L955" s="9">
        <f t="shared" si="58"/>
        <v>29275069693</v>
      </c>
      <c r="M955" s="9">
        <f t="shared" si="59"/>
        <v>29275069693</v>
      </c>
    </row>
    <row r="956" spans="1:13" x14ac:dyDescent="0.2">
      <c r="A956" t="s">
        <v>75</v>
      </c>
      <c r="B956" t="s">
        <v>76</v>
      </c>
      <c r="C956" t="s">
        <v>77</v>
      </c>
      <c r="D956" s="12">
        <v>275</v>
      </c>
      <c r="E956" s="11">
        <v>0</v>
      </c>
      <c r="F956" t="s">
        <v>75</v>
      </c>
      <c r="G956" t="s">
        <v>75</v>
      </c>
      <c r="H956" s="1">
        <v>45717</v>
      </c>
      <c r="I956" t="s">
        <v>78</v>
      </c>
      <c r="J956">
        <f t="shared" si="56"/>
        <v>3214</v>
      </c>
      <c r="K956">
        <f t="shared" si="57"/>
        <v>3214</v>
      </c>
      <c r="L956" s="9">
        <f t="shared" si="58"/>
        <v>29275069693</v>
      </c>
      <c r="M956" s="9">
        <f t="shared" si="59"/>
        <v>29275069693</v>
      </c>
    </row>
    <row r="957" spans="1:13" x14ac:dyDescent="0.2">
      <c r="A957" t="s">
        <v>75</v>
      </c>
      <c r="B957" t="s">
        <v>76</v>
      </c>
      <c r="C957" t="s">
        <v>77</v>
      </c>
      <c r="D957" s="12">
        <v>277</v>
      </c>
      <c r="E957" s="11">
        <v>0</v>
      </c>
      <c r="F957" t="s">
        <v>75</v>
      </c>
      <c r="G957" t="s">
        <v>75</v>
      </c>
      <c r="H957" s="1">
        <v>45717</v>
      </c>
      <c r="I957" t="s">
        <v>78</v>
      </c>
      <c r="J957">
        <f t="shared" si="56"/>
        <v>3214</v>
      </c>
      <c r="K957">
        <f t="shared" si="57"/>
        <v>3214</v>
      </c>
      <c r="L957" s="9">
        <f t="shared" si="58"/>
        <v>29275069693</v>
      </c>
      <c r="M957" s="9">
        <f t="shared" si="59"/>
        <v>29275069693</v>
      </c>
    </row>
    <row r="958" spans="1:13" x14ac:dyDescent="0.2">
      <c r="A958" t="s">
        <v>75</v>
      </c>
      <c r="B958" t="s">
        <v>76</v>
      </c>
      <c r="C958" t="s">
        <v>77</v>
      </c>
      <c r="D958" s="12">
        <v>277</v>
      </c>
      <c r="E958" s="11">
        <v>0</v>
      </c>
      <c r="F958" t="s">
        <v>75</v>
      </c>
      <c r="G958" t="s">
        <v>75</v>
      </c>
      <c r="H958" s="1">
        <v>45717</v>
      </c>
      <c r="I958" t="s">
        <v>78</v>
      </c>
      <c r="J958">
        <f t="shared" si="56"/>
        <v>3214</v>
      </c>
      <c r="K958">
        <f t="shared" si="57"/>
        <v>3214</v>
      </c>
      <c r="L958" s="9">
        <f t="shared" si="58"/>
        <v>29275069693</v>
      </c>
      <c r="M958" s="9">
        <f t="shared" si="59"/>
        <v>29275069693</v>
      </c>
    </row>
    <row r="959" spans="1:13" x14ac:dyDescent="0.2">
      <c r="A959" t="s">
        <v>75</v>
      </c>
      <c r="B959" t="s">
        <v>76</v>
      </c>
      <c r="C959" t="s">
        <v>77</v>
      </c>
      <c r="D959" s="12">
        <v>286</v>
      </c>
      <c r="E959" s="11">
        <v>0</v>
      </c>
      <c r="F959" t="s">
        <v>75</v>
      </c>
      <c r="G959" t="s">
        <v>75</v>
      </c>
      <c r="H959" s="1">
        <v>45717</v>
      </c>
      <c r="I959" t="s">
        <v>78</v>
      </c>
      <c r="J959">
        <f t="shared" si="56"/>
        <v>3214</v>
      </c>
      <c r="K959">
        <f t="shared" si="57"/>
        <v>3214</v>
      </c>
      <c r="L959" s="9">
        <f t="shared" si="58"/>
        <v>29275069693</v>
      </c>
      <c r="M959" s="9">
        <f t="shared" si="59"/>
        <v>29275069693</v>
      </c>
    </row>
    <row r="960" spans="1:13" x14ac:dyDescent="0.2">
      <c r="A960" t="s">
        <v>75</v>
      </c>
      <c r="B960" t="s">
        <v>76</v>
      </c>
      <c r="C960" t="s">
        <v>77</v>
      </c>
      <c r="D960" s="12">
        <v>287</v>
      </c>
      <c r="E960" s="11">
        <v>0</v>
      </c>
      <c r="F960" t="s">
        <v>75</v>
      </c>
      <c r="G960" t="s">
        <v>75</v>
      </c>
      <c r="H960" s="1">
        <v>45717</v>
      </c>
      <c r="I960" t="s">
        <v>78</v>
      </c>
      <c r="J960">
        <f t="shared" si="56"/>
        <v>3214</v>
      </c>
      <c r="K960">
        <f t="shared" si="57"/>
        <v>3214</v>
      </c>
      <c r="L960" s="9">
        <f t="shared" si="58"/>
        <v>29275069693</v>
      </c>
      <c r="M960" s="9">
        <f t="shared" si="59"/>
        <v>29275069693</v>
      </c>
    </row>
    <row r="961" spans="1:13" x14ac:dyDescent="0.2">
      <c r="A961" t="s">
        <v>75</v>
      </c>
      <c r="B961" t="s">
        <v>76</v>
      </c>
      <c r="C961" t="s">
        <v>77</v>
      </c>
      <c r="D961" s="12">
        <v>295</v>
      </c>
      <c r="E961" s="11">
        <v>0</v>
      </c>
      <c r="F961" t="s">
        <v>75</v>
      </c>
      <c r="G961" t="s">
        <v>75</v>
      </c>
      <c r="H961" s="1">
        <v>45717</v>
      </c>
      <c r="I961" t="s">
        <v>78</v>
      </c>
      <c r="J961">
        <f t="shared" si="56"/>
        <v>3214</v>
      </c>
      <c r="K961">
        <f t="shared" si="57"/>
        <v>3214</v>
      </c>
      <c r="L961" s="9">
        <f t="shared" si="58"/>
        <v>29275069693</v>
      </c>
      <c r="M961" s="9">
        <f t="shared" si="59"/>
        <v>29275069693</v>
      </c>
    </row>
    <row r="962" spans="1:13" x14ac:dyDescent="0.2">
      <c r="A962" t="s">
        <v>75</v>
      </c>
      <c r="B962" t="s">
        <v>76</v>
      </c>
      <c r="C962" t="s">
        <v>77</v>
      </c>
      <c r="D962" s="12">
        <v>300</v>
      </c>
      <c r="E962" s="11">
        <v>0</v>
      </c>
      <c r="F962" t="s">
        <v>75</v>
      </c>
      <c r="G962" t="s">
        <v>75</v>
      </c>
      <c r="H962" s="1">
        <v>45717</v>
      </c>
      <c r="I962" t="s">
        <v>78</v>
      </c>
      <c r="J962">
        <f t="shared" ref="J962:J1025" si="60">COUNTIF(B:B, B962)</f>
        <v>3214</v>
      </c>
      <c r="K962">
        <f t="shared" ref="K962:K1025" si="61">COUNTIF(C:C,C962)</f>
        <v>3214</v>
      </c>
      <c r="L962" s="9">
        <f t="shared" ref="L962:L1025" si="62">SUMIF(B:B,B962,D:D)</f>
        <v>29275069693</v>
      </c>
      <c r="M962" s="9">
        <f t="shared" ref="M962:M1025" si="63">SUMIF(C:C,C962, D:D)</f>
        <v>29275069693</v>
      </c>
    </row>
    <row r="963" spans="1:13" x14ac:dyDescent="0.2">
      <c r="A963" t="s">
        <v>75</v>
      </c>
      <c r="B963" t="s">
        <v>76</v>
      </c>
      <c r="C963" t="s">
        <v>77</v>
      </c>
      <c r="D963" s="12">
        <v>300</v>
      </c>
      <c r="E963" s="11">
        <v>0</v>
      </c>
      <c r="F963" t="s">
        <v>75</v>
      </c>
      <c r="G963" t="s">
        <v>75</v>
      </c>
      <c r="H963" s="1">
        <v>45717</v>
      </c>
      <c r="I963" t="s">
        <v>78</v>
      </c>
      <c r="J963">
        <f t="shared" si="60"/>
        <v>3214</v>
      </c>
      <c r="K963">
        <f t="shared" si="61"/>
        <v>3214</v>
      </c>
      <c r="L963" s="9">
        <f t="shared" si="62"/>
        <v>29275069693</v>
      </c>
      <c r="M963" s="9">
        <f t="shared" si="63"/>
        <v>29275069693</v>
      </c>
    </row>
    <row r="964" spans="1:13" x14ac:dyDescent="0.2">
      <c r="A964" t="s">
        <v>75</v>
      </c>
      <c r="B964" t="s">
        <v>76</v>
      </c>
      <c r="C964" t="s">
        <v>77</v>
      </c>
      <c r="D964" s="12">
        <v>300</v>
      </c>
      <c r="E964" s="11">
        <v>0</v>
      </c>
      <c r="F964" t="s">
        <v>75</v>
      </c>
      <c r="G964" t="s">
        <v>75</v>
      </c>
      <c r="H964" s="1">
        <v>45717</v>
      </c>
      <c r="I964" t="s">
        <v>78</v>
      </c>
      <c r="J964">
        <f t="shared" si="60"/>
        <v>3214</v>
      </c>
      <c r="K964">
        <f t="shared" si="61"/>
        <v>3214</v>
      </c>
      <c r="L964" s="9">
        <f t="shared" si="62"/>
        <v>29275069693</v>
      </c>
      <c r="M964" s="9">
        <f t="shared" si="63"/>
        <v>29275069693</v>
      </c>
    </row>
    <row r="965" spans="1:13" x14ac:dyDescent="0.2">
      <c r="A965" t="s">
        <v>75</v>
      </c>
      <c r="B965" t="s">
        <v>76</v>
      </c>
      <c r="C965" t="s">
        <v>77</v>
      </c>
      <c r="D965" s="12">
        <v>303</v>
      </c>
      <c r="E965" s="11">
        <v>0</v>
      </c>
      <c r="F965" t="s">
        <v>75</v>
      </c>
      <c r="G965" t="s">
        <v>75</v>
      </c>
      <c r="H965" s="1">
        <v>45717</v>
      </c>
      <c r="I965" t="s">
        <v>78</v>
      </c>
      <c r="J965">
        <f t="shared" si="60"/>
        <v>3214</v>
      </c>
      <c r="K965">
        <f t="shared" si="61"/>
        <v>3214</v>
      </c>
      <c r="L965" s="9">
        <f t="shared" si="62"/>
        <v>29275069693</v>
      </c>
      <c r="M965" s="9">
        <f t="shared" si="63"/>
        <v>29275069693</v>
      </c>
    </row>
    <row r="966" spans="1:13" x14ac:dyDescent="0.2">
      <c r="A966" t="s">
        <v>75</v>
      </c>
      <c r="B966" t="s">
        <v>76</v>
      </c>
      <c r="C966" t="s">
        <v>77</v>
      </c>
      <c r="D966" s="12">
        <v>310</v>
      </c>
      <c r="E966" s="11">
        <v>0</v>
      </c>
      <c r="F966" t="s">
        <v>75</v>
      </c>
      <c r="G966" t="s">
        <v>75</v>
      </c>
      <c r="H966" s="1">
        <v>45717</v>
      </c>
      <c r="I966" t="s">
        <v>78</v>
      </c>
      <c r="J966">
        <f t="shared" si="60"/>
        <v>3214</v>
      </c>
      <c r="K966">
        <f t="shared" si="61"/>
        <v>3214</v>
      </c>
      <c r="L966" s="9">
        <f t="shared" si="62"/>
        <v>29275069693</v>
      </c>
      <c r="M966" s="9">
        <f t="shared" si="63"/>
        <v>29275069693</v>
      </c>
    </row>
    <row r="967" spans="1:13" x14ac:dyDescent="0.2">
      <c r="A967" t="s">
        <v>75</v>
      </c>
      <c r="B967" t="s">
        <v>76</v>
      </c>
      <c r="C967" t="s">
        <v>77</v>
      </c>
      <c r="D967" s="12">
        <v>310</v>
      </c>
      <c r="E967" s="11">
        <v>0</v>
      </c>
      <c r="F967" t="s">
        <v>75</v>
      </c>
      <c r="G967" t="s">
        <v>75</v>
      </c>
      <c r="H967" s="1">
        <v>45717</v>
      </c>
      <c r="I967" t="s">
        <v>78</v>
      </c>
      <c r="J967">
        <f t="shared" si="60"/>
        <v>3214</v>
      </c>
      <c r="K967">
        <f t="shared" si="61"/>
        <v>3214</v>
      </c>
      <c r="L967" s="9">
        <f t="shared" si="62"/>
        <v>29275069693</v>
      </c>
      <c r="M967" s="9">
        <f t="shared" si="63"/>
        <v>29275069693</v>
      </c>
    </row>
    <row r="968" spans="1:13" x14ac:dyDescent="0.2">
      <c r="A968" t="s">
        <v>75</v>
      </c>
      <c r="B968" t="s">
        <v>76</v>
      </c>
      <c r="C968" t="s">
        <v>77</v>
      </c>
      <c r="D968" s="12">
        <v>311</v>
      </c>
      <c r="E968" s="11">
        <v>0</v>
      </c>
      <c r="F968" t="s">
        <v>75</v>
      </c>
      <c r="G968" t="s">
        <v>75</v>
      </c>
      <c r="H968" s="1">
        <v>45717</v>
      </c>
      <c r="I968" t="s">
        <v>78</v>
      </c>
      <c r="J968">
        <f t="shared" si="60"/>
        <v>3214</v>
      </c>
      <c r="K968">
        <f t="shared" si="61"/>
        <v>3214</v>
      </c>
      <c r="L968" s="9">
        <f t="shared" si="62"/>
        <v>29275069693</v>
      </c>
      <c r="M968" s="9">
        <f t="shared" si="63"/>
        <v>29275069693</v>
      </c>
    </row>
    <row r="969" spans="1:13" x14ac:dyDescent="0.2">
      <c r="A969" t="s">
        <v>75</v>
      </c>
      <c r="B969" t="s">
        <v>76</v>
      </c>
      <c r="C969" t="s">
        <v>77</v>
      </c>
      <c r="D969" s="12">
        <v>320</v>
      </c>
      <c r="E969" s="11">
        <v>0</v>
      </c>
      <c r="F969" t="s">
        <v>75</v>
      </c>
      <c r="G969" t="s">
        <v>75</v>
      </c>
      <c r="H969" s="1">
        <v>45717</v>
      </c>
      <c r="I969" t="s">
        <v>78</v>
      </c>
      <c r="J969">
        <f t="shared" si="60"/>
        <v>3214</v>
      </c>
      <c r="K969">
        <f t="shared" si="61"/>
        <v>3214</v>
      </c>
      <c r="L969" s="9">
        <f t="shared" si="62"/>
        <v>29275069693</v>
      </c>
      <c r="M969" s="9">
        <f t="shared" si="63"/>
        <v>29275069693</v>
      </c>
    </row>
    <row r="970" spans="1:13" x14ac:dyDescent="0.2">
      <c r="A970" t="s">
        <v>75</v>
      </c>
      <c r="B970" t="s">
        <v>76</v>
      </c>
      <c r="C970" t="s">
        <v>77</v>
      </c>
      <c r="D970" s="12">
        <v>320</v>
      </c>
      <c r="E970" s="11">
        <v>0</v>
      </c>
      <c r="F970" t="s">
        <v>75</v>
      </c>
      <c r="G970" t="s">
        <v>75</v>
      </c>
      <c r="H970" s="1">
        <v>45717</v>
      </c>
      <c r="I970" t="s">
        <v>78</v>
      </c>
      <c r="J970">
        <f t="shared" si="60"/>
        <v>3214</v>
      </c>
      <c r="K970">
        <f t="shared" si="61"/>
        <v>3214</v>
      </c>
      <c r="L970" s="9">
        <f t="shared" si="62"/>
        <v>29275069693</v>
      </c>
      <c r="M970" s="9">
        <f t="shared" si="63"/>
        <v>29275069693</v>
      </c>
    </row>
    <row r="971" spans="1:13" x14ac:dyDescent="0.2">
      <c r="A971" t="s">
        <v>75</v>
      </c>
      <c r="B971" t="s">
        <v>76</v>
      </c>
      <c r="C971" t="s">
        <v>77</v>
      </c>
      <c r="D971" s="12">
        <v>333</v>
      </c>
      <c r="E971" s="11">
        <v>0</v>
      </c>
      <c r="F971" t="s">
        <v>75</v>
      </c>
      <c r="G971" t="s">
        <v>75</v>
      </c>
      <c r="H971" s="1">
        <v>45717</v>
      </c>
      <c r="I971" t="s">
        <v>78</v>
      </c>
      <c r="J971">
        <f t="shared" si="60"/>
        <v>3214</v>
      </c>
      <c r="K971">
        <f t="shared" si="61"/>
        <v>3214</v>
      </c>
      <c r="L971" s="9">
        <f t="shared" si="62"/>
        <v>29275069693</v>
      </c>
      <c r="M971" s="9">
        <f t="shared" si="63"/>
        <v>29275069693</v>
      </c>
    </row>
    <row r="972" spans="1:13" x14ac:dyDescent="0.2">
      <c r="A972" t="s">
        <v>75</v>
      </c>
      <c r="B972" t="s">
        <v>76</v>
      </c>
      <c r="C972" t="s">
        <v>77</v>
      </c>
      <c r="D972" s="12">
        <v>336</v>
      </c>
      <c r="E972" s="11">
        <v>0</v>
      </c>
      <c r="F972" t="s">
        <v>75</v>
      </c>
      <c r="G972" t="s">
        <v>75</v>
      </c>
      <c r="H972" s="1">
        <v>45717</v>
      </c>
      <c r="I972" t="s">
        <v>78</v>
      </c>
      <c r="J972">
        <f t="shared" si="60"/>
        <v>3214</v>
      </c>
      <c r="K972">
        <f t="shared" si="61"/>
        <v>3214</v>
      </c>
      <c r="L972" s="9">
        <f t="shared" si="62"/>
        <v>29275069693</v>
      </c>
      <c r="M972" s="9">
        <f t="shared" si="63"/>
        <v>29275069693</v>
      </c>
    </row>
    <row r="973" spans="1:13" x14ac:dyDescent="0.2">
      <c r="A973" t="s">
        <v>75</v>
      </c>
      <c r="B973" t="s">
        <v>76</v>
      </c>
      <c r="C973" t="s">
        <v>77</v>
      </c>
      <c r="D973" s="12">
        <v>341</v>
      </c>
      <c r="E973" s="11">
        <v>0</v>
      </c>
      <c r="F973" t="s">
        <v>75</v>
      </c>
      <c r="G973" t="s">
        <v>75</v>
      </c>
      <c r="H973" s="1">
        <v>45717</v>
      </c>
      <c r="I973" t="s">
        <v>78</v>
      </c>
      <c r="J973">
        <f t="shared" si="60"/>
        <v>3214</v>
      </c>
      <c r="K973">
        <f t="shared" si="61"/>
        <v>3214</v>
      </c>
      <c r="L973" s="9">
        <f t="shared" si="62"/>
        <v>29275069693</v>
      </c>
      <c r="M973" s="9">
        <f t="shared" si="63"/>
        <v>29275069693</v>
      </c>
    </row>
    <row r="974" spans="1:13" x14ac:dyDescent="0.2">
      <c r="A974" t="s">
        <v>75</v>
      </c>
      <c r="B974" t="s">
        <v>76</v>
      </c>
      <c r="C974" t="s">
        <v>77</v>
      </c>
      <c r="D974" s="12">
        <v>348</v>
      </c>
      <c r="E974" s="11">
        <v>0</v>
      </c>
      <c r="F974" t="s">
        <v>75</v>
      </c>
      <c r="G974" t="s">
        <v>75</v>
      </c>
      <c r="H974" s="1">
        <v>45717</v>
      </c>
      <c r="I974" t="s">
        <v>78</v>
      </c>
      <c r="J974">
        <f t="shared" si="60"/>
        <v>3214</v>
      </c>
      <c r="K974">
        <f t="shared" si="61"/>
        <v>3214</v>
      </c>
      <c r="L974" s="9">
        <f t="shared" si="62"/>
        <v>29275069693</v>
      </c>
      <c r="M974" s="9">
        <f t="shared" si="63"/>
        <v>29275069693</v>
      </c>
    </row>
    <row r="975" spans="1:13" x14ac:dyDescent="0.2">
      <c r="A975" t="s">
        <v>75</v>
      </c>
      <c r="B975" t="s">
        <v>76</v>
      </c>
      <c r="C975" t="s">
        <v>77</v>
      </c>
      <c r="D975" s="12">
        <v>350</v>
      </c>
      <c r="E975" s="11">
        <v>0</v>
      </c>
      <c r="F975" t="s">
        <v>75</v>
      </c>
      <c r="G975" t="s">
        <v>75</v>
      </c>
      <c r="H975" s="1">
        <v>45717</v>
      </c>
      <c r="I975" t="s">
        <v>78</v>
      </c>
      <c r="J975">
        <f t="shared" si="60"/>
        <v>3214</v>
      </c>
      <c r="K975">
        <f t="shared" si="61"/>
        <v>3214</v>
      </c>
      <c r="L975" s="9">
        <f t="shared" si="62"/>
        <v>29275069693</v>
      </c>
      <c r="M975" s="9">
        <f t="shared" si="63"/>
        <v>29275069693</v>
      </c>
    </row>
    <row r="976" spans="1:13" x14ac:dyDescent="0.2">
      <c r="A976" t="s">
        <v>75</v>
      </c>
      <c r="B976" t="s">
        <v>76</v>
      </c>
      <c r="C976" t="s">
        <v>77</v>
      </c>
      <c r="D976" s="12">
        <v>350</v>
      </c>
      <c r="E976" s="11">
        <v>0</v>
      </c>
      <c r="F976" t="s">
        <v>75</v>
      </c>
      <c r="G976" t="s">
        <v>75</v>
      </c>
      <c r="H976" s="1">
        <v>45717</v>
      </c>
      <c r="I976" t="s">
        <v>78</v>
      </c>
      <c r="J976">
        <f t="shared" si="60"/>
        <v>3214</v>
      </c>
      <c r="K976">
        <f t="shared" si="61"/>
        <v>3214</v>
      </c>
      <c r="L976" s="9">
        <f t="shared" si="62"/>
        <v>29275069693</v>
      </c>
      <c r="M976" s="9">
        <f t="shared" si="63"/>
        <v>29275069693</v>
      </c>
    </row>
    <row r="977" spans="1:13" x14ac:dyDescent="0.2">
      <c r="A977" t="s">
        <v>75</v>
      </c>
      <c r="B977" t="s">
        <v>76</v>
      </c>
      <c r="C977" t="s">
        <v>77</v>
      </c>
      <c r="D977" s="12">
        <v>352</v>
      </c>
      <c r="E977" s="11">
        <v>0</v>
      </c>
      <c r="F977" t="s">
        <v>75</v>
      </c>
      <c r="G977" t="s">
        <v>75</v>
      </c>
      <c r="H977" s="1">
        <v>45717</v>
      </c>
      <c r="I977" t="s">
        <v>78</v>
      </c>
      <c r="J977">
        <f t="shared" si="60"/>
        <v>3214</v>
      </c>
      <c r="K977">
        <f t="shared" si="61"/>
        <v>3214</v>
      </c>
      <c r="L977" s="9">
        <f t="shared" si="62"/>
        <v>29275069693</v>
      </c>
      <c r="M977" s="9">
        <f t="shared" si="63"/>
        <v>29275069693</v>
      </c>
    </row>
    <row r="978" spans="1:13" x14ac:dyDescent="0.2">
      <c r="A978" t="s">
        <v>75</v>
      </c>
      <c r="B978" t="s">
        <v>76</v>
      </c>
      <c r="C978" t="s">
        <v>77</v>
      </c>
      <c r="D978" s="12">
        <v>355</v>
      </c>
      <c r="E978" s="11">
        <v>0</v>
      </c>
      <c r="F978" t="s">
        <v>75</v>
      </c>
      <c r="G978" t="s">
        <v>75</v>
      </c>
      <c r="H978" s="1">
        <v>45717</v>
      </c>
      <c r="I978" t="s">
        <v>78</v>
      </c>
      <c r="J978">
        <f t="shared" si="60"/>
        <v>3214</v>
      </c>
      <c r="K978">
        <f t="shared" si="61"/>
        <v>3214</v>
      </c>
      <c r="L978" s="9">
        <f t="shared" si="62"/>
        <v>29275069693</v>
      </c>
      <c r="M978" s="9">
        <f t="shared" si="63"/>
        <v>29275069693</v>
      </c>
    </row>
    <row r="979" spans="1:13" x14ac:dyDescent="0.2">
      <c r="A979" t="s">
        <v>75</v>
      </c>
      <c r="B979" t="s">
        <v>76</v>
      </c>
      <c r="C979" t="s">
        <v>77</v>
      </c>
      <c r="D979" s="12">
        <v>360</v>
      </c>
      <c r="E979" s="11">
        <v>0</v>
      </c>
      <c r="F979" t="s">
        <v>75</v>
      </c>
      <c r="G979" t="s">
        <v>75</v>
      </c>
      <c r="H979" s="1">
        <v>45717</v>
      </c>
      <c r="I979" t="s">
        <v>78</v>
      </c>
      <c r="J979">
        <f t="shared" si="60"/>
        <v>3214</v>
      </c>
      <c r="K979">
        <f t="shared" si="61"/>
        <v>3214</v>
      </c>
      <c r="L979" s="9">
        <f t="shared" si="62"/>
        <v>29275069693</v>
      </c>
      <c r="M979" s="9">
        <f t="shared" si="63"/>
        <v>29275069693</v>
      </c>
    </row>
    <row r="980" spans="1:13" x14ac:dyDescent="0.2">
      <c r="A980" t="s">
        <v>75</v>
      </c>
      <c r="B980" t="s">
        <v>76</v>
      </c>
      <c r="C980" t="s">
        <v>77</v>
      </c>
      <c r="D980" s="12">
        <v>361</v>
      </c>
      <c r="E980" s="11">
        <v>0</v>
      </c>
      <c r="F980" t="s">
        <v>75</v>
      </c>
      <c r="G980" t="s">
        <v>75</v>
      </c>
      <c r="H980" s="1">
        <v>45717</v>
      </c>
      <c r="I980" t="s">
        <v>78</v>
      </c>
      <c r="J980">
        <f t="shared" si="60"/>
        <v>3214</v>
      </c>
      <c r="K980">
        <f t="shared" si="61"/>
        <v>3214</v>
      </c>
      <c r="L980" s="9">
        <f t="shared" si="62"/>
        <v>29275069693</v>
      </c>
      <c r="M980" s="9">
        <f t="shared" si="63"/>
        <v>29275069693</v>
      </c>
    </row>
    <row r="981" spans="1:13" x14ac:dyDescent="0.2">
      <c r="A981" t="s">
        <v>75</v>
      </c>
      <c r="B981" t="s">
        <v>76</v>
      </c>
      <c r="C981" t="s">
        <v>77</v>
      </c>
      <c r="D981" s="12">
        <v>362</v>
      </c>
      <c r="E981" s="11">
        <v>0</v>
      </c>
      <c r="F981" t="s">
        <v>75</v>
      </c>
      <c r="G981" t="s">
        <v>75</v>
      </c>
      <c r="H981" s="1">
        <v>45717</v>
      </c>
      <c r="I981" t="s">
        <v>78</v>
      </c>
      <c r="J981">
        <f t="shared" si="60"/>
        <v>3214</v>
      </c>
      <c r="K981">
        <f t="shared" si="61"/>
        <v>3214</v>
      </c>
      <c r="L981" s="9">
        <f t="shared" si="62"/>
        <v>29275069693</v>
      </c>
      <c r="M981" s="9">
        <f t="shared" si="63"/>
        <v>29275069693</v>
      </c>
    </row>
    <row r="982" spans="1:13" x14ac:dyDescent="0.2">
      <c r="A982" t="s">
        <v>75</v>
      </c>
      <c r="B982" t="s">
        <v>76</v>
      </c>
      <c r="C982" t="s">
        <v>77</v>
      </c>
      <c r="D982" s="12">
        <v>364</v>
      </c>
      <c r="E982" s="11">
        <v>0</v>
      </c>
      <c r="F982" t="s">
        <v>75</v>
      </c>
      <c r="G982" t="s">
        <v>75</v>
      </c>
      <c r="H982" s="1">
        <v>45717</v>
      </c>
      <c r="I982" t="s">
        <v>78</v>
      </c>
      <c r="J982">
        <f t="shared" si="60"/>
        <v>3214</v>
      </c>
      <c r="K982">
        <f t="shared" si="61"/>
        <v>3214</v>
      </c>
      <c r="L982" s="9">
        <f t="shared" si="62"/>
        <v>29275069693</v>
      </c>
      <c r="M982" s="9">
        <f t="shared" si="63"/>
        <v>29275069693</v>
      </c>
    </row>
    <row r="983" spans="1:13" x14ac:dyDescent="0.2">
      <c r="A983" t="s">
        <v>75</v>
      </c>
      <c r="B983" t="s">
        <v>76</v>
      </c>
      <c r="C983" t="s">
        <v>77</v>
      </c>
      <c r="D983" s="12">
        <v>368</v>
      </c>
      <c r="E983" s="11">
        <v>0</v>
      </c>
      <c r="F983" t="s">
        <v>75</v>
      </c>
      <c r="G983" t="s">
        <v>75</v>
      </c>
      <c r="H983" s="1">
        <v>45717</v>
      </c>
      <c r="I983" t="s">
        <v>78</v>
      </c>
      <c r="J983">
        <f t="shared" si="60"/>
        <v>3214</v>
      </c>
      <c r="K983">
        <f t="shared" si="61"/>
        <v>3214</v>
      </c>
      <c r="L983" s="9">
        <f t="shared" si="62"/>
        <v>29275069693</v>
      </c>
      <c r="M983" s="9">
        <f t="shared" si="63"/>
        <v>29275069693</v>
      </c>
    </row>
    <row r="984" spans="1:13" x14ac:dyDescent="0.2">
      <c r="A984" t="s">
        <v>75</v>
      </c>
      <c r="B984" t="s">
        <v>76</v>
      </c>
      <c r="C984" t="s">
        <v>77</v>
      </c>
      <c r="D984" s="12">
        <v>369</v>
      </c>
      <c r="E984" s="11">
        <v>0</v>
      </c>
      <c r="F984" t="s">
        <v>75</v>
      </c>
      <c r="G984" t="s">
        <v>75</v>
      </c>
      <c r="H984" s="1">
        <v>45717</v>
      </c>
      <c r="I984" t="s">
        <v>78</v>
      </c>
      <c r="J984">
        <f t="shared" si="60"/>
        <v>3214</v>
      </c>
      <c r="K984">
        <f t="shared" si="61"/>
        <v>3214</v>
      </c>
      <c r="L984" s="9">
        <f t="shared" si="62"/>
        <v>29275069693</v>
      </c>
      <c r="M984" s="9">
        <f t="shared" si="63"/>
        <v>29275069693</v>
      </c>
    </row>
    <row r="985" spans="1:13" x14ac:dyDescent="0.2">
      <c r="A985" t="s">
        <v>75</v>
      </c>
      <c r="B985" t="s">
        <v>76</v>
      </c>
      <c r="C985" t="s">
        <v>77</v>
      </c>
      <c r="D985" s="12">
        <v>372</v>
      </c>
      <c r="E985" s="11">
        <v>0</v>
      </c>
      <c r="F985" t="s">
        <v>75</v>
      </c>
      <c r="G985" t="s">
        <v>75</v>
      </c>
      <c r="H985" s="1">
        <v>45717</v>
      </c>
      <c r="I985" t="s">
        <v>78</v>
      </c>
      <c r="J985">
        <f t="shared" si="60"/>
        <v>3214</v>
      </c>
      <c r="K985">
        <f t="shared" si="61"/>
        <v>3214</v>
      </c>
      <c r="L985" s="9">
        <f t="shared" si="62"/>
        <v>29275069693</v>
      </c>
      <c r="M985" s="9">
        <f t="shared" si="63"/>
        <v>29275069693</v>
      </c>
    </row>
    <row r="986" spans="1:13" x14ac:dyDescent="0.2">
      <c r="A986" t="s">
        <v>75</v>
      </c>
      <c r="B986" t="s">
        <v>76</v>
      </c>
      <c r="C986" t="s">
        <v>77</v>
      </c>
      <c r="D986" s="12">
        <v>379</v>
      </c>
      <c r="E986" s="11">
        <v>0</v>
      </c>
      <c r="F986" t="s">
        <v>75</v>
      </c>
      <c r="G986" t="s">
        <v>75</v>
      </c>
      <c r="H986" s="1">
        <v>45717</v>
      </c>
      <c r="I986" t="s">
        <v>78</v>
      </c>
      <c r="J986">
        <f t="shared" si="60"/>
        <v>3214</v>
      </c>
      <c r="K986">
        <f t="shared" si="61"/>
        <v>3214</v>
      </c>
      <c r="L986" s="9">
        <f t="shared" si="62"/>
        <v>29275069693</v>
      </c>
      <c r="M986" s="9">
        <f t="shared" si="63"/>
        <v>29275069693</v>
      </c>
    </row>
    <row r="987" spans="1:13" x14ac:dyDescent="0.2">
      <c r="A987" t="s">
        <v>75</v>
      </c>
      <c r="B987" t="s">
        <v>76</v>
      </c>
      <c r="C987" t="s">
        <v>77</v>
      </c>
      <c r="D987" s="12">
        <v>387</v>
      </c>
      <c r="E987" s="11">
        <v>0</v>
      </c>
      <c r="F987" t="s">
        <v>75</v>
      </c>
      <c r="G987" t="s">
        <v>75</v>
      </c>
      <c r="H987" s="1">
        <v>45717</v>
      </c>
      <c r="I987" t="s">
        <v>78</v>
      </c>
      <c r="J987">
        <f t="shared" si="60"/>
        <v>3214</v>
      </c>
      <c r="K987">
        <f t="shared" si="61"/>
        <v>3214</v>
      </c>
      <c r="L987" s="9">
        <f t="shared" si="62"/>
        <v>29275069693</v>
      </c>
      <c r="M987" s="9">
        <f t="shared" si="63"/>
        <v>29275069693</v>
      </c>
    </row>
    <row r="988" spans="1:13" x14ac:dyDescent="0.2">
      <c r="A988" t="s">
        <v>75</v>
      </c>
      <c r="B988" t="s">
        <v>76</v>
      </c>
      <c r="C988" t="s">
        <v>77</v>
      </c>
      <c r="D988" s="12">
        <v>391</v>
      </c>
      <c r="E988" s="11">
        <v>0</v>
      </c>
      <c r="F988" t="s">
        <v>75</v>
      </c>
      <c r="G988" t="s">
        <v>75</v>
      </c>
      <c r="H988" s="1">
        <v>45717</v>
      </c>
      <c r="I988" t="s">
        <v>78</v>
      </c>
      <c r="J988">
        <f t="shared" si="60"/>
        <v>3214</v>
      </c>
      <c r="K988">
        <f t="shared" si="61"/>
        <v>3214</v>
      </c>
      <c r="L988" s="9">
        <f t="shared" si="62"/>
        <v>29275069693</v>
      </c>
      <c r="M988" s="9">
        <f t="shared" si="63"/>
        <v>29275069693</v>
      </c>
    </row>
    <row r="989" spans="1:13" x14ac:dyDescent="0.2">
      <c r="A989" t="s">
        <v>75</v>
      </c>
      <c r="B989" t="s">
        <v>76</v>
      </c>
      <c r="C989" t="s">
        <v>77</v>
      </c>
      <c r="D989" s="12">
        <v>415</v>
      </c>
      <c r="E989" s="11">
        <v>0</v>
      </c>
      <c r="F989" t="s">
        <v>75</v>
      </c>
      <c r="G989" t="s">
        <v>75</v>
      </c>
      <c r="H989" s="1">
        <v>45717</v>
      </c>
      <c r="I989" t="s">
        <v>78</v>
      </c>
      <c r="J989">
        <f t="shared" si="60"/>
        <v>3214</v>
      </c>
      <c r="K989">
        <f t="shared" si="61"/>
        <v>3214</v>
      </c>
      <c r="L989" s="9">
        <f t="shared" si="62"/>
        <v>29275069693</v>
      </c>
      <c r="M989" s="9">
        <f t="shared" si="63"/>
        <v>29275069693</v>
      </c>
    </row>
    <row r="990" spans="1:13" x14ac:dyDescent="0.2">
      <c r="A990" t="s">
        <v>75</v>
      </c>
      <c r="B990" t="s">
        <v>76</v>
      </c>
      <c r="C990" t="s">
        <v>77</v>
      </c>
      <c r="D990" s="12">
        <v>418</v>
      </c>
      <c r="E990" s="11">
        <v>0</v>
      </c>
      <c r="F990" t="s">
        <v>75</v>
      </c>
      <c r="G990" t="s">
        <v>75</v>
      </c>
      <c r="H990" s="1">
        <v>45717</v>
      </c>
      <c r="I990" t="s">
        <v>78</v>
      </c>
      <c r="J990">
        <f t="shared" si="60"/>
        <v>3214</v>
      </c>
      <c r="K990">
        <f t="shared" si="61"/>
        <v>3214</v>
      </c>
      <c r="L990" s="9">
        <f t="shared" si="62"/>
        <v>29275069693</v>
      </c>
      <c r="M990" s="9">
        <f t="shared" si="63"/>
        <v>29275069693</v>
      </c>
    </row>
    <row r="991" spans="1:13" x14ac:dyDescent="0.2">
      <c r="A991" t="s">
        <v>75</v>
      </c>
      <c r="B991" t="s">
        <v>76</v>
      </c>
      <c r="C991" t="s">
        <v>77</v>
      </c>
      <c r="D991" s="12">
        <v>420</v>
      </c>
      <c r="E991" s="11">
        <v>0</v>
      </c>
      <c r="F991" t="s">
        <v>75</v>
      </c>
      <c r="G991" t="s">
        <v>75</v>
      </c>
      <c r="H991" s="1">
        <v>45717</v>
      </c>
      <c r="I991" t="s">
        <v>78</v>
      </c>
      <c r="J991">
        <f t="shared" si="60"/>
        <v>3214</v>
      </c>
      <c r="K991">
        <f t="shared" si="61"/>
        <v>3214</v>
      </c>
      <c r="L991" s="9">
        <f t="shared" si="62"/>
        <v>29275069693</v>
      </c>
      <c r="M991" s="9">
        <f t="shared" si="63"/>
        <v>29275069693</v>
      </c>
    </row>
    <row r="992" spans="1:13" x14ac:dyDescent="0.2">
      <c r="A992" t="s">
        <v>75</v>
      </c>
      <c r="B992" t="s">
        <v>76</v>
      </c>
      <c r="C992" t="s">
        <v>77</v>
      </c>
      <c r="D992" s="12">
        <v>424</v>
      </c>
      <c r="E992" s="11">
        <v>0</v>
      </c>
      <c r="F992" t="s">
        <v>75</v>
      </c>
      <c r="G992" t="s">
        <v>75</v>
      </c>
      <c r="H992" s="1">
        <v>45717</v>
      </c>
      <c r="I992" t="s">
        <v>78</v>
      </c>
      <c r="J992">
        <f t="shared" si="60"/>
        <v>3214</v>
      </c>
      <c r="K992">
        <f t="shared" si="61"/>
        <v>3214</v>
      </c>
      <c r="L992" s="9">
        <f t="shared" si="62"/>
        <v>29275069693</v>
      </c>
      <c r="M992" s="9">
        <f t="shared" si="63"/>
        <v>29275069693</v>
      </c>
    </row>
    <row r="993" spans="1:13" x14ac:dyDescent="0.2">
      <c r="A993" t="s">
        <v>75</v>
      </c>
      <c r="B993" t="s">
        <v>76</v>
      </c>
      <c r="C993" t="s">
        <v>77</v>
      </c>
      <c r="D993" s="12">
        <v>439</v>
      </c>
      <c r="E993" s="11">
        <v>0</v>
      </c>
      <c r="F993" t="s">
        <v>75</v>
      </c>
      <c r="G993" t="s">
        <v>75</v>
      </c>
      <c r="H993" s="1">
        <v>45717</v>
      </c>
      <c r="I993" t="s">
        <v>78</v>
      </c>
      <c r="J993">
        <f t="shared" si="60"/>
        <v>3214</v>
      </c>
      <c r="K993">
        <f t="shared" si="61"/>
        <v>3214</v>
      </c>
      <c r="L993" s="9">
        <f t="shared" si="62"/>
        <v>29275069693</v>
      </c>
      <c r="M993" s="9">
        <f t="shared" si="63"/>
        <v>29275069693</v>
      </c>
    </row>
    <row r="994" spans="1:13" x14ac:dyDescent="0.2">
      <c r="A994" t="s">
        <v>75</v>
      </c>
      <c r="B994" t="s">
        <v>76</v>
      </c>
      <c r="C994" t="s">
        <v>77</v>
      </c>
      <c r="D994" s="12">
        <v>440</v>
      </c>
      <c r="E994" s="11">
        <v>15</v>
      </c>
      <c r="F994" t="s">
        <v>75</v>
      </c>
      <c r="G994" t="s">
        <v>75</v>
      </c>
      <c r="H994" s="1">
        <v>45717</v>
      </c>
      <c r="I994" t="s">
        <v>78</v>
      </c>
      <c r="J994">
        <f t="shared" si="60"/>
        <v>3214</v>
      </c>
      <c r="K994">
        <f t="shared" si="61"/>
        <v>3214</v>
      </c>
      <c r="L994" s="9">
        <f t="shared" si="62"/>
        <v>29275069693</v>
      </c>
      <c r="M994" s="9">
        <f t="shared" si="63"/>
        <v>29275069693</v>
      </c>
    </row>
    <row r="995" spans="1:13" x14ac:dyDescent="0.2">
      <c r="A995" t="s">
        <v>75</v>
      </c>
      <c r="B995" t="s">
        <v>76</v>
      </c>
      <c r="C995" t="s">
        <v>77</v>
      </c>
      <c r="D995" s="12">
        <v>443</v>
      </c>
      <c r="E995" s="11">
        <v>0</v>
      </c>
      <c r="F995" t="s">
        <v>75</v>
      </c>
      <c r="G995" t="s">
        <v>75</v>
      </c>
      <c r="H995" s="1">
        <v>45717</v>
      </c>
      <c r="I995" t="s">
        <v>78</v>
      </c>
      <c r="J995">
        <f t="shared" si="60"/>
        <v>3214</v>
      </c>
      <c r="K995">
        <f t="shared" si="61"/>
        <v>3214</v>
      </c>
      <c r="L995" s="9">
        <f t="shared" si="62"/>
        <v>29275069693</v>
      </c>
      <c r="M995" s="9">
        <f t="shared" si="63"/>
        <v>29275069693</v>
      </c>
    </row>
    <row r="996" spans="1:13" x14ac:dyDescent="0.2">
      <c r="A996" t="s">
        <v>75</v>
      </c>
      <c r="B996" t="s">
        <v>76</v>
      </c>
      <c r="C996" t="s">
        <v>77</v>
      </c>
      <c r="D996" s="12">
        <v>448</v>
      </c>
      <c r="E996" s="11">
        <v>0</v>
      </c>
      <c r="F996" t="s">
        <v>75</v>
      </c>
      <c r="G996" t="s">
        <v>75</v>
      </c>
      <c r="H996" s="1">
        <v>45717</v>
      </c>
      <c r="I996" t="s">
        <v>78</v>
      </c>
      <c r="J996">
        <f t="shared" si="60"/>
        <v>3214</v>
      </c>
      <c r="K996">
        <f t="shared" si="61"/>
        <v>3214</v>
      </c>
      <c r="L996" s="9">
        <f t="shared" si="62"/>
        <v>29275069693</v>
      </c>
      <c r="M996" s="9">
        <f t="shared" si="63"/>
        <v>29275069693</v>
      </c>
    </row>
    <row r="997" spans="1:13" x14ac:dyDescent="0.2">
      <c r="A997" t="s">
        <v>75</v>
      </c>
      <c r="B997" t="s">
        <v>76</v>
      </c>
      <c r="C997" t="s">
        <v>77</v>
      </c>
      <c r="D997" s="12">
        <v>450</v>
      </c>
      <c r="E997" s="11">
        <v>0</v>
      </c>
      <c r="F997" t="s">
        <v>75</v>
      </c>
      <c r="G997" t="s">
        <v>75</v>
      </c>
      <c r="H997" s="1">
        <v>45717</v>
      </c>
      <c r="I997" t="s">
        <v>78</v>
      </c>
      <c r="J997">
        <f t="shared" si="60"/>
        <v>3214</v>
      </c>
      <c r="K997">
        <f t="shared" si="61"/>
        <v>3214</v>
      </c>
      <c r="L997" s="9">
        <f t="shared" si="62"/>
        <v>29275069693</v>
      </c>
      <c r="M997" s="9">
        <f t="shared" si="63"/>
        <v>29275069693</v>
      </c>
    </row>
    <row r="998" spans="1:13" x14ac:dyDescent="0.2">
      <c r="A998" t="s">
        <v>75</v>
      </c>
      <c r="B998" t="s">
        <v>76</v>
      </c>
      <c r="C998" t="s">
        <v>77</v>
      </c>
      <c r="D998" s="12">
        <v>450</v>
      </c>
      <c r="E998" s="11">
        <v>0</v>
      </c>
      <c r="F998" t="s">
        <v>75</v>
      </c>
      <c r="G998" t="s">
        <v>75</v>
      </c>
      <c r="H998" s="1">
        <v>45717</v>
      </c>
      <c r="I998" t="s">
        <v>78</v>
      </c>
      <c r="J998">
        <f t="shared" si="60"/>
        <v>3214</v>
      </c>
      <c r="K998">
        <f t="shared" si="61"/>
        <v>3214</v>
      </c>
      <c r="L998" s="9">
        <f t="shared" si="62"/>
        <v>29275069693</v>
      </c>
      <c r="M998" s="9">
        <f t="shared" si="63"/>
        <v>29275069693</v>
      </c>
    </row>
    <row r="999" spans="1:13" x14ac:dyDescent="0.2">
      <c r="A999" t="s">
        <v>75</v>
      </c>
      <c r="B999" t="s">
        <v>76</v>
      </c>
      <c r="C999" t="s">
        <v>77</v>
      </c>
      <c r="D999" s="12">
        <v>450</v>
      </c>
      <c r="E999" s="11">
        <v>0</v>
      </c>
      <c r="F999" t="s">
        <v>75</v>
      </c>
      <c r="G999" t="s">
        <v>75</v>
      </c>
      <c r="H999" s="1">
        <v>45717</v>
      </c>
      <c r="I999" t="s">
        <v>78</v>
      </c>
      <c r="J999">
        <f t="shared" si="60"/>
        <v>3214</v>
      </c>
      <c r="K999">
        <f t="shared" si="61"/>
        <v>3214</v>
      </c>
      <c r="L999" s="9">
        <f t="shared" si="62"/>
        <v>29275069693</v>
      </c>
      <c r="M999" s="9">
        <f t="shared" si="63"/>
        <v>29275069693</v>
      </c>
    </row>
    <row r="1000" spans="1:13" x14ac:dyDescent="0.2">
      <c r="A1000" t="s">
        <v>75</v>
      </c>
      <c r="B1000" t="s">
        <v>76</v>
      </c>
      <c r="C1000" t="s">
        <v>77</v>
      </c>
      <c r="D1000" s="12">
        <v>452</v>
      </c>
      <c r="E1000" s="11">
        <v>0</v>
      </c>
      <c r="F1000" t="s">
        <v>75</v>
      </c>
      <c r="G1000" t="s">
        <v>75</v>
      </c>
      <c r="H1000" s="1">
        <v>45717</v>
      </c>
      <c r="I1000" t="s">
        <v>78</v>
      </c>
      <c r="J1000">
        <f t="shared" si="60"/>
        <v>3214</v>
      </c>
      <c r="K1000">
        <f t="shared" si="61"/>
        <v>3214</v>
      </c>
      <c r="L1000" s="9">
        <f t="shared" si="62"/>
        <v>29275069693</v>
      </c>
      <c r="M1000" s="9">
        <f t="shared" si="63"/>
        <v>29275069693</v>
      </c>
    </row>
    <row r="1001" spans="1:13" x14ac:dyDescent="0.2">
      <c r="A1001" t="s">
        <v>75</v>
      </c>
      <c r="B1001" t="s">
        <v>76</v>
      </c>
      <c r="C1001" t="s">
        <v>77</v>
      </c>
      <c r="D1001" s="12">
        <v>455</v>
      </c>
      <c r="E1001" s="11">
        <v>0</v>
      </c>
      <c r="F1001" t="s">
        <v>75</v>
      </c>
      <c r="G1001" t="s">
        <v>75</v>
      </c>
      <c r="H1001" s="1">
        <v>45717</v>
      </c>
      <c r="I1001" t="s">
        <v>78</v>
      </c>
      <c r="J1001">
        <f t="shared" si="60"/>
        <v>3214</v>
      </c>
      <c r="K1001">
        <f t="shared" si="61"/>
        <v>3214</v>
      </c>
      <c r="L1001" s="9">
        <f t="shared" si="62"/>
        <v>29275069693</v>
      </c>
      <c r="M1001" s="9">
        <f t="shared" si="63"/>
        <v>29275069693</v>
      </c>
    </row>
    <row r="1002" spans="1:13" x14ac:dyDescent="0.2">
      <c r="A1002" t="s">
        <v>75</v>
      </c>
      <c r="B1002" t="s">
        <v>76</v>
      </c>
      <c r="C1002" t="s">
        <v>77</v>
      </c>
      <c r="D1002" s="12">
        <v>455</v>
      </c>
      <c r="E1002" s="11">
        <v>0</v>
      </c>
      <c r="F1002" t="s">
        <v>75</v>
      </c>
      <c r="G1002" t="s">
        <v>75</v>
      </c>
      <c r="H1002" s="1">
        <v>45717</v>
      </c>
      <c r="I1002" t="s">
        <v>78</v>
      </c>
      <c r="J1002">
        <f t="shared" si="60"/>
        <v>3214</v>
      </c>
      <c r="K1002">
        <f t="shared" si="61"/>
        <v>3214</v>
      </c>
      <c r="L1002" s="9">
        <f t="shared" si="62"/>
        <v>29275069693</v>
      </c>
      <c r="M1002" s="9">
        <f t="shared" si="63"/>
        <v>29275069693</v>
      </c>
    </row>
    <row r="1003" spans="1:13" x14ac:dyDescent="0.2">
      <c r="A1003" t="s">
        <v>75</v>
      </c>
      <c r="B1003" t="s">
        <v>76</v>
      </c>
      <c r="C1003" t="s">
        <v>77</v>
      </c>
      <c r="D1003" s="12">
        <v>466</v>
      </c>
      <c r="E1003" s="11">
        <v>0</v>
      </c>
      <c r="F1003" t="s">
        <v>75</v>
      </c>
      <c r="G1003" t="s">
        <v>75</v>
      </c>
      <c r="H1003" s="1">
        <v>45717</v>
      </c>
      <c r="I1003" t="s">
        <v>78</v>
      </c>
      <c r="J1003">
        <f t="shared" si="60"/>
        <v>3214</v>
      </c>
      <c r="K1003">
        <f t="shared" si="61"/>
        <v>3214</v>
      </c>
      <c r="L1003" s="9">
        <f t="shared" si="62"/>
        <v>29275069693</v>
      </c>
      <c r="M1003" s="9">
        <f t="shared" si="63"/>
        <v>29275069693</v>
      </c>
    </row>
    <row r="1004" spans="1:13" x14ac:dyDescent="0.2">
      <c r="A1004" t="s">
        <v>75</v>
      </c>
      <c r="B1004" t="s">
        <v>76</v>
      </c>
      <c r="C1004" t="s">
        <v>77</v>
      </c>
      <c r="D1004" s="12">
        <v>475</v>
      </c>
      <c r="E1004" s="11">
        <v>0</v>
      </c>
      <c r="F1004" t="s">
        <v>75</v>
      </c>
      <c r="G1004" t="s">
        <v>75</v>
      </c>
      <c r="H1004" s="1">
        <v>45717</v>
      </c>
      <c r="I1004" t="s">
        <v>78</v>
      </c>
      <c r="J1004">
        <f t="shared" si="60"/>
        <v>3214</v>
      </c>
      <c r="K1004">
        <f t="shared" si="61"/>
        <v>3214</v>
      </c>
      <c r="L1004" s="9">
        <f t="shared" si="62"/>
        <v>29275069693</v>
      </c>
      <c r="M1004" s="9">
        <f t="shared" si="63"/>
        <v>29275069693</v>
      </c>
    </row>
    <row r="1005" spans="1:13" x14ac:dyDescent="0.2">
      <c r="A1005" t="s">
        <v>75</v>
      </c>
      <c r="B1005" t="s">
        <v>76</v>
      </c>
      <c r="C1005" t="s">
        <v>77</v>
      </c>
      <c r="D1005" s="12">
        <v>481</v>
      </c>
      <c r="E1005" s="11">
        <v>0</v>
      </c>
      <c r="F1005" t="s">
        <v>75</v>
      </c>
      <c r="G1005" t="s">
        <v>75</v>
      </c>
      <c r="H1005" s="1">
        <v>45717</v>
      </c>
      <c r="I1005" t="s">
        <v>78</v>
      </c>
      <c r="J1005">
        <f t="shared" si="60"/>
        <v>3214</v>
      </c>
      <c r="K1005">
        <f t="shared" si="61"/>
        <v>3214</v>
      </c>
      <c r="L1005" s="9">
        <f t="shared" si="62"/>
        <v>29275069693</v>
      </c>
      <c r="M1005" s="9">
        <f t="shared" si="63"/>
        <v>29275069693</v>
      </c>
    </row>
    <row r="1006" spans="1:13" x14ac:dyDescent="0.2">
      <c r="A1006" t="s">
        <v>75</v>
      </c>
      <c r="B1006" t="s">
        <v>76</v>
      </c>
      <c r="C1006" t="s">
        <v>77</v>
      </c>
      <c r="D1006" s="12">
        <v>482</v>
      </c>
      <c r="E1006" s="11">
        <v>0</v>
      </c>
      <c r="F1006" t="s">
        <v>75</v>
      </c>
      <c r="G1006" t="s">
        <v>75</v>
      </c>
      <c r="H1006" s="1">
        <v>45717</v>
      </c>
      <c r="I1006" t="s">
        <v>78</v>
      </c>
      <c r="J1006">
        <f t="shared" si="60"/>
        <v>3214</v>
      </c>
      <c r="K1006">
        <f t="shared" si="61"/>
        <v>3214</v>
      </c>
      <c r="L1006" s="9">
        <f t="shared" si="62"/>
        <v>29275069693</v>
      </c>
      <c r="M1006" s="9">
        <f t="shared" si="63"/>
        <v>29275069693</v>
      </c>
    </row>
    <row r="1007" spans="1:13" x14ac:dyDescent="0.2">
      <c r="A1007" t="s">
        <v>75</v>
      </c>
      <c r="B1007" t="s">
        <v>76</v>
      </c>
      <c r="C1007" t="s">
        <v>77</v>
      </c>
      <c r="D1007" s="12">
        <v>483</v>
      </c>
      <c r="E1007" s="11">
        <v>0</v>
      </c>
      <c r="F1007" t="s">
        <v>75</v>
      </c>
      <c r="G1007" t="s">
        <v>75</v>
      </c>
      <c r="H1007" s="1">
        <v>45717</v>
      </c>
      <c r="I1007" t="s">
        <v>78</v>
      </c>
      <c r="J1007">
        <f t="shared" si="60"/>
        <v>3214</v>
      </c>
      <c r="K1007">
        <f t="shared" si="61"/>
        <v>3214</v>
      </c>
      <c r="L1007" s="9">
        <f t="shared" si="62"/>
        <v>29275069693</v>
      </c>
      <c r="M1007" s="9">
        <f t="shared" si="63"/>
        <v>29275069693</v>
      </c>
    </row>
    <row r="1008" spans="1:13" x14ac:dyDescent="0.2">
      <c r="A1008" t="s">
        <v>75</v>
      </c>
      <c r="B1008" t="s">
        <v>76</v>
      </c>
      <c r="C1008" t="s">
        <v>77</v>
      </c>
      <c r="D1008" s="12">
        <v>491</v>
      </c>
      <c r="E1008" s="11">
        <v>0</v>
      </c>
      <c r="F1008" t="s">
        <v>75</v>
      </c>
      <c r="G1008" t="s">
        <v>75</v>
      </c>
      <c r="H1008" s="1">
        <v>45717</v>
      </c>
      <c r="I1008" t="s">
        <v>78</v>
      </c>
      <c r="J1008">
        <f t="shared" si="60"/>
        <v>3214</v>
      </c>
      <c r="K1008">
        <f t="shared" si="61"/>
        <v>3214</v>
      </c>
      <c r="L1008" s="9">
        <f t="shared" si="62"/>
        <v>29275069693</v>
      </c>
      <c r="M1008" s="9">
        <f t="shared" si="63"/>
        <v>29275069693</v>
      </c>
    </row>
    <row r="1009" spans="1:13" x14ac:dyDescent="0.2">
      <c r="A1009" t="s">
        <v>75</v>
      </c>
      <c r="B1009" t="s">
        <v>76</v>
      </c>
      <c r="C1009" t="s">
        <v>77</v>
      </c>
      <c r="D1009" s="12">
        <v>491</v>
      </c>
      <c r="E1009" s="11">
        <v>0</v>
      </c>
      <c r="F1009" t="s">
        <v>75</v>
      </c>
      <c r="G1009" t="s">
        <v>75</v>
      </c>
      <c r="H1009" s="1">
        <v>45717</v>
      </c>
      <c r="I1009" t="s">
        <v>78</v>
      </c>
      <c r="J1009">
        <f t="shared" si="60"/>
        <v>3214</v>
      </c>
      <c r="K1009">
        <f t="shared" si="61"/>
        <v>3214</v>
      </c>
      <c r="L1009" s="9">
        <f t="shared" si="62"/>
        <v>29275069693</v>
      </c>
      <c r="M1009" s="9">
        <f t="shared" si="63"/>
        <v>29275069693</v>
      </c>
    </row>
    <row r="1010" spans="1:13" x14ac:dyDescent="0.2">
      <c r="A1010" t="s">
        <v>75</v>
      </c>
      <c r="B1010" t="s">
        <v>76</v>
      </c>
      <c r="C1010" t="s">
        <v>77</v>
      </c>
      <c r="D1010" s="12">
        <v>495</v>
      </c>
      <c r="E1010" s="11">
        <v>0</v>
      </c>
      <c r="F1010" t="s">
        <v>75</v>
      </c>
      <c r="G1010" t="s">
        <v>75</v>
      </c>
      <c r="H1010" s="1">
        <v>45717</v>
      </c>
      <c r="I1010" t="s">
        <v>78</v>
      </c>
      <c r="J1010">
        <f t="shared" si="60"/>
        <v>3214</v>
      </c>
      <c r="K1010">
        <f t="shared" si="61"/>
        <v>3214</v>
      </c>
      <c r="L1010" s="9">
        <f t="shared" si="62"/>
        <v>29275069693</v>
      </c>
      <c r="M1010" s="9">
        <f t="shared" si="63"/>
        <v>29275069693</v>
      </c>
    </row>
    <row r="1011" spans="1:13" x14ac:dyDescent="0.2">
      <c r="A1011" t="s">
        <v>75</v>
      </c>
      <c r="B1011" t="s">
        <v>76</v>
      </c>
      <c r="C1011" t="s">
        <v>77</v>
      </c>
      <c r="D1011" s="12">
        <v>500</v>
      </c>
      <c r="E1011" s="11">
        <v>0</v>
      </c>
      <c r="F1011" t="s">
        <v>75</v>
      </c>
      <c r="G1011" t="s">
        <v>75</v>
      </c>
      <c r="H1011" s="1">
        <v>45717</v>
      </c>
      <c r="I1011" t="s">
        <v>78</v>
      </c>
      <c r="J1011">
        <f t="shared" si="60"/>
        <v>3214</v>
      </c>
      <c r="K1011">
        <f t="shared" si="61"/>
        <v>3214</v>
      </c>
      <c r="L1011" s="9">
        <f t="shared" si="62"/>
        <v>29275069693</v>
      </c>
      <c r="M1011" s="9">
        <f t="shared" si="63"/>
        <v>29275069693</v>
      </c>
    </row>
    <row r="1012" spans="1:13" x14ac:dyDescent="0.2">
      <c r="A1012" t="s">
        <v>75</v>
      </c>
      <c r="B1012" t="s">
        <v>76</v>
      </c>
      <c r="C1012" t="s">
        <v>77</v>
      </c>
      <c r="D1012" s="12">
        <v>500</v>
      </c>
      <c r="E1012" s="11">
        <v>0</v>
      </c>
      <c r="F1012" t="s">
        <v>75</v>
      </c>
      <c r="G1012" t="s">
        <v>75</v>
      </c>
      <c r="H1012" s="1">
        <v>45717</v>
      </c>
      <c r="I1012" t="s">
        <v>78</v>
      </c>
      <c r="J1012">
        <f t="shared" si="60"/>
        <v>3214</v>
      </c>
      <c r="K1012">
        <f t="shared" si="61"/>
        <v>3214</v>
      </c>
      <c r="L1012" s="9">
        <f t="shared" si="62"/>
        <v>29275069693</v>
      </c>
      <c r="M1012" s="9">
        <f t="shared" si="63"/>
        <v>29275069693</v>
      </c>
    </row>
    <row r="1013" spans="1:13" x14ac:dyDescent="0.2">
      <c r="A1013" t="s">
        <v>75</v>
      </c>
      <c r="B1013" t="s">
        <v>76</v>
      </c>
      <c r="C1013" t="s">
        <v>77</v>
      </c>
      <c r="D1013" s="12">
        <v>500</v>
      </c>
      <c r="E1013" s="11">
        <v>0</v>
      </c>
      <c r="F1013" t="s">
        <v>75</v>
      </c>
      <c r="G1013" t="s">
        <v>75</v>
      </c>
      <c r="H1013" s="1">
        <v>45717</v>
      </c>
      <c r="I1013" t="s">
        <v>78</v>
      </c>
      <c r="J1013">
        <f t="shared" si="60"/>
        <v>3214</v>
      </c>
      <c r="K1013">
        <f t="shared" si="61"/>
        <v>3214</v>
      </c>
      <c r="L1013" s="9">
        <f t="shared" si="62"/>
        <v>29275069693</v>
      </c>
      <c r="M1013" s="9">
        <f t="shared" si="63"/>
        <v>29275069693</v>
      </c>
    </row>
    <row r="1014" spans="1:13" x14ac:dyDescent="0.2">
      <c r="A1014" t="s">
        <v>75</v>
      </c>
      <c r="B1014" t="s">
        <v>76</v>
      </c>
      <c r="C1014" t="s">
        <v>77</v>
      </c>
      <c r="D1014" s="12">
        <v>500</v>
      </c>
      <c r="E1014" s="11">
        <v>0</v>
      </c>
      <c r="F1014" t="s">
        <v>75</v>
      </c>
      <c r="G1014" t="s">
        <v>75</v>
      </c>
      <c r="H1014" s="1">
        <v>45717</v>
      </c>
      <c r="I1014" t="s">
        <v>78</v>
      </c>
      <c r="J1014">
        <f t="shared" si="60"/>
        <v>3214</v>
      </c>
      <c r="K1014">
        <f t="shared" si="61"/>
        <v>3214</v>
      </c>
      <c r="L1014" s="9">
        <f t="shared" si="62"/>
        <v>29275069693</v>
      </c>
      <c r="M1014" s="9">
        <f t="shared" si="63"/>
        <v>29275069693</v>
      </c>
    </row>
    <row r="1015" spans="1:13" x14ac:dyDescent="0.2">
      <c r="A1015" t="s">
        <v>75</v>
      </c>
      <c r="B1015" t="s">
        <v>76</v>
      </c>
      <c r="C1015" t="s">
        <v>77</v>
      </c>
      <c r="D1015" s="12">
        <v>500</v>
      </c>
      <c r="E1015" s="11">
        <v>0</v>
      </c>
      <c r="F1015" t="s">
        <v>75</v>
      </c>
      <c r="G1015" t="s">
        <v>75</v>
      </c>
      <c r="H1015" s="1">
        <v>45717</v>
      </c>
      <c r="I1015" t="s">
        <v>78</v>
      </c>
      <c r="J1015">
        <f t="shared" si="60"/>
        <v>3214</v>
      </c>
      <c r="K1015">
        <f t="shared" si="61"/>
        <v>3214</v>
      </c>
      <c r="L1015" s="9">
        <f t="shared" si="62"/>
        <v>29275069693</v>
      </c>
      <c r="M1015" s="9">
        <f t="shared" si="63"/>
        <v>29275069693</v>
      </c>
    </row>
    <row r="1016" spans="1:13" x14ac:dyDescent="0.2">
      <c r="A1016" t="s">
        <v>75</v>
      </c>
      <c r="B1016" t="s">
        <v>76</v>
      </c>
      <c r="C1016" t="s">
        <v>77</v>
      </c>
      <c r="D1016" s="12">
        <v>500</v>
      </c>
      <c r="E1016" s="11">
        <v>0</v>
      </c>
      <c r="F1016" t="s">
        <v>75</v>
      </c>
      <c r="G1016" t="s">
        <v>75</v>
      </c>
      <c r="H1016" s="1">
        <v>45717</v>
      </c>
      <c r="I1016" t="s">
        <v>78</v>
      </c>
      <c r="J1016">
        <f t="shared" si="60"/>
        <v>3214</v>
      </c>
      <c r="K1016">
        <f t="shared" si="61"/>
        <v>3214</v>
      </c>
      <c r="L1016" s="9">
        <f t="shared" si="62"/>
        <v>29275069693</v>
      </c>
      <c r="M1016" s="9">
        <f t="shared" si="63"/>
        <v>29275069693</v>
      </c>
    </row>
    <row r="1017" spans="1:13" x14ac:dyDescent="0.2">
      <c r="A1017" t="s">
        <v>75</v>
      </c>
      <c r="B1017" t="s">
        <v>76</v>
      </c>
      <c r="C1017" t="s">
        <v>77</v>
      </c>
      <c r="D1017" s="12">
        <v>500</v>
      </c>
      <c r="E1017" s="11">
        <v>0</v>
      </c>
      <c r="F1017" t="s">
        <v>75</v>
      </c>
      <c r="G1017" t="s">
        <v>75</v>
      </c>
      <c r="H1017" s="1">
        <v>45717</v>
      </c>
      <c r="I1017" t="s">
        <v>78</v>
      </c>
      <c r="J1017">
        <f t="shared" si="60"/>
        <v>3214</v>
      </c>
      <c r="K1017">
        <f t="shared" si="61"/>
        <v>3214</v>
      </c>
      <c r="L1017" s="9">
        <f t="shared" si="62"/>
        <v>29275069693</v>
      </c>
      <c r="M1017" s="9">
        <f t="shared" si="63"/>
        <v>29275069693</v>
      </c>
    </row>
    <row r="1018" spans="1:13" x14ac:dyDescent="0.2">
      <c r="A1018" t="s">
        <v>75</v>
      </c>
      <c r="B1018" t="s">
        <v>76</v>
      </c>
      <c r="C1018" t="s">
        <v>77</v>
      </c>
      <c r="D1018" s="12">
        <v>505</v>
      </c>
      <c r="E1018" s="11">
        <v>0</v>
      </c>
      <c r="F1018" t="s">
        <v>75</v>
      </c>
      <c r="G1018" t="s">
        <v>75</v>
      </c>
      <c r="H1018" s="1">
        <v>45717</v>
      </c>
      <c r="I1018" t="s">
        <v>78</v>
      </c>
      <c r="J1018">
        <f t="shared" si="60"/>
        <v>3214</v>
      </c>
      <c r="K1018">
        <f t="shared" si="61"/>
        <v>3214</v>
      </c>
      <c r="L1018" s="9">
        <f t="shared" si="62"/>
        <v>29275069693</v>
      </c>
      <c r="M1018" s="9">
        <f t="shared" si="63"/>
        <v>29275069693</v>
      </c>
    </row>
    <row r="1019" spans="1:13" x14ac:dyDescent="0.2">
      <c r="A1019" t="s">
        <v>75</v>
      </c>
      <c r="B1019" t="s">
        <v>76</v>
      </c>
      <c r="C1019" t="s">
        <v>77</v>
      </c>
      <c r="D1019" s="12">
        <v>508</v>
      </c>
      <c r="E1019" s="11">
        <v>0</v>
      </c>
      <c r="F1019" t="s">
        <v>75</v>
      </c>
      <c r="G1019" t="s">
        <v>75</v>
      </c>
      <c r="H1019" s="1">
        <v>45717</v>
      </c>
      <c r="I1019" t="s">
        <v>78</v>
      </c>
      <c r="J1019">
        <f t="shared" si="60"/>
        <v>3214</v>
      </c>
      <c r="K1019">
        <f t="shared" si="61"/>
        <v>3214</v>
      </c>
      <c r="L1019" s="9">
        <f t="shared" si="62"/>
        <v>29275069693</v>
      </c>
      <c r="M1019" s="9">
        <f t="shared" si="63"/>
        <v>29275069693</v>
      </c>
    </row>
    <row r="1020" spans="1:13" x14ac:dyDescent="0.2">
      <c r="A1020" t="s">
        <v>75</v>
      </c>
      <c r="B1020" t="s">
        <v>76</v>
      </c>
      <c r="C1020" t="s">
        <v>77</v>
      </c>
      <c r="D1020" s="12">
        <v>512</v>
      </c>
      <c r="E1020" s="11">
        <v>0</v>
      </c>
      <c r="F1020" t="s">
        <v>75</v>
      </c>
      <c r="G1020" t="s">
        <v>75</v>
      </c>
      <c r="H1020" s="1">
        <v>45717</v>
      </c>
      <c r="I1020" t="s">
        <v>78</v>
      </c>
      <c r="J1020">
        <f t="shared" si="60"/>
        <v>3214</v>
      </c>
      <c r="K1020">
        <f t="shared" si="61"/>
        <v>3214</v>
      </c>
      <c r="L1020" s="9">
        <f t="shared" si="62"/>
        <v>29275069693</v>
      </c>
      <c r="M1020" s="9">
        <f t="shared" si="63"/>
        <v>29275069693</v>
      </c>
    </row>
    <row r="1021" spans="1:13" x14ac:dyDescent="0.2">
      <c r="A1021" t="s">
        <v>75</v>
      </c>
      <c r="B1021" t="s">
        <v>76</v>
      </c>
      <c r="C1021" t="s">
        <v>77</v>
      </c>
      <c r="D1021" s="12">
        <v>512</v>
      </c>
      <c r="E1021" s="11">
        <v>0</v>
      </c>
      <c r="F1021" t="s">
        <v>75</v>
      </c>
      <c r="G1021" t="s">
        <v>75</v>
      </c>
      <c r="H1021" s="1">
        <v>45717</v>
      </c>
      <c r="I1021" t="s">
        <v>78</v>
      </c>
      <c r="J1021">
        <f t="shared" si="60"/>
        <v>3214</v>
      </c>
      <c r="K1021">
        <f t="shared" si="61"/>
        <v>3214</v>
      </c>
      <c r="L1021" s="9">
        <f t="shared" si="62"/>
        <v>29275069693</v>
      </c>
      <c r="M1021" s="9">
        <f t="shared" si="63"/>
        <v>29275069693</v>
      </c>
    </row>
    <row r="1022" spans="1:13" x14ac:dyDescent="0.2">
      <c r="A1022" t="s">
        <v>75</v>
      </c>
      <c r="B1022" t="s">
        <v>76</v>
      </c>
      <c r="C1022" t="s">
        <v>77</v>
      </c>
      <c r="D1022" s="12">
        <v>527</v>
      </c>
      <c r="E1022" s="11">
        <v>0</v>
      </c>
      <c r="F1022" t="s">
        <v>75</v>
      </c>
      <c r="G1022" t="s">
        <v>75</v>
      </c>
      <c r="H1022" s="1">
        <v>45717</v>
      </c>
      <c r="I1022" t="s">
        <v>78</v>
      </c>
      <c r="J1022">
        <f t="shared" si="60"/>
        <v>3214</v>
      </c>
      <c r="K1022">
        <f t="shared" si="61"/>
        <v>3214</v>
      </c>
      <c r="L1022" s="9">
        <f t="shared" si="62"/>
        <v>29275069693</v>
      </c>
      <c r="M1022" s="9">
        <f t="shared" si="63"/>
        <v>29275069693</v>
      </c>
    </row>
    <row r="1023" spans="1:13" x14ac:dyDescent="0.2">
      <c r="A1023" t="s">
        <v>75</v>
      </c>
      <c r="B1023" t="s">
        <v>76</v>
      </c>
      <c r="C1023" t="s">
        <v>77</v>
      </c>
      <c r="D1023" s="12">
        <v>531</v>
      </c>
      <c r="E1023" s="11">
        <v>0</v>
      </c>
      <c r="F1023" t="s">
        <v>75</v>
      </c>
      <c r="G1023" t="s">
        <v>75</v>
      </c>
      <c r="H1023" s="1">
        <v>45717</v>
      </c>
      <c r="I1023" t="s">
        <v>78</v>
      </c>
      <c r="J1023">
        <f t="shared" si="60"/>
        <v>3214</v>
      </c>
      <c r="K1023">
        <f t="shared" si="61"/>
        <v>3214</v>
      </c>
      <c r="L1023" s="9">
        <f t="shared" si="62"/>
        <v>29275069693</v>
      </c>
      <c r="M1023" s="9">
        <f t="shared" si="63"/>
        <v>29275069693</v>
      </c>
    </row>
    <row r="1024" spans="1:13" x14ac:dyDescent="0.2">
      <c r="A1024" t="s">
        <v>75</v>
      </c>
      <c r="B1024" t="s">
        <v>76</v>
      </c>
      <c r="C1024" t="s">
        <v>77</v>
      </c>
      <c r="D1024" s="12">
        <v>540</v>
      </c>
      <c r="E1024" s="11">
        <v>0</v>
      </c>
      <c r="F1024" t="s">
        <v>75</v>
      </c>
      <c r="G1024" t="s">
        <v>75</v>
      </c>
      <c r="H1024" s="1">
        <v>45717</v>
      </c>
      <c r="I1024" t="s">
        <v>78</v>
      </c>
      <c r="J1024">
        <f t="shared" si="60"/>
        <v>3214</v>
      </c>
      <c r="K1024">
        <f t="shared" si="61"/>
        <v>3214</v>
      </c>
      <c r="L1024" s="9">
        <f t="shared" si="62"/>
        <v>29275069693</v>
      </c>
      <c r="M1024" s="9">
        <f t="shared" si="63"/>
        <v>29275069693</v>
      </c>
    </row>
    <row r="1025" spans="1:13" x14ac:dyDescent="0.2">
      <c r="A1025" t="s">
        <v>75</v>
      </c>
      <c r="B1025" t="s">
        <v>76</v>
      </c>
      <c r="C1025" t="s">
        <v>77</v>
      </c>
      <c r="D1025" s="12">
        <v>540</v>
      </c>
      <c r="E1025" s="11">
        <v>0</v>
      </c>
      <c r="F1025" t="s">
        <v>75</v>
      </c>
      <c r="G1025" t="s">
        <v>75</v>
      </c>
      <c r="H1025" s="1">
        <v>45717</v>
      </c>
      <c r="I1025" t="s">
        <v>78</v>
      </c>
      <c r="J1025">
        <f t="shared" si="60"/>
        <v>3214</v>
      </c>
      <c r="K1025">
        <f t="shared" si="61"/>
        <v>3214</v>
      </c>
      <c r="L1025" s="9">
        <f t="shared" si="62"/>
        <v>29275069693</v>
      </c>
      <c r="M1025" s="9">
        <f t="shared" si="63"/>
        <v>29275069693</v>
      </c>
    </row>
    <row r="1026" spans="1:13" x14ac:dyDescent="0.2">
      <c r="A1026" t="s">
        <v>75</v>
      </c>
      <c r="B1026" t="s">
        <v>76</v>
      </c>
      <c r="C1026" t="s">
        <v>77</v>
      </c>
      <c r="D1026" s="12">
        <v>540</v>
      </c>
      <c r="E1026" s="11">
        <v>0</v>
      </c>
      <c r="F1026" t="s">
        <v>75</v>
      </c>
      <c r="G1026" t="s">
        <v>75</v>
      </c>
      <c r="H1026" s="1">
        <v>45717</v>
      </c>
      <c r="I1026" t="s">
        <v>78</v>
      </c>
      <c r="J1026">
        <f t="shared" ref="J1026:J1089" si="64">COUNTIF(B:B, B1026)</f>
        <v>3214</v>
      </c>
      <c r="K1026">
        <f t="shared" ref="K1026:K1089" si="65">COUNTIF(C:C,C1026)</f>
        <v>3214</v>
      </c>
      <c r="L1026" s="9">
        <f t="shared" ref="L1026:L1089" si="66">SUMIF(B:B,B1026,D:D)</f>
        <v>29275069693</v>
      </c>
      <c r="M1026" s="9">
        <f t="shared" ref="M1026:M1089" si="67">SUMIF(C:C,C1026, D:D)</f>
        <v>29275069693</v>
      </c>
    </row>
    <row r="1027" spans="1:13" x14ac:dyDescent="0.2">
      <c r="A1027" t="s">
        <v>75</v>
      </c>
      <c r="B1027" t="s">
        <v>76</v>
      </c>
      <c r="C1027" t="s">
        <v>77</v>
      </c>
      <c r="D1027" s="12">
        <v>544</v>
      </c>
      <c r="E1027" s="11">
        <v>0</v>
      </c>
      <c r="F1027" t="s">
        <v>75</v>
      </c>
      <c r="G1027" t="s">
        <v>75</v>
      </c>
      <c r="H1027" s="1">
        <v>45717</v>
      </c>
      <c r="I1027" t="s">
        <v>78</v>
      </c>
      <c r="J1027">
        <f t="shared" si="64"/>
        <v>3214</v>
      </c>
      <c r="K1027">
        <f t="shared" si="65"/>
        <v>3214</v>
      </c>
      <c r="L1027" s="9">
        <f t="shared" si="66"/>
        <v>29275069693</v>
      </c>
      <c r="M1027" s="9">
        <f t="shared" si="67"/>
        <v>29275069693</v>
      </c>
    </row>
    <row r="1028" spans="1:13" x14ac:dyDescent="0.2">
      <c r="A1028" t="s">
        <v>75</v>
      </c>
      <c r="B1028" t="s">
        <v>76</v>
      </c>
      <c r="C1028" t="s">
        <v>77</v>
      </c>
      <c r="D1028" s="12">
        <v>549</v>
      </c>
      <c r="E1028" s="11">
        <v>0</v>
      </c>
      <c r="F1028" t="s">
        <v>75</v>
      </c>
      <c r="G1028" t="s">
        <v>75</v>
      </c>
      <c r="H1028" s="1">
        <v>45717</v>
      </c>
      <c r="I1028" t="s">
        <v>78</v>
      </c>
      <c r="J1028">
        <f t="shared" si="64"/>
        <v>3214</v>
      </c>
      <c r="K1028">
        <f t="shared" si="65"/>
        <v>3214</v>
      </c>
      <c r="L1028" s="9">
        <f t="shared" si="66"/>
        <v>29275069693</v>
      </c>
      <c r="M1028" s="9">
        <f t="shared" si="67"/>
        <v>29275069693</v>
      </c>
    </row>
    <row r="1029" spans="1:13" x14ac:dyDescent="0.2">
      <c r="A1029" t="s">
        <v>75</v>
      </c>
      <c r="B1029" t="s">
        <v>76</v>
      </c>
      <c r="C1029" t="s">
        <v>77</v>
      </c>
      <c r="D1029" s="12">
        <v>554</v>
      </c>
      <c r="E1029" s="11">
        <v>0</v>
      </c>
      <c r="F1029" t="s">
        <v>75</v>
      </c>
      <c r="G1029" t="s">
        <v>75</v>
      </c>
      <c r="H1029" s="1">
        <v>45717</v>
      </c>
      <c r="I1029" t="s">
        <v>78</v>
      </c>
      <c r="J1029">
        <f t="shared" si="64"/>
        <v>3214</v>
      </c>
      <c r="K1029">
        <f t="shared" si="65"/>
        <v>3214</v>
      </c>
      <c r="L1029" s="9">
        <f t="shared" si="66"/>
        <v>29275069693</v>
      </c>
      <c r="M1029" s="9">
        <f t="shared" si="67"/>
        <v>29275069693</v>
      </c>
    </row>
    <row r="1030" spans="1:13" x14ac:dyDescent="0.2">
      <c r="A1030" t="s">
        <v>75</v>
      </c>
      <c r="B1030" t="s">
        <v>76</v>
      </c>
      <c r="C1030" t="s">
        <v>77</v>
      </c>
      <c r="D1030" s="12">
        <v>557</v>
      </c>
      <c r="E1030" s="11">
        <v>0</v>
      </c>
      <c r="F1030" t="s">
        <v>75</v>
      </c>
      <c r="G1030" t="s">
        <v>75</v>
      </c>
      <c r="H1030" s="1">
        <v>45717</v>
      </c>
      <c r="I1030" t="s">
        <v>78</v>
      </c>
      <c r="J1030">
        <f t="shared" si="64"/>
        <v>3214</v>
      </c>
      <c r="K1030">
        <f t="shared" si="65"/>
        <v>3214</v>
      </c>
      <c r="L1030" s="9">
        <f t="shared" si="66"/>
        <v>29275069693</v>
      </c>
      <c r="M1030" s="9">
        <f t="shared" si="67"/>
        <v>29275069693</v>
      </c>
    </row>
    <row r="1031" spans="1:13" x14ac:dyDescent="0.2">
      <c r="A1031" t="s">
        <v>75</v>
      </c>
      <c r="B1031" t="s">
        <v>76</v>
      </c>
      <c r="C1031" t="s">
        <v>77</v>
      </c>
      <c r="D1031" s="12">
        <v>565</v>
      </c>
      <c r="E1031" s="11">
        <v>0</v>
      </c>
      <c r="F1031" t="s">
        <v>75</v>
      </c>
      <c r="G1031" t="s">
        <v>75</v>
      </c>
      <c r="H1031" s="1">
        <v>45717</v>
      </c>
      <c r="I1031" t="s">
        <v>78</v>
      </c>
      <c r="J1031">
        <f t="shared" si="64"/>
        <v>3214</v>
      </c>
      <c r="K1031">
        <f t="shared" si="65"/>
        <v>3214</v>
      </c>
      <c r="L1031" s="9">
        <f t="shared" si="66"/>
        <v>29275069693</v>
      </c>
      <c r="M1031" s="9">
        <f t="shared" si="67"/>
        <v>29275069693</v>
      </c>
    </row>
    <row r="1032" spans="1:13" x14ac:dyDescent="0.2">
      <c r="A1032" t="s">
        <v>75</v>
      </c>
      <c r="B1032" t="s">
        <v>76</v>
      </c>
      <c r="C1032" t="s">
        <v>77</v>
      </c>
      <c r="D1032" s="12">
        <v>567</v>
      </c>
      <c r="E1032" s="11">
        <v>0</v>
      </c>
      <c r="F1032" t="s">
        <v>75</v>
      </c>
      <c r="G1032" t="s">
        <v>75</v>
      </c>
      <c r="H1032" s="1">
        <v>45717</v>
      </c>
      <c r="I1032" t="s">
        <v>78</v>
      </c>
      <c r="J1032">
        <f t="shared" si="64"/>
        <v>3214</v>
      </c>
      <c r="K1032">
        <f t="shared" si="65"/>
        <v>3214</v>
      </c>
      <c r="L1032" s="9">
        <f t="shared" si="66"/>
        <v>29275069693</v>
      </c>
      <c r="M1032" s="9">
        <f t="shared" si="67"/>
        <v>29275069693</v>
      </c>
    </row>
    <row r="1033" spans="1:13" x14ac:dyDescent="0.2">
      <c r="A1033" t="s">
        <v>75</v>
      </c>
      <c r="B1033" t="s">
        <v>76</v>
      </c>
      <c r="C1033" t="s">
        <v>77</v>
      </c>
      <c r="D1033" s="12">
        <v>585</v>
      </c>
      <c r="E1033" s="11">
        <v>0</v>
      </c>
      <c r="F1033" t="s">
        <v>75</v>
      </c>
      <c r="G1033" t="s">
        <v>75</v>
      </c>
      <c r="H1033" s="1">
        <v>45717</v>
      </c>
      <c r="I1033" t="s">
        <v>78</v>
      </c>
      <c r="J1033">
        <f t="shared" si="64"/>
        <v>3214</v>
      </c>
      <c r="K1033">
        <f t="shared" si="65"/>
        <v>3214</v>
      </c>
      <c r="L1033" s="9">
        <f t="shared" si="66"/>
        <v>29275069693</v>
      </c>
      <c r="M1033" s="9">
        <f t="shared" si="67"/>
        <v>29275069693</v>
      </c>
    </row>
    <row r="1034" spans="1:13" x14ac:dyDescent="0.2">
      <c r="A1034" t="s">
        <v>75</v>
      </c>
      <c r="B1034" t="s">
        <v>76</v>
      </c>
      <c r="C1034" t="s">
        <v>77</v>
      </c>
      <c r="D1034" s="12">
        <v>592</v>
      </c>
      <c r="E1034" s="11">
        <v>0</v>
      </c>
      <c r="F1034" t="s">
        <v>75</v>
      </c>
      <c r="G1034" t="s">
        <v>75</v>
      </c>
      <c r="H1034" s="1">
        <v>45717</v>
      </c>
      <c r="I1034" t="s">
        <v>78</v>
      </c>
      <c r="J1034">
        <f t="shared" si="64"/>
        <v>3214</v>
      </c>
      <c r="K1034">
        <f t="shared" si="65"/>
        <v>3214</v>
      </c>
      <c r="L1034" s="9">
        <f t="shared" si="66"/>
        <v>29275069693</v>
      </c>
      <c r="M1034" s="9">
        <f t="shared" si="67"/>
        <v>29275069693</v>
      </c>
    </row>
    <row r="1035" spans="1:13" x14ac:dyDescent="0.2">
      <c r="A1035" t="s">
        <v>75</v>
      </c>
      <c r="B1035" t="s">
        <v>76</v>
      </c>
      <c r="C1035" t="s">
        <v>77</v>
      </c>
      <c r="D1035" s="12">
        <v>597</v>
      </c>
      <c r="E1035" s="11">
        <v>0</v>
      </c>
      <c r="F1035" t="s">
        <v>75</v>
      </c>
      <c r="G1035" t="s">
        <v>75</v>
      </c>
      <c r="H1035" s="1">
        <v>45717</v>
      </c>
      <c r="I1035" t="s">
        <v>78</v>
      </c>
      <c r="J1035">
        <f t="shared" si="64"/>
        <v>3214</v>
      </c>
      <c r="K1035">
        <f t="shared" si="65"/>
        <v>3214</v>
      </c>
      <c r="L1035" s="9">
        <f t="shared" si="66"/>
        <v>29275069693</v>
      </c>
      <c r="M1035" s="9">
        <f t="shared" si="67"/>
        <v>29275069693</v>
      </c>
    </row>
    <row r="1036" spans="1:13" x14ac:dyDescent="0.2">
      <c r="A1036" t="s">
        <v>75</v>
      </c>
      <c r="B1036" t="s">
        <v>76</v>
      </c>
      <c r="C1036" t="s">
        <v>77</v>
      </c>
      <c r="D1036" s="12">
        <v>600</v>
      </c>
      <c r="E1036" s="11">
        <v>0</v>
      </c>
      <c r="F1036" t="s">
        <v>75</v>
      </c>
      <c r="G1036" t="s">
        <v>75</v>
      </c>
      <c r="H1036" s="1">
        <v>45717</v>
      </c>
      <c r="I1036" t="s">
        <v>78</v>
      </c>
      <c r="J1036">
        <f t="shared" si="64"/>
        <v>3214</v>
      </c>
      <c r="K1036">
        <f t="shared" si="65"/>
        <v>3214</v>
      </c>
      <c r="L1036" s="9">
        <f t="shared" si="66"/>
        <v>29275069693</v>
      </c>
      <c r="M1036" s="9">
        <f t="shared" si="67"/>
        <v>29275069693</v>
      </c>
    </row>
    <row r="1037" spans="1:13" x14ac:dyDescent="0.2">
      <c r="A1037" t="s">
        <v>75</v>
      </c>
      <c r="B1037" t="s">
        <v>76</v>
      </c>
      <c r="C1037" t="s">
        <v>77</v>
      </c>
      <c r="D1037" s="12">
        <v>600</v>
      </c>
      <c r="E1037" s="11">
        <v>0</v>
      </c>
      <c r="F1037" t="s">
        <v>75</v>
      </c>
      <c r="G1037" t="s">
        <v>75</v>
      </c>
      <c r="H1037" s="1">
        <v>45717</v>
      </c>
      <c r="I1037" t="s">
        <v>78</v>
      </c>
      <c r="J1037">
        <f t="shared" si="64"/>
        <v>3214</v>
      </c>
      <c r="K1037">
        <f t="shared" si="65"/>
        <v>3214</v>
      </c>
      <c r="L1037" s="9">
        <f t="shared" si="66"/>
        <v>29275069693</v>
      </c>
      <c r="M1037" s="9">
        <f t="shared" si="67"/>
        <v>29275069693</v>
      </c>
    </row>
    <row r="1038" spans="1:13" x14ac:dyDescent="0.2">
      <c r="A1038" t="s">
        <v>75</v>
      </c>
      <c r="B1038" t="s">
        <v>76</v>
      </c>
      <c r="C1038" t="s">
        <v>77</v>
      </c>
      <c r="D1038" s="12">
        <v>610</v>
      </c>
      <c r="E1038" s="11">
        <v>0</v>
      </c>
      <c r="F1038" t="s">
        <v>75</v>
      </c>
      <c r="G1038" t="s">
        <v>75</v>
      </c>
      <c r="H1038" s="1">
        <v>45717</v>
      </c>
      <c r="I1038" t="s">
        <v>78</v>
      </c>
      <c r="J1038">
        <f t="shared" si="64"/>
        <v>3214</v>
      </c>
      <c r="K1038">
        <f t="shared" si="65"/>
        <v>3214</v>
      </c>
      <c r="L1038" s="9">
        <f t="shared" si="66"/>
        <v>29275069693</v>
      </c>
      <c r="M1038" s="9">
        <f t="shared" si="67"/>
        <v>29275069693</v>
      </c>
    </row>
    <row r="1039" spans="1:13" x14ac:dyDescent="0.2">
      <c r="A1039" t="s">
        <v>75</v>
      </c>
      <c r="B1039" t="s">
        <v>76</v>
      </c>
      <c r="C1039" t="s">
        <v>77</v>
      </c>
      <c r="D1039" s="12">
        <v>611</v>
      </c>
      <c r="E1039" s="11">
        <v>0</v>
      </c>
      <c r="F1039" t="s">
        <v>75</v>
      </c>
      <c r="G1039" t="s">
        <v>75</v>
      </c>
      <c r="H1039" s="1">
        <v>45717</v>
      </c>
      <c r="I1039" t="s">
        <v>78</v>
      </c>
      <c r="J1039">
        <f t="shared" si="64"/>
        <v>3214</v>
      </c>
      <c r="K1039">
        <f t="shared" si="65"/>
        <v>3214</v>
      </c>
      <c r="L1039" s="9">
        <f t="shared" si="66"/>
        <v>29275069693</v>
      </c>
      <c r="M1039" s="9">
        <f t="shared" si="67"/>
        <v>29275069693</v>
      </c>
    </row>
    <row r="1040" spans="1:13" x14ac:dyDescent="0.2">
      <c r="A1040" t="s">
        <v>75</v>
      </c>
      <c r="B1040" t="s">
        <v>76</v>
      </c>
      <c r="C1040" t="s">
        <v>77</v>
      </c>
      <c r="D1040" s="12">
        <v>625</v>
      </c>
      <c r="E1040" s="11">
        <v>0</v>
      </c>
      <c r="F1040" t="s">
        <v>75</v>
      </c>
      <c r="G1040" t="s">
        <v>75</v>
      </c>
      <c r="H1040" s="1">
        <v>45717</v>
      </c>
      <c r="I1040" t="s">
        <v>78</v>
      </c>
      <c r="J1040">
        <f t="shared" si="64"/>
        <v>3214</v>
      </c>
      <c r="K1040">
        <f t="shared" si="65"/>
        <v>3214</v>
      </c>
      <c r="L1040" s="9">
        <f t="shared" si="66"/>
        <v>29275069693</v>
      </c>
      <c r="M1040" s="9">
        <f t="shared" si="67"/>
        <v>29275069693</v>
      </c>
    </row>
    <row r="1041" spans="1:13" x14ac:dyDescent="0.2">
      <c r="A1041" t="s">
        <v>75</v>
      </c>
      <c r="B1041" t="s">
        <v>76</v>
      </c>
      <c r="C1041" t="s">
        <v>77</v>
      </c>
      <c r="D1041" s="12">
        <v>628</v>
      </c>
      <c r="E1041" s="11">
        <v>0</v>
      </c>
      <c r="F1041" t="s">
        <v>75</v>
      </c>
      <c r="G1041" t="s">
        <v>75</v>
      </c>
      <c r="H1041" s="1">
        <v>45717</v>
      </c>
      <c r="I1041" t="s">
        <v>78</v>
      </c>
      <c r="J1041">
        <f t="shared" si="64"/>
        <v>3214</v>
      </c>
      <c r="K1041">
        <f t="shared" si="65"/>
        <v>3214</v>
      </c>
      <c r="L1041" s="9">
        <f t="shared" si="66"/>
        <v>29275069693</v>
      </c>
      <c r="M1041" s="9">
        <f t="shared" si="67"/>
        <v>29275069693</v>
      </c>
    </row>
    <row r="1042" spans="1:13" x14ac:dyDescent="0.2">
      <c r="A1042" t="s">
        <v>75</v>
      </c>
      <c r="B1042" t="s">
        <v>76</v>
      </c>
      <c r="C1042" t="s">
        <v>77</v>
      </c>
      <c r="D1042" s="12">
        <v>640</v>
      </c>
      <c r="E1042" s="11">
        <v>0</v>
      </c>
      <c r="F1042" t="s">
        <v>75</v>
      </c>
      <c r="G1042" t="s">
        <v>75</v>
      </c>
      <c r="H1042" s="1">
        <v>45717</v>
      </c>
      <c r="I1042" t="s">
        <v>78</v>
      </c>
      <c r="J1042">
        <f t="shared" si="64"/>
        <v>3214</v>
      </c>
      <c r="K1042">
        <f t="shared" si="65"/>
        <v>3214</v>
      </c>
      <c r="L1042" s="9">
        <f t="shared" si="66"/>
        <v>29275069693</v>
      </c>
      <c r="M1042" s="9">
        <f t="shared" si="67"/>
        <v>29275069693</v>
      </c>
    </row>
    <row r="1043" spans="1:13" x14ac:dyDescent="0.2">
      <c r="A1043" t="s">
        <v>75</v>
      </c>
      <c r="B1043" t="s">
        <v>76</v>
      </c>
      <c r="C1043" t="s">
        <v>77</v>
      </c>
      <c r="D1043" s="12">
        <v>640</v>
      </c>
      <c r="E1043" s="11">
        <v>0</v>
      </c>
      <c r="F1043" t="s">
        <v>75</v>
      </c>
      <c r="G1043" t="s">
        <v>75</v>
      </c>
      <c r="H1043" s="1">
        <v>45717</v>
      </c>
      <c r="I1043" t="s">
        <v>78</v>
      </c>
      <c r="J1043">
        <f t="shared" si="64"/>
        <v>3214</v>
      </c>
      <c r="K1043">
        <f t="shared" si="65"/>
        <v>3214</v>
      </c>
      <c r="L1043" s="9">
        <f t="shared" si="66"/>
        <v>29275069693</v>
      </c>
      <c r="M1043" s="9">
        <f t="shared" si="67"/>
        <v>29275069693</v>
      </c>
    </row>
    <row r="1044" spans="1:13" x14ac:dyDescent="0.2">
      <c r="A1044" t="s">
        <v>75</v>
      </c>
      <c r="B1044" t="s">
        <v>76</v>
      </c>
      <c r="C1044" t="s">
        <v>77</v>
      </c>
      <c r="D1044" s="12">
        <v>640</v>
      </c>
      <c r="E1044" s="11">
        <v>0</v>
      </c>
      <c r="F1044" t="s">
        <v>75</v>
      </c>
      <c r="G1044" t="s">
        <v>75</v>
      </c>
      <c r="H1044" s="1">
        <v>45717</v>
      </c>
      <c r="I1044" t="s">
        <v>78</v>
      </c>
      <c r="J1044">
        <f t="shared" si="64"/>
        <v>3214</v>
      </c>
      <c r="K1044">
        <f t="shared" si="65"/>
        <v>3214</v>
      </c>
      <c r="L1044" s="9">
        <f t="shared" si="66"/>
        <v>29275069693</v>
      </c>
      <c r="M1044" s="9">
        <f t="shared" si="67"/>
        <v>29275069693</v>
      </c>
    </row>
    <row r="1045" spans="1:13" x14ac:dyDescent="0.2">
      <c r="A1045" t="s">
        <v>75</v>
      </c>
      <c r="B1045" t="s">
        <v>76</v>
      </c>
      <c r="C1045" t="s">
        <v>77</v>
      </c>
      <c r="D1045" s="12">
        <v>650</v>
      </c>
      <c r="E1045" s="11">
        <v>0</v>
      </c>
      <c r="F1045" t="s">
        <v>75</v>
      </c>
      <c r="G1045" t="s">
        <v>75</v>
      </c>
      <c r="H1045" s="1">
        <v>45717</v>
      </c>
      <c r="I1045" t="s">
        <v>78</v>
      </c>
      <c r="J1045">
        <f t="shared" si="64"/>
        <v>3214</v>
      </c>
      <c r="K1045">
        <f t="shared" si="65"/>
        <v>3214</v>
      </c>
      <c r="L1045" s="9">
        <f t="shared" si="66"/>
        <v>29275069693</v>
      </c>
      <c r="M1045" s="9">
        <f t="shared" si="67"/>
        <v>29275069693</v>
      </c>
    </row>
    <row r="1046" spans="1:13" x14ac:dyDescent="0.2">
      <c r="A1046" t="s">
        <v>75</v>
      </c>
      <c r="B1046" t="s">
        <v>76</v>
      </c>
      <c r="C1046" t="s">
        <v>77</v>
      </c>
      <c r="D1046" s="12">
        <v>650</v>
      </c>
      <c r="E1046" s="11">
        <v>0</v>
      </c>
      <c r="F1046" t="s">
        <v>75</v>
      </c>
      <c r="G1046" t="s">
        <v>75</v>
      </c>
      <c r="H1046" s="1">
        <v>45717</v>
      </c>
      <c r="I1046" t="s">
        <v>78</v>
      </c>
      <c r="J1046">
        <f t="shared" si="64"/>
        <v>3214</v>
      </c>
      <c r="K1046">
        <f t="shared" si="65"/>
        <v>3214</v>
      </c>
      <c r="L1046" s="9">
        <f t="shared" si="66"/>
        <v>29275069693</v>
      </c>
      <c r="M1046" s="9">
        <f t="shared" si="67"/>
        <v>29275069693</v>
      </c>
    </row>
    <row r="1047" spans="1:13" x14ac:dyDescent="0.2">
      <c r="A1047" t="s">
        <v>75</v>
      </c>
      <c r="B1047" t="s">
        <v>76</v>
      </c>
      <c r="C1047" t="s">
        <v>77</v>
      </c>
      <c r="D1047" s="12">
        <v>650</v>
      </c>
      <c r="E1047" s="11">
        <v>0</v>
      </c>
      <c r="F1047" t="s">
        <v>75</v>
      </c>
      <c r="G1047" t="s">
        <v>75</v>
      </c>
      <c r="H1047" s="1">
        <v>45717</v>
      </c>
      <c r="I1047" t="s">
        <v>78</v>
      </c>
      <c r="J1047">
        <f t="shared" si="64"/>
        <v>3214</v>
      </c>
      <c r="K1047">
        <f t="shared" si="65"/>
        <v>3214</v>
      </c>
      <c r="L1047" s="9">
        <f t="shared" si="66"/>
        <v>29275069693</v>
      </c>
      <c r="M1047" s="9">
        <f t="shared" si="67"/>
        <v>29275069693</v>
      </c>
    </row>
    <row r="1048" spans="1:13" x14ac:dyDescent="0.2">
      <c r="A1048" t="s">
        <v>75</v>
      </c>
      <c r="B1048" t="s">
        <v>76</v>
      </c>
      <c r="C1048" t="s">
        <v>77</v>
      </c>
      <c r="D1048" s="12">
        <v>654</v>
      </c>
      <c r="E1048" s="11">
        <v>0</v>
      </c>
      <c r="F1048" t="s">
        <v>75</v>
      </c>
      <c r="G1048" t="s">
        <v>75</v>
      </c>
      <c r="H1048" s="1">
        <v>45717</v>
      </c>
      <c r="I1048" t="s">
        <v>78</v>
      </c>
      <c r="J1048">
        <f t="shared" si="64"/>
        <v>3214</v>
      </c>
      <c r="K1048">
        <f t="shared" si="65"/>
        <v>3214</v>
      </c>
      <c r="L1048" s="9">
        <f t="shared" si="66"/>
        <v>29275069693</v>
      </c>
      <c r="M1048" s="9">
        <f t="shared" si="67"/>
        <v>29275069693</v>
      </c>
    </row>
    <row r="1049" spans="1:13" x14ac:dyDescent="0.2">
      <c r="A1049" t="s">
        <v>75</v>
      </c>
      <c r="B1049" t="s">
        <v>76</v>
      </c>
      <c r="C1049" t="s">
        <v>77</v>
      </c>
      <c r="D1049" s="12">
        <v>656</v>
      </c>
      <c r="E1049" s="11">
        <v>0</v>
      </c>
      <c r="F1049" t="s">
        <v>75</v>
      </c>
      <c r="G1049" t="s">
        <v>75</v>
      </c>
      <c r="H1049" s="1">
        <v>45717</v>
      </c>
      <c r="I1049" t="s">
        <v>78</v>
      </c>
      <c r="J1049">
        <f t="shared" si="64"/>
        <v>3214</v>
      </c>
      <c r="K1049">
        <f t="shared" si="65"/>
        <v>3214</v>
      </c>
      <c r="L1049" s="9">
        <f t="shared" si="66"/>
        <v>29275069693</v>
      </c>
      <c r="M1049" s="9">
        <f t="shared" si="67"/>
        <v>29275069693</v>
      </c>
    </row>
    <row r="1050" spans="1:13" x14ac:dyDescent="0.2">
      <c r="A1050" t="s">
        <v>75</v>
      </c>
      <c r="B1050" t="s">
        <v>76</v>
      </c>
      <c r="C1050" t="s">
        <v>77</v>
      </c>
      <c r="D1050" s="12">
        <v>656</v>
      </c>
      <c r="E1050" s="11">
        <v>0</v>
      </c>
      <c r="F1050" t="s">
        <v>75</v>
      </c>
      <c r="G1050" t="s">
        <v>75</v>
      </c>
      <c r="H1050" s="1">
        <v>45717</v>
      </c>
      <c r="I1050" t="s">
        <v>78</v>
      </c>
      <c r="J1050">
        <f t="shared" si="64"/>
        <v>3214</v>
      </c>
      <c r="K1050">
        <f t="shared" si="65"/>
        <v>3214</v>
      </c>
      <c r="L1050" s="9">
        <f t="shared" si="66"/>
        <v>29275069693</v>
      </c>
      <c r="M1050" s="9">
        <f t="shared" si="67"/>
        <v>29275069693</v>
      </c>
    </row>
    <row r="1051" spans="1:13" x14ac:dyDescent="0.2">
      <c r="A1051" t="s">
        <v>75</v>
      </c>
      <c r="B1051" t="s">
        <v>76</v>
      </c>
      <c r="C1051" t="s">
        <v>77</v>
      </c>
      <c r="D1051" s="12">
        <v>660</v>
      </c>
      <c r="E1051" s="11">
        <v>0</v>
      </c>
      <c r="F1051" t="s">
        <v>75</v>
      </c>
      <c r="G1051" t="s">
        <v>75</v>
      </c>
      <c r="H1051" s="1">
        <v>45717</v>
      </c>
      <c r="I1051" t="s">
        <v>78</v>
      </c>
      <c r="J1051">
        <f t="shared" si="64"/>
        <v>3214</v>
      </c>
      <c r="K1051">
        <f t="shared" si="65"/>
        <v>3214</v>
      </c>
      <c r="L1051" s="9">
        <f t="shared" si="66"/>
        <v>29275069693</v>
      </c>
      <c r="M1051" s="9">
        <f t="shared" si="67"/>
        <v>29275069693</v>
      </c>
    </row>
    <row r="1052" spans="1:13" x14ac:dyDescent="0.2">
      <c r="A1052" t="s">
        <v>75</v>
      </c>
      <c r="B1052" t="s">
        <v>76</v>
      </c>
      <c r="C1052" t="s">
        <v>77</v>
      </c>
      <c r="D1052" s="12">
        <v>674</v>
      </c>
      <c r="E1052" s="11">
        <v>0</v>
      </c>
      <c r="F1052" t="s">
        <v>75</v>
      </c>
      <c r="G1052" t="s">
        <v>75</v>
      </c>
      <c r="H1052" s="1">
        <v>45717</v>
      </c>
      <c r="I1052" t="s">
        <v>78</v>
      </c>
      <c r="J1052">
        <f t="shared" si="64"/>
        <v>3214</v>
      </c>
      <c r="K1052">
        <f t="shared" si="65"/>
        <v>3214</v>
      </c>
      <c r="L1052" s="9">
        <f t="shared" si="66"/>
        <v>29275069693</v>
      </c>
      <c r="M1052" s="9">
        <f t="shared" si="67"/>
        <v>29275069693</v>
      </c>
    </row>
    <row r="1053" spans="1:13" x14ac:dyDescent="0.2">
      <c r="A1053" t="s">
        <v>75</v>
      </c>
      <c r="B1053" t="s">
        <v>76</v>
      </c>
      <c r="C1053" t="s">
        <v>77</v>
      </c>
      <c r="D1053" s="12">
        <v>678</v>
      </c>
      <c r="E1053" s="11">
        <v>0</v>
      </c>
      <c r="F1053" t="s">
        <v>75</v>
      </c>
      <c r="G1053" t="s">
        <v>75</v>
      </c>
      <c r="H1053" s="1">
        <v>45717</v>
      </c>
      <c r="I1053" t="s">
        <v>78</v>
      </c>
      <c r="J1053">
        <f t="shared" si="64"/>
        <v>3214</v>
      </c>
      <c r="K1053">
        <f t="shared" si="65"/>
        <v>3214</v>
      </c>
      <c r="L1053" s="9">
        <f t="shared" si="66"/>
        <v>29275069693</v>
      </c>
      <c r="M1053" s="9">
        <f t="shared" si="67"/>
        <v>29275069693</v>
      </c>
    </row>
    <row r="1054" spans="1:13" x14ac:dyDescent="0.2">
      <c r="A1054" t="s">
        <v>75</v>
      </c>
      <c r="B1054" t="s">
        <v>76</v>
      </c>
      <c r="C1054" t="s">
        <v>77</v>
      </c>
      <c r="D1054" s="12">
        <v>683</v>
      </c>
      <c r="E1054" s="11">
        <v>0</v>
      </c>
      <c r="F1054" t="s">
        <v>75</v>
      </c>
      <c r="G1054" t="s">
        <v>75</v>
      </c>
      <c r="H1054" s="1">
        <v>45717</v>
      </c>
      <c r="I1054" t="s">
        <v>78</v>
      </c>
      <c r="J1054">
        <f t="shared" si="64"/>
        <v>3214</v>
      </c>
      <c r="K1054">
        <f t="shared" si="65"/>
        <v>3214</v>
      </c>
      <c r="L1054" s="9">
        <f t="shared" si="66"/>
        <v>29275069693</v>
      </c>
      <c r="M1054" s="9">
        <f t="shared" si="67"/>
        <v>29275069693</v>
      </c>
    </row>
    <row r="1055" spans="1:13" x14ac:dyDescent="0.2">
      <c r="A1055" t="s">
        <v>75</v>
      </c>
      <c r="B1055" t="s">
        <v>76</v>
      </c>
      <c r="C1055" t="s">
        <v>77</v>
      </c>
      <c r="D1055" s="12">
        <v>687</v>
      </c>
      <c r="E1055" s="11">
        <v>0</v>
      </c>
      <c r="F1055" t="s">
        <v>75</v>
      </c>
      <c r="G1055" t="s">
        <v>75</v>
      </c>
      <c r="H1055" s="1">
        <v>45717</v>
      </c>
      <c r="I1055" t="s">
        <v>78</v>
      </c>
      <c r="J1055">
        <f t="shared" si="64"/>
        <v>3214</v>
      </c>
      <c r="K1055">
        <f t="shared" si="65"/>
        <v>3214</v>
      </c>
      <c r="L1055" s="9">
        <f t="shared" si="66"/>
        <v>29275069693</v>
      </c>
      <c r="M1055" s="9">
        <f t="shared" si="67"/>
        <v>29275069693</v>
      </c>
    </row>
    <row r="1056" spans="1:13" x14ac:dyDescent="0.2">
      <c r="A1056" t="s">
        <v>75</v>
      </c>
      <c r="B1056" t="s">
        <v>76</v>
      </c>
      <c r="C1056" t="s">
        <v>77</v>
      </c>
      <c r="D1056" s="12">
        <v>689</v>
      </c>
      <c r="E1056" s="11">
        <v>0</v>
      </c>
      <c r="F1056" t="s">
        <v>75</v>
      </c>
      <c r="G1056" t="s">
        <v>75</v>
      </c>
      <c r="H1056" s="1">
        <v>45717</v>
      </c>
      <c r="I1056" t="s">
        <v>78</v>
      </c>
      <c r="J1056">
        <f t="shared" si="64"/>
        <v>3214</v>
      </c>
      <c r="K1056">
        <f t="shared" si="65"/>
        <v>3214</v>
      </c>
      <c r="L1056" s="9">
        <f t="shared" si="66"/>
        <v>29275069693</v>
      </c>
      <c r="M1056" s="9">
        <f t="shared" si="67"/>
        <v>29275069693</v>
      </c>
    </row>
    <row r="1057" spans="1:13" x14ac:dyDescent="0.2">
      <c r="A1057" t="s">
        <v>75</v>
      </c>
      <c r="B1057" t="s">
        <v>76</v>
      </c>
      <c r="C1057" t="s">
        <v>77</v>
      </c>
      <c r="D1057" s="12">
        <v>690</v>
      </c>
      <c r="E1057" s="11">
        <v>0</v>
      </c>
      <c r="F1057" t="s">
        <v>75</v>
      </c>
      <c r="G1057" t="s">
        <v>75</v>
      </c>
      <c r="H1057" s="1">
        <v>45717</v>
      </c>
      <c r="I1057" t="s">
        <v>78</v>
      </c>
      <c r="J1057">
        <f t="shared" si="64"/>
        <v>3214</v>
      </c>
      <c r="K1057">
        <f t="shared" si="65"/>
        <v>3214</v>
      </c>
      <c r="L1057" s="9">
        <f t="shared" si="66"/>
        <v>29275069693</v>
      </c>
      <c r="M1057" s="9">
        <f t="shared" si="67"/>
        <v>29275069693</v>
      </c>
    </row>
    <row r="1058" spans="1:13" x14ac:dyDescent="0.2">
      <c r="A1058" t="s">
        <v>75</v>
      </c>
      <c r="B1058" t="s">
        <v>76</v>
      </c>
      <c r="C1058" t="s">
        <v>77</v>
      </c>
      <c r="D1058" s="12">
        <v>691</v>
      </c>
      <c r="E1058" s="11">
        <v>0</v>
      </c>
      <c r="F1058" t="s">
        <v>75</v>
      </c>
      <c r="G1058" t="s">
        <v>75</v>
      </c>
      <c r="H1058" s="1">
        <v>45717</v>
      </c>
      <c r="I1058" t="s">
        <v>78</v>
      </c>
      <c r="J1058">
        <f t="shared" si="64"/>
        <v>3214</v>
      </c>
      <c r="K1058">
        <f t="shared" si="65"/>
        <v>3214</v>
      </c>
      <c r="L1058" s="9">
        <f t="shared" si="66"/>
        <v>29275069693</v>
      </c>
      <c r="M1058" s="9">
        <f t="shared" si="67"/>
        <v>29275069693</v>
      </c>
    </row>
    <row r="1059" spans="1:13" x14ac:dyDescent="0.2">
      <c r="A1059" t="s">
        <v>75</v>
      </c>
      <c r="B1059" t="s">
        <v>76</v>
      </c>
      <c r="C1059" t="s">
        <v>77</v>
      </c>
      <c r="D1059" s="12">
        <v>706</v>
      </c>
      <c r="E1059" s="11">
        <v>0</v>
      </c>
      <c r="F1059" t="s">
        <v>75</v>
      </c>
      <c r="G1059" t="s">
        <v>75</v>
      </c>
      <c r="H1059" s="1">
        <v>45717</v>
      </c>
      <c r="I1059" t="s">
        <v>78</v>
      </c>
      <c r="J1059">
        <f t="shared" si="64"/>
        <v>3214</v>
      </c>
      <c r="K1059">
        <f t="shared" si="65"/>
        <v>3214</v>
      </c>
      <c r="L1059" s="9">
        <f t="shared" si="66"/>
        <v>29275069693</v>
      </c>
      <c r="M1059" s="9">
        <f t="shared" si="67"/>
        <v>29275069693</v>
      </c>
    </row>
    <row r="1060" spans="1:13" x14ac:dyDescent="0.2">
      <c r="A1060" t="s">
        <v>75</v>
      </c>
      <c r="B1060" t="s">
        <v>76</v>
      </c>
      <c r="C1060" t="s">
        <v>77</v>
      </c>
      <c r="D1060" s="12">
        <v>712</v>
      </c>
      <c r="E1060" s="11">
        <v>0</v>
      </c>
      <c r="F1060" t="s">
        <v>75</v>
      </c>
      <c r="G1060" t="s">
        <v>75</v>
      </c>
      <c r="H1060" s="1">
        <v>45717</v>
      </c>
      <c r="I1060" t="s">
        <v>78</v>
      </c>
      <c r="J1060">
        <f t="shared" si="64"/>
        <v>3214</v>
      </c>
      <c r="K1060">
        <f t="shared" si="65"/>
        <v>3214</v>
      </c>
      <c r="L1060" s="9">
        <f t="shared" si="66"/>
        <v>29275069693</v>
      </c>
      <c r="M1060" s="9">
        <f t="shared" si="67"/>
        <v>29275069693</v>
      </c>
    </row>
    <row r="1061" spans="1:13" x14ac:dyDescent="0.2">
      <c r="A1061" t="s">
        <v>75</v>
      </c>
      <c r="B1061" t="s">
        <v>76</v>
      </c>
      <c r="C1061" t="s">
        <v>77</v>
      </c>
      <c r="D1061" s="12">
        <v>720</v>
      </c>
      <c r="E1061" s="11">
        <v>0</v>
      </c>
      <c r="F1061" t="s">
        <v>75</v>
      </c>
      <c r="G1061" t="s">
        <v>75</v>
      </c>
      <c r="H1061" s="1">
        <v>45717</v>
      </c>
      <c r="I1061" t="s">
        <v>78</v>
      </c>
      <c r="J1061">
        <f t="shared" si="64"/>
        <v>3214</v>
      </c>
      <c r="K1061">
        <f t="shared" si="65"/>
        <v>3214</v>
      </c>
      <c r="L1061" s="9">
        <f t="shared" si="66"/>
        <v>29275069693</v>
      </c>
      <c r="M1061" s="9">
        <f t="shared" si="67"/>
        <v>29275069693</v>
      </c>
    </row>
    <row r="1062" spans="1:13" x14ac:dyDescent="0.2">
      <c r="A1062" t="s">
        <v>75</v>
      </c>
      <c r="B1062" t="s">
        <v>76</v>
      </c>
      <c r="C1062" t="s">
        <v>77</v>
      </c>
      <c r="D1062" s="12">
        <v>720</v>
      </c>
      <c r="E1062" s="11">
        <v>0</v>
      </c>
      <c r="F1062" t="s">
        <v>75</v>
      </c>
      <c r="G1062" t="s">
        <v>75</v>
      </c>
      <c r="H1062" s="1">
        <v>45717</v>
      </c>
      <c r="I1062" t="s">
        <v>78</v>
      </c>
      <c r="J1062">
        <f t="shared" si="64"/>
        <v>3214</v>
      </c>
      <c r="K1062">
        <f t="shared" si="65"/>
        <v>3214</v>
      </c>
      <c r="L1062" s="9">
        <f t="shared" si="66"/>
        <v>29275069693</v>
      </c>
      <c r="M1062" s="9">
        <f t="shared" si="67"/>
        <v>29275069693</v>
      </c>
    </row>
    <row r="1063" spans="1:13" x14ac:dyDescent="0.2">
      <c r="A1063" t="s">
        <v>75</v>
      </c>
      <c r="B1063" t="s">
        <v>76</v>
      </c>
      <c r="C1063" t="s">
        <v>77</v>
      </c>
      <c r="D1063" s="12">
        <v>740</v>
      </c>
      <c r="E1063" s="11">
        <v>0</v>
      </c>
      <c r="F1063" t="s">
        <v>75</v>
      </c>
      <c r="G1063" t="s">
        <v>75</v>
      </c>
      <c r="H1063" s="1">
        <v>45717</v>
      </c>
      <c r="I1063" t="s">
        <v>78</v>
      </c>
      <c r="J1063">
        <f t="shared" si="64"/>
        <v>3214</v>
      </c>
      <c r="K1063">
        <f t="shared" si="65"/>
        <v>3214</v>
      </c>
      <c r="L1063" s="9">
        <f t="shared" si="66"/>
        <v>29275069693</v>
      </c>
      <c r="M1063" s="9">
        <f t="shared" si="67"/>
        <v>29275069693</v>
      </c>
    </row>
    <row r="1064" spans="1:13" x14ac:dyDescent="0.2">
      <c r="A1064" t="s">
        <v>75</v>
      </c>
      <c r="B1064" t="s">
        <v>76</v>
      </c>
      <c r="C1064" t="s">
        <v>77</v>
      </c>
      <c r="D1064" s="12">
        <v>764</v>
      </c>
      <c r="E1064" s="11">
        <v>0</v>
      </c>
      <c r="F1064" t="s">
        <v>75</v>
      </c>
      <c r="G1064" t="s">
        <v>75</v>
      </c>
      <c r="H1064" s="1">
        <v>45717</v>
      </c>
      <c r="I1064" t="s">
        <v>78</v>
      </c>
      <c r="J1064">
        <f t="shared" si="64"/>
        <v>3214</v>
      </c>
      <c r="K1064">
        <f t="shared" si="65"/>
        <v>3214</v>
      </c>
      <c r="L1064" s="9">
        <f t="shared" si="66"/>
        <v>29275069693</v>
      </c>
      <c r="M1064" s="9">
        <f t="shared" si="67"/>
        <v>29275069693</v>
      </c>
    </row>
    <row r="1065" spans="1:13" x14ac:dyDescent="0.2">
      <c r="A1065" t="s">
        <v>75</v>
      </c>
      <c r="B1065" t="s">
        <v>76</v>
      </c>
      <c r="C1065" t="s">
        <v>77</v>
      </c>
      <c r="D1065" s="12">
        <v>765</v>
      </c>
      <c r="E1065" s="11">
        <v>0</v>
      </c>
      <c r="F1065" t="s">
        <v>75</v>
      </c>
      <c r="G1065" t="s">
        <v>75</v>
      </c>
      <c r="H1065" s="1">
        <v>45717</v>
      </c>
      <c r="I1065" t="s">
        <v>78</v>
      </c>
      <c r="J1065">
        <f t="shared" si="64"/>
        <v>3214</v>
      </c>
      <c r="K1065">
        <f t="shared" si="65"/>
        <v>3214</v>
      </c>
      <c r="L1065" s="9">
        <f t="shared" si="66"/>
        <v>29275069693</v>
      </c>
      <c r="M1065" s="9">
        <f t="shared" si="67"/>
        <v>29275069693</v>
      </c>
    </row>
    <row r="1066" spans="1:13" x14ac:dyDescent="0.2">
      <c r="A1066" t="s">
        <v>75</v>
      </c>
      <c r="B1066" t="s">
        <v>76</v>
      </c>
      <c r="C1066" t="s">
        <v>77</v>
      </c>
      <c r="D1066" s="12">
        <v>770</v>
      </c>
      <c r="E1066" s="11">
        <v>0</v>
      </c>
      <c r="F1066" t="s">
        <v>75</v>
      </c>
      <c r="G1066" t="s">
        <v>75</v>
      </c>
      <c r="H1066" s="1">
        <v>45717</v>
      </c>
      <c r="I1066" t="s">
        <v>78</v>
      </c>
      <c r="J1066">
        <f t="shared" si="64"/>
        <v>3214</v>
      </c>
      <c r="K1066">
        <f t="shared" si="65"/>
        <v>3214</v>
      </c>
      <c r="L1066" s="9">
        <f t="shared" si="66"/>
        <v>29275069693</v>
      </c>
      <c r="M1066" s="9">
        <f t="shared" si="67"/>
        <v>29275069693</v>
      </c>
    </row>
    <row r="1067" spans="1:13" x14ac:dyDescent="0.2">
      <c r="A1067" t="s">
        <v>75</v>
      </c>
      <c r="B1067" t="s">
        <v>76</v>
      </c>
      <c r="C1067" t="s">
        <v>77</v>
      </c>
      <c r="D1067" s="12">
        <v>781</v>
      </c>
      <c r="E1067" s="11">
        <v>0</v>
      </c>
      <c r="F1067" t="s">
        <v>75</v>
      </c>
      <c r="G1067" t="s">
        <v>75</v>
      </c>
      <c r="H1067" s="1">
        <v>45717</v>
      </c>
      <c r="I1067" t="s">
        <v>78</v>
      </c>
      <c r="J1067">
        <f t="shared" si="64"/>
        <v>3214</v>
      </c>
      <c r="K1067">
        <f t="shared" si="65"/>
        <v>3214</v>
      </c>
      <c r="L1067" s="9">
        <f t="shared" si="66"/>
        <v>29275069693</v>
      </c>
      <c r="M1067" s="9">
        <f t="shared" si="67"/>
        <v>29275069693</v>
      </c>
    </row>
    <row r="1068" spans="1:13" x14ac:dyDescent="0.2">
      <c r="A1068" t="s">
        <v>75</v>
      </c>
      <c r="B1068" t="s">
        <v>76</v>
      </c>
      <c r="C1068" t="s">
        <v>77</v>
      </c>
      <c r="D1068" s="12">
        <v>783</v>
      </c>
      <c r="E1068" s="11">
        <v>0</v>
      </c>
      <c r="F1068" t="s">
        <v>75</v>
      </c>
      <c r="G1068" t="s">
        <v>75</v>
      </c>
      <c r="H1068" s="1">
        <v>45717</v>
      </c>
      <c r="I1068" t="s">
        <v>78</v>
      </c>
      <c r="J1068">
        <f t="shared" si="64"/>
        <v>3214</v>
      </c>
      <c r="K1068">
        <f t="shared" si="65"/>
        <v>3214</v>
      </c>
      <c r="L1068" s="9">
        <f t="shared" si="66"/>
        <v>29275069693</v>
      </c>
      <c r="M1068" s="9">
        <f t="shared" si="67"/>
        <v>29275069693</v>
      </c>
    </row>
    <row r="1069" spans="1:13" x14ac:dyDescent="0.2">
      <c r="A1069" t="s">
        <v>75</v>
      </c>
      <c r="B1069" t="s">
        <v>76</v>
      </c>
      <c r="C1069" t="s">
        <v>77</v>
      </c>
      <c r="D1069" s="12">
        <v>784</v>
      </c>
      <c r="E1069" s="11">
        <v>0</v>
      </c>
      <c r="F1069" t="s">
        <v>75</v>
      </c>
      <c r="G1069" t="s">
        <v>75</v>
      </c>
      <c r="H1069" s="1">
        <v>45717</v>
      </c>
      <c r="I1069" t="s">
        <v>78</v>
      </c>
      <c r="J1069">
        <f t="shared" si="64"/>
        <v>3214</v>
      </c>
      <c r="K1069">
        <f t="shared" si="65"/>
        <v>3214</v>
      </c>
      <c r="L1069" s="9">
        <f t="shared" si="66"/>
        <v>29275069693</v>
      </c>
      <c r="M1069" s="9">
        <f t="shared" si="67"/>
        <v>29275069693</v>
      </c>
    </row>
    <row r="1070" spans="1:13" x14ac:dyDescent="0.2">
      <c r="A1070" t="s">
        <v>75</v>
      </c>
      <c r="B1070" t="s">
        <v>76</v>
      </c>
      <c r="C1070" t="s">
        <v>77</v>
      </c>
      <c r="D1070" s="12">
        <v>795</v>
      </c>
      <c r="E1070" s="11">
        <v>0</v>
      </c>
      <c r="F1070" t="s">
        <v>75</v>
      </c>
      <c r="G1070" t="s">
        <v>75</v>
      </c>
      <c r="H1070" s="1">
        <v>45717</v>
      </c>
      <c r="I1070" t="s">
        <v>78</v>
      </c>
      <c r="J1070">
        <f t="shared" si="64"/>
        <v>3214</v>
      </c>
      <c r="K1070">
        <f t="shared" si="65"/>
        <v>3214</v>
      </c>
      <c r="L1070" s="9">
        <f t="shared" si="66"/>
        <v>29275069693</v>
      </c>
      <c r="M1070" s="9">
        <f t="shared" si="67"/>
        <v>29275069693</v>
      </c>
    </row>
    <row r="1071" spans="1:13" x14ac:dyDescent="0.2">
      <c r="A1071" t="s">
        <v>75</v>
      </c>
      <c r="B1071" t="s">
        <v>76</v>
      </c>
      <c r="C1071" t="s">
        <v>77</v>
      </c>
      <c r="D1071" s="12">
        <v>796</v>
      </c>
      <c r="E1071" s="11">
        <v>0</v>
      </c>
      <c r="F1071" t="s">
        <v>75</v>
      </c>
      <c r="G1071" t="s">
        <v>75</v>
      </c>
      <c r="H1071" s="1">
        <v>45717</v>
      </c>
      <c r="I1071" t="s">
        <v>78</v>
      </c>
      <c r="J1071">
        <f t="shared" si="64"/>
        <v>3214</v>
      </c>
      <c r="K1071">
        <f t="shared" si="65"/>
        <v>3214</v>
      </c>
      <c r="L1071" s="9">
        <f t="shared" si="66"/>
        <v>29275069693</v>
      </c>
      <c r="M1071" s="9">
        <f t="shared" si="67"/>
        <v>29275069693</v>
      </c>
    </row>
    <row r="1072" spans="1:13" x14ac:dyDescent="0.2">
      <c r="A1072" t="s">
        <v>75</v>
      </c>
      <c r="B1072" t="s">
        <v>76</v>
      </c>
      <c r="C1072" t="s">
        <v>77</v>
      </c>
      <c r="D1072" s="12">
        <v>797</v>
      </c>
      <c r="E1072" s="11">
        <v>0</v>
      </c>
      <c r="F1072" t="s">
        <v>75</v>
      </c>
      <c r="G1072" t="s">
        <v>75</v>
      </c>
      <c r="H1072" s="1">
        <v>45717</v>
      </c>
      <c r="I1072" t="s">
        <v>78</v>
      </c>
      <c r="J1072">
        <f t="shared" si="64"/>
        <v>3214</v>
      </c>
      <c r="K1072">
        <f t="shared" si="65"/>
        <v>3214</v>
      </c>
      <c r="L1072" s="9">
        <f t="shared" si="66"/>
        <v>29275069693</v>
      </c>
      <c r="M1072" s="9">
        <f t="shared" si="67"/>
        <v>29275069693</v>
      </c>
    </row>
    <row r="1073" spans="1:13" x14ac:dyDescent="0.2">
      <c r="A1073" t="s">
        <v>75</v>
      </c>
      <c r="B1073" t="s">
        <v>76</v>
      </c>
      <c r="C1073" t="s">
        <v>77</v>
      </c>
      <c r="D1073" s="12">
        <v>798</v>
      </c>
      <c r="E1073" s="11">
        <v>0</v>
      </c>
      <c r="F1073" t="s">
        <v>75</v>
      </c>
      <c r="G1073" t="s">
        <v>75</v>
      </c>
      <c r="H1073" s="1">
        <v>45717</v>
      </c>
      <c r="I1073" t="s">
        <v>78</v>
      </c>
      <c r="J1073">
        <f t="shared" si="64"/>
        <v>3214</v>
      </c>
      <c r="K1073">
        <f t="shared" si="65"/>
        <v>3214</v>
      </c>
      <c r="L1073" s="9">
        <f t="shared" si="66"/>
        <v>29275069693</v>
      </c>
      <c r="M1073" s="9">
        <f t="shared" si="67"/>
        <v>29275069693</v>
      </c>
    </row>
    <row r="1074" spans="1:13" x14ac:dyDescent="0.2">
      <c r="A1074" t="s">
        <v>75</v>
      </c>
      <c r="B1074" t="s">
        <v>76</v>
      </c>
      <c r="C1074" t="s">
        <v>77</v>
      </c>
      <c r="D1074" s="12">
        <v>798</v>
      </c>
      <c r="E1074" s="11">
        <v>0</v>
      </c>
      <c r="F1074" t="s">
        <v>75</v>
      </c>
      <c r="G1074" t="s">
        <v>75</v>
      </c>
      <c r="H1074" s="1">
        <v>45717</v>
      </c>
      <c r="I1074" t="s">
        <v>78</v>
      </c>
      <c r="J1074">
        <f t="shared" si="64"/>
        <v>3214</v>
      </c>
      <c r="K1074">
        <f t="shared" si="65"/>
        <v>3214</v>
      </c>
      <c r="L1074" s="9">
        <f t="shared" si="66"/>
        <v>29275069693</v>
      </c>
      <c r="M1074" s="9">
        <f t="shared" si="67"/>
        <v>29275069693</v>
      </c>
    </row>
    <row r="1075" spans="1:13" x14ac:dyDescent="0.2">
      <c r="A1075" t="s">
        <v>75</v>
      </c>
      <c r="B1075" t="s">
        <v>76</v>
      </c>
      <c r="C1075" t="s">
        <v>77</v>
      </c>
      <c r="D1075" s="12">
        <v>798</v>
      </c>
      <c r="E1075" s="11">
        <v>0</v>
      </c>
      <c r="F1075" t="s">
        <v>75</v>
      </c>
      <c r="G1075" t="s">
        <v>75</v>
      </c>
      <c r="H1075" s="1">
        <v>45717</v>
      </c>
      <c r="I1075" t="s">
        <v>78</v>
      </c>
      <c r="J1075">
        <f t="shared" si="64"/>
        <v>3214</v>
      </c>
      <c r="K1075">
        <f t="shared" si="65"/>
        <v>3214</v>
      </c>
      <c r="L1075" s="9">
        <f t="shared" si="66"/>
        <v>29275069693</v>
      </c>
      <c r="M1075" s="9">
        <f t="shared" si="67"/>
        <v>29275069693</v>
      </c>
    </row>
    <row r="1076" spans="1:13" x14ac:dyDescent="0.2">
      <c r="A1076" t="s">
        <v>75</v>
      </c>
      <c r="B1076" t="s">
        <v>76</v>
      </c>
      <c r="C1076" t="s">
        <v>77</v>
      </c>
      <c r="D1076" s="12">
        <v>800</v>
      </c>
      <c r="E1076" s="11">
        <v>0</v>
      </c>
      <c r="F1076" t="s">
        <v>75</v>
      </c>
      <c r="G1076" t="s">
        <v>75</v>
      </c>
      <c r="H1076" s="1">
        <v>45717</v>
      </c>
      <c r="I1076" t="s">
        <v>78</v>
      </c>
      <c r="J1076">
        <f t="shared" si="64"/>
        <v>3214</v>
      </c>
      <c r="K1076">
        <f t="shared" si="65"/>
        <v>3214</v>
      </c>
      <c r="L1076" s="9">
        <f t="shared" si="66"/>
        <v>29275069693</v>
      </c>
      <c r="M1076" s="9">
        <f t="shared" si="67"/>
        <v>29275069693</v>
      </c>
    </row>
    <row r="1077" spans="1:13" x14ac:dyDescent="0.2">
      <c r="A1077" t="s">
        <v>75</v>
      </c>
      <c r="B1077" t="s">
        <v>76</v>
      </c>
      <c r="C1077" t="s">
        <v>77</v>
      </c>
      <c r="D1077" s="12">
        <v>800</v>
      </c>
      <c r="E1077" s="11">
        <v>0</v>
      </c>
      <c r="F1077" t="s">
        <v>75</v>
      </c>
      <c r="G1077" t="s">
        <v>75</v>
      </c>
      <c r="H1077" s="1">
        <v>45717</v>
      </c>
      <c r="I1077" t="s">
        <v>78</v>
      </c>
      <c r="J1077">
        <f t="shared" si="64"/>
        <v>3214</v>
      </c>
      <c r="K1077">
        <f t="shared" si="65"/>
        <v>3214</v>
      </c>
      <c r="L1077" s="9">
        <f t="shared" si="66"/>
        <v>29275069693</v>
      </c>
      <c r="M1077" s="9">
        <f t="shared" si="67"/>
        <v>29275069693</v>
      </c>
    </row>
    <row r="1078" spans="1:13" x14ac:dyDescent="0.2">
      <c r="A1078" t="s">
        <v>75</v>
      </c>
      <c r="B1078" t="s">
        <v>76</v>
      </c>
      <c r="C1078" t="s">
        <v>77</v>
      </c>
      <c r="D1078" s="12">
        <v>810</v>
      </c>
      <c r="E1078" s="11">
        <v>0</v>
      </c>
      <c r="F1078" t="s">
        <v>75</v>
      </c>
      <c r="G1078" t="s">
        <v>75</v>
      </c>
      <c r="H1078" s="1">
        <v>45717</v>
      </c>
      <c r="I1078" t="s">
        <v>78</v>
      </c>
      <c r="J1078">
        <f t="shared" si="64"/>
        <v>3214</v>
      </c>
      <c r="K1078">
        <f t="shared" si="65"/>
        <v>3214</v>
      </c>
      <c r="L1078" s="9">
        <f t="shared" si="66"/>
        <v>29275069693</v>
      </c>
      <c r="M1078" s="9">
        <f t="shared" si="67"/>
        <v>29275069693</v>
      </c>
    </row>
    <row r="1079" spans="1:13" x14ac:dyDescent="0.2">
      <c r="A1079" t="s">
        <v>75</v>
      </c>
      <c r="B1079" t="s">
        <v>76</v>
      </c>
      <c r="C1079" t="s">
        <v>77</v>
      </c>
      <c r="D1079" s="12">
        <v>816</v>
      </c>
      <c r="E1079" s="11">
        <v>0</v>
      </c>
      <c r="F1079" t="s">
        <v>75</v>
      </c>
      <c r="G1079" t="s">
        <v>75</v>
      </c>
      <c r="H1079" s="1">
        <v>45717</v>
      </c>
      <c r="I1079" t="s">
        <v>78</v>
      </c>
      <c r="J1079">
        <f t="shared" si="64"/>
        <v>3214</v>
      </c>
      <c r="K1079">
        <f t="shared" si="65"/>
        <v>3214</v>
      </c>
      <c r="L1079" s="9">
        <f t="shared" si="66"/>
        <v>29275069693</v>
      </c>
      <c r="M1079" s="9">
        <f t="shared" si="67"/>
        <v>29275069693</v>
      </c>
    </row>
    <row r="1080" spans="1:13" x14ac:dyDescent="0.2">
      <c r="A1080" t="s">
        <v>75</v>
      </c>
      <c r="B1080" t="s">
        <v>76</v>
      </c>
      <c r="C1080" t="s">
        <v>77</v>
      </c>
      <c r="D1080" s="12">
        <v>816</v>
      </c>
      <c r="E1080" s="11">
        <v>0</v>
      </c>
      <c r="F1080" t="s">
        <v>75</v>
      </c>
      <c r="G1080" t="s">
        <v>75</v>
      </c>
      <c r="H1080" s="1">
        <v>45717</v>
      </c>
      <c r="I1080" t="s">
        <v>78</v>
      </c>
      <c r="J1080">
        <f t="shared" si="64"/>
        <v>3214</v>
      </c>
      <c r="K1080">
        <f t="shared" si="65"/>
        <v>3214</v>
      </c>
      <c r="L1080" s="9">
        <f t="shared" si="66"/>
        <v>29275069693</v>
      </c>
      <c r="M1080" s="9">
        <f t="shared" si="67"/>
        <v>29275069693</v>
      </c>
    </row>
    <row r="1081" spans="1:13" x14ac:dyDescent="0.2">
      <c r="A1081" t="s">
        <v>75</v>
      </c>
      <c r="B1081" t="s">
        <v>76</v>
      </c>
      <c r="C1081" t="s">
        <v>77</v>
      </c>
      <c r="D1081" s="12">
        <v>836</v>
      </c>
      <c r="E1081" s="11">
        <v>0</v>
      </c>
      <c r="F1081" t="s">
        <v>75</v>
      </c>
      <c r="G1081" t="s">
        <v>75</v>
      </c>
      <c r="H1081" s="1">
        <v>45717</v>
      </c>
      <c r="I1081" t="s">
        <v>78</v>
      </c>
      <c r="J1081">
        <f t="shared" si="64"/>
        <v>3214</v>
      </c>
      <c r="K1081">
        <f t="shared" si="65"/>
        <v>3214</v>
      </c>
      <c r="L1081" s="9">
        <f t="shared" si="66"/>
        <v>29275069693</v>
      </c>
      <c r="M1081" s="9">
        <f t="shared" si="67"/>
        <v>29275069693</v>
      </c>
    </row>
    <row r="1082" spans="1:13" x14ac:dyDescent="0.2">
      <c r="A1082" t="s">
        <v>75</v>
      </c>
      <c r="B1082" t="s">
        <v>76</v>
      </c>
      <c r="C1082" t="s">
        <v>77</v>
      </c>
      <c r="D1082" s="12">
        <v>843</v>
      </c>
      <c r="E1082" s="11">
        <v>0</v>
      </c>
      <c r="F1082" t="s">
        <v>75</v>
      </c>
      <c r="G1082" t="s">
        <v>75</v>
      </c>
      <c r="H1082" s="1">
        <v>45717</v>
      </c>
      <c r="I1082" t="s">
        <v>78</v>
      </c>
      <c r="J1082">
        <f t="shared" si="64"/>
        <v>3214</v>
      </c>
      <c r="K1082">
        <f t="shared" si="65"/>
        <v>3214</v>
      </c>
      <c r="L1082" s="9">
        <f t="shared" si="66"/>
        <v>29275069693</v>
      </c>
      <c r="M1082" s="9">
        <f t="shared" si="67"/>
        <v>29275069693</v>
      </c>
    </row>
    <row r="1083" spans="1:13" x14ac:dyDescent="0.2">
      <c r="A1083" t="s">
        <v>75</v>
      </c>
      <c r="B1083" t="s">
        <v>76</v>
      </c>
      <c r="C1083" t="s">
        <v>77</v>
      </c>
      <c r="D1083" s="12">
        <v>849</v>
      </c>
      <c r="E1083" s="11">
        <v>0</v>
      </c>
      <c r="F1083" t="s">
        <v>75</v>
      </c>
      <c r="G1083" t="s">
        <v>75</v>
      </c>
      <c r="H1083" s="1">
        <v>45717</v>
      </c>
      <c r="I1083" t="s">
        <v>78</v>
      </c>
      <c r="J1083">
        <f t="shared" si="64"/>
        <v>3214</v>
      </c>
      <c r="K1083">
        <f t="shared" si="65"/>
        <v>3214</v>
      </c>
      <c r="L1083" s="9">
        <f t="shared" si="66"/>
        <v>29275069693</v>
      </c>
      <c r="M1083" s="9">
        <f t="shared" si="67"/>
        <v>29275069693</v>
      </c>
    </row>
    <row r="1084" spans="1:13" x14ac:dyDescent="0.2">
      <c r="A1084" t="s">
        <v>75</v>
      </c>
      <c r="B1084" t="s">
        <v>76</v>
      </c>
      <c r="C1084" t="s">
        <v>77</v>
      </c>
      <c r="D1084" s="12">
        <v>850</v>
      </c>
      <c r="E1084" s="11">
        <v>0</v>
      </c>
      <c r="F1084" t="s">
        <v>75</v>
      </c>
      <c r="G1084" t="s">
        <v>75</v>
      </c>
      <c r="H1084" s="1">
        <v>45717</v>
      </c>
      <c r="I1084" t="s">
        <v>78</v>
      </c>
      <c r="J1084">
        <f t="shared" si="64"/>
        <v>3214</v>
      </c>
      <c r="K1084">
        <f t="shared" si="65"/>
        <v>3214</v>
      </c>
      <c r="L1084" s="9">
        <f t="shared" si="66"/>
        <v>29275069693</v>
      </c>
      <c r="M1084" s="9">
        <f t="shared" si="67"/>
        <v>29275069693</v>
      </c>
    </row>
    <row r="1085" spans="1:13" x14ac:dyDescent="0.2">
      <c r="A1085" t="s">
        <v>75</v>
      </c>
      <c r="B1085" t="s">
        <v>76</v>
      </c>
      <c r="C1085" t="s">
        <v>77</v>
      </c>
      <c r="D1085" s="12">
        <v>858</v>
      </c>
      <c r="E1085" s="11">
        <v>0</v>
      </c>
      <c r="F1085" t="s">
        <v>75</v>
      </c>
      <c r="G1085" t="s">
        <v>75</v>
      </c>
      <c r="H1085" s="1">
        <v>45717</v>
      </c>
      <c r="I1085" t="s">
        <v>78</v>
      </c>
      <c r="J1085">
        <f t="shared" si="64"/>
        <v>3214</v>
      </c>
      <c r="K1085">
        <f t="shared" si="65"/>
        <v>3214</v>
      </c>
      <c r="L1085" s="9">
        <f t="shared" si="66"/>
        <v>29275069693</v>
      </c>
      <c r="M1085" s="9">
        <f t="shared" si="67"/>
        <v>29275069693</v>
      </c>
    </row>
    <row r="1086" spans="1:13" x14ac:dyDescent="0.2">
      <c r="A1086" t="s">
        <v>75</v>
      </c>
      <c r="B1086" t="s">
        <v>76</v>
      </c>
      <c r="C1086" t="s">
        <v>77</v>
      </c>
      <c r="D1086" s="12">
        <v>862</v>
      </c>
      <c r="E1086" s="11">
        <v>0</v>
      </c>
      <c r="F1086" t="s">
        <v>75</v>
      </c>
      <c r="G1086" t="s">
        <v>75</v>
      </c>
      <c r="H1086" s="1">
        <v>45717</v>
      </c>
      <c r="I1086" t="s">
        <v>78</v>
      </c>
      <c r="J1086">
        <f t="shared" si="64"/>
        <v>3214</v>
      </c>
      <c r="K1086">
        <f t="shared" si="65"/>
        <v>3214</v>
      </c>
      <c r="L1086" s="9">
        <f t="shared" si="66"/>
        <v>29275069693</v>
      </c>
      <c r="M1086" s="9">
        <f t="shared" si="67"/>
        <v>29275069693</v>
      </c>
    </row>
    <row r="1087" spans="1:13" x14ac:dyDescent="0.2">
      <c r="A1087" t="s">
        <v>75</v>
      </c>
      <c r="B1087" t="s">
        <v>76</v>
      </c>
      <c r="C1087" t="s">
        <v>77</v>
      </c>
      <c r="D1087" s="12">
        <v>880</v>
      </c>
      <c r="E1087" s="11">
        <v>0</v>
      </c>
      <c r="F1087" t="s">
        <v>75</v>
      </c>
      <c r="G1087" t="s">
        <v>75</v>
      </c>
      <c r="H1087" s="1">
        <v>45717</v>
      </c>
      <c r="I1087" t="s">
        <v>78</v>
      </c>
      <c r="J1087">
        <f t="shared" si="64"/>
        <v>3214</v>
      </c>
      <c r="K1087">
        <f t="shared" si="65"/>
        <v>3214</v>
      </c>
      <c r="L1087" s="9">
        <f t="shared" si="66"/>
        <v>29275069693</v>
      </c>
      <c r="M1087" s="9">
        <f t="shared" si="67"/>
        <v>29275069693</v>
      </c>
    </row>
    <row r="1088" spans="1:13" x14ac:dyDescent="0.2">
      <c r="A1088" t="s">
        <v>75</v>
      </c>
      <c r="B1088" t="s">
        <v>76</v>
      </c>
      <c r="C1088" t="s">
        <v>77</v>
      </c>
      <c r="D1088" s="12">
        <v>880</v>
      </c>
      <c r="E1088" s="11">
        <v>18</v>
      </c>
      <c r="F1088" t="s">
        <v>75</v>
      </c>
      <c r="G1088" t="s">
        <v>75</v>
      </c>
      <c r="H1088" s="1">
        <v>45717</v>
      </c>
      <c r="I1088" t="s">
        <v>78</v>
      </c>
      <c r="J1088">
        <f t="shared" si="64"/>
        <v>3214</v>
      </c>
      <c r="K1088">
        <f t="shared" si="65"/>
        <v>3214</v>
      </c>
      <c r="L1088" s="9">
        <f t="shared" si="66"/>
        <v>29275069693</v>
      </c>
      <c r="M1088" s="9">
        <f t="shared" si="67"/>
        <v>29275069693</v>
      </c>
    </row>
    <row r="1089" spans="1:13" x14ac:dyDescent="0.2">
      <c r="A1089" t="s">
        <v>75</v>
      </c>
      <c r="B1089" t="s">
        <v>76</v>
      </c>
      <c r="C1089" t="s">
        <v>77</v>
      </c>
      <c r="D1089" s="12">
        <v>882</v>
      </c>
      <c r="E1089" s="11">
        <v>0</v>
      </c>
      <c r="F1089" t="s">
        <v>75</v>
      </c>
      <c r="G1089" t="s">
        <v>75</v>
      </c>
      <c r="H1089" s="1">
        <v>45717</v>
      </c>
      <c r="I1089" t="s">
        <v>78</v>
      </c>
      <c r="J1089">
        <f t="shared" si="64"/>
        <v>3214</v>
      </c>
      <c r="K1089">
        <f t="shared" si="65"/>
        <v>3214</v>
      </c>
      <c r="L1089" s="9">
        <f t="shared" si="66"/>
        <v>29275069693</v>
      </c>
      <c r="M1089" s="9">
        <f t="shared" si="67"/>
        <v>29275069693</v>
      </c>
    </row>
    <row r="1090" spans="1:13" x14ac:dyDescent="0.2">
      <c r="A1090" t="s">
        <v>75</v>
      </c>
      <c r="B1090" t="s">
        <v>76</v>
      </c>
      <c r="C1090" t="s">
        <v>77</v>
      </c>
      <c r="D1090" s="12">
        <v>884</v>
      </c>
      <c r="E1090" s="11">
        <v>0</v>
      </c>
      <c r="F1090" t="s">
        <v>75</v>
      </c>
      <c r="G1090" t="s">
        <v>75</v>
      </c>
      <c r="H1090" s="1">
        <v>45717</v>
      </c>
      <c r="I1090" t="s">
        <v>78</v>
      </c>
      <c r="J1090">
        <f t="shared" ref="J1090:J1153" si="68">COUNTIF(B:B, B1090)</f>
        <v>3214</v>
      </c>
      <c r="K1090">
        <f t="shared" ref="K1090:K1153" si="69">COUNTIF(C:C,C1090)</f>
        <v>3214</v>
      </c>
      <c r="L1090" s="9">
        <f t="shared" ref="L1090:L1153" si="70">SUMIF(B:B,B1090,D:D)</f>
        <v>29275069693</v>
      </c>
      <c r="M1090" s="9">
        <f t="shared" ref="M1090:M1153" si="71">SUMIF(C:C,C1090, D:D)</f>
        <v>29275069693</v>
      </c>
    </row>
    <row r="1091" spans="1:13" x14ac:dyDescent="0.2">
      <c r="A1091" t="s">
        <v>75</v>
      </c>
      <c r="B1091" t="s">
        <v>76</v>
      </c>
      <c r="C1091" t="s">
        <v>77</v>
      </c>
      <c r="D1091" s="12">
        <v>899</v>
      </c>
      <c r="E1091" s="11">
        <v>0</v>
      </c>
      <c r="F1091" t="s">
        <v>75</v>
      </c>
      <c r="G1091" t="s">
        <v>75</v>
      </c>
      <c r="H1091" s="1">
        <v>45717</v>
      </c>
      <c r="I1091" t="s">
        <v>78</v>
      </c>
      <c r="J1091">
        <f t="shared" si="68"/>
        <v>3214</v>
      </c>
      <c r="K1091">
        <f t="shared" si="69"/>
        <v>3214</v>
      </c>
      <c r="L1091" s="9">
        <f t="shared" si="70"/>
        <v>29275069693</v>
      </c>
      <c r="M1091" s="9">
        <f t="shared" si="71"/>
        <v>29275069693</v>
      </c>
    </row>
    <row r="1092" spans="1:13" x14ac:dyDescent="0.2">
      <c r="A1092" t="s">
        <v>75</v>
      </c>
      <c r="B1092" t="s">
        <v>76</v>
      </c>
      <c r="C1092" t="s">
        <v>77</v>
      </c>
      <c r="D1092" s="12">
        <v>900</v>
      </c>
      <c r="E1092" s="11">
        <v>0</v>
      </c>
      <c r="F1092" t="s">
        <v>75</v>
      </c>
      <c r="G1092" t="s">
        <v>75</v>
      </c>
      <c r="H1092" s="1">
        <v>45717</v>
      </c>
      <c r="I1092" t="s">
        <v>78</v>
      </c>
      <c r="J1092">
        <f t="shared" si="68"/>
        <v>3214</v>
      </c>
      <c r="K1092">
        <f t="shared" si="69"/>
        <v>3214</v>
      </c>
      <c r="L1092" s="9">
        <f t="shared" si="70"/>
        <v>29275069693</v>
      </c>
      <c r="M1092" s="9">
        <f t="shared" si="71"/>
        <v>29275069693</v>
      </c>
    </row>
    <row r="1093" spans="1:13" x14ac:dyDescent="0.2">
      <c r="A1093" t="s">
        <v>75</v>
      </c>
      <c r="B1093" t="s">
        <v>76</v>
      </c>
      <c r="C1093" t="s">
        <v>77</v>
      </c>
      <c r="D1093" s="12">
        <v>900</v>
      </c>
      <c r="E1093" s="11">
        <v>0</v>
      </c>
      <c r="F1093" t="s">
        <v>75</v>
      </c>
      <c r="G1093" t="s">
        <v>75</v>
      </c>
      <c r="H1093" s="1">
        <v>45717</v>
      </c>
      <c r="I1093" t="s">
        <v>78</v>
      </c>
      <c r="J1093">
        <f t="shared" si="68"/>
        <v>3214</v>
      </c>
      <c r="K1093">
        <f t="shared" si="69"/>
        <v>3214</v>
      </c>
      <c r="L1093" s="9">
        <f t="shared" si="70"/>
        <v>29275069693</v>
      </c>
      <c r="M1093" s="9">
        <f t="shared" si="71"/>
        <v>29275069693</v>
      </c>
    </row>
    <row r="1094" spans="1:13" x14ac:dyDescent="0.2">
      <c r="A1094" t="s">
        <v>75</v>
      </c>
      <c r="B1094" t="s">
        <v>76</v>
      </c>
      <c r="C1094" t="s">
        <v>77</v>
      </c>
      <c r="D1094" s="12">
        <v>902</v>
      </c>
      <c r="E1094" s="11">
        <v>0</v>
      </c>
      <c r="F1094" t="s">
        <v>75</v>
      </c>
      <c r="G1094" t="s">
        <v>75</v>
      </c>
      <c r="H1094" s="1">
        <v>45717</v>
      </c>
      <c r="I1094" t="s">
        <v>78</v>
      </c>
      <c r="J1094">
        <f t="shared" si="68"/>
        <v>3214</v>
      </c>
      <c r="K1094">
        <f t="shared" si="69"/>
        <v>3214</v>
      </c>
      <c r="L1094" s="9">
        <f t="shared" si="70"/>
        <v>29275069693</v>
      </c>
      <c r="M1094" s="9">
        <f t="shared" si="71"/>
        <v>29275069693</v>
      </c>
    </row>
    <row r="1095" spans="1:13" x14ac:dyDescent="0.2">
      <c r="A1095" t="s">
        <v>75</v>
      </c>
      <c r="B1095" t="s">
        <v>76</v>
      </c>
      <c r="C1095" t="s">
        <v>77</v>
      </c>
      <c r="D1095" s="12">
        <v>902</v>
      </c>
      <c r="E1095" s="11">
        <v>0</v>
      </c>
      <c r="F1095" t="s">
        <v>75</v>
      </c>
      <c r="G1095" t="s">
        <v>75</v>
      </c>
      <c r="H1095" s="1">
        <v>45717</v>
      </c>
      <c r="I1095" t="s">
        <v>78</v>
      </c>
      <c r="J1095">
        <f t="shared" si="68"/>
        <v>3214</v>
      </c>
      <c r="K1095">
        <f t="shared" si="69"/>
        <v>3214</v>
      </c>
      <c r="L1095" s="9">
        <f t="shared" si="70"/>
        <v>29275069693</v>
      </c>
      <c r="M1095" s="9">
        <f t="shared" si="71"/>
        <v>29275069693</v>
      </c>
    </row>
    <row r="1096" spans="1:13" x14ac:dyDescent="0.2">
      <c r="A1096" t="s">
        <v>75</v>
      </c>
      <c r="B1096" t="s">
        <v>76</v>
      </c>
      <c r="C1096" t="s">
        <v>77</v>
      </c>
      <c r="D1096" s="12">
        <v>902</v>
      </c>
      <c r="E1096" s="11">
        <v>0</v>
      </c>
      <c r="F1096" t="s">
        <v>75</v>
      </c>
      <c r="G1096" t="s">
        <v>75</v>
      </c>
      <c r="H1096" s="1">
        <v>45717</v>
      </c>
      <c r="I1096" t="s">
        <v>78</v>
      </c>
      <c r="J1096">
        <f t="shared" si="68"/>
        <v>3214</v>
      </c>
      <c r="K1096">
        <f t="shared" si="69"/>
        <v>3214</v>
      </c>
      <c r="L1096" s="9">
        <f t="shared" si="70"/>
        <v>29275069693</v>
      </c>
      <c r="M1096" s="9">
        <f t="shared" si="71"/>
        <v>29275069693</v>
      </c>
    </row>
    <row r="1097" spans="1:13" x14ac:dyDescent="0.2">
      <c r="A1097" t="s">
        <v>75</v>
      </c>
      <c r="B1097" t="s">
        <v>76</v>
      </c>
      <c r="C1097" t="s">
        <v>77</v>
      </c>
      <c r="D1097" s="12">
        <v>907</v>
      </c>
      <c r="E1097" s="11">
        <v>0</v>
      </c>
      <c r="F1097" t="s">
        <v>75</v>
      </c>
      <c r="G1097" t="s">
        <v>75</v>
      </c>
      <c r="H1097" s="1">
        <v>45717</v>
      </c>
      <c r="I1097" t="s">
        <v>78</v>
      </c>
      <c r="J1097">
        <f t="shared" si="68"/>
        <v>3214</v>
      </c>
      <c r="K1097">
        <f t="shared" si="69"/>
        <v>3214</v>
      </c>
      <c r="L1097" s="9">
        <f t="shared" si="70"/>
        <v>29275069693</v>
      </c>
      <c r="M1097" s="9">
        <f t="shared" si="71"/>
        <v>29275069693</v>
      </c>
    </row>
    <row r="1098" spans="1:13" x14ac:dyDescent="0.2">
      <c r="A1098" t="s">
        <v>75</v>
      </c>
      <c r="B1098" t="s">
        <v>76</v>
      </c>
      <c r="C1098" t="s">
        <v>77</v>
      </c>
      <c r="D1098" s="12">
        <v>910</v>
      </c>
      <c r="E1098" s="11">
        <v>0</v>
      </c>
      <c r="F1098" t="s">
        <v>75</v>
      </c>
      <c r="G1098" t="s">
        <v>75</v>
      </c>
      <c r="H1098" s="1">
        <v>45717</v>
      </c>
      <c r="I1098" t="s">
        <v>78</v>
      </c>
      <c r="J1098">
        <f t="shared" si="68"/>
        <v>3214</v>
      </c>
      <c r="K1098">
        <f t="shared" si="69"/>
        <v>3214</v>
      </c>
      <c r="L1098" s="9">
        <f t="shared" si="70"/>
        <v>29275069693</v>
      </c>
      <c r="M1098" s="9">
        <f t="shared" si="71"/>
        <v>29275069693</v>
      </c>
    </row>
    <row r="1099" spans="1:13" x14ac:dyDescent="0.2">
      <c r="A1099" t="s">
        <v>75</v>
      </c>
      <c r="B1099" t="s">
        <v>76</v>
      </c>
      <c r="C1099" t="s">
        <v>77</v>
      </c>
      <c r="D1099" s="12">
        <v>938</v>
      </c>
      <c r="E1099" s="11">
        <v>0</v>
      </c>
      <c r="F1099" t="s">
        <v>75</v>
      </c>
      <c r="G1099" t="s">
        <v>75</v>
      </c>
      <c r="H1099" s="1">
        <v>45717</v>
      </c>
      <c r="I1099" t="s">
        <v>78</v>
      </c>
      <c r="J1099">
        <f t="shared" si="68"/>
        <v>3214</v>
      </c>
      <c r="K1099">
        <f t="shared" si="69"/>
        <v>3214</v>
      </c>
      <c r="L1099" s="9">
        <f t="shared" si="70"/>
        <v>29275069693</v>
      </c>
      <c r="M1099" s="9">
        <f t="shared" si="71"/>
        <v>29275069693</v>
      </c>
    </row>
    <row r="1100" spans="1:13" x14ac:dyDescent="0.2">
      <c r="A1100" t="s">
        <v>75</v>
      </c>
      <c r="B1100" t="s">
        <v>76</v>
      </c>
      <c r="C1100" t="s">
        <v>77</v>
      </c>
      <c r="D1100" s="12">
        <v>940</v>
      </c>
      <c r="E1100" s="11">
        <v>0</v>
      </c>
      <c r="F1100" t="s">
        <v>75</v>
      </c>
      <c r="G1100" t="s">
        <v>75</v>
      </c>
      <c r="H1100" s="1">
        <v>45717</v>
      </c>
      <c r="I1100" t="s">
        <v>78</v>
      </c>
      <c r="J1100">
        <f t="shared" si="68"/>
        <v>3214</v>
      </c>
      <c r="K1100">
        <f t="shared" si="69"/>
        <v>3214</v>
      </c>
      <c r="L1100" s="9">
        <f t="shared" si="70"/>
        <v>29275069693</v>
      </c>
      <c r="M1100" s="9">
        <f t="shared" si="71"/>
        <v>29275069693</v>
      </c>
    </row>
    <row r="1101" spans="1:13" x14ac:dyDescent="0.2">
      <c r="A1101" t="s">
        <v>75</v>
      </c>
      <c r="B1101" t="s">
        <v>76</v>
      </c>
      <c r="C1101" t="s">
        <v>77</v>
      </c>
      <c r="D1101" s="12">
        <v>940</v>
      </c>
      <c r="E1101" s="11">
        <v>0</v>
      </c>
      <c r="F1101" t="s">
        <v>75</v>
      </c>
      <c r="G1101" t="s">
        <v>75</v>
      </c>
      <c r="H1101" s="1">
        <v>45717</v>
      </c>
      <c r="I1101" t="s">
        <v>78</v>
      </c>
      <c r="J1101">
        <f t="shared" si="68"/>
        <v>3214</v>
      </c>
      <c r="K1101">
        <f t="shared" si="69"/>
        <v>3214</v>
      </c>
      <c r="L1101" s="9">
        <f t="shared" si="70"/>
        <v>29275069693</v>
      </c>
      <c r="M1101" s="9">
        <f t="shared" si="71"/>
        <v>29275069693</v>
      </c>
    </row>
    <row r="1102" spans="1:13" x14ac:dyDescent="0.2">
      <c r="A1102" t="s">
        <v>75</v>
      </c>
      <c r="B1102" t="s">
        <v>76</v>
      </c>
      <c r="C1102" t="s">
        <v>77</v>
      </c>
      <c r="D1102" s="12">
        <v>941</v>
      </c>
      <c r="E1102" s="11">
        <v>0</v>
      </c>
      <c r="F1102" t="s">
        <v>75</v>
      </c>
      <c r="G1102" t="s">
        <v>75</v>
      </c>
      <c r="H1102" s="1">
        <v>45717</v>
      </c>
      <c r="I1102" t="s">
        <v>78</v>
      </c>
      <c r="J1102">
        <f t="shared" si="68"/>
        <v>3214</v>
      </c>
      <c r="K1102">
        <f t="shared" si="69"/>
        <v>3214</v>
      </c>
      <c r="L1102" s="9">
        <f t="shared" si="70"/>
        <v>29275069693</v>
      </c>
      <c r="M1102" s="9">
        <f t="shared" si="71"/>
        <v>29275069693</v>
      </c>
    </row>
    <row r="1103" spans="1:13" x14ac:dyDescent="0.2">
      <c r="A1103" t="s">
        <v>75</v>
      </c>
      <c r="B1103" t="s">
        <v>76</v>
      </c>
      <c r="C1103" t="s">
        <v>77</v>
      </c>
      <c r="D1103" s="12">
        <v>948</v>
      </c>
      <c r="E1103" s="11">
        <v>0</v>
      </c>
      <c r="F1103" t="s">
        <v>75</v>
      </c>
      <c r="G1103" t="s">
        <v>75</v>
      </c>
      <c r="H1103" s="1">
        <v>45717</v>
      </c>
      <c r="I1103" t="s">
        <v>78</v>
      </c>
      <c r="J1103">
        <f t="shared" si="68"/>
        <v>3214</v>
      </c>
      <c r="K1103">
        <f t="shared" si="69"/>
        <v>3214</v>
      </c>
      <c r="L1103" s="9">
        <f t="shared" si="70"/>
        <v>29275069693</v>
      </c>
      <c r="M1103" s="9">
        <f t="shared" si="71"/>
        <v>29275069693</v>
      </c>
    </row>
    <row r="1104" spans="1:13" x14ac:dyDescent="0.2">
      <c r="A1104" t="s">
        <v>75</v>
      </c>
      <c r="B1104" t="s">
        <v>76</v>
      </c>
      <c r="C1104" t="s">
        <v>77</v>
      </c>
      <c r="D1104" s="12">
        <v>950</v>
      </c>
      <c r="E1104" s="11">
        <v>0</v>
      </c>
      <c r="F1104" t="s">
        <v>75</v>
      </c>
      <c r="G1104" t="s">
        <v>75</v>
      </c>
      <c r="H1104" s="1">
        <v>45717</v>
      </c>
      <c r="I1104" t="s">
        <v>78</v>
      </c>
      <c r="J1104">
        <f t="shared" si="68"/>
        <v>3214</v>
      </c>
      <c r="K1104">
        <f t="shared" si="69"/>
        <v>3214</v>
      </c>
      <c r="L1104" s="9">
        <f t="shared" si="70"/>
        <v>29275069693</v>
      </c>
      <c r="M1104" s="9">
        <f t="shared" si="71"/>
        <v>29275069693</v>
      </c>
    </row>
    <row r="1105" spans="1:13" x14ac:dyDescent="0.2">
      <c r="A1105" t="s">
        <v>75</v>
      </c>
      <c r="B1105" t="s">
        <v>76</v>
      </c>
      <c r="C1105" t="s">
        <v>77</v>
      </c>
      <c r="D1105" s="12">
        <v>950</v>
      </c>
      <c r="E1105" s="11">
        <v>0</v>
      </c>
      <c r="F1105" t="s">
        <v>75</v>
      </c>
      <c r="G1105" t="s">
        <v>75</v>
      </c>
      <c r="H1105" s="1">
        <v>45717</v>
      </c>
      <c r="I1105" t="s">
        <v>78</v>
      </c>
      <c r="J1105">
        <f t="shared" si="68"/>
        <v>3214</v>
      </c>
      <c r="K1105">
        <f t="shared" si="69"/>
        <v>3214</v>
      </c>
      <c r="L1105" s="9">
        <f t="shared" si="70"/>
        <v>29275069693</v>
      </c>
      <c r="M1105" s="9">
        <f t="shared" si="71"/>
        <v>29275069693</v>
      </c>
    </row>
    <row r="1106" spans="1:13" x14ac:dyDescent="0.2">
      <c r="A1106" t="s">
        <v>75</v>
      </c>
      <c r="B1106" t="s">
        <v>76</v>
      </c>
      <c r="C1106" t="s">
        <v>77</v>
      </c>
      <c r="D1106" s="12">
        <v>989</v>
      </c>
      <c r="E1106" s="11">
        <v>129</v>
      </c>
      <c r="F1106" t="s">
        <v>75</v>
      </c>
      <c r="G1106" t="s">
        <v>75</v>
      </c>
      <c r="H1106" s="1">
        <v>45717</v>
      </c>
      <c r="I1106" t="s">
        <v>78</v>
      </c>
      <c r="J1106">
        <f t="shared" si="68"/>
        <v>3214</v>
      </c>
      <c r="K1106">
        <f t="shared" si="69"/>
        <v>3214</v>
      </c>
      <c r="L1106" s="9">
        <f t="shared" si="70"/>
        <v>29275069693</v>
      </c>
      <c r="M1106" s="9">
        <f t="shared" si="71"/>
        <v>29275069693</v>
      </c>
    </row>
    <row r="1107" spans="1:13" x14ac:dyDescent="0.2">
      <c r="A1107" t="s">
        <v>75</v>
      </c>
      <c r="B1107" t="s">
        <v>76</v>
      </c>
      <c r="C1107" t="s">
        <v>77</v>
      </c>
      <c r="D1107" s="12">
        <v>993</v>
      </c>
      <c r="E1107" s="11">
        <v>0</v>
      </c>
      <c r="F1107" t="s">
        <v>75</v>
      </c>
      <c r="G1107" t="s">
        <v>75</v>
      </c>
      <c r="H1107" s="1">
        <v>45717</v>
      </c>
      <c r="I1107" t="s">
        <v>78</v>
      </c>
      <c r="J1107">
        <f t="shared" si="68"/>
        <v>3214</v>
      </c>
      <c r="K1107">
        <f t="shared" si="69"/>
        <v>3214</v>
      </c>
      <c r="L1107" s="9">
        <f t="shared" si="70"/>
        <v>29275069693</v>
      </c>
      <c r="M1107" s="9">
        <f t="shared" si="71"/>
        <v>29275069693</v>
      </c>
    </row>
    <row r="1108" spans="1:13" x14ac:dyDescent="0.2">
      <c r="A1108" t="s">
        <v>75</v>
      </c>
      <c r="B1108" t="s">
        <v>76</v>
      </c>
      <c r="C1108" t="s">
        <v>77</v>
      </c>
      <c r="D1108" s="12">
        <v>994</v>
      </c>
      <c r="E1108" s="11">
        <v>0</v>
      </c>
      <c r="F1108" t="s">
        <v>75</v>
      </c>
      <c r="G1108" t="s">
        <v>75</v>
      </c>
      <c r="H1108" s="1">
        <v>45717</v>
      </c>
      <c r="I1108" t="s">
        <v>78</v>
      </c>
      <c r="J1108">
        <f t="shared" si="68"/>
        <v>3214</v>
      </c>
      <c r="K1108">
        <f t="shared" si="69"/>
        <v>3214</v>
      </c>
      <c r="L1108" s="9">
        <f t="shared" si="70"/>
        <v>29275069693</v>
      </c>
      <c r="M1108" s="9">
        <f t="shared" si="71"/>
        <v>29275069693</v>
      </c>
    </row>
    <row r="1109" spans="1:13" x14ac:dyDescent="0.2">
      <c r="A1109" t="s">
        <v>75</v>
      </c>
      <c r="B1109" t="s">
        <v>76</v>
      </c>
      <c r="C1109" t="s">
        <v>77</v>
      </c>
      <c r="D1109" s="12">
        <v>998</v>
      </c>
      <c r="E1109" s="11">
        <v>0</v>
      </c>
      <c r="F1109" t="s">
        <v>75</v>
      </c>
      <c r="G1109" t="s">
        <v>75</v>
      </c>
      <c r="H1109" s="1">
        <v>45717</v>
      </c>
      <c r="I1109" t="s">
        <v>78</v>
      </c>
      <c r="J1109">
        <f t="shared" si="68"/>
        <v>3214</v>
      </c>
      <c r="K1109">
        <f t="shared" si="69"/>
        <v>3214</v>
      </c>
      <c r="L1109" s="9">
        <f t="shared" si="70"/>
        <v>29275069693</v>
      </c>
      <c r="M1109" s="9">
        <f t="shared" si="71"/>
        <v>29275069693</v>
      </c>
    </row>
    <row r="1110" spans="1:13" x14ac:dyDescent="0.2">
      <c r="A1110" t="s">
        <v>75</v>
      </c>
      <c r="B1110" t="s">
        <v>76</v>
      </c>
      <c r="C1110" t="s">
        <v>77</v>
      </c>
      <c r="D1110" s="12">
        <v>1000</v>
      </c>
      <c r="E1110" s="11">
        <v>0</v>
      </c>
      <c r="F1110" t="s">
        <v>75</v>
      </c>
      <c r="G1110" t="s">
        <v>75</v>
      </c>
      <c r="H1110" s="1">
        <v>45717</v>
      </c>
      <c r="I1110" t="s">
        <v>78</v>
      </c>
      <c r="J1110">
        <f t="shared" si="68"/>
        <v>3214</v>
      </c>
      <c r="K1110">
        <f t="shared" si="69"/>
        <v>3214</v>
      </c>
      <c r="L1110" s="9">
        <f t="shared" si="70"/>
        <v>29275069693</v>
      </c>
      <c r="M1110" s="9">
        <f t="shared" si="71"/>
        <v>29275069693</v>
      </c>
    </row>
    <row r="1111" spans="1:13" x14ac:dyDescent="0.2">
      <c r="A1111" t="s">
        <v>75</v>
      </c>
      <c r="B1111" t="s">
        <v>76</v>
      </c>
      <c r="C1111" t="s">
        <v>77</v>
      </c>
      <c r="D1111" s="12">
        <v>1000</v>
      </c>
      <c r="E1111" s="11">
        <v>0</v>
      </c>
      <c r="F1111" t="s">
        <v>75</v>
      </c>
      <c r="G1111" t="s">
        <v>75</v>
      </c>
      <c r="H1111" s="1">
        <v>45717</v>
      </c>
      <c r="I1111" t="s">
        <v>78</v>
      </c>
      <c r="J1111">
        <f t="shared" si="68"/>
        <v>3214</v>
      </c>
      <c r="K1111">
        <f t="shared" si="69"/>
        <v>3214</v>
      </c>
      <c r="L1111" s="9">
        <f t="shared" si="70"/>
        <v>29275069693</v>
      </c>
      <c r="M1111" s="9">
        <f t="shared" si="71"/>
        <v>29275069693</v>
      </c>
    </row>
    <row r="1112" spans="1:13" x14ac:dyDescent="0.2">
      <c r="A1112" t="s">
        <v>75</v>
      </c>
      <c r="B1112" t="s">
        <v>76</v>
      </c>
      <c r="C1112" t="s">
        <v>77</v>
      </c>
      <c r="D1112" s="12">
        <v>1000</v>
      </c>
      <c r="E1112" s="11">
        <v>0</v>
      </c>
      <c r="F1112" t="s">
        <v>75</v>
      </c>
      <c r="G1112" t="s">
        <v>75</v>
      </c>
      <c r="H1112" s="1">
        <v>45717</v>
      </c>
      <c r="I1112" t="s">
        <v>78</v>
      </c>
      <c r="J1112">
        <f t="shared" si="68"/>
        <v>3214</v>
      </c>
      <c r="K1112">
        <f t="shared" si="69"/>
        <v>3214</v>
      </c>
      <c r="L1112" s="9">
        <f t="shared" si="70"/>
        <v>29275069693</v>
      </c>
      <c r="M1112" s="9">
        <f t="shared" si="71"/>
        <v>29275069693</v>
      </c>
    </row>
    <row r="1113" spans="1:13" x14ac:dyDescent="0.2">
      <c r="A1113" t="s">
        <v>75</v>
      </c>
      <c r="B1113" t="s">
        <v>76</v>
      </c>
      <c r="C1113" t="s">
        <v>77</v>
      </c>
      <c r="D1113" s="12">
        <v>1000</v>
      </c>
      <c r="E1113" s="11">
        <v>0</v>
      </c>
      <c r="F1113" t="s">
        <v>75</v>
      </c>
      <c r="G1113" t="s">
        <v>75</v>
      </c>
      <c r="H1113" s="1">
        <v>45717</v>
      </c>
      <c r="I1113" t="s">
        <v>78</v>
      </c>
      <c r="J1113">
        <f t="shared" si="68"/>
        <v>3214</v>
      </c>
      <c r="K1113">
        <f t="shared" si="69"/>
        <v>3214</v>
      </c>
      <c r="L1113" s="9">
        <f t="shared" si="70"/>
        <v>29275069693</v>
      </c>
      <c r="M1113" s="9">
        <f t="shared" si="71"/>
        <v>29275069693</v>
      </c>
    </row>
    <row r="1114" spans="1:13" x14ac:dyDescent="0.2">
      <c r="A1114" t="s">
        <v>75</v>
      </c>
      <c r="B1114" t="s">
        <v>76</v>
      </c>
      <c r="C1114" t="s">
        <v>77</v>
      </c>
      <c r="D1114" s="12">
        <v>1000</v>
      </c>
      <c r="E1114" s="11">
        <v>0</v>
      </c>
      <c r="F1114" t="s">
        <v>75</v>
      </c>
      <c r="G1114" t="s">
        <v>75</v>
      </c>
      <c r="H1114" s="1">
        <v>45717</v>
      </c>
      <c r="I1114" t="s">
        <v>78</v>
      </c>
      <c r="J1114">
        <f t="shared" si="68"/>
        <v>3214</v>
      </c>
      <c r="K1114">
        <f t="shared" si="69"/>
        <v>3214</v>
      </c>
      <c r="L1114" s="9">
        <f t="shared" si="70"/>
        <v>29275069693</v>
      </c>
      <c r="M1114" s="9">
        <f t="shared" si="71"/>
        <v>29275069693</v>
      </c>
    </row>
    <row r="1115" spans="1:13" x14ac:dyDescent="0.2">
      <c r="A1115" t="s">
        <v>75</v>
      </c>
      <c r="B1115" t="s">
        <v>76</v>
      </c>
      <c r="C1115" t="s">
        <v>77</v>
      </c>
      <c r="D1115" s="12">
        <v>1000</v>
      </c>
      <c r="E1115" s="11">
        <v>0</v>
      </c>
      <c r="F1115" t="s">
        <v>75</v>
      </c>
      <c r="G1115" t="s">
        <v>75</v>
      </c>
      <c r="H1115" s="1">
        <v>45717</v>
      </c>
      <c r="I1115" t="s">
        <v>78</v>
      </c>
      <c r="J1115">
        <f t="shared" si="68"/>
        <v>3214</v>
      </c>
      <c r="K1115">
        <f t="shared" si="69"/>
        <v>3214</v>
      </c>
      <c r="L1115" s="9">
        <f t="shared" si="70"/>
        <v>29275069693</v>
      </c>
      <c r="M1115" s="9">
        <f t="shared" si="71"/>
        <v>29275069693</v>
      </c>
    </row>
    <row r="1116" spans="1:13" x14ac:dyDescent="0.2">
      <c r="A1116" t="s">
        <v>75</v>
      </c>
      <c r="B1116" t="s">
        <v>76</v>
      </c>
      <c r="C1116" t="s">
        <v>77</v>
      </c>
      <c r="D1116" s="12">
        <v>1000</v>
      </c>
      <c r="E1116" s="11">
        <v>0</v>
      </c>
      <c r="F1116" t="s">
        <v>75</v>
      </c>
      <c r="G1116" t="s">
        <v>75</v>
      </c>
      <c r="H1116" s="1">
        <v>45717</v>
      </c>
      <c r="I1116" t="s">
        <v>78</v>
      </c>
      <c r="J1116">
        <f t="shared" si="68"/>
        <v>3214</v>
      </c>
      <c r="K1116">
        <f t="shared" si="69"/>
        <v>3214</v>
      </c>
      <c r="L1116" s="9">
        <f t="shared" si="70"/>
        <v>29275069693</v>
      </c>
      <c r="M1116" s="9">
        <f t="shared" si="71"/>
        <v>29275069693</v>
      </c>
    </row>
    <row r="1117" spans="1:13" x14ac:dyDescent="0.2">
      <c r="A1117" t="s">
        <v>75</v>
      </c>
      <c r="B1117" t="s">
        <v>76</v>
      </c>
      <c r="C1117" t="s">
        <v>77</v>
      </c>
      <c r="D1117" s="12">
        <v>1000</v>
      </c>
      <c r="E1117" s="11">
        <v>0</v>
      </c>
      <c r="F1117" t="s">
        <v>75</v>
      </c>
      <c r="G1117" t="s">
        <v>75</v>
      </c>
      <c r="H1117" s="1">
        <v>45717</v>
      </c>
      <c r="I1117" t="s">
        <v>78</v>
      </c>
      <c r="J1117">
        <f t="shared" si="68"/>
        <v>3214</v>
      </c>
      <c r="K1117">
        <f t="shared" si="69"/>
        <v>3214</v>
      </c>
      <c r="L1117" s="9">
        <f t="shared" si="70"/>
        <v>29275069693</v>
      </c>
      <c r="M1117" s="9">
        <f t="shared" si="71"/>
        <v>29275069693</v>
      </c>
    </row>
    <row r="1118" spans="1:13" x14ac:dyDescent="0.2">
      <c r="A1118" t="s">
        <v>75</v>
      </c>
      <c r="B1118" t="s">
        <v>76</v>
      </c>
      <c r="C1118" t="s">
        <v>77</v>
      </c>
      <c r="D1118" s="12">
        <v>1000</v>
      </c>
      <c r="E1118" s="11">
        <v>0</v>
      </c>
      <c r="F1118" t="s">
        <v>75</v>
      </c>
      <c r="G1118" t="s">
        <v>75</v>
      </c>
      <c r="H1118" s="1">
        <v>45717</v>
      </c>
      <c r="I1118" t="s">
        <v>78</v>
      </c>
      <c r="J1118">
        <f t="shared" si="68"/>
        <v>3214</v>
      </c>
      <c r="K1118">
        <f t="shared" si="69"/>
        <v>3214</v>
      </c>
      <c r="L1118" s="9">
        <f t="shared" si="70"/>
        <v>29275069693</v>
      </c>
      <c r="M1118" s="9">
        <f t="shared" si="71"/>
        <v>29275069693</v>
      </c>
    </row>
    <row r="1119" spans="1:13" x14ac:dyDescent="0.2">
      <c r="A1119" t="s">
        <v>75</v>
      </c>
      <c r="B1119" t="s">
        <v>76</v>
      </c>
      <c r="C1119" t="s">
        <v>77</v>
      </c>
      <c r="D1119" s="12">
        <v>1004</v>
      </c>
      <c r="E1119" s="11">
        <v>0</v>
      </c>
      <c r="F1119" t="s">
        <v>75</v>
      </c>
      <c r="G1119" t="s">
        <v>75</v>
      </c>
      <c r="H1119" s="1">
        <v>45717</v>
      </c>
      <c r="I1119" t="s">
        <v>78</v>
      </c>
      <c r="J1119">
        <f t="shared" si="68"/>
        <v>3214</v>
      </c>
      <c r="K1119">
        <f t="shared" si="69"/>
        <v>3214</v>
      </c>
      <c r="L1119" s="9">
        <f t="shared" si="70"/>
        <v>29275069693</v>
      </c>
      <c r="M1119" s="9">
        <f t="shared" si="71"/>
        <v>29275069693</v>
      </c>
    </row>
    <row r="1120" spans="1:13" x14ac:dyDescent="0.2">
      <c r="A1120" t="s">
        <v>75</v>
      </c>
      <c r="B1120" t="s">
        <v>76</v>
      </c>
      <c r="C1120" t="s">
        <v>77</v>
      </c>
      <c r="D1120" s="12">
        <v>1016</v>
      </c>
      <c r="E1120" s="11">
        <v>0</v>
      </c>
      <c r="F1120" t="s">
        <v>75</v>
      </c>
      <c r="G1120" t="s">
        <v>75</v>
      </c>
      <c r="H1120" s="1">
        <v>45717</v>
      </c>
      <c r="I1120" t="s">
        <v>78</v>
      </c>
      <c r="J1120">
        <f t="shared" si="68"/>
        <v>3214</v>
      </c>
      <c r="K1120">
        <f t="shared" si="69"/>
        <v>3214</v>
      </c>
      <c r="L1120" s="9">
        <f t="shared" si="70"/>
        <v>29275069693</v>
      </c>
      <c r="M1120" s="9">
        <f t="shared" si="71"/>
        <v>29275069693</v>
      </c>
    </row>
    <row r="1121" spans="1:13" x14ac:dyDescent="0.2">
      <c r="A1121" t="s">
        <v>75</v>
      </c>
      <c r="B1121" t="s">
        <v>76</v>
      </c>
      <c r="C1121" t="s">
        <v>77</v>
      </c>
      <c r="D1121" s="12">
        <v>1017</v>
      </c>
      <c r="E1121" s="11">
        <v>0</v>
      </c>
      <c r="F1121" t="s">
        <v>75</v>
      </c>
      <c r="G1121" t="s">
        <v>75</v>
      </c>
      <c r="H1121" s="1">
        <v>45717</v>
      </c>
      <c r="I1121" t="s">
        <v>78</v>
      </c>
      <c r="J1121">
        <f t="shared" si="68"/>
        <v>3214</v>
      </c>
      <c r="K1121">
        <f t="shared" si="69"/>
        <v>3214</v>
      </c>
      <c r="L1121" s="9">
        <f t="shared" si="70"/>
        <v>29275069693</v>
      </c>
      <c r="M1121" s="9">
        <f t="shared" si="71"/>
        <v>29275069693</v>
      </c>
    </row>
    <row r="1122" spans="1:13" x14ac:dyDescent="0.2">
      <c r="A1122" t="s">
        <v>75</v>
      </c>
      <c r="B1122" t="s">
        <v>76</v>
      </c>
      <c r="C1122" t="s">
        <v>77</v>
      </c>
      <c r="D1122" s="12">
        <v>1019</v>
      </c>
      <c r="E1122" s="11">
        <v>0</v>
      </c>
      <c r="F1122" t="s">
        <v>75</v>
      </c>
      <c r="G1122" t="s">
        <v>75</v>
      </c>
      <c r="H1122" s="1">
        <v>45717</v>
      </c>
      <c r="I1122" t="s">
        <v>78</v>
      </c>
      <c r="J1122">
        <f t="shared" si="68"/>
        <v>3214</v>
      </c>
      <c r="K1122">
        <f t="shared" si="69"/>
        <v>3214</v>
      </c>
      <c r="L1122" s="9">
        <f t="shared" si="70"/>
        <v>29275069693</v>
      </c>
      <c r="M1122" s="9">
        <f t="shared" si="71"/>
        <v>29275069693</v>
      </c>
    </row>
    <row r="1123" spans="1:13" x14ac:dyDescent="0.2">
      <c r="A1123" t="s">
        <v>75</v>
      </c>
      <c r="B1123" t="s">
        <v>76</v>
      </c>
      <c r="C1123" t="s">
        <v>77</v>
      </c>
      <c r="D1123" s="12">
        <v>1020</v>
      </c>
      <c r="E1123" s="11">
        <v>0</v>
      </c>
      <c r="F1123" t="s">
        <v>75</v>
      </c>
      <c r="G1123" t="s">
        <v>75</v>
      </c>
      <c r="H1123" s="1">
        <v>45717</v>
      </c>
      <c r="I1123" t="s">
        <v>78</v>
      </c>
      <c r="J1123">
        <f t="shared" si="68"/>
        <v>3214</v>
      </c>
      <c r="K1123">
        <f t="shared" si="69"/>
        <v>3214</v>
      </c>
      <c r="L1123" s="9">
        <f t="shared" si="70"/>
        <v>29275069693</v>
      </c>
      <c r="M1123" s="9">
        <f t="shared" si="71"/>
        <v>29275069693</v>
      </c>
    </row>
    <row r="1124" spans="1:13" x14ac:dyDescent="0.2">
      <c r="A1124" t="s">
        <v>75</v>
      </c>
      <c r="B1124" t="s">
        <v>76</v>
      </c>
      <c r="C1124" t="s">
        <v>77</v>
      </c>
      <c r="D1124" s="12">
        <v>1020</v>
      </c>
      <c r="E1124" s="11">
        <v>0</v>
      </c>
      <c r="F1124" t="s">
        <v>75</v>
      </c>
      <c r="G1124" t="s">
        <v>75</v>
      </c>
      <c r="H1124" s="1">
        <v>45717</v>
      </c>
      <c r="I1124" t="s">
        <v>78</v>
      </c>
      <c r="J1124">
        <f t="shared" si="68"/>
        <v>3214</v>
      </c>
      <c r="K1124">
        <f t="shared" si="69"/>
        <v>3214</v>
      </c>
      <c r="L1124" s="9">
        <f t="shared" si="70"/>
        <v>29275069693</v>
      </c>
      <c r="M1124" s="9">
        <f t="shared" si="71"/>
        <v>29275069693</v>
      </c>
    </row>
    <row r="1125" spans="1:13" x14ac:dyDescent="0.2">
      <c r="A1125" t="s">
        <v>75</v>
      </c>
      <c r="B1125" t="s">
        <v>76</v>
      </c>
      <c r="C1125" t="s">
        <v>77</v>
      </c>
      <c r="D1125" s="12">
        <v>1020</v>
      </c>
      <c r="E1125" s="11">
        <v>0</v>
      </c>
      <c r="F1125" t="s">
        <v>75</v>
      </c>
      <c r="G1125" t="s">
        <v>75</v>
      </c>
      <c r="H1125" s="1">
        <v>45717</v>
      </c>
      <c r="I1125" t="s">
        <v>78</v>
      </c>
      <c r="J1125">
        <f t="shared" si="68"/>
        <v>3214</v>
      </c>
      <c r="K1125">
        <f t="shared" si="69"/>
        <v>3214</v>
      </c>
      <c r="L1125" s="9">
        <f t="shared" si="70"/>
        <v>29275069693</v>
      </c>
      <c r="M1125" s="9">
        <f t="shared" si="71"/>
        <v>29275069693</v>
      </c>
    </row>
    <row r="1126" spans="1:13" x14ac:dyDescent="0.2">
      <c r="A1126" t="s">
        <v>75</v>
      </c>
      <c r="B1126" t="s">
        <v>76</v>
      </c>
      <c r="C1126" t="s">
        <v>77</v>
      </c>
      <c r="D1126" s="12">
        <v>1050</v>
      </c>
      <c r="E1126" s="11">
        <v>0</v>
      </c>
      <c r="F1126" t="s">
        <v>75</v>
      </c>
      <c r="G1126" t="s">
        <v>75</v>
      </c>
      <c r="H1126" s="1">
        <v>45717</v>
      </c>
      <c r="I1126" t="s">
        <v>78</v>
      </c>
      <c r="J1126">
        <f t="shared" si="68"/>
        <v>3214</v>
      </c>
      <c r="K1126">
        <f t="shared" si="69"/>
        <v>3214</v>
      </c>
      <c r="L1126" s="9">
        <f t="shared" si="70"/>
        <v>29275069693</v>
      </c>
      <c r="M1126" s="9">
        <f t="shared" si="71"/>
        <v>29275069693</v>
      </c>
    </row>
    <row r="1127" spans="1:13" x14ac:dyDescent="0.2">
      <c r="A1127" t="s">
        <v>75</v>
      </c>
      <c r="B1127" t="s">
        <v>76</v>
      </c>
      <c r="C1127" t="s">
        <v>77</v>
      </c>
      <c r="D1127" s="12">
        <v>1052</v>
      </c>
      <c r="E1127" s="11">
        <v>0</v>
      </c>
      <c r="F1127" t="s">
        <v>75</v>
      </c>
      <c r="G1127" t="s">
        <v>75</v>
      </c>
      <c r="H1127" s="1">
        <v>45717</v>
      </c>
      <c r="I1127" t="s">
        <v>78</v>
      </c>
      <c r="J1127">
        <f t="shared" si="68"/>
        <v>3214</v>
      </c>
      <c r="K1127">
        <f t="shared" si="69"/>
        <v>3214</v>
      </c>
      <c r="L1127" s="9">
        <f t="shared" si="70"/>
        <v>29275069693</v>
      </c>
      <c r="M1127" s="9">
        <f t="shared" si="71"/>
        <v>29275069693</v>
      </c>
    </row>
    <row r="1128" spans="1:13" x14ac:dyDescent="0.2">
      <c r="A1128" t="s">
        <v>75</v>
      </c>
      <c r="B1128" t="s">
        <v>76</v>
      </c>
      <c r="C1128" t="s">
        <v>77</v>
      </c>
      <c r="D1128" s="12">
        <v>1056</v>
      </c>
      <c r="E1128" s="11">
        <v>0</v>
      </c>
      <c r="F1128" t="s">
        <v>75</v>
      </c>
      <c r="G1128" t="s">
        <v>75</v>
      </c>
      <c r="H1128" s="1">
        <v>45717</v>
      </c>
      <c r="I1128" t="s">
        <v>78</v>
      </c>
      <c r="J1128">
        <f t="shared" si="68"/>
        <v>3214</v>
      </c>
      <c r="K1128">
        <f t="shared" si="69"/>
        <v>3214</v>
      </c>
      <c r="L1128" s="9">
        <f t="shared" si="70"/>
        <v>29275069693</v>
      </c>
      <c r="M1128" s="9">
        <f t="shared" si="71"/>
        <v>29275069693</v>
      </c>
    </row>
    <row r="1129" spans="1:13" x14ac:dyDescent="0.2">
      <c r="A1129" t="s">
        <v>75</v>
      </c>
      <c r="B1129" t="s">
        <v>76</v>
      </c>
      <c r="C1129" t="s">
        <v>77</v>
      </c>
      <c r="D1129" s="12">
        <v>1060</v>
      </c>
      <c r="E1129" s="11">
        <v>0</v>
      </c>
      <c r="F1129" t="s">
        <v>75</v>
      </c>
      <c r="G1129" t="s">
        <v>75</v>
      </c>
      <c r="H1129" s="1">
        <v>45717</v>
      </c>
      <c r="I1129" t="s">
        <v>78</v>
      </c>
      <c r="J1129">
        <f t="shared" si="68"/>
        <v>3214</v>
      </c>
      <c r="K1129">
        <f t="shared" si="69"/>
        <v>3214</v>
      </c>
      <c r="L1129" s="9">
        <f t="shared" si="70"/>
        <v>29275069693</v>
      </c>
      <c r="M1129" s="9">
        <f t="shared" si="71"/>
        <v>29275069693</v>
      </c>
    </row>
    <row r="1130" spans="1:13" x14ac:dyDescent="0.2">
      <c r="A1130" t="s">
        <v>75</v>
      </c>
      <c r="B1130" t="s">
        <v>76</v>
      </c>
      <c r="C1130" t="s">
        <v>77</v>
      </c>
      <c r="D1130" s="12">
        <v>1071</v>
      </c>
      <c r="E1130" s="11">
        <v>0</v>
      </c>
      <c r="F1130" t="s">
        <v>75</v>
      </c>
      <c r="G1130" t="s">
        <v>75</v>
      </c>
      <c r="H1130" s="1">
        <v>45717</v>
      </c>
      <c r="I1130" t="s">
        <v>78</v>
      </c>
      <c r="J1130">
        <f t="shared" si="68"/>
        <v>3214</v>
      </c>
      <c r="K1130">
        <f t="shared" si="69"/>
        <v>3214</v>
      </c>
      <c r="L1130" s="9">
        <f t="shared" si="70"/>
        <v>29275069693</v>
      </c>
      <c r="M1130" s="9">
        <f t="shared" si="71"/>
        <v>29275069693</v>
      </c>
    </row>
    <row r="1131" spans="1:13" x14ac:dyDescent="0.2">
      <c r="A1131" t="s">
        <v>75</v>
      </c>
      <c r="B1131" t="s">
        <v>76</v>
      </c>
      <c r="C1131" t="s">
        <v>77</v>
      </c>
      <c r="D1131" s="12">
        <v>1080</v>
      </c>
      <c r="E1131" s="11">
        <v>0</v>
      </c>
      <c r="F1131" t="s">
        <v>75</v>
      </c>
      <c r="G1131" t="s">
        <v>75</v>
      </c>
      <c r="H1131" s="1">
        <v>45717</v>
      </c>
      <c r="I1131" t="s">
        <v>78</v>
      </c>
      <c r="J1131">
        <f t="shared" si="68"/>
        <v>3214</v>
      </c>
      <c r="K1131">
        <f t="shared" si="69"/>
        <v>3214</v>
      </c>
      <c r="L1131" s="9">
        <f t="shared" si="70"/>
        <v>29275069693</v>
      </c>
      <c r="M1131" s="9">
        <f t="shared" si="71"/>
        <v>29275069693</v>
      </c>
    </row>
    <row r="1132" spans="1:13" x14ac:dyDescent="0.2">
      <c r="A1132" t="s">
        <v>75</v>
      </c>
      <c r="B1132" t="s">
        <v>76</v>
      </c>
      <c r="C1132" t="s">
        <v>77</v>
      </c>
      <c r="D1132" s="12">
        <v>1100</v>
      </c>
      <c r="E1132" s="11">
        <v>0</v>
      </c>
      <c r="F1132" t="s">
        <v>75</v>
      </c>
      <c r="G1132" t="s">
        <v>75</v>
      </c>
      <c r="H1132" s="1">
        <v>45717</v>
      </c>
      <c r="I1132" t="s">
        <v>78</v>
      </c>
      <c r="J1132">
        <f t="shared" si="68"/>
        <v>3214</v>
      </c>
      <c r="K1132">
        <f t="shared" si="69"/>
        <v>3214</v>
      </c>
      <c r="L1132" s="9">
        <f t="shared" si="70"/>
        <v>29275069693</v>
      </c>
      <c r="M1132" s="9">
        <f t="shared" si="71"/>
        <v>29275069693</v>
      </c>
    </row>
    <row r="1133" spans="1:13" x14ac:dyDescent="0.2">
      <c r="A1133" t="s">
        <v>75</v>
      </c>
      <c r="B1133" t="s">
        <v>76</v>
      </c>
      <c r="C1133" t="s">
        <v>77</v>
      </c>
      <c r="D1133" s="12">
        <v>1100</v>
      </c>
      <c r="E1133" s="11">
        <v>0</v>
      </c>
      <c r="F1133" t="s">
        <v>75</v>
      </c>
      <c r="G1133" t="s">
        <v>75</v>
      </c>
      <c r="H1133" s="1">
        <v>45717</v>
      </c>
      <c r="I1133" t="s">
        <v>78</v>
      </c>
      <c r="J1133">
        <f t="shared" si="68"/>
        <v>3214</v>
      </c>
      <c r="K1133">
        <f t="shared" si="69"/>
        <v>3214</v>
      </c>
      <c r="L1133" s="9">
        <f t="shared" si="70"/>
        <v>29275069693</v>
      </c>
      <c r="M1133" s="9">
        <f t="shared" si="71"/>
        <v>29275069693</v>
      </c>
    </row>
    <row r="1134" spans="1:13" x14ac:dyDescent="0.2">
      <c r="A1134" t="s">
        <v>75</v>
      </c>
      <c r="B1134" t="s">
        <v>76</v>
      </c>
      <c r="C1134" t="s">
        <v>77</v>
      </c>
      <c r="D1134" s="12">
        <v>1103</v>
      </c>
      <c r="E1134" s="11">
        <v>0</v>
      </c>
      <c r="F1134" t="s">
        <v>75</v>
      </c>
      <c r="G1134" t="s">
        <v>75</v>
      </c>
      <c r="H1134" s="1">
        <v>45717</v>
      </c>
      <c r="I1134" t="s">
        <v>78</v>
      </c>
      <c r="J1134">
        <f t="shared" si="68"/>
        <v>3214</v>
      </c>
      <c r="K1134">
        <f t="shared" si="69"/>
        <v>3214</v>
      </c>
      <c r="L1134" s="9">
        <f t="shared" si="70"/>
        <v>29275069693</v>
      </c>
      <c r="M1134" s="9">
        <f t="shared" si="71"/>
        <v>29275069693</v>
      </c>
    </row>
    <row r="1135" spans="1:13" x14ac:dyDescent="0.2">
      <c r="A1135" t="s">
        <v>75</v>
      </c>
      <c r="B1135" t="s">
        <v>76</v>
      </c>
      <c r="C1135" t="s">
        <v>77</v>
      </c>
      <c r="D1135" s="12">
        <v>1113</v>
      </c>
      <c r="E1135" s="11">
        <v>0</v>
      </c>
      <c r="F1135" t="s">
        <v>75</v>
      </c>
      <c r="G1135" t="s">
        <v>75</v>
      </c>
      <c r="H1135" s="1">
        <v>45717</v>
      </c>
      <c r="I1135" t="s">
        <v>78</v>
      </c>
      <c r="J1135">
        <f t="shared" si="68"/>
        <v>3214</v>
      </c>
      <c r="K1135">
        <f t="shared" si="69"/>
        <v>3214</v>
      </c>
      <c r="L1135" s="9">
        <f t="shared" si="70"/>
        <v>29275069693</v>
      </c>
      <c r="M1135" s="9">
        <f t="shared" si="71"/>
        <v>29275069693</v>
      </c>
    </row>
    <row r="1136" spans="1:13" x14ac:dyDescent="0.2">
      <c r="A1136" t="s">
        <v>75</v>
      </c>
      <c r="B1136" t="s">
        <v>76</v>
      </c>
      <c r="C1136" t="s">
        <v>77</v>
      </c>
      <c r="D1136" s="12">
        <v>1120</v>
      </c>
      <c r="E1136" s="11">
        <v>0</v>
      </c>
      <c r="F1136" t="s">
        <v>75</v>
      </c>
      <c r="G1136" t="s">
        <v>75</v>
      </c>
      <c r="H1136" s="1">
        <v>45717</v>
      </c>
      <c r="I1136" t="s">
        <v>78</v>
      </c>
      <c r="J1136">
        <f t="shared" si="68"/>
        <v>3214</v>
      </c>
      <c r="K1136">
        <f t="shared" si="69"/>
        <v>3214</v>
      </c>
      <c r="L1136" s="9">
        <f t="shared" si="70"/>
        <v>29275069693</v>
      </c>
      <c r="M1136" s="9">
        <f t="shared" si="71"/>
        <v>29275069693</v>
      </c>
    </row>
    <row r="1137" spans="1:13" x14ac:dyDescent="0.2">
      <c r="A1137" t="s">
        <v>75</v>
      </c>
      <c r="B1137" t="s">
        <v>76</v>
      </c>
      <c r="C1137" t="s">
        <v>77</v>
      </c>
      <c r="D1137" s="12">
        <v>1138</v>
      </c>
      <c r="E1137" s="11">
        <v>0</v>
      </c>
      <c r="F1137" t="s">
        <v>75</v>
      </c>
      <c r="G1137" t="s">
        <v>75</v>
      </c>
      <c r="H1137" s="1">
        <v>45717</v>
      </c>
      <c r="I1137" t="s">
        <v>78</v>
      </c>
      <c r="J1137">
        <f t="shared" si="68"/>
        <v>3214</v>
      </c>
      <c r="K1137">
        <f t="shared" si="69"/>
        <v>3214</v>
      </c>
      <c r="L1137" s="9">
        <f t="shared" si="70"/>
        <v>29275069693</v>
      </c>
      <c r="M1137" s="9">
        <f t="shared" si="71"/>
        <v>29275069693</v>
      </c>
    </row>
    <row r="1138" spans="1:13" x14ac:dyDescent="0.2">
      <c r="A1138" t="s">
        <v>75</v>
      </c>
      <c r="B1138" t="s">
        <v>76</v>
      </c>
      <c r="C1138" t="s">
        <v>77</v>
      </c>
      <c r="D1138" s="12">
        <v>1145</v>
      </c>
      <c r="E1138" s="11">
        <v>0</v>
      </c>
      <c r="F1138" t="s">
        <v>75</v>
      </c>
      <c r="G1138" t="s">
        <v>75</v>
      </c>
      <c r="H1138" s="1">
        <v>45717</v>
      </c>
      <c r="I1138" t="s">
        <v>78</v>
      </c>
      <c r="J1138">
        <f t="shared" si="68"/>
        <v>3214</v>
      </c>
      <c r="K1138">
        <f t="shared" si="69"/>
        <v>3214</v>
      </c>
      <c r="L1138" s="9">
        <f t="shared" si="70"/>
        <v>29275069693</v>
      </c>
      <c r="M1138" s="9">
        <f t="shared" si="71"/>
        <v>29275069693</v>
      </c>
    </row>
    <row r="1139" spans="1:13" x14ac:dyDescent="0.2">
      <c r="A1139" t="s">
        <v>75</v>
      </c>
      <c r="B1139" t="s">
        <v>76</v>
      </c>
      <c r="C1139" t="s">
        <v>77</v>
      </c>
      <c r="D1139" s="12">
        <v>1157</v>
      </c>
      <c r="E1139" s="11">
        <v>0</v>
      </c>
      <c r="F1139" t="s">
        <v>75</v>
      </c>
      <c r="G1139" t="s">
        <v>75</v>
      </c>
      <c r="H1139" s="1">
        <v>45717</v>
      </c>
      <c r="I1139" t="s">
        <v>78</v>
      </c>
      <c r="J1139">
        <f t="shared" si="68"/>
        <v>3214</v>
      </c>
      <c r="K1139">
        <f t="shared" si="69"/>
        <v>3214</v>
      </c>
      <c r="L1139" s="9">
        <f t="shared" si="70"/>
        <v>29275069693</v>
      </c>
      <c r="M1139" s="9">
        <f t="shared" si="71"/>
        <v>29275069693</v>
      </c>
    </row>
    <row r="1140" spans="1:13" x14ac:dyDescent="0.2">
      <c r="A1140" t="s">
        <v>75</v>
      </c>
      <c r="B1140" t="s">
        <v>76</v>
      </c>
      <c r="C1140" t="s">
        <v>77</v>
      </c>
      <c r="D1140" s="12">
        <v>1167</v>
      </c>
      <c r="E1140" s="11">
        <v>0</v>
      </c>
      <c r="F1140" t="s">
        <v>75</v>
      </c>
      <c r="G1140" t="s">
        <v>75</v>
      </c>
      <c r="H1140" s="1">
        <v>45717</v>
      </c>
      <c r="I1140" t="s">
        <v>78</v>
      </c>
      <c r="J1140">
        <f t="shared" si="68"/>
        <v>3214</v>
      </c>
      <c r="K1140">
        <f t="shared" si="69"/>
        <v>3214</v>
      </c>
      <c r="L1140" s="9">
        <f t="shared" si="70"/>
        <v>29275069693</v>
      </c>
      <c r="M1140" s="9">
        <f t="shared" si="71"/>
        <v>29275069693</v>
      </c>
    </row>
    <row r="1141" spans="1:13" x14ac:dyDescent="0.2">
      <c r="A1141" t="s">
        <v>75</v>
      </c>
      <c r="B1141" t="s">
        <v>76</v>
      </c>
      <c r="C1141" t="s">
        <v>77</v>
      </c>
      <c r="D1141" s="12">
        <v>1167</v>
      </c>
      <c r="E1141" s="11">
        <v>0</v>
      </c>
      <c r="F1141" t="s">
        <v>75</v>
      </c>
      <c r="G1141" t="s">
        <v>75</v>
      </c>
      <c r="H1141" s="1">
        <v>45717</v>
      </c>
      <c r="I1141" t="s">
        <v>78</v>
      </c>
      <c r="J1141">
        <f t="shared" si="68"/>
        <v>3214</v>
      </c>
      <c r="K1141">
        <f t="shared" si="69"/>
        <v>3214</v>
      </c>
      <c r="L1141" s="9">
        <f t="shared" si="70"/>
        <v>29275069693</v>
      </c>
      <c r="M1141" s="9">
        <f t="shared" si="71"/>
        <v>29275069693</v>
      </c>
    </row>
    <row r="1142" spans="1:13" x14ac:dyDescent="0.2">
      <c r="A1142" t="s">
        <v>75</v>
      </c>
      <c r="B1142" t="s">
        <v>76</v>
      </c>
      <c r="C1142" t="s">
        <v>77</v>
      </c>
      <c r="D1142" s="12">
        <v>1167</v>
      </c>
      <c r="E1142" s="11">
        <v>0</v>
      </c>
      <c r="F1142" t="s">
        <v>75</v>
      </c>
      <c r="G1142" t="s">
        <v>75</v>
      </c>
      <c r="H1142" s="1">
        <v>45717</v>
      </c>
      <c r="I1142" t="s">
        <v>78</v>
      </c>
      <c r="J1142">
        <f t="shared" si="68"/>
        <v>3214</v>
      </c>
      <c r="K1142">
        <f t="shared" si="69"/>
        <v>3214</v>
      </c>
      <c r="L1142" s="9">
        <f t="shared" si="70"/>
        <v>29275069693</v>
      </c>
      <c r="M1142" s="9">
        <f t="shared" si="71"/>
        <v>29275069693</v>
      </c>
    </row>
    <row r="1143" spans="1:13" x14ac:dyDescent="0.2">
      <c r="A1143" t="s">
        <v>75</v>
      </c>
      <c r="B1143" t="s">
        <v>76</v>
      </c>
      <c r="C1143" t="s">
        <v>77</v>
      </c>
      <c r="D1143" s="12">
        <v>1170</v>
      </c>
      <c r="E1143" s="11">
        <v>0</v>
      </c>
      <c r="F1143" t="s">
        <v>75</v>
      </c>
      <c r="G1143" t="s">
        <v>75</v>
      </c>
      <c r="H1143" s="1">
        <v>45717</v>
      </c>
      <c r="I1143" t="s">
        <v>78</v>
      </c>
      <c r="J1143">
        <f t="shared" si="68"/>
        <v>3214</v>
      </c>
      <c r="K1143">
        <f t="shared" si="69"/>
        <v>3214</v>
      </c>
      <c r="L1143" s="9">
        <f t="shared" si="70"/>
        <v>29275069693</v>
      </c>
      <c r="M1143" s="9">
        <f t="shared" si="71"/>
        <v>29275069693</v>
      </c>
    </row>
    <row r="1144" spans="1:13" x14ac:dyDescent="0.2">
      <c r="A1144" t="s">
        <v>75</v>
      </c>
      <c r="B1144" t="s">
        <v>76</v>
      </c>
      <c r="C1144" t="s">
        <v>77</v>
      </c>
      <c r="D1144" s="12">
        <v>1198</v>
      </c>
      <c r="E1144" s="11">
        <v>0</v>
      </c>
      <c r="F1144" t="s">
        <v>75</v>
      </c>
      <c r="G1144" t="s">
        <v>75</v>
      </c>
      <c r="H1144" s="1">
        <v>45717</v>
      </c>
      <c r="I1144" t="s">
        <v>78</v>
      </c>
      <c r="J1144">
        <f t="shared" si="68"/>
        <v>3214</v>
      </c>
      <c r="K1144">
        <f t="shared" si="69"/>
        <v>3214</v>
      </c>
      <c r="L1144" s="9">
        <f t="shared" si="70"/>
        <v>29275069693</v>
      </c>
      <c r="M1144" s="9">
        <f t="shared" si="71"/>
        <v>29275069693</v>
      </c>
    </row>
    <row r="1145" spans="1:13" x14ac:dyDescent="0.2">
      <c r="A1145" t="s">
        <v>75</v>
      </c>
      <c r="B1145" t="s">
        <v>76</v>
      </c>
      <c r="C1145" t="s">
        <v>77</v>
      </c>
      <c r="D1145" s="12">
        <v>1220</v>
      </c>
      <c r="E1145" s="11">
        <v>0</v>
      </c>
      <c r="F1145" t="s">
        <v>75</v>
      </c>
      <c r="G1145" t="s">
        <v>75</v>
      </c>
      <c r="H1145" s="1">
        <v>45717</v>
      </c>
      <c r="I1145" t="s">
        <v>78</v>
      </c>
      <c r="J1145">
        <f t="shared" si="68"/>
        <v>3214</v>
      </c>
      <c r="K1145">
        <f t="shared" si="69"/>
        <v>3214</v>
      </c>
      <c r="L1145" s="9">
        <f t="shared" si="70"/>
        <v>29275069693</v>
      </c>
      <c r="M1145" s="9">
        <f t="shared" si="71"/>
        <v>29275069693</v>
      </c>
    </row>
    <row r="1146" spans="1:13" x14ac:dyDescent="0.2">
      <c r="A1146" t="s">
        <v>75</v>
      </c>
      <c r="B1146" t="s">
        <v>76</v>
      </c>
      <c r="C1146" t="s">
        <v>77</v>
      </c>
      <c r="D1146" s="12">
        <v>1236</v>
      </c>
      <c r="E1146" s="11">
        <v>0</v>
      </c>
      <c r="F1146" t="s">
        <v>75</v>
      </c>
      <c r="G1146" t="s">
        <v>75</v>
      </c>
      <c r="H1146" s="1">
        <v>45717</v>
      </c>
      <c r="I1146" t="s">
        <v>78</v>
      </c>
      <c r="J1146">
        <f t="shared" si="68"/>
        <v>3214</v>
      </c>
      <c r="K1146">
        <f t="shared" si="69"/>
        <v>3214</v>
      </c>
      <c r="L1146" s="9">
        <f t="shared" si="70"/>
        <v>29275069693</v>
      </c>
      <c r="M1146" s="9">
        <f t="shared" si="71"/>
        <v>29275069693</v>
      </c>
    </row>
    <row r="1147" spans="1:13" x14ac:dyDescent="0.2">
      <c r="A1147" t="s">
        <v>75</v>
      </c>
      <c r="B1147" t="s">
        <v>76</v>
      </c>
      <c r="C1147" t="s">
        <v>77</v>
      </c>
      <c r="D1147" s="12">
        <v>1240</v>
      </c>
      <c r="E1147" s="11">
        <v>0</v>
      </c>
      <c r="F1147" t="s">
        <v>75</v>
      </c>
      <c r="G1147" t="s">
        <v>75</v>
      </c>
      <c r="H1147" s="1">
        <v>45717</v>
      </c>
      <c r="I1147" t="s">
        <v>78</v>
      </c>
      <c r="J1147">
        <f t="shared" si="68"/>
        <v>3214</v>
      </c>
      <c r="K1147">
        <f t="shared" si="69"/>
        <v>3214</v>
      </c>
      <c r="L1147" s="9">
        <f t="shared" si="70"/>
        <v>29275069693</v>
      </c>
      <c r="M1147" s="9">
        <f t="shared" si="71"/>
        <v>29275069693</v>
      </c>
    </row>
    <row r="1148" spans="1:13" x14ac:dyDescent="0.2">
      <c r="A1148" t="s">
        <v>75</v>
      </c>
      <c r="B1148" t="s">
        <v>76</v>
      </c>
      <c r="C1148" t="s">
        <v>77</v>
      </c>
      <c r="D1148" s="12">
        <v>1240</v>
      </c>
      <c r="E1148" s="11">
        <v>0</v>
      </c>
      <c r="F1148" t="s">
        <v>75</v>
      </c>
      <c r="G1148" t="s">
        <v>75</v>
      </c>
      <c r="H1148" s="1">
        <v>45717</v>
      </c>
      <c r="I1148" t="s">
        <v>78</v>
      </c>
      <c r="J1148">
        <f t="shared" si="68"/>
        <v>3214</v>
      </c>
      <c r="K1148">
        <f t="shared" si="69"/>
        <v>3214</v>
      </c>
      <c r="L1148" s="9">
        <f t="shared" si="70"/>
        <v>29275069693</v>
      </c>
      <c r="M1148" s="9">
        <f t="shared" si="71"/>
        <v>29275069693</v>
      </c>
    </row>
    <row r="1149" spans="1:13" x14ac:dyDescent="0.2">
      <c r="A1149" t="s">
        <v>75</v>
      </c>
      <c r="B1149" t="s">
        <v>76</v>
      </c>
      <c r="C1149" t="s">
        <v>77</v>
      </c>
      <c r="D1149" s="12">
        <v>1241</v>
      </c>
      <c r="E1149" s="11">
        <v>0</v>
      </c>
      <c r="F1149" t="s">
        <v>75</v>
      </c>
      <c r="G1149" t="s">
        <v>75</v>
      </c>
      <c r="H1149" s="1">
        <v>45717</v>
      </c>
      <c r="I1149" t="s">
        <v>78</v>
      </c>
      <c r="J1149">
        <f t="shared" si="68"/>
        <v>3214</v>
      </c>
      <c r="K1149">
        <f t="shared" si="69"/>
        <v>3214</v>
      </c>
      <c r="L1149" s="9">
        <f t="shared" si="70"/>
        <v>29275069693</v>
      </c>
      <c r="M1149" s="9">
        <f t="shared" si="71"/>
        <v>29275069693</v>
      </c>
    </row>
    <row r="1150" spans="1:13" x14ac:dyDescent="0.2">
      <c r="A1150" t="s">
        <v>75</v>
      </c>
      <c r="B1150" t="s">
        <v>76</v>
      </c>
      <c r="C1150" t="s">
        <v>77</v>
      </c>
      <c r="D1150" s="12">
        <v>1243</v>
      </c>
      <c r="E1150" s="11">
        <v>0</v>
      </c>
      <c r="F1150" t="s">
        <v>75</v>
      </c>
      <c r="G1150" t="s">
        <v>75</v>
      </c>
      <c r="H1150" s="1">
        <v>45717</v>
      </c>
      <c r="I1150" t="s">
        <v>78</v>
      </c>
      <c r="J1150">
        <f t="shared" si="68"/>
        <v>3214</v>
      </c>
      <c r="K1150">
        <f t="shared" si="69"/>
        <v>3214</v>
      </c>
      <c r="L1150" s="9">
        <f t="shared" si="70"/>
        <v>29275069693</v>
      </c>
      <c r="M1150" s="9">
        <f t="shared" si="71"/>
        <v>29275069693</v>
      </c>
    </row>
    <row r="1151" spans="1:13" x14ac:dyDescent="0.2">
      <c r="A1151" t="s">
        <v>75</v>
      </c>
      <c r="B1151" t="s">
        <v>76</v>
      </c>
      <c r="C1151" t="s">
        <v>77</v>
      </c>
      <c r="D1151" s="12">
        <v>1250</v>
      </c>
      <c r="E1151" s="11">
        <v>0</v>
      </c>
      <c r="F1151" t="s">
        <v>75</v>
      </c>
      <c r="G1151" t="s">
        <v>75</v>
      </c>
      <c r="H1151" s="1">
        <v>45717</v>
      </c>
      <c r="I1151" t="s">
        <v>78</v>
      </c>
      <c r="J1151">
        <f t="shared" si="68"/>
        <v>3214</v>
      </c>
      <c r="K1151">
        <f t="shared" si="69"/>
        <v>3214</v>
      </c>
      <c r="L1151" s="9">
        <f t="shared" si="70"/>
        <v>29275069693</v>
      </c>
      <c r="M1151" s="9">
        <f t="shared" si="71"/>
        <v>29275069693</v>
      </c>
    </row>
    <row r="1152" spans="1:13" x14ac:dyDescent="0.2">
      <c r="A1152" t="s">
        <v>75</v>
      </c>
      <c r="B1152" t="s">
        <v>76</v>
      </c>
      <c r="C1152" t="s">
        <v>77</v>
      </c>
      <c r="D1152" s="12">
        <v>1250</v>
      </c>
      <c r="E1152" s="11">
        <v>0</v>
      </c>
      <c r="F1152" t="s">
        <v>75</v>
      </c>
      <c r="G1152" t="s">
        <v>75</v>
      </c>
      <c r="H1152" s="1">
        <v>45717</v>
      </c>
      <c r="I1152" t="s">
        <v>78</v>
      </c>
      <c r="J1152">
        <f t="shared" si="68"/>
        <v>3214</v>
      </c>
      <c r="K1152">
        <f t="shared" si="69"/>
        <v>3214</v>
      </c>
      <c r="L1152" s="9">
        <f t="shared" si="70"/>
        <v>29275069693</v>
      </c>
      <c r="M1152" s="9">
        <f t="shared" si="71"/>
        <v>29275069693</v>
      </c>
    </row>
    <row r="1153" spans="1:13" x14ac:dyDescent="0.2">
      <c r="A1153" t="s">
        <v>75</v>
      </c>
      <c r="B1153" t="s">
        <v>76</v>
      </c>
      <c r="C1153" t="s">
        <v>77</v>
      </c>
      <c r="D1153" s="12">
        <v>1260</v>
      </c>
      <c r="E1153" s="11">
        <v>0</v>
      </c>
      <c r="F1153" t="s">
        <v>75</v>
      </c>
      <c r="G1153" t="s">
        <v>75</v>
      </c>
      <c r="H1153" s="1">
        <v>45717</v>
      </c>
      <c r="I1153" t="s">
        <v>78</v>
      </c>
      <c r="J1153">
        <f t="shared" si="68"/>
        <v>3214</v>
      </c>
      <c r="K1153">
        <f t="shared" si="69"/>
        <v>3214</v>
      </c>
      <c r="L1153" s="9">
        <f t="shared" si="70"/>
        <v>29275069693</v>
      </c>
      <c r="M1153" s="9">
        <f t="shared" si="71"/>
        <v>29275069693</v>
      </c>
    </row>
    <row r="1154" spans="1:13" x14ac:dyDescent="0.2">
      <c r="A1154" t="s">
        <v>75</v>
      </c>
      <c r="B1154" t="s">
        <v>76</v>
      </c>
      <c r="C1154" t="s">
        <v>77</v>
      </c>
      <c r="D1154" s="12">
        <v>1265</v>
      </c>
      <c r="E1154" s="11">
        <v>0</v>
      </c>
      <c r="F1154" t="s">
        <v>75</v>
      </c>
      <c r="G1154" t="s">
        <v>75</v>
      </c>
      <c r="H1154" s="1">
        <v>45717</v>
      </c>
      <c r="I1154" t="s">
        <v>78</v>
      </c>
      <c r="J1154">
        <f t="shared" ref="J1154:J1217" si="72">COUNTIF(B:B, B1154)</f>
        <v>3214</v>
      </c>
      <c r="K1154">
        <f t="shared" ref="K1154:K1217" si="73">COUNTIF(C:C,C1154)</f>
        <v>3214</v>
      </c>
      <c r="L1154" s="9">
        <f t="shared" ref="L1154:L1217" si="74">SUMIF(B:B,B1154,D:D)</f>
        <v>29275069693</v>
      </c>
      <c r="M1154" s="9">
        <f t="shared" ref="M1154:M1217" si="75">SUMIF(C:C,C1154, D:D)</f>
        <v>29275069693</v>
      </c>
    </row>
    <row r="1155" spans="1:13" x14ac:dyDescent="0.2">
      <c r="A1155" t="s">
        <v>75</v>
      </c>
      <c r="B1155" t="s">
        <v>76</v>
      </c>
      <c r="C1155" t="s">
        <v>77</v>
      </c>
      <c r="D1155" s="12">
        <v>1265</v>
      </c>
      <c r="E1155" s="11">
        <v>0</v>
      </c>
      <c r="F1155" t="s">
        <v>75</v>
      </c>
      <c r="G1155" t="s">
        <v>75</v>
      </c>
      <c r="H1155" s="1">
        <v>45717</v>
      </c>
      <c r="I1155" t="s">
        <v>78</v>
      </c>
      <c r="J1155">
        <f t="shared" si="72"/>
        <v>3214</v>
      </c>
      <c r="K1155">
        <f t="shared" si="73"/>
        <v>3214</v>
      </c>
      <c r="L1155" s="9">
        <f t="shared" si="74"/>
        <v>29275069693</v>
      </c>
      <c r="M1155" s="9">
        <f t="shared" si="75"/>
        <v>29275069693</v>
      </c>
    </row>
    <row r="1156" spans="1:13" x14ac:dyDescent="0.2">
      <c r="A1156" t="s">
        <v>75</v>
      </c>
      <c r="B1156" t="s">
        <v>76</v>
      </c>
      <c r="C1156" t="s">
        <v>77</v>
      </c>
      <c r="D1156" s="12">
        <v>1267</v>
      </c>
      <c r="E1156" s="11">
        <v>0</v>
      </c>
      <c r="F1156" t="s">
        <v>75</v>
      </c>
      <c r="G1156" t="s">
        <v>75</v>
      </c>
      <c r="H1156" s="1">
        <v>45717</v>
      </c>
      <c r="I1156" t="s">
        <v>78</v>
      </c>
      <c r="J1156">
        <f t="shared" si="72"/>
        <v>3214</v>
      </c>
      <c r="K1156">
        <f t="shared" si="73"/>
        <v>3214</v>
      </c>
      <c r="L1156" s="9">
        <f t="shared" si="74"/>
        <v>29275069693</v>
      </c>
      <c r="M1156" s="9">
        <f t="shared" si="75"/>
        <v>29275069693</v>
      </c>
    </row>
    <row r="1157" spans="1:13" x14ac:dyDescent="0.2">
      <c r="A1157" t="s">
        <v>75</v>
      </c>
      <c r="B1157" t="s">
        <v>76</v>
      </c>
      <c r="C1157" t="s">
        <v>77</v>
      </c>
      <c r="D1157" s="12">
        <v>1270</v>
      </c>
      <c r="E1157" s="11">
        <v>0</v>
      </c>
      <c r="F1157" t="s">
        <v>75</v>
      </c>
      <c r="G1157" t="s">
        <v>75</v>
      </c>
      <c r="H1157" s="1">
        <v>45717</v>
      </c>
      <c r="I1157" t="s">
        <v>78</v>
      </c>
      <c r="J1157">
        <f t="shared" si="72"/>
        <v>3214</v>
      </c>
      <c r="K1157">
        <f t="shared" si="73"/>
        <v>3214</v>
      </c>
      <c r="L1157" s="9">
        <f t="shared" si="74"/>
        <v>29275069693</v>
      </c>
      <c r="M1157" s="9">
        <f t="shared" si="75"/>
        <v>29275069693</v>
      </c>
    </row>
    <row r="1158" spans="1:13" x14ac:dyDescent="0.2">
      <c r="A1158" t="s">
        <v>75</v>
      </c>
      <c r="B1158" t="s">
        <v>76</v>
      </c>
      <c r="C1158" t="s">
        <v>77</v>
      </c>
      <c r="D1158" s="12">
        <v>1290</v>
      </c>
      <c r="E1158" s="11">
        <v>0</v>
      </c>
      <c r="F1158" t="s">
        <v>75</v>
      </c>
      <c r="G1158" t="s">
        <v>75</v>
      </c>
      <c r="H1158" s="1">
        <v>45717</v>
      </c>
      <c r="I1158" t="s">
        <v>78</v>
      </c>
      <c r="J1158">
        <f t="shared" si="72"/>
        <v>3214</v>
      </c>
      <c r="K1158">
        <f t="shared" si="73"/>
        <v>3214</v>
      </c>
      <c r="L1158" s="9">
        <f t="shared" si="74"/>
        <v>29275069693</v>
      </c>
      <c r="M1158" s="9">
        <f t="shared" si="75"/>
        <v>29275069693</v>
      </c>
    </row>
    <row r="1159" spans="1:13" x14ac:dyDescent="0.2">
      <c r="A1159" t="s">
        <v>75</v>
      </c>
      <c r="B1159" t="s">
        <v>76</v>
      </c>
      <c r="C1159" t="s">
        <v>77</v>
      </c>
      <c r="D1159" s="12">
        <v>1290</v>
      </c>
      <c r="E1159" s="11">
        <v>0</v>
      </c>
      <c r="F1159" t="s">
        <v>75</v>
      </c>
      <c r="G1159" t="s">
        <v>75</v>
      </c>
      <c r="H1159" s="1">
        <v>45717</v>
      </c>
      <c r="I1159" t="s">
        <v>78</v>
      </c>
      <c r="J1159">
        <f t="shared" si="72"/>
        <v>3214</v>
      </c>
      <c r="K1159">
        <f t="shared" si="73"/>
        <v>3214</v>
      </c>
      <c r="L1159" s="9">
        <f t="shared" si="74"/>
        <v>29275069693</v>
      </c>
      <c r="M1159" s="9">
        <f t="shared" si="75"/>
        <v>29275069693</v>
      </c>
    </row>
    <row r="1160" spans="1:13" x14ac:dyDescent="0.2">
      <c r="A1160" t="s">
        <v>75</v>
      </c>
      <c r="B1160" t="s">
        <v>76</v>
      </c>
      <c r="C1160" t="s">
        <v>77</v>
      </c>
      <c r="D1160" s="12">
        <v>1300</v>
      </c>
      <c r="E1160" s="11">
        <v>204</v>
      </c>
      <c r="F1160" t="s">
        <v>75</v>
      </c>
      <c r="G1160" t="s">
        <v>75</v>
      </c>
      <c r="H1160" s="1">
        <v>45717</v>
      </c>
      <c r="I1160" t="s">
        <v>78</v>
      </c>
      <c r="J1160">
        <f t="shared" si="72"/>
        <v>3214</v>
      </c>
      <c r="K1160">
        <f t="shared" si="73"/>
        <v>3214</v>
      </c>
      <c r="L1160" s="9">
        <f t="shared" si="74"/>
        <v>29275069693</v>
      </c>
      <c r="M1160" s="9">
        <f t="shared" si="75"/>
        <v>29275069693</v>
      </c>
    </row>
    <row r="1161" spans="1:13" x14ac:dyDescent="0.2">
      <c r="A1161" t="s">
        <v>75</v>
      </c>
      <c r="B1161" t="s">
        <v>76</v>
      </c>
      <c r="C1161" t="s">
        <v>77</v>
      </c>
      <c r="D1161" s="12">
        <v>1308</v>
      </c>
      <c r="E1161" s="11">
        <v>0</v>
      </c>
      <c r="F1161" t="s">
        <v>75</v>
      </c>
      <c r="G1161" t="s">
        <v>75</v>
      </c>
      <c r="H1161" s="1">
        <v>45717</v>
      </c>
      <c r="I1161" t="s">
        <v>78</v>
      </c>
      <c r="J1161">
        <f t="shared" si="72"/>
        <v>3214</v>
      </c>
      <c r="K1161">
        <f t="shared" si="73"/>
        <v>3214</v>
      </c>
      <c r="L1161" s="9">
        <f t="shared" si="74"/>
        <v>29275069693</v>
      </c>
      <c r="M1161" s="9">
        <f t="shared" si="75"/>
        <v>29275069693</v>
      </c>
    </row>
    <row r="1162" spans="1:13" x14ac:dyDescent="0.2">
      <c r="A1162" t="s">
        <v>75</v>
      </c>
      <c r="B1162" t="s">
        <v>76</v>
      </c>
      <c r="C1162" t="s">
        <v>77</v>
      </c>
      <c r="D1162" s="12">
        <v>1308</v>
      </c>
      <c r="E1162" s="11">
        <v>0</v>
      </c>
      <c r="F1162" t="s">
        <v>75</v>
      </c>
      <c r="G1162" t="s">
        <v>75</v>
      </c>
      <c r="H1162" s="1">
        <v>45717</v>
      </c>
      <c r="I1162" t="s">
        <v>78</v>
      </c>
      <c r="J1162">
        <f t="shared" si="72"/>
        <v>3214</v>
      </c>
      <c r="K1162">
        <f t="shared" si="73"/>
        <v>3214</v>
      </c>
      <c r="L1162" s="9">
        <f t="shared" si="74"/>
        <v>29275069693</v>
      </c>
      <c r="M1162" s="9">
        <f t="shared" si="75"/>
        <v>29275069693</v>
      </c>
    </row>
    <row r="1163" spans="1:13" x14ac:dyDescent="0.2">
      <c r="A1163" t="s">
        <v>75</v>
      </c>
      <c r="B1163" t="s">
        <v>76</v>
      </c>
      <c r="C1163" t="s">
        <v>77</v>
      </c>
      <c r="D1163" s="12">
        <v>1323</v>
      </c>
      <c r="E1163" s="11">
        <v>0</v>
      </c>
      <c r="F1163" t="s">
        <v>75</v>
      </c>
      <c r="G1163" t="s">
        <v>75</v>
      </c>
      <c r="H1163" s="1">
        <v>45717</v>
      </c>
      <c r="I1163" t="s">
        <v>78</v>
      </c>
      <c r="J1163">
        <f t="shared" si="72"/>
        <v>3214</v>
      </c>
      <c r="K1163">
        <f t="shared" si="73"/>
        <v>3214</v>
      </c>
      <c r="L1163" s="9">
        <f t="shared" si="74"/>
        <v>29275069693</v>
      </c>
      <c r="M1163" s="9">
        <f t="shared" si="75"/>
        <v>29275069693</v>
      </c>
    </row>
    <row r="1164" spans="1:13" x14ac:dyDescent="0.2">
      <c r="A1164" t="s">
        <v>75</v>
      </c>
      <c r="B1164" t="s">
        <v>76</v>
      </c>
      <c r="C1164" t="s">
        <v>77</v>
      </c>
      <c r="D1164" s="12">
        <v>1341</v>
      </c>
      <c r="E1164" s="11">
        <v>0</v>
      </c>
      <c r="F1164" t="s">
        <v>75</v>
      </c>
      <c r="G1164" t="s">
        <v>75</v>
      </c>
      <c r="H1164" s="1">
        <v>45717</v>
      </c>
      <c r="I1164" t="s">
        <v>78</v>
      </c>
      <c r="J1164">
        <f t="shared" si="72"/>
        <v>3214</v>
      </c>
      <c r="K1164">
        <f t="shared" si="73"/>
        <v>3214</v>
      </c>
      <c r="L1164" s="9">
        <f t="shared" si="74"/>
        <v>29275069693</v>
      </c>
      <c r="M1164" s="9">
        <f t="shared" si="75"/>
        <v>29275069693</v>
      </c>
    </row>
    <row r="1165" spans="1:13" x14ac:dyDescent="0.2">
      <c r="A1165" t="s">
        <v>75</v>
      </c>
      <c r="B1165" t="s">
        <v>76</v>
      </c>
      <c r="C1165" t="s">
        <v>77</v>
      </c>
      <c r="D1165" s="12">
        <v>1342</v>
      </c>
      <c r="E1165" s="11">
        <v>0</v>
      </c>
      <c r="F1165" t="s">
        <v>75</v>
      </c>
      <c r="G1165" t="s">
        <v>75</v>
      </c>
      <c r="H1165" s="1">
        <v>45717</v>
      </c>
      <c r="I1165" t="s">
        <v>78</v>
      </c>
      <c r="J1165">
        <f t="shared" si="72"/>
        <v>3214</v>
      </c>
      <c r="K1165">
        <f t="shared" si="73"/>
        <v>3214</v>
      </c>
      <c r="L1165" s="9">
        <f t="shared" si="74"/>
        <v>29275069693</v>
      </c>
      <c r="M1165" s="9">
        <f t="shared" si="75"/>
        <v>29275069693</v>
      </c>
    </row>
    <row r="1166" spans="1:13" x14ac:dyDescent="0.2">
      <c r="A1166" t="s">
        <v>75</v>
      </c>
      <c r="B1166" t="s">
        <v>76</v>
      </c>
      <c r="C1166" t="s">
        <v>77</v>
      </c>
      <c r="D1166" s="12">
        <v>1350</v>
      </c>
      <c r="E1166" s="11">
        <v>0</v>
      </c>
      <c r="F1166" t="s">
        <v>75</v>
      </c>
      <c r="G1166" t="s">
        <v>75</v>
      </c>
      <c r="H1166" s="1">
        <v>45717</v>
      </c>
      <c r="I1166" t="s">
        <v>78</v>
      </c>
      <c r="J1166">
        <f t="shared" si="72"/>
        <v>3214</v>
      </c>
      <c r="K1166">
        <f t="shared" si="73"/>
        <v>3214</v>
      </c>
      <c r="L1166" s="9">
        <f t="shared" si="74"/>
        <v>29275069693</v>
      </c>
      <c r="M1166" s="9">
        <f t="shared" si="75"/>
        <v>29275069693</v>
      </c>
    </row>
    <row r="1167" spans="1:13" x14ac:dyDescent="0.2">
      <c r="A1167" t="s">
        <v>75</v>
      </c>
      <c r="B1167" t="s">
        <v>76</v>
      </c>
      <c r="C1167" t="s">
        <v>77</v>
      </c>
      <c r="D1167" s="12">
        <v>1350</v>
      </c>
      <c r="E1167" s="11">
        <v>0</v>
      </c>
      <c r="F1167" t="s">
        <v>75</v>
      </c>
      <c r="G1167" t="s">
        <v>75</v>
      </c>
      <c r="H1167" s="1">
        <v>45717</v>
      </c>
      <c r="I1167" t="s">
        <v>78</v>
      </c>
      <c r="J1167">
        <f t="shared" si="72"/>
        <v>3214</v>
      </c>
      <c r="K1167">
        <f t="shared" si="73"/>
        <v>3214</v>
      </c>
      <c r="L1167" s="9">
        <f t="shared" si="74"/>
        <v>29275069693</v>
      </c>
      <c r="M1167" s="9">
        <f t="shared" si="75"/>
        <v>29275069693</v>
      </c>
    </row>
    <row r="1168" spans="1:13" x14ac:dyDescent="0.2">
      <c r="A1168" t="s">
        <v>75</v>
      </c>
      <c r="B1168" t="s">
        <v>76</v>
      </c>
      <c r="C1168" t="s">
        <v>77</v>
      </c>
      <c r="D1168" s="12">
        <v>1361</v>
      </c>
      <c r="E1168" s="11">
        <v>0</v>
      </c>
      <c r="F1168" t="s">
        <v>75</v>
      </c>
      <c r="G1168" t="s">
        <v>75</v>
      </c>
      <c r="H1168" s="1">
        <v>45717</v>
      </c>
      <c r="I1168" t="s">
        <v>78</v>
      </c>
      <c r="J1168">
        <f t="shared" si="72"/>
        <v>3214</v>
      </c>
      <c r="K1168">
        <f t="shared" si="73"/>
        <v>3214</v>
      </c>
      <c r="L1168" s="9">
        <f t="shared" si="74"/>
        <v>29275069693</v>
      </c>
      <c r="M1168" s="9">
        <f t="shared" si="75"/>
        <v>29275069693</v>
      </c>
    </row>
    <row r="1169" spans="1:13" x14ac:dyDescent="0.2">
      <c r="A1169" t="s">
        <v>75</v>
      </c>
      <c r="B1169" t="s">
        <v>76</v>
      </c>
      <c r="C1169" t="s">
        <v>77</v>
      </c>
      <c r="D1169" s="12">
        <v>1373</v>
      </c>
      <c r="E1169" s="11">
        <v>0</v>
      </c>
      <c r="F1169" t="s">
        <v>75</v>
      </c>
      <c r="G1169" t="s">
        <v>75</v>
      </c>
      <c r="H1169" s="1">
        <v>45717</v>
      </c>
      <c r="I1169" t="s">
        <v>78</v>
      </c>
      <c r="J1169">
        <f t="shared" si="72"/>
        <v>3214</v>
      </c>
      <c r="K1169">
        <f t="shared" si="73"/>
        <v>3214</v>
      </c>
      <c r="L1169" s="9">
        <f t="shared" si="74"/>
        <v>29275069693</v>
      </c>
      <c r="M1169" s="9">
        <f t="shared" si="75"/>
        <v>29275069693</v>
      </c>
    </row>
    <row r="1170" spans="1:13" x14ac:dyDescent="0.2">
      <c r="A1170" t="s">
        <v>75</v>
      </c>
      <c r="B1170" t="s">
        <v>76</v>
      </c>
      <c r="C1170" t="s">
        <v>77</v>
      </c>
      <c r="D1170" s="12">
        <v>1378</v>
      </c>
      <c r="E1170" s="11">
        <v>0</v>
      </c>
      <c r="F1170" t="s">
        <v>75</v>
      </c>
      <c r="G1170" t="s">
        <v>75</v>
      </c>
      <c r="H1170" s="1">
        <v>45717</v>
      </c>
      <c r="I1170" t="s">
        <v>78</v>
      </c>
      <c r="J1170">
        <f t="shared" si="72"/>
        <v>3214</v>
      </c>
      <c r="K1170">
        <f t="shared" si="73"/>
        <v>3214</v>
      </c>
      <c r="L1170" s="9">
        <f t="shared" si="74"/>
        <v>29275069693</v>
      </c>
      <c r="M1170" s="9">
        <f t="shared" si="75"/>
        <v>29275069693</v>
      </c>
    </row>
    <row r="1171" spans="1:13" x14ac:dyDescent="0.2">
      <c r="A1171" t="s">
        <v>75</v>
      </c>
      <c r="B1171" t="s">
        <v>76</v>
      </c>
      <c r="C1171" t="s">
        <v>77</v>
      </c>
      <c r="D1171" s="12">
        <v>1390</v>
      </c>
      <c r="E1171" s="11">
        <v>0</v>
      </c>
      <c r="F1171" t="s">
        <v>75</v>
      </c>
      <c r="G1171" t="s">
        <v>75</v>
      </c>
      <c r="H1171" s="1">
        <v>45717</v>
      </c>
      <c r="I1171" t="s">
        <v>78</v>
      </c>
      <c r="J1171">
        <f t="shared" si="72"/>
        <v>3214</v>
      </c>
      <c r="K1171">
        <f t="shared" si="73"/>
        <v>3214</v>
      </c>
      <c r="L1171" s="9">
        <f t="shared" si="74"/>
        <v>29275069693</v>
      </c>
      <c r="M1171" s="9">
        <f t="shared" si="75"/>
        <v>29275069693</v>
      </c>
    </row>
    <row r="1172" spans="1:13" x14ac:dyDescent="0.2">
      <c r="A1172" t="s">
        <v>75</v>
      </c>
      <c r="B1172" t="s">
        <v>76</v>
      </c>
      <c r="C1172" t="s">
        <v>77</v>
      </c>
      <c r="D1172" s="12">
        <v>1398</v>
      </c>
      <c r="E1172" s="11">
        <v>0</v>
      </c>
      <c r="F1172" t="s">
        <v>75</v>
      </c>
      <c r="G1172" t="s">
        <v>75</v>
      </c>
      <c r="H1172" s="1">
        <v>45717</v>
      </c>
      <c r="I1172" t="s">
        <v>78</v>
      </c>
      <c r="J1172">
        <f t="shared" si="72"/>
        <v>3214</v>
      </c>
      <c r="K1172">
        <f t="shared" si="73"/>
        <v>3214</v>
      </c>
      <c r="L1172" s="9">
        <f t="shared" si="74"/>
        <v>29275069693</v>
      </c>
      <c r="M1172" s="9">
        <f t="shared" si="75"/>
        <v>29275069693</v>
      </c>
    </row>
    <row r="1173" spans="1:13" x14ac:dyDescent="0.2">
      <c r="A1173" t="s">
        <v>75</v>
      </c>
      <c r="B1173" t="s">
        <v>76</v>
      </c>
      <c r="C1173" t="s">
        <v>77</v>
      </c>
      <c r="D1173" s="12">
        <v>1400</v>
      </c>
      <c r="E1173" s="11">
        <v>0</v>
      </c>
      <c r="F1173" t="s">
        <v>75</v>
      </c>
      <c r="G1173" t="s">
        <v>75</v>
      </c>
      <c r="H1173" s="1">
        <v>45717</v>
      </c>
      <c r="I1173" t="s">
        <v>78</v>
      </c>
      <c r="J1173">
        <f t="shared" si="72"/>
        <v>3214</v>
      </c>
      <c r="K1173">
        <f t="shared" si="73"/>
        <v>3214</v>
      </c>
      <c r="L1173" s="9">
        <f t="shared" si="74"/>
        <v>29275069693</v>
      </c>
      <c r="M1173" s="9">
        <f t="shared" si="75"/>
        <v>29275069693</v>
      </c>
    </row>
    <row r="1174" spans="1:13" x14ac:dyDescent="0.2">
      <c r="A1174" t="s">
        <v>75</v>
      </c>
      <c r="B1174" t="s">
        <v>76</v>
      </c>
      <c r="C1174" t="s">
        <v>77</v>
      </c>
      <c r="D1174" s="12">
        <v>1403</v>
      </c>
      <c r="E1174" s="11">
        <v>0</v>
      </c>
      <c r="F1174" t="s">
        <v>75</v>
      </c>
      <c r="G1174" t="s">
        <v>75</v>
      </c>
      <c r="H1174" s="1">
        <v>45717</v>
      </c>
      <c r="I1174" t="s">
        <v>78</v>
      </c>
      <c r="J1174">
        <f t="shared" si="72"/>
        <v>3214</v>
      </c>
      <c r="K1174">
        <f t="shared" si="73"/>
        <v>3214</v>
      </c>
      <c r="L1174" s="9">
        <f t="shared" si="74"/>
        <v>29275069693</v>
      </c>
      <c r="M1174" s="9">
        <f t="shared" si="75"/>
        <v>29275069693</v>
      </c>
    </row>
    <row r="1175" spans="1:13" x14ac:dyDescent="0.2">
      <c r="A1175" t="s">
        <v>75</v>
      </c>
      <c r="B1175" t="s">
        <v>76</v>
      </c>
      <c r="C1175" t="s">
        <v>77</v>
      </c>
      <c r="D1175" s="12">
        <v>1417</v>
      </c>
      <c r="E1175" s="11">
        <v>0</v>
      </c>
      <c r="F1175" t="s">
        <v>75</v>
      </c>
      <c r="G1175" t="s">
        <v>75</v>
      </c>
      <c r="H1175" s="1">
        <v>45717</v>
      </c>
      <c r="I1175" t="s">
        <v>78</v>
      </c>
      <c r="J1175">
        <f t="shared" si="72"/>
        <v>3214</v>
      </c>
      <c r="K1175">
        <f t="shared" si="73"/>
        <v>3214</v>
      </c>
      <c r="L1175" s="9">
        <f t="shared" si="74"/>
        <v>29275069693</v>
      </c>
      <c r="M1175" s="9">
        <f t="shared" si="75"/>
        <v>29275069693</v>
      </c>
    </row>
    <row r="1176" spans="1:13" x14ac:dyDescent="0.2">
      <c r="A1176" t="s">
        <v>75</v>
      </c>
      <c r="B1176" t="s">
        <v>76</v>
      </c>
      <c r="C1176" t="s">
        <v>77</v>
      </c>
      <c r="D1176" s="12">
        <v>1421</v>
      </c>
      <c r="E1176" s="11">
        <v>0</v>
      </c>
      <c r="F1176" t="s">
        <v>75</v>
      </c>
      <c r="G1176" t="s">
        <v>75</v>
      </c>
      <c r="H1176" s="1">
        <v>45717</v>
      </c>
      <c r="I1176" t="s">
        <v>78</v>
      </c>
      <c r="J1176">
        <f t="shared" si="72"/>
        <v>3214</v>
      </c>
      <c r="K1176">
        <f t="shared" si="73"/>
        <v>3214</v>
      </c>
      <c r="L1176" s="9">
        <f t="shared" si="74"/>
        <v>29275069693</v>
      </c>
      <c r="M1176" s="9">
        <f t="shared" si="75"/>
        <v>29275069693</v>
      </c>
    </row>
    <row r="1177" spans="1:13" x14ac:dyDescent="0.2">
      <c r="A1177" t="s">
        <v>75</v>
      </c>
      <c r="B1177" t="s">
        <v>76</v>
      </c>
      <c r="C1177" t="s">
        <v>77</v>
      </c>
      <c r="D1177" s="12">
        <v>1425</v>
      </c>
      <c r="E1177" s="11">
        <v>0</v>
      </c>
      <c r="F1177" t="s">
        <v>75</v>
      </c>
      <c r="G1177" t="s">
        <v>75</v>
      </c>
      <c r="H1177" s="1">
        <v>45717</v>
      </c>
      <c r="I1177" t="s">
        <v>78</v>
      </c>
      <c r="J1177">
        <f t="shared" si="72"/>
        <v>3214</v>
      </c>
      <c r="K1177">
        <f t="shared" si="73"/>
        <v>3214</v>
      </c>
      <c r="L1177" s="9">
        <f t="shared" si="74"/>
        <v>29275069693</v>
      </c>
      <c r="M1177" s="9">
        <f t="shared" si="75"/>
        <v>29275069693</v>
      </c>
    </row>
    <row r="1178" spans="1:13" x14ac:dyDescent="0.2">
      <c r="A1178" t="s">
        <v>75</v>
      </c>
      <c r="B1178" t="s">
        <v>76</v>
      </c>
      <c r="C1178" t="s">
        <v>77</v>
      </c>
      <c r="D1178" s="12">
        <v>1450</v>
      </c>
      <c r="E1178" s="11">
        <v>0</v>
      </c>
      <c r="F1178" t="s">
        <v>75</v>
      </c>
      <c r="G1178" t="s">
        <v>75</v>
      </c>
      <c r="H1178" s="1">
        <v>45717</v>
      </c>
      <c r="I1178" t="s">
        <v>78</v>
      </c>
      <c r="J1178">
        <f t="shared" si="72"/>
        <v>3214</v>
      </c>
      <c r="K1178">
        <f t="shared" si="73"/>
        <v>3214</v>
      </c>
      <c r="L1178" s="9">
        <f t="shared" si="74"/>
        <v>29275069693</v>
      </c>
      <c r="M1178" s="9">
        <f t="shared" si="75"/>
        <v>29275069693</v>
      </c>
    </row>
    <row r="1179" spans="1:13" x14ac:dyDescent="0.2">
      <c r="A1179" t="s">
        <v>75</v>
      </c>
      <c r="B1179" t="s">
        <v>76</v>
      </c>
      <c r="C1179" t="s">
        <v>77</v>
      </c>
      <c r="D1179" s="12">
        <v>1450</v>
      </c>
      <c r="E1179" s="11">
        <v>0</v>
      </c>
      <c r="F1179" t="s">
        <v>75</v>
      </c>
      <c r="G1179" t="s">
        <v>75</v>
      </c>
      <c r="H1179" s="1">
        <v>45717</v>
      </c>
      <c r="I1179" t="s">
        <v>78</v>
      </c>
      <c r="J1179">
        <f t="shared" si="72"/>
        <v>3214</v>
      </c>
      <c r="K1179">
        <f t="shared" si="73"/>
        <v>3214</v>
      </c>
      <c r="L1179" s="9">
        <f t="shared" si="74"/>
        <v>29275069693</v>
      </c>
      <c r="M1179" s="9">
        <f t="shared" si="75"/>
        <v>29275069693</v>
      </c>
    </row>
    <row r="1180" spans="1:13" x14ac:dyDescent="0.2">
      <c r="A1180" t="s">
        <v>75</v>
      </c>
      <c r="B1180" t="s">
        <v>76</v>
      </c>
      <c r="C1180" t="s">
        <v>77</v>
      </c>
      <c r="D1180" s="12">
        <v>1451</v>
      </c>
      <c r="E1180" s="11">
        <v>0</v>
      </c>
      <c r="F1180" t="s">
        <v>75</v>
      </c>
      <c r="G1180" t="s">
        <v>75</v>
      </c>
      <c r="H1180" s="1">
        <v>45717</v>
      </c>
      <c r="I1180" t="s">
        <v>78</v>
      </c>
      <c r="J1180">
        <f t="shared" si="72"/>
        <v>3214</v>
      </c>
      <c r="K1180">
        <f t="shared" si="73"/>
        <v>3214</v>
      </c>
      <c r="L1180" s="9">
        <f t="shared" si="74"/>
        <v>29275069693</v>
      </c>
      <c r="M1180" s="9">
        <f t="shared" si="75"/>
        <v>29275069693</v>
      </c>
    </row>
    <row r="1181" spans="1:13" x14ac:dyDescent="0.2">
      <c r="A1181" t="s">
        <v>75</v>
      </c>
      <c r="B1181" t="s">
        <v>76</v>
      </c>
      <c r="C1181" t="s">
        <v>77</v>
      </c>
      <c r="D1181" s="12">
        <v>1461</v>
      </c>
      <c r="E1181" s="11">
        <v>0</v>
      </c>
      <c r="F1181" t="s">
        <v>75</v>
      </c>
      <c r="G1181" t="s">
        <v>75</v>
      </c>
      <c r="H1181" s="1">
        <v>45717</v>
      </c>
      <c r="I1181" t="s">
        <v>78</v>
      </c>
      <c r="J1181">
        <f t="shared" si="72"/>
        <v>3214</v>
      </c>
      <c r="K1181">
        <f t="shared" si="73"/>
        <v>3214</v>
      </c>
      <c r="L1181" s="9">
        <f t="shared" si="74"/>
        <v>29275069693</v>
      </c>
      <c r="M1181" s="9">
        <f t="shared" si="75"/>
        <v>29275069693</v>
      </c>
    </row>
    <row r="1182" spans="1:13" x14ac:dyDescent="0.2">
      <c r="A1182" t="s">
        <v>75</v>
      </c>
      <c r="B1182" t="s">
        <v>76</v>
      </c>
      <c r="C1182" t="s">
        <v>77</v>
      </c>
      <c r="D1182" s="12">
        <v>1499</v>
      </c>
      <c r="E1182" s="11">
        <v>0</v>
      </c>
      <c r="F1182" t="s">
        <v>75</v>
      </c>
      <c r="G1182" t="s">
        <v>75</v>
      </c>
      <c r="H1182" s="1">
        <v>45717</v>
      </c>
      <c r="I1182" t="s">
        <v>78</v>
      </c>
      <c r="J1182">
        <f t="shared" si="72"/>
        <v>3214</v>
      </c>
      <c r="K1182">
        <f t="shared" si="73"/>
        <v>3214</v>
      </c>
      <c r="L1182" s="9">
        <f t="shared" si="74"/>
        <v>29275069693</v>
      </c>
      <c r="M1182" s="9">
        <f t="shared" si="75"/>
        <v>29275069693</v>
      </c>
    </row>
    <row r="1183" spans="1:13" x14ac:dyDescent="0.2">
      <c r="A1183" t="s">
        <v>75</v>
      </c>
      <c r="B1183" t="s">
        <v>76</v>
      </c>
      <c r="C1183" t="s">
        <v>77</v>
      </c>
      <c r="D1183" s="12">
        <v>1500</v>
      </c>
      <c r="E1183" s="11">
        <v>0</v>
      </c>
      <c r="F1183" t="s">
        <v>75</v>
      </c>
      <c r="G1183" t="s">
        <v>75</v>
      </c>
      <c r="H1183" s="1">
        <v>45717</v>
      </c>
      <c r="I1183" t="s">
        <v>78</v>
      </c>
      <c r="J1183">
        <f t="shared" si="72"/>
        <v>3214</v>
      </c>
      <c r="K1183">
        <f t="shared" si="73"/>
        <v>3214</v>
      </c>
      <c r="L1183" s="9">
        <f t="shared" si="74"/>
        <v>29275069693</v>
      </c>
      <c r="M1183" s="9">
        <f t="shared" si="75"/>
        <v>29275069693</v>
      </c>
    </row>
    <row r="1184" spans="1:13" x14ac:dyDescent="0.2">
      <c r="A1184" t="s">
        <v>75</v>
      </c>
      <c r="B1184" t="s">
        <v>76</v>
      </c>
      <c r="C1184" t="s">
        <v>77</v>
      </c>
      <c r="D1184" s="12">
        <v>1500</v>
      </c>
      <c r="E1184" s="11">
        <v>0</v>
      </c>
      <c r="F1184" t="s">
        <v>75</v>
      </c>
      <c r="G1184" t="s">
        <v>75</v>
      </c>
      <c r="H1184" s="1">
        <v>45717</v>
      </c>
      <c r="I1184" t="s">
        <v>78</v>
      </c>
      <c r="J1184">
        <f t="shared" si="72"/>
        <v>3214</v>
      </c>
      <c r="K1184">
        <f t="shared" si="73"/>
        <v>3214</v>
      </c>
      <c r="L1184" s="9">
        <f t="shared" si="74"/>
        <v>29275069693</v>
      </c>
      <c r="M1184" s="9">
        <f t="shared" si="75"/>
        <v>29275069693</v>
      </c>
    </row>
    <row r="1185" spans="1:13" x14ac:dyDescent="0.2">
      <c r="A1185" t="s">
        <v>75</v>
      </c>
      <c r="B1185" t="s">
        <v>76</v>
      </c>
      <c r="C1185" t="s">
        <v>77</v>
      </c>
      <c r="D1185" s="12">
        <v>1500</v>
      </c>
      <c r="E1185" s="11">
        <v>0</v>
      </c>
      <c r="F1185" t="s">
        <v>75</v>
      </c>
      <c r="G1185" t="s">
        <v>75</v>
      </c>
      <c r="H1185" s="1">
        <v>45717</v>
      </c>
      <c r="I1185" t="s">
        <v>78</v>
      </c>
      <c r="J1185">
        <f t="shared" si="72"/>
        <v>3214</v>
      </c>
      <c r="K1185">
        <f t="shared" si="73"/>
        <v>3214</v>
      </c>
      <c r="L1185" s="9">
        <f t="shared" si="74"/>
        <v>29275069693</v>
      </c>
      <c r="M1185" s="9">
        <f t="shared" si="75"/>
        <v>29275069693</v>
      </c>
    </row>
    <row r="1186" spans="1:13" x14ac:dyDescent="0.2">
      <c r="A1186" t="s">
        <v>75</v>
      </c>
      <c r="B1186" t="s">
        <v>76</v>
      </c>
      <c r="C1186" t="s">
        <v>77</v>
      </c>
      <c r="D1186" s="12">
        <v>1500</v>
      </c>
      <c r="E1186" s="11">
        <v>0</v>
      </c>
      <c r="F1186" t="s">
        <v>75</v>
      </c>
      <c r="G1186" t="s">
        <v>75</v>
      </c>
      <c r="H1186" s="1">
        <v>45717</v>
      </c>
      <c r="I1186" t="s">
        <v>78</v>
      </c>
      <c r="J1186">
        <f t="shared" si="72"/>
        <v>3214</v>
      </c>
      <c r="K1186">
        <f t="shared" si="73"/>
        <v>3214</v>
      </c>
      <c r="L1186" s="9">
        <f t="shared" si="74"/>
        <v>29275069693</v>
      </c>
      <c r="M1186" s="9">
        <f t="shared" si="75"/>
        <v>29275069693</v>
      </c>
    </row>
    <row r="1187" spans="1:13" x14ac:dyDescent="0.2">
      <c r="A1187" t="s">
        <v>75</v>
      </c>
      <c r="B1187" t="s">
        <v>76</v>
      </c>
      <c r="C1187" t="s">
        <v>77</v>
      </c>
      <c r="D1187" s="12">
        <v>1500</v>
      </c>
      <c r="E1187" s="11">
        <v>0</v>
      </c>
      <c r="F1187" t="s">
        <v>75</v>
      </c>
      <c r="G1187" t="s">
        <v>75</v>
      </c>
      <c r="H1187" s="1">
        <v>45717</v>
      </c>
      <c r="I1187" t="s">
        <v>78</v>
      </c>
      <c r="J1187">
        <f t="shared" si="72"/>
        <v>3214</v>
      </c>
      <c r="K1187">
        <f t="shared" si="73"/>
        <v>3214</v>
      </c>
      <c r="L1187" s="9">
        <f t="shared" si="74"/>
        <v>29275069693</v>
      </c>
      <c r="M1187" s="9">
        <f t="shared" si="75"/>
        <v>29275069693</v>
      </c>
    </row>
    <row r="1188" spans="1:13" x14ac:dyDescent="0.2">
      <c r="A1188" t="s">
        <v>75</v>
      </c>
      <c r="B1188" t="s">
        <v>76</v>
      </c>
      <c r="C1188" t="s">
        <v>77</v>
      </c>
      <c r="D1188" s="12">
        <v>1500</v>
      </c>
      <c r="E1188" s="11">
        <v>0</v>
      </c>
      <c r="F1188" t="s">
        <v>75</v>
      </c>
      <c r="G1188" t="s">
        <v>75</v>
      </c>
      <c r="H1188" s="1">
        <v>45717</v>
      </c>
      <c r="I1188" t="s">
        <v>78</v>
      </c>
      <c r="J1188">
        <f t="shared" si="72"/>
        <v>3214</v>
      </c>
      <c r="K1188">
        <f t="shared" si="73"/>
        <v>3214</v>
      </c>
      <c r="L1188" s="9">
        <f t="shared" si="74"/>
        <v>29275069693</v>
      </c>
      <c r="M1188" s="9">
        <f t="shared" si="75"/>
        <v>29275069693</v>
      </c>
    </row>
    <row r="1189" spans="1:13" x14ac:dyDescent="0.2">
      <c r="A1189" t="s">
        <v>75</v>
      </c>
      <c r="B1189" t="s">
        <v>76</v>
      </c>
      <c r="C1189" t="s">
        <v>77</v>
      </c>
      <c r="D1189" s="12">
        <v>1520</v>
      </c>
      <c r="E1189" s="11">
        <v>0</v>
      </c>
      <c r="F1189" t="s">
        <v>75</v>
      </c>
      <c r="G1189" t="s">
        <v>75</v>
      </c>
      <c r="H1189" s="1">
        <v>45717</v>
      </c>
      <c r="I1189" t="s">
        <v>78</v>
      </c>
      <c r="J1189">
        <f t="shared" si="72"/>
        <v>3214</v>
      </c>
      <c r="K1189">
        <f t="shared" si="73"/>
        <v>3214</v>
      </c>
      <c r="L1189" s="9">
        <f t="shared" si="74"/>
        <v>29275069693</v>
      </c>
      <c r="M1189" s="9">
        <f t="shared" si="75"/>
        <v>29275069693</v>
      </c>
    </row>
    <row r="1190" spans="1:13" x14ac:dyDescent="0.2">
      <c r="A1190" t="s">
        <v>75</v>
      </c>
      <c r="B1190" t="s">
        <v>76</v>
      </c>
      <c r="C1190" t="s">
        <v>77</v>
      </c>
      <c r="D1190" s="12">
        <v>1556</v>
      </c>
      <c r="E1190" s="11">
        <v>0</v>
      </c>
      <c r="F1190" t="s">
        <v>75</v>
      </c>
      <c r="G1190" t="s">
        <v>75</v>
      </c>
      <c r="H1190" s="1">
        <v>45717</v>
      </c>
      <c r="I1190" t="s">
        <v>78</v>
      </c>
      <c r="J1190">
        <f t="shared" si="72"/>
        <v>3214</v>
      </c>
      <c r="K1190">
        <f t="shared" si="73"/>
        <v>3214</v>
      </c>
      <c r="L1190" s="9">
        <f t="shared" si="74"/>
        <v>29275069693</v>
      </c>
      <c r="M1190" s="9">
        <f t="shared" si="75"/>
        <v>29275069693</v>
      </c>
    </row>
    <row r="1191" spans="1:13" x14ac:dyDescent="0.2">
      <c r="A1191" t="s">
        <v>75</v>
      </c>
      <c r="B1191" t="s">
        <v>76</v>
      </c>
      <c r="C1191" t="s">
        <v>77</v>
      </c>
      <c r="D1191" s="12">
        <v>1558</v>
      </c>
      <c r="E1191" s="11">
        <v>0</v>
      </c>
      <c r="F1191" t="s">
        <v>75</v>
      </c>
      <c r="G1191" t="s">
        <v>75</v>
      </c>
      <c r="H1191" s="1">
        <v>45717</v>
      </c>
      <c r="I1191" t="s">
        <v>78</v>
      </c>
      <c r="J1191">
        <f t="shared" si="72"/>
        <v>3214</v>
      </c>
      <c r="K1191">
        <f t="shared" si="73"/>
        <v>3214</v>
      </c>
      <c r="L1191" s="9">
        <f t="shared" si="74"/>
        <v>29275069693</v>
      </c>
      <c r="M1191" s="9">
        <f t="shared" si="75"/>
        <v>29275069693</v>
      </c>
    </row>
    <row r="1192" spans="1:13" x14ac:dyDescent="0.2">
      <c r="A1192" t="s">
        <v>75</v>
      </c>
      <c r="B1192" t="s">
        <v>76</v>
      </c>
      <c r="C1192" t="s">
        <v>77</v>
      </c>
      <c r="D1192" s="12">
        <v>1560</v>
      </c>
      <c r="E1192" s="11">
        <v>0</v>
      </c>
      <c r="F1192" t="s">
        <v>75</v>
      </c>
      <c r="G1192" t="s">
        <v>75</v>
      </c>
      <c r="H1192" s="1">
        <v>45717</v>
      </c>
      <c r="I1192" t="s">
        <v>78</v>
      </c>
      <c r="J1192">
        <f t="shared" si="72"/>
        <v>3214</v>
      </c>
      <c r="K1192">
        <f t="shared" si="73"/>
        <v>3214</v>
      </c>
      <c r="L1192" s="9">
        <f t="shared" si="74"/>
        <v>29275069693</v>
      </c>
      <c r="M1192" s="9">
        <f t="shared" si="75"/>
        <v>29275069693</v>
      </c>
    </row>
    <row r="1193" spans="1:13" x14ac:dyDescent="0.2">
      <c r="A1193" t="s">
        <v>75</v>
      </c>
      <c r="B1193" t="s">
        <v>76</v>
      </c>
      <c r="C1193" t="s">
        <v>77</v>
      </c>
      <c r="D1193" s="12">
        <v>1567</v>
      </c>
      <c r="E1193" s="11">
        <v>0</v>
      </c>
      <c r="F1193" t="s">
        <v>75</v>
      </c>
      <c r="G1193" t="s">
        <v>75</v>
      </c>
      <c r="H1193" s="1">
        <v>45717</v>
      </c>
      <c r="I1193" t="s">
        <v>78</v>
      </c>
      <c r="J1193">
        <f t="shared" si="72"/>
        <v>3214</v>
      </c>
      <c r="K1193">
        <f t="shared" si="73"/>
        <v>3214</v>
      </c>
      <c r="L1193" s="9">
        <f t="shared" si="74"/>
        <v>29275069693</v>
      </c>
      <c r="M1193" s="9">
        <f t="shared" si="75"/>
        <v>29275069693</v>
      </c>
    </row>
    <row r="1194" spans="1:13" x14ac:dyDescent="0.2">
      <c r="A1194" t="s">
        <v>75</v>
      </c>
      <c r="B1194" t="s">
        <v>76</v>
      </c>
      <c r="C1194" t="s">
        <v>77</v>
      </c>
      <c r="D1194" s="12">
        <v>1568</v>
      </c>
      <c r="E1194" s="11">
        <v>0</v>
      </c>
      <c r="F1194" t="s">
        <v>75</v>
      </c>
      <c r="G1194" t="s">
        <v>75</v>
      </c>
      <c r="H1194" s="1">
        <v>45717</v>
      </c>
      <c r="I1194" t="s">
        <v>78</v>
      </c>
      <c r="J1194">
        <f t="shared" si="72"/>
        <v>3214</v>
      </c>
      <c r="K1194">
        <f t="shared" si="73"/>
        <v>3214</v>
      </c>
      <c r="L1194" s="9">
        <f t="shared" si="74"/>
        <v>29275069693</v>
      </c>
      <c r="M1194" s="9">
        <f t="shared" si="75"/>
        <v>29275069693</v>
      </c>
    </row>
    <row r="1195" spans="1:13" x14ac:dyDescent="0.2">
      <c r="A1195" t="s">
        <v>75</v>
      </c>
      <c r="B1195" t="s">
        <v>76</v>
      </c>
      <c r="C1195" t="s">
        <v>77</v>
      </c>
      <c r="D1195" s="12">
        <v>1570</v>
      </c>
      <c r="E1195" s="11">
        <v>0</v>
      </c>
      <c r="F1195" t="s">
        <v>75</v>
      </c>
      <c r="G1195" t="s">
        <v>75</v>
      </c>
      <c r="H1195" s="1">
        <v>45717</v>
      </c>
      <c r="I1195" t="s">
        <v>78</v>
      </c>
      <c r="J1195">
        <f t="shared" si="72"/>
        <v>3214</v>
      </c>
      <c r="K1195">
        <f t="shared" si="73"/>
        <v>3214</v>
      </c>
      <c r="L1195" s="9">
        <f t="shared" si="74"/>
        <v>29275069693</v>
      </c>
      <c r="M1195" s="9">
        <f t="shared" si="75"/>
        <v>29275069693</v>
      </c>
    </row>
    <row r="1196" spans="1:13" x14ac:dyDescent="0.2">
      <c r="A1196" t="s">
        <v>75</v>
      </c>
      <c r="B1196" t="s">
        <v>76</v>
      </c>
      <c r="C1196" t="s">
        <v>77</v>
      </c>
      <c r="D1196" s="12">
        <v>1583</v>
      </c>
      <c r="E1196" s="11">
        <v>0</v>
      </c>
      <c r="F1196" t="s">
        <v>75</v>
      </c>
      <c r="G1196" t="s">
        <v>75</v>
      </c>
      <c r="H1196" s="1">
        <v>45717</v>
      </c>
      <c r="I1196" t="s">
        <v>78</v>
      </c>
      <c r="J1196">
        <f t="shared" si="72"/>
        <v>3214</v>
      </c>
      <c r="K1196">
        <f t="shared" si="73"/>
        <v>3214</v>
      </c>
      <c r="L1196" s="9">
        <f t="shared" si="74"/>
        <v>29275069693</v>
      </c>
      <c r="M1196" s="9">
        <f t="shared" si="75"/>
        <v>29275069693</v>
      </c>
    </row>
    <row r="1197" spans="1:13" x14ac:dyDescent="0.2">
      <c r="A1197" t="s">
        <v>75</v>
      </c>
      <c r="B1197" t="s">
        <v>76</v>
      </c>
      <c r="C1197" t="s">
        <v>77</v>
      </c>
      <c r="D1197" s="12">
        <v>1585</v>
      </c>
      <c r="E1197" s="11">
        <v>0</v>
      </c>
      <c r="F1197" t="s">
        <v>75</v>
      </c>
      <c r="G1197" t="s">
        <v>75</v>
      </c>
      <c r="H1197" s="1">
        <v>45717</v>
      </c>
      <c r="I1197" t="s">
        <v>78</v>
      </c>
      <c r="J1197">
        <f t="shared" si="72"/>
        <v>3214</v>
      </c>
      <c r="K1197">
        <f t="shared" si="73"/>
        <v>3214</v>
      </c>
      <c r="L1197" s="9">
        <f t="shared" si="74"/>
        <v>29275069693</v>
      </c>
      <c r="M1197" s="9">
        <f t="shared" si="75"/>
        <v>29275069693</v>
      </c>
    </row>
    <row r="1198" spans="1:13" x14ac:dyDescent="0.2">
      <c r="A1198" t="s">
        <v>75</v>
      </c>
      <c r="B1198" t="s">
        <v>76</v>
      </c>
      <c r="C1198" t="s">
        <v>77</v>
      </c>
      <c r="D1198" s="12">
        <v>1600</v>
      </c>
      <c r="E1198" s="11">
        <v>0</v>
      </c>
      <c r="F1198" t="s">
        <v>75</v>
      </c>
      <c r="G1198" t="s">
        <v>75</v>
      </c>
      <c r="H1198" s="1">
        <v>45717</v>
      </c>
      <c r="I1198" t="s">
        <v>78</v>
      </c>
      <c r="J1198">
        <f t="shared" si="72"/>
        <v>3214</v>
      </c>
      <c r="K1198">
        <f t="shared" si="73"/>
        <v>3214</v>
      </c>
      <c r="L1198" s="9">
        <f t="shared" si="74"/>
        <v>29275069693</v>
      </c>
      <c r="M1198" s="9">
        <f t="shared" si="75"/>
        <v>29275069693</v>
      </c>
    </row>
    <row r="1199" spans="1:13" x14ac:dyDescent="0.2">
      <c r="A1199" t="s">
        <v>75</v>
      </c>
      <c r="B1199" t="s">
        <v>76</v>
      </c>
      <c r="C1199" t="s">
        <v>77</v>
      </c>
      <c r="D1199" s="12">
        <v>1600</v>
      </c>
      <c r="E1199" s="11">
        <v>0</v>
      </c>
      <c r="F1199" t="s">
        <v>75</v>
      </c>
      <c r="G1199" t="s">
        <v>75</v>
      </c>
      <c r="H1199" s="1">
        <v>45717</v>
      </c>
      <c r="I1199" t="s">
        <v>78</v>
      </c>
      <c r="J1199">
        <f t="shared" si="72"/>
        <v>3214</v>
      </c>
      <c r="K1199">
        <f t="shared" si="73"/>
        <v>3214</v>
      </c>
      <c r="L1199" s="9">
        <f t="shared" si="74"/>
        <v>29275069693</v>
      </c>
      <c r="M1199" s="9">
        <f t="shared" si="75"/>
        <v>29275069693</v>
      </c>
    </row>
    <row r="1200" spans="1:13" x14ac:dyDescent="0.2">
      <c r="A1200" t="s">
        <v>75</v>
      </c>
      <c r="B1200" t="s">
        <v>76</v>
      </c>
      <c r="C1200" t="s">
        <v>77</v>
      </c>
      <c r="D1200" s="12">
        <v>1604</v>
      </c>
      <c r="E1200" s="11">
        <v>0</v>
      </c>
      <c r="F1200" t="s">
        <v>75</v>
      </c>
      <c r="G1200" t="s">
        <v>75</v>
      </c>
      <c r="H1200" s="1">
        <v>45717</v>
      </c>
      <c r="I1200" t="s">
        <v>78</v>
      </c>
      <c r="J1200">
        <f t="shared" si="72"/>
        <v>3214</v>
      </c>
      <c r="K1200">
        <f t="shared" si="73"/>
        <v>3214</v>
      </c>
      <c r="L1200" s="9">
        <f t="shared" si="74"/>
        <v>29275069693</v>
      </c>
      <c r="M1200" s="9">
        <f t="shared" si="75"/>
        <v>29275069693</v>
      </c>
    </row>
    <row r="1201" spans="1:13" x14ac:dyDescent="0.2">
      <c r="A1201" t="s">
        <v>75</v>
      </c>
      <c r="B1201" t="s">
        <v>76</v>
      </c>
      <c r="C1201" t="s">
        <v>77</v>
      </c>
      <c r="D1201" s="12">
        <v>1635</v>
      </c>
      <c r="E1201" s="11">
        <v>0</v>
      </c>
      <c r="F1201" t="s">
        <v>75</v>
      </c>
      <c r="G1201" t="s">
        <v>75</v>
      </c>
      <c r="H1201" s="1">
        <v>45717</v>
      </c>
      <c r="I1201" t="s">
        <v>78</v>
      </c>
      <c r="J1201">
        <f t="shared" si="72"/>
        <v>3214</v>
      </c>
      <c r="K1201">
        <f t="shared" si="73"/>
        <v>3214</v>
      </c>
      <c r="L1201" s="9">
        <f t="shared" si="74"/>
        <v>29275069693</v>
      </c>
      <c r="M1201" s="9">
        <f t="shared" si="75"/>
        <v>29275069693</v>
      </c>
    </row>
    <row r="1202" spans="1:13" x14ac:dyDescent="0.2">
      <c r="A1202" t="s">
        <v>75</v>
      </c>
      <c r="B1202" t="s">
        <v>76</v>
      </c>
      <c r="C1202" t="s">
        <v>77</v>
      </c>
      <c r="D1202" s="12">
        <v>1635</v>
      </c>
      <c r="E1202" s="11">
        <v>0</v>
      </c>
      <c r="F1202" t="s">
        <v>75</v>
      </c>
      <c r="G1202" t="s">
        <v>75</v>
      </c>
      <c r="H1202" s="1">
        <v>45717</v>
      </c>
      <c r="I1202" t="s">
        <v>78</v>
      </c>
      <c r="J1202">
        <f t="shared" si="72"/>
        <v>3214</v>
      </c>
      <c r="K1202">
        <f t="shared" si="73"/>
        <v>3214</v>
      </c>
      <c r="L1202" s="9">
        <f t="shared" si="74"/>
        <v>29275069693</v>
      </c>
      <c r="M1202" s="9">
        <f t="shared" si="75"/>
        <v>29275069693</v>
      </c>
    </row>
    <row r="1203" spans="1:13" x14ac:dyDescent="0.2">
      <c r="A1203" t="s">
        <v>75</v>
      </c>
      <c r="B1203" t="s">
        <v>76</v>
      </c>
      <c r="C1203" t="s">
        <v>77</v>
      </c>
      <c r="D1203" s="12">
        <v>1636</v>
      </c>
      <c r="E1203" s="11">
        <v>0</v>
      </c>
      <c r="F1203" t="s">
        <v>75</v>
      </c>
      <c r="G1203" t="s">
        <v>75</v>
      </c>
      <c r="H1203" s="1">
        <v>45717</v>
      </c>
      <c r="I1203" t="s">
        <v>78</v>
      </c>
      <c r="J1203">
        <f t="shared" si="72"/>
        <v>3214</v>
      </c>
      <c r="K1203">
        <f t="shared" si="73"/>
        <v>3214</v>
      </c>
      <c r="L1203" s="9">
        <f t="shared" si="74"/>
        <v>29275069693</v>
      </c>
      <c r="M1203" s="9">
        <f t="shared" si="75"/>
        <v>29275069693</v>
      </c>
    </row>
    <row r="1204" spans="1:13" x14ac:dyDescent="0.2">
      <c r="A1204" t="s">
        <v>75</v>
      </c>
      <c r="B1204" t="s">
        <v>76</v>
      </c>
      <c r="C1204" t="s">
        <v>77</v>
      </c>
      <c r="D1204" s="12">
        <v>1682</v>
      </c>
      <c r="E1204" s="11">
        <v>0</v>
      </c>
      <c r="F1204" t="s">
        <v>75</v>
      </c>
      <c r="G1204" t="s">
        <v>75</v>
      </c>
      <c r="H1204" s="1">
        <v>45717</v>
      </c>
      <c r="I1204" t="s">
        <v>78</v>
      </c>
      <c r="J1204">
        <f t="shared" si="72"/>
        <v>3214</v>
      </c>
      <c r="K1204">
        <f t="shared" si="73"/>
        <v>3214</v>
      </c>
      <c r="L1204" s="9">
        <f t="shared" si="74"/>
        <v>29275069693</v>
      </c>
      <c r="M1204" s="9">
        <f t="shared" si="75"/>
        <v>29275069693</v>
      </c>
    </row>
    <row r="1205" spans="1:13" x14ac:dyDescent="0.2">
      <c r="A1205" t="s">
        <v>75</v>
      </c>
      <c r="B1205" t="s">
        <v>76</v>
      </c>
      <c r="C1205" t="s">
        <v>77</v>
      </c>
      <c r="D1205" s="12">
        <v>1683</v>
      </c>
      <c r="E1205" s="11">
        <v>0</v>
      </c>
      <c r="F1205" t="s">
        <v>75</v>
      </c>
      <c r="G1205" t="s">
        <v>75</v>
      </c>
      <c r="H1205" s="1">
        <v>45717</v>
      </c>
      <c r="I1205" t="s">
        <v>78</v>
      </c>
      <c r="J1205">
        <f t="shared" si="72"/>
        <v>3214</v>
      </c>
      <c r="K1205">
        <f t="shared" si="73"/>
        <v>3214</v>
      </c>
      <c r="L1205" s="9">
        <f t="shared" si="74"/>
        <v>29275069693</v>
      </c>
      <c r="M1205" s="9">
        <f t="shared" si="75"/>
        <v>29275069693</v>
      </c>
    </row>
    <row r="1206" spans="1:13" x14ac:dyDescent="0.2">
      <c r="A1206" t="s">
        <v>75</v>
      </c>
      <c r="B1206" t="s">
        <v>76</v>
      </c>
      <c r="C1206" t="s">
        <v>77</v>
      </c>
      <c r="D1206" s="12">
        <v>1690</v>
      </c>
      <c r="E1206" s="11">
        <v>0</v>
      </c>
      <c r="F1206" t="s">
        <v>75</v>
      </c>
      <c r="G1206" t="s">
        <v>75</v>
      </c>
      <c r="H1206" s="1">
        <v>45717</v>
      </c>
      <c r="I1206" t="s">
        <v>78</v>
      </c>
      <c r="J1206">
        <f t="shared" si="72"/>
        <v>3214</v>
      </c>
      <c r="K1206">
        <f t="shared" si="73"/>
        <v>3214</v>
      </c>
      <c r="L1206" s="9">
        <f t="shared" si="74"/>
        <v>29275069693</v>
      </c>
      <c r="M1206" s="9">
        <f t="shared" si="75"/>
        <v>29275069693</v>
      </c>
    </row>
    <row r="1207" spans="1:13" x14ac:dyDescent="0.2">
      <c r="A1207" t="s">
        <v>75</v>
      </c>
      <c r="B1207" t="s">
        <v>76</v>
      </c>
      <c r="C1207" t="s">
        <v>77</v>
      </c>
      <c r="D1207" s="12">
        <v>1698</v>
      </c>
      <c r="E1207" s="11">
        <v>0</v>
      </c>
      <c r="F1207" t="s">
        <v>75</v>
      </c>
      <c r="G1207" t="s">
        <v>75</v>
      </c>
      <c r="H1207" s="1">
        <v>45717</v>
      </c>
      <c r="I1207" t="s">
        <v>78</v>
      </c>
      <c r="J1207">
        <f t="shared" si="72"/>
        <v>3214</v>
      </c>
      <c r="K1207">
        <f t="shared" si="73"/>
        <v>3214</v>
      </c>
      <c r="L1207" s="9">
        <f t="shared" si="74"/>
        <v>29275069693</v>
      </c>
      <c r="M1207" s="9">
        <f t="shared" si="75"/>
        <v>29275069693</v>
      </c>
    </row>
    <row r="1208" spans="1:13" x14ac:dyDescent="0.2">
      <c r="A1208" t="s">
        <v>75</v>
      </c>
      <c r="B1208" t="s">
        <v>76</v>
      </c>
      <c r="C1208" t="s">
        <v>77</v>
      </c>
      <c r="D1208" s="12">
        <v>1700</v>
      </c>
      <c r="E1208" s="11">
        <v>0</v>
      </c>
      <c r="F1208" t="s">
        <v>75</v>
      </c>
      <c r="G1208" t="s">
        <v>75</v>
      </c>
      <c r="H1208" s="1">
        <v>45717</v>
      </c>
      <c r="I1208" t="s">
        <v>78</v>
      </c>
      <c r="J1208">
        <f t="shared" si="72"/>
        <v>3214</v>
      </c>
      <c r="K1208">
        <f t="shared" si="73"/>
        <v>3214</v>
      </c>
      <c r="L1208" s="9">
        <f t="shared" si="74"/>
        <v>29275069693</v>
      </c>
      <c r="M1208" s="9">
        <f t="shared" si="75"/>
        <v>29275069693</v>
      </c>
    </row>
    <row r="1209" spans="1:13" x14ac:dyDescent="0.2">
      <c r="A1209" t="s">
        <v>75</v>
      </c>
      <c r="B1209" t="s">
        <v>76</v>
      </c>
      <c r="C1209" t="s">
        <v>77</v>
      </c>
      <c r="D1209" s="12">
        <v>1700</v>
      </c>
      <c r="E1209" s="11">
        <v>0</v>
      </c>
      <c r="F1209" t="s">
        <v>75</v>
      </c>
      <c r="G1209" t="s">
        <v>75</v>
      </c>
      <c r="H1209" s="1">
        <v>45717</v>
      </c>
      <c r="I1209" t="s">
        <v>78</v>
      </c>
      <c r="J1209">
        <f t="shared" si="72"/>
        <v>3214</v>
      </c>
      <c r="K1209">
        <f t="shared" si="73"/>
        <v>3214</v>
      </c>
      <c r="L1209" s="9">
        <f t="shared" si="74"/>
        <v>29275069693</v>
      </c>
      <c r="M1209" s="9">
        <f t="shared" si="75"/>
        <v>29275069693</v>
      </c>
    </row>
    <row r="1210" spans="1:13" x14ac:dyDescent="0.2">
      <c r="A1210" t="s">
        <v>75</v>
      </c>
      <c r="B1210" t="s">
        <v>76</v>
      </c>
      <c r="C1210" t="s">
        <v>77</v>
      </c>
      <c r="D1210" s="12">
        <v>1710</v>
      </c>
      <c r="E1210" s="11">
        <v>0</v>
      </c>
      <c r="F1210" t="s">
        <v>75</v>
      </c>
      <c r="G1210" t="s">
        <v>75</v>
      </c>
      <c r="H1210" s="1">
        <v>45717</v>
      </c>
      <c r="I1210" t="s">
        <v>78</v>
      </c>
      <c r="J1210">
        <f t="shared" si="72"/>
        <v>3214</v>
      </c>
      <c r="K1210">
        <f t="shared" si="73"/>
        <v>3214</v>
      </c>
      <c r="L1210" s="9">
        <f t="shared" si="74"/>
        <v>29275069693</v>
      </c>
      <c r="M1210" s="9">
        <f t="shared" si="75"/>
        <v>29275069693</v>
      </c>
    </row>
    <row r="1211" spans="1:13" x14ac:dyDescent="0.2">
      <c r="A1211" t="s">
        <v>75</v>
      </c>
      <c r="B1211" t="s">
        <v>76</v>
      </c>
      <c r="C1211" t="s">
        <v>77</v>
      </c>
      <c r="D1211" s="12">
        <v>1713</v>
      </c>
      <c r="E1211" s="11">
        <v>0</v>
      </c>
      <c r="F1211" t="s">
        <v>75</v>
      </c>
      <c r="G1211" t="s">
        <v>75</v>
      </c>
      <c r="H1211" s="1">
        <v>45717</v>
      </c>
      <c r="I1211" t="s">
        <v>78</v>
      </c>
      <c r="J1211">
        <f t="shared" si="72"/>
        <v>3214</v>
      </c>
      <c r="K1211">
        <f t="shared" si="73"/>
        <v>3214</v>
      </c>
      <c r="L1211" s="9">
        <f t="shared" si="74"/>
        <v>29275069693</v>
      </c>
      <c r="M1211" s="9">
        <f t="shared" si="75"/>
        <v>29275069693</v>
      </c>
    </row>
    <row r="1212" spans="1:13" x14ac:dyDescent="0.2">
      <c r="A1212" t="s">
        <v>75</v>
      </c>
      <c r="B1212" t="s">
        <v>76</v>
      </c>
      <c r="C1212" t="s">
        <v>77</v>
      </c>
      <c r="D1212" s="12">
        <v>1715</v>
      </c>
      <c r="E1212" s="11">
        <v>0</v>
      </c>
      <c r="F1212" t="s">
        <v>75</v>
      </c>
      <c r="G1212" t="s">
        <v>75</v>
      </c>
      <c r="H1212" s="1">
        <v>45717</v>
      </c>
      <c r="I1212" t="s">
        <v>78</v>
      </c>
      <c r="J1212">
        <f t="shared" si="72"/>
        <v>3214</v>
      </c>
      <c r="K1212">
        <f t="shared" si="73"/>
        <v>3214</v>
      </c>
      <c r="L1212" s="9">
        <f t="shared" si="74"/>
        <v>29275069693</v>
      </c>
      <c r="M1212" s="9">
        <f t="shared" si="75"/>
        <v>29275069693</v>
      </c>
    </row>
    <row r="1213" spans="1:13" x14ac:dyDescent="0.2">
      <c r="A1213" t="s">
        <v>75</v>
      </c>
      <c r="B1213" t="s">
        <v>76</v>
      </c>
      <c r="C1213" t="s">
        <v>77</v>
      </c>
      <c r="D1213" s="12">
        <v>1720</v>
      </c>
      <c r="E1213" s="11">
        <v>0</v>
      </c>
      <c r="F1213" t="s">
        <v>75</v>
      </c>
      <c r="G1213" t="s">
        <v>75</v>
      </c>
      <c r="H1213" s="1">
        <v>45717</v>
      </c>
      <c r="I1213" t="s">
        <v>78</v>
      </c>
      <c r="J1213">
        <f t="shared" si="72"/>
        <v>3214</v>
      </c>
      <c r="K1213">
        <f t="shared" si="73"/>
        <v>3214</v>
      </c>
      <c r="L1213" s="9">
        <f t="shared" si="74"/>
        <v>29275069693</v>
      </c>
      <c r="M1213" s="9">
        <f t="shared" si="75"/>
        <v>29275069693</v>
      </c>
    </row>
    <row r="1214" spans="1:13" x14ac:dyDescent="0.2">
      <c r="A1214" t="s">
        <v>75</v>
      </c>
      <c r="B1214" t="s">
        <v>76</v>
      </c>
      <c r="C1214" t="s">
        <v>77</v>
      </c>
      <c r="D1214" s="12">
        <v>1720</v>
      </c>
      <c r="E1214" s="11">
        <v>0</v>
      </c>
      <c r="F1214" t="s">
        <v>75</v>
      </c>
      <c r="G1214" t="s">
        <v>75</v>
      </c>
      <c r="H1214" s="1">
        <v>45717</v>
      </c>
      <c r="I1214" t="s">
        <v>78</v>
      </c>
      <c r="J1214">
        <f t="shared" si="72"/>
        <v>3214</v>
      </c>
      <c r="K1214">
        <f t="shared" si="73"/>
        <v>3214</v>
      </c>
      <c r="L1214" s="9">
        <f t="shared" si="74"/>
        <v>29275069693</v>
      </c>
      <c r="M1214" s="9">
        <f t="shared" si="75"/>
        <v>29275069693</v>
      </c>
    </row>
    <row r="1215" spans="1:13" x14ac:dyDescent="0.2">
      <c r="A1215" t="s">
        <v>75</v>
      </c>
      <c r="B1215" t="s">
        <v>76</v>
      </c>
      <c r="C1215" t="s">
        <v>77</v>
      </c>
      <c r="D1215" s="12">
        <v>1743</v>
      </c>
      <c r="E1215" s="11">
        <v>0</v>
      </c>
      <c r="F1215" t="s">
        <v>75</v>
      </c>
      <c r="G1215" t="s">
        <v>75</v>
      </c>
      <c r="H1215" s="1">
        <v>45717</v>
      </c>
      <c r="I1215" t="s">
        <v>78</v>
      </c>
      <c r="J1215">
        <f t="shared" si="72"/>
        <v>3214</v>
      </c>
      <c r="K1215">
        <f t="shared" si="73"/>
        <v>3214</v>
      </c>
      <c r="L1215" s="9">
        <f t="shared" si="74"/>
        <v>29275069693</v>
      </c>
      <c r="M1215" s="9">
        <f t="shared" si="75"/>
        <v>29275069693</v>
      </c>
    </row>
    <row r="1216" spans="1:13" x14ac:dyDescent="0.2">
      <c r="A1216" t="s">
        <v>75</v>
      </c>
      <c r="B1216" t="s">
        <v>76</v>
      </c>
      <c r="C1216" t="s">
        <v>77</v>
      </c>
      <c r="D1216" s="12">
        <v>1758</v>
      </c>
      <c r="E1216" s="11">
        <v>0</v>
      </c>
      <c r="F1216" t="s">
        <v>75</v>
      </c>
      <c r="G1216" t="s">
        <v>75</v>
      </c>
      <c r="H1216" s="1">
        <v>45717</v>
      </c>
      <c r="I1216" t="s">
        <v>78</v>
      </c>
      <c r="J1216">
        <f t="shared" si="72"/>
        <v>3214</v>
      </c>
      <c r="K1216">
        <f t="shared" si="73"/>
        <v>3214</v>
      </c>
      <c r="L1216" s="9">
        <f t="shared" si="74"/>
        <v>29275069693</v>
      </c>
      <c r="M1216" s="9">
        <f t="shared" si="75"/>
        <v>29275069693</v>
      </c>
    </row>
    <row r="1217" spans="1:13" x14ac:dyDescent="0.2">
      <c r="A1217" t="s">
        <v>75</v>
      </c>
      <c r="B1217" t="s">
        <v>76</v>
      </c>
      <c r="C1217" t="s">
        <v>77</v>
      </c>
      <c r="D1217" s="12">
        <v>1762</v>
      </c>
      <c r="E1217" s="11">
        <v>0</v>
      </c>
      <c r="F1217" t="s">
        <v>75</v>
      </c>
      <c r="G1217" t="s">
        <v>75</v>
      </c>
      <c r="H1217" s="1">
        <v>45717</v>
      </c>
      <c r="I1217" t="s">
        <v>78</v>
      </c>
      <c r="J1217">
        <f t="shared" si="72"/>
        <v>3214</v>
      </c>
      <c r="K1217">
        <f t="shared" si="73"/>
        <v>3214</v>
      </c>
      <c r="L1217" s="9">
        <f t="shared" si="74"/>
        <v>29275069693</v>
      </c>
      <c r="M1217" s="9">
        <f t="shared" si="75"/>
        <v>29275069693</v>
      </c>
    </row>
    <row r="1218" spans="1:13" x14ac:dyDescent="0.2">
      <c r="A1218" t="s">
        <v>75</v>
      </c>
      <c r="B1218" t="s">
        <v>76</v>
      </c>
      <c r="C1218" t="s">
        <v>77</v>
      </c>
      <c r="D1218" s="12">
        <v>1765</v>
      </c>
      <c r="E1218" s="11">
        <v>0</v>
      </c>
      <c r="F1218" t="s">
        <v>75</v>
      </c>
      <c r="G1218" t="s">
        <v>75</v>
      </c>
      <c r="H1218" s="1">
        <v>45717</v>
      </c>
      <c r="I1218" t="s">
        <v>78</v>
      </c>
      <c r="J1218">
        <f t="shared" ref="J1218:J1281" si="76">COUNTIF(B:B, B1218)</f>
        <v>3214</v>
      </c>
      <c r="K1218">
        <f t="shared" ref="K1218:K1281" si="77">COUNTIF(C:C,C1218)</f>
        <v>3214</v>
      </c>
      <c r="L1218" s="9">
        <f t="shared" ref="L1218:L1281" si="78">SUMIF(B:B,B1218,D:D)</f>
        <v>29275069693</v>
      </c>
      <c r="M1218" s="9">
        <f t="shared" ref="M1218:M1281" si="79">SUMIF(C:C,C1218, D:D)</f>
        <v>29275069693</v>
      </c>
    </row>
    <row r="1219" spans="1:13" x14ac:dyDescent="0.2">
      <c r="A1219" t="s">
        <v>75</v>
      </c>
      <c r="B1219" t="s">
        <v>76</v>
      </c>
      <c r="C1219" t="s">
        <v>77</v>
      </c>
      <c r="D1219" s="12">
        <v>1767</v>
      </c>
      <c r="E1219" s="11">
        <v>0</v>
      </c>
      <c r="F1219" t="s">
        <v>75</v>
      </c>
      <c r="G1219" t="s">
        <v>75</v>
      </c>
      <c r="H1219" s="1">
        <v>45717</v>
      </c>
      <c r="I1219" t="s">
        <v>78</v>
      </c>
      <c r="J1219">
        <f t="shared" si="76"/>
        <v>3214</v>
      </c>
      <c r="K1219">
        <f t="shared" si="77"/>
        <v>3214</v>
      </c>
      <c r="L1219" s="9">
        <f t="shared" si="78"/>
        <v>29275069693</v>
      </c>
      <c r="M1219" s="9">
        <f t="shared" si="79"/>
        <v>29275069693</v>
      </c>
    </row>
    <row r="1220" spans="1:13" x14ac:dyDescent="0.2">
      <c r="A1220" t="s">
        <v>75</v>
      </c>
      <c r="B1220" t="s">
        <v>76</v>
      </c>
      <c r="C1220" t="s">
        <v>77</v>
      </c>
      <c r="D1220" s="12">
        <v>1778</v>
      </c>
      <c r="E1220" s="11">
        <v>0</v>
      </c>
      <c r="F1220" t="s">
        <v>75</v>
      </c>
      <c r="G1220" t="s">
        <v>75</v>
      </c>
      <c r="H1220" s="1">
        <v>45717</v>
      </c>
      <c r="I1220" t="s">
        <v>78</v>
      </c>
      <c r="J1220">
        <f t="shared" si="76"/>
        <v>3214</v>
      </c>
      <c r="K1220">
        <f t="shared" si="77"/>
        <v>3214</v>
      </c>
      <c r="L1220" s="9">
        <f t="shared" si="78"/>
        <v>29275069693</v>
      </c>
      <c r="M1220" s="9">
        <f t="shared" si="79"/>
        <v>29275069693</v>
      </c>
    </row>
    <row r="1221" spans="1:13" x14ac:dyDescent="0.2">
      <c r="A1221" t="s">
        <v>75</v>
      </c>
      <c r="B1221" t="s">
        <v>76</v>
      </c>
      <c r="C1221" t="s">
        <v>77</v>
      </c>
      <c r="D1221" s="12">
        <v>1800</v>
      </c>
      <c r="E1221" s="11">
        <v>0</v>
      </c>
      <c r="F1221" t="s">
        <v>75</v>
      </c>
      <c r="G1221" t="s">
        <v>75</v>
      </c>
      <c r="H1221" s="1">
        <v>45717</v>
      </c>
      <c r="I1221" t="s">
        <v>78</v>
      </c>
      <c r="J1221">
        <f t="shared" si="76"/>
        <v>3214</v>
      </c>
      <c r="K1221">
        <f t="shared" si="77"/>
        <v>3214</v>
      </c>
      <c r="L1221" s="9">
        <f t="shared" si="78"/>
        <v>29275069693</v>
      </c>
      <c r="M1221" s="9">
        <f t="shared" si="79"/>
        <v>29275069693</v>
      </c>
    </row>
    <row r="1222" spans="1:13" x14ac:dyDescent="0.2">
      <c r="A1222" t="s">
        <v>75</v>
      </c>
      <c r="B1222" t="s">
        <v>76</v>
      </c>
      <c r="C1222" t="s">
        <v>77</v>
      </c>
      <c r="D1222" s="12">
        <v>1800</v>
      </c>
      <c r="E1222" s="11">
        <v>0</v>
      </c>
      <c r="F1222" t="s">
        <v>75</v>
      </c>
      <c r="G1222" t="s">
        <v>75</v>
      </c>
      <c r="H1222" s="1">
        <v>45717</v>
      </c>
      <c r="I1222" t="s">
        <v>78</v>
      </c>
      <c r="J1222">
        <f t="shared" si="76"/>
        <v>3214</v>
      </c>
      <c r="K1222">
        <f t="shared" si="77"/>
        <v>3214</v>
      </c>
      <c r="L1222" s="9">
        <f t="shared" si="78"/>
        <v>29275069693</v>
      </c>
      <c r="M1222" s="9">
        <f t="shared" si="79"/>
        <v>29275069693</v>
      </c>
    </row>
    <row r="1223" spans="1:13" x14ac:dyDescent="0.2">
      <c r="A1223" t="s">
        <v>75</v>
      </c>
      <c r="B1223" t="s">
        <v>76</v>
      </c>
      <c r="C1223" t="s">
        <v>77</v>
      </c>
      <c r="D1223" s="12">
        <v>1800</v>
      </c>
      <c r="E1223" s="11">
        <v>0</v>
      </c>
      <c r="F1223" t="s">
        <v>75</v>
      </c>
      <c r="G1223" t="s">
        <v>75</v>
      </c>
      <c r="H1223" s="1">
        <v>45717</v>
      </c>
      <c r="I1223" t="s">
        <v>78</v>
      </c>
      <c r="J1223">
        <f t="shared" si="76"/>
        <v>3214</v>
      </c>
      <c r="K1223">
        <f t="shared" si="77"/>
        <v>3214</v>
      </c>
      <c r="L1223" s="9">
        <f t="shared" si="78"/>
        <v>29275069693</v>
      </c>
      <c r="M1223" s="9">
        <f t="shared" si="79"/>
        <v>29275069693</v>
      </c>
    </row>
    <row r="1224" spans="1:13" x14ac:dyDescent="0.2">
      <c r="A1224" t="s">
        <v>75</v>
      </c>
      <c r="B1224" t="s">
        <v>76</v>
      </c>
      <c r="C1224" t="s">
        <v>77</v>
      </c>
      <c r="D1224" s="12">
        <v>1800</v>
      </c>
      <c r="E1224" s="11">
        <v>0</v>
      </c>
      <c r="F1224" t="s">
        <v>75</v>
      </c>
      <c r="G1224" t="s">
        <v>75</v>
      </c>
      <c r="H1224" s="1">
        <v>45717</v>
      </c>
      <c r="I1224" t="s">
        <v>78</v>
      </c>
      <c r="J1224">
        <f t="shared" si="76"/>
        <v>3214</v>
      </c>
      <c r="K1224">
        <f t="shared" si="77"/>
        <v>3214</v>
      </c>
      <c r="L1224" s="9">
        <f t="shared" si="78"/>
        <v>29275069693</v>
      </c>
      <c r="M1224" s="9">
        <f t="shared" si="79"/>
        <v>29275069693</v>
      </c>
    </row>
    <row r="1225" spans="1:13" x14ac:dyDescent="0.2">
      <c r="A1225" t="s">
        <v>75</v>
      </c>
      <c r="B1225" t="s">
        <v>76</v>
      </c>
      <c r="C1225" t="s">
        <v>77</v>
      </c>
      <c r="D1225" s="12">
        <v>1800</v>
      </c>
      <c r="E1225" s="11">
        <v>0</v>
      </c>
      <c r="F1225" t="s">
        <v>75</v>
      </c>
      <c r="G1225" t="s">
        <v>75</v>
      </c>
      <c r="H1225" s="1">
        <v>45717</v>
      </c>
      <c r="I1225" t="s">
        <v>78</v>
      </c>
      <c r="J1225">
        <f t="shared" si="76"/>
        <v>3214</v>
      </c>
      <c r="K1225">
        <f t="shared" si="77"/>
        <v>3214</v>
      </c>
      <c r="L1225" s="9">
        <f t="shared" si="78"/>
        <v>29275069693</v>
      </c>
      <c r="M1225" s="9">
        <f t="shared" si="79"/>
        <v>29275069693</v>
      </c>
    </row>
    <row r="1226" spans="1:13" x14ac:dyDescent="0.2">
      <c r="A1226" t="s">
        <v>75</v>
      </c>
      <c r="B1226" t="s">
        <v>76</v>
      </c>
      <c r="C1226" t="s">
        <v>77</v>
      </c>
      <c r="D1226" s="12">
        <v>1802</v>
      </c>
      <c r="E1226" s="11">
        <v>0</v>
      </c>
      <c r="F1226" t="s">
        <v>75</v>
      </c>
      <c r="G1226" t="s">
        <v>75</v>
      </c>
      <c r="H1226" s="1">
        <v>45717</v>
      </c>
      <c r="I1226" t="s">
        <v>78</v>
      </c>
      <c r="J1226">
        <f t="shared" si="76"/>
        <v>3214</v>
      </c>
      <c r="K1226">
        <f t="shared" si="77"/>
        <v>3214</v>
      </c>
      <c r="L1226" s="9">
        <f t="shared" si="78"/>
        <v>29275069693</v>
      </c>
      <c r="M1226" s="9">
        <f t="shared" si="79"/>
        <v>29275069693</v>
      </c>
    </row>
    <row r="1227" spans="1:13" x14ac:dyDescent="0.2">
      <c r="A1227" t="s">
        <v>75</v>
      </c>
      <c r="B1227" t="s">
        <v>76</v>
      </c>
      <c r="C1227" t="s">
        <v>77</v>
      </c>
      <c r="D1227" s="12">
        <v>1810</v>
      </c>
      <c r="E1227" s="11">
        <v>0</v>
      </c>
      <c r="F1227" t="s">
        <v>75</v>
      </c>
      <c r="G1227" t="s">
        <v>75</v>
      </c>
      <c r="H1227" s="1">
        <v>45717</v>
      </c>
      <c r="I1227" t="s">
        <v>78</v>
      </c>
      <c r="J1227">
        <f t="shared" si="76"/>
        <v>3214</v>
      </c>
      <c r="K1227">
        <f t="shared" si="77"/>
        <v>3214</v>
      </c>
      <c r="L1227" s="9">
        <f t="shared" si="78"/>
        <v>29275069693</v>
      </c>
      <c r="M1227" s="9">
        <f t="shared" si="79"/>
        <v>29275069693</v>
      </c>
    </row>
    <row r="1228" spans="1:13" x14ac:dyDescent="0.2">
      <c r="A1228" t="s">
        <v>75</v>
      </c>
      <c r="B1228" t="s">
        <v>76</v>
      </c>
      <c r="C1228" t="s">
        <v>77</v>
      </c>
      <c r="D1228" s="12">
        <v>1819</v>
      </c>
      <c r="E1228" s="11">
        <v>0</v>
      </c>
      <c r="F1228" t="s">
        <v>75</v>
      </c>
      <c r="G1228" t="s">
        <v>75</v>
      </c>
      <c r="H1228" s="1">
        <v>45717</v>
      </c>
      <c r="I1228" t="s">
        <v>78</v>
      </c>
      <c r="J1228">
        <f t="shared" si="76"/>
        <v>3214</v>
      </c>
      <c r="K1228">
        <f t="shared" si="77"/>
        <v>3214</v>
      </c>
      <c r="L1228" s="9">
        <f t="shared" si="78"/>
        <v>29275069693</v>
      </c>
      <c r="M1228" s="9">
        <f t="shared" si="79"/>
        <v>29275069693</v>
      </c>
    </row>
    <row r="1229" spans="1:13" x14ac:dyDescent="0.2">
      <c r="A1229" t="s">
        <v>75</v>
      </c>
      <c r="B1229" t="s">
        <v>76</v>
      </c>
      <c r="C1229" t="s">
        <v>77</v>
      </c>
      <c r="D1229" s="12">
        <v>1831</v>
      </c>
      <c r="E1229" s="11">
        <v>0</v>
      </c>
      <c r="F1229" t="s">
        <v>75</v>
      </c>
      <c r="G1229" t="s">
        <v>75</v>
      </c>
      <c r="H1229" s="1">
        <v>45717</v>
      </c>
      <c r="I1229" t="s">
        <v>78</v>
      </c>
      <c r="J1229">
        <f t="shared" si="76"/>
        <v>3214</v>
      </c>
      <c r="K1229">
        <f t="shared" si="77"/>
        <v>3214</v>
      </c>
      <c r="L1229" s="9">
        <f t="shared" si="78"/>
        <v>29275069693</v>
      </c>
      <c r="M1229" s="9">
        <f t="shared" si="79"/>
        <v>29275069693</v>
      </c>
    </row>
    <row r="1230" spans="1:13" x14ac:dyDescent="0.2">
      <c r="A1230" t="s">
        <v>75</v>
      </c>
      <c r="B1230" t="s">
        <v>76</v>
      </c>
      <c r="C1230" t="s">
        <v>77</v>
      </c>
      <c r="D1230" s="12">
        <v>1833</v>
      </c>
      <c r="E1230" s="11">
        <v>0</v>
      </c>
      <c r="F1230" t="s">
        <v>75</v>
      </c>
      <c r="G1230" t="s">
        <v>75</v>
      </c>
      <c r="H1230" s="1">
        <v>45717</v>
      </c>
      <c r="I1230" t="s">
        <v>78</v>
      </c>
      <c r="J1230">
        <f t="shared" si="76"/>
        <v>3214</v>
      </c>
      <c r="K1230">
        <f t="shared" si="77"/>
        <v>3214</v>
      </c>
      <c r="L1230" s="9">
        <f t="shared" si="78"/>
        <v>29275069693</v>
      </c>
      <c r="M1230" s="9">
        <f t="shared" si="79"/>
        <v>29275069693</v>
      </c>
    </row>
    <row r="1231" spans="1:13" x14ac:dyDescent="0.2">
      <c r="A1231" t="s">
        <v>75</v>
      </c>
      <c r="B1231" t="s">
        <v>76</v>
      </c>
      <c r="C1231" t="s">
        <v>77</v>
      </c>
      <c r="D1231" s="12">
        <v>1840</v>
      </c>
      <c r="E1231" s="11">
        <v>0</v>
      </c>
      <c r="F1231" t="s">
        <v>75</v>
      </c>
      <c r="G1231" t="s">
        <v>75</v>
      </c>
      <c r="H1231" s="1">
        <v>45717</v>
      </c>
      <c r="I1231" t="s">
        <v>78</v>
      </c>
      <c r="J1231">
        <f t="shared" si="76"/>
        <v>3214</v>
      </c>
      <c r="K1231">
        <f t="shared" si="77"/>
        <v>3214</v>
      </c>
      <c r="L1231" s="9">
        <f t="shared" si="78"/>
        <v>29275069693</v>
      </c>
      <c r="M1231" s="9">
        <f t="shared" si="79"/>
        <v>29275069693</v>
      </c>
    </row>
    <row r="1232" spans="1:13" x14ac:dyDescent="0.2">
      <c r="A1232" t="s">
        <v>75</v>
      </c>
      <c r="B1232" t="s">
        <v>76</v>
      </c>
      <c r="C1232" t="s">
        <v>77</v>
      </c>
      <c r="D1232" s="12">
        <v>1850</v>
      </c>
      <c r="E1232" s="11">
        <v>0</v>
      </c>
      <c r="F1232" t="s">
        <v>75</v>
      </c>
      <c r="G1232" t="s">
        <v>75</v>
      </c>
      <c r="H1232" s="1">
        <v>45717</v>
      </c>
      <c r="I1232" t="s">
        <v>78</v>
      </c>
      <c r="J1232">
        <f t="shared" si="76"/>
        <v>3214</v>
      </c>
      <c r="K1232">
        <f t="shared" si="77"/>
        <v>3214</v>
      </c>
      <c r="L1232" s="9">
        <f t="shared" si="78"/>
        <v>29275069693</v>
      </c>
      <c r="M1232" s="9">
        <f t="shared" si="79"/>
        <v>29275069693</v>
      </c>
    </row>
    <row r="1233" spans="1:13" x14ac:dyDescent="0.2">
      <c r="A1233" t="s">
        <v>75</v>
      </c>
      <c r="B1233" t="s">
        <v>76</v>
      </c>
      <c r="C1233" t="s">
        <v>77</v>
      </c>
      <c r="D1233" s="12">
        <v>1860</v>
      </c>
      <c r="E1233" s="11">
        <v>0</v>
      </c>
      <c r="F1233" t="s">
        <v>75</v>
      </c>
      <c r="G1233" t="s">
        <v>75</v>
      </c>
      <c r="H1233" s="1">
        <v>45717</v>
      </c>
      <c r="I1233" t="s">
        <v>78</v>
      </c>
      <c r="J1233">
        <f t="shared" si="76"/>
        <v>3214</v>
      </c>
      <c r="K1233">
        <f t="shared" si="77"/>
        <v>3214</v>
      </c>
      <c r="L1233" s="9">
        <f t="shared" si="78"/>
        <v>29275069693</v>
      </c>
      <c r="M1233" s="9">
        <f t="shared" si="79"/>
        <v>29275069693</v>
      </c>
    </row>
    <row r="1234" spans="1:13" x14ac:dyDescent="0.2">
      <c r="A1234" t="s">
        <v>75</v>
      </c>
      <c r="B1234" t="s">
        <v>76</v>
      </c>
      <c r="C1234" t="s">
        <v>77</v>
      </c>
      <c r="D1234" s="12">
        <v>1865</v>
      </c>
      <c r="E1234" s="11">
        <v>0</v>
      </c>
      <c r="F1234" t="s">
        <v>75</v>
      </c>
      <c r="G1234" t="s">
        <v>75</v>
      </c>
      <c r="H1234" s="1">
        <v>45717</v>
      </c>
      <c r="I1234" t="s">
        <v>78</v>
      </c>
      <c r="J1234">
        <f t="shared" si="76"/>
        <v>3214</v>
      </c>
      <c r="K1234">
        <f t="shared" si="77"/>
        <v>3214</v>
      </c>
      <c r="L1234" s="9">
        <f t="shared" si="78"/>
        <v>29275069693</v>
      </c>
      <c r="M1234" s="9">
        <f t="shared" si="79"/>
        <v>29275069693</v>
      </c>
    </row>
    <row r="1235" spans="1:13" x14ac:dyDescent="0.2">
      <c r="A1235" t="s">
        <v>75</v>
      </c>
      <c r="B1235" t="s">
        <v>76</v>
      </c>
      <c r="C1235" t="s">
        <v>77</v>
      </c>
      <c r="D1235" s="12">
        <v>1908</v>
      </c>
      <c r="E1235" s="11">
        <v>0</v>
      </c>
      <c r="F1235" t="s">
        <v>75</v>
      </c>
      <c r="G1235" t="s">
        <v>75</v>
      </c>
      <c r="H1235" s="1">
        <v>45717</v>
      </c>
      <c r="I1235" t="s">
        <v>78</v>
      </c>
      <c r="J1235">
        <f t="shared" si="76"/>
        <v>3214</v>
      </c>
      <c r="K1235">
        <f t="shared" si="77"/>
        <v>3214</v>
      </c>
      <c r="L1235" s="9">
        <f t="shared" si="78"/>
        <v>29275069693</v>
      </c>
      <c r="M1235" s="9">
        <f t="shared" si="79"/>
        <v>29275069693</v>
      </c>
    </row>
    <row r="1236" spans="1:13" x14ac:dyDescent="0.2">
      <c r="A1236" t="s">
        <v>75</v>
      </c>
      <c r="B1236" t="s">
        <v>76</v>
      </c>
      <c r="C1236" t="s">
        <v>77</v>
      </c>
      <c r="D1236" s="12">
        <v>1920</v>
      </c>
      <c r="E1236" s="11">
        <v>0</v>
      </c>
      <c r="F1236" t="s">
        <v>75</v>
      </c>
      <c r="G1236" t="s">
        <v>75</v>
      </c>
      <c r="H1236" s="1">
        <v>45717</v>
      </c>
      <c r="I1236" t="s">
        <v>78</v>
      </c>
      <c r="J1236">
        <f t="shared" si="76"/>
        <v>3214</v>
      </c>
      <c r="K1236">
        <f t="shared" si="77"/>
        <v>3214</v>
      </c>
      <c r="L1236" s="9">
        <f t="shared" si="78"/>
        <v>29275069693</v>
      </c>
      <c r="M1236" s="9">
        <f t="shared" si="79"/>
        <v>29275069693</v>
      </c>
    </row>
    <row r="1237" spans="1:13" x14ac:dyDescent="0.2">
      <c r="A1237" t="s">
        <v>75</v>
      </c>
      <c r="B1237" t="s">
        <v>76</v>
      </c>
      <c r="C1237" t="s">
        <v>77</v>
      </c>
      <c r="D1237" s="12">
        <v>1928</v>
      </c>
      <c r="E1237" s="11">
        <v>0</v>
      </c>
      <c r="F1237" t="s">
        <v>75</v>
      </c>
      <c r="G1237" t="s">
        <v>75</v>
      </c>
      <c r="H1237" s="1">
        <v>45717</v>
      </c>
      <c r="I1237" t="s">
        <v>78</v>
      </c>
      <c r="J1237">
        <f t="shared" si="76"/>
        <v>3214</v>
      </c>
      <c r="K1237">
        <f t="shared" si="77"/>
        <v>3214</v>
      </c>
      <c r="L1237" s="9">
        <f t="shared" si="78"/>
        <v>29275069693</v>
      </c>
      <c r="M1237" s="9">
        <f t="shared" si="79"/>
        <v>29275069693</v>
      </c>
    </row>
    <row r="1238" spans="1:13" x14ac:dyDescent="0.2">
      <c r="A1238" t="s">
        <v>75</v>
      </c>
      <c r="B1238" t="s">
        <v>76</v>
      </c>
      <c r="C1238" t="s">
        <v>77</v>
      </c>
      <c r="D1238" s="12">
        <v>1950</v>
      </c>
      <c r="E1238" s="11">
        <v>0</v>
      </c>
      <c r="F1238" t="s">
        <v>75</v>
      </c>
      <c r="G1238" t="s">
        <v>75</v>
      </c>
      <c r="H1238" s="1">
        <v>45717</v>
      </c>
      <c r="I1238" t="s">
        <v>78</v>
      </c>
      <c r="J1238">
        <f t="shared" si="76"/>
        <v>3214</v>
      </c>
      <c r="K1238">
        <f t="shared" si="77"/>
        <v>3214</v>
      </c>
      <c r="L1238" s="9">
        <f t="shared" si="78"/>
        <v>29275069693</v>
      </c>
      <c r="M1238" s="9">
        <f t="shared" si="79"/>
        <v>29275069693</v>
      </c>
    </row>
    <row r="1239" spans="1:13" x14ac:dyDescent="0.2">
      <c r="A1239" t="s">
        <v>75</v>
      </c>
      <c r="B1239" t="s">
        <v>76</v>
      </c>
      <c r="C1239" t="s">
        <v>77</v>
      </c>
      <c r="D1239" s="12">
        <v>1960</v>
      </c>
      <c r="E1239" s="11">
        <v>0</v>
      </c>
      <c r="F1239" t="s">
        <v>75</v>
      </c>
      <c r="G1239" t="s">
        <v>75</v>
      </c>
      <c r="H1239" s="1">
        <v>45717</v>
      </c>
      <c r="I1239" t="s">
        <v>78</v>
      </c>
      <c r="J1239">
        <f t="shared" si="76"/>
        <v>3214</v>
      </c>
      <c r="K1239">
        <f t="shared" si="77"/>
        <v>3214</v>
      </c>
      <c r="L1239" s="9">
        <f t="shared" si="78"/>
        <v>29275069693</v>
      </c>
      <c r="M1239" s="9">
        <f t="shared" si="79"/>
        <v>29275069693</v>
      </c>
    </row>
    <row r="1240" spans="1:13" x14ac:dyDescent="0.2">
      <c r="A1240" t="s">
        <v>75</v>
      </c>
      <c r="B1240" t="s">
        <v>76</v>
      </c>
      <c r="C1240" t="s">
        <v>77</v>
      </c>
      <c r="D1240" s="12">
        <v>1960</v>
      </c>
      <c r="E1240" s="11">
        <v>0</v>
      </c>
      <c r="F1240" t="s">
        <v>75</v>
      </c>
      <c r="G1240" t="s">
        <v>75</v>
      </c>
      <c r="H1240" s="1">
        <v>45717</v>
      </c>
      <c r="I1240" t="s">
        <v>78</v>
      </c>
      <c r="J1240">
        <f t="shared" si="76"/>
        <v>3214</v>
      </c>
      <c r="K1240">
        <f t="shared" si="77"/>
        <v>3214</v>
      </c>
      <c r="L1240" s="9">
        <f t="shared" si="78"/>
        <v>29275069693</v>
      </c>
      <c r="M1240" s="9">
        <f t="shared" si="79"/>
        <v>29275069693</v>
      </c>
    </row>
    <row r="1241" spans="1:13" x14ac:dyDescent="0.2">
      <c r="A1241" t="s">
        <v>75</v>
      </c>
      <c r="B1241" t="s">
        <v>76</v>
      </c>
      <c r="C1241" t="s">
        <v>77</v>
      </c>
      <c r="D1241" s="12">
        <v>1960</v>
      </c>
      <c r="E1241" s="11">
        <v>0</v>
      </c>
      <c r="F1241" t="s">
        <v>75</v>
      </c>
      <c r="G1241" t="s">
        <v>75</v>
      </c>
      <c r="H1241" s="1">
        <v>45717</v>
      </c>
      <c r="I1241" t="s">
        <v>78</v>
      </c>
      <c r="J1241">
        <f t="shared" si="76"/>
        <v>3214</v>
      </c>
      <c r="K1241">
        <f t="shared" si="77"/>
        <v>3214</v>
      </c>
      <c r="L1241" s="9">
        <f t="shared" si="78"/>
        <v>29275069693</v>
      </c>
      <c r="M1241" s="9">
        <f t="shared" si="79"/>
        <v>29275069693</v>
      </c>
    </row>
    <row r="1242" spans="1:13" x14ac:dyDescent="0.2">
      <c r="A1242" t="s">
        <v>75</v>
      </c>
      <c r="B1242" t="s">
        <v>76</v>
      </c>
      <c r="C1242" t="s">
        <v>77</v>
      </c>
      <c r="D1242" s="12">
        <v>1971</v>
      </c>
      <c r="E1242" s="11">
        <v>0</v>
      </c>
      <c r="F1242" t="s">
        <v>75</v>
      </c>
      <c r="G1242" t="s">
        <v>75</v>
      </c>
      <c r="H1242" s="1">
        <v>45717</v>
      </c>
      <c r="I1242" t="s">
        <v>78</v>
      </c>
      <c r="J1242">
        <f t="shared" si="76"/>
        <v>3214</v>
      </c>
      <c r="K1242">
        <f t="shared" si="77"/>
        <v>3214</v>
      </c>
      <c r="L1242" s="9">
        <f t="shared" si="78"/>
        <v>29275069693</v>
      </c>
      <c r="M1242" s="9">
        <f t="shared" si="79"/>
        <v>29275069693</v>
      </c>
    </row>
    <row r="1243" spans="1:13" x14ac:dyDescent="0.2">
      <c r="A1243" t="s">
        <v>75</v>
      </c>
      <c r="B1243" t="s">
        <v>76</v>
      </c>
      <c r="C1243" t="s">
        <v>77</v>
      </c>
      <c r="D1243" s="12">
        <v>1973</v>
      </c>
      <c r="E1243" s="11">
        <v>0</v>
      </c>
      <c r="F1243" t="s">
        <v>75</v>
      </c>
      <c r="G1243" t="s">
        <v>75</v>
      </c>
      <c r="H1243" s="1">
        <v>45717</v>
      </c>
      <c r="I1243" t="s">
        <v>78</v>
      </c>
      <c r="J1243">
        <f t="shared" si="76"/>
        <v>3214</v>
      </c>
      <c r="K1243">
        <f t="shared" si="77"/>
        <v>3214</v>
      </c>
      <c r="L1243" s="9">
        <f t="shared" si="78"/>
        <v>29275069693</v>
      </c>
      <c r="M1243" s="9">
        <f t="shared" si="79"/>
        <v>29275069693</v>
      </c>
    </row>
    <row r="1244" spans="1:13" x14ac:dyDescent="0.2">
      <c r="A1244" t="s">
        <v>75</v>
      </c>
      <c r="B1244" t="s">
        <v>76</v>
      </c>
      <c r="C1244" t="s">
        <v>77</v>
      </c>
      <c r="D1244" s="12">
        <v>1982</v>
      </c>
      <c r="E1244" s="11">
        <v>0</v>
      </c>
      <c r="F1244" t="s">
        <v>75</v>
      </c>
      <c r="G1244" t="s">
        <v>75</v>
      </c>
      <c r="H1244" s="1">
        <v>45717</v>
      </c>
      <c r="I1244" t="s">
        <v>78</v>
      </c>
      <c r="J1244">
        <f t="shared" si="76"/>
        <v>3214</v>
      </c>
      <c r="K1244">
        <f t="shared" si="77"/>
        <v>3214</v>
      </c>
      <c r="L1244" s="9">
        <f t="shared" si="78"/>
        <v>29275069693</v>
      </c>
      <c r="M1244" s="9">
        <f t="shared" si="79"/>
        <v>29275069693</v>
      </c>
    </row>
    <row r="1245" spans="1:13" x14ac:dyDescent="0.2">
      <c r="A1245" t="s">
        <v>75</v>
      </c>
      <c r="B1245" t="s">
        <v>76</v>
      </c>
      <c r="C1245" t="s">
        <v>77</v>
      </c>
      <c r="D1245" s="12">
        <v>1998</v>
      </c>
      <c r="E1245" s="11">
        <v>0</v>
      </c>
      <c r="F1245" t="s">
        <v>75</v>
      </c>
      <c r="G1245" t="s">
        <v>75</v>
      </c>
      <c r="H1245" s="1">
        <v>45717</v>
      </c>
      <c r="I1245" t="s">
        <v>78</v>
      </c>
      <c r="J1245">
        <f t="shared" si="76"/>
        <v>3214</v>
      </c>
      <c r="K1245">
        <f t="shared" si="77"/>
        <v>3214</v>
      </c>
      <c r="L1245" s="9">
        <f t="shared" si="78"/>
        <v>29275069693</v>
      </c>
      <c r="M1245" s="9">
        <f t="shared" si="79"/>
        <v>29275069693</v>
      </c>
    </row>
    <row r="1246" spans="1:13" x14ac:dyDescent="0.2">
      <c r="A1246" t="s">
        <v>75</v>
      </c>
      <c r="B1246" t="s">
        <v>76</v>
      </c>
      <c r="C1246" t="s">
        <v>77</v>
      </c>
      <c r="D1246" s="12">
        <v>2000</v>
      </c>
      <c r="E1246" s="11">
        <v>0</v>
      </c>
      <c r="F1246" t="s">
        <v>75</v>
      </c>
      <c r="G1246" t="s">
        <v>75</v>
      </c>
      <c r="H1246" s="1">
        <v>45717</v>
      </c>
      <c r="I1246" t="s">
        <v>78</v>
      </c>
      <c r="J1246">
        <f t="shared" si="76"/>
        <v>3214</v>
      </c>
      <c r="K1246">
        <f t="shared" si="77"/>
        <v>3214</v>
      </c>
      <c r="L1246" s="9">
        <f t="shared" si="78"/>
        <v>29275069693</v>
      </c>
      <c r="M1246" s="9">
        <f t="shared" si="79"/>
        <v>29275069693</v>
      </c>
    </row>
    <row r="1247" spans="1:13" x14ac:dyDescent="0.2">
      <c r="A1247" t="s">
        <v>75</v>
      </c>
      <c r="B1247" t="s">
        <v>76</v>
      </c>
      <c r="C1247" t="s">
        <v>77</v>
      </c>
      <c r="D1247" s="12">
        <v>2000</v>
      </c>
      <c r="E1247" s="11">
        <v>0</v>
      </c>
      <c r="F1247" t="s">
        <v>75</v>
      </c>
      <c r="G1247" t="s">
        <v>75</v>
      </c>
      <c r="H1247" s="1">
        <v>45717</v>
      </c>
      <c r="I1247" t="s">
        <v>78</v>
      </c>
      <c r="J1247">
        <f t="shared" si="76"/>
        <v>3214</v>
      </c>
      <c r="K1247">
        <f t="shared" si="77"/>
        <v>3214</v>
      </c>
      <c r="L1247" s="9">
        <f t="shared" si="78"/>
        <v>29275069693</v>
      </c>
      <c r="M1247" s="9">
        <f t="shared" si="79"/>
        <v>29275069693</v>
      </c>
    </row>
    <row r="1248" spans="1:13" x14ac:dyDescent="0.2">
      <c r="A1248" t="s">
        <v>75</v>
      </c>
      <c r="B1248" t="s">
        <v>76</v>
      </c>
      <c r="C1248" t="s">
        <v>77</v>
      </c>
      <c r="D1248" s="12">
        <v>2000</v>
      </c>
      <c r="E1248" s="11">
        <v>0</v>
      </c>
      <c r="F1248" t="s">
        <v>75</v>
      </c>
      <c r="G1248" t="s">
        <v>75</v>
      </c>
      <c r="H1248" s="1">
        <v>45717</v>
      </c>
      <c r="I1248" t="s">
        <v>78</v>
      </c>
      <c r="J1248">
        <f t="shared" si="76"/>
        <v>3214</v>
      </c>
      <c r="K1248">
        <f t="shared" si="77"/>
        <v>3214</v>
      </c>
      <c r="L1248" s="9">
        <f t="shared" si="78"/>
        <v>29275069693</v>
      </c>
      <c r="M1248" s="9">
        <f t="shared" si="79"/>
        <v>29275069693</v>
      </c>
    </row>
    <row r="1249" spans="1:13" x14ac:dyDescent="0.2">
      <c r="A1249" t="s">
        <v>75</v>
      </c>
      <c r="B1249" t="s">
        <v>76</v>
      </c>
      <c r="C1249" t="s">
        <v>77</v>
      </c>
      <c r="D1249" s="12">
        <v>2000</v>
      </c>
      <c r="E1249" s="11">
        <v>0</v>
      </c>
      <c r="F1249" t="s">
        <v>75</v>
      </c>
      <c r="G1249" t="s">
        <v>75</v>
      </c>
      <c r="H1249" s="1">
        <v>45717</v>
      </c>
      <c r="I1249" t="s">
        <v>78</v>
      </c>
      <c r="J1249">
        <f t="shared" si="76"/>
        <v>3214</v>
      </c>
      <c r="K1249">
        <f t="shared" si="77"/>
        <v>3214</v>
      </c>
      <c r="L1249" s="9">
        <f t="shared" si="78"/>
        <v>29275069693</v>
      </c>
      <c r="M1249" s="9">
        <f t="shared" si="79"/>
        <v>29275069693</v>
      </c>
    </row>
    <row r="1250" spans="1:13" x14ac:dyDescent="0.2">
      <c r="A1250" t="s">
        <v>75</v>
      </c>
      <c r="B1250" t="s">
        <v>76</v>
      </c>
      <c r="C1250" t="s">
        <v>77</v>
      </c>
      <c r="D1250" s="12">
        <v>2000</v>
      </c>
      <c r="E1250" s="11">
        <v>0</v>
      </c>
      <c r="F1250" t="s">
        <v>75</v>
      </c>
      <c r="G1250" t="s">
        <v>75</v>
      </c>
      <c r="H1250" s="1">
        <v>45717</v>
      </c>
      <c r="I1250" t="s">
        <v>78</v>
      </c>
      <c r="J1250">
        <f t="shared" si="76"/>
        <v>3214</v>
      </c>
      <c r="K1250">
        <f t="shared" si="77"/>
        <v>3214</v>
      </c>
      <c r="L1250" s="9">
        <f t="shared" si="78"/>
        <v>29275069693</v>
      </c>
      <c r="M1250" s="9">
        <f t="shared" si="79"/>
        <v>29275069693</v>
      </c>
    </row>
    <row r="1251" spans="1:13" x14ac:dyDescent="0.2">
      <c r="A1251" t="s">
        <v>75</v>
      </c>
      <c r="B1251" t="s">
        <v>76</v>
      </c>
      <c r="C1251" t="s">
        <v>77</v>
      </c>
      <c r="D1251" s="12">
        <v>2000</v>
      </c>
      <c r="E1251" s="11">
        <v>0</v>
      </c>
      <c r="F1251" t="s">
        <v>75</v>
      </c>
      <c r="G1251" t="s">
        <v>75</v>
      </c>
      <c r="H1251" s="1">
        <v>45717</v>
      </c>
      <c r="I1251" t="s">
        <v>78</v>
      </c>
      <c r="J1251">
        <f t="shared" si="76"/>
        <v>3214</v>
      </c>
      <c r="K1251">
        <f t="shared" si="77"/>
        <v>3214</v>
      </c>
      <c r="L1251" s="9">
        <f t="shared" si="78"/>
        <v>29275069693</v>
      </c>
      <c r="M1251" s="9">
        <f t="shared" si="79"/>
        <v>29275069693</v>
      </c>
    </row>
    <row r="1252" spans="1:13" x14ac:dyDescent="0.2">
      <c r="A1252" t="s">
        <v>75</v>
      </c>
      <c r="B1252" t="s">
        <v>76</v>
      </c>
      <c r="C1252" t="s">
        <v>77</v>
      </c>
      <c r="D1252" s="12">
        <v>2000</v>
      </c>
      <c r="E1252" s="11">
        <v>0</v>
      </c>
      <c r="F1252" t="s">
        <v>75</v>
      </c>
      <c r="G1252" t="s">
        <v>75</v>
      </c>
      <c r="H1252" s="1">
        <v>45717</v>
      </c>
      <c r="I1252" t="s">
        <v>78</v>
      </c>
      <c r="J1252">
        <f t="shared" si="76"/>
        <v>3214</v>
      </c>
      <c r="K1252">
        <f t="shared" si="77"/>
        <v>3214</v>
      </c>
      <c r="L1252" s="9">
        <f t="shared" si="78"/>
        <v>29275069693</v>
      </c>
      <c r="M1252" s="9">
        <f t="shared" si="79"/>
        <v>29275069693</v>
      </c>
    </row>
    <row r="1253" spans="1:13" x14ac:dyDescent="0.2">
      <c r="A1253" t="s">
        <v>75</v>
      </c>
      <c r="B1253" t="s">
        <v>76</v>
      </c>
      <c r="C1253" t="s">
        <v>77</v>
      </c>
      <c r="D1253" s="12">
        <v>2000</v>
      </c>
      <c r="E1253" s="11">
        <v>0</v>
      </c>
      <c r="F1253" t="s">
        <v>75</v>
      </c>
      <c r="G1253" t="s">
        <v>75</v>
      </c>
      <c r="H1253" s="1">
        <v>45717</v>
      </c>
      <c r="I1253" t="s">
        <v>78</v>
      </c>
      <c r="J1253">
        <f t="shared" si="76"/>
        <v>3214</v>
      </c>
      <c r="K1253">
        <f t="shared" si="77"/>
        <v>3214</v>
      </c>
      <c r="L1253" s="9">
        <f t="shared" si="78"/>
        <v>29275069693</v>
      </c>
      <c r="M1253" s="9">
        <f t="shared" si="79"/>
        <v>29275069693</v>
      </c>
    </row>
    <row r="1254" spans="1:13" x14ac:dyDescent="0.2">
      <c r="A1254" t="s">
        <v>75</v>
      </c>
      <c r="B1254" t="s">
        <v>76</v>
      </c>
      <c r="C1254" t="s">
        <v>77</v>
      </c>
      <c r="D1254" s="12">
        <v>2029</v>
      </c>
      <c r="E1254" s="11">
        <v>0</v>
      </c>
      <c r="F1254" t="s">
        <v>75</v>
      </c>
      <c r="G1254" t="s">
        <v>75</v>
      </c>
      <c r="H1254" s="1">
        <v>45717</v>
      </c>
      <c r="I1254" t="s">
        <v>78</v>
      </c>
      <c r="J1254">
        <f t="shared" si="76"/>
        <v>3214</v>
      </c>
      <c r="K1254">
        <f t="shared" si="77"/>
        <v>3214</v>
      </c>
      <c r="L1254" s="9">
        <f t="shared" si="78"/>
        <v>29275069693</v>
      </c>
      <c r="M1254" s="9">
        <f t="shared" si="79"/>
        <v>29275069693</v>
      </c>
    </row>
    <row r="1255" spans="1:13" x14ac:dyDescent="0.2">
      <c r="A1255" t="s">
        <v>75</v>
      </c>
      <c r="B1255" t="s">
        <v>76</v>
      </c>
      <c r="C1255" t="s">
        <v>77</v>
      </c>
      <c r="D1255" s="12">
        <v>2044</v>
      </c>
      <c r="E1255" s="11">
        <v>0</v>
      </c>
      <c r="F1255" t="s">
        <v>75</v>
      </c>
      <c r="G1255" t="s">
        <v>75</v>
      </c>
      <c r="H1255" s="1">
        <v>45717</v>
      </c>
      <c r="I1255" t="s">
        <v>78</v>
      </c>
      <c r="J1255">
        <f t="shared" si="76"/>
        <v>3214</v>
      </c>
      <c r="K1255">
        <f t="shared" si="77"/>
        <v>3214</v>
      </c>
      <c r="L1255" s="9">
        <f t="shared" si="78"/>
        <v>29275069693</v>
      </c>
      <c r="M1255" s="9">
        <f t="shared" si="79"/>
        <v>29275069693</v>
      </c>
    </row>
    <row r="1256" spans="1:13" x14ac:dyDescent="0.2">
      <c r="A1256" t="s">
        <v>75</v>
      </c>
      <c r="B1256" t="s">
        <v>76</v>
      </c>
      <c r="C1256" t="s">
        <v>77</v>
      </c>
      <c r="D1256" s="12">
        <v>2068</v>
      </c>
      <c r="E1256" s="11">
        <v>0</v>
      </c>
      <c r="F1256" t="s">
        <v>75</v>
      </c>
      <c r="G1256" t="s">
        <v>75</v>
      </c>
      <c r="H1256" s="1">
        <v>45717</v>
      </c>
      <c r="I1256" t="s">
        <v>78</v>
      </c>
      <c r="J1256">
        <f t="shared" si="76"/>
        <v>3214</v>
      </c>
      <c r="K1256">
        <f t="shared" si="77"/>
        <v>3214</v>
      </c>
      <c r="L1256" s="9">
        <f t="shared" si="78"/>
        <v>29275069693</v>
      </c>
      <c r="M1256" s="9">
        <f t="shared" si="79"/>
        <v>29275069693</v>
      </c>
    </row>
    <row r="1257" spans="1:13" x14ac:dyDescent="0.2">
      <c r="A1257" t="s">
        <v>75</v>
      </c>
      <c r="B1257" t="s">
        <v>76</v>
      </c>
      <c r="C1257" t="s">
        <v>77</v>
      </c>
      <c r="D1257" s="12">
        <v>2085</v>
      </c>
      <c r="E1257" s="11">
        <v>0</v>
      </c>
      <c r="F1257" t="s">
        <v>75</v>
      </c>
      <c r="G1257" t="s">
        <v>75</v>
      </c>
      <c r="H1257" s="1">
        <v>45717</v>
      </c>
      <c r="I1257" t="s">
        <v>78</v>
      </c>
      <c r="J1257">
        <f t="shared" si="76"/>
        <v>3214</v>
      </c>
      <c r="K1257">
        <f t="shared" si="77"/>
        <v>3214</v>
      </c>
      <c r="L1257" s="9">
        <f t="shared" si="78"/>
        <v>29275069693</v>
      </c>
      <c r="M1257" s="9">
        <f t="shared" si="79"/>
        <v>29275069693</v>
      </c>
    </row>
    <row r="1258" spans="1:13" x14ac:dyDescent="0.2">
      <c r="A1258" t="s">
        <v>75</v>
      </c>
      <c r="B1258" t="s">
        <v>76</v>
      </c>
      <c r="C1258" t="s">
        <v>77</v>
      </c>
      <c r="D1258" s="12">
        <v>2098</v>
      </c>
      <c r="E1258" s="11">
        <v>0</v>
      </c>
      <c r="F1258" t="s">
        <v>75</v>
      </c>
      <c r="G1258" t="s">
        <v>75</v>
      </c>
      <c r="H1258" s="1">
        <v>45717</v>
      </c>
      <c r="I1258" t="s">
        <v>78</v>
      </c>
      <c r="J1258">
        <f t="shared" si="76"/>
        <v>3214</v>
      </c>
      <c r="K1258">
        <f t="shared" si="77"/>
        <v>3214</v>
      </c>
      <c r="L1258" s="9">
        <f t="shared" si="78"/>
        <v>29275069693</v>
      </c>
      <c r="M1258" s="9">
        <f t="shared" si="79"/>
        <v>29275069693</v>
      </c>
    </row>
    <row r="1259" spans="1:13" x14ac:dyDescent="0.2">
      <c r="A1259" t="s">
        <v>75</v>
      </c>
      <c r="B1259" t="s">
        <v>76</v>
      </c>
      <c r="C1259" t="s">
        <v>77</v>
      </c>
      <c r="D1259" s="12">
        <v>2100</v>
      </c>
      <c r="E1259" s="11">
        <v>0</v>
      </c>
      <c r="F1259" t="s">
        <v>75</v>
      </c>
      <c r="G1259" t="s">
        <v>75</v>
      </c>
      <c r="H1259" s="1">
        <v>45717</v>
      </c>
      <c r="I1259" t="s">
        <v>78</v>
      </c>
      <c r="J1259">
        <f t="shared" si="76"/>
        <v>3214</v>
      </c>
      <c r="K1259">
        <f t="shared" si="77"/>
        <v>3214</v>
      </c>
      <c r="L1259" s="9">
        <f t="shared" si="78"/>
        <v>29275069693</v>
      </c>
      <c r="M1259" s="9">
        <f t="shared" si="79"/>
        <v>29275069693</v>
      </c>
    </row>
    <row r="1260" spans="1:13" x14ac:dyDescent="0.2">
      <c r="A1260" t="s">
        <v>75</v>
      </c>
      <c r="B1260" t="s">
        <v>76</v>
      </c>
      <c r="C1260" t="s">
        <v>77</v>
      </c>
      <c r="D1260" s="12">
        <v>2100</v>
      </c>
      <c r="E1260" s="11">
        <v>0</v>
      </c>
      <c r="F1260" t="s">
        <v>75</v>
      </c>
      <c r="G1260" t="s">
        <v>75</v>
      </c>
      <c r="H1260" s="1">
        <v>45717</v>
      </c>
      <c r="I1260" t="s">
        <v>78</v>
      </c>
      <c r="J1260">
        <f t="shared" si="76"/>
        <v>3214</v>
      </c>
      <c r="K1260">
        <f t="shared" si="77"/>
        <v>3214</v>
      </c>
      <c r="L1260" s="9">
        <f t="shared" si="78"/>
        <v>29275069693</v>
      </c>
      <c r="M1260" s="9">
        <f t="shared" si="79"/>
        <v>29275069693</v>
      </c>
    </row>
    <row r="1261" spans="1:13" x14ac:dyDescent="0.2">
      <c r="A1261" t="s">
        <v>75</v>
      </c>
      <c r="B1261" t="s">
        <v>76</v>
      </c>
      <c r="C1261" t="s">
        <v>77</v>
      </c>
      <c r="D1261" s="12">
        <v>2100</v>
      </c>
      <c r="E1261" s="11">
        <v>0</v>
      </c>
      <c r="F1261" t="s">
        <v>75</v>
      </c>
      <c r="G1261" t="s">
        <v>75</v>
      </c>
      <c r="H1261" s="1">
        <v>45717</v>
      </c>
      <c r="I1261" t="s">
        <v>78</v>
      </c>
      <c r="J1261">
        <f t="shared" si="76"/>
        <v>3214</v>
      </c>
      <c r="K1261">
        <f t="shared" si="77"/>
        <v>3214</v>
      </c>
      <c r="L1261" s="9">
        <f t="shared" si="78"/>
        <v>29275069693</v>
      </c>
      <c r="M1261" s="9">
        <f t="shared" si="79"/>
        <v>29275069693</v>
      </c>
    </row>
    <row r="1262" spans="1:13" x14ac:dyDescent="0.2">
      <c r="A1262" t="s">
        <v>75</v>
      </c>
      <c r="B1262" t="s">
        <v>76</v>
      </c>
      <c r="C1262" t="s">
        <v>77</v>
      </c>
      <c r="D1262" s="12">
        <v>2100</v>
      </c>
      <c r="E1262" s="11">
        <v>0</v>
      </c>
      <c r="F1262" t="s">
        <v>75</v>
      </c>
      <c r="G1262" t="s">
        <v>75</v>
      </c>
      <c r="H1262" s="1">
        <v>45717</v>
      </c>
      <c r="I1262" t="s">
        <v>78</v>
      </c>
      <c r="J1262">
        <f t="shared" si="76"/>
        <v>3214</v>
      </c>
      <c r="K1262">
        <f t="shared" si="77"/>
        <v>3214</v>
      </c>
      <c r="L1262" s="9">
        <f t="shared" si="78"/>
        <v>29275069693</v>
      </c>
      <c r="M1262" s="9">
        <f t="shared" si="79"/>
        <v>29275069693</v>
      </c>
    </row>
    <row r="1263" spans="1:13" x14ac:dyDescent="0.2">
      <c r="A1263" t="s">
        <v>75</v>
      </c>
      <c r="B1263" t="s">
        <v>76</v>
      </c>
      <c r="C1263" t="s">
        <v>77</v>
      </c>
      <c r="D1263" s="12">
        <v>2114</v>
      </c>
      <c r="E1263" s="11">
        <v>0</v>
      </c>
      <c r="F1263" t="s">
        <v>75</v>
      </c>
      <c r="G1263" t="s">
        <v>75</v>
      </c>
      <c r="H1263" s="1">
        <v>45717</v>
      </c>
      <c r="I1263" t="s">
        <v>78</v>
      </c>
      <c r="J1263">
        <f t="shared" si="76"/>
        <v>3214</v>
      </c>
      <c r="K1263">
        <f t="shared" si="77"/>
        <v>3214</v>
      </c>
      <c r="L1263" s="9">
        <f t="shared" si="78"/>
        <v>29275069693</v>
      </c>
      <c r="M1263" s="9">
        <f t="shared" si="79"/>
        <v>29275069693</v>
      </c>
    </row>
    <row r="1264" spans="1:13" x14ac:dyDescent="0.2">
      <c r="A1264" t="s">
        <v>75</v>
      </c>
      <c r="B1264" t="s">
        <v>76</v>
      </c>
      <c r="C1264" t="s">
        <v>77</v>
      </c>
      <c r="D1264" s="12">
        <v>2150</v>
      </c>
      <c r="E1264" s="11">
        <v>0</v>
      </c>
      <c r="F1264" t="s">
        <v>75</v>
      </c>
      <c r="G1264" t="s">
        <v>75</v>
      </c>
      <c r="H1264" s="1">
        <v>45717</v>
      </c>
      <c r="I1264" t="s">
        <v>78</v>
      </c>
      <c r="J1264">
        <f t="shared" si="76"/>
        <v>3214</v>
      </c>
      <c r="K1264">
        <f t="shared" si="77"/>
        <v>3214</v>
      </c>
      <c r="L1264" s="9">
        <f t="shared" si="78"/>
        <v>29275069693</v>
      </c>
      <c r="M1264" s="9">
        <f t="shared" si="79"/>
        <v>29275069693</v>
      </c>
    </row>
    <row r="1265" spans="1:13" x14ac:dyDescent="0.2">
      <c r="A1265" t="s">
        <v>75</v>
      </c>
      <c r="B1265" t="s">
        <v>76</v>
      </c>
      <c r="C1265" t="s">
        <v>77</v>
      </c>
      <c r="D1265" s="12">
        <v>2151</v>
      </c>
      <c r="E1265" s="11">
        <v>0</v>
      </c>
      <c r="F1265" t="s">
        <v>75</v>
      </c>
      <c r="G1265" t="s">
        <v>75</v>
      </c>
      <c r="H1265" s="1">
        <v>45717</v>
      </c>
      <c r="I1265" t="s">
        <v>78</v>
      </c>
      <c r="J1265">
        <f t="shared" si="76"/>
        <v>3214</v>
      </c>
      <c r="K1265">
        <f t="shared" si="77"/>
        <v>3214</v>
      </c>
      <c r="L1265" s="9">
        <f t="shared" si="78"/>
        <v>29275069693</v>
      </c>
      <c r="M1265" s="9">
        <f t="shared" si="79"/>
        <v>29275069693</v>
      </c>
    </row>
    <row r="1266" spans="1:13" x14ac:dyDescent="0.2">
      <c r="A1266" t="s">
        <v>75</v>
      </c>
      <c r="B1266" t="s">
        <v>76</v>
      </c>
      <c r="C1266" t="s">
        <v>77</v>
      </c>
      <c r="D1266" s="12">
        <v>2190</v>
      </c>
      <c r="E1266" s="11">
        <v>0</v>
      </c>
      <c r="F1266" t="s">
        <v>75</v>
      </c>
      <c r="G1266" t="s">
        <v>75</v>
      </c>
      <c r="H1266" s="1">
        <v>45717</v>
      </c>
      <c r="I1266" t="s">
        <v>78</v>
      </c>
      <c r="J1266">
        <f t="shared" si="76"/>
        <v>3214</v>
      </c>
      <c r="K1266">
        <f t="shared" si="77"/>
        <v>3214</v>
      </c>
      <c r="L1266" s="9">
        <f t="shared" si="78"/>
        <v>29275069693</v>
      </c>
      <c r="M1266" s="9">
        <f t="shared" si="79"/>
        <v>29275069693</v>
      </c>
    </row>
    <row r="1267" spans="1:13" x14ac:dyDescent="0.2">
      <c r="A1267" t="s">
        <v>75</v>
      </c>
      <c r="B1267" t="s">
        <v>76</v>
      </c>
      <c r="C1267" t="s">
        <v>77</v>
      </c>
      <c r="D1267" s="12">
        <v>2194</v>
      </c>
      <c r="E1267" s="11">
        <v>0</v>
      </c>
      <c r="F1267" t="s">
        <v>75</v>
      </c>
      <c r="G1267" t="s">
        <v>75</v>
      </c>
      <c r="H1267" s="1">
        <v>45717</v>
      </c>
      <c r="I1267" t="s">
        <v>78</v>
      </c>
      <c r="J1267">
        <f t="shared" si="76"/>
        <v>3214</v>
      </c>
      <c r="K1267">
        <f t="shared" si="77"/>
        <v>3214</v>
      </c>
      <c r="L1267" s="9">
        <f t="shared" si="78"/>
        <v>29275069693</v>
      </c>
      <c r="M1267" s="9">
        <f t="shared" si="79"/>
        <v>29275069693</v>
      </c>
    </row>
    <row r="1268" spans="1:13" x14ac:dyDescent="0.2">
      <c r="A1268" t="s">
        <v>75</v>
      </c>
      <c r="B1268" t="s">
        <v>76</v>
      </c>
      <c r="C1268" t="s">
        <v>77</v>
      </c>
      <c r="D1268" s="12">
        <v>2200</v>
      </c>
      <c r="E1268" s="11">
        <v>0</v>
      </c>
      <c r="F1268" t="s">
        <v>75</v>
      </c>
      <c r="G1268" t="s">
        <v>75</v>
      </c>
      <c r="H1268" s="1">
        <v>45717</v>
      </c>
      <c r="I1268" t="s">
        <v>78</v>
      </c>
      <c r="J1268">
        <f t="shared" si="76"/>
        <v>3214</v>
      </c>
      <c r="K1268">
        <f t="shared" si="77"/>
        <v>3214</v>
      </c>
      <c r="L1268" s="9">
        <f t="shared" si="78"/>
        <v>29275069693</v>
      </c>
      <c r="M1268" s="9">
        <f t="shared" si="79"/>
        <v>29275069693</v>
      </c>
    </row>
    <row r="1269" spans="1:13" x14ac:dyDescent="0.2">
      <c r="A1269" t="s">
        <v>75</v>
      </c>
      <c r="B1269" t="s">
        <v>76</v>
      </c>
      <c r="C1269" t="s">
        <v>77</v>
      </c>
      <c r="D1269" s="12">
        <v>2211</v>
      </c>
      <c r="E1269" s="11">
        <v>0</v>
      </c>
      <c r="F1269" t="s">
        <v>75</v>
      </c>
      <c r="G1269" t="s">
        <v>75</v>
      </c>
      <c r="H1269" s="1">
        <v>45717</v>
      </c>
      <c r="I1269" t="s">
        <v>78</v>
      </c>
      <c r="J1269">
        <f t="shared" si="76"/>
        <v>3214</v>
      </c>
      <c r="K1269">
        <f t="shared" si="77"/>
        <v>3214</v>
      </c>
      <c r="L1269" s="9">
        <f t="shared" si="78"/>
        <v>29275069693</v>
      </c>
      <c r="M1269" s="9">
        <f t="shared" si="79"/>
        <v>29275069693</v>
      </c>
    </row>
    <row r="1270" spans="1:13" x14ac:dyDescent="0.2">
      <c r="A1270" t="s">
        <v>75</v>
      </c>
      <c r="B1270" t="s">
        <v>76</v>
      </c>
      <c r="C1270" t="s">
        <v>77</v>
      </c>
      <c r="D1270" s="12">
        <v>2240</v>
      </c>
      <c r="E1270" s="11">
        <v>0</v>
      </c>
      <c r="F1270" t="s">
        <v>75</v>
      </c>
      <c r="G1270" t="s">
        <v>75</v>
      </c>
      <c r="H1270" s="1">
        <v>45717</v>
      </c>
      <c r="I1270" t="s">
        <v>78</v>
      </c>
      <c r="J1270">
        <f t="shared" si="76"/>
        <v>3214</v>
      </c>
      <c r="K1270">
        <f t="shared" si="77"/>
        <v>3214</v>
      </c>
      <c r="L1270" s="9">
        <f t="shared" si="78"/>
        <v>29275069693</v>
      </c>
      <c r="M1270" s="9">
        <f t="shared" si="79"/>
        <v>29275069693</v>
      </c>
    </row>
    <row r="1271" spans="1:13" x14ac:dyDescent="0.2">
      <c r="A1271" t="s">
        <v>75</v>
      </c>
      <c r="B1271" t="s">
        <v>76</v>
      </c>
      <c r="C1271" t="s">
        <v>77</v>
      </c>
      <c r="D1271" s="12">
        <v>2275</v>
      </c>
      <c r="E1271" s="11">
        <v>0</v>
      </c>
      <c r="F1271" t="s">
        <v>75</v>
      </c>
      <c r="G1271" t="s">
        <v>75</v>
      </c>
      <c r="H1271" s="1">
        <v>45717</v>
      </c>
      <c r="I1271" t="s">
        <v>78</v>
      </c>
      <c r="J1271">
        <f t="shared" si="76"/>
        <v>3214</v>
      </c>
      <c r="K1271">
        <f t="shared" si="77"/>
        <v>3214</v>
      </c>
      <c r="L1271" s="9">
        <f t="shared" si="78"/>
        <v>29275069693</v>
      </c>
      <c r="M1271" s="9">
        <f t="shared" si="79"/>
        <v>29275069693</v>
      </c>
    </row>
    <row r="1272" spans="1:13" x14ac:dyDescent="0.2">
      <c r="A1272" t="s">
        <v>75</v>
      </c>
      <c r="B1272" t="s">
        <v>76</v>
      </c>
      <c r="C1272" t="s">
        <v>77</v>
      </c>
      <c r="D1272" s="12">
        <v>2287</v>
      </c>
      <c r="E1272" s="11">
        <v>0</v>
      </c>
      <c r="F1272" t="s">
        <v>75</v>
      </c>
      <c r="G1272" t="s">
        <v>75</v>
      </c>
      <c r="H1272" s="1">
        <v>45717</v>
      </c>
      <c r="I1272" t="s">
        <v>78</v>
      </c>
      <c r="J1272">
        <f t="shared" si="76"/>
        <v>3214</v>
      </c>
      <c r="K1272">
        <f t="shared" si="77"/>
        <v>3214</v>
      </c>
      <c r="L1272" s="9">
        <f t="shared" si="78"/>
        <v>29275069693</v>
      </c>
      <c r="M1272" s="9">
        <f t="shared" si="79"/>
        <v>29275069693</v>
      </c>
    </row>
    <row r="1273" spans="1:13" x14ac:dyDescent="0.2">
      <c r="A1273" t="s">
        <v>75</v>
      </c>
      <c r="B1273" t="s">
        <v>76</v>
      </c>
      <c r="C1273" t="s">
        <v>77</v>
      </c>
      <c r="D1273" s="12">
        <v>2290</v>
      </c>
      <c r="E1273" s="11">
        <v>0</v>
      </c>
      <c r="F1273" t="s">
        <v>75</v>
      </c>
      <c r="G1273" t="s">
        <v>75</v>
      </c>
      <c r="H1273" s="1">
        <v>45717</v>
      </c>
      <c r="I1273" t="s">
        <v>78</v>
      </c>
      <c r="J1273">
        <f t="shared" si="76"/>
        <v>3214</v>
      </c>
      <c r="K1273">
        <f t="shared" si="77"/>
        <v>3214</v>
      </c>
      <c r="L1273" s="9">
        <f t="shared" si="78"/>
        <v>29275069693</v>
      </c>
      <c r="M1273" s="9">
        <f t="shared" si="79"/>
        <v>29275069693</v>
      </c>
    </row>
    <row r="1274" spans="1:13" x14ac:dyDescent="0.2">
      <c r="A1274" t="s">
        <v>75</v>
      </c>
      <c r="B1274" t="s">
        <v>76</v>
      </c>
      <c r="C1274" t="s">
        <v>77</v>
      </c>
      <c r="D1274" s="12">
        <v>2300</v>
      </c>
      <c r="E1274" s="11">
        <v>0</v>
      </c>
      <c r="F1274" t="s">
        <v>75</v>
      </c>
      <c r="G1274" t="s">
        <v>75</v>
      </c>
      <c r="H1274" s="1">
        <v>45717</v>
      </c>
      <c r="I1274" t="s">
        <v>78</v>
      </c>
      <c r="J1274">
        <f t="shared" si="76"/>
        <v>3214</v>
      </c>
      <c r="K1274">
        <f t="shared" si="77"/>
        <v>3214</v>
      </c>
      <c r="L1274" s="9">
        <f t="shared" si="78"/>
        <v>29275069693</v>
      </c>
      <c r="M1274" s="9">
        <f t="shared" si="79"/>
        <v>29275069693</v>
      </c>
    </row>
    <row r="1275" spans="1:13" x14ac:dyDescent="0.2">
      <c r="A1275" t="s">
        <v>75</v>
      </c>
      <c r="B1275" t="s">
        <v>76</v>
      </c>
      <c r="C1275" t="s">
        <v>77</v>
      </c>
      <c r="D1275" s="12">
        <v>2310</v>
      </c>
      <c r="E1275" s="11">
        <v>0</v>
      </c>
      <c r="F1275" t="s">
        <v>75</v>
      </c>
      <c r="G1275" t="s">
        <v>75</v>
      </c>
      <c r="H1275" s="1">
        <v>45717</v>
      </c>
      <c r="I1275" t="s">
        <v>78</v>
      </c>
      <c r="J1275">
        <f t="shared" si="76"/>
        <v>3214</v>
      </c>
      <c r="K1275">
        <f t="shared" si="77"/>
        <v>3214</v>
      </c>
      <c r="L1275" s="9">
        <f t="shared" si="78"/>
        <v>29275069693</v>
      </c>
      <c r="M1275" s="9">
        <f t="shared" si="79"/>
        <v>29275069693</v>
      </c>
    </row>
    <row r="1276" spans="1:13" x14ac:dyDescent="0.2">
      <c r="A1276" t="s">
        <v>75</v>
      </c>
      <c r="B1276" t="s">
        <v>76</v>
      </c>
      <c r="C1276" t="s">
        <v>77</v>
      </c>
      <c r="D1276" s="12">
        <v>2326</v>
      </c>
      <c r="E1276" s="11">
        <v>0</v>
      </c>
      <c r="F1276" t="s">
        <v>75</v>
      </c>
      <c r="G1276" t="s">
        <v>75</v>
      </c>
      <c r="H1276" s="1">
        <v>45717</v>
      </c>
      <c r="I1276" t="s">
        <v>78</v>
      </c>
      <c r="J1276">
        <f t="shared" si="76"/>
        <v>3214</v>
      </c>
      <c r="K1276">
        <f t="shared" si="77"/>
        <v>3214</v>
      </c>
      <c r="L1276" s="9">
        <f t="shared" si="78"/>
        <v>29275069693</v>
      </c>
      <c r="M1276" s="9">
        <f t="shared" si="79"/>
        <v>29275069693</v>
      </c>
    </row>
    <row r="1277" spans="1:13" x14ac:dyDescent="0.2">
      <c r="A1277" t="s">
        <v>75</v>
      </c>
      <c r="B1277" t="s">
        <v>76</v>
      </c>
      <c r="C1277" t="s">
        <v>77</v>
      </c>
      <c r="D1277" s="12">
        <v>2334</v>
      </c>
      <c r="E1277" s="11">
        <v>0</v>
      </c>
      <c r="F1277" t="s">
        <v>75</v>
      </c>
      <c r="G1277" t="s">
        <v>75</v>
      </c>
      <c r="H1277" s="1">
        <v>45717</v>
      </c>
      <c r="I1277" t="s">
        <v>78</v>
      </c>
      <c r="J1277">
        <f t="shared" si="76"/>
        <v>3214</v>
      </c>
      <c r="K1277">
        <f t="shared" si="77"/>
        <v>3214</v>
      </c>
      <c r="L1277" s="9">
        <f t="shared" si="78"/>
        <v>29275069693</v>
      </c>
      <c r="M1277" s="9">
        <f t="shared" si="79"/>
        <v>29275069693</v>
      </c>
    </row>
    <row r="1278" spans="1:13" x14ac:dyDescent="0.2">
      <c r="A1278" t="s">
        <v>75</v>
      </c>
      <c r="B1278" t="s">
        <v>76</v>
      </c>
      <c r="C1278" t="s">
        <v>77</v>
      </c>
      <c r="D1278" s="12">
        <v>2350</v>
      </c>
      <c r="E1278" s="11">
        <v>0</v>
      </c>
      <c r="F1278" t="s">
        <v>75</v>
      </c>
      <c r="G1278" t="s">
        <v>75</v>
      </c>
      <c r="H1278" s="1">
        <v>45717</v>
      </c>
      <c r="I1278" t="s">
        <v>78</v>
      </c>
      <c r="J1278">
        <f t="shared" si="76"/>
        <v>3214</v>
      </c>
      <c r="K1278">
        <f t="shared" si="77"/>
        <v>3214</v>
      </c>
      <c r="L1278" s="9">
        <f t="shared" si="78"/>
        <v>29275069693</v>
      </c>
      <c r="M1278" s="9">
        <f t="shared" si="79"/>
        <v>29275069693</v>
      </c>
    </row>
    <row r="1279" spans="1:13" x14ac:dyDescent="0.2">
      <c r="A1279" t="s">
        <v>75</v>
      </c>
      <c r="B1279" t="s">
        <v>76</v>
      </c>
      <c r="C1279" t="s">
        <v>77</v>
      </c>
      <c r="D1279" s="12">
        <v>2350</v>
      </c>
      <c r="E1279" s="11">
        <v>0</v>
      </c>
      <c r="F1279" t="s">
        <v>75</v>
      </c>
      <c r="G1279" t="s">
        <v>75</v>
      </c>
      <c r="H1279" s="1">
        <v>45717</v>
      </c>
      <c r="I1279" t="s">
        <v>78</v>
      </c>
      <c r="J1279">
        <f t="shared" si="76"/>
        <v>3214</v>
      </c>
      <c r="K1279">
        <f t="shared" si="77"/>
        <v>3214</v>
      </c>
      <c r="L1279" s="9">
        <f t="shared" si="78"/>
        <v>29275069693</v>
      </c>
      <c r="M1279" s="9">
        <f t="shared" si="79"/>
        <v>29275069693</v>
      </c>
    </row>
    <row r="1280" spans="1:13" x14ac:dyDescent="0.2">
      <c r="A1280" t="s">
        <v>75</v>
      </c>
      <c r="B1280" t="s">
        <v>76</v>
      </c>
      <c r="C1280" t="s">
        <v>77</v>
      </c>
      <c r="D1280" s="12">
        <v>2350</v>
      </c>
      <c r="E1280" s="11">
        <v>0</v>
      </c>
      <c r="F1280" t="s">
        <v>75</v>
      </c>
      <c r="G1280" t="s">
        <v>75</v>
      </c>
      <c r="H1280" s="1">
        <v>45717</v>
      </c>
      <c r="I1280" t="s">
        <v>78</v>
      </c>
      <c r="J1280">
        <f t="shared" si="76"/>
        <v>3214</v>
      </c>
      <c r="K1280">
        <f t="shared" si="77"/>
        <v>3214</v>
      </c>
      <c r="L1280" s="9">
        <f t="shared" si="78"/>
        <v>29275069693</v>
      </c>
      <c r="M1280" s="9">
        <f t="shared" si="79"/>
        <v>29275069693</v>
      </c>
    </row>
    <row r="1281" spans="1:13" x14ac:dyDescent="0.2">
      <c r="A1281" t="s">
        <v>75</v>
      </c>
      <c r="B1281" t="s">
        <v>76</v>
      </c>
      <c r="C1281" t="s">
        <v>77</v>
      </c>
      <c r="D1281" s="12">
        <v>2350</v>
      </c>
      <c r="E1281" s="11">
        <v>0</v>
      </c>
      <c r="F1281" t="s">
        <v>75</v>
      </c>
      <c r="G1281" t="s">
        <v>75</v>
      </c>
      <c r="H1281" s="1">
        <v>45717</v>
      </c>
      <c r="I1281" t="s">
        <v>78</v>
      </c>
      <c r="J1281">
        <f t="shared" si="76"/>
        <v>3214</v>
      </c>
      <c r="K1281">
        <f t="shared" si="77"/>
        <v>3214</v>
      </c>
      <c r="L1281" s="9">
        <f t="shared" si="78"/>
        <v>29275069693</v>
      </c>
      <c r="M1281" s="9">
        <f t="shared" si="79"/>
        <v>29275069693</v>
      </c>
    </row>
    <row r="1282" spans="1:13" x14ac:dyDescent="0.2">
      <c r="A1282" t="s">
        <v>75</v>
      </c>
      <c r="B1282" t="s">
        <v>76</v>
      </c>
      <c r="C1282" t="s">
        <v>77</v>
      </c>
      <c r="D1282" s="12">
        <v>2380</v>
      </c>
      <c r="E1282" s="11">
        <v>0</v>
      </c>
      <c r="F1282" t="s">
        <v>75</v>
      </c>
      <c r="G1282" t="s">
        <v>75</v>
      </c>
      <c r="H1282" s="1">
        <v>45717</v>
      </c>
      <c r="I1282" t="s">
        <v>78</v>
      </c>
      <c r="J1282">
        <f t="shared" ref="J1282:J1345" si="80">COUNTIF(B:B, B1282)</f>
        <v>3214</v>
      </c>
      <c r="K1282">
        <f t="shared" ref="K1282:K1345" si="81">COUNTIF(C:C,C1282)</f>
        <v>3214</v>
      </c>
      <c r="L1282" s="9">
        <f t="shared" ref="L1282:L1345" si="82">SUMIF(B:B,B1282,D:D)</f>
        <v>29275069693</v>
      </c>
      <c r="M1282" s="9">
        <f t="shared" ref="M1282:M1345" si="83">SUMIF(C:C,C1282, D:D)</f>
        <v>29275069693</v>
      </c>
    </row>
    <row r="1283" spans="1:13" x14ac:dyDescent="0.2">
      <c r="A1283" t="s">
        <v>75</v>
      </c>
      <c r="B1283" t="s">
        <v>76</v>
      </c>
      <c r="C1283" t="s">
        <v>77</v>
      </c>
      <c r="D1283" s="12">
        <v>2391</v>
      </c>
      <c r="E1283" s="11">
        <v>0</v>
      </c>
      <c r="F1283" t="s">
        <v>75</v>
      </c>
      <c r="G1283" t="s">
        <v>75</v>
      </c>
      <c r="H1283" s="1">
        <v>45717</v>
      </c>
      <c r="I1283" t="s">
        <v>78</v>
      </c>
      <c r="J1283">
        <f t="shared" si="80"/>
        <v>3214</v>
      </c>
      <c r="K1283">
        <f t="shared" si="81"/>
        <v>3214</v>
      </c>
      <c r="L1283" s="9">
        <f t="shared" si="82"/>
        <v>29275069693</v>
      </c>
      <c r="M1283" s="9">
        <f t="shared" si="83"/>
        <v>29275069693</v>
      </c>
    </row>
    <row r="1284" spans="1:13" x14ac:dyDescent="0.2">
      <c r="A1284" t="s">
        <v>75</v>
      </c>
      <c r="B1284" t="s">
        <v>76</v>
      </c>
      <c r="C1284" t="s">
        <v>77</v>
      </c>
      <c r="D1284" s="12">
        <v>2398</v>
      </c>
      <c r="E1284" s="11">
        <v>0</v>
      </c>
      <c r="F1284" t="s">
        <v>75</v>
      </c>
      <c r="G1284" t="s">
        <v>75</v>
      </c>
      <c r="H1284" s="1">
        <v>45717</v>
      </c>
      <c r="I1284" t="s">
        <v>78</v>
      </c>
      <c r="J1284">
        <f t="shared" si="80"/>
        <v>3214</v>
      </c>
      <c r="K1284">
        <f t="shared" si="81"/>
        <v>3214</v>
      </c>
      <c r="L1284" s="9">
        <f t="shared" si="82"/>
        <v>29275069693</v>
      </c>
      <c r="M1284" s="9">
        <f t="shared" si="83"/>
        <v>29275069693</v>
      </c>
    </row>
    <row r="1285" spans="1:13" x14ac:dyDescent="0.2">
      <c r="A1285" t="s">
        <v>75</v>
      </c>
      <c r="B1285" t="s">
        <v>76</v>
      </c>
      <c r="C1285" t="s">
        <v>77</v>
      </c>
      <c r="D1285" s="12">
        <v>2400</v>
      </c>
      <c r="E1285" s="11">
        <v>0</v>
      </c>
      <c r="F1285" t="s">
        <v>75</v>
      </c>
      <c r="G1285" t="s">
        <v>75</v>
      </c>
      <c r="H1285" s="1">
        <v>45717</v>
      </c>
      <c r="I1285" t="s">
        <v>78</v>
      </c>
      <c r="J1285">
        <f t="shared" si="80"/>
        <v>3214</v>
      </c>
      <c r="K1285">
        <f t="shared" si="81"/>
        <v>3214</v>
      </c>
      <c r="L1285" s="9">
        <f t="shared" si="82"/>
        <v>29275069693</v>
      </c>
      <c r="M1285" s="9">
        <f t="shared" si="83"/>
        <v>29275069693</v>
      </c>
    </row>
    <row r="1286" spans="1:13" x14ac:dyDescent="0.2">
      <c r="A1286" t="s">
        <v>75</v>
      </c>
      <c r="B1286" t="s">
        <v>76</v>
      </c>
      <c r="C1286" t="s">
        <v>77</v>
      </c>
      <c r="D1286" s="12">
        <v>2400</v>
      </c>
      <c r="E1286" s="11">
        <v>0</v>
      </c>
      <c r="F1286" t="s">
        <v>75</v>
      </c>
      <c r="G1286" t="s">
        <v>75</v>
      </c>
      <c r="H1286" s="1">
        <v>45717</v>
      </c>
      <c r="I1286" t="s">
        <v>78</v>
      </c>
      <c r="J1286">
        <f t="shared" si="80"/>
        <v>3214</v>
      </c>
      <c r="K1286">
        <f t="shared" si="81"/>
        <v>3214</v>
      </c>
      <c r="L1286" s="9">
        <f t="shared" si="82"/>
        <v>29275069693</v>
      </c>
      <c r="M1286" s="9">
        <f t="shared" si="83"/>
        <v>29275069693</v>
      </c>
    </row>
    <row r="1287" spans="1:13" x14ac:dyDescent="0.2">
      <c r="A1287" t="s">
        <v>75</v>
      </c>
      <c r="B1287" t="s">
        <v>76</v>
      </c>
      <c r="C1287" t="s">
        <v>77</v>
      </c>
      <c r="D1287" s="12">
        <v>2404</v>
      </c>
      <c r="E1287" s="11">
        <v>0</v>
      </c>
      <c r="F1287" t="s">
        <v>75</v>
      </c>
      <c r="G1287" t="s">
        <v>75</v>
      </c>
      <c r="H1287" s="1">
        <v>45717</v>
      </c>
      <c r="I1287" t="s">
        <v>78</v>
      </c>
      <c r="J1287">
        <f t="shared" si="80"/>
        <v>3214</v>
      </c>
      <c r="K1287">
        <f t="shared" si="81"/>
        <v>3214</v>
      </c>
      <c r="L1287" s="9">
        <f t="shared" si="82"/>
        <v>29275069693</v>
      </c>
      <c r="M1287" s="9">
        <f t="shared" si="83"/>
        <v>29275069693</v>
      </c>
    </row>
    <row r="1288" spans="1:13" x14ac:dyDescent="0.2">
      <c r="A1288" t="s">
        <v>75</v>
      </c>
      <c r="B1288" t="s">
        <v>76</v>
      </c>
      <c r="C1288" t="s">
        <v>77</v>
      </c>
      <c r="D1288" s="12">
        <v>2432</v>
      </c>
      <c r="E1288" s="11">
        <v>0</v>
      </c>
      <c r="F1288" t="s">
        <v>75</v>
      </c>
      <c r="G1288" t="s">
        <v>75</v>
      </c>
      <c r="H1288" s="1">
        <v>45717</v>
      </c>
      <c r="I1288" t="s">
        <v>78</v>
      </c>
      <c r="J1288">
        <f t="shared" si="80"/>
        <v>3214</v>
      </c>
      <c r="K1288">
        <f t="shared" si="81"/>
        <v>3214</v>
      </c>
      <c r="L1288" s="9">
        <f t="shared" si="82"/>
        <v>29275069693</v>
      </c>
      <c r="M1288" s="9">
        <f t="shared" si="83"/>
        <v>29275069693</v>
      </c>
    </row>
    <row r="1289" spans="1:13" x14ac:dyDescent="0.2">
      <c r="A1289" t="s">
        <v>75</v>
      </c>
      <c r="B1289" t="s">
        <v>76</v>
      </c>
      <c r="C1289" t="s">
        <v>77</v>
      </c>
      <c r="D1289" s="12">
        <v>2435</v>
      </c>
      <c r="E1289" s="11">
        <v>0</v>
      </c>
      <c r="F1289" t="s">
        <v>75</v>
      </c>
      <c r="G1289" t="s">
        <v>75</v>
      </c>
      <c r="H1289" s="1">
        <v>45717</v>
      </c>
      <c r="I1289" t="s">
        <v>78</v>
      </c>
      <c r="J1289">
        <f t="shared" si="80"/>
        <v>3214</v>
      </c>
      <c r="K1289">
        <f t="shared" si="81"/>
        <v>3214</v>
      </c>
      <c r="L1289" s="9">
        <f t="shared" si="82"/>
        <v>29275069693</v>
      </c>
      <c r="M1289" s="9">
        <f t="shared" si="83"/>
        <v>29275069693</v>
      </c>
    </row>
    <row r="1290" spans="1:13" x14ac:dyDescent="0.2">
      <c r="A1290" t="s">
        <v>75</v>
      </c>
      <c r="B1290" t="s">
        <v>76</v>
      </c>
      <c r="C1290" t="s">
        <v>77</v>
      </c>
      <c r="D1290" s="12">
        <v>2450</v>
      </c>
      <c r="E1290" s="11">
        <v>0</v>
      </c>
      <c r="F1290" t="s">
        <v>75</v>
      </c>
      <c r="G1290" t="s">
        <v>75</v>
      </c>
      <c r="H1290" s="1">
        <v>45717</v>
      </c>
      <c r="I1290" t="s">
        <v>78</v>
      </c>
      <c r="J1290">
        <f t="shared" si="80"/>
        <v>3214</v>
      </c>
      <c r="K1290">
        <f t="shared" si="81"/>
        <v>3214</v>
      </c>
      <c r="L1290" s="9">
        <f t="shared" si="82"/>
        <v>29275069693</v>
      </c>
      <c r="M1290" s="9">
        <f t="shared" si="83"/>
        <v>29275069693</v>
      </c>
    </row>
    <row r="1291" spans="1:13" x14ac:dyDescent="0.2">
      <c r="A1291" t="s">
        <v>75</v>
      </c>
      <c r="B1291" t="s">
        <v>76</v>
      </c>
      <c r="C1291" t="s">
        <v>77</v>
      </c>
      <c r="D1291" s="12">
        <v>2451</v>
      </c>
      <c r="E1291" s="11">
        <v>0</v>
      </c>
      <c r="F1291" t="s">
        <v>75</v>
      </c>
      <c r="G1291" t="s">
        <v>75</v>
      </c>
      <c r="H1291" s="1">
        <v>45717</v>
      </c>
      <c r="I1291" t="s">
        <v>78</v>
      </c>
      <c r="J1291">
        <f t="shared" si="80"/>
        <v>3214</v>
      </c>
      <c r="K1291">
        <f t="shared" si="81"/>
        <v>3214</v>
      </c>
      <c r="L1291" s="9">
        <f t="shared" si="82"/>
        <v>29275069693</v>
      </c>
      <c r="M1291" s="9">
        <f t="shared" si="83"/>
        <v>29275069693</v>
      </c>
    </row>
    <row r="1292" spans="1:13" x14ac:dyDescent="0.2">
      <c r="A1292" t="s">
        <v>75</v>
      </c>
      <c r="B1292" t="s">
        <v>76</v>
      </c>
      <c r="C1292" t="s">
        <v>77</v>
      </c>
      <c r="D1292" s="12">
        <v>2456</v>
      </c>
      <c r="E1292" s="11">
        <v>0</v>
      </c>
      <c r="F1292" t="s">
        <v>75</v>
      </c>
      <c r="G1292" t="s">
        <v>75</v>
      </c>
      <c r="H1292" s="1">
        <v>45717</v>
      </c>
      <c r="I1292" t="s">
        <v>78</v>
      </c>
      <c r="J1292">
        <f t="shared" si="80"/>
        <v>3214</v>
      </c>
      <c r="K1292">
        <f t="shared" si="81"/>
        <v>3214</v>
      </c>
      <c r="L1292" s="9">
        <f t="shared" si="82"/>
        <v>29275069693</v>
      </c>
      <c r="M1292" s="9">
        <f t="shared" si="83"/>
        <v>29275069693</v>
      </c>
    </row>
    <row r="1293" spans="1:13" x14ac:dyDescent="0.2">
      <c r="A1293" t="s">
        <v>75</v>
      </c>
      <c r="B1293" t="s">
        <v>76</v>
      </c>
      <c r="C1293" t="s">
        <v>77</v>
      </c>
      <c r="D1293" s="12">
        <v>2472</v>
      </c>
      <c r="E1293" s="11">
        <v>0</v>
      </c>
      <c r="F1293" t="s">
        <v>75</v>
      </c>
      <c r="G1293" t="s">
        <v>75</v>
      </c>
      <c r="H1293" s="1">
        <v>45717</v>
      </c>
      <c r="I1293" t="s">
        <v>78</v>
      </c>
      <c r="J1293">
        <f t="shared" si="80"/>
        <v>3214</v>
      </c>
      <c r="K1293">
        <f t="shared" si="81"/>
        <v>3214</v>
      </c>
      <c r="L1293" s="9">
        <f t="shared" si="82"/>
        <v>29275069693</v>
      </c>
      <c r="M1293" s="9">
        <f t="shared" si="83"/>
        <v>29275069693</v>
      </c>
    </row>
    <row r="1294" spans="1:13" x14ac:dyDescent="0.2">
      <c r="A1294" t="s">
        <v>75</v>
      </c>
      <c r="B1294" t="s">
        <v>76</v>
      </c>
      <c r="C1294" t="s">
        <v>77</v>
      </c>
      <c r="D1294" s="12">
        <v>2480</v>
      </c>
      <c r="E1294" s="11">
        <v>0</v>
      </c>
      <c r="F1294" t="s">
        <v>75</v>
      </c>
      <c r="G1294" t="s">
        <v>75</v>
      </c>
      <c r="H1294" s="1">
        <v>45717</v>
      </c>
      <c r="I1294" t="s">
        <v>78</v>
      </c>
      <c r="J1294">
        <f t="shared" si="80"/>
        <v>3214</v>
      </c>
      <c r="K1294">
        <f t="shared" si="81"/>
        <v>3214</v>
      </c>
      <c r="L1294" s="9">
        <f t="shared" si="82"/>
        <v>29275069693</v>
      </c>
      <c r="M1294" s="9">
        <f t="shared" si="83"/>
        <v>29275069693</v>
      </c>
    </row>
    <row r="1295" spans="1:13" x14ac:dyDescent="0.2">
      <c r="A1295" t="s">
        <v>75</v>
      </c>
      <c r="B1295" t="s">
        <v>76</v>
      </c>
      <c r="C1295" t="s">
        <v>77</v>
      </c>
      <c r="D1295" s="12">
        <v>2500</v>
      </c>
      <c r="E1295" s="11">
        <v>0</v>
      </c>
      <c r="F1295" t="s">
        <v>75</v>
      </c>
      <c r="G1295" t="s">
        <v>75</v>
      </c>
      <c r="H1295" s="1">
        <v>45717</v>
      </c>
      <c r="I1295" t="s">
        <v>78</v>
      </c>
      <c r="J1295">
        <f t="shared" si="80"/>
        <v>3214</v>
      </c>
      <c r="K1295">
        <f t="shared" si="81"/>
        <v>3214</v>
      </c>
      <c r="L1295" s="9">
        <f t="shared" si="82"/>
        <v>29275069693</v>
      </c>
      <c r="M1295" s="9">
        <f t="shared" si="83"/>
        <v>29275069693</v>
      </c>
    </row>
    <row r="1296" spans="1:13" x14ac:dyDescent="0.2">
      <c r="A1296" t="s">
        <v>75</v>
      </c>
      <c r="B1296" t="s">
        <v>76</v>
      </c>
      <c r="C1296" t="s">
        <v>77</v>
      </c>
      <c r="D1296" s="12">
        <v>2500</v>
      </c>
      <c r="E1296" s="11">
        <v>0</v>
      </c>
      <c r="F1296" t="s">
        <v>75</v>
      </c>
      <c r="G1296" t="s">
        <v>75</v>
      </c>
      <c r="H1296" s="1">
        <v>45717</v>
      </c>
      <c r="I1296" t="s">
        <v>78</v>
      </c>
      <c r="J1296">
        <f t="shared" si="80"/>
        <v>3214</v>
      </c>
      <c r="K1296">
        <f t="shared" si="81"/>
        <v>3214</v>
      </c>
      <c r="L1296" s="9">
        <f t="shared" si="82"/>
        <v>29275069693</v>
      </c>
      <c r="M1296" s="9">
        <f t="shared" si="83"/>
        <v>29275069693</v>
      </c>
    </row>
    <row r="1297" spans="1:13" x14ac:dyDescent="0.2">
      <c r="A1297" t="s">
        <v>75</v>
      </c>
      <c r="B1297" t="s">
        <v>76</v>
      </c>
      <c r="C1297" t="s">
        <v>77</v>
      </c>
      <c r="D1297" s="12">
        <v>2500</v>
      </c>
      <c r="E1297" s="11">
        <v>0</v>
      </c>
      <c r="F1297" t="s">
        <v>75</v>
      </c>
      <c r="G1297" t="s">
        <v>75</v>
      </c>
      <c r="H1297" s="1">
        <v>45717</v>
      </c>
      <c r="I1297" t="s">
        <v>78</v>
      </c>
      <c r="J1297">
        <f t="shared" si="80"/>
        <v>3214</v>
      </c>
      <c r="K1297">
        <f t="shared" si="81"/>
        <v>3214</v>
      </c>
      <c r="L1297" s="9">
        <f t="shared" si="82"/>
        <v>29275069693</v>
      </c>
      <c r="M1297" s="9">
        <f t="shared" si="83"/>
        <v>29275069693</v>
      </c>
    </row>
    <row r="1298" spans="1:13" x14ac:dyDescent="0.2">
      <c r="A1298" t="s">
        <v>75</v>
      </c>
      <c r="B1298" t="s">
        <v>76</v>
      </c>
      <c r="C1298" t="s">
        <v>77</v>
      </c>
      <c r="D1298" s="12">
        <v>2500</v>
      </c>
      <c r="E1298" s="11">
        <v>0</v>
      </c>
      <c r="F1298" t="s">
        <v>75</v>
      </c>
      <c r="G1298" t="s">
        <v>75</v>
      </c>
      <c r="H1298" s="1">
        <v>45717</v>
      </c>
      <c r="I1298" t="s">
        <v>78</v>
      </c>
      <c r="J1298">
        <f t="shared" si="80"/>
        <v>3214</v>
      </c>
      <c r="K1298">
        <f t="shared" si="81"/>
        <v>3214</v>
      </c>
      <c r="L1298" s="9">
        <f t="shared" si="82"/>
        <v>29275069693</v>
      </c>
      <c r="M1298" s="9">
        <f t="shared" si="83"/>
        <v>29275069693</v>
      </c>
    </row>
    <row r="1299" spans="1:13" x14ac:dyDescent="0.2">
      <c r="A1299" t="s">
        <v>75</v>
      </c>
      <c r="B1299" t="s">
        <v>76</v>
      </c>
      <c r="C1299" t="s">
        <v>77</v>
      </c>
      <c r="D1299" s="12">
        <v>2500</v>
      </c>
      <c r="E1299" s="11">
        <v>0</v>
      </c>
      <c r="F1299" t="s">
        <v>75</v>
      </c>
      <c r="G1299" t="s">
        <v>75</v>
      </c>
      <c r="H1299" s="1">
        <v>45717</v>
      </c>
      <c r="I1299" t="s">
        <v>78</v>
      </c>
      <c r="J1299">
        <f t="shared" si="80"/>
        <v>3214</v>
      </c>
      <c r="K1299">
        <f t="shared" si="81"/>
        <v>3214</v>
      </c>
      <c r="L1299" s="9">
        <f t="shared" si="82"/>
        <v>29275069693</v>
      </c>
      <c r="M1299" s="9">
        <f t="shared" si="83"/>
        <v>29275069693</v>
      </c>
    </row>
    <row r="1300" spans="1:13" x14ac:dyDescent="0.2">
      <c r="A1300" t="s">
        <v>75</v>
      </c>
      <c r="B1300" t="s">
        <v>76</v>
      </c>
      <c r="C1300" t="s">
        <v>77</v>
      </c>
      <c r="D1300" s="12">
        <v>2507</v>
      </c>
      <c r="E1300" s="11">
        <v>0</v>
      </c>
      <c r="F1300" t="s">
        <v>75</v>
      </c>
      <c r="G1300" t="s">
        <v>75</v>
      </c>
      <c r="H1300" s="1">
        <v>45717</v>
      </c>
      <c r="I1300" t="s">
        <v>78</v>
      </c>
      <c r="J1300">
        <f t="shared" si="80"/>
        <v>3214</v>
      </c>
      <c r="K1300">
        <f t="shared" si="81"/>
        <v>3214</v>
      </c>
      <c r="L1300" s="9">
        <f t="shared" si="82"/>
        <v>29275069693</v>
      </c>
      <c r="M1300" s="9">
        <f t="shared" si="83"/>
        <v>29275069693</v>
      </c>
    </row>
    <row r="1301" spans="1:13" x14ac:dyDescent="0.2">
      <c r="A1301" t="s">
        <v>75</v>
      </c>
      <c r="B1301" t="s">
        <v>76</v>
      </c>
      <c r="C1301" t="s">
        <v>77</v>
      </c>
      <c r="D1301" s="12">
        <v>2515</v>
      </c>
      <c r="E1301" s="11">
        <v>0</v>
      </c>
      <c r="F1301" t="s">
        <v>75</v>
      </c>
      <c r="G1301" t="s">
        <v>75</v>
      </c>
      <c r="H1301" s="1">
        <v>45717</v>
      </c>
      <c r="I1301" t="s">
        <v>78</v>
      </c>
      <c r="J1301">
        <f t="shared" si="80"/>
        <v>3214</v>
      </c>
      <c r="K1301">
        <f t="shared" si="81"/>
        <v>3214</v>
      </c>
      <c r="L1301" s="9">
        <f t="shared" si="82"/>
        <v>29275069693</v>
      </c>
      <c r="M1301" s="9">
        <f t="shared" si="83"/>
        <v>29275069693</v>
      </c>
    </row>
    <row r="1302" spans="1:13" x14ac:dyDescent="0.2">
      <c r="A1302" t="s">
        <v>75</v>
      </c>
      <c r="B1302" t="s">
        <v>76</v>
      </c>
      <c r="C1302" t="s">
        <v>77</v>
      </c>
      <c r="D1302" s="12">
        <v>2546</v>
      </c>
      <c r="E1302" s="11">
        <v>0</v>
      </c>
      <c r="F1302" t="s">
        <v>75</v>
      </c>
      <c r="G1302" t="s">
        <v>75</v>
      </c>
      <c r="H1302" s="1">
        <v>45717</v>
      </c>
      <c r="I1302" t="s">
        <v>78</v>
      </c>
      <c r="J1302">
        <f t="shared" si="80"/>
        <v>3214</v>
      </c>
      <c r="K1302">
        <f t="shared" si="81"/>
        <v>3214</v>
      </c>
      <c r="L1302" s="9">
        <f t="shared" si="82"/>
        <v>29275069693</v>
      </c>
      <c r="M1302" s="9">
        <f t="shared" si="83"/>
        <v>29275069693</v>
      </c>
    </row>
    <row r="1303" spans="1:13" x14ac:dyDescent="0.2">
      <c r="A1303" t="s">
        <v>75</v>
      </c>
      <c r="B1303" t="s">
        <v>76</v>
      </c>
      <c r="C1303" t="s">
        <v>77</v>
      </c>
      <c r="D1303" s="12">
        <v>2550</v>
      </c>
      <c r="E1303" s="11">
        <v>0</v>
      </c>
      <c r="F1303" t="s">
        <v>75</v>
      </c>
      <c r="G1303" t="s">
        <v>75</v>
      </c>
      <c r="H1303" s="1">
        <v>45717</v>
      </c>
      <c r="I1303" t="s">
        <v>78</v>
      </c>
      <c r="J1303">
        <f t="shared" si="80"/>
        <v>3214</v>
      </c>
      <c r="K1303">
        <f t="shared" si="81"/>
        <v>3214</v>
      </c>
      <c r="L1303" s="9">
        <f t="shared" si="82"/>
        <v>29275069693</v>
      </c>
      <c r="M1303" s="9">
        <f t="shared" si="83"/>
        <v>29275069693</v>
      </c>
    </row>
    <row r="1304" spans="1:13" x14ac:dyDescent="0.2">
      <c r="A1304" t="s">
        <v>75</v>
      </c>
      <c r="B1304" t="s">
        <v>76</v>
      </c>
      <c r="C1304" t="s">
        <v>77</v>
      </c>
      <c r="D1304" s="12">
        <v>2590</v>
      </c>
      <c r="E1304" s="11">
        <v>318</v>
      </c>
      <c r="F1304" t="s">
        <v>75</v>
      </c>
      <c r="G1304" t="s">
        <v>75</v>
      </c>
      <c r="H1304" s="1">
        <v>45717</v>
      </c>
      <c r="I1304" t="s">
        <v>78</v>
      </c>
      <c r="J1304">
        <f t="shared" si="80"/>
        <v>3214</v>
      </c>
      <c r="K1304">
        <f t="shared" si="81"/>
        <v>3214</v>
      </c>
      <c r="L1304" s="9">
        <f t="shared" si="82"/>
        <v>29275069693</v>
      </c>
      <c r="M1304" s="9">
        <f t="shared" si="83"/>
        <v>29275069693</v>
      </c>
    </row>
    <row r="1305" spans="1:13" x14ac:dyDescent="0.2">
      <c r="A1305" t="s">
        <v>75</v>
      </c>
      <c r="B1305" t="s">
        <v>76</v>
      </c>
      <c r="C1305" t="s">
        <v>77</v>
      </c>
      <c r="D1305" s="12">
        <v>2593</v>
      </c>
      <c r="E1305" s="11">
        <v>0</v>
      </c>
      <c r="F1305" t="s">
        <v>75</v>
      </c>
      <c r="G1305" t="s">
        <v>75</v>
      </c>
      <c r="H1305" s="1">
        <v>45717</v>
      </c>
      <c r="I1305" t="s">
        <v>78</v>
      </c>
      <c r="J1305">
        <f t="shared" si="80"/>
        <v>3214</v>
      </c>
      <c r="K1305">
        <f t="shared" si="81"/>
        <v>3214</v>
      </c>
      <c r="L1305" s="9">
        <f t="shared" si="82"/>
        <v>29275069693</v>
      </c>
      <c r="M1305" s="9">
        <f t="shared" si="83"/>
        <v>29275069693</v>
      </c>
    </row>
    <row r="1306" spans="1:13" x14ac:dyDescent="0.2">
      <c r="A1306" t="s">
        <v>75</v>
      </c>
      <c r="B1306" t="s">
        <v>76</v>
      </c>
      <c r="C1306" t="s">
        <v>77</v>
      </c>
      <c r="D1306" s="12">
        <v>2600</v>
      </c>
      <c r="E1306" s="11">
        <v>0</v>
      </c>
      <c r="F1306" t="s">
        <v>75</v>
      </c>
      <c r="G1306" t="s">
        <v>75</v>
      </c>
      <c r="H1306" s="1">
        <v>45717</v>
      </c>
      <c r="I1306" t="s">
        <v>78</v>
      </c>
      <c r="J1306">
        <f t="shared" si="80"/>
        <v>3214</v>
      </c>
      <c r="K1306">
        <f t="shared" si="81"/>
        <v>3214</v>
      </c>
      <c r="L1306" s="9">
        <f t="shared" si="82"/>
        <v>29275069693</v>
      </c>
      <c r="M1306" s="9">
        <f t="shared" si="83"/>
        <v>29275069693</v>
      </c>
    </row>
    <row r="1307" spans="1:13" x14ac:dyDescent="0.2">
      <c r="A1307" t="s">
        <v>75</v>
      </c>
      <c r="B1307" t="s">
        <v>76</v>
      </c>
      <c r="C1307" t="s">
        <v>77</v>
      </c>
      <c r="D1307" s="12">
        <v>2600</v>
      </c>
      <c r="E1307" s="11">
        <v>0</v>
      </c>
      <c r="F1307" t="s">
        <v>75</v>
      </c>
      <c r="G1307" t="s">
        <v>75</v>
      </c>
      <c r="H1307" s="1">
        <v>45717</v>
      </c>
      <c r="I1307" t="s">
        <v>78</v>
      </c>
      <c r="J1307">
        <f t="shared" si="80"/>
        <v>3214</v>
      </c>
      <c r="K1307">
        <f t="shared" si="81"/>
        <v>3214</v>
      </c>
      <c r="L1307" s="9">
        <f t="shared" si="82"/>
        <v>29275069693</v>
      </c>
      <c r="M1307" s="9">
        <f t="shared" si="83"/>
        <v>29275069693</v>
      </c>
    </row>
    <row r="1308" spans="1:13" x14ac:dyDescent="0.2">
      <c r="A1308" t="s">
        <v>75</v>
      </c>
      <c r="B1308" t="s">
        <v>76</v>
      </c>
      <c r="C1308" t="s">
        <v>77</v>
      </c>
      <c r="D1308" s="12">
        <v>2600</v>
      </c>
      <c r="E1308" s="11">
        <v>0</v>
      </c>
      <c r="F1308" t="s">
        <v>75</v>
      </c>
      <c r="G1308" t="s">
        <v>75</v>
      </c>
      <c r="H1308" s="1">
        <v>45717</v>
      </c>
      <c r="I1308" t="s">
        <v>78</v>
      </c>
      <c r="J1308">
        <f t="shared" si="80"/>
        <v>3214</v>
      </c>
      <c r="K1308">
        <f t="shared" si="81"/>
        <v>3214</v>
      </c>
      <c r="L1308" s="9">
        <f t="shared" si="82"/>
        <v>29275069693</v>
      </c>
      <c r="M1308" s="9">
        <f t="shared" si="83"/>
        <v>29275069693</v>
      </c>
    </row>
    <row r="1309" spans="1:13" x14ac:dyDescent="0.2">
      <c r="A1309" t="s">
        <v>75</v>
      </c>
      <c r="B1309" t="s">
        <v>76</v>
      </c>
      <c r="C1309" t="s">
        <v>77</v>
      </c>
      <c r="D1309" s="12">
        <v>2614</v>
      </c>
      <c r="E1309" s="11">
        <v>0</v>
      </c>
      <c r="F1309" t="s">
        <v>75</v>
      </c>
      <c r="G1309" t="s">
        <v>75</v>
      </c>
      <c r="H1309" s="1">
        <v>45717</v>
      </c>
      <c r="I1309" t="s">
        <v>78</v>
      </c>
      <c r="J1309">
        <f t="shared" si="80"/>
        <v>3214</v>
      </c>
      <c r="K1309">
        <f t="shared" si="81"/>
        <v>3214</v>
      </c>
      <c r="L1309" s="9">
        <f t="shared" si="82"/>
        <v>29275069693</v>
      </c>
      <c r="M1309" s="9">
        <f t="shared" si="83"/>
        <v>29275069693</v>
      </c>
    </row>
    <row r="1310" spans="1:13" x14ac:dyDescent="0.2">
      <c r="A1310" t="s">
        <v>75</v>
      </c>
      <c r="B1310" t="s">
        <v>76</v>
      </c>
      <c r="C1310" t="s">
        <v>77</v>
      </c>
      <c r="D1310" s="12">
        <v>2640</v>
      </c>
      <c r="E1310" s="11">
        <v>0</v>
      </c>
      <c r="F1310" t="s">
        <v>75</v>
      </c>
      <c r="G1310" t="s">
        <v>75</v>
      </c>
      <c r="H1310" s="1">
        <v>45717</v>
      </c>
      <c r="I1310" t="s">
        <v>78</v>
      </c>
      <c r="J1310">
        <f t="shared" si="80"/>
        <v>3214</v>
      </c>
      <c r="K1310">
        <f t="shared" si="81"/>
        <v>3214</v>
      </c>
      <c r="L1310" s="9">
        <f t="shared" si="82"/>
        <v>29275069693</v>
      </c>
      <c r="M1310" s="9">
        <f t="shared" si="83"/>
        <v>29275069693</v>
      </c>
    </row>
    <row r="1311" spans="1:13" x14ac:dyDescent="0.2">
      <c r="A1311" t="s">
        <v>75</v>
      </c>
      <c r="B1311" t="s">
        <v>76</v>
      </c>
      <c r="C1311" t="s">
        <v>77</v>
      </c>
      <c r="D1311" s="12">
        <v>2689</v>
      </c>
      <c r="E1311" s="11">
        <v>0</v>
      </c>
      <c r="F1311" t="s">
        <v>75</v>
      </c>
      <c r="G1311" t="s">
        <v>75</v>
      </c>
      <c r="H1311" s="1">
        <v>45717</v>
      </c>
      <c r="I1311" t="s">
        <v>78</v>
      </c>
      <c r="J1311">
        <f t="shared" si="80"/>
        <v>3214</v>
      </c>
      <c r="K1311">
        <f t="shared" si="81"/>
        <v>3214</v>
      </c>
      <c r="L1311" s="9">
        <f t="shared" si="82"/>
        <v>29275069693</v>
      </c>
      <c r="M1311" s="9">
        <f t="shared" si="83"/>
        <v>29275069693</v>
      </c>
    </row>
    <row r="1312" spans="1:13" x14ac:dyDescent="0.2">
      <c r="A1312" t="s">
        <v>75</v>
      </c>
      <c r="B1312" t="s">
        <v>76</v>
      </c>
      <c r="C1312" t="s">
        <v>77</v>
      </c>
      <c r="D1312" s="12">
        <v>2690</v>
      </c>
      <c r="E1312" s="11">
        <v>0</v>
      </c>
      <c r="F1312" t="s">
        <v>75</v>
      </c>
      <c r="G1312" t="s">
        <v>75</v>
      </c>
      <c r="H1312" s="1">
        <v>45717</v>
      </c>
      <c r="I1312" t="s">
        <v>78</v>
      </c>
      <c r="J1312">
        <f t="shared" si="80"/>
        <v>3214</v>
      </c>
      <c r="K1312">
        <f t="shared" si="81"/>
        <v>3214</v>
      </c>
      <c r="L1312" s="9">
        <f t="shared" si="82"/>
        <v>29275069693</v>
      </c>
      <c r="M1312" s="9">
        <f t="shared" si="83"/>
        <v>29275069693</v>
      </c>
    </row>
    <row r="1313" spans="1:13" x14ac:dyDescent="0.2">
      <c r="A1313" t="s">
        <v>75</v>
      </c>
      <c r="B1313" t="s">
        <v>76</v>
      </c>
      <c r="C1313" t="s">
        <v>77</v>
      </c>
      <c r="D1313" s="12">
        <v>2700</v>
      </c>
      <c r="E1313" s="11">
        <v>0</v>
      </c>
      <c r="F1313" t="s">
        <v>75</v>
      </c>
      <c r="G1313" t="s">
        <v>75</v>
      </c>
      <c r="H1313" s="1">
        <v>45717</v>
      </c>
      <c r="I1313" t="s">
        <v>78</v>
      </c>
      <c r="J1313">
        <f t="shared" si="80"/>
        <v>3214</v>
      </c>
      <c r="K1313">
        <f t="shared" si="81"/>
        <v>3214</v>
      </c>
      <c r="L1313" s="9">
        <f t="shared" si="82"/>
        <v>29275069693</v>
      </c>
      <c r="M1313" s="9">
        <f t="shared" si="83"/>
        <v>29275069693</v>
      </c>
    </row>
    <row r="1314" spans="1:13" x14ac:dyDescent="0.2">
      <c r="A1314" t="s">
        <v>75</v>
      </c>
      <c r="B1314" t="s">
        <v>76</v>
      </c>
      <c r="C1314" t="s">
        <v>77</v>
      </c>
      <c r="D1314" s="12">
        <v>2700</v>
      </c>
      <c r="E1314" s="11">
        <v>0</v>
      </c>
      <c r="F1314" t="s">
        <v>75</v>
      </c>
      <c r="G1314" t="s">
        <v>75</v>
      </c>
      <c r="H1314" s="1">
        <v>45717</v>
      </c>
      <c r="I1314" t="s">
        <v>78</v>
      </c>
      <c r="J1314">
        <f t="shared" si="80"/>
        <v>3214</v>
      </c>
      <c r="K1314">
        <f t="shared" si="81"/>
        <v>3214</v>
      </c>
      <c r="L1314" s="9">
        <f t="shared" si="82"/>
        <v>29275069693</v>
      </c>
      <c r="M1314" s="9">
        <f t="shared" si="83"/>
        <v>29275069693</v>
      </c>
    </row>
    <row r="1315" spans="1:13" x14ac:dyDescent="0.2">
      <c r="A1315" t="s">
        <v>75</v>
      </c>
      <c r="B1315" t="s">
        <v>76</v>
      </c>
      <c r="C1315" t="s">
        <v>77</v>
      </c>
      <c r="D1315" s="12">
        <v>2700</v>
      </c>
      <c r="E1315" s="11">
        <v>0</v>
      </c>
      <c r="F1315" t="s">
        <v>75</v>
      </c>
      <c r="G1315" t="s">
        <v>75</v>
      </c>
      <c r="H1315" s="1">
        <v>45717</v>
      </c>
      <c r="I1315" t="s">
        <v>78</v>
      </c>
      <c r="J1315">
        <f t="shared" si="80"/>
        <v>3214</v>
      </c>
      <c r="K1315">
        <f t="shared" si="81"/>
        <v>3214</v>
      </c>
      <c r="L1315" s="9">
        <f t="shared" si="82"/>
        <v>29275069693</v>
      </c>
      <c r="M1315" s="9">
        <f t="shared" si="83"/>
        <v>29275069693</v>
      </c>
    </row>
    <row r="1316" spans="1:13" x14ac:dyDescent="0.2">
      <c r="A1316" t="s">
        <v>75</v>
      </c>
      <c r="B1316" t="s">
        <v>76</v>
      </c>
      <c r="C1316" t="s">
        <v>77</v>
      </c>
      <c r="D1316" s="12">
        <v>2704</v>
      </c>
      <c r="E1316" s="11">
        <v>0</v>
      </c>
      <c r="F1316" t="s">
        <v>75</v>
      </c>
      <c r="G1316" t="s">
        <v>75</v>
      </c>
      <c r="H1316" s="1">
        <v>45717</v>
      </c>
      <c r="I1316" t="s">
        <v>78</v>
      </c>
      <c r="J1316">
        <f t="shared" si="80"/>
        <v>3214</v>
      </c>
      <c r="K1316">
        <f t="shared" si="81"/>
        <v>3214</v>
      </c>
      <c r="L1316" s="9">
        <f t="shared" si="82"/>
        <v>29275069693</v>
      </c>
      <c r="M1316" s="9">
        <f t="shared" si="83"/>
        <v>29275069693</v>
      </c>
    </row>
    <row r="1317" spans="1:13" x14ac:dyDescent="0.2">
      <c r="A1317" t="s">
        <v>75</v>
      </c>
      <c r="B1317" t="s">
        <v>76</v>
      </c>
      <c r="C1317" t="s">
        <v>77</v>
      </c>
      <c r="D1317" s="12">
        <v>2706</v>
      </c>
      <c r="E1317" s="11">
        <v>0</v>
      </c>
      <c r="F1317" t="s">
        <v>75</v>
      </c>
      <c r="G1317" t="s">
        <v>75</v>
      </c>
      <c r="H1317" s="1">
        <v>45717</v>
      </c>
      <c r="I1317" t="s">
        <v>78</v>
      </c>
      <c r="J1317">
        <f t="shared" si="80"/>
        <v>3214</v>
      </c>
      <c r="K1317">
        <f t="shared" si="81"/>
        <v>3214</v>
      </c>
      <c r="L1317" s="9">
        <f t="shared" si="82"/>
        <v>29275069693</v>
      </c>
      <c r="M1317" s="9">
        <f t="shared" si="83"/>
        <v>29275069693</v>
      </c>
    </row>
    <row r="1318" spans="1:13" x14ac:dyDescent="0.2">
      <c r="A1318" t="s">
        <v>75</v>
      </c>
      <c r="B1318" t="s">
        <v>76</v>
      </c>
      <c r="C1318" t="s">
        <v>77</v>
      </c>
      <c r="D1318" s="12">
        <v>2706</v>
      </c>
      <c r="E1318" s="11">
        <v>0</v>
      </c>
      <c r="F1318" t="s">
        <v>75</v>
      </c>
      <c r="G1318" t="s">
        <v>75</v>
      </c>
      <c r="H1318" s="1">
        <v>45717</v>
      </c>
      <c r="I1318" t="s">
        <v>78</v>
      </c>
      <c r="J1318">
        <f t="shared" si="80"/>
        <v>3214</v>
      </c>
      <c r="K1318">
        <f t="shared" si="81"/>
        <v>3214</v>
      </c>
      <c r="L1318" s="9">
        <f t="shared" si="82"/>
        <v>29275069693</v>
      </c>
      <c r="M1318" s="9">
        <f t="shared" si="83"/>
        <v>29275069693</v>
      </c>
    </row>
    <row r="1319" spans="1:13" x14ac:dyDescent="0.2">
      <c r="A1319" t="s">
        <v>75</v>
      </c>
      <c r="B1319" t="s">
        <v>76</v>
      </c>
      <c r="C1319" t="s">
        <v>77</v>
      </c>
      <c r="D1319" s="12">
        <v>2715</v>
      </c>
      <c r="E1319" s="11">
        <v>0</v>
      </c>
      <c r="F1319" t="s">
        <v>75</v>
      </c>
      <c r="G1319" t="s">
        <v>75</v>
      </c>
      <c r="H1319" s="1">
        <v>45717</v>
      </c>
      <c r="I1319" t="s">
        <v>78</v>
      </c>
      <c r="J1319">
        <f t="shared" si="80"/>
        <v>3214</v>
      </c>
      <c r="K1319">
        <f t="shared" si="81"/>
        <v>3214</v>
      </c>
      <c r="L1319" s="9">
        <f t="shared" si="82"/>
        <v>29275069693</v>
      </c>
      <c r="M1319" s="9">
        <f t="shared" si="83"/>
        <v>29275069693</v>
      </c>
    </row>
    <row r="1320" spans="1:13" x14ac:dyDescent="0.2">
      <c r="A1320" t="s">
        <v>75</v>
      </c>
      <c r="B1320" t="s">
        <v>76</v>
      </c>
      <c r="C1320" t="s">
        <v>77</v>
      </c>
      <c r="D1320" s="12">
        <v>2727</v>
      </c>
      <c r="E1320" s="11">
        <v>0</v>
      </c>
      <c r="F1320" t="s">
        <v>75</v>
      </c>
      <c r="G1320" t="s">
        <v>75</v>
      </c>
      <c r="H1320" s="1">
        <v>45717</v>
      </c>
      <c r="I1320" t="s">
        <v>78</v>
      </c>
      <c r="J1320">
        <f t="shared" si="80"/>
        <v>3214</v>
      </c>
      <c r="K1320">
        <f t="shared" si="81"/>
        <v>3214</v>
      </c>
      <c r="L1320" s="9">
        <f t="shared" si="82"/>
        <v>29275069693</v>
      </c>
      <c r="M1320" s="9">
        <f t="shared" si="83"/>
        <v>29275069693</v>
      </c>
    </row>
    <row r="1321" spans="1:13" x14ac:dyDescent="0.2">
      <c r="A1321" t="s">
        <v>75</v>
      </c>
      <c r="B1321" t="s">
        <v>76</v>
      </c>
      <c r="C1321" t="s">
        <v>77</v>
      </c>
      <c r="D1321" s="12">
        <v>2769</v>
      </c>
      <c r="E1321" s="11">
        <v>0</v>
      </c>
      <c r="F1321" t="s">
        <v>75</v>
      </c>
      <c r="G1321" t="s">
        <v>75</v>
      </c>
      <c r="H1321" s="1">
        <v>45717</v>
      </c>
      <c r="I1321" t="s">
        <v>78</v>
      </c>
      <c r="J1321">
        <f t="shared" si="80"/>
        <v>3214</v>
      </c>
      <c r="K1321">
        <f t="shared" si="81"/>
        <v>3214</v>
      </c>
      <c r="L1321" s="9">
        <f t="shared" si="82"/>
        <v>29275069693</v>
      </c>
      <c r="M1321" s="9">
        <f t="shared" si="83"/>
        <v>29275069693</v>
      </c>
    </row>
    <row r="1322" spans="1:13" x14ac:dyDescent="0.2">
      <c r="A1322" t="s">
        <v>75</v>
      </c>
      <c r="B1322" t="s">
        <v>76</v>
      </c>
      <c r="C1322" t="s">
        <v>77</v>
      </c>
      <c r="D1322" s="12">
        <v>2795</v>
      </c>
      <c r="E1322" s="11">
        <v>0</v>
      </c>
      <c r="F1322" t="s">
        <v>75</v>
      </c>
      <c r="G1322" t="s">
        <v>75</v>
      </c>
      <c r="H1322" s="1">
        <v>45717</v>
      </c>
      <c r="I1322" t="s">
        <v>78</v>
      </c>
      <c r="J1322">
        <f t="shared" si="80"/>
        <v>3214</v>
      </c>
      <c r="K1322">
        <f t="shared" si="81"/>
        <v>3214</v>
      </c>
      <c r="L1322" s="9">
        <f t="shared" si="82"/>
        <v>29275069693</v>
      </c>
      <c r="M1322" s="9">
        <f t="shared" si="83"/>
        <v>29275069693</v>
      </c>
    </row>
    <row r="1323" spans="1:13" x14ac:dyDescent="0.2">
      <c r="A1323" t="s">
        <v>75</v>
      </c>
      <c r="B1323" t="s">
        <v>76</v>
      </c>
      <c r="C1323" t="s">
        <v>77</v>
      </c>
      <c r="D1323" s="12">
        <v>2800</v>
      </c>
      <c r="E1323" s="11">
        <v>0</v>
      </c>
      <c r="F1323" t="s">
        <v>75</v>
      </c>
      <c r="G1323" t="s">
        <v>75</v>
      </c>
      <c r="H1323" s="1">
        <v>45717</v>
      </c>
      <c r="I1323" t="s">
        <v>78</v>
      </c>
      <c r="J1323">
        <f t="shared" si="80"/>
        <v>3214</v>
      </c>
      <c r="K1323">
        <f t="shared" si="81"/>
        <v>3214</v>
      </c>
      <c r="L1323" s="9">
        <f t="shared" si="82"/>
        <v>29275069693</v>
      </c>
      <c r="M1323" s="9">
        <f t="shared" si="83"/>
        <v>29275069693</v>
      </c>
    </row>
    <row r="1324" spans="1:13" x14ac:dyDescent="0.2">
      <c r="A1324" t="s">
        <v>75</v>
      </c>
      <c r="B1324" t="s">
        <v>76</v>
      </c>
      <c r="C1324" t="s">
        <v>77</v>
      </c>
      <c r="D1324" s="12">
        <v>2800</v>
      </c>
      <c r="E1324" s="11">
        <v>0</v>
      </c>
      <c r="F1324" t="s">
        <v>75</v>
      </c>
      <c r="G1324" t="s">
        <v>75</v>
      </c>
      <c r="H1324" s="1">
        <v>45717</v>
      </c>
      <c r="I1324" t="s">
        <v>78</v>
      </c>
      <c r="J1324">
        <f t="shared" si="80"/>
        <v>3214</v>
      </c>
      <c r="K1324">
        <f t="shared" si="81"/>
        <v>3214</v>
      </c>
      <c r="L1324" s="9">
        <f t="shared" si="82"/>
        <v>29275069693</v>
      </c>
      <c r="M1324" s="9">
        <f t="shared" si="83"/>
        <v>29275069693</v>
      </c>
    </row>
    <row r="1325" spans="1:13" x14ac:dyDescent="0.2">
      <c r="A1325" t="s">
        <v>75</v>
      </c>
      <c r="B1325" t="s">
        <v>76</v>
      </c>
      <c r="C1325" t="s">
        <v>77</v>
      </c>
      <c r="D1325" s="12">
        <v>2841</v>
      </c>
      <c r="E1325" s="11">
        <v>0</v>
      </c>
      <c r="F1325" t="s">
        <v>75</v>
      </c>
      <c r="G1325" t="s">
        <v>75</v>
      </c>
      <c r="H1325" s="1">
        <v>45717</v>
      </c>
      <c r="I1325" t="s">
        <v>78</v>
      </c>
      <c r="J1325">
        <f t="shared" si="80"/>
        <v>3214</v>
      </c>
      <c r="K1325">
        <f t="shared" si="81"/>
        <v>3214</v>
      </c>
      <c r="L1325" s="9">
        <f t="shared" si="82"/>
        <v>29275069693</v>
      </c>
      <c r="M1325" s="9">
        <f t="shared" si="83"/>
        <v>29275069693</v>
      </c>
    </row>
    <row r="1326" spans="1:13" x14ac:dyDescent="0.2">
      <c r="A1326" t="s">
        <v>75</v>
      </c>
      <c r="B1326" t="s">
        <v>76</v>
      </c>
      <c r="C1326" t="s">
        <v>77</v>
      </c>
      <c r="D1326" s="12">
        <v>2850</v>
      </c>
      <c r="E1326" s="11">
        <v>0</v>
      </c>
      <c r="F1326" t="s">
        <v>75</v>
      </c>
      <c r="G1326" t="s">
        <v>75</v>
      </c>
      <c r="H1326" s="1">
        <v>45717</v>
      </c>
      <c r="I1326" t="s">
        <v>78</v>
      </c>
      <c r="J1326">
        <f t="shared" si="80"/>
        <v>3214</v>
      </c>
      <c r="K1326">
        <f t="shared" si="81"/>
        <v>3214</v>
      </c>
      <c r="L1326" s="9">
        <f t="shared" si="82"/>
        <v>29275069693</v>
      </c>
      <c r="M1326" s="9">
        <f t="shared" si="83"/>
        <v>29275069693</v>
      </c>
    </row>
    <row r="1327" spans="1:13" x14ac:dyDescent="0.2">
      <c r="A1327" t="s">
        <v>75</v>
      </c>
      <c r="B1327" t="s">
        <v>76</v>
      </c>
      <c r="C1327" t="s">
        <v>77</v>
      </c>
      <c r="D1327" s="12">
        <v>2855</v>
      </c>
      <c r="E1327" s="11">
        <v>0</v>
      </c>
      <c r="F1327" t="s">
        <v>75</v>
      </c>
      <c r="G1327" t="s">
        <v>75</v>
      </c>
      <c r="H1327" s="1">
        <v>45717</v>
      </c>
      <c r="I1327" t="s">
        <v>78</v>
      </c>
      <c r="J1327">
        <f t="shared" si="80"/>
        <v>3214</v>
      </c>
      <c r="K1327">
        <f t="shared" si="81"/>
        <v>3214</v>
      </c>
      <c r="L1327" s="9">
        <f t="shared" si="82"/>
        <v>29275069693</v>
      </c>
      <c r="M1327" s="9">
        <f t="shared" si="83"/>
        <v>29275069693</v>
      </c>
    </row>
    <row r="1328" spans="1:13" x14ac:dyDescent="0.2">
      <c r="A1328" t="s">
        <v>75</v>
      </c>
      <c r="B1328" t="s">
        <v>76</v>
      </c>
      <c r="C1328" t="s">
        <v>77</v>
      </c>
      <c r="D1328" s="12">
        <v>2879</v>
      </c>
      <c r="E1328" s="11">
        <v>0</v>
      </c>
      <c r="F1328" t="s">
        <v>75</v>
      </c>
      <c r="G1328" t="s">
        <v>75</v>
      </c>
      <c r="H1328" s="1">
        <v>45717</v>
      </c>
      <c r="I1328" t="s">
        <v>78</v>
      </c>
      <c r="J1328">
        <f t="shared" si="80"/>
        <v>3214</v>
      </c>
      <c r="K1328">
        <f t="shared" si="81"/>
        <v>3214</v>
      </c>
      <c r="L1328" s="9">
        <f t="shared" si="82"/>
        <v>29275069693</v>
      </c>
      <c r="M1328" s="9">
        <f t="shared" si="83"/>
        <v>29275069693</v>
      </c>
    </row>
    <row r="1329" spans="1:13" x14ac:dyDescent="0.2">
      <c r="A1329" t="s">
        <v>75</v>
      </c>
      <c r="B1329" t="s">
        <v>76</v>
      </c>
      <c r="C1329" t="s">
        <v>77</v>
      </c>
      <c r="D1329" s="12">
        <v>2880</v>
      </c>
      <c r="E1329" s="11">
        <v>0</v>
      </c>
      <c r="F1329" t="s">
        <v>75</v>
      </c>
      <c r="G1329" t="s">
        <v>75</v>
      </c>
      <c r="H1329" s="1">
        <v>45717</v>
      </c>
      <c r="I1329" t="s">
        <v>78</v>
      </c>
      <c r="J1329">
        <f t="shared" si="80"/>
        <v>3214</v>
      </c>
      <c r="K1329">
        <f t="shared" si="81"/>
        <v>3214</v>
      </c>
      <c r="L1329" s="9">
        <f t="shared" si="82"/>
        <v>29275069693</v>
      </c>
      <c r="M1329" s="9">
        <f t="shared" si="83"/>
        <v>29275069693</v>
      </c>
    </row>
    <row r="1330" spans="1:13" x14ac:dyDescent="0.2">
      <c r="A1330" t="s">
        <v>75</v>
      </c>
      <c r="B1330" t="s">
        <v>76</v>
      </c>
      <c r="C1330" t="s">
        <v>77</v>
      </c>
      <c r="D1330" s="12">
        <v>2924</v>
      </c>
      <c r="E1330" s="11">
        <v>0</v>
      </c>
      <c r="F1330" t="s">
        <v>75</v>
      </c>
      <c r="G1330" t="s">
        <v>75</v>
      </c>
      <c r="H1330" s="1">
        <v>45717</v>
      </c>
      <c r="I1330" t="s">
        <v>78</v>
      </c>
      <c r="J1330">
        <f t="shared" si="80"/>
        <v>3214</v>
      </c>
      <c r="K1330">
        <f t="shared" si="81"/>
        <v>3214</v>
      </c>
      <c r="L1330" s="9">
        <f t="shared" si="82"/>
        <v>29275069693</v>
      </c>
      <c r="M1330" s="9">
        <f t="shared" si="83"/>
        <v>29275069693</v>
      </c>
    </row>
    <row r="1331" spans="1:13" x14ac:dyDescent="0.2">
      <c r="A1331" t="s">
        <v>75</v>
      </c>
      <c r="B1331" t="s">
        <v>76</v>
      </c>
      <c r="C1331" t="s">
        <v>77</v>
      </c>
      <c r="D1331" s="12">
        <v>2940</v>
      </c>
      <c r="E1331" s="11">
        <v>0</v>
      </c>
      <c r="F1331" t="s">
        <v>75</v>
      </c>
      <c r="G1331" t="s">
        <v>75</v>
      </c>
      <c r="H1331" s="1">
        <v>45717</v>
      </c>
      <c r="I1331" t="s">
        <v>78</v>
      </c>
      <c r="J1331">
        <f t="shared" si="80"/>
        <v>3214</v>
      </c>
      <c r="K1331">
        <f t="shared" si="81"/>
        <v>3214</v>
      </c>
      <c r="L1331" s="9">
        <f t="shared" si="82"/>
        <v>29275069693</v>
      </c>
      <c r="M1331" s="9">
        <f t="shared" si="83"/>
        <v>29275069693</v>
      </c>
    </row>
    <row r="1332" spans="1:13" x14ac:dyDescent="0.2">
      <c r="A1332" t="s">
        <v>75</v>
      </c>
      <c r="B1332" t="s">
        <v>76</v>
      </c>
      <c r="C1332" t="s">
        <v>77</v>
      </c>
      <c r="D1332" s="12">
        <v>2950</v>
      </c>
      <c r="E1332" s="11">
        <v>0</v>
      </c>
      <c r="F1332" t="s">
        <v>75</v>
      </c>
      <c r="G1332" t="s">
        <v>75</v>
      </c>
      <c r="H1332" s="1">
        <v>45717</v>
      </c>
      <c r="I1332" t="s">
        <v>78</v>
      </c>
      <c r="J1332">
        <f t="shared" si="80"/>
        <v>3214</v>
      </c>
      <c r="K1332">
        <f t="shared" si="81"/>
        <v>3214</v>
      </c>
      <c r="L1332" s="9">
        <f t="shared" si="82"/>
        <v>29275069693</v>
      </c>
      <c r="M1332" s="9">
        <f t="shared" si="83"/>
        <v>29275069693</v>
      </c>
    </row>
    <row r="1333" spans="1:13" x14ac:dyDescent="0.2">
      <c r="A1333" t="s">
        <v>75</v>
      </c>
      <c r="B1333" t="s">
        <v>76</v>
      </c>
      <c r="C1333" t="s">
        <v>77</v>
      </c>
      <c r="D1333" s="12">
        <v>2987</v>
      </c>
      <c r="E1333" s="11">
        <v>0</v>
      </c>
      <c r="F1333" t="s">
        <v>75</v>
      </c>
      <c r="G1333" t="s">
        <v>75</v>
      </c>
      <c r="H1333" s="1">
        <v>45717</v>
      </c>
      <c r="I1333" t="s">
        <v>78</v>
      </c>
      <c r="J1333">
        <f t="shared" si="80"/>
        <v>3214</v>
      </c>
      <c r="K1333">
        <f t="shared" si="81"/>
        <v>3214</v>
      </c>
      <c r="L1333" s="9">
        <f t="shared" si="82"/>
        <v>29275069693</v>
      </c>
      <c r="M1333" s="9">
        <f t="shared" si="83"/>
        <v>29275069693</v>
      </c>
    </row>
    <row r="1334" spans="1:13" x14ac:dyDescent="0.2">
      <c r="A1334" t="s">
        <v>75</v>
      </c>
      <c r="B1334" t="s">
        <v>76</v>
      </c>
      <c r="C1334" t="s">
        <v>77</v>
      </c>
      <c r="D1334" s="12">
        <v>2992</v>
      </c>
      <c r="E1334" s="11">
        <v>0</v>
      </c>
      <c r="F1334" t="s">
        <v>75</v>
      </c>
      <c r="G1334" t="s">
        <v>75</v>
      </c>
      <c r="H1334" s="1">
        <v>45717</v>
      </c>
      <c r="I1334" t="s">
        <v>78</v>
      </c>
      <c r="J1334">
        <f t="shared" si="80"/>
        <v>3214</v>
      </c>
      <c r="K1334">
        <f t="shared" si="81"/>
        <v>3214</v>
      </c>
      <c r="L1334" s="9">
        <f t="shared" si="82"/>
        <v>29275069693</v>
      </c>
      <c r="M1334" s="9">
        <f t="shared" si="83"/>
        <v>29275069693</v>
      </c>
    </row>
    <row r="1335" spans="1:13" x14ac:dyDescent="0.2">
      <c r="A1335" t="s">
        <v>75</v>
      </c>
      <c r="B1335" t="s">
        <v>76</v>
      </c>
      <c r="C1335" t="s">
        <v>77</v>
      </c>
      <c r="D1335" s="12">
        <v>3000</v>
      </c>
      <c r="E1335" s="11">
        <v>0</v>
      </c>
      <c r="F1335" t="s">
        <v>75</v>
      </c>
      <c r="G1335" t="s">
        <v>75</v>
      </c>
      <c r="H1335" s="1">
        <v>45717</v>
      </c>
      <c r="I1335" t="s">
        <v>78</v>
      </c>
      <c r="J1335">
        <f t="shared" si="80"/>
        <v>3214</v>
      </c>
      <c r="K1335">
        <f t="shared" si="81"/>
        <v>3214</v>
      </c>
      <c r="L1335" s="9">
        <f t="shared" si="82"/>
        <v>29275069693</v>
      </c>
      <c r="M1335" s="9">
        <f t="shared" si="83"/>
        <v>29275069693</v>
      </c>
    </row>
    <row r="1336" spans="1:13" x14ac:dyDescent="0.2">
      <c r="A1336" t="s">
        <v>75</v>
      </c>
      <c r="B1336" t="s">
        <v>76</v>
      </c>
      <c r="C1336" t="s">
        <v>77</v>
      </c>
      <c r="D1336" s="12">
        <v>3000</v>
      </c>
      <c r="E1336" s="11">
        <v>0</v>
      </c>
      <c r="F1336" t="s">
        <v>75</v>
      </c>
      <c r="G1336" t="s">
        <v>75</v>
      </c>
      <c r="H1336" s="1">
        <v>45717</v>
      </c>
      <c r="I1336" t="s">
        <v>78</v>
      </c>
      <c r="J1336">
        <f t="shared" si="80"/>
        <v>3214</v>
      </c>
      <c r="K1336">
        <f t="shared" si="81"/>
        <v>3214</v>
      </c>
      <c r="L1336" s="9">
        <f t="shared" si="82"/>
        <v>29275069693</v>
      </c>
      <c r="M1336" s="9">
        <f t="shared" si="83"/>
        <v>29275069693</v>
      </c>
    </row>
    <row r="1337" spans="1:13" x14ac:dyDescent="0.2">
      <c r="A1337" t="s">
        <v>75</v>
      </c>
      <c r="B1337" t="s">
        <v>76</v>
      </c>
      <c r="C1337" t="s">
        <v>77</v>
      </c>
      <c r="D1337" s="12">
        <v>3000</v>
      </c>
      <c r="E1337" s="11">
        <v>0</v>
      </c>
      <c r="F1337" t="s">
        <v>75</v>
      </c>
      <c r="G1337" t="s">
        <v>75</v>
      </c>
      <c r="H1337" s="1">
        <v>45717</v>
      </c>
      <c r="I1337" t="s">
        <v>78</v>
      </c>
      <c r="J1337">
        <f t="shared" si="80"/>
        <v>3214</v>
      </c>
      <c r="K1337">
        <f t="shared" si="81"/>
        <v>3214</v>
      </c>
      <c r="L1337" s="9">
        <f t="shared" si="82"/>
        <v>29275069693</v>
      </c>
      <c r="M1337" s="9">
        <f t="shared" si="83"/>
        <v>29275069693</v>
      </c>
    </row>
    <row r="1338" spans="1:13" x14ac:dyDescent="0.2">
      <c r="A1338" t="s">
        <v>75</v>
      </c>
      <c r="B1338" t="s">
        <v>76</v>
      </c>
      <c r="C1338" t="s">
        <v>77</v>
      </c>
      <c r="D1338" s="12">
        <v>3000</v>
      </c>
      <c r="E1338" s="11">
        <v>0</v>
      </c>
      <c r="F1338" t="s">
        <v>75</v>
      </c>
      <c r="G1338" t="s">
        <v>75</v>
      </c>
      <c r="H1338" s="1">
        <v>45717</v>
      </c>
      <c r="I1338" t="s">
        <v>78</v>
      </c>
      <c r="J1338">
        <f t="shared" si="80"/>
        <v>3214</v>
      </c>
      <c r="K1338">
        <f t="shared" si="81"/>
        <v>3214</v>
      </c>
      <c r="L1338" s="9">
        <f t="shared" si="82"/>
        <v>29275069693</v>
      </c>
      <c r="M1338" s="9">
        <f t="shared" si="83"/>
        <v>29275069693</v>
      </c>
    </row>
    <row r="1339" spans="1:13" x14ac:dyDescent="0.2">
      <c r="A1339" t="s">
        <v>75</v>
      </c>
      <c r="B1339" t="s">
        <v>76</v>
      </c>
      <c r="C1339" t="s">
        <v>77</v>
      </c>
      <c r="D1339" s="12">
        <v>3000</v>
      </c>
      <c r="E1339" s="11">
        <v>0</v>
      </c>
      <c r="F1339" t="s">
        <v>75</v>
      </c>
      <c r="G1339" t="s">
        <v>75</v>
      </c>
      <c r="H1339" s="1">
        <v>45717</v>
      </c>
      <c r="I1339" t="s">
        <v>78</v>
      </c>
      <c r="J1339">
        <f t="shared" si="80"/>
        <v>3214</v>
      </c>
      <c r="K1339">
        <f t="shared" si="81"/>
        <v>3214</v>
      </c>
      <c r="L1339" s="9">
        <f t="shared" si="82"/>
        <v>29275069693</v>
      </c>
      <c r="M1339" s="9">
        <f t="shared" si="83"/>
        <v>29275069693</v>
      </c>
    </row>
    <row r="1340" spans="1:13" x14ac:dyDescent="0.2">
      <c r="A1340" t="s">
        <v>75</v>
      </c>
      <c r="B1340" t="s">
        <v>76</v>
      </c>
      <c r="C1340" t="s">
        <v>77</v>
      </c>
      <c r="D1340" s="12">
        <v>3000</v>
      </c>
      <c r="E1340" s="11">
        <v>0</v>
      </c>
      <c r="F1340" t="s">
        <v>75</v>
      </c>
      <c r="G1340" t="s">
        <v>75</v>
      </c>
      <c r="H1340" s="1">
        <v>45717</v>
      </c>
      <c r="I1340" t="s">
        <v>78</v>
      </c>
      <c r="J1340">
        <f t="shared" si="80"/>
        <v>3214</v>
      </c>
      <c r="K1340">
        <f t="shared" si="81"/>
        <v>3214</v>
      </c>
      <c r="L1340" s="9">
        <f t="shared" si="82"/>
        <v>29275069693</v>
      </c>
      <c r="M1340" s="9">
        <f t="shared" si="83"/>
        <v>29275069693</v>
      </c>
    </row>
    <row r="1341" spans="1:13" x14ac:dyDescent="0.2">
      <c r="A1341" t="s">
        <v>75</v>
      </c>
      <c r="B1341" t="s">
        <v>76</v>
      </c>
      <c r="C1341" t="s">
        <v>77</v>
      </c>
      <c r="D1341" s="12">
        <v>3000</v>
      </c>
      <c r="E1341" s="11">
        <v>0</v>
      </c>
      <c r="F1341" t="s">
        <v>75</v>
      </c>
      <c r="G1341" t="s">
        <v>75</v>
      </c>
      <c r="H1341" s="1">
        <v>45717</v>
      </c>
      <c r="I1341" t="s">
        <v>78</v>
      </c>
      <c r="J1341">
        <f t="shared" si="80"/>
        <v>3214</v>
      </c>
      <c r="K1341">
        <f t="shared" si="81"/>
        <v>3214</v>
      </c>
      <c r="L1341" s="9">
        <f t="shared" si="82"/>
        <v>29275069693</v>
      </c>
      <c r="M1341" s="9">
        <f t="shared" si="83"/>
        <v>29275069693</v>
      </c>
    </row>
    <row r="1342" spans="1:13" x14ac:dyDescent="0.2">
      <c r="A1342" t="s">
        <v>75</v>
      </c>
      <c r="B1342" t="s">
        <v>76</v>
      </c>
      <c r="C1342" t="s">
        <v>77</v>
      </c>
      <c r="D1342" s="12">
        <v>3000</v>
      </c>
      <c r="E1342" s="11">
        <v>0</v>
      </c>
      <c r="F1342" t="s">
        <v>75</v>
      </c>
      <c r="G1342" t="s">
        <v>75</v>
      </c>
      <c r="H1342" s="1">
        <v>45717</v>
      </c>
      <c r="I1342" t="s">
        <v>78</v>
      </c>
      <c r="J1342">
        <f t="shared" si="80"/>
        <v>3214</v>
      </c>
      <c r="K1342">
        <f t="shared" si="81"/>
        <v>3214</v>
      </c>
      <c r="L1342" s="9">
        <f t="shared" si="82"/>
        <v>29275069693</v>
      </c>
      <c r="M1342" s="9">
        <f t="shared" si="83"/>
        <v>29275069693</v>
      </c>
    </row>
    <row r="1343" spans="1:13" x14ac:dyDescent="0.2">
      <c r="A1343" t="s">
        <v>75</v>
      </c>
      <c r="B1343" t="s">
        <v>76</v>
      </c>
      <c r="C1343" t="s">
        <v>77</v>
      </c>
      <c r="D1343" s="12">
        <v>3000</v>
      </c>
      <c r="E1343" s="11">
        <v>0</v>
      </c>
      <c r="F1343" t="s">
        <v>75</v>
      </c>
      <c r="G1343" t="s">
        <v>75</v>
      </c>
      <c r="H1343" s="1">
        <v>45717</v>
      </c>
      <c r="I1343" t="s">
        <v>78</v>
      </c>
      <c r="J1343">
        <f t="shared" si="80"/>
        <v>3214</v>
      </c>
      <c r="K1343">
        <f t="shared" si="81"/>
        <v>3214</v>
      </c>
      <c r="L1343" s="9">
        <f t="shared" si="82"/>
        <v>29275069693</v>
      </c>
      <c r="M1343" s="9">
        <f t="shared" si="83"/>
        <v>29275069693</v>
      </c>
    </row>
    <row r="1344" spans="1:13" x14ac:dyDescent="0.2">
      <c r="A1344" t="s">
        <v>75</v>
      </c>
      <c r="B1344" t="s">
        <v>76</v>
      </c>
      <c r="C1344" t="s">
        <v>77</v>
      </c>
      <c r="D1344" s="12">
        <v>3003</v>
      </c>
      <c r="E1344" s="11">
        <v>0</v>
      </c>
      <c r="F1344" t="s">
        <v>75</v>
      </c>
      <c r="G1344" t="s">
        <v>75</v>
      </c>
      <c r="H1344" s="1">
        <v>45717</v>
      </c>
      <c r="I1344" t="s">
        <v>78</v>
      </c>
      <c r="J1344">
        <f t="shared" si="80"/>
        <v>3214</v>
      </c>
      <c r="K1344">
        <f t="shared" si="81"/>
        <v>3214</v>
      </c>
      <c r="L1344" s="9">
        <f t="shared" si="82"/>
        <v>29275069693</v>
      </c>
      <c r="M1344" s="9">
        <f t="shared" si="83"/>
        <v>29275069693</v>
      </c>
    </row>
    <row r="1345" spans="1:13" x14ac:dyDescent="0.2">
      <c r="A1345" t="s">
        <v>75</v>
      </c>
      <c r="B1345" t="s">
        <v>76</v>
      </c>
      <c r="C1345" t="s">
        <v>77</v>
      </c>
      <c r="D1345" s="12">
        <v>3099</v>
      </c>
      <c r="E1345" s="11">
        <v>0</v>
      </c>
      <c r="F1345" t="s">
        <v>75</v>
      </c>
      <c r="G1345" t="s">
        <v>75</v>
      </c>
      <c r="H1345" s="1">
        <v>45717</v>
      </c>
      <c r="I1345" t="s">
        <v>78</v>
      </c>
      <c r="J1345">
        <f t="shared" si="80"/>
        <v>3214</v>
      </c>
      <c r="K1345">
        <f t="shared" si="81"/>
        <v>3214</v>
      </c>
      <c r="L1345" s="9">
        <f t="shared" si="82"/>
        <v>29275069693</v>
      </c>
      <c r="M1345" s="9">
        <f t="shared" si="83"/>
        <v>29275069693</v>
      </c>
    </row>
    <row r="1346" spans="1:13" x14ac:dyDescent="0.2">
      <c r="A1346" t="s">
        <v>75</v>
      </c>
      <c r="B1346" t="s">
        <v>76</v>
      </c>
      <c r="C1346" t="s">
        <v>77</v>
      </c>
      <c r="D1346" s="12">
        <v>3100</v>
      </c>
      <c r="E1346" s="11">
        <v>0</v>
      </c>
      <c r="F1346" t="s">
        <v>75</v>
      </c>
      <c r="G1346" t="s">
        <v>75</v>
      </c>
      <c r="H1346" s="1">
        <v>45717</v>
      </c>
      <c r="I1346" t="s">
        <v>78</v>
      </c>
      <c r="J1346">
        <f t="shared" ref="J1346:J1409" si="84">COUNTIF(B:B, B1346)</f>
        <v>3214</v>
      </c>
      <c r="K1346">
        <f t="shared" ref="K1346:K1409" si="85">COUNTIF(C:C,C1346)</f>
        <v>3214</v>
      </c>
      <c r="L1346" s="9">
        <f t="shared" ref="L1346:L1409" si="86">SUMIF(B:B,B1346,D:D)</f>
        <v>29275069693</v>
      </c>
      <c r="M1346" s="9">
        <f t="shared" ref="M1346:M1409" si="87">SUMIF(C:C,C1346, D:D)</f>
        <v>29275069693</v>
      </c>
    </row>
    <row r="1347" spans="1:13" x14ac:dyDescent="0.2">
      <c r="A1347" t="s">
        <v>75</v>
      </c>
      <c r="B1347" t="s">
        <v>76</v>
      </c>
      <c r="C1347" t="s">
        <v>77</v>
      </c>
      <c r="D1347" s="12">
        <v>3128</v>
      </c>
      <c r="E1347" s="11">
        <v>0</v>
      </c>
      <c r="F1347" t="s">
        <v>75</v>
      </c>
      <c r="G1347" t="s">
        <v>75</v>
      </c>
      <c r="H1347" s="1">
        <v>45717</v>
      </c>
      <c r="I1347" t="s">
        <v>78</v>
      </c>
      <c r="J1347">
        <f t="shared" si="84"/>
        <v>3214</v>
      </c>
      <c r="K1347">
        <f t="shared" si="85"/>
        <v>3214</v>
      </c>
      <c r="L1347" s="9">
        <f t="shared" si="86"/>
        <v>29275069693</v>
      </c>
      <c r="M1347" s="9">
        <f t="shared" si="87"/>
        <v>29275069693</v>
      </c>
    </row>
    <row r="1348" spans="1:13" x14ac:dyDescent="0.2">
      <c r="A1348" t="s">
        <v>75</v>
      </c>
      <c r="B1348" t="s">
        <v>76</v>
      </c>
      <c r="C1348" t="s">
        <v>77</v>
      </c>
      <c r="D1348" s="12">
        <v>3134</v>
      </c>
      <c r="E1348" s="11">
        <v>0</v>
      </c>
      <c r="F1348" t="s">
        <v>75</v>
      </c>
      <c r="G1348" t="s">
        <v>75</v>
      </c>
      <c r="H1348" s="1">
        <v>45717</v>
      </c>
      <c r="I1348" t="s">
        <v>78</v>
      </c>
      <c r="J1348">
        <f t="shared" si="84"/>
        <v>3214</v>
      </c>
      <c r="K1348">
        <f t="shared" si="85"/>
        <v>3214</v>
      </c>
      <c r="L1348" s="9">
        <f t="shared" si="86"/>
        <v>29275069693</v>
      </c>
      <c r="M1348" s="9">
        <f t="shared" si="87"/>
        <v>29275069693</v>
      </c>
    </row>
    <row r="1349" spans="1:13" x14ac:dyDescent="0.2">
      <c r="A1349" t="s">
        <v>75</v>
      </c>
      <c r="B1349" t="s">
        <v>76</v>
      </c>
      <c r="C1349" t="s">
        <v>77</v>
      </c>
      <c r="D1349" s="12">
        <v>3192</v>
      </c>
      <c r="E1349" s="11">
        <v>0</v>
      </c>
      <c r="F1349" t="s">
        <v>75</v>
      </c>
      <c r="G1349" t="s">
        <v>75</v>
      </c>
      <c r="H1349" s="1">
        <v>45717</v>
      </c>
      <c r="I1349" t="s">
        <v>78</v>
      </c>
      <c r="J1349">
        <f t="shared" si="84"/>
        <v>3214</v>
      </c>
      <c r="K1349">
        <f t="shared" si="85"/>
        <v>3214</v>
      </c>
      <c r="L1349" s="9">
        <f t="shared" si="86"/>
        <v>29275069693</v>
      </c>
      <c r="M1349" s="9">
        <f t="shared" si="87"/>
        <v>29275069693</v>
      </c>
    </row>
    <row r="1350" spans="1:13" x14ac:dyDescent="0.2">
      <c r="A1350" t="s">
        <v>75</v>
      </c>
      <c r="B1350" t="s">
        <v>76</v>
      </c>
      <c r="C1350" t="s">
        <v>77</v>
      </c>
      <c r="D1350" s="12">
        <v>3192</v>
      </c>
      <c r="E1350" s="11">
        <v>0</v>
      </c>
      <c r="F1350" t="s">
        <v>75</v>
      </c>
      <c r="G1350" t="s">
        <v>75</v>
      </c>
      <c r="H1350" s="1">
        <v>45717</v>
      </c>
      <c r="I1350" t="s">
        <v>78</v>
      </c>
      <c r="J1350">
        <f t="shared" si="84"/>
        <v>3214</v>
      </c>
      <c r="K1350">
        <f t="shared" si="85"/>
        <v>3214</v>
      </c>
      <c r="L1350" s="9">
        <f t="shared" si="86"/>
        <v>29275069693</v>
      </c>
      <c r="M1350" s="9">
        <f t="shared" si="87"/>
        <v>29275069693</v>
      </c>
    </row>
    <row r="1351" spans="1:13" x14ac:dyDescent="0.2">
      <c r="A1351" t="s">
        <v>75</v>
      </c>
      <c r="B1351" t="s">
        <v>76</v>
      </c>
      <c r="C1351" t="s">
        <v>77</v>
      </c>
      <c r="D1351" s="12">
        <v>3200</v>
      </c>
      <c r="E1351" s="11">
        <v>0</v>
      </c>
      <c r="F1351" t="s">
        <v>75</v>
      </c>
      <c r="G1351" t="s">
        <v>75</v>
      </c>
      <c r="H1351" s="1">
        <v>45717</v>
      </c>
      <c r="I1351" t="s">
        <v>78</v>
      </c>
      <c r="J1351">
        <f t="shared" si="84"/>
        <v>3214</v>
      </c>
      <c r="K1351">
        <f t="shared" si="85"/>
        <v>3214</v>
      </c>
      <c r="L1351" s="9">
        <f t="shared" si="86"/>
        <v>29275069693</v>
      </c>
      <c r="M1351" s="9">
        <f t="shared" si="87"/>
        <v>29275069693</v>
      </c>
    </row>
    <row r="1352" spans="1:13" x14ac:dyDescent="0.2">
      <c r="A1352" t="s">
        <v>75</v>
      </c>
      <c r="B1352" t="s">
        <v>76</v>
      </c>
      <c r="C1352" t="s">
        <v>77</v>
      </c>
      <c r="D1352" s="12">
        <v>3200</v>
      </c>
      <c r="E1352" s="11">
        <v>0</v>
      </c>
      <c r="F1352" t="s">
        <v>75</v>
      </c>
      <c r="G1352" t="s">
        <v>75</v>
      </c>
      <c r="H1352" s="1">
        <v>45717</v>
      </c>
      <c r="I1352" t="s">
        <v>78</v>
      </c>
      <c r="J1352">
        <f t="shared" si="84"/>
        <v>3214</v>
      </c>
      <c r="K1352">
        <f t="shared" si="85"/>
        <v>3214</v>
      </c>
      <c r="L1352" s="9">
        <f t="shared" si="86"/>
        <v>29275069693</v>
      </c>
      <c r="M1352" s="9">
        <f t="shared" si="87"/>
        <v>29275069693</v>
      </c>
    </row>
    <row r="1353" spans="1:13" x14ac:dyDescent="0.2">
      <c r="A1353" t="s">
        <v>75</v>
      </c>
      <c r="B1353" t="s">
        <v>76</v>
      </c>
      <c r="C1353" t="s">
        <v>77</v>
      </c>
      <c r="D1353" s="12">
        <v>3211</v>
      </c>
      <c r="E1353" s="11">
        <v>0</v>
      </c>
      <c r="F1353" t="s">
        <v>75</v>
      </c>
      <c r="G1353" t="s">
        <v>75</v>
      </c>
      <c r="H1353" s="1">
        <v>45717</v>
      </c>
      <c r="I1353" t="s">
        <v>78</v>
      </c>
      <c r="J1353">
        <f t="shared" si="84"/>
        <v>3214</v>
      </c>
      <c r="K1353">
        <f t="shared" si="85"/>
        <v>3214</v>
      </c>
      <c r="L1353" s="9">
        <f t="shared" si="86"/>
        <v>29275069693</v>
      </c>
      <c r="M1353" s="9">
        <f t="shared" si="87"/>
        <v>29275069693</v>
      </c>
    </row>
    <row r="1354" spans="1:13" x14ac:dyDescent="0.2">
      <c r="A1354" t="s">
        <v>75</v>
      </c>
      <c r="B1354" t="s">
        <v>76</v>
      </c>
      <c r="C1354" t="s">
        <v>77</v>
      </c>
      <c r="D1354" s="12">
        <v>3212</v>
      </c>
      <c r="E1354" s="11">
        <v>0</v>
      </c>
      <c r="F1354" t="s">
        <v>75</v>
      </c>
      <c r="G1354" t="s">
        <v>75</v>
      </c>
      <c r="H1354" s="1">
        <v>45717</v>
      </c>
      <c r="I1354" t="s">
        <v>78</v>
      </c>
      <c r="J1354">
        <f t="shared" si="84"/>
        <v>3214</v>
      </c>
      <c r="K1354">
        <f t="shared" si="85"/>
        <v>3214</v>
      </c>
      <c r="L1354" s="9">
        <f t="shared" si="86"/>
        <v>29275069693</v>
      </c>
      <c r="M1354" s="9">
        <f t="shared" si="87"/>
        <v>29275069693</v>
      </c>
    </row>
    <row r="1355" spans="1:13" x14ac:dyDescent="0.2">
      <c r="A1355" t="s">
        <v>75</v>
      </c>
      <c r="B1355" t="s">
        <v>76</v>
      </c>
      <c r="C1355" t="s">
        <v>77</v>
      </c>
      <c r="D1355" s="12">
        <v>3217</v>
      </c>
      <c r="E1355" s="11">
        <v>0</v>
      </c>
      <c r="F1355" t="s">
        <v>75</v>
      </c>
      <c r="G1355" t="s">
        <v>75</v>
      </c>
      <c r="H1355" s="1">
        <v>45717</v>
      </c>
      <c r="I1355" t="s">
        <v>78</v>
      </c>
      <c r="J1355">
        <f t="shared" si="84"/>
        <v>3214</v>
      </c>
      <c r="K1355">
        <f t="shared" si="85"/>
        <v>3214</v>
      </c>
      <c r="L1355" s="9">
        <f t="shared" si="86"/>
        <v>29275069693</v>
      </c>
      <c r="M1355" s="9">
        <f t="shared" si="87"/>
        <v>29275069693</v>
      </c>
    </row>
    <row r="1356" spans="1:13" x14ac:dyDescent="0.2">
      <c r="A1356" t="s">
        <v>75</v>
      </c>
      <c r="B1356" t="s">
        <v>76</v>
      </c>
      <c r="C1356" t="s">
        <v>77</v>
      </c>
      <c r="D1356" s="12">
        <v>3220</v>
      </c>
      <c r="E1356" s="11">
        <v>0</v>
      </c>
      <c r="F1356" t="s">
        <v>75</v>
      </c>
      <c r="G1356" t="s">
        <v>75</v>
      </c>
      <c r="H1356" s="1">
        <v>45717</v>
      </c>
      <c r="I1356" t="s">
        <v>78</v>
      </c>
      <c r="J1356">
        <f t="shared" si="84"/>
        <v>3214</v>
      </c>
      <c r="K1356">
        <f t="shared" si="85"/>
        <v>3214</v>
      </c>
      <c r="L1356" s="9">
        <f t="shared" si="86"/>
        <v>29275069693</v>
      </c>
      <c r="M1356" s="9">
        <f t="shared" si="87"/>
        <v>29275069693</v>
      </c>
    </row>
    <row r="1357" spans="1:13" x14ac:dyDescent="0.2">
      <c r="A1357" t="s">
        <v>75</v>
      </c>
      <c r="B1357" t="s">
        <v>76</v>
      </c>
      <c r="C1357" t="s">
        <v>77</v>
      </c>
      <c r="D1357" s="12">
        <v>3228</v>
      </c>
      <c r="E1357" s="11">
        <v>0</v>
      </c>
      <c r="F1357" t="s">
        <v>75</v>
      </c>
      <c r="G1357" t="s">
        <v>75</v>
      </c>
      <c r="H1357" s="1">
        <v>45717</v>
      </c>
      <c r="I1357" t="s">
        <v>78</v>
      </c>
      <c r="J1357">
        <f t="shared" si="84"/>
        <v>3214</v>
      </c>
      <c r="K1357">
        <f t="shared" si="85"/>
        <v>3214</v>
      </c>
      <c r="L1357" s="9">
        <f t="shared" si="86"/>
        <v>29275069693</v>
      </c>
      <c r="M1357" s="9">
        <f t="shared" si="87"/>
        <v>29275069693</v>
      </c>
    </row>
    <row r="1358" spans="1:13" x14ac:dyDescent="0.2">
      <c r="A1358" t="s">
        <v>75</v>
      </c>
      <c r="B1358" t="s">
        <v>76</v>
      </c>
      <c r="C1358" t="s">
        <v>77</v>
      </c>
      <c r="D1358" s="12">
        <v>3240</v>
      </c>
      <c r="E1358" s="11">
        <v>0</v>
      </c>
      <c r="F1358" t="s">
        <v>75</v>
      </c>
      <c r="G1358" t="s">
        <v>75</v>
      </c>
      <c r="H1358" s="1">
        <v>45717</v>
      </c>
      <c r="I1358" t="s">
        <v>78</v>
      </c>
      <c r="J1358">
        <f t="shared" si="84"/>
        <v>3214</v>
      </c>
      <c r="K1358">
        <f t="shared" si="85"/>
        <v>3214</v>
      </c>
      <c r="L1358" s="9">
        <f t="shared" si="86"/>
        <v>29275069693</v>
      </c>
      <c r="M1358" s="9">
        <f t="shared" si="87"/>
        <v>29275069693</v>
      </c>
    </row>
    <row r="1359" spans="1:13" x14ac:dyDescent="0.2">
      <c r="A1359" t="s">
        <v>75</v>
      </c>
      <c r="B1359" t="s">
        <v>76</v>
      </c>
      <c r="C1359" t="s">
        <v>77</v>
      </c>
      <c r="D1359" s="12">
        <v>3245</v>
      </c>
      <c r="E1359" s="11">
        <v>0</v>
      </c>
      <c r="F1359" t="s">
        <v>75</v>
      </c>
      <c r="G1359" t="s">
        <v>75</v>
      </c>
      <c r="H1359" s="1">
        <v>45717</v>
      </c>
      <c r="I1359" t="s">
        <v>78</v>
      </c>
      <c r="J1359">
        <f t="shared" si="84"/>
        <v>3214</v>
      </c>
      <c r="K1359">
        <f t="shared" si="85"/>
        <v>3214</v>
      </c>
      <c r="L1359" s="9">
        <f t="shared" si="86"/>
        <v>29275069693</v>
      </c>
      <c r="M1359" s="9">
        <f t="shared" si="87"/>
        <v>29275069693</v>
      </c>
    </row>
    <row r="1360" spans="1:13" x14ac:dyDescent="0.2">
      <c r="A1360" t="s">
        <v>75</v>
      </c>
      <c r="B1360" t="s">
        <v>76</v>
      </c>
      <c r="C1360" t="s">
        <v>77</v>
      </c>
      <c r="D1360" s="12">
        <v>3245</v>
      </c>
      <c r="E1360" s="11">
        <v>0</v>
      </c>
      <c r="F1360" t="s">
        <v>75</v>
      </c>
      <c r="G1360" t="s">
        <v>75</v>
      </c>
      <c r="H1360" s="1">
        <v>45717</v>
      </c>
      <c r="I1360" t="s">
        <v>78</v>
      </c>
      <c r="J1360">
        <f t="shared" si="84"/>
        <v>3214</v>
      </c>
      <c r="K1360">
        <f t="shared" si="85"/>
        <v>3214</v>
      </c>
      <c r="L1360" s="9">
        <f t="shared" si="86"/>
        <v>29275069693</v>
      </c>
      <c r="M1360" s="9">
        <f t="shared" si="87"/>
        <v>29275069693</v>
      </c>
    </row>
    <row r="1361" spans="1:13" x14ac:dyDescent="0.2">
      <c r="A1361" t="s">
        <v>75</v>
      </c>
      <c r="B1361" t="s">
        <v>76</v>
      </c>
      <c r="C1361" t="s">
        <v>77</v>
      </c>
      <c r="D1361" s="12">
        <v>3300</v>
      </c>
      <c r="E1361" s="11">
        <v>0</v>
      </c>
      <c r="F1361" t="s">
        <v>75</v>
      </c>
      <c r="G1361" t="s">
        <v>75</v>
      </c>
      <c r="H1361" s="1">
        <v>45717</v>
      </c>
      <c r="I1361" t="s">
        <v>78</v>
      </c>
      <c r="J1361">
        <f t="shared" si="84"/>
        <v>3214</v>
      </c>
      <c r="K1361">
        <f t="shared" si="85"/>
        <v>3214</v>
      </c>
      <c r="L1361" s="9">
        <f t="shared" si="86"/>
        <v>29275069693</v>
      </c>
      <c r="M1361" s="9">
        <f t="shared" si="87"/>
        <v>29275069693</v>
      </c>
    </row>
    <row r="1362" spans="1:13" x14ac:dyDescent="0.2">
      <c r="A1362" t="s">
        <v>75</v>
      </c>
      <c r="B1362" t="s">
        <v>76</v>
      </c>
      <c r="C1362" t="s">
        <v>77</v>
      </c>
      <c r="D1362" s="12">
        <v>3300</v>
      </c>
      <c r="E1362" s="11">
        <v>0</v>
      </c>
      <c r="F1362" t="s">
        <v>75</v>
      </c>
      <c r="G1362" t="s">
        <v>75</v>
      </c>
      <c r="H1362" s="1">
        <v>45717</v>
      </c>
      <c r="I1362" t="s">
        <v>78</v>
      </c>
      <c r="J1362">
        <f t="shared" si="84"/>
        <v>3214</v>
      </c>
      <c r="K1362">
        <f t="shared" si="85"/>
        <v>3214</v>
      </c>
      <c r="L1362" s="9">
        <f t="shared" si="86"/>
        <v>29275069693</v>
      </c>
      <c r="M1362" s="9">
        <f t="shared" si="87"/>
        <v>29275069693</v>
      </c>
    </row>
    <row r="1363" spans="1:13" x14ac:dyDescent="0.2">
      <c r="A1363" t="s">
        <v>75</v>
      </c>
      <c r="B1363" t="s">
        <v>76</v>
      </c>
      <c r="C1363" t="s">
        <v>77</v>
      </c>
      <c r="D1363" s="12">
        <v>3300</v>
      </c>
      <c r="E1363" s="11">
        <v>0</v>
      </c>
      <c r="F1363" t="s">
        <v>75</v>
      </c>
      <c r="G1363" t="s">
        <v>75</v>
      </c>
      <c r="H1363" s="1">
        <v>45717</v>
      </c>
      <c r="I1363" t="s">
        <v>78</v>
      </c>
      <c r="J1363">
        <f t="shared" si="84"/>
        <v>3214</v>
      </c>
      <c r="K1363">
        <f t="shared" si="85"/>
        <v>3214</v>
      </c>
      <c r="L1363" s="9">
        <f t="shared" si="86"/>
        <v>29275069693</v>
      </c>
      <c r="M1363" s="9">
        <f t="shared" si="87"/>
        <v>29275069693</v>
      </c>
    </row>
    <row r="1364" spans="1:13" x14ac:dyDescent="0.2">
      <c r="A1364" t="s">
        <v>75</v>
      </c>
      <c r="B1364" t="s">
        <v>76</v>
      </c>
      <c r="C1364" t="s">
        <v>77</v>
      </c>
      <c r="D1364" s="12">
        <v>3307</v>
      </c>
      <c r="E1364" s="11">
        <v>0</v>
      </c>
      <c r="F1364" t="s">
        <v>75</v>
      </c>
      <c r="G1364" t="s">
        <v>75</v>
      </c>
      <c r="H1364" s="1">
        <v>45717</v>
      </c>
      <c r="I1364" t="s">
        <v>78</v>
      </c>
      <c r="J1364">
        <f t="shared" si="84"/>
        <v>3214</v>
      </c>
      <c r="K1364">
        <f t="shared" si="85"/>
        <v>3214</v>
      </c>
      <c r="L1364" s="9">
        <f t="shared" si="86"/>
        <v>29275069693</v>
      </c>
      <c r="M1364" s="9">
        <f t="shared" si="87"/>
        <v>29275069693</v>
      </c>
    </row>
    <row r="1365" spans="1:13" x14ac:dyDescent="0.2">
      <c r="A1365" t="s">
        <v>75</v>
      </c>
      <c r="B1365" t="s">
        <v>76</v>
      </c>
      <c r="C1365" t="s">
        <v>77</v>
      </c>
      <c r="D1365" s="12">
        <v>3342</v>
      </c>
      <c r="E1365" s="11">
        <v>0</v>
      </c>
      <c r="F1365" t="s">
        <v>75</v>
      </c>
      <c r="G1365" t="s">
        <v>75</v>
      </c>
      <c r="H1365" s="1">
        <v>45717</v>
      </c>
      <c r="I1365" t="s">
        <v>78</v>
      </c>
      <c r="J1365">
        <f t="shared" si="84"/>
        <v>3214</v>
      </c>
      <c r="K1365">
        <f t="shared" si="85"/>
        <v>3214</v>
      </c>
      <c r="L1365" s="9">
        <f t="shared" si="86"/>
        <v>29275069693</v>
      </c>
      <c r="M1365" s="9">
        <f t="shared" si="87"/>
        <v>29275069693</v>
      </c>
    </row>
    <row r="1366" spans="1:13" x14ac:dyDescent="0.2">
      <c r="A1366" t="s">
        <v>75</v>
      </c>
      <c r="B1366" t="s">
        <v>76</v>
      </c>
      <c r="C1366" t="s">
        <v>77</v>
      </c>
      <c r="D1366" s="12">
        <v>3372</v>
      </c>
      <c r="E1366" s="11">
        <v>0</v>
      </c>
      <c r="F1366" t="s">
        <v>75</v>
      </c>
      <c r="G1366" t="s">
        <v>75</v>
      </c>
      <c r="H1366" s="1">
        <v>45717</v>
      </c>
      <c r="I1366" t="s">
        <v>78</v>
      </c>
      <c r="J1366">
        <f t="shared" si="84"/>
        <v>3214</v>
      </c>
      <c r="K1366">
        <f t="shared" si="85"/>
        <v>3214</v>
      </c>
      <c r="L1366" s="9">
        <f t="shared" si="86"/>
        <v>29275069693</v>
      </c>
      <c r="M1366" s="9">
        <f t="shared" si="87"/>
        <v>29275069693</v>
      </c>
    </row>
    <row r="1367" spans="1:13" x14ac:dyDescent="0.2">
      <c r="A1367" t="s">
        <v>75</v>
      </c>
      <c r="B1367" t="s">
        <v>76</v>
      </c>
      <c r="C1367" t="s">
        <v>77</v>
      </c>
      <c r="D1367" s="12">
        <v>3396</v>
      </c>
      <c r="E1367" s="11">
        <v>0</v>
      </c>
      <c r="F1367" t="s">
        <v>75</v>
      </c>
      <c r="G1367" t="s">
        <v>75</v>
      </c>
      <c r="H1367" s="1">
        <v>45717</v>
      </c>
      <c r="I1367" t="s">
        <v>78</v>
      </c>
      <c r="J1367">
        <f t="shared" si="84"/>
        <v>3214</v>
      </c>
      <c r="K1367">
        <f t="shared" si="85"/>
        <v>3214</v>
      </c>
      <c r="L1367" s="9">
        <f t="shared" si="86"/>
        <v>29275069693</v>
      </c>
      <c r="M1367" s="9">
        <f t="shared" si="87"/>
        <v>29275069693</v>
      </c>
    </row>
    <row r="1368" spans="1:13" x14ac:dyDescent="0.2">
      <c r="A1368" t="s">
        <v>75</v>
      </c>
      <c r="B1368" t="s">
        <v>76</v>
      </c>
      <c r="C1368" t="s">
        <v>77</v>
      </c>
      <c r="D1368" s="12">
        <v>3425</v>
      </c>
      <c r="E1368" s="11">
        <v>0</v>
      </c>
      <c r="F1368" t="s">
        <v>75</v>
      </c>
      <c r="G1368" t="s">
        <v>75</v>
      </c>
      <c r="H1368" s="1">
        <v>45717</v>
      </c>
      <c r="I1368" t="s">
        <v>78</v>
      </c>
      <c r="J1368">
        <f t="shared" si="84"/>
        <v>3214</v>
      </c>
      <c r="K1368">
        <f t="shared" si="85"/>
        <v>3214</v>
      </c>
      <c r="L1368" s="9">
        <f t="shared" si="86"/>
        <v>29275069693</v>
      </c>
      <c r="M1368" s="9">
        <f t="shared" si="87"/>
        <v>29275069693</v>
      </c>
    </row>
    <row r="1369" spans="1:13" x14ac:dyDescent="0.2">
      <c r="A1369" t="s">
        <v>75</v>
      </c>
      <c r="B1369" t="s">
        <v>76</v>
      </c>
      <c r="C1369" t="s">
        <v>77</v>
      </c>
      <c r="D1369" s="12">
        <v>3429</v>
      </c>
      <c r="E1369" s="11">
        <v>0</v>
      </c>
      <c r="F1369" t="s">
        <v>75</v>
      </c>
      <c r="G1369" t="s">
        <v>75</v>
      </c>
      <c r="H1369" s="1">
        <v>45717</v>
      </c>
      <c r="I1369" t="s">
        <v>78</v>
      </c>
      <c r="J1369">
        <f t="shared" si="84"/>
        <v>3214</v>
      </c>
      <c r="K1369">
        <f t="shared" si="85"/>
        <v>3214</v>
      </c>
      <c r="L1369" s="9">
        <f t="shared" si="86"/>
        <v>29275069693</v>
      </c>
      <c r="M1369" s="9">
        <f t="shared" si="87"/>
        <v>29275069693</v>
      </c>
    </row>
    <row r="1370" spans="1:13" x14ac:dyDescent="0.2">
      <c r="A1370" t="s">
        <v>75</v>
      </c>
      <c r="B1370" t="s">
        <v>76</v>
      </c>
      <c r="C1370" t="s">
        <v>77</v>
      </c>
      <c r="D1370" s="12">
        <v>3440</v>
      </c>
      <c r="E1370" s="11">
        <v>0</v>
      </c>
      <c r="F1370" t="s">
        <v>75</v>
      </c>
      <c r="G1370" t="s">
        <v>75</v>
      </c>
      <c r="H1370" s="1">
        <v>45717</v>
      </c>
      <c r="I1370" t="s">
        <v>78</v>
      </c>
      <c r="J1370">
        <f t="shared" si="84"/>
        <v>3214</v>
      </c>
      <c r="K1370">
        <f t="shared" si="85"/>
        <v>3214</v>
      </c>
      <c r="L1370" s="9">
        <f t="shared" si="86"/>
        <v>29275069693</v>
      </c>
      <c r="M1370" s="9">
        <f t="shared" si="87"/>
        <v>29275069693</v>
      </c>
    </row>
    <row r="1371" spans="1:13" x14ac:dyDescent="0.2">
      <c r="A1371" t="s">
        <v>75</v>
      </c>
      <c r="B1371" t="s">
        <v>76</v>
      </c>
      <c r="C1371" t="s">
        <v>77</v>
      </c>
      <c r="D1371" s="12">
        <v>3450</v>
      </c>
      <c r="E1371" s="11">
        <v>0</v>
      </c>
      <c r="F1371" t="s">
        <v>75</v>
      </c>
      <c r="G1371" t="s">
        <v>75</v>
      </c>
      <c r="H1371" s="1">
        <v>45717</v>
      </c>
      <c r="I1371" t="s">
        <v>78</v>
      </c>
      <c r="J1371">
        <f t="shared" si="84"/>
        <v>3214</v>
      </c>
      <c r="K1371">
        <f t="shared" si="85"/>
        <v>3214</v>
      </c>
      <c r="L1371" s="9">
        <f t="shared" si="86"/>
        <v>29275069693</v>
      </c>
      <c r="M1371" s="9">
        <f t="shared" si="87"/>
        <v>29275069693</v>
      </c>
    </row>
    <row r="1372" spans="1:13" x14ac:dyDescent="0.2">
      <c r="A1372" t="s">
        <v>75</v>
      </c>
      <c r="B1372" t="s">
        <v>76</v>
      </c>
      <c r="C1372" t="s">
        <v>77</v>
      </c>
      <c r="D1372" s="12">
        <v>3500</v>
      </c>
      <c r="E1372" s="11">
        <v>0</v>
      </c>
      <c r="F1372" t="s">
        <v>75</v>
      </c>
      <c r="G1372" t="s">
        <v>75</v>
      </c>
      <c r="H1372" s="1">
        <v>45717</v>
      </c>
      <c r="I1372" t="s">
        <v>78</v>
      </c>
      <c r="J1372">
        <f t="shared" si="84"/>
        <v>3214</v>
      </c>
      <c r="K1372">
        <f t="shared" si="85"/>
        <v>3214</v>
      </c>
      <c r="L1372" s="9">
        <f t="shared" si="86"/>
        <v>29275069693</v>
      </c>
      <c r="M1372" s="9">
        <f t="shared" si="87"/>
        <v>29275069693</v>
      </c>
    </row>
    <row r="1373" spans="1:13" x14ac:dyDescent="0.2">
      <c r="A1373" t="s">
        <v>75</v>
      </c>
      <c r="B1373" t="s">
        <v>76</v>
      </c>
      <c r="C1373" t="s">
        <v>77</v>
      </c>
      <c r="D1373" s="12">
        <v>3500</v>
      </c>
      <c r="E1373" s="11">
        <v>0</v>
      </c>
      <c r="F1373" t="s">
        <v>75</v>
      </c>
      <c r="G1373" t="s">
        <v>75</v>
      </c>
      <c r="H1373" s="1">
        <v>45717</v>
      </c>
      <c r="I1373" t="s">
        <v>78</v>
      </c>
      <c r="J1373">
        <f t="shared" si="84"/>
        <v>3214</v>
      </c>
      <c r="K1373">
        <f t="shared" si="85"/>
        <v>3214</v>
      </c>
      <c r="L1373" s="9">
        <f t="shared" si="86"/>
        <v>29275069693</v>
      </c>
      <c r="M1373" s="9">
        <f t="shared" si="87"/>
        <v>29275069693</v>
      </c>
    </row>
    <row r="1374" spans="1:13" x14ac:dyDescent="0.2">
      <c r="A1374" t="s">
        <v>75</v>
      </c>
      <c r="B1374" t="s">
        <v>76</v>
      </c>
      <c r="C1374" t="s">
        <v>77</v>
      </c>
      <c r="D1374" s="12">
        <v>3500</v>
      </c>
      <c r="E1374" s="11">
        <v>0</v>
      </c>
      <c r="F1374" t="s">
        <v>75</v>
      </c>
      <c r="G1374" t="s">
        <v>75</v>
      </c>
      <c r="H1374" s="1">
        <v>45717</v>
      </c>
      <c r="I1374" t="s">
        <v>78</v>
      </c>
      <c r="J1374">
        <f t="shared" si="84"/>
        <v>3214</v>
      </c>
      <c r="K1374">
        <f t="shared" si="85"/>
        <v>3214</v>
      </c>
      <c r="L1374" s="9">
        <f t="shared" si="86"/>
        <v>29275069693</v>
      </c>
      <c r="M1374" s="9">
        <f t="shared" si="87"/>
        <v>29275069693</v>
      </c>
    </row>
    <row r="1375" spans="1:13" x14ac:dyDescent="0.2">
      <c r="A1375" t="s">
        <v>75</v>
      </c>
      <c r="B1375" t="s">
        <v>76</v>
      </c>
      <c r="C1375" t="s">
        <v>77</v>
      </c>
      <c r="D1375" s="12">
        <v>3553</v>
      </c>
      <c r="E1375" s="11">
        <v>0</v>
      </c>
      <c r="F1375" t="s">
        <v>75</v>
      </c>
      <c r="G1375" t="s">
        <v>75</v>
      </c>
      <c r="H1375" s="1">
        <v>45717</v>
      </c>
      <c r="I1375" t="s">
        <v>78</v>
      </c>
      <c r="J1375">
        <f t="shared" si="84"/>
        <v>3214</v>
      </c>
      <c r="K1375">
        <f t="shared" si="85"/>
        <v>3214</v>
      </c>
      <c r="L1375" s="9">
        <f t="shared" si="86"/>
        <v>29275069693</v>
      </c>
      <c r="M1375" s="9">
        <f t="shared" si="87"/>
        <v>29275069693</v>
      </c>
    </row>
    <row r="1376" spans="1:13" x14ac:dyDescent="0.2">
      <c r="A1376" t="s">
        <v>75</v>
      </c>
      <c r="B1376" t="s">
        <v>76</v>
      </c>
      <c r="C1376" t="s">
        <v>77</v>
      </c>
      <c r="D1376" s="12">
        <v>3560</v>
      </c>
      <c r="E1376" s="11">
        <v>0</v>
      </c>
      <c r="F1376" t="s">
        <v>75</v>
      </c>
      <c r="G1376" t="s">
        <v>75</v>
      </c>
      <c r="H1376" s="1">
        <v>45717</v>
      </c>
      <c r="I1376" t="s">
        <v>78</v>
      </c>
      <c r="J1376">
        <f t="shared" si="84"/>
        <v>3214</v>
      </c>
      <c r="K1376">
        <f t="shared" si="85"/>
        <v>3214</v>
      </c>
      <c r="L1376" s="9">
        <f t="shared" si="86"/>
        <v>29275069693</v>
      </c>
      <c r="M1376" s="9">
        <f t="shared" si="87"/>
        <v>29275069693</v>
      </c>
    </row>
    <row r="1377" spans="1:13" x14ac:dyDescent="0.2">
      <c r="A1377" t="s">
        <v>75</v>
      </c>
      <c r="B1377" t="s">
        <v>76</v>
      </c>
      <c r="C1377" t="s">
        <v>77</v>
      </c>
      <c r="D1377" s="12">
        <v>3570</v>
      </c>
      <c r="E1377" s="11">
        <v>0</v>
      </c>
      <c r="F1377" t="s">
        <v>75</v>
      </c>
      <c r="G1377" t="s">
        <v>75</v>
      </c>
      <c r="H1377" s="1">
        <v>45717</v>
      </c>
      <c r="I1377" t="s">
        <v>78</v>
      </c>
      <c r="J1377">
        <f t="shared" si="84"/>
        <v>3214</v>
      </c>
      <c r="K1377">
        <f t="shared" si="85"/>
        <v>3214</v>
      </c>
      <c r="L1377" s="9">
        <f t="shared" si="86"/>
        <v>29275069693</v>
      </c>
      <c r="M1377" s="9">
        <f t="shared" si="87"/>
        <v>29275069693</v>
      </c>
    </row>
    <row r="1378" spans="1:13" x14ac:dyDescent="0.2">
      <c r="A1378" t="s">
        <v>75</v>
      </c>
      <c r="B1378" t="s">
        <v>76</v>
      </c>
      <c r="C1378" t="s">
        <v>77</v>
      </c>
      <c r="D1378" s="12">
        <v>3591</v>
      </c>
      <c r="E1378" s="11">
        <v>0</v>
      </c>
      <c r="F1378" t="s">
        <v>75</v>
      </c>
      <c r="G1378" t="s">
        <v>75</v>
      </c>
      <c r="H1378" s="1">
        <v>45717</v>
      </c>
      <c r="I1378" t="s">
        <v>78</v>
      </c>
      <c r="J1378">
        <f t="shared" si="84"/>
        <v>3214</v>
      </c>
      <c r="K1378">
        <f t="shared" si="85"/>
        <v>3214</v>
      </c>
      <c r="L1378" s="9">
        <f t="shared" si="86"/>
        <v>29275069693</v>
      </c>
      <c r="M1378" s="9">
        <f t="shared" si="87"/>
        <v>29275069693</v>
      </c>
    </row>
    <row r="1379" spans="1:13" x14ac:dyDescent="0.2">
      <c r="A1379" t="s">
        <v>75</v>
      </c>
      <c r="B1379" t="s">
        <v>76</v>
      </c>
      <c r="C1379" t="s">
        <v>77</v>
      </c>
      <c r="D1379" s="12">
        <v>3600</v>
      </c>
      <c r="E1379" s="11">
        <v>0</v>
      </c>
      <c r="F1379" t="s">
        <v>75</v>
      </c>
      <c r="G1379" t="s">
        <v>75</v>
      </c>
      <c r="H1379" s="1">
        <v>45717</v>
      </c>
      <c r="I1379" t="s">
        <v>78</v>
      </c>
      <c r="J1379">
        <f t="shared" si="84"/>
        <v>3214</v>
      </c>
      <c r="K1379">
        <f t="shared" si="85"/>
        <v>3214</v>
      </c>
      <c r="L1379" s="9">
        <f t="shared" si="86"/>
        <v>29275069693</v>
      </c>
      <c r="M1379" s="9">
        <f t="shared" si="87"/>
        <v>29275069693</v>
      </c>
    </row>
    <row r="1380" spans="1:13" x14ac:dyDescent="0.2">
      <c r="A1380" t="s">
        <v>75</v>
      </c>
      <c r="B1380" t="s">
        <v>76</v>
      </c>
      <c r="C1380" t="s">
        <v>77</v>
      </c>
      <c r="D1380" s="12">
        <v>3600</v>
      </c>
      <c r="E1380" s="11">
        <v>0</v>
      </c>
      <c r="F1380" t="s">
        <v>75</v>
      </c>
      <c r="G1380" t="s">
        <v>75</v>
      </c>
      <c r="H1380" s="1">
        <v>45717</v>
      </c>
      <c r="I1380" t="s">
        <v>78</v>
      </c>
      <c r="J1380">
        <f t="shared" si="84"/>
        <v>3214</v>
      </c>
      <c r="K1380">
        <f t="shared" si="85"/>
        <v>3214</v>
      </c>
      <c r="L1380" s="9">
        <f t="shared" si="86"/>
        <v>29275069693</v>
      </c>
      <c r="M1380" s="9">
        <f t="shared" si="87"/>
        <v>29275069693</v>
      </c>
    </row>
    <row r="1381" spans="1:13" x14ac:dyDescent="0.2">
      <c r="A1381" t="s">
        <v>75</v>
      </c>
      <c r="B1381" t="s">
        <v>76</v>
      </c>
      <c r="C1381" t="s">
        <v>77</v>
      </c>
      <c r="D1381" s="12">
        <v>3600</v>
      </c>
      <c r="E1381" s="11">
        <v>0</v>
      </c>
      <c r="F1381" t="s">
        <v>75</v>
      </c>
      <c r="G1381" t="s">
        <v>75</v>
      </c>
      <c r="H1381" s="1">
        <v>45717</v>
      </c>
      <c r="I1381" t="s">
        <v>78</v>
      </c>
      <c r="J1381">
        <f t="shared" si="84"/>
        <v>3214</v>
      </c>
      <c r="K1381">
        <f t="shared" si="85"/>
        <v>3214</v>
      </c>
      <c r="L1381" s="9">
        <f t="shared" si="86"/>
        <v>29275069693</v>
      </c>
      <c r="M1381" s="9">
        <f t="shared" si="87"/>
        <v>29275069693</v>
      </c>
    </row>
    <row r="1382" spans="1:13" x14ac:dyDescent="0.2">
      <c r="A1382" t="s">
        <v>75</v>
      </c>
      <c r="B1382" t="s">
        <v>76</v>
      </c>
      <c r="C1382" t="s">
        <v>77</v>
      </c>
      <c r="D1382" s="12">
        <v>3608</v>
      </c>
      <c r="E1382" s="11">
        <v>0</v>
      </c>
      <c r="F1382" t="s">
        <v>75</v>
      </c>
      <c r="G1382" t="s">
        <v>75</v>
      </c>
      <c r="H1382" s="1">
        <v>45717</v>
      </c>
      <c r="I1382" t="s">
        <v>78</v>
      </c>
      <c r="J1382">
        <f t="shared" si="84"/>
        <v>3214</v>
      </c>
      <c r="K1382">
        <f t="shared" si="85"/>
        <v>3214</v>
      </c>
      <c r="L1382" s="9">
        <f t="shared" si="86"/>
        <v>29275069693</v>
      </c>
      <c r="M1382" s="9">
        <f t="shared" si="87"/>
        <v>29275069693</v>
      </c>
    </row>
    <row r="1383" spans="1:13" x14ac:dyDescent="0.2">
      <c r="A1383" t="s">
        <v>75</v>
      </c>
      <c r="B1383" t="s">
        <v>76</v>
      </c>
      <c r="C1383" t="s">
        <v>77</v>
      </c>
      <c r="D1383" s="12">
        <v>3609</v>
      </c>
      <c r="E1383" s="11">
        <v>0</v>
      </c>
      <c r="F1383" t="s">
        <v>75</v>
      </c>
      <c r="G1383" t="s">
        <v>75</v>
      </c>
      <c r="H1383" s="1">
        <v>45717</v>
      </c>
      <c r="I1383" t="s">
        <v>78</v>
      </c>
      <c r="J1383">
        <f t="shared" si="84"/>
        <v>3214</v>
      </c>
      <c r="K1383">
        <f t="shared" si="85"/>
        <v>3214</v>
      </c>
      <c r="L1383" s="9">
        <f t="shared" si="86"/>
        <v>29275069693</v>
      </c>
      <c r="M1383" s="9">
        <f t="shared" si="87"/>
        <v>29275069693</v>
      </c>
    </row>
    <row r="1384" spans="1:13" x14ac:dyDescent="0.2">
      <c r="A1384" t="s">
        <v>75</v>
      </c>
      <c r="B1384" t="s">
        <v>76</v>
      </c>
      <c r="C1384" t="s">
        <v>77</v>
      </c>
      <c r="D1384" s="12">
        <v>3656</v>
      </c>
      <c r="E1384" s="11">
        <v>0</v>
      </c>
      <c r="F1384" t="s">
        <v>75</v>
      </c>
      <c r="G1384" t="s">
        <v>75</v>
      </c>
      <c r="H1384" s="1">
        <v>45717</v>
      </c>
      <c r="I1384" t="s">
        <v>78</v>
      </c>
      <c r="J1384">
        <f t="shared" si="84"/>
        <v>3214</v>
      </c>
      <c r="K1384">
        <f t="shared" si="85"/>
        <v>3214</v>
      </c>
      <c r="L1384" s="9">
        <f t="shared" si="86"/>
        <v>29275069693</v>
      </c>
      <c r="M1384" s="9">
        <f t="shared" si="87"/>
        <v>29275069693</v>
      </c>
    </row>
    <row r="1385" spans="1:13" x14ac:dyDescent="0.2">
      <c r="A1385" t="s">
        <v>75</v>
      </c>
      <c r="B1385" t="s">
        <v>76</v>
      </c>
      <c r="C1385" t="s">
        <v>77</v>
      </c>
      <c r="D1385" s="12">
        <v>3659</v>
      </c>
      <c r="E1385" s="11">
        <v>0</v>
      </c>
      <c r="F1385" t="s">
        <v>75</v>
      </c>
      <c r="G1385" t="s">
        <v>75</v>
      </c>
      <c r="H1385" s="1">
        <v>45717</v>
      </c>
      <c r="I1385" t="s">
        <v>78</v>
      </c>
      <c r="J1385">
        <f t="shared" si="84"/>
        <v>3214</v>
      </c>
      <c r="K1385">
        <f t="shared" si="85"/>
        <v>3214</v>
      </c>
      <c r="L1385" s="9">
        <f t="shared" si="86"/>
        <v>29275069693</v>
      </c>
      <c r="M1385" s="9">
        <f t="shared" si="87"/>
        <v>29275069693</v>
      </c>
    </row>
    <row r="1386" spans="1:13" x14ac:dyDescent="0.2">
      <c r="A1386" t="s">
        <v>75</v>
      </c>
      <c r="B1386" t="s">
        <v>76</v>
      </c>
      <c r="C1386" t="s">
        <v>77</v>
      </c>
      <c r="D1386" s="12">
        <v>3704</v>
      </c>
      <c r="E1386" s="11">
        <v>0</v>
      </c>
      <c r="F1386" t="s">
        <v>75</v>
      </c>
      <c r="G1386" t="s">
        <v>75</v>
      </c>
      <c r="H1386" s="1">
        <v>45717</v>
      </c>
      <c r="I1386" t="s">
        <v>78</v>
      </c>
      <c r="J1386">
        <f t="shared" si="84"/>
        <v>3214</v>
      </c>
      <c r="K1386">
        <f t="shared" si="85"/>
        <v>3214</v>
      </c>
      <c r="L1386" s="9">
        <f t="shared" si="86"/>
        <v>29275069693</v>
      </c>
      <c r="M1386" s="9">
        <f t="shared" si="87"/>
        <v>29275069693</v>
      </c>
    </row>
    <row r="1387" spans="1:13" x14ac:dyDescent="0.2">
      <c r="A1387" t="s">
        <v>75</v>
      </c>
      <c r="B1387" t="s">
        <v>76</v>
      </c>
      <c r="C1387" t="s">
        <v>77</v>
      </c>
      <c r="D1387" s="12">
        <v>3704</v>
      </c>
      <c r="E1387" s="11">
        <v>0</v>
      </c>
      <c r="F1387" t="s">
        <v>75</v>
      </c>
      <c r="G1387" t="s">
        <v>75</v>
      </c>
      <c r="H1387" s="1">
        <v>45717</v>
      </c>
      <c r="I1387" t="s">
        <v>78</v>
      </c>
      <c r="J1387">
        <f t="shared" si="84"/>
        <v>3214</v>
      </c>
      <c r="K1387">
        <f t="shared" si="85"/>
        <v>3214</v>
      </c>
      <c r="L1387" s="9">
        <f t="shared" si="86"/>
        <v>29275069693</v>
      </c>
      <c r="M1387" s="9">
        <f t="shared" si="87"/>
        <v>29275069693</v>
      </c>
    </row>
    <row r="1388" spans="1:13" x14ac:dyDescent="0.2">
      <c r="A1388" t="s">
        <v>75</v>
      </c>
      <c r="B1388" t="s">
        <v>76</v>
      </c>
      <c r="C1388" t="s">
        <v>77</v>
      </c>
      <c r="D1388" s="12">
        <v>3706</v>
      </c>
      <c r="E1388" s="11">
        <v>0</v>
      </c>
      <c r="F1388" t="s">
        <v>75</v>
      </c>
      <c r="G1388" t="s">
        <v>75</v>
      </c>
      <c r="H1388" s="1">
        <v>45717</v>
      </c>
      <c r="I1388" t="s">
        <v>78</v>
      </c>
      <c r="J1388">
        <f t="shared" si="84"/>
        <v>3214</v>
      </c>
      <c r="K1388">
        <f t="shared" si="85"/>
        <v>3214</v>
      </c>
      <c r="L1388" s="9">
        <f t="shared" si="86"/>
        <v>29275069693</v>
      </c>
      <c r="M1388" s="9">
        <f t="shared" si="87"/>
        <v>29275069693</v>
      </c>
    </row>
    <row r="1389" spans="1:13" x14ac:dyDescent="0.2">
      <c r="A1389" t="s">
        <v>75</v>
      </c>
      <c r="B1389" t="s">
        <v>76</v>
      </c>
      <c r="C1389" t="s">
        <v>77</v>
      </c>
      <c r="D1389" s="12">
        <v>3740</v>
      </c>
      <c r="E1389" s="11">
        <v>0</v>
      </c>
      <c r="F1389" t="s">
        <v>75</v>
      </c>
      <c r="G1389" t="s">
        <v>75</v>
      </c>
      <c r="H1389" s="1">
        <v>45717</v>
      </c>
      <c r="I1389" t="s">
        <v>78</v>
      </c>
      <c r="J1389">
        <f t="shared" si="84"/>
        <v>3214</v>
      </c>
      <c r="K1389">
        <f t="shared" si="85"/>
        <v>3214</v>
      </c>
      <c r="L1389" s="9">
        <f t="shared" si="86"/>
        <v>29275069693</v>
      </c>
      <c r="M1389" s="9">
        <f t="shared" si="87"/>
        <v>29275069693</v>
      </c>
    </row>
    <row r="1390" spans="1:13" x14ac:dyDescent="0.2">
      <c r="A1390" t="s">
        <v>75</v>
      </c>
      <c r="B1390" t="s">
        <v>76</v>
      </c>
      <c r="C1390" t="s">
        <v>77</v>
      </c>
      <c r="D1390" s="12">
        <v>3740</v>
      </c>
      <c r="E1390" s="11">
        <v>0</v>
      </c>
      <c r="F1390" t="s">
        <v>75</v>
      </c>
      <c r="G1390" t="s">
        <v>75</v>
      </c>
      <c r="H1390" s="1">
        <v>45717</v>
      </c>
      <c r="I1390" t="s">
        <v>78</v>
      </c>
      <c r="J1390">
        <f t="shared" si="84"/>
        <v>3214</v>
      </c>
      <c r="K1390">
        <f t="shared" si="85"/>
        <v>3214</v>
      </c>
      <c r="L1390" s="9">
        <f t="shared" si="86"/>
        <v>29275069693</v>
      </c>
      <c r="M1390" s="9">
        <f t="shared" si="87"/>
        <v>29275069693</v>
      </c>
    </row>
    <row r="1391" spans="1:13" x14ac:dyDescent="0.2">
      <c r="A1391" t="s">
        <v>75</v>
      </c>
      <c r="B1391" t="s">
        <v>76</v>
      </c>
      <c r="C1391" t="s">
        <v>77</v>
      </c>
      <c r="D1391" s="12">
        <v>3740</v>
      </c>
      <c r="E1391" s="11">
        <v>0</v>
      </c>
      <c r="F1391" t="s">
        <v>75</v>
      </c>
      <c r="G1391" t="s">
        <v>75</v>
      </c>
      <c r="H1391" s="1">
        <v>45717</v>
      </c>
      <c r="I1391" t="s">
        <v>78</v>
      </c>
      <c r="J1391">
        <f t="shared" si="84"/>
        <v>3214</v>
      </c>
      <c r="K1391">
        <f t="shared" si="85"/>
        <v>3214</v>
      </c>
      <c r="L1391" s="9">
        <f t="shared" si="86"/>
        <v>29275069693</v>
      </c>
      <c r="M1391" s="9">
        <f t="shared" si="87"/>
        <v>29275069693</v>
      </c>
    </row>
    <row r="1392" spans="1:13" x14ac:dyDescent="0.2">
      <c r="A1392" t="s">
        <v>75</v>
      </c>
      <c r="B1392" t="s">
        <v>76</v>
      </c>
      <c r="C1392" t="s">
        <v>77</v>
      </c>
      <c r="D1392" s="12">
        <v>3740</v>
      </c>
      <c r="E1392" s="11">
        <v>0</v>
      </c>
      <c r="F1392" t="s">
        <v>75</v>
      </c>
      <c r="G1392" t="s">
        <v>75</v>
      </c>
      <c r="H1392" s="1">
        <v>45717</v>
      </c>
      <c r="I1392" t="s">
        <v>78</v>
      </c>
      <c r="J1392">
        <f t="shared" si="84"/>
        <v>3214</v>
      </c>
      <c r="K1392">
        <f t="shared" si="85"/>
        <v>3214</v>
      </c>
      <c r="L1392" s="9">
        <f t="shared" si="86"/>
        <v>29275069693</v>
      </c>
      <c r="M1392" s="9">
        <f t="shared" si="87"/>
        <v>29275069693</v>
      </c>
    </row>
    <row r="1393" spans="1:13" x14ac:dyDescent="0.2">
      <c r="A1393" t="s">
        <v>75</v>
      </c>
      <c r="B1393" t="s">
        <v>76</v>
      </c>
      <c r="C1393" t="s">
        <v>77</v>
      </c>
      <c r="D1393" s="12">
        <v>3764</v>
      </c>
      <c r="E1393" s="11">
        <v>0</v>
      </c>
      <c r="F1393" t="s">
        <v>75</v>
      </c>
      <c r="G1393" t="s">
        <v>75</v>
      </c>
      <c r="H1393" s="1">
        <v>45717</v>
      </c>
      <c r="I1393" t="s">
        <v>78</v>
      </c>
      <c r="J1393">
        <f t="shared" si="84"/>
        <v>3214</v>
      </c>
      <c r="K1393">
        <f t="shared" si="85"/>
        <v>3214</v>
      </c>
      <c r="L1393" s="9">
        <f t="shared" si="86"/>
        <v>29275069693</v>
      </c>
      <c r="M1393" s="9">
        <f t="shared" si="87"/>
        <v>29275069693</v>
      </c>
    </row>
    <row r="1394" spans="1:13" x14ac:dyDescent="0.2">
      <c r="A1394" t="s">
        <v>75</v>
      </c>
      <c r="B1394" t="s">
        <v>76</v>
      </c>
      <c r="C1394" t="s">
        <v>77</v>
      </c>
      <c r="D1394" s="12">
        <v>3768</v>
      </c>
      <c r="E1394" s="11">
        <v>0</v>
      </c>
      <c r="F1394" t="s">
        <v>75</v>
      </c>
      <c r="G1394" t="s">
        <v>75</v>
      </c>
      <c r="H1394" s="1">
        <v>45717</v>
      </c>
      <c r="I1394" t="s">
        <v>78</v>
      </c>
      <c r="J1394">
        <f t="shared" si="84"/>
        <v>3214</v>
      </c>
      <c r="K1394">
        <f t="shared" si="85"/>
        <v>3214</v>
      </c>
      <c r="L1394" s="9">
        <f t="shared" si="86"/>
        <v>29275069693</v>
      </c>
      <c r="M1394" s="9">
        <f t="shared" si="87"/>
        <v>29275069693</v>
      </c>
    </row>
    <row r="1395" spans="1:13" x14ac:dyDescent="0.2">
      <c r="A1395" t="s">
        <v>75</v>
      </c>
      <c r="B1395" t="s">
        <v>76</v>
      </c>
      <c r="C1395" t="s">
        <v>77</v>
      </c>
      <c r="D1395" s="12">
        <v>3785</v>
      </c>
      <c r="E1395" s="11">
        <v>0</v>
      </c>
      <c r="F1395" t="s">
        <v>75</v>
      </c>
      <c r="G1395" t="s">
        <v>75</v>
      </c>
      <c r="H1395" s="1">
        <v>45717</v>
      </c>
      <c r="I1395" t="s">
        <v>78</v>
      </c>
      <c r="J1395">
        <f t="shared" si="84"/>
        <v>3214</v>
      </c>
      <c r="K1395">
        <f t="shared" si="85"/>
        <v>3214</v>
      </c>
      <c r="L1395" s="9">
        <f t="shared" si="86"/>
        <v>29275069693</v>
      </c>
      <c r="M1395" s="9">
        <f t="shared" si="87"/>
        <v>29275069693</v>
      </c>
    </row>
    <row r="1396" spans="1:13" x14ac:dyDescent="0.2">
      <c r="A1396" t="s">
        <v>75</v>
      </c>
      <c r="B1396" t="s">
        <v>76</v>
      </c>
      <c r="C1396" t="s">
        <v>77</v>
      </c>
      <c r="D1396" s="12">
        <v>3795</v>
      </c>
      <c r="E1396" s="11">
        <v>0</v>
      </c>
      <c r="F1396" t="s">
        <v>75</v>
      </c>
      <c r="G1396" t="s">
        <v>75</v>
      </c>
      <c r="H1396" s="1">
        <v>45717</v>
      </c>
      <c r="I1396" t="s">
        <v>78</v>
      </c>
      <c r="J1396">
        <f t="shared" si="84"/>
        <v>3214</v>
      </c>
      <c r="K1396">
        <f t="shared" si="85"/>
        <v>3214</v>
      </c>
      <c r="L1396" s="9">
        <f t="shared" si="86"/>
        <v>29275069693</v>
      </c>
      <c r="M1396" s="9">
        <f t="shared" si="87"/>
        <v>29275069693</v>
      </c>
    </row>
    <row r="1397" spans="1:13" x14ac:dyDescent="0.2">
      <c r="A1397" t="s">
        <v>75</v>
      </c>
      <c r="B1397" t="s">
        <v>76</v>
      </c>
      <c r="C1397" t="s">
        <v>77</v>
      </c>
      <c r="D1397" s="12">
        <v>3798</v>
      </c>
      <c r="E1397" s="11">
        <v>0</v>
      </c>
      <c r="F1397" t="s">
        <v>75</v>
      </c>
      <c r="G1397" t="s">
        <v>75</v>
      </c>
      <c r="H1397" s="1">
        <v>45717</v>
      </c>
      <c r="I1397" t="s">
        <v>78</v>
      </c>
      <c r="J1397">
        <f t="shared" si="84"/>
        <v>3214</v>
      </c>
      <c r="K1397">
        <f t="shared" si="85"/>
        <v>3214</v>
      </c>
      <c r="L1397" s="9">
        <f t="shared" si="86"/>
        <v>29275069693</v>
      </c>
      <c r="M1397" s="9">
        <f t="shared" si="87"/>
        <v>29275069693</v>
      </c>
    </row>
    <row r="1398" spans="1:13" x14ac:dyDescent="0.2">
      <c r="A1398" t="s">
        <v>75</v>
      </c>
      <c r="B1398" t="s">
        <v>76</v>
      </c>
      <c r="C1398" t="s">
        <v>77</v>
      </c>
      <c r="D1398" s="12">
        <v>3800</v>
      </c>
      <c r="E1398" s="11">
        <v>0</v>
      </c>
      <c r="F1398" t="s">
        <v>75</v>
      </c>
      <c r="G1398" t="s">
        <v>75</v>
      </c>
      <c r="H1398" s="1">
        <v>45717</v>
      </c>
      <c r="I1398" t="s">
        <v>78</v>
      </c>
      <c r="J1398">
        <f t="shared" si="84"/>
        <v>3214</v>
      </c>
      <c r="K1398">
        <f t="shared" si="85"/>
        <v>3214</v>
      </c>
      <c r="L1398" s="9">
        <f t="shared" si="86"/>
        <v>29275069693</v>
      </c>
      <c r="M1398" s="9">
        <f t="shared" si="87"/>
        <v>29275069693</v>
      </c>
    </row>
    <row r="1399" spans="1:13" x14ac:dyDescent="0.2">
      <c r="A1399" t="s">
        <v>75</v>
      </c>
      <c r="B1399" t="s">
        <v>76</v>
      </c>
      <c r="C1399" t="s">
        <v>77</v>
      </c>
      <c r="D1399" s="12">
        <v>3857</v>
      </c>
      <c r="E1399" s="11">
        <v>0</v>
      </c>
      <c r="F1399" t="s">
        <v>75</v>
      </c>
      <c r="G1399" t="s">
        <v>75</v>
      </c>
      <c r="H1399" s="1">
        <v>45717</v>
      </c>
      <c r="I1399" t="s">
        <v>78</v>
      </c>
      <c r="J1399">
        <f t="shared" si="84"/>
        <v>3214</v>
      </c>
      <c r="K1399">
        <f t="shared" si="85"/>
        <v>3214</v>
      </c>
      <c r="L1399" s="9">
        <f t="shared" si="86"/>
        <v>29275069693</v>
      </c>
      <c r="M1399" s="9">
        <f t="shared" si="87"/>
        <v>29275069693</v>
      </c>
    </row>
    <row r="1400" spans="1:13" x14ac:dyDescent="0.2">
      <c r="A1400" t="s">
        <v>75</v>
      </c>
      <c r="B1400" t="s">
        <v>76</v>
      </c>
      <c r="C1400" t="s">
        <v>77</v>
      </c>
      <c r="D1400" s="12">
        <v>3860</v>
      </c>
      <c r="E1400" s="11">
        <v>0</v>
      </c>
      <c r="F1400" t="s">
        <v>75</v>
      </c>
      <c r="G1400" t="s">
        <v>75</v>
      </c>
      <c r="H1400" s="1">
        <v>45717</v>
      </c>
      <c r="I1400" t="s">
        <v>78</v>
      </c>
      <c r="J1400">
        <f t="shared" si="84"/>
        <v>3214</v>
      </c>
      <c r="K1400">
        <f t="shared" si="85"/>
        <v>3214</v>
      </c>
      <c r="L1400" s="9">
        <f t="shared" si="86"/>
        <v>29275069693</v>
      </c>
      <c r="M1400" s="9">
        <f t="shared" si="87"/>
        <v>29275069693</v>
      </c>
    </row>
    <row r="1401" spans="1:13" x14ac:dyDescent="0.2">
      <c r="A1401" t="s">
        <v>75</v>
      </c>
      <c r="B1401" t="s">
        <v>76</v>
      </c>
      <c r="C1401" t="s">
        <v>77</v>
      </c>
      <c r="D1401" s="12">
        <v>3891</v>
      </c>
      <c r="E1401" s="11">
        <v>0</v>
      </c>
      <c r="F1401" t="s">
        <v>75</v>
      </c>
      <c r="G1401" t="s">
        <v>75</v>
      </c>
      <c r="H1401" s="1">
        <v>45717</v>
      </c>
      <c r="I1401" t="s">
        <v>78</v>
      </c>
      <c r="J1401">
        <f t="shared" si="84"/>
        <v>3214</v>
      </c>
      <c r="K1401">
        <f t="shared" si="85"/>
        <v>3214</v>
      </c>
      <c r="L1401" s="9">
        <f t="shared" si="86"/>
        <v>29275069693</v>
      </c>
      <c r="M1401" s="9">
        <f t="shared" si="87"/>
        <v>29275069693</v>
      </c>
    </row>
    <row r="1402" spans="1:13" x14ac:dyDescent="0.2">
      <c r="A1402" t="s">
        <v>75</v>
      </c>
      <c r="B1402" t="s">
        <v>76</v>
      </c>
      <c r="C1402" t="s">
        <v>77</v>
      </c>
      <c r="D1402" s="12">
        <v>3902</v>
      </c>
      <c r="E1402" s="11">
        <v>0</v>
      </c>
      <c r="F1402" t="s">
        <v>75</v>
      </c>
      <c r="G1402" t="s">
        <v>75</v>
      </c>
      <c r="H1402" s="1">
        <v>45717</v>
      </c>
      <c r="I1402" t="s">
        <v>78</v>
      </c>
      <c r="J1402">
        <f t="shared" si="84"/>
        <v>3214</v>
      </c>
      <c r="K1402">
        <f t="shared" si="85"/>
        <v>3214</v>
      </c>
      <c r="L1402" s="9">
        <f t="shared" si="86"/>
        <v>29275069693</v>
      </c>
      <c r="M1402" s="9">
        <f t="shared" si="87"/>
        <v>29275069693</v>
      </c>
    </row>
    <row r="1403" spans="1:13" x14ac:dyDescent="0.2">
      <c r="A1403" t="s">
        <v>75</v>
      </c>
      <c r="B1403" t="s">
        <v>76</v>
      </c>
      <c r="C1403" t="s">
        <v>77</v>
      </c>
      <c r="D1403" s="12">
        <v>3919</v>
      </c>
      <c r="E1403" s="11">
        <v>0</v>
      </c>
      <c r="F1403" t="s">
        <v>75</v>
      </c>
      <c r="G1403" t="s">
        <v>75</v>
      </c>
      <c r="H1403" s="1">
        <v>45717</v>
      </c>
      <c r="I1403" t="s">
        <v>78</v>
      </c>
      <c r="J1403">
        <f t="shared" si="84"/>
        <v>3214</v>
      </c>
      <c r="K1403">
        <f t="shared" si="85"/>
        <v>3214</v>
      </c>
      <c r="L1403" s="9">
        <f t="shared" si="86"/>
        <v>29275069693</v>
      </c>
      <c r="M1403" s="9">
        <f t="shared" si="87"/>
        <v>29275069693</v>
      </c>
    </row>
    <row r="1404" spans="1:13" x14ac:dyDescent="0.2">
      <c r="A1404" t="s">
        <v>75</v>
      </c>
      <c r="B1404" t="s">
        <v>76</v>
      </c>
      <c r="C1404" t="s">
        <v>77</v>
      </c>
      <c r="D1404" s="12">
        <v>3929</v>
      </c>
      <c r="E1404" s="11">
        <v>0</v>
      </c>
      <c r="F1404" t="s">
        <v>75</v>
      </c>
      <c r="G1404" t="s">
        <v>75</v>
      </c>
      <c r="H1404" s="1">
        <v>45717</v>
      </c>
      <c r="I1404" t="s">
        <v>78</v>
      </c>
      <c r="J1404">
        <f t="shared" si="84"/>
        <v>3214</v>
      </c>
      <c r="K1404">
        <f t="shared" si="85"/>
        <v>3214</v>
      </c>
      <c r="L1404" s="9">
        <f t="shared" si="86"/>
        <v>29275069693</v>
      </c>
      <c r="M1404" s="9">
        <f t="shared" si="87"/>
        <v>29275069693</v>
      </c>
    </row>
    <row r="1405" spans="1:13" x14ac:dyDescent="0.2">
      <c r="A1405" t="s">
        <v>75</v>
      </c>
      <c r="B1405" t="s">
        <v>76</v>
      </c>
      <c r="C1405" t="s">
        <v>77</v>
      </c>
      <c r="D1405" s="12">
        <v>3942</v>
      </c>
      <c r="E1405" s="11">
        <v>0</v>
      </c>
      <c r="F1405" t="s">
        <v>75</v>
      </c>
      <c r="G1405" t="s">
        <v>75</v>
      </c>
      <c r="H1405" s="1">
        <v>45717</v>
      </c>
      <c r="I1405" t="s">
        <v>78</v>
      </c>
      <c r="J1405">
        <f t="shared" si="84"/>
        <v>3214</v>
      </c>
      <c r="K1405">
        <f t="shared" si="85"/>
        <v>3214</v>
      </c>
      <c r="L1405" s="9">
        <f t="shared" si="86"/>
        <v>29275069693</v>
      </c>
      <c r="M1405" s="9">
        <f t="shared" si="87"/>
        <v>29275069693</v>
      </c>
    </row>
    <row r="1406" spans="1:13" x14ac:dyDescent="0.2">
      <c r="A1406" t="s">
        <v>75</v>
      </c>
      <c r="B1406" t="s">
        <v>76</v>
      </c>
      <c r="C1406" t="s">
        <v>77</v>
      </c>
      <c r="D1406" s="12">
        <v>3943</v>
      </c>
      <c r="E1406" s="11">
        <v>0</v>
      </c>
      <c r="F1406" t="s">
        <v>75</v>
      </c>
      <c r="G1406" t="s">
        <v>75</v>
      </c>
      <c r="H1406" s="1">
        <v>45717</v>
      </c>
      <c r="I1406" t="s">
        <v>78</v>
      </c>
      <c r="J1406">
        <f t="shared" si="84"/>
        <v>3214</v>
      </c>
      <c r="K1406">
        <f t="shared" si="85"/>
        <v>3214</v>
      </c>
      <c r="L1406" s="9">
        <f t="shared" si="86"/>
        <v>29275069693</v>
      </c>
      <c r="M1406" s="9">
        <f t="shared" si="87"/>
        <v>29275069693</v>
      </c>
    </row>
    <row r="1407" spans="1:13" x14ac:dyDescent="0.2">
      <c r="A1407" t="s">
        <v>75</v>
      </c>
      <c r="B1407" t="s">
        <v>76</v>
      </c>
      <c r="C1407" t="s">
        <v>77</v>
      </c>
      <c r="D1407" s="12">
        <v>3950</v>
      </c>
      <c r="E1407" s="11">
        <v>0</v>
      </c>
      <c r="F1407" t="s">
        <v>75</v>
      </c>
      <c r="G1407" t="s">
        <v>75</v>
      </c>
      <c r="H1407" s="1">
        <v>45717</v>
      </c>
      <c r="I1407" t="s">
        <v>78</v>
      </c>
      <c r="J1407">
        <f t="shared" si="84"/>
        <v>3214</v>
      </c>
      <c r="K1407">
        <f t="shared" si="85"/>
        <v>3214</v>
      </c>
      <c r="L1407" s="9">
        <f t="shared" si="86"/>
        <v>29275069693</v>
      </c>
      <c r="M1407" s="9">
        <f t="shared" si="87"/>
        <v>29275069693</v>
      </c>
    </row>
    <row r="1408" spans="1:13" x14ac:dyDescent="0.2">
      <c r="A1408" t="s">
        <v>75</v>
      </c>
      <c r="B1408" t="s">
        <v>76</v>
      </c>
      <c r="C1408" t="s">
        <v>77</v>
      </c>
      <c r="D1408" s="12">
        <v>3954</v>
      </c>
      <c r="E1408" s="11">
        <v>0</v>
      </c>
      <c r="F1408" t="s">
        <v>75</v>
      </c>
      <c r="G1408" t="s">
        <v>75</v>
      </c>
      <c r="H1408" s="1">
        <v>45717</v>
      </c>
      <c r="I1408" t="s">
        <v>78</v>
      </c>
      <c r="J1408">
        <f t="shared" si="84"/>
        <v>3214</v>
      </c>
      <c r="K1408">
        <f t="shared" si="85"/>
        <v>3214</v>
      </c>
      <c r="L1408" s="9">
        <f t="shared" si="86"/>
        <v>29275069693</v>
      </c>
      <c r="M1408" s="9">
        <f t="shared" si="87"/>
        <v>29275069693</v>
      </c>
    </row>
    <row r="1409" spans="1:13" x14ac:dyDescent="0.2">
      <c r="A1409" t="s">
        <v>75</v>
      </c>
      <c r="B1409" t="s">
        <v>76</v>
      </c>
      <c r="C1409" t="s">
        <v>77</v>
      </c>
      <c r="D1409" s="12">
        <v>3978</v>
      </c>
      <c r="E1409" s="11">
        <v>0</v>
      </c>
      <c r="F1409" t="s">
        <v>75</v>
      </c>
      <c r="G1409" t="s">
        <v>75</v>
      </c>
      <c r="H1409" s="1">
        <v>45717</v>
      </c>
      <c r="I1409" t="s">
        <v>78</v>
      </c>
      <c r="J1409">
        <f t="shared" si="84"/>
        <v>3214</v>
      </c>
      <c r="K1409">
        <f t="shared" si="85"/>
        <v>3214</v>
      </c>
      <c r="L1409" s="9">
        <f t="shared" si="86"/>
        <v>29275069693</v>
      </c>
      <c r="M1409" s="9">
        <f t="shared" si="87"/>
        <v>29275069693</v>
      </c>
    </row>
    <row r="1410" spans="1:13" x14ac:dyDescent="0.2">
      <c r="A1410" t="s">
        <v>75</v>
      </c>
      <c r="B1410" t="s">
        <v>76</v>
      </c>
      <c r="C1410" t="s">
        <v>77</v>
      </c>
      <c r="D1410" s="12">
        <v>3995</v>
      </c>
      <c r="E1410" s="11">
        <v>0</v>
      </c>
      <c r="F1410" t="s">
        <v>75</v>
      </c>
      <c r="G1410" t="s">
        <v>75</v>
      </c>
      <c r="H1410" s="1">
        <v>45717</v>
      </c>
      <c r="I1410" t="s">
        <v>78</v>
      </c>
      <c r="J1410">
        <f t="shared" ref="J1410:J1473" si="88">COUNTIF(B:B, B1410)</f>
        <v>3214</v>
      </c>
      <c r="K1410">
        <f t="shared" ref="K1410:K1473" si="89">COUNTIF(C:C,C1410)</f>
        <v>3214</v>
      </c>
      <c r="L1410" s="9">
        <f t="shared" ref="L1410:L1473" si="90">SUMIF(B:B,B1410,D:D)</f>
        <v>29275069693</v>
      </c>
      <c r="M1410" s="9">
        <f t="shared" ref="M1410:M1473" si="91">SUMIF(C:C,C1410, D:D)</f>
        <v>29275069693</v>
      </c>
    </row>
    <row r="1411" spans="1:13" x14ac:dyDescent="0.2">
      <c r="A1411" t="s">
        <v>75</v>
      </c>
      <c r="B1411" t="s">
        <v>76</v>
      </c>
      <c r="C1411" t="s">
        <v>77</v>
      </c>
      <c r="D1411" s="12">
        <v>3995</v>
      </c>
      <c r="E1411" s="11">
        <v>0</v>
      </c>
      <c r="F1411" t="s">
        <v>75</v>
      </c>
      <c r="G1411" t="s">
        <v>75</v>
      </c>
      <c r="H1411" s="1">
        <v>45717</v>
      </c>
      <c r="I1411" t="s">
        <v>78</v>
      </c>
      <c r="J1411">
        <f t="shared" si="88"/>
        <v>3214</v>
      </c>
      <c r="K1411">
        <f t="shared" si="89"/>
        <v>3214</v>
      </c>
      <c r="L1411" s="9">
        <f t="shared" si="90"/>
        <v>29275069693</v>
      </c>
      <c r="M1411" s="9">
        <f t="shared" si="91"/>
        <v>29275069693</v>
      </c>
    </row>
    <row r="1412" spans="1:13" x14ac:dyDescent="0.2">
      <c r="A1412" t="s">
        <v>75</v>
      </c>
      <c r="B1412" t="s">
        <v>76</v>
      </c>
      <c r="C1412" t="s">
        <v>77</v>
      </c>
      <c r="D1412" s="12">
        <v>4000</v>
      </c>
      <c r="E1412" s="11">
        <v>0</v>
      </c>
      <c r="F1412" t="s">
        <v>75</v>
      </c>
      <c r="G1412" t="s">
        <v>75</v>
      </c>
      <c r="H1412" s="1">
        <v>45717</v>
      </c>
      <c r="I1412" t="s">
        <v>78</v>
      </c>
      <c r="J1412">
        <f t="shared" si="88"/>
        <v>3214</v>
      </c>
      <c r="K1412">
        <f t="shared" si="89"/>
        <v>3214</v>
      </c>
      <c r="L1412" s="9">
        <f t="shared" si="90"/>
        <v>29275069693</v>
      </c>
      <c r="M1412" s="9">
        <f t="shared" si="91"/>
        <v>29275069693</v>
      </c>
    </row>
    <row r="1413" spans="1:13" x14ac:dyDescent="0.2">
      <c r="A1413" t="s">
        <v>75</v>
      </c>
      <c r="B1413" t="s">
        <v>76</v>
      </c>
      <c r="C1413" t="s">
        <v>77</v>
      </c>
      <c r="D1413" s="12">
        <v>4000</v>
      </c>
      <c r="E1413" s="11">
        <v>0</v>
      </c>
      <c r="F1413" t="s">
        <v>75</v>
      </c>
      <c r="G1413" t="s">
        <v>75</v>
      </c>
      <c r="H1413" s="1">
        <v>45717</v>
      </c>
      <c r="I1413" t="s">
        <v>78</v>
      </c>
      <c r="J1413">
        <f t="shared" si="88"/>
        <v>3214</v>
      </c>
      <c r="K1413">
        <f t="shared" si="89"/>
        <v>3214</v>
      </c>
      <c r="L1413" s="9">
        <f t="shared" si="90"/>
        <v>29275069693</v>
      </c>
      <c r="M1413" s="9">
        <f t="shared" si="91"/>
        <v>29275069693</v>
      </c>
    </row>
    <row r="1414" spans="1:13" x14ac:dyDescent="0.2">
      <c r="A1414" t="s">
        <v>75</v>
      </c>
      <c r="B1414" t="s">
        <v>76</v>
      </c>
      <c r="C1414" t="s">
        <v>77</v>
      </c>
      <c r="D1414" s="12">
        <v>4000</v>
      </c>
      <c r="E1414" s="11">
        <v>0</v>
      </c>
      <c r="F1414" t="s">
        <v>75</v>
      </c>
      <c r="G1414" t="s">
        <v>75</v>
      </c>
      <c r="H1414" s="1">
        <v>45717</v>
      </c>
      <c r="I1414" t="s">
        <v>78</v>
      </c>
      <c r="J1414">
        <f t="shared" si="88"/>
        <v>3214</v>
      </c>
      <c r="K1414">
        <f t="shared" si="89"/>
        <v>3214</v>
      </c>
      <c r="L1414" s="9">
        <f t="shared" si="90"/>
        <v>29275069693</v>
      </c>
      <c r="M1414" s="9">
        <f t="shared" si="91"/>
        <v>29275069693</v>
      </c>
    </row>
    <row r="1415" spans="1:13" x14ac:dyDescent="0.2">
      <c r="A1415" t="s">
        <v>75</v>
      </c>
      <c r="B1415" t="s">
        <v>76</v>
      </c>
      <c r="C1415" t="s">
        <v>77</v>
      </c>
      <c r="D1415" s="12">
        <v>4000</v>
      </c>
      <c r="E1415" s="11">
        <v>0</v>
      </c>
      <c r="F1415" t="s">
        <v>75</v>
      </c>
      <c r="G1415" t="s">
        <v>75</v>
      </c>
      <c r="H1415" s="1">
        <v>45717</v>
      </c>
      <c r="I1415" t="s">
        <v>78</v>
      </c>
      <c r="J1415">
        <f t="shared" si="88"/>
        <v>3214</v>
      </c>
      <c r="K1415">
        <f t="shared" si="89"/>
        <v>3214</v>
      </c>
      <c r="L1415" s="9">
        <f t="shared" si="90"/>
        <v>29275069693</v>
      </c>
      <c r="M1415" s="9">
        <f t="shared" si="91"/>
        <v>29275069693</v>
      </c>
    </row>
    <row r="1416" spans="1:13" x14ac:dyDescent="0.2">
      <c r="A1416" t="s">
        <v>75</v>
      </c>
      <c r="B1416" t="s">
        <v>76</v>
      </c>
      <c r="C1416" t="s">
        <v>77</v>
      </c>
      <c r="D1416" s="12">
        <v>4000</v>
      </c>
      <c r="E1416" s="11">
        <v>0</v>
      </c>
      <c r="F1416" t="s">
        <v>75</v>
      </c>
      <c r="G1416" t="s">
        <v>75</v>
      </c>
      <c r="H1416" s="1">
        <v>45717</v>
      </c>
      <c r="I1416" t="s">
        <v>78</v>
      </c>
      <c r="J1416">
        <f t="shared" si="88"/>
        <v>3214</v>
      </c>
      <c r="K1416">
        <f t="shared" si="89"/>
        <v>3214</v>
      </c>
      <c r="L1416" s="9">
        <f t="shared" si="90"/>
        <v>29275069693</v>
      </c>
      <c r="M1416" s="9">
        <f t="shared" si="91"/>
        <v>29275069693</v>
      </c>
    </row>
    <row r="1417" spans="1:13" x14ac:dyDescent="0.2">
      <c r="A1417" t="s">
        <v>75</v>
      </c>
      <c r="B1417" t="s">
        <v>76</v>
      </c>
      <c r="C1417" t="s">
        <v>77</v>
      </c>
      <c r="D1417" s="12">
        <v>4000</v>
      </c>
      <c r="E1417" s="11">
        <v>0</v>
      </c>
      <c r="F1417" t="s">
        <v>75</v>
      </c>
      <c r="G1417" t="s">
        <v>75</v>
      </c>
      <c r="H1417" s="1">
        <v>45717</v>
      </c>
      <c r="I1417" t="s">
        <v>78</v>
      </c>
      <c r="J1417">
        <f t="shared" si="88"/>
        <v>3214</v>
      </c>
      <c r="K1417">
        <f t="shared" si="89"/>
        <v>3214</v>
      </c>
      <c r="L1417" s="9">
        <f t="shared" si="90"/>
        <v>29275069693</v>
      </c>
      <c r="M1417" s="9">
        <f t="shared" si="91"/>
        <v>29275069693</v>
      </c>
    </row>
    <row r="1418" spans="1:13" x14ac:dyDescent="0.2">
      <c r="A1418" t="s">
        <v>75</v>
      </c>
      <c r="B1418" t="s">
        <v>76</v>
      </c>
      <c r="C1418" t="s">
        <v>77</v>
      </c>
      <c r="D1418" s="12">
        <v>4000</v>
      </c>
      <c r="E1418" s="11">
        <v>0</v>
      </c>
      <c r="F1418" t="s">
        <v>75</v>
      </c>
      <c r="G1418" t="s">
        <v>75</v>
      </c>
      <c r="H1418" s="1">
        <v>45717</v>
      </c>
      <c r="I1418" t="s">
        <v>78</v>
      </c>
      <c r="J1418">
        <f t="shared" si="88"/>
        <v>3214</v>
      </c>
      <c r="K1418">
        <f t="shared" si="89"/>
        <v>3214</v>
      </c>
      <c r="L1418" s="9">
        <f t="shared" si="90"/>
        <v>29275069693</v>
      </c>
      <c r="M1418" s="9">
        <f t="shared" si="91"/>
        <v>29275069693</v>
      </c>
    </row>
    <row r="1419" spans="1:13" x14ac:dyDescent="0.2">
      <c r="A1419" t="s">
        <v>75</v>
      </c>
      <c r="B1419" t="s">
        <v>76</v>
      </c>
      <c r="C1419" t="s">
        <v>77</v>
      </c>
      <c r="D1419" s="12">
        <v>4001</v>
      </c>
      <c r="E1419" s="11">
        <v>0</v>
      </c>
      <c r="F1419" t="s">
        <v>75</v>
      </c>
      <c r="G1419" t="s">
        <v>75</v>
      </c>
      <c r="H1419" s="1">
        <v>45717</v>
      </c>
      <c r="I1419" t="s">
        <v>78</v>
      </c>
      <c r="J1419">
        <f t="shared" si="88"/>
        <v>3214</v>
      </c>
      <c r="K1419">
        <f t="shared" si="89"/>
        <v>3214</v>
      </c>
      <c r="L1419" s="9">
        <f t="shared" si="90"/>
        <v>29275069693</v>
      </c>
      <c r="M1419" s="9">
        <f t="shared" si="91"/>
        <v>29275069693</v>
      </c>
    </row>
    <row r="1420" spans="1:13" x14ac:dyDescent="0.2">
      <c r="A1420" t="s">
        <v>75</v>
      </c>
      <c r="B1420" t="s">
        <v>76</v>
      </c>
      <c r="C1420" t="s">
        <v>77</v>
      </c>
      <c r="D1420" s="12">
        <v>4030</v>
      </c>
      <c r="E1420" s="11">
        <v>0</v>
      </c>
      <c r="F1420" t="s">
        <v>75</v>
      </c>
      <c r="G1420" t="s">
        <v>75</v>
      </c>
      <c r="H1420" s="1">
        <v>45717</v>
      </c>
      <c r="I1420" t="s">
        <v>78</v>
      </c>
      <c r="J1420">
        <f t="shared" si="88"/>
        <v>3214</v>
      </c>
      <c r="K1420">
        <f t="shared" si="89"/>
        <v>3214</v>
      </c>
      <c r="L1420" s="9">
        <f t="shared" si="90"/>
        <v>29275069693</v>
      </c>
      <c r="M1420" s="9">
        <f t="shared" si="91"/>
        <v>29275069693</v>
      </c>
    </row>
    <row r="1421" spans="1:13" x14ac:dyDescent="0.2">
      <c r="A1421" t="s">
        <v>75</v>
      </c>
      <c r="B1421" t="s">
        <v>76</v>
      </c>
      <c r="C1421" t="s">
        <v>77</v>
      </c>
      <c r="D1421" s="12">
        <v>4059</v>
      </c>
      <c r="E1421" s="11">
        <v>0</v>
      </c>
      <c r="F1421" t="s">
        <v>75</v>
      </c>
      <c r="G1421" t="s">
        <v>75</v>
      </c>
      <c r="H1421" s="1">
        <v>45717</v>
      </c>
      <c r="I1421" t="s">
        <v>78</v>
      </c>
      <c r="J1421">
        <f t="shared" si="88"/>
        <v>3214</v>
      </c>
      <c r="K1421">
        <f t="shared" si="89"/>
        <v>3214</v>
      </c>
      <c r="L1421" s="9">
        <f t="shared" si="90"/>
        <v>29275069693</v>
      </c>
      <c r="M1421" s="9">
        <f t="shared" si="91"/>
        <v>29275069693</v>
      </c>
    </row>
    <row r="1422" spans="1:13" x14ac:dyDescent="0.2">
      <c r="A1422" t="s">
        <v>75</v>
      </c>
      <c r="B1422" t="s">
        <v>76</v>
      </c>
      <c r="C1422" t="s">
        <v>77</v>
      </c>
      <c r="D1422" s="12">
        <v>4085</v>
      </c>
      <c r="E1422" s="11">
        <v>0</v>
      </c>
      <c r="F1422" t="s">
        <v>75</v>
      </c>
      <c r="G1422" t="s">
        <v>75</v>
      </c>
      <c r="H1422" s="1">
        <v>45717</v>
      </c>
      <c r="I1422" t="s">
        <v>78</v>
      </c>
      <c r="J1422">
        <f t="shared" si="88"/>
        <v>3214</v>
      </c>
      <c r="K1422">
        <f t="shared" si="89"/>
        <v>3214</v>
      </c>
      <c r="L1422" s="9">
        <f t="shared" si="90"/>
        <v>29275069693</v>
      </c>
      <c r="M1422" s="9">
        <f t="shared" si="91"/>
        <v>29275069693</v>
      </c>
    </row>
    <row r="1423" spans="1:13" x14ac:dyDescent="0.2">
      <c r="A1423" t="s">
        <v>75</v>
      </c>
      <c r="B1423" t="s">
        <v>76</v>
      </c>
      <c r="C1423" t="s">
        <v>77</v>
      </c>
      <c r="D1423" s="12">
        <v>4100</v>
      </c>
      <c r="E1423" s="11">
        <v>0</v>
      </c>
      <c r="F1423" t="s">
        <v>75</v>
      </c>
      <c r="G1423" t="s">
        <v>75</v>
      </c>
      <c r="H1423" s="1">
        <v>45717</v>
      </c>
      <c r="I1423" t="s">
        <v>78</v>
      </c>
      <c r="J1423">
        <f t="shared" si="88"/>
        <v>3214</v>
      </c>
      <c r="K1423">
        <f t="shared" si="89"/>
        <v>3214</v>
      </c>
      <c r="L1423" s="9">
        <f t="shared" si="90"/>
        <v>29275069693</v>
      </c>
      <c r="M1423" s="9">
        <f t="shared" si="91"/>
        <v>29275069693</v>
      </c>
    </row>
    <row r="1424" spans="1:13" x14ac:dyDescent="0.2">
      <c r="A1424" t="s">
        <v>75</v>
      </c>
      <c r="B1424" t="s">
        <v>76</v>
      </c>
      <c r="C1424" t="s">
        <v>77</v>
      </c>
      <c r="D1424" s="12">
        <v>4100</v>
      </c>
      <c r="E1424" s="11">
        <v>0</v>
      </c>
      <c r="F1424" t="s">
        <v>75</v>
      </c>
      <c r="G1424" t="s">
        <v>75</v>
      </c>
      <c r="H1424" s="1">
        <v>45717</v>
      </c>
      <c r="I1424" t="s">
        <v>78</v>
      </c>
      <c r="J1424">
        <f t="shared" si="88"/>
        <v>3214</v>
      </c>
      <c r="K1424">
        <f t="shared" si="89"/>
        <v>3214</v>
      </c>
      <c r="L1424" s="9">
        <f t="shared" si="90"/>
        <v>29275069693</v>
      </c>
      <c r="M1424" s="9">
        <f t="shared" si="91"/>
        <v>29275069693</v>
      </c>
    </row>
    <row r="1425" spans="1:13" x14ac:dyDescent="0.2">
      <c r="A1425" t="s">
        <v>75</v>
      </c>
      <c r="B1425" t="s">
        <v>76</v>
      </c>
      <c r="C1425" t="s">
        <v>77</v>
      </c>
      <c r="D1425" s="12">
        <v>4100</v>
      </c>
      <c r="E1425" s="11">
        <v>0</v>
      </c>
      <c r="F1425" t="s">
        <v>75</v>
      </c>
      <c r="G1425" t="s">
        <v>75</v>
      </c>
      <c r="H1425" s="1">
        <v>45717</v>
      </c>
      <c r="I1425" t="s">
        <v>78</v>
      </c>
      <c r="J1425">
        <f t="shared" si="88"/>
        <v>3214</v>
      </c>
      <c r="K1425">
        <f t="shared" si="89"/>
        <v>3214</v>
      </c>
      <c r="L1425" s="9">
        <f t="shared" si="90"/>
        <v>29275069693</v>
      </c>
      <c r="M1425" s="9">
        <f t="shared" si="91"/>
        <v>29275069693</v>
      </c>
    </row>
    <row r="1426" spans="1:13" x14ac:dyDescent="0.2">
      <c r="A1426" t="s">
        <v>75</v>
      </c>
      <c r="B1426" t="s">
        <v>76</v>
      </c>
      <c r="C1426" t="s">
        <v>77</v>
      </c>
      <c r="D1426" s="12">
        <v>4137</v>
      </c>
      <c r="E1426" s="11">
        <v>0</v>
      </c>
      <c r="F1426" t="s">
        <v>75</v>
      </c>
      <c r="G1426" t="s">
        <v>75</v>
      </c>
      <c r="H1426" s="1">
        <v>45717</v>
      </c>
      <c r="I1426" t="s">
        <v>78</v>
      </c>
      <c r="J1426">
        <f t="shared" si="88"/>
        <v>3214</v>
      </c>
      <c r="K1426">
        <f t="shared" si="89"/>
        <v>3214</v>
      </c>
      <c r="L1426" s="9">
        <f t="shared" si="90"/>
        <v>29275069693</v>
      </c>
      <c r="M1426" s="9">
        <f t="shared" si="91"/>
        <v>29275069693</v>
      </c>
    </row>
    <row r="1427" spans="1:13" x14ac:dyDescent="0.2">
      <c r="A1427" t="s">
        <v>75</v>
      </c>
      <c r="B1427" t="s">
        <v>76</v>
      </c>
      <c r="C1427" t="s">
        <v>77</v>
      </c>
      <c r="D1427" s="12">
        <v>4189</v>
      </c>
      <c r="E1427" s="11">
        <v>0</v>
      </c>
      <c r="F1427" t="s">
        <v>75</v>
      </c>
      <c r="G1427" t="s">
        <v>75</v>
      </c>
      <c r="H1427" s="1">
        <v>45717</v>
      </c>
      <c r="I1427" t="s">
        <v>78</v>
      </c>
      <c r="J1427">
        <f t="shared" si="88"/>
        <v>3214</v>
      </c>
      <c r="K1427">
        <f t="shared" si="89"/>
        <v>3214</v>
      </c>
      <c r="L1427" s="9">
        <f t="shared" si="90"/>
        <v>29275069693</v>
      </c>
      <c r="M1427" s="9">
        <f t="shared" si="91"/>
        <v>29275069693</v>
      </c>
    </row>
    <row r="1428" spans="1:13" x14ac:dyDescent="0.2">
      <c r="A1428" t="s">
        <v>75</v>
      </c>
      <c r="B1428" t="s">
        <v>76</v>
      </c>
      <c r="C1428" t="s">
        <v>77</v>
      </c>
      <c r="D1428" s="12">
        <v>4200</v>
      </c>
      <c r="E1428" s="11">
        <v>0</v>
      </c>
      <c r="F1428" t="s">
        <v>75</v>
      </c>
      <c r="G1428" t="s">
        <v>75</v>
      </c>
      <c r="H1428" s="1">
        <v>45717</v>
      </c>
      <c r="I1428" t="s">
        <v>78</v>
      </c>
      <c r="J1428">
        <f t="shared" si="88"/>
        <v>3214</v>
      </c>
      <c r="K1428">
        <f t="shared" si="89"/>
        <v>3214</v>
      </c>
      <c r="L1428" s="9">
        <f t="shared" si="90"/>
        <v>29275069693</v>
      </c>
      <c r="M1428" s="9">
        <f t="shared" si="91"/>
        <v>29275069693</v>
      </c>
    </row>
    <row r="1429" spans="1:13" x14ac:dyDescent="0.2">
      <c r="A1429" t="s">
        <v>75</v>
      </c>
      <c r="B1429" t="s">
        <v>76</v>
      </c>
      <c r="C1429" t="s">
        <v>77</v>
      </c>
      <c r="D1429" s="12">
        <v>4200</v>
      </c>
      <c r="E1429" s="11">
        <v>0</v>
      </c>
      <c r="F1429" t="s">
        <v>75</v>
      </c>
      <c r="G1429" t="s">
        <v>75</v>
      </c>
      <c r="H1429" s="1">
        <v>45717</v>
      </c>
      <c r="I1429" t="s">
        <v>78</v>
      </c>
      <c r="J1429">
        <f t="shared" si="88"/>
        <v>3214</v>
      </c>
      <c r="K1429">
        <f t="shared" si="89"/>
        <v>3214</v>
      </c>
      <c r="L1429" s="9">
        <f t="shared" si="90"/>
        <v>29275069693</v>
      </c>
      <c r="M1429" s="9">
        <f t="shared" si="91"/>
        <v>29275069693</v>
      </c>
    </row>
    <row r="1430" spans="1:13" x14ac:dyDescent="0.2">
      <c r="A1430" t="s">
        <v>75</v>
      </c>
      <c r="B1430" t="s">
        <v>76</v>
      </c>
      <c r="C1430" t="s">
        <v>77</v>
      </c>
      <c r="D1430" s="12">
        <v>4235</v>
      </c>
      <c r="E1430" s="11">
        <v>0</v>
      </c>
      <c r="F1430" t="s">
        <v>75</v>
      </c>
      <c r="G1430" t="s">
        <v>75</v>
      </c>
      <c r="H1430" s="1">
        <v>45717</v>
      </c>
      <c r="I1430" t="s">
        <v>78</v>
      </c>
      <c r="J1430">
        <f t="shared" si="88"/>
        <v>3214</v>
      </c>
      <c r="K1430">
        <f t="shared" si="89"/>
        <v>3214</v>
      </c>
      <c r="L1430" s="9">
        <f t="shared" si="90"/>
        <v>29275069693</v>
      </c>
      <c r="M1430" s="9">
        <f t="shared" si="91"/>
        <v>29275069693</v>
      </c>
    </row>
    <row r="1431" spans="1:13" x14ac:dyDescent="0.2">
      <c r="A1431" t="s">
        <v>75</v>
      </c>
      <c r="B1431" t="s">
        <v>76</v>
      </c>
      <c r="C1431" t="s">
        <v>77</v>
      </c>
      <c r="D1431" s="12">
        <v>4254</v>
      </c>
      <c r="E1431" s="11">
        <v>0</v>
      </c>
      <c r="F1431" t="s">
        <v>75</v>
      </c>
      <c r="G1431" t="s">
        <v>75</v>
      </c>
      <c r="H1431" s="1">
        <v>45717</v>
      </c>
      <c r="I1431" t="s">
        <v>78</v>
      </c>
      <c r="J1431">
        <f t="shared" si="88"/>
        <v>3214</v>
      </c>
      <c r="K1431">
        <f t="shared" si="89"/>
        <v>3214</v>
      </c>
      <c r="L1431" s="9">
        <f t="shared" si="90"/>
        <v>29275069693</v>
      </c>
      <c r="M1431" s="9">
        <f t="shared" si="91"/>
        <v>29275069693</v>
      </c>
    </row>
    <row r="1432" spans="1:13" x14ac:dyDescent="0.2">
      <c r="A1432" t="s">
        <v>75</v>
      </c>
      <c r="B1432" t="s">
        <v>76</v>
      </c>
      <c r="C1432" t="s">
        <v>77</v>
      </c>
      <c r="D1432" s="12">
        <v>4286</v>
      </c>
      <c r="E1432" s="11">
        <v>0</v>
      </c>
      <c r="F1432" t="s">
        <v>75</v>
      </c>
      <c r="G1432" t="s">
        <v>75</v>
      </c>
      <c r="H1432" s="1">
        <v>45717</v>
      </c>
      <c r="I1432" t="s">
        <v>78</v>
      </c>
      <c r="J1432">
        <f t="shared" si="88"/>
        <v>3214</v>
      </c>
      <c r="K1432">
        <f t="shared" si="89"/>
        <v>3214</v>
      </c>
      <c r="L1432" s="9">
        <f t="shared" si="90"/>
        <v>29275069693</v>
      </c>
      <c r="M1432" s="9">
        <f t="shared" si="91"/>
        <v>29275069693</v>
      </c>
    </row>
    <row r="1433" spans="1:13" x14ac:dyDescent="0.2">
      <c r="A1433" t="s">
        <v>75</v>
      </c>
      <c r="B1433" t="s">
        <v>76</v>
      </c>
      <c r="C1433" t="s">
        <v>77</v>
      </c>
      <c r="D1433" s="12">
        <v>4289</v>
      </c>
      <c r="E1433" s="11">
        <v>0</v>
      </c>
      <c r="F1433" t="s">
        <v>75</v>
      </c>
      <c r="G1433" t="s">
        <v>75</v>
      </c>
      <c r="H1433" s="1">
        <v>45717</v>
      </c>
      <c r="I1433" t="s">
        <v>78</v>
      </c>
      <c r="J1433">
        <f t="shared" si="88"/>
        <v>3214</v>
      </c>
      <c r="K1433">
        <f t="shared" si="89"/>
        <v>3214</v>
      </c>
      <c r="L1433" s="9">
        <f t="shared" si="90"/>
        <v>29275069693</v>
      </c>
      <c r="M1433" s="9">
        <f t="shared" si="91"/>
        <v>29275069693</v>
      </c>
    </row>
    <row r="1434" spans="1:13" x14ac:dyDescent="0.2">
      <c r="A1434" t="s">
        <v>75</v>
      </c>
      <c r="B1434" t="s">
        <v>76</v>
      </c>
      <c r="C1434" t="s">
        <v>77</v>
      </c>
      <c r="D1434" s="12">
        <v>4303</v>
      </c>
      <c r="E1434" s="11">
        <v>0</v>
      </c>
      <c r="F1434" t="s">
        <v>75</v>
      </c>
      <c r="G1434" t="s">
        <v>75</v>
      </c>
      <c r="H1434" s="1">
        <v>45717</v>
      </c>
      <c r="I1434" t="s">
        <v>78</v>
      </c>
      <c r="J1434">
        <f t="shared" si="88"/>
        <v>3214</v>
      </c>
      <c r="K1434">
        <f t="shared" si="89"/>
        <v>3214</v>
      </c>
      <c r="L1434" s="9">
        <f t="shared" si="90"/>
        <v>29275069693</v>
      </c>
      <c r="M1434" s="9">
        <f t="shared" si="91"/>
        <v>29275069693</v>
      </c>
    </row>
    <row r="1435" spans="1:13" x14ac:dyDescent="0.2">
      <c r="A1435" t="s">
        <v>75</v>
      </c>
      <c r="B1435" t="s">
        <v>76</v>
      </c>
      <c r="C1435" t="s">
        <v>77</v>
      </c>
      <c r="D1435" s="12">
        <v>4328</v>
      </c>
      <c r="E1435" s="11">
        <v>0</v>
      </c>
      <c r="F1435" t="s">
        <v>75</v>
      </c>
      <c r="G1435" t="s">
        <v>75</v>
      </c>
      <c r="H1435" s="1">
        <v>45717</v>
      </c>
      <c r="I1435" t="s">
        <v>78</v>
      </c>
      <c r="J1435">
        <f t="shared" si="88"/>
        <v>3214</v>
      </c>
      <c r="K1435">
        <f t="shared" si="89"/>
        <v>3214</v>
      </c>
      <c r="L1435" s="9">
        <f t="shared" si="90"/>
        <v>29275069693</v>
      </c>
      <c r="M1435" s="9">
        <f t="shared" si="91"/>
        <v>29275069693</v>
      </c>
    </row>
    <row r="1436" spans="1:13" x14ac:dyDescent="0.2">
      <c r="A1436" t="s">
        <v>75</v>
      </c>
      <c r="B1436" t="s">
        <v>76</v>
      </c>
      <c r="C1436" t="s">
        <v>77</v>
      </c>
      <c r="D1436" s="12">
        <v>4329</v>
      </c>
      <c r="E1436" s="11">
        <v>0</v>
      </c>
      <c r="F1436" t="s">
        <v>75</v>
      </c>
      <c r="G1436" t="s">
        <v>75</v>
      </c>
      <c r="H1436" s="1">
        <v>45717</v>
      </c>
      <c r="I1436" t="s">
        <v>78</v>
      </c>
      <c r="J1436">
        <f t="shared" si="88"/>
        <v>3214</v>
      </c>
      <c r="K1436">
        <f t="shared" si="89"/>
        <v>3214</v>
      </c>
      <c r="L1436" s="9">
        <f t="shared" si="90"/>
        <v>29275069693</v>
      </c>
      <c r="M1436" s="9">
        <f t="shared" si="91"/>
        <v>29275069693</v>
      </c>
    </row>
    <row r="1437" spans="1:13" x14ac:dyDescent="0.2">
      <c r="A1437" t="s">
        <v>75</v>
      </c>
      <c r="B1437" t="s">
        <v>76</v>
      </c>
      <c r="C1437" t="s">
        <v>77</v>
      </c>
      <c r="D1437" s="12">
        <v>4385</v>
      </c>
      <c r="E1437" s="11">
        <v>0</v>
      </c>
      <c r="F1437" t="s">
        <v>75</v>
      </c>
      <c r="G1437" t="s">
        <v>75</v>
      </c>
      <c r="H1437" s="1">
        <v>45717</v>
      </c>
      <c r="I1437" t="s">
        <v>78</v>
      </c>
      <c r="J1437">
        <f t="shared" si="88"/>
        <v>3214</v>
      </c>
      <c r="K1437">
        <f t="shared" si="89"/>
        <v>3214</v>
      </c>
      <c r="L1437" s="9">
        <f t="shared" si="90"/>
        <v>29275069693</v>
      </c>
      <c r="M1437" s="9">
        <f t="shared" si="91"/>
        <v>29275069693</v>
      </c>
    </row>
    <row r="1438" spans="1:13" x14ac:dyDescent="0.2">
      <c r="A1438" t="s">
        <v>75</v>
      </c>
      <c r="B1438" t="s">
        <v>76</v>
      </c>
      <c r="C1438" t="s">
        <v>77</v>
      </c>
      <c r="D1438" s="12">
        <v>4432</v>
      </c>
      <c r="E1438" s="11">
        <v>0</v>
      </c>
      <c r="F1438" t="s">
        <v>75</v>
      </c>
      <c r="G1438" t="s">
        <v>75</v>
      </c>
      <c r="H1438" s="1">
        <v>45717</v>
      </c>
      <c r="I1438" t="s">
        <v>78</v>
      </c>
      <c r="J1438">
        <f t="shared" si="88"/>
        <v>3214</v>
      </c>
      <c r="K1438">
        <f t="shared" si="89"/>
        <v>3214</v>
      </c>
      <c r="L1438" s="9">
        <f t="shared" si="90"/>
        <v>29275069693</v>
      </c>
      <c r="M1438" s="9">
        <f t="shared" si="91"/>
        <v>29275069693</v>
      </c>
    </row>
    <row r="1439" spans="1:13" x14ac:dyDescent="0.2">
      <c r="A1439" t="s">
        <v>75</v>
      </c>
      <c r="B1439" t="s">
        <v>76</v>
      </c>
      <c r="C1439" t="s">
        <v>77</v>
      </c>
      <c r="D1439" s="12">
        <v>4440</v>
      </c>
      <c r="E1439" s="11">
        <v>0</v>
      </c>
      <c r="F1439" t="s">
        <v>75</v>
      </c>
      <c r="G1439" t="s">
        <v>75</v>
      </c>
      <c r="H1439" s="1">
        <v>45717</v>
      </c>
      <c r="I1439" t="s">
        <v>78</v>
      </c>
      <c r="J1439">
        <f t="shared" si="88"/>
        <v>3214</v>
      </c>
      <c r="K1439">
        <f t="shared" si="89"/>
        <v>3214</v>
      </c>
      <c r="L1439" s="9">
        <f t="shared" si="90"/>
        <v>29275069693</v>
      </c>
      <c r="M1439" s="9">
        <f t="shared" si="91"/>
        <v>29275069693</v>
      </c>
    </row>
    <row r="1440" spans="1:13" x14ac:dyDescent="0.2">
      <c r="A1440" t="s">
        <v>75</v>
      </c>
      <c r="B1440" t="s">
        <v>76</v>
      </c>
      <c r="C1440" t="s">
        <v>77</v>
      </c>
      <c r="D1440" s="12">
        <v>4457</v>
      </c>
      <c r="E1440" s="11">
        <v>0</v>
      </c>
      <c r="F1440" t="s">
        <v>75</v>
      </c>
      <c r="G1440" t="s">
        <v>75</v>
      </c>
      <c r="H1440" s="1">
        <v>45717</v>
      </c>
      <c r="I1440" t="s">
        <v>78</v>
      </c>
      <c r="J1440">
        <f t="shared" si="88"/>
        <v>3214</v>
      </c>
      <c r="K1440">
        <f t="shared" si="89"/>
        <v>3214</v>
      </c>
      <c r="L1440" s="9">
        <f t="shared" si="90"/>
        <v>29275069693</v>
      </c>
      <c r="M1440" s="9">
        <f t="shared" si="91"/>
        <v>29275069693</v>
      </c>
    </row>
    <row r="1441" spans="1:13" x14ac:dyDescent="0.2">
      <c r="A1441" t="s">
        <v>75</v>
      </c>
      <c r="B1441" t="s">
        <v>76</v>
      </c>
      <c r="C1441" t="s">
        <v>77</v>
      </c>
      <c r="D1441" s="12">
        <v>4500</v>
      </c>
      <c r="E1441" s="11">
        <v>0</v>
      </c>
      <c r="F1441" t="s">
        <v>75</v>
      </c>
      <c r="G1441" t="s">
        <v>75</v>
      </c>
      <c r="H1441" s="1">
        <v>45717</v>
      </c>
      <c r="I1441" t="s">
        <v>78</v>
      </c>
      <c r="J1441">
        <f t="shared" si="88"/>
        <v>3214</v>
      </c>
      <c r="K1441">
        <f t="shared" si="89"/>
        <v>3214</v>
      </c>
      <c r="L1441" s="9">
        <f t="shared" si="90"/>
        <v>29275069693</v>
      </c>
      <c r="M1441" s="9">
        <f t="shared" si="91"/>
        <v>29275069693</v>
      </c>
    </row>
    <row r="1442" spans="1:13" x14ac:dyDescent="0.2">
      <c r="A1442" t="s">
        <v>75</v>
      </c>
      <c r="B1442" t="s">
        <v>76</v>
      </c>
      <c r="C1442" t="s">
        <v>77</v>
      </c>
      <c r="D1442" s="12">
        <v>4500</v>
      </c>
      <c r="E1442" s="11">
        <v>0</v>
      </c>
      <c r="F1442" t="s">
        <v>75</v>
      </c>
      <c r="G1442" t="s">
        <v>75</v>
      </c>
      <c r="H1442" s="1">
        <v>45717</v>
      </c>
      <c r="I1442" t="s">
        <v>78</v>
      </c>
      <c r="J1442">
        <f t="shared" si="88"/>
        <v>3214</v>
      </c>
      <c r="K1442">
        <f t="shared" si="89"/>
        <v>3214</v>
      </c>
      <c r="L1442" s="9">
        <f t="shared" si="90"/>
        <v>29275069693</v>
      </c>
      <c r="M1442" s="9">
        <f t="shared" si="91"/>
        <v>29275069693</v>
      </c>
    </row>
    <row r="1443" spans="1:13" x14ac:dyDescent="0.2">
      <c r="A1443" t="s">
        <v>75</v>
      </c>
      <c r="B1443" t="s">
        <v>76</v>
      </c>
      <c r="C1443" t="s">
        <v>77</v>
      </c>
      <c r="D1443" s="12">
        <v>4507</v>
      </c>
      <c r="E1443" s="11">
        <v>0</v>
      </c>
      <c r="F1443" t="s">
        <v>75</v>
      </c>
      <c r="G1443" t="s">
        <v>75</v>
      </c>
      <c r="H1443" s="1">
        <v>45717</v>
      </c>
      <c r="I1443" t="s">
        <v>78</v>
      </c>
      <c r="J1443">
        <f t="shared" si="88"/>
        <v>3214</v>
      </c>
      <c r="K1443">
        <f t="shared" si="89"/>
        <v>3214</v>
      </c>
      <c r="L1443" s="9">
        <f t="shared" si="90"/>
        <v>29275069693</v>
      </c>
      <c r="M1443" s="9">
        <f t="shared" si="91"/>
        <v>29275069693</v>
      </c>
    </row>
    <row r="1444" spans="1:13" x14ac:dyDescent="0.2">
      <c r="A1444" t="s">
        <v>75</v>
      </c>
      <c r="B1444" t="s">
        <v>76</v>
      </c>
      <c r="C1444" t="s">
        <v>77</v>
      </c>
      <c r="D1444" s="12">
        <v>4546</v>
      </c>
      <c r="E1444" s="11">
        <v>0</v>
      </c>
      <c r="F1444" t="s">
        <v>75</v>
      </c>
      <c r="G1444" t="s">
        <v>75</v>
      </c>
      <c r="H1444" s="1">
        <v>45717</v>
      </c>
      <c r="I1444" t="s">
        <v>78</v>
      </c>
      <c r="J1444">
        <f t="shared" si="88"/>
        <v>3214</v>
      </c>
      <c r="K1444">
        <f t="shared" si="89"/>
        <v>3214</v>
      </c>
      <c r="L1444" s="9">
        <f t="shared" si="90"/>
        <v>29275069693</v>
      </c>
      <c r="M1444" s="9">
        <f t="shared" si="91"/>
        <v>29275069693</v>
      </c>
    </row>
    <row r="1445" spans="1:13" x14ac:dyDescent="0.2">
      <c r="A1445" t="s">
        <v>75</v>
      </c>
      <c r="B1445" t="s">
        <v>76</v>
      </c>
      <c r="C1445" t="s">
        <v>77</v>
      </c>
      <c r="D1445" s="12">
        <v>4560</v>
      </c>
      <c r="E1445" s="11">
        <v>0</v>
      </c>
      <c r="F1445" t="s">
        <v>75</v>
      </c>
      <c r="G1445" t="s">
        <v>75</v>
      </c>
      <c r="H1445" s="1">
        <v>45717</v>
      </c>
      <c r="I1445" t="s">
        <v>78</v>
      </c>
      <c r="J1445">
        <f t="shared" si="88"/>
        <v>3214</v>
      </c>
      <c r="K1445">
        <f t="shared" si="89"/>
        <v>3214</v>
      </c>
      <c r="L1445" s="9">
        <f t="shared" si="90"/>
        <v>29275069693</v>
      </c>
      <c r="M1445" s="9">
        <f t="shared" si="91"/>
        <v>29275069693</v>
      </c>
    </row>
    <row r="1446" spans="1:13" x14ac:dyDescent="0.2">
      <c r="A1446" t="s">
        <v>75</v>
      </c>
      <c r="B1446" t="s">
        <v>76</v>
      </c>
      <c r="C1446" t="s">
        <v>77</v>
      </c>
      <c r="D1446" s="12">
        <v>4654</v>
      </c>
      <c r="E1446" s="11">
        <v>0</v>
      </c>
      <c r="F1446" t="s">
        <v>75</v>
      </c>
      <c r="G1446" t="s">
        <v>75</v>
      </c>
      <c r="H1446" s="1">
        <v>45717</v>
      </c>
      <c r="I1446" t="s">
        <v>78</v>
      </c>
      <c r="J1446">
        <f t="shared" si="88"/>
        <v>3214</v>
      </c>
      <c r="K1446">
        <f t="shared" si="89"/>
        <v>3214</v>
      </c>
      <c r="L1446" s="9">
        <f t="shared" si="90"/>
        <v>29275069693</v>
      </c>
      <c r="M1446" s="9">
        <f t="shared" si="91"/>
        <v>29275069693</v>
      </c>
    </row>
    <row r="1447" spans="1:13" x14ac:dyDescent="0.2">
      <c r="A1447" t="s">
        <v>75</v>
      </c>
      <c r="B1447" t="s">
        <v>76</v>
      </c>
      <c r="C1447" t="s">
        <v>77</v>
      </c>
      <c r="D1447" s="12">
        <v>4677</v>
      </c>
      <c r="E1447" s="11">
        <v>0</v>
      </c>
      <c r="F1447" t="s">
        <v>75</v>
      </c>
      <c r="G1447" t="s">
        <v>75</v>
      </c>
      <c r="H1447" s="1">
        <v>45717</v>
      </c>
      <c r="I1447" t="s">
        <v>78</v>
      </c>
      <c r="J1447">
        <f t="shared" si="88"/>
        <v>3214</v>
      </c>
      <c r="K1447">
        <f t="shared" si="89"/>
        <v>3214</v>
      </c>
      <c r="L1447" s="9">
        <f t="shared" si="90"/>
        <v>29275069693</v>
      </c>
      <c r="M1447" s="9">
        <f t="shared" si="91"/>
        <v>29275069693</v>
      </c>
    </row>
    <row r="1448" spans="1:13" x14ac:dyDescent="0.2">
      <c r="A1448" t="s">
        <v>75</v>
      </c>
      <c r="B1448" t="s">
        <v>76</v>
      </c>
      <c r="C1448" t="s">
        <v>77</v>
      </c>
      <c r="D1448" s="12">
        <v>4716</v>
      </c>
      <c r="E1448" s="11">
        <v>0</v>
      </c>
      <c r="F1448" t="s">
        <v>75</v>
      </c>
      <c r="G1448" t="s">
        <v>75</v>
      </c>
      <c r="H1448" s="1">
        <v>45717</v>
      </c>
      <c r="I1448" t="s">
        <v>78</v>
      </c>
      <c r="J1448">
        <f t="shared" si="88"/>
        <v>3214</v>
      </c>
      <c r="K1448">
        <f t="shared" si="89"/>
        <v>3214</v>
      </c>
      <c r="L1448" s="9">
        <f t="shared" si="90"/>
        <v>29275069693</v>
      </c>
      <c r="M1448" s="9">
        <f t="shared" si="91"/>
        <v>29275069693</v>
      </c>
    </row>
    <row r="1449" spans="1:13" x14ac:dyDescent="0.2">
      <c r="A1449" t="s">
        <v>75</v>
      </c>
      <c r="B1449" t="s">
        <v>76</v>
      </c>
      <c r="C1449" t="s">
        <v>77</v>
      </c>
      <c r="D1449" s="12">
        <v>4740</v>
      </c>
      <c r="E1449" s="11">
        <v>0</v>
      </c>
      <c r="F1449" t="s">
        <v>75</v>
      </c>
      <c r="G1449" t="s">
        <v>75</v>
      </c>
      <c r="H1449" s="1">
        <v>45717</v>
      </c>
      <c r="I1449" t="s">
        <v>78</v>
      </c>
      <c r="J1449">
        <f t="shared" si="88"/>
        <v>3214</v>
      </c>
      <c r="K1449">
        <f t="shared" si="89"/>
        <v>3214</v>
      </c>
      <c r="L1449" s="9">
        <f t="shared" si="90"/>
        <v>29275069693</v>
      </c>
      <c r="M1449" s="9">
        <f t="shared" si="91"/>
        <v>29275069693</v>
      </c>
    </row>
    <row r="1450" spans="1:13" x14ac:dyDescent="0.2">
      <c r="A1450" t="s">
        <v>75</v>
      </c>
      <c r="B1450" t="s">
        <v>76</v>
      </c>
      <c r="C1450" t="s">
        <v>77</v>
      </c>
      <c r="D1450" s="12">
        <v>4749</v>
      </c>
      <c r="E1450" s="11">
        <v>0</v>
      </c>
      <c r="F1450" t="s">
        <v>75</v>
      </c>
      <c r="G1450" t="s">
        <v>75</v>
      </c>
      <c r="H1450" s="1">
        <v>45717</v>
      </c>
      <c r="I1450" t="s">
        <v>78</v>
      </c>
      <c r="J1450">
        <f t="shared" si="88"/>
        <v>3214</v>
      </c>
      <c r="K1450">
        <f t="shared" si="89"/>
        <v>3214</v>
      </c>
      <c r="L1450" s="9">
        <f t="shared" si="90"/>
        <v>29275069693</v>
      </c>
      <c r="M1450" s="9">
        <f t="shared" si="91"/>
        <v>29275069693</v>
      </c>
    </row>
    <row r="1451" spans="1:13" x14ac:dyDescent="0.2">
      <c r="A1451" t="s">
        <v>75</v>
      </c>
      <c r="B1451" t="s">
        <v>76</v>
      </c>
      <c r="C1451" t="s">
        <v>77</v>
      </c>
      <c r="D1451" s="12">
        <v>4790</v>
      </c>
      <c r="E1451" s="11">
        <v>0</v>
      </c>
      <c r="F1451" t="s">
        <v>75</v>
      </c>
      <c r="G1451" t="s">
        <v>75</v>
      </c>
      <c r="H1451" s="1">
        <v>45717</v>
      </c>
      <c r="I1451" t="s">
        <v>78</v>
      </c>
      <c r="J1451">
        <f t="shared" si="88"/>
        <v>3214</v>
      </c>
      <c r="K1451">
        <f t="shared" si="89"/>
        <v>3214</v>
      </c>
      <c r="L1451" s="9">
        <f t="shared" si="90"/>
        <v>29275069693</v>
      </c>
      <c r="M1451" s="9">
        <f t="shared" si="91"/>
        <v>29275069693</v>
      </c>
    </row>
    <row r="1452" spans="1:13" x14ac:dyDescent="0.2">
      <c r="A1452" t="s">
        <v>75</v>
      </c>
      <c r="B1452" t="s">
        <v>76</v>
      </c>
      <c r="C1452" t="s">
        <v>77</v>
      </c>
      <c r="D1452" s="12">
        <v>4793</v>
      </c>
      <c r="E1452" s="11">
        <v>0</v>
      </c>
      <c r="F1452" t="s">
        <v>75</v>
      </c>
      <c r="G1452" t="s">
        <v>75</v>
      </c>
      <c r="H1452" s="1">
        <v>45717</v>
      </c>
      <c r="I1452" t="s">
        <v>78</v>
      </c>
      <c r="J1452">
        <f t="shared" si="88"/>
        <v>3214</v>
      </c>
      <c r="K1452">
        <f t="shared" si="89"/>
        <v>3214</v>
      </c>
      <c r="L1452" s="9">
        <f t="shared" si="90"/>
        <v>29275069693</v>
      </c>
      <c r="M1452" s="9">
        <f t="shared" si="91"/>
        <v>29275069693</v>
      </c>
    </row>
    <row r="1453" spans="1:13" x14ac:dyDescent="0.2">
      <c r="A1453" t="s">
        <v>75</v>
      </c>
      <c r="B1453" t="s">
        <v>76</v>
      </c>
      <c r="C1453" t="s">
        <v>77</v>
      </c>
      <c r="D1453" s="12">
        <v>4800</v>
      </c>
      <c r="E1453" s="11">
        <v>0</v>
      </c>
      <c r="F1453" t="s">
        <v>75</v>
      </c>
      <c r="G1453" t="s">
        <v>75</v>
      </c>
      <c r="H1453" s="1">
        <v>45717</v>
      </c>
      <c r="I1453" t="s">
        <v>78</v>
      </c>
      <c r="J1453">
        <f t="shared" si="88"/>
        <v>3214</v>
      </c>
      <c r="K1453">
        <f t="shared" si="89"/>
        <v>3214</v>
      </c>
      <c r="L1453" s="9">
        <f t="shared" si="90"/>
        <v>29275069693</v>
      </c>
      <c r="M1453" s="9">
        <f t="shared" si="91"/>
        <v>29275069693</v>
      </c>
    </row>
    <row r="1454" spans="1:13" x14ac:dyDescent="0.2">
      <c r="A1454" t="s">
        <v>75</v>
      </c>
      <c r="B1454" t="s">
        <v>76</v>
      </c>
      <c r="C1454" t="s">
        <v>77</v>
      </c>
      <c r="D1454" s="12">
        <v>4848</v>
      </c>
      <c r="E1454" s="11">
        <v>0</v>
      </c>
      <c r="F1454" t="s">
        <v>75</v>
      </c>
      <c r="G1454" t="s">
        <v>75</v>
      </c>
      <c r="H1454" s="1">
        <v>45717</v>
      </c>
      <c r="I1454" t="s">
        <v>78</v>
      </c>
      <c r="J1454">
        <f t="shared" si="88"/>
        <v>3214</v>
      </c>
      <c r="K1454">
        <f t="shared" si="89"/>
        <v>3214</v>
      </c>
      <c r="L1454" s="9">
        <f t="shared" si="90"/>
        <v>29275069693</v>
      </c>
      <c r="M1454" s="9">
        <f t="shared" si="91"/>
        <v>29275069693</v>
      </c>
    </row>
    <row r="1455" spans="1:13" x14ac:dyDescent="0.2">
      <c r="A1455" t="s">
        <v>75</v>
      </c>
      <c r="B1455" t="s">
        <v>76</v>
      </c>
      <c r="C1455" t="s">
        <v>77</v>
      </c>
      <c r="D1455" s="12">
        <v>4900</v>
      </c>
      <c r="E1455" s="11">
        <v>0</v>
      </c>
      <c r="F1455" t="s">
        <v>75</v>
      </c>
      <c r="G1455" t="s">
        <v>75</v>
      </c>
      <c r="H1455" s="1">
        <v>45717</v>
      </c>
      <c r="I1455" t="s">
        <v>78</v>
      </c>
      <c r="J1455">
        <f t="shared" si="88"/>
        <v>3214</v>
      </c>
      <c r="K1455">
        <f t="shared" si="89"/>
        <v>3214</v>
      </c>
      <c r="L1455" s="9">
        <f t="shared" si="90"/>
        <v>29275069693</v>
      </c>
      <c r="M1455" s="9">
        <f t="shared" si="91"/>
        <v>29275069693</v>
      </c>
    </row>
    <row r="1456" spans="1:13" x14ac:dyDescent="0.2">
      <c r="A1456" t="s">
        <v>75</v>
      </c>
      <c r="B1456" t="s">
        <v>76</v>
      </c>
      <c r="C1456" t="s">
        <v>77</v>
      </c>
      <c r="D1456" s="12">
        <v>4944</v>
      </c>
      <c r="E1456" s="11">
        <v>0</v>
      </c>
      <c r="F1456" t="s">
        <v>75</v>
      </c>
      <c r="G1456" t="s">
        <v>75</v>
      </c>
      <c r="H1456" s="1">
        <v>45717</v>
      </c>
      <c r="I1456" t="s">
        <v>78</v>
      </c>
      <c r="J1456">
        <f t="shared" si="88"/>
        <v>3214</v>
      </c>
      <c r="K1456">
        <f t="shared" si="89"/>
        <v>3214</v>
      </c>
      <c r="L1456" s="9">
        <f t="shared" si="90"/>
        <v>29275069693</v>
      </c>
      <c r="M1456" s="9">
        <f t="shared" si="91"/>
        <v>29275069693</v>
      </c>
    </row>
    <row r="1457" spans="1:13" x14ac:dyDescent="0.2">
      <c r="A1457" t="s">
        <v>75</v>
      </c>
      <c r="B1457" t="s">
        <v>76</v>
      </c>
      <c r="C1457" t="s">
        <v>77</v>
      </c>
      <c r="D1457" s="12">
        <v>4946</v>
      </c>
      <c r="E1457" s="11">
        <v>0</v>
      </c>
      <c r="F1457" t="s">
        <v>75</v>
      </c>
      <c r="G1457" t="s">
        <v>75</v>
      </c>
      <c r="H1457" s="1">
        <v>45717</v>
      </c>
      <c r="I1457" t="s">
        <v>78</v>
      </c>
      <c r="J1457">
        <f t="shared" si="88"/>
        <v>3214</v>
      </c>
      <c r="K1457">
        <f t="shared" si="89"/>
        <v>3214</v>
      </c>
      <c r="L1457" s="9">
        <f t="shared" si="90"/>
        <v>29275069693</v>
      </c>
      <c r="M1457" s="9">
        <f t="shared" si="91"/>
        <v>29275069693</v>
      </c>
    </row>
    <row r="1458" spans="1:13" x14ac:dyDescent="0.2">
      <c r="A1458" t="s">
        <v>75</v>
      </c>
      <c r="B1458" t="s">
        <v>76</v>
      </c>
      <c r="C1458" t="s">
        <v>77</v>
      </c>
      <c r="D1458" s="12">
        <v>4989</v>
      </c>
      <c r="E1458" s="11">
        <v>0</v>
      </c>
      <c r="F1458" t="s">
        <v>75</v>
      </c>
      <c r="G1458" t="s">
        <v>75</v>
      </c>
      <c r="H1458" s="1">
        <v>45717</v>
      </c>
      <c r="I1458" t="s">
        <v>78</v>
      </c>
      <c r="J1458">
        <f t="shared" si="88"/>
        <v>3214</v>
      </c>
      <c r="K1458">
        <f t="shared" si="89"/>
        <v>3214</v>
      </c>
      <c r="L1458" s="9">
        <f t="shared" si="90"/>
        <v>29275069693</v>
      </c>
      <c r="M1458" s="9">
        <f t="shared" si="91"/>
        <v>29275069693</v>
      </c>
    </row>
    <row r="1459" spans="1:13" x14ac:dyDescent="0.2">
      <c r="A1459" t="s">
        <v>75</v>
      </c>
      <c r="B1459" t="s">
        <v>76</v>
      </c>
      <c r="C1459" t="s">
        <v>77</v>
      </c>
      <c r="D1459" s="12">
        <v>4990</v>
      </c>
      <c r="E1459" s="11">
        <v>0</v>
      </c>
      <c r="F1459" t="s">
        <v>75</v>
      </c>
      <c r="G1459" t="s">
        <v>75</v>
      </c>
      <c r="H1459" s="1">
        <v>45717</v>
      </c>
      <c r="I1459" t="s">
        <v>78</v>
      </c>
      <c r="J1459">
        <f t="shared" si="88"/>
        <v>3214</v>
      </c>
      <c r="K1459">
        <f t="shared" si="89"/>
        <v>3214</v>
      </c>
      <c r="L1459" s="9">
        <f t="shared" si="90"/>
        <v>29275069693</v>
      </c>
      <c r="M1459" s="9">
        <f t="shared" si="91"/>
        <v>29275069693</v>
      </c>
    </row>
    <row r="1460" spans="1:13" x14ac:dyDescent="0.2">
      <c r="A1460" t="s">
        <v>75</v>
      </c>
      <c r="B1460" t="s">
        <v>76</v>
      </c>
      <c r="C1460" t="s">
        <v>77</v>
      </c>
      <c r="D1460" s="12">
        <v>4999</v>
      </c>
      <c r="E1460" s="11">
        <v>0</v>
      </c>
      <c r="F1460" t="s">
        <v>75</v>
      </c>
      <c r="G1460" t="s">
        <v>75</v>
      </c>
      <c r="H1460" s="1">
        <v>45717</v>
      </c>
      <c r="I1460" t="s">
        <v>78</v>
      </c>
      <c r="J1460">
        <f t="shared" si="88"/>
        <v>3214</v>
      </c>
      <c r="K1460">
        <f t="shared" si="89"/>
        <v>3214</v>
      </c>
      <c r="L1460" s="9">
        <f t="shared" si="90"/>
        <v>29275069693</v>
      </c>
      <c r="M1460" s="9">
        <f t="shared" si="91"/>
        <v>29275069693</v>
      </c>
    </row>
    <row r="1461" spans="1:13" x14ac:dyDescent="0.2">
      <c r="A1461" t="s">
        <v>75</v>
      </c>
      <c r="B1461" t="s">
        <v>76</v>
      </c>
      <c r="C1461" t="s">
        <v>77</v>
      </c>
      <c r="D1461" s="12">
        <v>5000</v>
      </c>
      <c r="E1461" s="11">
        <v>0</v>
      </c>
      <c r="F1461" t="s">
        <v>75</v>
      </c>
      <c r="G1461" t="s">
        <v>75</v>
      </c>
      <c r="H1461" s="1">
        <v>45717</v>
      </c>
      <c r="I1461" t="s">
        <v>78</v>
      </c>
      <c r="J1461">
        <f t="shared" si="88"/>
        <v>3214</v>
      </c>
      <c r="K1461">
        <f t="shared" si="89"/>
        <v>3214</v>
      </c>
      <c r="L1461" s="9">
        <f t="shared" si="90"/>
        <v>29275069693</v>
      </c>
      <c r="M1461" s="9">
        <f t="shared" si="91"/>
        <v>29275069693</v>
      </c>
    </row>
    <row r="1462" spans="1:13" x14ac:dyDescent="0.2">
      <c r="A1462" t="s">
        <v>75</v>
      </c>
      <c r="B1462" t="s">
        <v>76</v>
      </c>
      <c r="C1462" t="s">
        <v>77</v>
      </c>
      <c r="D1462" s="12">
        <v>5000</v>
      </c>
      <c r="E1462" s="11">
        <v>0</v>
      </c>
      <c r="F1462" t="s">
        <v>75</v>
      </c>
      <c r="G1462" t="s">
        <v>75</v>
      </c>
      <c r="H1462" s="1">
        <v>45717</v>
      </c>
      <c r="I1462" t="s">
        <v>78</v>
      </c>
      <c r="J1462">
        <f t="shared" si="88"/>
        <v>3214</v>
      </c>
      <c r="K1462">
        <f t="shared" si="89"/>
        <v>3214</v>
      </c>
      <c r="L1462" s="9">
        <f t="shared" si="90"/>
        <v>29275069693</v>
      </c>
      <c r="M1462" s="9">
        <f t="shared" si="91"/>
        <v>29275069693</v>
      </c>
    </row>
    <row r="1463" spans="1:13" x14ac:dyDescent="0.2">
      <c r="A1463" t="s">
        <v>75</v>
      </c>
      <c r="B1463" t="s">
        <v>76</v>
      </c>
      <c r="C1463" t="s">
        <v>77</v>
      </c>
      <c r="D1463" s="12">
        <v>5000</v>
      </c>
      <c r="E1463" s="11">
        <v>0</v>
      </c>
      <c r="F1463" t="s">
        <v>75</v>
      </c>
      <c r="G1463" t="s">
        <v>75</v>
      </c>
      <c r="H1463" s="1">
        <v>45717</v>
      </c>
      <c r="I1463" t="s">
        <v>78</v>
      </c>
      <c r="J1463">
        <f t="shared" si="88"/>
        <v>3214</v>
      </c>
      <c r="K1463">
        <f t="shared" si="89"/>
        <v>3214</v>
      </c>
      <c r="L1463" s="9">
        <f t="shared" si="90"/>
        <v>29275069693</v>
      </c>
      <c r="M1463" s="9">
        <f t="shared" si="91"/>
        <v>29275069693</v>
      </c>
    </row>
    <row r="1464" spans="1:13" x14ac:dyDescent="0.2">
      <c r="A1464" t="s">
        <v>75</v>
      </c>
      <c r="B1464" t="s">
        <v>76</v>
      </c>
      <c r="C1464" t="s">
        <v>77</v>
      </c>
      <c r="D1464" s="12">
        <v>5000</v>
      </c>
      <c r="E1464" s="11">
        <v>0</v>
      </c>
      <c r="F1464" t="s">
        <v>75</v>
      </c>
      <c r="G1464" t="s">
        <v>75</v>
      </c>
      <c r="H1464" s="1">
        <v>45717</v>
      </c>
      <c r="I1464" t="s">
        <v>78</v>
      </c>
      <c r="J1464">
        <f t="shared" si="88"/>
        <v>3214</v>
      </c>
      <c r="K1464">
        <f t="shared" si="89"/>
        <v>3214</v>
      </c>
      <c r="L1464" s="9">
        <f t="shared" si="90"/>
        <v>29275069693</v>
      </c>
      <c r="M1464" s="9">
        <f t="shared" si="91"/>
        <v>29275069693</v>
      </c>
    </row>
    <row r="1465" spans="1:13" x14ac:dyDescent="0.2">
      <c r="A1465" t="s">
        <v>75</v>
      </c>
      <c r="B1465" t="s">
        <v>76</v>
      </c>
      <c r="C1465" t="s">
        <v>77</v>
      </c>
      <c r="D1465" s="12">
        <v>5000</v>
      </c>
      <c r="E1465" s="11">
        <v>0</v>
      </c>
      <c r="F1465" t="s">
        <v>75</v>
      </c>
      <c r="G1465" t="s">
        <v>75</v>
      </c>
      <c r="H1465" s="1">
        <v>45717</v>
      </c>
      <c r="I1465" t="s">
        <v>78</v>
      </c>
      <c r="J1465">
        <f t="shared" si="88"/>
        <v>3214</v>
      </c>
      <c r="K1465">
        <f t="shared" si="89"/>
        <v>3214</v>
      </c>
      <c r="L1465" s="9">
        <f t="shared" si="90"/>
        <v>29275069693</v>
      </c>
      <c r="M1465" s="9">
        <f t="shared" si="91"/>
        <v>29275069693</v>
      </c>
    </row>
    <row r="1466" spans="1:13" x14ac:dyDescent="0.2">
      <c r="A1466" t="s">
        <v>75</v>
      </c>
      <c r="B1466" t="s">
        <v>76</v>
      </c>
      <c r="C1466" t="s">
        <v>77</v>
      </c>
      <c r="D1466" s="12">
        <v>5000</v>
      </c>
      <c r="E1466" s="11">
        <v>0</v>
      </c>
      <c r="F1466" t="s">
        <v>75</v>
      </c>
      <c r="G1466" t="s">
        <v>75</v>
      </c>
      <c r="H1466" s="1">
        <v>45717</v>
      </c>
      <c r="I1466" t="s">
        <v>78</v>
      </c>
      <c r="J1466">
        <f t="shared" si="88"/>
        <v>3214</v>
      </c>
      <c r="K1466">
        <f t="shared" si="89"/>
        <v>3214</v>
      </c>
      <c r="L1466" s="9">
        <f t="shared" si="90"/>
        <v>29275069693</v>
      </c>
      <c r="M1466" s="9">
        <f t="shared" si="91"/>
        <v>29275069693</v>
      </c>
    </row>
    <row r="1467" spans="1:13" x14ac:dyDescent="0.2">
      <c r="A1467" t="s">
        <v>75</v>
      </c>
      <c r="B1467" t="s">
        <v>76</v>
      </c>
      <c r="C1467" t="s">
        <v>77</v>
      </c>
      <c r="D1467" s="12">
        <v>5000</v>
      </c>
      <c r="E1467" s="11">
        <v>0</v>
      </c>
      <c r="F1467" t="s">
        <v>75</v>
      </c>
      <c r="G1467" t="s">
        <v>75</v>
      </c>
      <c r="H1467" s="1">
        <v>45717</v>
      </c>
      <c r="I1467" t="s">
        <v>78</v>
      </c>
      <c r="J1467">
        <f t="shared" si="88"/>
        <v>3214</v>
      </c>
      <c r="K1467">
        <f t="shared" si="89"/>
        <v>3214</v>
      </c>
      <c r="L1467" s="9">
        <f t="shared" si="90"/>
        <v>29275069693</v>
      </c>
      <c r="M1467" s="9">
        <f t="shared" si="91"/>
        <v>29275069693</v>
      </c>
    </row>
    <row r="1468" spans="1:13" x14ac:dyDescent="0.2">
      <c r="A1468" t="s">
        <v>75</v>
      </c>
      <c r="B1468" t="s">
        <v>76</v>
      </c>
      <c r="C1468" t="s">
        <v>77</v>
      </c>
      <c r="D1468" s="12">
        <v>5000</v>
      </c>
      <c r="E1468" s="11">
        <v>0</v>
      </c>
      <c r="F1468" t="s">
        <v>75</v>
      </c>
      <c r="G1468" t="s">
        <v>75</v>
      </c>
      <c r="H1468" s="1">
        <v>45717</v>
      </c>
      <c r="I1468" t="s">
        <v>78</v>
      </c>
      <c r="J1468">
        <f t="shared" si="88"/>
        <v>3214</v>
      </c>
      <c r="K1468">
        <f t="shared" si="89"/>
        <v>3214</v>
      </c>
      <c r="L1468" s="9">
        <f t="shared" si="90"/>
        <v>29275069693</v>
      </c>
      <c r="M1468" s="9">
        <f t="shared" si="91"/>
        <v>29275069693</v>
      </c>
    </row>
    <row r="1469" spans="1:13" x14ac:dyDescent="0.2">
      <c r="A1469" t="s">
        <v>75</v>
      </c>
      <c r="B1469" t="s">
        <v>76</v>
      </c>
      <c r="C1469" t="s">
        <v>77</v>
      </c>
      <c r="D1469" s="12">
        <v>5000</v>
      </c>
      <c r="E1469" s="11">
        <v>0</v>
      </c>
      <c r="F1469" t="s">
        <v>75</v>
      </c>
      <c r="G1469" t="s">
        <v>75</v>
      </c>
      <c r="H1469" s="1">
        <v>45717</v>
      </c>
      <c r="I1469" t="s">
        <v>78</v>
      </c>
      <c r="J1469">
        <f t="shared" si="88"/>
        <v>3214</v>
      </c>
      <c r="K1469">
        <f t="shared" si="89"/>
        <v>3214</v>
      </c>
      <c r="L1469" s="9">
        <f t="shared" si="90"/>
        <v>29275069693</v>
      </c>
      <c r="M1469" s="9">
        <f t="shared" si="91"/>
        <v>29275069693</v>
      </c>
    </row>
    <row r="1470" spans="1:13" x14ac:dyDescent="0.2">
      <c r="A1470" t="s">
        <v>75</v>
      </c>
      <c r="B1470" t="s">
        <v>76</v>
      </c>
      <c r="C1470" t="s">
        <v>77</v>
      </c>
      <c r="D1470" s="12">
        <v>5000</v>
      </c>
      <c r="E1470" s="11">
        <v>0</v>
      </c>
      <c r="F1470" t="s">
        <v>75</v>
      </c>
      <c r="G1470" t="s">
        <v>75</v>
      </c>
      <c r="H1470" s="1">
        <v>45717</v>
      </c>
      <c r="I1470" t="s">
        <v>78</v>
      </c>
      <c r="J1470">
        <f t="shared" si="88"/>
        <v>3214</v>
      </c>
      <c r="K1470">
        <f t="shared" si="89"/>
        <v>3214</v>
      </c>
      <c r="L1470" s="9">
        <f t="shared" si="90"/>
        <v>29275069693</v>
      </c>
      <c r="M1470" s="9">
        <f t="shared" si="91"/>
        <v>29275069693</v>
      </c>
    </row>
    <row r="1471" spans="1:13" x14ac:dyDescent="0.2">
      <c r="A1471" t="s">
        <v>75</v>
      </c>
      <c r="B1471" t="s">
        <v>76</v>
      </c>
      <c r="C1471" t="s">
        <v>77</v>
      </c>
      <c r="D1471" s="12">
        <v>5000</v>
      </c>
      <c r="E1471" s="11">
        <v>0</v>
      </c>
      <c r="F1471" t="s">
        <v>75</v>
      </c>
      <c r="G1471" t="s">
        <v>75</v>
      </c>
      <c r="H1471" s="1">
        <v>45717</v>
      </c>
      <c r="I1471" t="s">
        <v>78</v>
      </c>
      <c r="J1471">
        <f t="shared" si="88"/>
        <v>3214</v>
      </c>
      <c r="K1471">
        <f t="shared" si="89"/>
        <v>3214</v>
      </c>
      <c r="L1471" s="9">
        <f t="shared" si="90"/>
        <v>29275069693</v>
      </c>
      <c r="M1471" s="9">
        <f t="shared" si="91"/>
        <v>29275069693</v>
      </c>
    </row>
    <row r="1472" spans="1:13" x14ac:dyDescent="0.2">
      <c r="A1472" t="s">
        <v>75</v>
      </c>
      <c r="B1472" t="s">
        <v>76</v>
      </c>
      <c r="C1472" t="s">
        <v>77</v>
      </c>
      <c r="D1472" s="12">
        <v>5064</v>
      </c>
      <c r="E1472" s="11">
        <v>0</v>
      </c>
      <c r="F1472" t="s">
        <v>75</v>
      </c>
      <c r="G1472" t="s">
        <v>75</v>
      </c>
      <c r="H1472" s="1">
        <v>45717</v>
      </c>
      <c r="I1472" t="s">
        <v>78</v>
      </c>
      <c r="J1472">
        <f t="shared" si="88"/>
        <v>3214</v>
      </c>
      <c r="K1472">
        <f t="shared" si="89"/>
        <v>3214</v>
      </c>
      <c r="L1472" s="9">
        <f t="shared" si="90"/>
        <v>29275069693</v>
      </c>
      <c r="M1472" s="9">
        <f t="shared" si="91"/>
        <v>29275069693</v>
      </c>
    </row>
    <row r="1473" spans="1:13" x14ac:dyDescent="0.2">
      <c r="A1473" t="s">
        <v>75</v>
      </c>
      <c r="B1473" t="s">
        <v>76</v>
      </c>
      <c r="C1473" t="s">
        <v>77</v>
      </c>
      <c r="D1473" s="12">
        <v>5071</v>
      </c>
      <c r="E1473" s="11">
        <v>0</v>
      </c>
      <c r="F1473" t="s">
        <v>75</v>
      </c>
      <c r="G1473" t="s">
        <v>75</v>
      </c>
      <c r="H1473" s="1">
        <v>45717</v>
      </c>
      <c r="I1473" t="s">
        <v>78</v>
      </c>
      <c r="J1473">
        <f t="shared" si="88"/>
        <v>3214</v>
      </c>
      <c r="K1473">
        <f t="shared" si="89"/>
        <v>3214</v>
      </c>
      <c r="L1473" s="9">
        <f t="shared" si="90"/>
        <v>29275069693</v>
      </c>
      <c r="M1473" s="9">
        <f t="shared" si="91"/>
        <v>29275069693</v>
      </c>
    </row>
    <row r="1474" spans="1:13" x14ac:dyDescent="0.2">
      <c r="A1474" t="s">
        <v>75</v>
      </c>
      <c r="B1474" t="s">
        <v>76</v>
      </c>
      <c r="C1474" t="s">
        <v>77</v>
      </c>
      <c r="D1474" s="12">
        <v>5094</v>
      </c>
      <c r="E1474" s="11">
        <v>0</v>
      </c>
      <c r="F1474" t="s">
        <v>75</v>
      </c>
      <c r="G1474" t="s">
        <v>75</v>
      </c>
      <c r="H1474" s="1">
        <v>45717</v>
      </c>
      <c r="I1474" t="s">
        <v>78</v>
      </c>
      <c r="J1474">
        <f t="shared" ref="J1474:J1537" si="92">COUNTIF(B:B, B1474)</f>
        <v>3214</v>
      </c>
      <c r="K1474">
        <f t="shared" ref="K1474:K1537" si="93">COUNTIF(C:C,C1474)</f>
        <v>3214</v>
      </c>
      <c r="L1474" s="9">
        <f t="shared" ref="L1474:L1537" si="94">SUMIF(B:B,B1474,D:D)</f>
        <v>29275069693</v>
      </c>
      <c r="M1474" s="9">
        <f t="shared" ref="M1474:M1537" si="95">SUMIF(C:C,C1474, D:D)</f>
        <v>29275069693</v>
      </c>
    </row>
    <row r="1475" spans="1:13" x14ac:dyDescent="0.2">
      <c r="A1475" t="s">
        <v>75</v>
      </c>
      <c r="B1475" t="s">
        <v>76</v>
      </c>
      <c r="C1475" t="s">
        <v>77</v>
      </c>
      <c r="D1475" s="12">
        <v>5098</v>
      </c>
      <c r="E1475" s="11">
        <v>0</v>
      </c>
      <c r="F1475" t="s">
        <v>75</v>
      </c>
      <c r="G1475" t="s">
        <v>75</v>
      </c>
      <c r="H1475" s="1">
        <v>45717</v>
      </c>
      <c r="I1475" t="s">
        <v>78</v>
      </c>
      <c r="J1475">
        <f t="shared" si="92"/>
        <v>3214</v>
      </c>
      <c r="K1475">
        <f t="shared" si="93"/>
        <v>3214</v>
      </c>
      <c r="L1475" s="9">
        <f t="shared" si="94"/>
        <v>29275069693</v>
      </c>
      <c r="M1475" s="9">
        <f t="shared" si="95"/>
        <v>29275069693</v>
      </c>
    </row>
    <row r="1476" spans="1:13" x14ac:dyDescent="0.2">
      <c r="A1476" t="s">
        <v>75</v>
      </c>
      <c r="B1476" t="s">
        <v>76</v>
      </c>
      <c r="C1476" t="s">
        <v>77</v>
      </c>
      <c r="D1476" s="12">
        <v>5100</v>
      </c>
      <c r="E1476" s="11">
        <v>0</v>
      </c>
      <c r="F1476" t="s">
        <v>75</v>
      </c>
      <c r="G1476" t="s">
        <v>75</v>
      </c>
      <c r="H1476" s="1">
        <v>45717</v>
      </c>
      <c r="I1476" t="s">
        <v>78</v>
      </c>
      <c r="J1476">
        <f t="shared" si="92"/>
        <v>3214</v>
      </c>
      <c r="K1476">
        <f t="shared" si="93"/>
        <v>3214</v>
      </c>
      <c r="L1476" s="9">
        <f t="shared" si="94"/>
        <v>29275069693</v>
      </c>
      <c r="M1476" s="9">
        <f t="shared" si="95"/>
        <v>29275069693</v>
      </c>
    </row>
    <row r="1477" spans="1:13" x14ac:dyDescent="0.2">
      <c r="A1477" t="s">
        <v>75</v>
      </c>
      <c r="B1477" t="s">
        <v>76</v>
      </c>
      <c r="C1477" t="s">
        <v>77</v>
      </c>
      <c r="D1477" s="12">
        <v>5106</v>
      </c>
      <c r="E1477" s="11">
        <v>0</v>
      </c>
      <c r="F1477" t="s">
        <v>75</v>
      </c>
      <c r="G1477" t="s">
        <v>75</v>
      </c>
      <c r="H1477" s="1">
        <v>45717</v>
      </c>
      <c r="I1477" t="s">
        <v>78</v>
      </c>
      <c r="J1477">
        <f t="shared" si="92"/>
        <v>3214</v>
      </c>
      <c r="K1477">
        <f t="shared" si="93"/>
        <v>3214</v>
      </c>
      <c r="L1477" s="9">
        <f t="shared" si="94"/>
        <v>29275069693</v>
      </c>
      <c r="M1477" s="9">
        <f t="shared" si="95"/>
        <v>29275069693</v>
      </c>
    </row>
    <row r="1478" spans="1:13" x14ac:dyDescent="0.2">
      <c r="A1478" t="s">
        <v>75</v>
      </c>
      <c r="B1478" t="s">
        <v>76</v>
      </c>
      <c r="C1478" t="s">
        <v>77</v>
      </c>
      <c r="D1478" s="12">
        <v>5119</v>
      </c>
      <c r="E1478" s="11">
        <v>0</v>
      </c>
      <c r="F1478" t="s">
        <v>75</v>
      </c>
      <c r="G1478" t="s">
        <v>75</v>
      </c>
      <c r="H1478" s="1">
        <v>45717</v>
      </c>
      <c r="I1478" t="s">
        <v>78</v>
      </c>
      <c r="J1478">
        <f t="shared" si="92"/>
        <v>3214</v>
      </c>
      <c r="K1478">
        <f t="shared" si="93"/>
        <v>3214</v>
      </c>
      <c r="L1478" s="9">
        <f t="shared" si="94"/>
        <v>29275069693</v>
      </c>
      <c r="M1478" s="9">
        <f t="shared" si="95"/>
        <v>29275069693</v>
      </c>
    </row>
    <row r="1479" spans="1:13" x14ac:dyDescent="0.2">
      <c r="A1479" t="s">
        <v>75</v>
      </c>
      <c r="B1479" t="s">
        <v>76</v>
      </c>
      <c r="C1479" t="s">
        <v>77</v>
      </c>
      <c r="D1479" s="12">
        <v>5136</v>
      </c>
      <c r="E1479" s="11">
        <v>0</v>
      </c>
      <c r="F1479" t="s">
        <v>75</v>
      </c>
      <c r="G1479" t="s">
        <v>75</v>
      </c>
      <c r="H1479" s="1">
        <v>45717</v>
      </c>
      <c r="I1479" t="s">
        <v>78</v>
      </c>
      <c r="J1479">
        <f t="shared" si="92"/>
        <v>3214</v>
      </c>
      <c r="K1479">
        <f t="shared" si="93"/>
        <v>3214</v>
      </c>
      <c r="L1479" s="9">
        <f t="shared" si="94"/>
        <v>29275069693</v>
      </c>
      <c r="M1479" s="9">
        <f t="shared" si="95"/>
        <v>29275069693</v>
      </c>
    </row>
    <row r="1480" spans="1:13" x14ac:dyDescent="0.2">
      <c r="A1480" t="s">
        <v>75</v>
      </c>
      <c r="B1480" t="s">
        <v>76</v>
      </c>
      <c r="C1480" t="s">
        <v>77</v>
      </c>
      <c r="D1480" s="12">
        <v>5139</v>
      </c>
      <c r="E1480" s="11">
        <v>0</v>
      </c>
      <c r="F1480" t="s">
        <v>75</v>
      </c>
      <c r="G1480" t="s">
        <v>75</v>
      </c>
      <c r="H1480" s="1">
        <v>45717</v>
      </c>
      <c r="I1480" t="s">
        <v>78</v>
      </c>
      <c r="J1480">
        <f t="shared" si="92"/>
        <v>3214</v>
      </c>
      <c r="K1480">
        <f t="shared" si="93"/>
        <v>3214</v>
      </c>
      <c r="L1480" s="9">
        <f t="shared" si="94"/>
        <v>29275069693</v>
      </c>
      <c r="M1480" s="9">
        <f t="shared" si="95"/>
        <v>29275069693</v>
      </c>
    </row>
    <row r="1481" spans="1:13" x14ac:dyDescent="0.2">
      <c r="A1481" t="s">
        <v>75</v>
      </c>
      <c r="B1481" t="s">
        <v>76</v>
      </c>
      <c r="C1481" t="s">
        <v>77</v>
      </c>
      <c r="D1481" s="12">
        <v>5149</v>
      </c>
      <c r="E1481" s="11">
        <v>0</v>
      </c>
      <c r="F1481" t="s">
        <v>75</v>
      </c>
      <c r="G1481" t="s">
        <v>75</v>
      </c>
      <c r="H1481" s="1">
        <v>45717</v>
      </c>
      <c r="I1481" t="s">
        <v>78</v>
      </c>
      <c r="J1481">
        <f t="shared" si="92"/>
        <v>3214</v>
      </c>
      <c r="K1481">
        <f t="shared" si="93"/>
        <v>3214</v>
      </c>
      <c r="L1481" s="9">
        <f t="shared" si="94"/>
        <v>29275069693</v>
      </c>
      <c r="M1481" s="9">
        <f t="shared" si="95"/>
        <v>29275069693</v>
      </c>
    </row>
    <row r="1482" spans="1:13" x14ac:dyDescent="0.2">
      <c r="A1482" t="s">
        <v>75</v>
      </c>
      <c r="B1482" t="s">
        <v>76</v>
      </c>
      <c r="C1482" t="s">
        <v>77</v>
      </c>
      <c r="D1482" s="12">
        <v>5200</v>
      </c>
      <c r="E1482" s="11">
        <v>0</v>
      </c>
      <c r="F1482" t="s">
        <v>75</v>
      </c>
      <c r="G1482" t="s">
        <v>75</v>
      </c>
      <c r="H1482" s="1">
        <v>45717</v>
      </c>
      <c r="I1482" t="s">
        <v>78</v>
      </c>
      <c r="J1482">
        <f t="shared" si="92"/>
        <v>3214</v>
      </c>
      <c r="K1482">
        <f t="shared" si="93"/>
        <v>3214</v>
      </c>
      <c r="L1482" s="9">
        <f t="shared" si="94"/>
        <v>29275069693</v>
      </c>
      <c r="M1482" s="9">
        <f t="shared" si="95"/>
        <v>29275069693</v>
      </c>
    </row>
    <row r="1483" spans="1:13" x14ac:dyDescent="0.2">
      <c r="A1483" t="s">
        <v>75</v>
      </c>
      <c r="B1483" t="s">
        <v>76</v>
      </c>
      <c r="C1483" t="s">
        <v>77</v>
      </c>
      <c r="D1483" s="12">
        <v>5250</v>
      </c>
      <c r="E1483" s="11">
        <v>0</v>
      </c>
      <c r="F1483" t="s">
        <v>75</v>
      </c>
      <c r="G1483" t="s">
        <v>75</v>
      </c>
      <c r="H1483" s="1">
        <v>45717</v>
      </c>
      <c r="I1483" t="s">
        <v>78</v>
      </c>
      <c r="J1483">
        <f t="shared" si="92"/>
        <v>3214</v>
      </c>
      <c r="K1483">
        <f t="shared" si="93"/>
        <v>3214</v>
      </c>
      <c r="L1483" s="9">
        <f t="shared" si="94"/>
        <v>29275069693</v>
      </c>
      <c r="M1483" s="9">
        <f t="shared" si="95"/>
        <v>29275069693</v>
      </c>
    </row>
    <row r="1484" spans="1:13" x14ac:dyDescent="0.2">
      <c r="A1484" t="s">
        <v>75</v>
      </c>
      <c r="B1484" t="s">
        <v>76</v>
      </c>
      <c r="C1484" t="s">
        <v>77</v>
      </c>
      <c r="D1484" s="12">
        <v>5250</v>
      </c>
      <c r="E1484" s="11">
        <v>0</v>
      </c>
      <c r="F1484" t="s">
        <v>75</v>
      </c>
      <c r="G1484" t="s">
        <v>75</v>
      </c>
      <c r="H1484" s="1">
        <v>45717</v>
      </c>
      <c r="I1484" t="s">
        <v>78</v>
      </c>
      <c r="J1484">
        <f t="shared" si="92"/>
        <v>3214</v>
      </c>
      <c r="K1484">
        <f t="shared" si="93"/>
        <v>3214</v>
      </c>
      <c r="L1484" s="9">
        <f t="shared" si="94"/>
        <v>29275069693</v>
      </c>
      <c r="M1484" s="9">
        <f t="shared" si="95"/>
        <v>29275069693</v>
      </c>
    </row>
    <row r="1485" spans="1:13" x14ac:dyDescent="0.2">
      <c r="A1485" t="s">
        <v>75</v>
      </c>
      <c r="B1485" t="s">
        <v>76</v>
      </c>
      <c r="C1485" t="s">
        <v>77</v>
      </c>
      <c r="D1485" s="12">
        <v>5278</v>
      </c>
      <c r="E1485" s="11">
        <v>0</v>
      </c>
      <c r="F1485" t="s">
        <v>75</v>
      </c>
      <c r="G1485" t="s">
        <v>75</v>
      </c>
      <c r="H1485" s="1">
        <v>45717</v>
      </c>
      <c r="I1485" t="s">
        <v>78</v>
      </c>
      <c r="J1485">
        <f t="shared" si="92"/>
        <v>3214</v>
      </c>
      <c r="K1485">
        <f t="shared" si="93"/>
        <v>3214</v>
      </c>
      <c r="L1485" s="9">
        <f t="shared" si="94"/>
        <v>29275069693</v>
      </c>
      <c r="M1485" s="9">
        <f t="shared" si="95"/>
        <v>29275069693</v>
      </c>
    </row>
    <row r="1486" spans="1:13" x14ac:dyDescent="0.2">
      <c r="A1486" t="s">
        <v>75</v>
      </c>
      <c r="B1486" t="s">
        <v>76</v>
      </c>
      <c r="C1486" t="s">
        <v>77</v>
      </c>
      <c r="D1486" s="12">
        <v>5280</v>
      </c>
      <c r="E1486" s="11">
        <v>0</v>
      </c>
      <c r="F1486" t="s">
        <v>75</v>
      </c>
      <c r="G1486" t="s">
        <v>75</v>
      </c>
      <c r="H1486" s="1">
        <v>45717</v>
      </c>
      <c r="I1486" t="s">
        <v>78</v>
      </c>
      <c r="J1486">
        <f t="shared" si="92"/>
        <v>3214</v>
      </c>
      <c r="K1486">
        <f t="shared" si="93"/>
        <v>3214</v>
      </c>
      <c r="L1486" s="9">
        <f t="shared" si="94"/>
        <v>29275069693</v>
      </c>
      <c r="M1486" s="9">
        <f t="shared" si="95"/>
        <v>29275069693</v>
      </c>
    </row>
    <row r="1487" spans="1:13" x14ac:dyDescent="0.2">
      <c r="A1487" t="s">
        <v>75</v>
      </c>
      <c r="B1487" t="s">
        <v>76</v>
      </c>
      <c r="C1487" t="s">
        <v>77</v>
      </c>
      <c r="D1487" s="12">
        <v>5298</v>
      </c>
      <c r="E1487" s="11">
        <v>0</v>
      </c>
      <c r="F1487" t="s">
        <v>75</v>
      </c>
      <c r="G1487" t="s">
        <v>75</v>
      </c>
      <c r="H1487" s="1">
        <v>45717</v>
      </c>
      <c r="I1487" t="s">
        <v>78</v>
      </c>
      <c r="J1487">
        <f t="shared" si="92"/>
        <v>3214</v>
      </c>
      <c r="K1487">
        <f t="shared" si="93"/>
        <v>3214</v>
      </c>
      <c r="L1487" s="9">
        <f t="shared" si="94"/>
        <v>29275069693</v>
      </c>
      <c r="M1487" s="9">
        <f t="shared" si="95"/>
        <v>29275069693</v>
      </c>
    </row>
    <row r="1488" spans="1:13" x14ac:dyDescent="0.2">
      <c r="A1488" t="s">
        <v>75</v>
      </c>
      <c r="B1488" t="s">
        <v>76</v>
      </c>
      <c r="C1488" t="s">
        <v>77</v>
      </c>
      <c r="D1488" s="12">
        <v>5309</v>
      </c>
      <c r="E1488" s="11">
        <v>0</v>
      </c>
      <c r="F1488" t="s">
        <v>75</v>
      </c>
      <c r="G1488" t="s">
        <v>75</v>
      </c>
      <c r="H1488" s="1">
        <v>45717</v>
      </c>
      <c r="I1488" t="s">
        <v>78</v>
      </c>
      <c r="J1488">
        <f t="shared" si="92"/>
        <v>3214</v>
      </c>
      <c r="K1488">
        <f t="shared" si="93"/>
        <v>3214</v>
      </c>
      <c r="L1488" s="9">
        <f t="shared" si="94"/>
        <v>29275069693</v>
      </c>
      <c r="M1488" s="9">
        <f t="shared" si="95"/>
        <v>29275069693</v>
      </c>
    </row>
    <row r="1489" spans="1:13" x14ac:dyDescent="0.2">
      <c r="A1489" t="s">
        <v>75</v>
      </c>
      <c r="B1489" t="s">
        <v>76</v>
      </c>
      <c r="C1489" t="s">
        <v>77</v>
      </c>
      <c r="D1489" s="12">
        <v>5343</v>
      </c>
      <c r="E1489" s="11">
        <v>0</v>
      </c>
      <c r="F1489" t="s">
        <v>75</v>
      </c>
      <c r="G1489" t="s">
        <v>75</v>
      </c>
      <c r="H1489" s="1">
        <v>45717</v>
      </c>
      <c r="I1489" t="s">
        <v>78</v>
      </c>
      <c r="J1489">
        <f t="shared" si="92"/>
        <v>3214</v>
      </c>
      <c r="K1489">
        <f t="shared" si="93"/>
        <v>3214</v>
      </c>
      <c r="L1489" s="9">
        <f t="shared" si="94"/>
        <v>29275069693</v>
      </c>
      <c r="M1489" s="9">
        <f t="shared" si="95"/>
        <v>29275069693</v>
      </c>
    </row>
    <row r="1490" spans="1:13" x14ac:dyDescent="0.2">
      <c r="A1490" t="s">
        <v>75</v>
      </c>
      <c r="B1490" t="s">
        <v>76</v>
      </c>
      <c r="C1490" t="s">
        <v>77</v>
      </c>
      <c r="D1490" s="12">
        <v>5351</v>
      </c>
      <c r="E1490" s="11">
        <v>0</v>
      </c>
      <c r="F1490" t="s">
        <v>75</v>
      </c>
      <c r="G1490" t="s">
        <v>75</v>
      </c>
      <c r="H1490" s="1">
        <v>45717</v>
      </c>
      <c r="I1490" t="s">
        <v>78</v>
      </c>
      <c r="J1490">
        <f t="shared" si="92"/>
        <v>3214</v>
      </c>
      <c r="K1490">
        <f t="shared" si="93"/>
        <v>3214</v>
      </c>
      <c r="L1490" s="9">
        <f t="shared" si="94"/>
        <v>29275069693</v>
      </c>
      <c r="M1490" s="9">
        <f t="shared" si="95"/>
        <v>29275069693</v>
      </c>
    </row>
    <row r="1491" spans="1:13" x14ac:dyDescent="0.2">
      <c r="A1491" t="s">
        <v>75</v>
      </c>
      <c r="B1491" t="s">
        <v>76</v>
      </c>
      <c r="C1491" t="s">
        <v>77</v>
      </c>
      <c r="D1491" s="12">
        <v>5355</v>
      </c>
      <c r="E1491" s="11">
        <v>0</v>
      </c>
      <c r="F1491" t="s">
        <v>75</v>
      </c>
      <c r="G1491" t="s">
        <v>75</v>
      </c>
      <c r="H1491" s="1">
        <v>45717</v>
      </c>
      <c r="I1491" t="s">
        <v>78</v>
      </c>
      <c r="J1491">
        <f t="shared" si="92"/>
        <v>3214</v>
      </c>
      <c r="K1491">
        <f t="shared" si="93"/>
        <v>3214</v>
      </c>
      <c r="L1491" s="9">
        <f t="shared" si="94"/>
        <v>29275069693</v>
      </c>
      <c r="M1491" s="9">
        <f t="shared" si="95"/>
        <v>29275069693</v>
      </c>
    </row>
    <row r="1492" spans="1:13" x14ac:dyDescent="0.2">
      <c r="A1492" t="s">
        <v>75</v>
      </c>
      <c r="B1492" t="s">
        <v>76</v>
      </c>
      <c r="C1492" t="s">
        <v>77</v>
      </c>
      <c r="D1492" s="12">
        <v>5419</v>
      </c>
      <c r="E1492" s="11">
        <v>0</v>
      </c>
      <c r="F1492" t="s">
        <v>75</v>
      </c>
      <c r="G1492" t="s">
        <v>75</v>
      </c>
      <c r="H1492" s="1">
        <v>45717</v>
      </c>
      <c r="I1492" t="s">
        <v>78</v>
      </c>
      <c r="J1492">
        <f t="shared" si="92"/>
        <v>3214</v>
      </c>
      <c r="K1492">
        <f t="shared" si="93"/>
        <v>3214</v>
      </c>
      <c r="L1492" s="9">
        <f t="shared" si="94"/>
        <v>29275069693</v>
      </c>
      <c r="M1492" s="9">
        <f t="shared" si="95"/>
        <v>29275069693</v>
      </c>
    </row>
    <row r="1493" spans="1:13" x14ac:dyDescent="0.2">
      <c r="A1493" t="s">
        <v>75</v>
      </c>
      <c r="B1493" t="s">
        <v>76</v>
      </c>
      <c r="C1493" t="s">
        <v>77</v>
      </c>
      <c r="D1493" s="12">
        <v>5431</v>
      </c>
      <c r="E1493" s="11">
        <v>0</v>
      </c>
      <c r="F1493" t="s">
        <v>75</v>
      </c>
      <c r="G1493" t="s">
        <v>75</v>
      </c>
      <c r="H1493" s="1">
        <v>45717</v>
      </c>
      <c r="I1493" t="s">
        <v>78</v>
      </c>
      <c r="J1493">
        <f t="shared" si="92"/>
        <v>3214</v>
      </c>
      <c r="K1493">
        <f t="shared" si="93"/>
        <v>3214</v>
      </c>
      <c r="L1493" s="9">
        <f t="shared" si="94"/>
        <v>29275069693</v>
      </c>
      <c r="M1493" s="9">
        <f t="shared" si="95"/>
        <v>29275069693</v>
      </c>
    </row>
    <row r="1494" spans="1:13" x14ac:dyDescent="0.2">
      <c r="A1494" t="s">
        <v>75</v>
      </c>
      <c r="B1494" t="s">
        <v>76</v>
      </c>
      <c r="C1494" t="s">
        <v>77</v>
      </c>
      <c r="D1494" s="12">
        <v>5440</v>
      </c>
      <c r="E1494" s="11">
        <v>0</v>
      </c>
      <c r="F1494" t="s">
        <v>75</v>
      </c>
      <c r="G1494" t="s">
        <v>75</v>
      </c>
      <c r="H1494" s="1">
        <v>45717</v>
      </c>
      <c r="I1494" t="s">
        <v>78</v>
      </c>
      <c r="J1494">
        <f t="shared" si="92"/>
        <v>3214</v>
      </c>
      <c r="K1494">
        <f t="shared" si="93"/>
        <v>3214</v>
      </c>
      <c r="L1494" s="9">
        <f t="shared" si="94"/>
        <v>29275069693</v>
      </c>
      <c r="M1494" s="9">
        <f t="shared" si="95"/>
        <v>29275069693</v>
      </c>
    </row>
    <row r="1495" spans="1:13" x14ac:dyDescent="0.2">
      <c r="A1495" t="s">
        <v>75</v>
      </c>
      <c r="B1495" t="s">
        <v>76</v>
      </c>
      <c r="C1495" t="s">
        <v>77</v>
      </c>
      <c r="D1495" s="12">
        <v>5457</v>
      </c>
      <c r="E1495" s="11">
        <v>0</v>
      </c>
      <c r="F1495" t="s">
        <v>75</v>
      </c>
      <c r="G1495" t="s">
        <v>75</v>
      </c>
      <c r="H1495" s="1">
        <v>45717</v>
      </c>
      <c r="I1495" t="s">
        <v>78</v>
      </c>
      <c r="J1495">
        <f t="shared" si="92"/>
        <v>3214</v>
      </c>
      <c r="K1495">
        <f t="shared" si="93"/>
        <v>3214</v>
      </c>
      <c r="L1495" s="9">
        <f t="shared" si="94"/>
        <v>29275069693</v>
      </c>
      <c r="M1495" s="9">
        <f t="shared" si="95"/>
        <v>29275069693</v>
      </c>
    </row>
    <row r="1496" spans="1:13" x14ac:dyDescent="0.2">
      <c r="A1496" t="s">
        <v>75</v>
      </c>
      <c r="B1496" t="s">
        <v>76</v>
      </c>
      <c r="C1496" t="s">
        <v>77</v>
      </c>
      <c r="D1496" s="12">
        <v>5464</v>
      </c>
      <c r="E1496" s="11">
        <v>0</v>
      </c>
      <c r="F1496" t="s">
        <v>75</v>
      </c>
      <c r="G1496" t="s">
        <v>75</v>
      </c>
      <c r="H1496" s="1">
        <v>45717</v>
      </c>
      <c r="I1496" t="s">
        <v>78</v>
      </c>
      <c r="J1496">
        <f t="shared" si="92"/>
        <v>3214</v>
      </c>
      <c r="K1496">
        <f t="shared" si="93"/>
        <v>3214</v>
      </c>
      <c r="L1496" s="9">
        <f t="shared" si="94"/>
        <v>29275069693</v>
      </c>
      <c r="M1496" s="9">
        <f t="shared" si="95"/>
        <v>29275069693</v>
      </c>
    </row>
    <row r="1497" spans="1:13" x14ac:dyDescent="0.2">
      <c r="A1497" t="s">
        <v>75</v>
      </c>
      <c r="B1497" t="s">
        <v>76</v>
      </c>
      <c r="C1497" t="s">
        <v>77</v>
      </c>
      <c r="D1497" s="12">
        <v>5472</v>
      </c>
      <c r="E1497" s="11">
        <v>0</v>
      </c>
      <c r="F1497" t="s">
        <v>75</v>
      </c>
      <c r="G1497" t="s">
        <v>75</v>
      </c>
      <c r="H1497" s="1">
        <v>45717</v>
      </c>
      <c r="I1497" t="s">
        <v>78</v>
      </c>
      <c r="J1497">
        <f t="shared" si="92"/>
        <v>3214</v>
      </c>
      <c r="K1497">
        <f t="shared" si="93"/>
        <v>3214</v>
      </c>
      <c r="L1497" s="9">
        <f t="shared" si="94"/>
        <v>29275069693</v>
      </c>
      <c r="M1497" s="9">
        <f t="shared" si="95"/>
        <v>29275069693</v>
      </c>
    </row>
    <row r="1498" spans="1:13" x14ac:dyDescent="0.2">
      <c r="A1498" t="s">
        <v>75</v>
      </c>
      <c r="B1498" t="s">
        <v>76</v>
      </c>
      <c r="C1498" t="s">
        <v>77</v>
      </c>
      <c r="D1498" s="12">
        <v>5500</v>
      </c>
      <c r="E1498" s="11">
        <v>0</v>
      </c>
      <c r="F1498" t="s">
        <v>75</v>
      </c>
      <c r="G1498" t="s">
        <v>75</v>
      </c>
      <c r="H1498" s="1">
        <v>45717</v>
      </c>
      <c r="I1498" t="s">
        <v>78</v>
      </c>
      <c r="J1498">
        <f t="shared" si="92"/>
        <v>3214</v>
      </c>
      <c r="K1498">
        <f t="shared" si="93"/>
        <v>3214</v>
      </c>
      <c r="L1498" s="9">
        <f t="shared" si="94"/>
        <v>29275069693</v>
      </c>
      <c r="M1498" s="9">
        <f t="shared" si="95"/>
        <v>29275069693</v>
      </c>
    </row>
    <row r="1499" spans="1:13" x14ac:dyDescent="0.2">
      <c r="A1499" t="s">
        <v>75</v>
      </c>
      <c r="B1499" t="s">
        <v>76</v>
      </c>
      <c r="C1499" t="s">
        <v>77</v>
      </c>
      <c r="D1499" s="12">
        <v>5500</v>
      </c>
      <c r="E1499" s="11">
        <v>0</v>
      </c>
      <c r="F1499" t="s">
        <v>75</v>
      </c>
      <c r="G1499" t="s">
        <v>75</v>
      </c>
      <c r="H1499" s="1">
        <v>45717</v>
      </c>
      <c r="I1499" t="s">
        <v>78</v>
      </c>
      <c r="J1499">
        <f t="shared" si="92"/>
        <v>3214</v>
      </c>
      <c r="K1499">
        <f t="shared" si="93"/>
        <v>3214</v>
      </c>
      <c r="L1499" s="9">
        <f t="shared" si="94"/>
        <v>29275069693</v>
      </c>
      <c r="M1499" s="9">
        <f t="shared" si="95"/>
        <v>29275069693</v>
      </c>
    </row>
    <row r="1500" spans="1:13" x14ac:dyDescent="0.2">
      <c r="A1500" t="s">
        <v>75</v>
      </c>
      <c r="B1500" t="s">
        <v>76</v>
      </c>
      <c r="C1500" t="s">
        <v>77</v>
      </c>
      <c r="D1500" s="12">
        <v>5550</v>
      </c>
      <c r="E1500" s="11">
        <v>0</v>
      </c>
      <c r="F1500" t="s">
        <v>75</v>
      </c>
      <c r="G1500" t="s">
        <v>75</v>
      </c>
      <c r="H1500" s="1">
        <v>45717</v>
      </c>
      <c r="I1500" t="s">
        <v>78</v>
      </c>
      <c r="J1500">
        <f t="shared" si="92"/>
        <v>3214</v>
      </c>
      <c r="K1500">
        <f t="shared" si="93"/>
        <v>3214</v>
      </c>
      <c r="L1500" s="9">
        <f t="shared" si="94"/>
        <v>29275069693</v>
      </c>
      <c r="M1500" s="9">
        <f t="shared" si="95"/>
        <v>29275069693</v>
      </c>
    </row>
    <row r="1501" spans="1:13" x14ac:dyDescent="0.2">
      <c r="A1501" t="s">
        <v>75</v>
      </c>
      <c r="B1501" t="s">
        <v>76</v>
      </c>
      <c r="C1501" t="s">
        <v>77</v>
      </c>
      <c r="D1501" s="12">
        <v>5586</v>
      </c>
      <c r="E1501" s="11">
        <v>0</v>
      </c>
      <c r="F1501" t="s">
        <v>75</v>
      </c>
      <c r="G1501" t="s">
        <v>75</v>
      </c>
      <c r="H1501" s="1">
        <v>45717</v>
      </c>
      <c r="I1501" t="s">
        <v>78</v>
      </c>
      <c r="J1501">
        <f t="shared" si="92"/>
        <v>3214</v>
      </c>
      <c r="K1501">
        <f t="shared" si="93"/>
        <v>3214</v>
      </c>
      <c r="L1501" s="9">
        <f t="shared" si="94"/>
        <v>29275069693</v>
      </c>
      <c r="M1501" s="9">
        <f t="shared" si="95"/>
        <v>29275069693</v>
      </c>
    </row>
    <row r="1502" spans="1:13" x14ac:dyDescent="0.2">
      <c r="A1502" t="s">
        <v>75</v>
      </c>
      <c r="B1502" t="s">
        <v>76</v>
      </c>
      <c r="C1502" t="s">
        <v>77</v>
      </c>
      <c r="D1502" s="12">
        <v>5667</v>
      </c>
      <c r="E1502" s="11">
        <v>0</v>
      </c>
      <c r="F1502" t="s">
        <v>75</v>
      </c>
      <c r="G1502" t="s">
        <v>75</v>
      </c>
      <c r="H1502" s="1">
        <v>45717</v>
      </c>
      <c r="I1502" t="s">
        <v>78</v>
      </c>
      <c r="J1502">
        <f t="shared" si="92"/>
        <v>3214</v>
      </c>
      <c r="K1502">
        <f t="shared" si="93"/>
        <v>3214</v>
      </c>
      <c r="L1502" s="9">
        <f t="shared" si="94"/>
        <v>29275069693</v>
      </c>
      <c r="M1502" s="9">
        <f t="shared" si="95"/>
        <v>29275069693</v>
      </c>
    </row>
    <row r="1503" spans="1:13" x14ac:dyDescent="0.2">
      <c r="A1503" t="s">
        <v>75</v>
      </c>
      <c r="B1503" t="s">
        <v>76</v>
      </c>
      <c r="C1503" t="s">
        <v>77</v>
      </c>
      <c r="D1503" s="12">
        <v>5669</v>
      </c>
      <c r="E1503" s="11">
        <v>0</v>
      </c>
      <c r="F1503" t="s">
        <v>75</v>
      </c>
      <c r="G1503" t="s">
        <v>75</v>
      </c>
      <c r="H1503" s="1">
        <v>45717</v>
      </c>
      <c r="I1503" t="s">
        <v>78</v>
      </c>
      <c r="J1503">
        <f t="shared" si="92"/>
        <v>3214</v>
      </c>
      <c r="K1503">
        <f t="shared" si="93"/>
        <v>3214</v>
      </c>
      <c r="L1503" s="9">
        <f t="shared" si="94"/>
        <v>29275069693</v>
      </c>
      <c r="M1503" s="9">
        <f t="shared" si="95"/>
        <v>29275069693</v>
      </c>
    </row>
    <row r="1504" spans="1:13" x14ac:dyDescent="0.2">
      <c r="A1504" t="s">
        <v>75</v>
      </c>
      <c r="B1504" t="s">
        <v>76</v>
      </c>
      <c r="C1504" t="s">
        <v>77</v>
      </c>
      <c r="D1504" s="12">
        <v>5681</v>
      </c>
      <c r="E1504" s="11">
        <v>0</v>
      </c>
      <c r="F1504" t="s">
        <v>75</v>
      </c>
      <c r="G1504" t="s">
        <v>75</v>
      </c>
      <c r="H1504" s="1">
        <v>45717</v>
      </c>
      <c r="I1504" t="s">
        <v>78</v>
      </c>
      <c r="J1504">
        <f t="shared" si="92"/>
        <v>3214</v>
      </c>
      <c r="K1504">
        <f t="shared" si="93"/>
        <v>3214</v>
      </c>
      <c r="L1504" s="9">
        <f t="shared" si="94"/>
        <v>29275069693</v>
      </c>
      <c r="M1504" s="9">
        <f t="shared" si="95"/>
        <v>29275069693</v>
      </c>
    </row>
    <row r="1505" spans="1:13" x14ac:dyDescent="0.2">
      <c r="A1505" t="s">
        <v>75</v>
      </c>
      <c r="B1505" t="s">
        <v>76</v>
      </c>
      <c r="C1505" t="s">
        <v>77</v>
      </c>
      <c r="D1505" s="12">
        <v>5750</v>
      </c>
      <c r="E1505" s="11">
        <v>0</v>
      </c>
      <c r="F1505" t="s">
        <v>75</v>
      </c>
      <c r="G1505" t="s">
        <v>75</v>
      </c>
      <c r="H1505" s="1">
        <v>45717</v>
      </c>
      <c r="I1505" t="s">
        <v>78</v>
      </c>
      <c r="J1505">
        <f t="shared" si="92"/>
        <v>3214</v>
      </c>
      <c r="K1505">
        <f t="shared" si="93"/>
        <v>3214</v>
      </c>
      <c r="L1505" s="9">
        <f t="shared" si="94"/>
        <v>29275069693</v>
      </c>
      <c r="M1505" s="9">
        <f t="shared" si="95"/>
        <v>29275069693</v>
      </c>
    </row>
    <row r="1506" spans="1:13" x14ac:dyDescent="0.2">
      <c r="A1506" t="s">
        <v>75</v>
      </c>
      <c r="B1506" t="s">
        <v>76</v>
      </c>
      <c r="C1506" t="s">
        <v>77</v>
      </c>
      <c r="D1506" s="12">
        <v>5750</v>
      </c>
      <c r="E1506" s="11">
        <v>0</v>
      </c>
      <c r="F1506" t="s">
        <v>75</v>
      </c>
      <c r="G1506" t="s">
        <v>75</v>
      </c>
      <c r="H1506" s="1">
        <v>45717</v>
      </c>
      <c r="I1506" t="s">
        <v>78</v>
      </c>
      <c r="J1506">
        <f t="shared" si="92"/>
        <v>3214</v>
      </c>
      <c r="K1506">
        <f t="shared" si="93"/>
        <v>3214</v>
      </c>
      <c r="L1506" s="9">
        <f t="shared" si="94"/>
        <v>29275069693</v>
      </c>
      <c r="M1506" s="9">
        <f t="shared" si="95"/>
        <v>29275069693</v>
      </c>
    </row>
    <row r="1507" spans="1:13" x14ac:dyDescent="0.2">
      <c r="A1507" t="s">
        <v>75</v>
      </c>
      <c r="B1507" t="s">
        <v>76</v>
      </c>
      <c r="C1507" t="s">
        <v>77</v>
      </c>
      <c r="D1507" s="12">
        <v>5839</v>
      </c>
      <c r="E1507" s="11">
        <v>0</v>
      </c>
      <c r="F1507" t="s">
        <v>75</v>
      </c>
      <c r="G1507" t="s">
        <v>75</v>
      </c>
      <c r="H1507" s="1">
        <v>45717</v>
      </c>
      <c r="I1507" t="s">
        <v>78</v>
      </c>
      <c r="J1507">
        <f t="shared" si="92"/>
        <v>3214</v>
      </c>
      <c r="K1507">
        <f t="shared" si="93"/>
        <v>3214</v>
      </c>
      <c r="L1507" s="9">
        <f t="shared" si="94"/>
        <v>29275069693</v>
      </c>
      <c r="M1507" s="9">
        <f t="shared" si="95"/>
        <v>29275069693</v>
      </c>
    </row>
    <row r="1508" spans="1:13" x14ac:dyDescent="0.2">
      <c r="A1508" t="s">
        <v>75</v>
      </c>
      <c r="B1508" t="s">
        <v>76</v>
      </c>
      <c r="C1508" t="s">
        <v>77</v>
      </c>
      <c r="D1508" s="12">
        <v>5854</v>
      </c>
      <c r="E1508" s="11">
        <v>0</v>
      </c>
      <c r="F1508" t="s">
        <v>75</v>
      </c>
      <c r="G1508" t="s">
        <v>75</v>
      </c>
      <c r="H1508" s="1">
        <v>45717</v>
      </c>
      <c r="I1508" t="s">
        <v>78</v>
      </c>
      <c r="J1508">
        <f t="shared" si="92"/>
        <v>3214</v>
      </c>
      <c r="K1508">
        <f t="shared" si="93"/>
        <v>3214</v>
      </c>
      <c r="L1508" s="9">
        <f t="shared" si="94"/>
        <v>29275069693</v>
      </c>
      <c r="M1508" s="9">
        <f t="shared" si="95"/>
        <v>29275069693</v>
      </c>
    </row>
    <row r="1509" spans="1:13" x14ac:dyDescent="0.2">
      <c r="A1509" t="s">
        <v>75</v>
      </c>
      <c r="B1509" t="s">
        <v>76</v>
      </c>
      <c r="C1509" t="s">
        <v>77</v>
      </c>
      <c r="D1509" s="12">
        <v>5854</v>
      </c>
      <c r="E1509" s="11">
        <v>0</v>
      </c>
      <c r="F1509" t="s">
        <v>75</v>
      </c>
      <c r="G1509" t="s">
        <v>75</v>
      </c>
      <c r="H1509" s="1">
        <v>45717</v>
      </c>
      <c r="I1509" t="s">
        <v>78</v>
      </c>
      <c r="J1509">
        <f t="shared" si="92"/>
        <v>3214</v>
      </c>
      <c r="K1509">
        <f t="shared" si="93"/>
        <v>3214</v>
      </c>
      <c r="L1509" s="9">
        <f t="shared" si="94"/>
        <v>29275069693</v>
      </c>
      <c r="M1509" s="9">
        <f t="shared" si="95"/>
        <v>29275069693</v>
      </c>
    </row>
    <row r="1510" spans="1:13" x14ac:dyDescent="0.2">
      <c r="A1510" t="s">
        <v>75</v>
      </c>
      <c r="B1510" t="s">
        <v>76</v>
      </c>
      <c r="C1510" t="s">
        <v>77</v>
      </c>
      <c r="D1510" s="12">
        <v>5884</v>
      </c>
      <c r="E1510" s="11">
        <v>0</v>
      </c>
      <c r="F1510" t="s">
        <v>75</v>
      </c>
      <c r="G1510" t="s">
        <v>75</v>
      </c>
      <c r="H1510" s="1">
        <v>45717</v>
      </c>
      <c r="I1510" t="s">
        <v>78</v>
      </c>
      <c r="J1510">
        <f t="shared" si="92"/>
        <v>3214</v>
      </c>
      <c r="K1510">
        <f t="shared" si="93"/>
        <v>3214</v>
      </c>
      <c r="L1510" s="9">
        <f t="shared" si="94"/>
        <v>29275069693</v>
      </c>
      <c r="M1510" s="9">
        <f t="shared" si="95"/>
        <v>29275069693</v>
      </c>
    </row>
    <row r="1511" spans="1:13" x14ac:dyDescent="0.2">
      <c r="A1511" t="s">
        <v>75</v>
      </c>
      <c r="B1511" t="s">
        <v>76</v>
      </c>
      <c r="C1511" t="s">
        <v>77</v>
      </c>
      <c r="D1511" s="12">
        <v>5900</v>
      </c>
      <c r="E1511" s="11">
        <v>0</v>
      </c>
      <c r="F1511" t="s">
        <v>75</v>
      </c>
      <c r="G1511" t="s">
        <v>75</v>
      </c>
      <c r="H1511" s="1">
        <v>45717</v>
      </c>
      <c r="I1511" t="s">
        <v>78</v>
      </c>
      <c r="J1511">
        <f t="shared" si="92"/>
        <v>3214</v>
      </c>
      <c r="K1511">
        <f t="shared" si="93"/>
        <v>3214</v>
      </c>
      <c r="L1511" s="9">
        <f t="shared" si="94"/>
        <v>29275069693</v>
      </c>
      <c r="M1511" s="9">
        <f t="shared" si="95"/>
        <v>29275069693</v>
      </c>
    </row>
    <row r="1512" spans="1:13" x14ac:dyDescent="0.2">
      <c r="A1512" t="s">
        <v>75</v>
      </c>
      <c r="B1512" t="s">
        <v>76</v>
      </c>
      <c r="C1512" t="s">
        <v>77</v>
      </c>
      <c r="D1512" s="12">
        <v>5925</v>
      </c>
      <c r="E1512" s="11">
        <v>0</v>
      </c>
      <c r="F1512" t="s">
        <v>75</v>
      </c>
      <c r="G1512" t="s">
        <v>75</v>
      </c>
      <c r="H1512" s="1">
        <v>45717</v>
      </c>
      <c r="I1512" t="s">
        <v>78</v>
      </c>
      <c r="J1512">
        <f t="shared" si="92"/>
        <v>3214</v>
      </c>
      <c r="K1512">
        <f t="shared" si="93"/>
        <v>3214</v>
      </c>
      <c r="L1512" s="9">
        <f t="shared" si="94"/>
        <v>29275069693</v>
      </c>
      <c r="M1512" s="9">
        <f t="shared" si="95"/>
        <v>29275069693</v>
      </c>
    </row>
    <row r="1513" spans="1:13" x14ac:dyDescent="0.2">
      <c r="A1513" t="s">
        <v>75</v>
      </c>
      <c r="B1513" t="s">
        <v>76</v>
      </c>
      <c r="C1513" t="s">
        <v>77</v>
      </c>
      <c r="D1513" s="12">
        <v>5940</v>
      </c>
      <c r="E1513" s="11">
        <v>0</v>
      </c>
      <c r="F1513" t="s">
        <v>75</v>
      </c>
      <c r="G1513" t="s">
        <v>75</v>
      </c>
      <c r="H1513" s="1">
        <v>45717</v>
      </c>
      <c r="I1513" t="s">
        <v>78</v>
      </c>
      <c r="J1513">
        <f t="shared" si="92"/>
        <v>3214</v>
      </c>
      <c r="K1513">
        <f t="shared" si="93"/>
        <v>3214</v>
      </c>
      <c r="L1513" s="9">
        <f t="shared" si="94"/>
        <v>29275069693</v>
      </c>
      <c r="M1513" s="9">
        <f t="shared" si="95"/>
        <v>29275069693</v>
      </c>
    </row>
    <row r="1514" spans="1:13" x14ac:dyDescent="0.2">
      <c r="A1514" t="s">
        <v>75</v>
      </c>
      <c r="B1514" t="s">
        <v>76</v>
      </c>
      <c r="C1514" t="s">
        <v>77</v>
      </c>
      <c r="D1514" s="12">
        <v>5941</v>
      </c>
      <c r="E1514" s="11">
        <v>0</v>
      </c>
      <c r="F1514" t="s">
        <v>75</v>
      </c>
      <c r="G1514" t="s">
        <v>75</v>
      </c>
      <c r="H1514" s="1">
        <v>45717</v>
      </c>
      <c r="I1514" t="s">
        <v>78</v>
      </c>
      <c r="J1514">
        <f t="shared" si="92"/>
        <v>3214</v>
      </c>
      <c r="K1514">
        <f t="shared" si="93"/>
        <v>3214</v>
      </c>
      <c r="L1514" s="9">
        <f t="shared" si="94"/>
        <v>29275069693</v>
      </c>
      <c r="M1514" s="9">
        <f t="shared" si="95"/>
        <v>29275069693</v>
      </c>
    </row>
    <row r="1515" spans="1:13" x14ac:dyDescent="0.2">
      <c r="A1515" t="s">
        <v>75</v>
      </c>
      <c r="B1515" t="s">
        <v>76</v>
      </c>
      <c r="C1515" t="s">
        <v>77</v>
      </c>
      <c r="D1515" s="12">
        <v>5950</v>
      </c>
      <c r="E1515" s="11">
        <v>0</v>
      </c>
      <c r="F1515" t="s">
        <v>75</v>
      </c>
      <c r="G1515" t="s">
        <v>75</v>
      </c>
      <c r="H1515" s="1">
        <v>45717</v>
      </c>
      <c r="I1515" t="s">
        <v>78</v>
      </c>
      <c r="J1515">
        <f t="shared" si="92"/>
        <v>3214</v>
      </c>
      <c r="K1515">
        <f t="shared" si="93"/>
        <v>3214</v>
      </c>
      <c r="L1515" s="9">
        <f t="shared" si="94"/>
        <v>29275069693</v>
      </c>
      <c r="M1515" s="9">
        <f t="shared" si="95"/>
        <v>29275069693</v>
      </c>
    </row>
    <row r="1516" spans="1:13" x14ac:dyDescent="0.2">
      <c r="A1516" t="s">
        <v>75</v>
      </c>
      <c r="B1516" t="s">
        <v>76</v>
      </c>
      <c r="C1516" t="s">
        <v>77</v>
      </c>
      <c r="D1516" s="12">
        <v>6000</v>
      </c>
      <c r="E1516" s="11">
        <v>0</v>
      </c>
      <c r="F1516" t="s">
        <v>75</v>
      </c>
      <c r="G1516" t="s">
        <v>75</v>
      </c>
      <c r="H1516" s="1">
        <v>45717</v>
      </c>
      <c r="I1516" t="s">
        <v>78</v>
      </c>
      <c r="J1516">
        <f t="shared" si="92"/>
        <v>3214</v>
      </c>
      <c r="K1516">
        <f t="shared" si="93"/>
        <v>3214</v>
      </c>
      <c r="L1516" s="9">
        <f t="shared" si="94"/>
        <v>29275069693</v>
      </c>
      <c r="M1516" s="9">
        <f t="shared" si="95"/>
        <v>29275069693</v>
      </c>
    </row>
    <row r="1517" spans="1:13" x14ac:dyDescent="0.2">
      <c r="A1517" t="s">
        <v>75</v>
      </c>
      <c r="B1517" t="s">
        <v>76</v>
      </c>
      <c r="C1517" t="s">
        <v>77</v>
      </c>
      <c r="D1517" s="12">
        <v>6000</v>
      </c>
      <c r="E1517" s="11">
        <v>0</v>
      </c>
      <c r="F1517" t="s">
        <v>75</v>
      </c>
      <c r="G1517" t="s">
        <v>75</v>
      </c>
      <c r="H1517" s="1">
        <v>45717</v>
      </c>
      <c r="I1517" t="s">
        <v>78</v>
      </c>
      <c r="J1517">
        <f t="shared" si="92"/>
        <v>3214</v>
      </c>
      <c r="K1517">
        <f t="shared" si="93"/>
        <v>3214</v>
      </c>
      <c r="L1517" s="9">
        <f t="shared" si="94"/>
        <v>29275069693</v>
      </c>
      <c r="M1517" s="9">
        <f t="shared" si="95"/>
        <v>29275069693</v>
      </c>
    </row>
    <row r="1518" spans="1:13" x14ac:dyDescent="0.2">
      <c r="A1518" t="s">
        <v>75</v>
      </c>
      <c r="B1518" t="s">
        <v>76</v>
      </c>
      <c r="C1518" t="s">
        <v>77</v>
      </c>
      <c r="D1518" s="12">
        <v>6000</v>
      </c>
      <c r="E1518" s="11">
        <v>0</v>
      </c>
      <c r="F1518" t="s">
        <v>75</v>
      </c>
      <c r="G1518" t="s">
        <v>75</v>
      </c>
      <c r="H1518" s="1">
        <v>45717</v>
      </c>
      <c r="I1518" t="s">
        <v>78</v>
      </c>
      <c r="J1518">
        <f t="shared" si="92"/>
        <v>3214</v>
      </c>
      <c r="K1518">
        <f t="shared" si="93"/>
        <v>3214</v>
      </c>
      <c r="L1518" s="9">
        <f t="shared" si="94"/>
        <v>29275069693</v>
      </c>
      <c r="M1518" s="9">
        <f t="shared" si="95"/>
        <v>29275069693</v>
      </c>
    </row>
    <row r="1519" spans="1:13" x14ac:dyDescent="0.2">
      <c r="A1519" t="s">
        <v>75</v>
      </c>
      <c r="B1519" t="s">
        <v>76</v>
      </c>
      <c r="C1519" t="s">
        <v>77</v>
      </c>
      <c r="D1519" s="12">
        <v>6012</v>
      </c>
      <c r="E1519" s="11">
        <v>0</v>
      </c>
      <c r="F1519" t="s">
        <v>75</v>
      </c>
      <c r="G1519" t="s">
        <v>75</v>
      </c>
      <c r="H1519" s="1">
        <v>45717</v>
      </c>
      <c r="I1519" t="s">
        <v>78</v>
      </c>
      <c r="J1519">
        <f t="shared" si="92"/>
        <v>3214</v>
      </c>
      <c r="K1519">
        <f t="shared" si="93"/>
        <v>3214</v>
      </c>
      <c r="L1519" s="9">
        <f t="shared" si="94"/>
        <v>29275069693</v>
      </c>
      <c r="M1519" s="9">
        <f t="shared" si="95"/>
        <v>29275069693</v>
      </c>
    </row>
    <row r="1520" spans="1:13" x14ac:dyDescent="0.2">
      <c r="A1520" t="s">
        <v>75</v>
      </c>
      <c r="B1520" t="s">
        <v>76</v>
      </c>
      <c r="C1520" t="s">
        <v>77</v>
      </c>
      <c r="D1520" s="12">
        <v>6098</v>
      </c>
      <c r="E1520" s="11">
        <v>0</v>
      </c>
      <c r="F1520" t="s">
        <v>75</v>
      </c>
      <c r="G1520" t="s">
        <v>75</v>
      </c>
      <c r="H1520" s="1">
        <v>45717</v>
      </c>
      <c r="I1520" t="s">
        <v>78</v>
      </c>
      <c r="J1520">
        <f t="shared" si="92"/>
        <v>3214</v>
      </c>
      <c r="K1520">
        <f t="shared" si="93"/>
        <v>3214</v>
      </c>
      <c r="L1520" s="9">
        <f t="shared" si="94"/>
        <v>29275069693</v>
      </c>
      <c r="M1520" s="9">
        <f t="shared" si="95"/>
        <v>29275069693</v>
      </c>
    </row>
    <row r="1521" spans="1:13" x14ac:dyDescent="0.2">
      <c r="A1521" t="s">
        <v>75</v>
      </c>
      <c r="B1521" t="s">
        <v>76</v>
      </c>
      <c r="C1521" t="s">
        <v>77</v>
      </c>
      <c r="D1521" s="12">
        <v>6134</v>
      </c>
      <c r="E1521" s="11">
        <v>0</v>
      </c>
      <c r="F1521" t="s">
        <v>75</v>
      </c>
      <c r="G1521" t="s">
        <v>75</v>
      </c>
      <c r="H1521" s="1">
        <v>45717</v>
      </c>
      <c r="I1521" t="s">
        <v>78</v>
      </c>
      <c r="J1521">
        <f t="shared" si="92"/>
        <v>3214</v>
      </c>
      <c r="K1521">
        <f t="shared" si="93"/>
        <v>3214</v>
      </c>
      <c r="L1521" s="9">
        <f t="shared" si="94"/>
        <v>29275069693</v>
      </c>
      <c r="M1521" s="9">
        <f t="shared" si="95"/>
        <v>29275069693</v>
      </c>
    </row>
    <row r="1522" spans="1:13" x14ac:dyDescent="0.2">
      <c r="A1522" t="s">
        <v>75</v>
      </c>
      <c r="B1522" t="s">
        <v>76</v>
      </c>
      <c r="C1522" t="s">
        <v>77</v>
      </c>
      <c r="D1522" s="12">
        <v>6190</v>
      </c>
      <c r="E1522" s="11">
        <v>0</v>
      </c>
      <c r="F1522" t="s">
        <v>75</v>
      </c>
      <c r="G1522" t="s">
        <v>75</v>
      </c>
      <c r="H1522" s="1">
        <v>45717</v>
      </c>
      <c r="I1522" t="s">
        <v>78</v>
      </c>
      <c r="J1522">
        <f t="shared" si="92"/>
        <v>3214</v>
      </c>
      <c r="K1522">
        <f t="shared" si="93"/>
        <v>3214</v>
      </c>
      <c r="L1522" s="9">
        <f t="shared" si="94"/>
        <v>29275069693</v>
      </c>
      <c r="M1522" s="9">
        <f t="shared" si="95"/>
        <v>29275069693</v>
      </c>
    </row>
    <row r="1523" spans="1:13" x14ac:dyDescent="0.2">
      <c r="A1523" t="s">
        <v>75</v>
      </c>
      <c r="B1523" t="s">
        <v>76</v>
      </c>
      <c r="C1523" t="s">
        <v>77</v>
      </c>
      <c r="D1523" s="12">
        <v>6198</v>
      </c>
      <c r="E1523" s="11">
        <v>0</v>
      </c>
      <c r="F1523" t="s">
        <v>75</v>
      </c>
      <c r="G1523" t="s">
        <v>75</v>
      </c>
      <c r="H1523" s="1">
        <v>45717</v>
      </c>
      <c r="I1523" t="s">
        <v>78</v>
      </c>
      <c r="J1523">
        <f t="shared" si="92"/>
        <v>3214</v>
      </c>
      <c r="K1523">
        <f t="shared" si="93"/>
        <v>3214</v>
      </c>
      <c r="L1523" s="9">
        <f t="shared" si="94"/>
        <v>29275069693</v>
      </c>
      <c r="M1523" s="9">
        <f t="shared" si="95"/>
        <v>29275069693</v>
      </c>
    </row>
    <row r="1524" spans="1:13" x14ac:dyDescent="0.2">
      <c r="A1524" t="s">
        <v>75</v>
      </c>
      <c r="B1524" t="s">
        <v>76</v>
      </c>
      <c r="C1524" t="s">
        <v>77</v>
      </c>
      <c r="D1524" s="12">
        <v>6240</v>
      </c>
      <c r="E1524" s="11">
        <v>0</v>
      </c>
      <c r="F1524" t="s">
        <v>75</v>
      </c>
      <c r="G1524" t="s">
        <v>75</v>
      </c>
      <c r="H1524" s="1">
        <v>45717</v>
      </c>
      <c r="I1524" t="s">
        <v>78</v>
      </c>
      <c r="J1524">
        <f t="shared" si="92"/>
        <v>3214</v>
      </c>
      <c r="K1524">
        <f t="shared" si="93"/>
        <v>3214</v>
      </c>
      <c r="L1524" s="9">
        <f t="shared" si="94"/>
        <v>29275069693</v>
      </c>
      <c r="M1524" s="9">
        <f t="shared" si="95"/>
        <v>29275069693</v>
      </c>
    </row>
    <row r="1525" spans="1:13" x14ac:dyDescent="0.2">
      <c r="A1525" t="s">
        <v>75</v>
      </c>
      <c r="B1525" t="s">
        <v>76</v>
      </c>
      <c r="C1525" t="s">
        <v>77</v>
      </c>
      <c r="D1525" s="12">
        <v>6250</v>
      </c>
      <c r="E1525" s="11">
        <v>0</v>
      </c>
      <c r="F1525" t="s">
        <v>75</v>
      </c>
      <c r="G1525" t="s">
        <v>75</v>
      </c>
      <c r="H1525" s="1">
        <v>45717</v>
      </c>
      <c r="I1525" t="s">
        <v>78</v>
      </c>
      <c r="J1525">
        <f t="shared" si="92"/>
        <v>3214</v>
      </c>
      <c r="K1525">
        <f t="shared" si="93"/>
        <v>3214</v>
      </c>
      <c r="L1525" s="9">
        <f t="shared" si="94"/>
        <v>29275069693</v>
      </c>
      <c r="M1525" s="9">
        <f t="shared" si="95"/>
        <v>29275069693</v>
      </c>
    </row>
    <row r="1526" spans="1:13" x14ac:dyDescent="0.2">
      <c r="A1526" t="s">
        <v>75</v>
      </c>
      <c r="B1526" t="s">
        <v>76</v>
      </c>
      <c r="C1526" t="s">
        <v>77</v>
      </c>
      <c r="D1526" s="12">
        <v>6273</v>
      </c>
      <c r="E1526" s="11">
        <v>0</v>
      </c>
      <c r="F1526" t="s">
        <v>75</v>
      </c>
      <c r="G1526" t="s">
        <v>75</v>
      </c>
      <c r="H1526" s="1">
        <v>45717</v>
      </c>
      <c r="I1526" t="s">
        <v>78</v>
      </c>
      <c r="J1526">
        <f t="shared" si="92"/>
        <v>3214</v>
      </c>
      <c r="K1526">
        <f t="shared" si="93"/>
        <v>3214</v>
      </c>
      <c r="L1526" s="9">
        <f t="shared" si="94"/>
        <v>29275069693</v>
      </c>
      <c r="M1526" s="9">
        <f t="shared" si="95"/>
        <v>29275069693</v>
      </c>
    </row>
    <row r="1527" spans="1:13" x14ac:dyDescent="0.2">
      <c r="A1527" t="s">
        <v>75</v>
      </c>
      <c r="B1527" t="s">
        <v>76</v>
      </c>
      <c r="C1527" t="s">
        <v>77</v>
      </c>
      <c r="D1527" s="12">
        <v>6276</v>
      </c>
      <c r="E1527" s="11">
        <v>0</v>
      </c>
      <c r="F1527" t="s">
        <v>75</v>
      </c>
      <c r="G1527" t="s">
        <v>75</v>
      </c>
      <c r="H1527" s="1">
        <v>45717</v>
      </c>
      <c r="I1527" t="s">
        <v>78</v>
      </c>
      <c r="J1527">
        <f t="shared" si="92"/>
        <v>3214</v>
      </c>
      <c r="K1527">
        <f t="shared" si="93"/>
        <v>3214</v>
      </c>
      <c r="L1527" s="9">
        <f t="shared" si="94"/>
        <v>29275069693</v>
      </c>
      <c r="M1527" s="9">
        <f t="shared" si="95"/>
        <v>29275069693</v>
      </c>
    </row>
    <row r="1528" spans="1:13" x14ac:dyDescent="0.2">
      <c r="A1528" t="s">
        <v>75</v>
      </c>
      <c r="B1528" t="s">
        <v>76</v>
      </c>
      <c r="C1528" t="s">
        <v>77</v>
      </c>
      <c r="D1528" s="12">
        <v>6299</v>
      </c>
      <c r="E1528" s="11">
        <v>0</v>
      </c>
      <c r="F1528" t="s">
        <v>75</v>
      </c>
      <c r="G1528" t="s">
        <v>75</v>
      </c>
      <c r="H1528" s="1">
        <v>45717</v>
      </c>
      <c r="I1528" t="s">
        <v>78</v>
      </c>
      <c r="J1528">
        <f t="shared" si="92"/>
        <v>3214</v>
      </c>
      <c r="K1528">
        <f t="shared" si="93"/>
        <v>3214</v>
      </c>
      <c r="L1528" s="9">
        <f t="shared" si="94"/>
        <v>29275069693</v>
      </c>
      <c r="M1528" s="9">
        <f t="shared" si="95"/>
        <v>29275069693</v>
      </c>
    </row>
    <row r="1529" spans="1:13" x14ac:dyDescent="0.2">
      <c r="A1529" t="s">
        <v>75</v>
      </c>
      <c r="B1529" t="s">
        <v>76</v>
      </c>
      <c r="C1529" t="s">
        <v>77</v>
      </c>
      <c r="D1529" s="12">
        <v>6323</v>
      </c>
      <c r="E1529" s="11">
        <v>0</v>
      </c>
      <c r="F1529" t="s">
        <v>75</v>
      </c>
      <c r="G1529" t="s">
        <v>75</v>
      </c>
      <c r="H1529" s="1">
        <v>45717</v>
      </c>
      <c r="I1529" t="s">
        <v>78</v>
      </c>
      <c r="J1529">
        <f t="shared" si="92"/>
        <v>3214</v>
      </c>
      <c r="K1529">
        <f t="shared" si="93"/>
        <v>3214</v>
      </c>
      <c r="L1529" s="9">
        <f t="shared" si="94"/>
        <v>29275069693</v>
      </c>
      <c r="M1529" s="9">
        <f t="shared" si="95"/>
        <v>29275069693</v>
      </c>
    </row>
    <row r="1530" spans="1:13" x14ac:dyDescent="0.2">
      <c r="A1530" t="s">
        <v>75</v>
      </c>
      <c r="B1530" t="s">
        <v>76</v>
      </c>
      <c r="C1530" t="s">
        <v>77</v>
      </c>
      <c r="D1530" s="12">
        <v>6338</v>
      </c>
      <c r="E1530" s="11">
        <v>0</v>
      </c>
      <c r="F1530" t="s">
        <v>75</v>
      </c>
      <c r="G1530" t="s">
        <v>75</v>
      </c>
      <c r="H1530" s="1">
        <v>45717</v>
      </c>
      <c r="I1530" t="s">
        <v>78</v>
      </c>
      <c r="J1530">
        <f t="shared" si="92"/>
        <v>3214</v>
      </c>
      <c r="K1530">
        <f t="shared" si="93"/>
        <v>3214</v>
      </c>
      <c r="L1530" s="9">
        <f t="shared" si="94"/>
        <v>29275069693</v>
      </c>
      <c r="M1530" s="9">
        <f t="shared" si="95"/>
        <v>29275069693</v>
      </c>
    </row>
    <row r="1531" spans="1:13" x14ac:dyDescent="0.2">
      <c r="A1531" t="s">
        <v>75</v>
      </c>
      <c r="B1531" t="s">
        <v>76</v>
      </c>
      <c r="C1531" t="s">
        <v>77</v>
      </c>
      <c r="D1531" s="12">
        <v>6340</v>
      </c>
      <c r="E1531" s="11">
        <v>0</v>
      </c>
      <c r="F1531" t="s">
        <v>75</v>
      </c>
      <c r="G1531" t="s">
        <v>75</v>
      </c>
      <c r="H1531" s="1">
        <v>45717</v>
      </c>
      <c r="I1531" t="s">
        <v>78</v>
      </c>
      <c r="J1531">
        <f t="shared" si="92"/>
        <v>3214</v>
      </c>
      <c r="K1531">
        <f t="shared" si="93"/>
        <v>3214</v>
      </c>
      <c r="L1531" s="9">
        <f t="shared" si="94"/>
        <v>29275069693</v>
      </c>
      <c r="M1531" s="9">
        <f t="shared" si="95"/>
        <v>29275069693</v>
      </c>
    </row>
    <row r="1532" spans="1:13" x14ac:dyDescent="0.2">
      <c r="A1532" t="s">
        <v>75</v>
      </c>
      <c r="B1532" t="s">
        <v>76</v>
      </c>
      <c r="C1532" t="s">
        <v>77</v>
      </c>
      <c r="D1532" s="12">
        <v>6345</v>
      </c>
      <c r="E1532" s="11">
        <v>0</v>
      </c>
      <c r="F1532" t="s">
        <v>75</v>
      </c>
      <c r="G1532" t="s">
        <v>75</v>
      </c>
      <c r="H1532" s="1">
        <v>45717</v>
      </c>
      <c r="I1532" t="s">
        <v>78</v>
      </c>
      <c r="J1532">
        <f t="shared" si="92"/>
        <v>3214</v>
      </c>
      <c r="K1532">
        <f t="shared" si="93"/>
        <v>3214</v>
      </c>
      <c r="L1532" s="9">
        <f t="shared" si="94"/>
        <v>29275069693</v>
      </c>
      <c r="M1532" s="9">
        <f t="shared" si="95"/>
        <v>29275069693</v>
      </c>
    </row>
    <row r="1533" spans="1:13" x14ac:dyDescent="0.2">
      <c r="A1533" t="s">
        <v>75</v>
      </c>
      <c r="B1533" t="s">
        <v>76</v>
      </c>
      <c r="C1533" t="s">
        <v>77</v>
      </c>
      <c r="D1533" s="12">
        <v>6346</v>
      </c>
      <c r="E1533" s="11">
        <v>0</v>
      </c>
      <c r="F1533" t="s">
        <v>75</v>
      </c>
      <c r="G1533" t="s">
        <v>75</v>
      </c>
      <c r="H1533" s="1">
        <v>45717</v>
      </c>
      <c r="I1533" t="s">
        <v>78</v>
      </c>
      <c r="J1533">
        <f t="shared" si="92"/>
        <v>3214</v>
      </c>
      <c r="K1533">
        <f t="shared" si="93"/>
        <v>3214</v>
      </c>
      <c r="L1533" s="9">
        <f t="shared" si="94"/>
        <v>29275069693</v>
      </c>
      <c r="M1533" s="9">
        <f t="shared" si="95"/>
        <v>29275069693</v>
      </c>
    </row>
    <row r="1534" spans="1:13" x14ac:dyDescent="0.2">
      <c r="A1534" t="s">
        <v>75</v>
      </c>
      <c r="B1534" t="s">
        <v>76</v>
      </c>
      <c r="C1534" t="s">
        <v>77</v>
      </c>
      <c r="D1534" s="12">
        <v>6350</v>
      </c>
      <c r="E1534" s="11">
        <v>0</v>
      </c>
      <c r="F1534" t="s">
        <v>75</v>
      </c>
      <c r="G1534" t="s">
        <v>75</v>
      </c>
      <c r="H1534" s="1">
        <v>45717</v>
      </c>
      <c r="I1534" t="s">
        <v>78</v>
      </c>
      <c r="J1534">
        <f t="shared" si="92"/>
        <v>3214</v>
      </c>
      <c r="K1534">
        <f t="shared" si="93"/>
        <v>3214</v>
      </c>
      <c r="L1534" s="9">
        <f t="shared" si="94"/>
        <v>29275069693</v>
      </c>
      <c r="M1534" s="9">
        <f t="shared" si="95"/>
        <v>29275069693</v>
      </c>
    </row>
    <row r="1535" spans="1:13" x14ac:dyDescent="0.2">
      <c r="A1535" t="s">
        <v>75</v>
      </c>
      <c r="B1535" t="s">
        <v>76</v>
      </c>
      <c r="C1535" t="s">
        <v>77</v>
      </c>
      <c r="D1535" s="12">
        <v>6365</v>
      </c>
      <c r="E1535" s="11">
        <v>0</v>
      </c>
      <c r="F1535" t="s">
        <v>75</v>
      </c>
      <c r="G1535" t="s">
        <v>75</v>
      </c>
      <c r="H1535" s="1">
        <v>45717</v>
      </c>
      <c r="I1535" t="s">
        <v>78</v>
      </c>
      <c r="J1535">
        <f t="shared" si="92"/>
        <v>3214</v>
      </c>
      <c r="K1535">
        <f t="shared" si="93"/>
        <v>3214</v>
      </c>
      <c r="L1535" s="9">
        <f t="shared" si="94"/>
        <v>29275069693</v>
      </c>
      <c r="M1535" s="9">
        <f t="shared" si="95"/>
        <v>29275069693</v>
      </c>
    </row>
    <row r="1536" spans="1:13" x14ac:dyDescent="0.2">
      <c r="A1536" t="s">
        <v>75</v>
      </c>
      <c r="B1536" t="s">
        <v>76</v>
      </c>
      <c r="C1536" t="s">
        <v>77</v>
      </c>
      <c r="D1536" s="12">
        <v>6378</v>
      </c>
      <c r="E1536" s="11">
        <v>0</v>
      </c>
      <c r="F1536" t="s">
        <v>75</v>
      </c>
      <c r="G1536" t="s">
        <v>75</v>
      </c>
      <c r="H1536" s="1">
        <v>45717</v>
      </c>
      <c r="I1536" t="s">
        <v>78</v>
      </c>
      <c r="J1536">
        <f t="shared" si="92"/>
        <v>3214</v>
      </c>
      <c r="K1536">
        <f t="shared" si="93"/>
        <v>3214</v>
      </c>
      <c r="L1536" s="9">
        <f t="shared" si="94"/>
        <v>29275069693</v>
      </c>
      <c r="M1536" s="9">
        <f t="shared" si="95"/>
        <v>29275069693</v>
      </c>
    </row>
    <row r="1537" spans="1:13" x14ac:dyDescent="0.2">
      <c r="A1537" t="s">
        <v>75</v>
      </c>
      <c r="B1537" t="s">
        <v>76</v>
      </c>
      <c r="C1537" t="s">
        <v>77</v>
      </c>
      <c r="D1537" s="12">
        <v>6378</v>
      </c>
      <c r="E1537" s="11">
        <v>0</v>
      </c>
      <c r="F1537" t="s">
        <v>75</v>
      </c>
      <c r="G1537" t="s">
        <v>75</v>
      </c>
      <c r="H1537" s="1">
        <v>45717</v>
      </c>
      <c r="I1537" t="s">
        <v>78</v>
      </c>
      <c r="J1537">
        <f t="shared" si="92"/>
        <v>3214</v>
      </c>
      <c r="K1537">
        <f t="shared" si="93"/>
        <v>3214</v>
      </c>
      <c r="L1537" s="9">
        <f t="shared" si="94"/>
        <v>29275069693</v>
      </c>
      <c r="M1537" s="9">
        <f t="shared" si="95"/>
        <v>29275069693</v>
      </c>
    </row>
    <row r="1538" spans="1:13" x14ac:dyDescent="0.2">
      <c r="A1538" t="s">
        <v>75</v>
      </c>
      <c r="B1538" t="s">
        <v>76</v>
      </c>
      <c r="C1538" t="s">
        <v>77</v>
      </c>
      <c r="D1538" s="12">
        <v>6380</v>
      </c>
      <c r="E1538" s="11">
        <v>0</v>
      </c>
      <c r="F1538" t="s">
        <v>75</v>
      </c>
      <c r="G1538" t="s">
        <v>75</v>
      </c>
      <c r="H1538" s="1">
        <v>45717</v>
      </c>
      <c r="I1538" t="s">
        <v>78</v>
      </c>
      <c r="J1538">
        <f t="shared" ref="J1538:J1601" si="96">COUNTIF(B:B, B1538)</f>
        <v>3214</v>
      </c>
      <c r="K1538">
        <f t="shared" ref="K1538:K1601" si="97">COUNTIF(C:C,C1538)</f>
        <v>3214</v>
      </c>
      <c r="L1538" s="9">
        <f t="shared" ref="L1538:L1601" si="98">SUMIF(B:B,B1538,D:D)</f>
        <v>29275069693</v>
      </c>
      <c r="M1538" s="9">
        <f t="shared" ref="M1538:M1601" si="99">SUMIF(C:C,C1538, D:D)</f>
        <v>29275069693</v>
      </c>
    </row>
    <row r="1539" spans="1:13" x14ac:dyDescent="0.2">
      <c r="A1539" t="s">
        <v>75</v>
      </c>
      <c r="B1539" t="s">
        <v>76</v>
      </c>
      <c r="C1539" t="s">
        <v>77</v>
      </c>
      <c r="D1539" s="12">
        <v>6400</v>
      </c>
      <c r="E1539" s="11">
        <v>0</v>
      </c>
      <c r="F1539" t="s">
        <v>75</v>
      </c>
      <c r="G1539" t="s">
        <v>75</v>
      </c>
      <c r="H1539" s="1">
        <v>45717</v>
      </c>
      <c r="I1539" t="s">
        <v>78</v>
      </c>
      <c r="J1539">
        <f t="shared" si="96"/>
        <v>3214</v>
      </c>
      <c r="K1539">
        <f t="shared" si="97"/>
        <v>3214</v>
      </c>
      <c r="L1539" s="9">
        <f t="shared" si="98"/>
        <v>29275069693</v>
      </c>
      <c r="M1539" s="9">
        <f t="shared" si="99"/>
        <v>29275069693</v>
      </c>
    </row>
    <row r="1540" spans="1:13" x14ac:dyDescent="0.2">
      <c r="A1540" t="s">
        <v>75</v>
      </c>
      <c r="B1540" t="s">
        <v>76</v>
      </c>
      <c r="C1540" t="s">
        <v>77</v>
      </c>
      <c r="D1540" s="12">
        <v>6400</v>
      </c>
      <c r="E1540" s="11">
        <v>0</v>
      </c>
      <c r="F1540" t="s">
        <v>75</v>
      </c>
      <c r="G1540" t="s">
        <v>75</v>
      </c>
      <c r="H1540" s="1">
        <v>45717</v>
      </c>
      <c r="I1540" t="s">
        <v>78</v>
      </c>
      <c r="J1540">
        <f t="shared" si="96"/>
        <v>3214</v>
      </c>
      <c r="K1540">
        <f t="shared" si="97"/>
        <v>3214</v>
      </c>
      <c r="L1540" s="9">
        <f t="shared" si="98"/>
        <v>29275069693</v>
      </c>
      <c r="M1540" s="9">
        <f t="shared" si="99"/>
        <v>29275069693</v>
      </c>
    </row>
    <row r="1541" spans="1:13" x14ac:dyDescent="0.2">
      <c r="A1541" t="s">
        <v>75</v>
      </c>
      <c r="B1541" t="s">
        <v>76</v>
      </c>
      <c r="C1541" t="s">
        <v>77</v>
      </c>
      <c r="D1541" s="12">
        <v>6410</v>
      </c>
      <c r="E1541" s="11">
        <v>0</v>
      </c>
      <c r="F1541" t="s">
        <v>75</v>
      </c>
      <c r="G1541" t="s">
        <v>75</v>
      </c>
      <c r="H1541" s="1">
        <v>45717</v>
      </c>
      <c r="I1541" t="s">
        <v>78</v>
      </c>
      <c r="J1541">
        <f t="shared" si="96"/>
        <v>3214</v>
      </c>
      <c r="K1541">
        <f t="shared" si="97"/>
        <v>3214</v>
      </c>
      <c r="L1541" s="9">
        <f t="shared" si="98"/>
        <v>29275069693</v>
      </c>
      <c r="M1541" s="9">
        <f t="shared" si="99"/>
        <v>29275069693</v>
      </c>
    </row>
    <row r="1542" spans="1:13" x14ac:dyDescent="0.2">
      <c r="A1542" t="s">
        <v>75</v>
      </c>
      <c r="B1542" t="s">
        <v>76</v>
      </c>
      <c r="C1542" t="s">
        <v>77</v>
      </c>
      <c r="D1542" s="12">
        <v>6445</v>
      </c>
      <c r="E1542" s="11">
        <v>0</v>
      </c>
      <c r="F1542" t="s">
        <v>75</v>
      </c>
      <c r="G1542" t="s">
        <v>75</v>
      </c>
      <c r="H1542" s="1">
        <v>45717</v>
      </c>
      <c r="I1542" t="s">
        <v>78</v>
      </c>
      <c r="J1542">
        <f t="shared" si="96"/>
        <v>3214</v>
      </c>
      <c r="K1542">
        <f t="shared" si="97"/>
        <v>3214</v>
      </c>
      <c r="L1542" s="9">
        <f t="shared" si="98"/>
        <v>29275069693</v>
      </c>
      <c r="M1542" s="9">
        <f t="shared" si="99"/>
        <v>29275069693</v>
      </c>
    </row>
    <row r="1543" spans="1:13" x14ac:dyDescent="0.2">
      <c r="A1543" t="s">
        <v>75</v>
      </c>
      <c r="B1543" t="s">
        <v>76</v>
      </c>
      <c r="C1543" t="s">
        <v>77</v>
      </c>
      <c r="D1543" s="12">
        <v>6460</v>
      </c>
      <c r="E1543" s="11">
        <v>0</v>
      </c>
      <c r="F1543" t="s">
        <v>75</v>
      </c>
      <c r="G1543" t="s">
        <v>75</v>
      </c>
      <c r="H1543" s="1">
        <v>45717</v>
      </c>
      <c r="I1543" t="s">
        <v>78</v>
      </c>
      <c r="J1543">
        <f t="shared" si="96"/>
        <v>3214</v>
      </c>
      <c r="K1543">
        <f t="shared" si="97"/>
        <v>3214</v>
      </c>
      <c r="L1543" s="9">
        <f t="shared" si="98"/>
        <v>29275069693</v>
      </c>
      <c r="M1543" s="9">
        <f t="shared" si="99"/>
        <v>29275069693</v>
      </c>
    </row>
    <row r="1544" spans="1:13" x14ac:dyDescent="0.2">
      <c r="A1544" t="s">
        <v>75</v>
      </c>
      <c r="B1544" t="s">
        <v>76</v>
      </c>
      <c r="C1544" t="s">
        <v>77</v>
      </c>
      <c r="D1544" s="12">
        <v>6464</v>
      </c>
      <c r="E1544" s="11">
        <v>0</v>
      </c>
      <c r="F1544" t="s">
        <v>75</v>
      </c>
      <c r="G1544" t="s">
        <v>75</v>
      </c>
      <c r="H1544" s="1">
        <v>45717</v>
      </c>
      <c r="I1544" t="s">
        <v>78</v>
      </c>
      <c r="J1544">
        <f t="shared" si="96"/>
        <v>3214</v>
      </c>
      <c r="K1544">
        <f t="shared" si="97"/>
        <v>3214</v>
      </c>
      <c r="L1544" s="9">
        <f t="shared" si="98"/>
        <v>29275069693</v>
      </c>
      <c r="M1544" s="9">
        <f t="shared" si="99"/>
        <v>29275069693</v>
      </c>
    </row>
    <row r="1545" spans="1:13" x14ac:dyDescent="0.2">
      <c r="A1545" t="s">
        <v>75</v>
      </c>
      <c r="B1545" t="s">
        <v>76</v>
      </c>
      <c r="C1545" t="s">
        <v>77</v>
      </c>
      <c r="D1545" s="12">
        <v>6500</v>
      </c>
      <c r="E1545" s="11">
        <v>0</v>
      </c>
      <c r="F1545" t="s">
        <v>75</v>
      </c>
      <c r="G1545" t="s">
        <v>75</v>
      </c>
      <c r="H1545" s="1">
        <v>45717</v>
      </c>
      <c r="I1545" t="s">
        <v>78</v>
      </c>
      <c r="J1545">
        <f t="shared" si="96"/>
        <v>3214</v>
      </c>
      <c r="K1545">
        <f t="shared" si="97"/>
        <v>3214</v>
      </c>
      <c r="L1545" s="9">
        <f t="shared" si="98"/>
        <v>29275069693</v>
      </c>
      <c r="M1545" s="9">
        <f t="shared" si="99"/>
        <v>29275069693</v>
      </c>
    </row>
    <row r="1546" spans="1:13" x14ac:dyDescent="0.2">
      <c r="A1546" t="s">
        <v>75</v>
      </c>
      <c r="B1546" t="s">
        <v>76</v>
      </c>
      <c r="C1546" t="s">
        <v>77</v>
      </c>
      <c r="D1546" s="12">
        <v>6500</v>
      </c>
      <c r="E1546" s="11">
        <v>0</v>
      </c>
      <c r="F1546" t="s">
        <v>75</v>
      </c>
      <c r="G1546" t="s">
        <v>75</v>
      </c>
      <c r="H1546" s="1">
        <v>45717</v>
      </c>
      <c r="I1546" t="s">
        <v>78</v>
      </c>
      <c r="J1546">
        <f t="shared" si="96"/>
        <v>3214</v>
      </c>
      <c r="K1546">
        <f t="shared" si="97"/>
        <v>3214</v>
      </c>
      <c r="L1546" s="9">
        <f t="shared" si="98"/>
        <v>29275069693</v>
      </c>
      <c r="M1546" s="9">
        <f t="shared" si="99"/>
        <v>29275069693</v>
      </c>
    </row>
    <row r="1547" spans="1:13" x14ac:dyDescent="0.2">
      <c r="A1547" t="s">
        <v>75</v>
      </c>
      <c r="B1547" t="s">
        <v>76</v>
      </c>
      <c r="C1547" t="s">
        <v>77</v>
      </c>
      <c r="D1547" s="12">
        <v>6500</v>
      </c>
      <c r="E1547" s="11">
        <v>0</v>
      </c>
      <c r="F1547" t="s">
        <v>75</v>
      </c>
      <c r="G1547" t="s">
        <v>75</v>
      </c>
      <c r="H1547" s="1">
        <v>45717</v>
      </c>
      <c r="I1547" t="s">
        <v>78</v>
      </c>
      <c r="J1547">
        <f t="shared" si="96"/>
        <v>3214</v>
      </c>
      <c r="K1547">
        <f t="shared" si="97"/>
        <v>3214</v>
      </c>
      <c r="L1547" s="9">
        <f t="shared" si="98"/>
        <v>29275069693</v>
      </c>
      <c r="M1547" s="9">
        <f t="shared" si="99"/>
        <v>29275069693</v>
      </c>
    </row>
    <row r="1548" spans="1:13" x14ac:dyDescent="0.2">
      <c r="A1548" t="s">
        <v>75</v>
      </c>
      <c r="B1548" t="s">
        <v>76</v>
      </c>
      <c r="C1548" t="s">
        <v>77</v>
      </c>
      <c r="D1548" s="12">
        <v>6500</v>
      </c>
      <c r="E1548" s="11">
        <v>0</v>
      </c>
      <c r="F1548" t="s">
        <v>75</v>
      </c>
      <c r="G1548" t="s">
        <v>75</v>
      </c>
      <c r="H1548" s="1">
        <v>45717</v>
      </c>
      <c r="I1548" t="s">
        <v>78</v>
      </c>
      <c r="J1548">
        <f t="shared" si="96"/>
        <v>3214</v>
      </c>
      <c r="K1548">
        <f t="shared" si="97"/>
        <v>3214</v>
      </c>
      <c r="L1548" s="9">
        <f t="shared" si="98"/>
        <v>29275069693</v>
      </c>
      <c r="M1548" s="9">
        <f t="shared" si="99"/>
        <v>29275069693</v>
      </c>
    </row>
    <row r="1549" spans="1:13" x14ac:dyDescent="0.2">
      <c r="A1549" t="s">
        <v>75</v>
      </c>
      <c r="B1549" t="s">
        <v>76</v>
      </c>
      <c r="C1549" t="s">
        <v>77</v>
      </c>
      <c r="D1549" s="12">
        <v>6538</v>
      </c>
      <c r="E1549" s="11">
        <v>0</v>
      </c>
      <c r="F1549" t="s">
        <v>75</v>
      </c>
      <c r="G1549" t="s">
        <v>75</v>
      </c>
      <c r="H1549" s="1">
        <v>45717</v>
      </c>
      <c r="I1549" t="s">
        <v>78</v>
      </c>
      <c r="J1549">
        <f t="shared" si="96"/>
        <v>3214</v>
      </c>
      <c r="K1549">
        <f t="shared" si="97"/>
        <v>3214</v>
      </c>
      <c r="L1549" s="9">
        <f t="shared" si="98"/>
        <v>29275069693</v>
      </c>
      <c r="M1549" s="9">
        <f t="shared" si="99"/>
        <v>29275069693</v>
      </c>
    </row>
    <row r="1550" spans="1:13" x14ac:dyDescent="0.2">
      <c r="A1550" t="s">
        <v>75</v>
      </c>
      <c r="B1550" t="s">
        <v>76</v>
      </c>
      <c r="C1550" t="s">
        <v>77</v>
      </c>
      <c r="D1550" s="12">
        <v>6563</v>
      </c>
      <c r="E1550" s="11">
        <v>0</v>
      </c>
      <c r="F1550" t="s">
        <v>75</v>
      </c>
      <c r="G1550" t="s">
        <v>75</v>
      </c>
      <c r="H1550" s="1">
        <v>45717</v>
      </c>
      <c r="I1550" t="s">
        <v>78</v>
      </c>
      <c r="J1550">
        <f t="shared" si="96"/>
        <v>3214</v>
      </c>
      <c r="K1550">
        <f t="shared" si="97"/>
        <v>3214</v>
      </c>
      <c r="L1550" s="9">
        <f t="shared" si="98"/>
        <v>29275069693</v>
      </c>
      <c r="M1550" s="9">
        <f t="shared" si="99"/>
        <v>29275069693</v>
      </c>
    </row>
    <row r="1551" spans="1:13" x14ac:dyDescent="0.2">
      <c r="A1551" t="s">
        <v>75</v>
      </c>
      <c r="B1551" t="s">
        <v>76</v>
      </c>
      <c r="C1551" t="s">
        <v>77</v>
      </c>
      <c r="D1551" s="12">
        <v>6567</v>
      </c>
      <c r="E1551" s="11">
        <v>0</v>
      </c>
      <c r="F1551" t="s">
        <v>75</v>
      </c>
      <c r="G1551" t="s">
        <v>75</v>
      </c>
      <c r="H1551" s="1">
        <v>45717</v>
      </c>
      <c r="I1551" t="s">
        <v>78</v>
      </c>
      <c r="J1551">
        <f t="shared" si="96"/>
        <v>3214</v>
      </c>
      <c r="K1551">
        <f t="shared" si="97"/>
        <v>3214</v>
      </c>
      <c r="L1551" s="9">
        <f t="shared" si="98"/>
        <v>29275069693</v>
      </c>
      <c r="M1551" s="9">
        <f t="shared" si="99"/>
        <v>29275069693</v>
      </c>
    </row>
    <row r="1552" spans="1:13" x14ac:dyDescent="0.2">
      <c r="A1552" t="s">
        <v>75</v>
      </c>
      <c r="B1552" t="s">
        <v>76</v>
      </c>
      <c r="C1552" t="s">
        <v>77</v>
      </c>
      <c r="D1552" s="12">
        <v>6582</v>
      </c>
      <c r="E1552" s="11">
        <v>0</v>
      </c>
      <c r="F1552" t="s">
        <v>75</v>
      </c>
      <c r="G1552" t="s">
        <v>75</v>
      </c>
      <c r="H1552" s="1">
        <v>45717</v>
      </c>
      <c r="I1552" t="s">
        <v>78</v>
      </c>
      <c r="J1552">
        <f t="shared" si="96"/>
        <v>3214</v>
      </c>
      <c r="K1552">
        <f t="shared" si="97"/>
        <v>3214</v>
      </c>
      <c r="L1552" s="9">
        <f t="shared" si="98"/>
        <v>29275069693</v>
      </c>
      <c r="M1552" s="9">
        <f t="shared" si="99"/>
        <v>29275069693</v>
      </c>
    </row>
    <row r="1553" spans="1:13" x14ac:dyDescent="0.2">
      <c r="A1553" t="s">
        <v>75</v>
      </c>
      <c r="B1553" t="s">
        <v>76</v>
      </c>
      <c r="C1553" t="s">
        <v>77</v>
      </c>
      <c r="D1553" s="12">
        <v>6606</v>
      </c>
      <c r="E1553" s="11">
        <v>0</v>
      </c>
      <c r="F1553" t="s">
        <v>75</v>
      </c>
      <c r="G1553" t="s">
        <v>75</v>
      </c>
      <c r="H1553" s="1">
        <v>45717</v>
      </c>
      <c r="I1553" t="s">
        <v>78</v>
      </c>
      <c r="J1553">
        <f t="shared" si="96"/>
        <v>3214</v>
      </c>
      <c r="K1553">
        <f t="shared" si="97"/>
        <v>3214</v>
      </c>
      <c r="L1553" s="9">
        <f t="shared" si="98"/>
        <v>29275069693</v>
      </c>
      <c r="M1553" s="9">
        <f t="shared" si="99"/>
        <v>29275069693</v>
      </c>
    </row>
    <row r="1554" spans="1:13" x14ac:dyDescent="0.2">
      <c r="A1554" t="s">
        <v>75</v>
      </c>
      <c r="B1554" t="s">
        <v>76</v>
      </c>
      <c r="C1554" t="s">
        <v>77</v>
      </c>
      <c r="D1554" s="12">
        <v>6615</v>
      </c>
      <c r="E1554" s="11">
        <v>0</v>
      </c>
      <c r="F1554" t="s">
        <v>75</v>
      </c>
      <c r="G1554" t="s">
        <v>75</v>
      </c>
      <c r="H1554" s="1">
        <v>45717</v>
      </c>
      <c r="I1554" t="s">
        <v>78</v>
      </c>
      <c r="J1554">
        <f t="shared" si="96"/>
        <v>3214</v>
      </c>
      <c r="K1554">
        <f t="shared" si="97"/>
        <v>3214</v>
      </c>
      <c r="L1554" s="9">
        <f t="shared" si="98"/>
        <v>29275069693</v>
      </c>
      <c r="M1554" s="9">
        <f t="shared" si="99"/>
        <v>29275069693</v>
      </c>
    </row>
    <row r="1555" spans="1:13" x14ac:dyDescent="0.2">
      <c r="A1555" t="s">
        <v>75</v>
      </c>
      <c r="B1555" t="s">
        <v>76</v>
      </c>
      <c r="C1555" t="s">
        <v>77</v>
      </c>
      <c r="D1555" s="12">
        <v>6636</v>
      </c>
      <c r="E1555" s="11">
        <v>0</v>
      </c>
      <c r="F1555" t="s">
        <v>75</v>
      </c>
      <c r="G1555" t="s">
        <v>75</v>
      </c>
      <c r="H1555" s="1">
        <v>45717</v>
      </c>
      <c r="I1555" t="s">
        <v>78</v>
      </c>
      <c r="J1555">
        <f t="shared" si="96"/>
        <v>3214</v>
      </c>
      <c r="K1555">
        <f t="shared" si="97"/>
        <v>3214</v>
      </c>
      <c r="L1555" s="9">
        <f t="shared" si="98"/>
        <v>29275069693</v>
      </c>
      <c r="M1555" s="9">
        <f t="shared" si="99"/>
        <v>29275069693</v>
      </c>
    </row>
    <row r="1556" spans="1:13" x14ac:dyDescent="0.2">
      <c r="A1556" t="s">
        <v>75</v>
      </c>
      <c r="B1556" t="s">
        <v>76</v>
      </c>
      <c r="C1556" t="s">
        <v>77</v>
      </c>
      <c r="D1556" s="12">
        <v>6667</v>
      </c>
      <c r="E1556" s="11">
        <v>0</v>
      </c>
      <c r="F1556" t="s">
        <v>75</v>
      </c>
      <c r="G1556" t="s">
        <v>75</v>
      </c>
      <c r="H1556" s="1">
        <v>45717</v>
      </c>
      <c r="I1556" t="s">
        <v>78</v>
      </c>
      <c r="J1556">
        <f t="shared" si="96"/>
        <v>3214</v>
      </c>
      <c r="K1556">
        <f t="shared" si="97"/>
        <v>3214</v>
      </c>
      <c r="L1556" s="9">
        <f t="shared" si="98"/>
        <v>29275069693</v>
      </c>
      <c r="M1556" s="9">
        <f t="shared" si="99"/>
        <v>29275069693</v>
      </c>
    </row>
    <row r="1557" spans="1:13" x14ac:dyDescent="0.2">
      <c r="A1557" t="s">
        <v>75</v>
      </c>
      <c r="B1557" t="s">
        <v>76</v>
      </c>
      <c r="C1557" t="s">
        <v>77</v>
      </c>
      <c r="D1557" s="12">
        <v>6782</v>
      </c>
      <c r="E1557" s="11">
        <v>0</v>
      </c>
      <c r="F1557" t="s">
        <v>75</v>
      </c>
      <c r="G1557" t="s">
        <v>75</v>
      </c>
      <c r="H1557" s="1">
        <v>45717</v>
      </c>
      <c r="I1557" t="s">
        <v>78</v>
      </c>
      <c r="J1557">
        <f t="shared" si="96"/>
        <v>3214</v>
      </c>
      <c r="K1557">
        <f t="shared" si="97"/>
        <v>3214</v>
      </c>
      <c r="L1557" s="9">
        <f t="shared" si="98"/>
        <v>29275069693</v>
      </c>
      <c r="M1557" s="9">
        <f t="shared" si="99"/>
        <v>29275069693</v>
      </c>
    </row>
    <row r="1558" spans="1:13" x14ac:dyDescent="0.2">
      <c r="A1558" t="s">
        <v>75</v>
      </c>
      <c r="B1558" t="s">
        <v>76</v>
      </c>
      <c r="C1558" t="s">
        <v>77</v>
      </c>
      <c r="D1558" s="12">
        <v>6847</v>
      </c>
      <c r="E1558" s="11">
        <v>0</v>
      </c>
      <c r="F1558" t="s">
        <v>75</v>
      </c>
      <c r="G1558" t="s">
        <v>75</v>
      </c>
      <c r="H1558" s="1">
        <v>45717</v>
      </c>
      <c r="I1558" t="s">
        <v>78</v>
      </c>
      <c r="J1558">
        <f t="shared" si="96"/>
        <v>3214</v>
      </c>
      <c r="K1558">
        <f t="shared" si="97"/>
        <v>3214</v>
      </c>
      <c r="L1558" s="9">
        <f t="shared" si="98"/>
        <v>29275069693</v>
      </c>
      <c r="M1558" s="9">
        <f t="shared" si="99"/>
        <v>29275069693</v>
      </c>
    </row>
    <row r="1559" spans="1:13" x14ac:dyDescent="0.2">
      <c r="A1559" t="s">
        <v>75</v>
      </c>
      <c r="B1559" t="s">
        <v>76</v>
      </c>
      <c r="C1559" t="s">
        <v>77</v>
      </c>
      <c r="D1559" s="12">
        <v>6860</v>
      </c>
      <c r="E1559" s="11">
        <v>0</v>
      </c>
      <c r="F1559" t="s">
        <v>75</v>
      </c>
      <c r="G1559" t="s">
        <v>75</v>
      </c>
      <c r="H1559" s="1">
        <v>45717</v>
      </c>
      <c r="I1559" t="s">
        <v>78</v>
      </c>
      <c r="J1559">
        <f t="shared" si="96"/>
        <v>3214</v>
      </c>
      <c r="K1559">
        <f t="shared" si="97"/>
        <v>3214</v>
      </c>
      <c r="L1559" s="9">
        <f t="shared" si="98"/>
        <v>29275069693</v>
      </c>
      <c r="M1559" s="9">
        <f t="shared" si="99"/>
        <v>29275069693</v>
      </c>
    </row>
    <row r="1560" spans="1:13" x14ac:dyDescent="0.2">
      <c r="A1560" t="s">
        <v>75</v>
      </c>
      <c r="B1560" t="s">
        <v>76</v>
      </c>
      <c r="C1560" t="s">
        <v>77</v>
      </c>
      <c r="D1560" s="12">
        <v>6930</v>
      </c>
      <c r="E1560" s="11">
        <v>0</v>
      </c>
      <c r="F1560" t="s">
        <v>75</v>
      </c>
      <c r="G1560" t="s">
        <v>75</v>
      </c>
      <c r="H1560" s="1">
        <v>45717</v>
      </c>
      <c r="I1560" t="s">
        <v>78</v>
      </c>
      <c r="J1560">
        <f t="shared" si="96"/>
        <v>3214</v>
      </c>
      <c r="K1560">
        <f t="shared" si="97"/>
        <v>3214</v>
      </c>
      <c r="L1560" s="9">
        <f t="shared" si="98"/>
        <v>29275069693</v>
      </c>
      <c r="M1560" s="9">
        <f t="shared" si="99"/>
        <v>29275069693</v>
      </c>
    </row>
    <row r="1561" spans="1:13" x14ac:dyDescent="0.2">
      <c r="A1561" t="s">
        <v>75</v>
      </c>
      <c r="B1561" t="s">
        <v>76</v>
      </c>
      <c r="C1561" t="s">
        <v>77</v>
      </c>
      <c r="D1561" s="12">
        <v>6959</v>
      </c>
      <c r="E1561" s="11">
        <v>0</v>
      </c>
      <c r="F1561" t="s">
        <v>75</v>
      </c>
      <c r="G1561" t="s">
        <v>75</v>
      </c>
      <c r="H1561" s="1">
        <v>45717</v>
      </c>
      <c r="I1561" t="s">
        <v>78</v>
      </c>
      <c r="J1561">
        <f t="shared" si="96"/>
        <v>3214</v>
      </c>
      <c r="K1561">
        <f t="shared" si="97"/>
        <v>3214</v>
      </c>
      <c r="L1561" s="9">
        <f t="shared" si="98"/>
        <v>29275069693</v>
      </c>
      <c r="M1561" s="9">
        <f t="shared" si="99"/>
        <v>29275069693</v>
      </c>
    </row>
    <row r="1562" spans="1:13" x14ac:dyDescent="0.2">
      <c r="A1562" t="s">
        <v>75</v>
      </c>
      <c r="B1562" t="s">
        <v>76</v>
      </c>
      <c r="C1562" t="s">
        <v>77</v>
      </c>
      <c r="D1562" s="12">
        <v>7000</v>
      </c>
      <c r="E1562" s="11">
        <v>0</v>
      </c>
      <c r="F1562" t="s">
        <v>75</v>
      </c>
      <c r="G1562" t="s">
        <v>75</v>
      </c>
      <c r="H1562" s="1">
        <v>45717</v>
      </c>
      <c r="I1562" t="s">
        <v>78</v>
      </c>
      <c r="J1562">
        <f t="shared" si="96"/>
        <v>3214</v>
      </c>
      <c r="K1562">
        <f t="shared" si="97"/>
        <v>3214</v>
      </c>
      <c r="L1562" s="9">
        <f t="shared" si="98"/>
        <v>29275069693</v>
      </c>
      <c r="M1562" s="9">
        <f t="shared" si="99"/>
        <v>29275069693</v>
      </c>
    </row>
    <row r="1563" spans="1:13" x14ac:dyDescent="0.2">
      <c r="A1563" t="s">
        <v>75</v>
      </c>
      <c r="B1563" t="s">
        <v>76</v>
      </c>
      <c r="C1563" t="s">
        <v>77</v>
      </c>
      <c r="D1563" s="12">
        <v>7000</v>
      </c>
      <c r="E1563" s="11">
        <v>0</v>
      </c>
      <c r="F1563" t="s">
        <v>75</v>
      </c>
      <c r="G1563" t="s">
        <v>75</v>
      </c>
      <c r="H1563" s="1">
        <v>45717</v>
      </c>
      <c r="I1563" t="s">
        <v>78</v>
      </c>
      <c r="J1563">
        <f t="shared" si="96"/>
        <v>3214</v>
      </c>
      <c r="K1563">
        <f t="shared" si="97"/>
        <v>3214</v>
      </c>
      <c r="L1563" s="9">
        <f t="shared" si="98"/>
        <v>29275069693</v>
      </c>
      <c r="M1563" s="9">
        <f t="shared" si="99"/>
        <v>29275069693</v>
      </c>
    </row>
    <row r="1564" spans="1:13" x14ac:dyDescent="0.2">
      <c r="A1564" t="s">
        <v>75</v>
      </c>
      <c r="B1564" t="s">
        <v>76</v>
      </c>
      <c r="C1564" t="s">
        <v>77</v>
      </c>
      <c r="D1564" s="12">
        <v>7000</v>
      </c>
      <c r="E1564" s="11">
        <v>0</v>
      </c>
      <c r="F1564" t="s">
        <v>75</v>
      </c>
      <c r="G1564" t="s">
        <v>75</v>
      </c>
      <c r="H1564" s="1">
        <v>45717</v>
      </c>
      <c r="I1564" t="s">
        <v>78</v>
      </c>
      <c r="J1564">
        <f t="shared" si="96"/>
        <v>3214</v>
      </c>
      <c r="K1564">
        <f t="shared" si="97"/>
        <v>3214</v>
      </c>
      <c r="L1564" s="9">
        <f t="shared" si="98"/>
        <v>29275069693</v>
      </c>
      <c r="M1564" s="9">
        <f t="shared" si="99"/>
        <v>29275069693</v>
      </c>
    </row>
    <row r="1565" spans="1:13" x14ac:dyDescent="0.2">
      <c r="A1565" t="s">
        <v>75</v>
      </c>
      <c r="B1565" t="s">
        <v>76</v>
      </c>
      <c r="C1565" t="s">
        <v>77</v>
      </c>
      <c r="D1565" s="12">
        <v>7000</v>
      </c>
      <c r="E1565" s="11">
        <v>0</v>
      </c>
      <c r="F1565" t="s">
        <v>75</v>
      </c>
      <c r="G1565" t="s">
        <v>75</v>
      </c>
      <c r="H1565" s="1">
        <v>45717</v>
      </c>
      <c r="I1565" t="s">
        <v>78</v>
      </c>
      <c r="J1565">
        <f t="shared" si="96"/>
        <v>3214</v>
      </c>
      <c r="K1565">
        <f t="shared" si="97"/>
        <v>3214</v>
      </c>
      <c r="L1565" s="9">
        <f t="shared" si="98"/>
        <v>29275069693</v>
      </c>
      <c r="M1565" s="9">
        <f t="shared" si="99"/>
        <v>29275069693</v>
      </c>
    </row>
    <row r="1566" spans="1:13" x14ac:dyDescent="0.2">
      <c r="A1566" t="s">
        <v>75</v>
      </c>
      <c r="B1566" t="s">
        <v>76</v>
      </c>
      <c r="C1566" t="s">
        <v>77</v>
      </c>
      <c r="D1566" s="12">
        <v>7000</v>
      </c>
      <c r="E1566" s="11">
        <v>0</v>
      </c>
      <c r="F1566" t="s">
        <v>75</v>
      </c>
      <c r="G1566" t="s">
        <v>75</v>
      </c>
      <c r="H1566" s="1">
        <v>45717</v>
      </c>
      <c r="I1566" t="s">
        <v>78</v>
      </c>
      <c r="J1566">
        <f t="shared" si="96"/>
        <v>3214</v>
      </c>
      <c r="K1566">
        <f t="shared" si="97"/>
        <v>3214</v>
      </c>
      <c r="L1566" s="9">
        <f t="shared" si="98"/>
        <v>29275069693</v>
      </c>
      <c r="M1566" s="9">
        <f t="shared" si="99"/>
        <v>29275069693</v>
      </c>
    </row>
    <row r="1567" spans="1:13" x14ac:dyDescent="0.2">
      <c r="A1567" t="s">
        <v>75</v>
      </c>
      <c r="B1567" t="s">
        <v>76</v>
      </c>
      <c r="C1567" t="s">
        <v>77</v>
      </c>
      <c r="D1567" s="12">
        <v>7000</v>
      </c>
      <c r="E1567" s="11">
        <v>0</v>
      </c>
      <c r="F1567" t="s">
        <v>75</v>
      </c>
      <c r="G1567" t="s">
        <v>75</v>
      </c>
      <c r="H1567" s="1">
        <v>45717</v>
      </c>
      <c r="I1567" t="s">
        <v>78</v>
      </c>
      <c r="J1567">
        <f t="shared" si="96"/>
        <v>3214</v>
      </c>
      <c r="K1567">
        <f t="shared" si="97"/>
        <v>3214</v>
      </c>
      <c r="L1567" s="9">
        <f t="shared" si="98"/>
        <v>29275069693</v>
      </c>
      <c r="M1567" s="9">
        <f t="shared" si="99"/>
        <v>29275069693</v>
      </c>
    </row>
    <row r="1568" spans="1:13" x14ac:dyDescent="0.2">
      <c r="A1568" t="s">
        <v>75</v>
      </c>
      <c r="B1568" t="s">
        <v>76</v>
      </c>
      <c r="C1568" t="s">
        <v>77</v>
      </c>
      <c r="D1568" s="12">
        <v>7000</v>
      </c>
      <c r="E1568" s="11">
        <v>0</v>
      </c>
      <c r="F1568" t="s">
        <v>75</v>
      </c>
      <c r="G1568" t="s">
        <v>75</v>
      </c>
      <c r="H1568" s="1">
        <v>45717</v>
      </c>
      <c r="I1568" t="s">
        <v>78</v>
      </c>
      <c r="J1568">
        <f t="shared" si="96"/>
        <v>3214</v>
      </c>
      <c r="K1568">
        <f t="shared" si="97"/>
        <v>3214</v>
      </c>
      <c r="L1568" s="9">
        <f t="shared" si="98"/>
        <v>29275069693</v>
      </c>
      <c r="M1568" s="9">
        <f t="shared" si="99"/>
        <v>29275069693</v>
      </c>
    </row>
    <row r="1569" spans="1:13" x14ac:dyDescent="0.2">
      <c r="A1569" t="s">
        <v>75</v>
      </c>
      <c r="B1569" t="s">
        <v>76</v>
      </c>
      <c r="C1569" t="s">
        <v>77</v>
      </c>
      <c r="D1569" s="12">
        <v>7011</v>
      </c>
      <c r="E1569" s="11">
        <v>0</v>
      </c>
      <c r="F1569" t="s">
        <v>75</v>
      </c>
      <c r="G1569" t="s">
        <v>75</v>
      </c>
      <c r="H1569" s="1">
        <v>45717</v>
      </c>
      <c r="I1569" t="s">
        <v>78</v>
      </c>
      <c r="J1569">
        <f t="shared" si="96"/>
        <v>3214</v>
      </c>
      <c r="K1569">
        <f t="shared" si="97"/>
        <v>3214</v>
      </c>
      <c r="L1569" s="9">
        <f t="shared" si="98"/>
        <v>29275069693</v>
      </c>
      <c r="M1569" s="9">
        <f t="shared" si="99"/>
        <v>29275069693</v>
      </c>
    </row>
    <row r="1570" spans="1:13" x14ac:dyDescent="0.2">
      <c r="A1570" t="s">
        <v>75</v>
      </c>
      <c r="B1570" t="s">
        <v>76</v>
      </c>
      <c r="C1570" t="s">
        <v>77</v>
      </c>
      <c r="D1570" s="12">
        <v>7060</v>
      </c>
      <c r="E1570" s="11">
        <v>0</v>
      </c>
      <c r="F1570" t="s">
        <v>75</v>
      </c>
      <c r="G1570" t="s">
        <v>75</v>
      </c>
      <c r="H1570" s="1">
        <v>45717</v>
      </c>
      <c r="I1570" t="s">
        <v>78</v>
      </c>
      <c r="J1570">
        <f t="shared" si="96"/>
        <v>3214</v>
      </c>
      <c r="K1570">
        <f t="shared" si="97"/>
        <v>3214</v>
      </c>
      <c r="L1570" s="9">
        <f t="shared" si="98"/>
        <v>29275069693</v>
      </c>
      <c r="M1570" s="9">
        <f t="shared" si="99"/>
        <v>29275069693</v>
      </c>
    </row>
    <row r="1571" spans="1:13" x14ac:dyDescent="0.2">
      <c r="A1571" t="s">
        <v>75</v>
      </c>
      <c r="B1571" t="s">
        <v>76</v>
      </c>
      <c r="C1571" t="s">
        <v>77</v>
      </c>
      <c r="D1571" s="12">
        <v>7062</v>
      </c>
      <c r="E1571" s="11">
        <v>0</v>
      </c>
      <c r="F1571" t="s">
        <v>75</v>
      </c>
      <c r="G1571" t="s">
        <v>75</v>
      </c>
      <c r="H1571" s="1">
        <v>45717</v>
      </c>
      <c r="I1571" t="s">
        <v>78</v>
      </c>
      <c r="J1571">
        <f t="shared" si="96"/>
        <v>3214</v>
      </c>
      <c r="K1571">
        <f t="shared" si="97"/>
        <v>3214</v>
      </c>
      <c r="L1571" s="9">
        <f t="shared" si="98"/>
        <v>29275069693</v>
      </c>
      <c r="M1571" s="9">
        <f t="shared" si="99"/>
        <v>29275069693</v>
      </c>
    </row>
    <row r="1572" spans="1:13" x14ac:dyDescent="0.2">
      <c r="A1572" t="s">
        <v>75</v>
      </c>
      <c r="B1572" t="s">
        <v>76</v>
      </c>
      <c r="C1572" t="s">
        <v>77</v>
      </c>
      <c r="D1572" s="12">
        <v>7065</v>
      </c>
      <c r="E1572" s="11">
        <v>0</v>
      </c>
      <c r="F1572" t="s">
        <v>75</v>
      </c>
      <c r="G1572" t="s">
        <v>75</v>
      </c>
      <c r="H1572" s="1">
        <v>45717</v>
      </c>
      <c r="I1572" t="s">
        <v>78</v>
      </c>
      <c r="J1572">
        <f t="shared" si="96"/>
        <v>3214</v>
      </c>
      <c r="K1572">
        <f t="shared" si="97"/>
        <v>3214</v>
      </c>
      <c r="L1572" s="9">
        <f t="shared" si="98"/>
        <v>29275069693</v>
      </c>
      <c r="M1572" s="9">
        <f t="shared" si="99"/>
        <v>29275069693</v>
      </c>
    </row>
    <row r="1573" spans="1:13" x14ac:dyDescent="0.2">
      <c r="A1573" t="s">
        <v>75</v>
      </c>
      <c r="B1573" t="s">
        <v>76</v>
      </c>
      <c r="C1573" t="s">
        <v>77</v>
      </c>
      <c r="D1573" s="12">
        <v>7132</v>
      </c>
      <c r="E1573" s="11">
        <v>0</v>
      </c>
      <c r="F1573" t="s">
        <v>75</v>
      </c>
      <c r="G1573" t="s">
        <v>75</v>
      </c>
      <c r="H1573" s="1">
        <v>45717</v>
      </c>
      <c r="I1573" t="s">
        <v>78</v>
      </c>
      <c r="J1573">
        <f t="shared" si="96"/>
        <v>3214</v>
      </c>
      <c r="K1573">
        <f t="shared" si="97"/>
        <v>3214</v>
      </c>
      <c r="L1573" s="9">
        <f t="shared" si="98"/>
        <v>29275069693</v>
      </c>
      <c r="M1573" s="9">
        <f t="shared" si="99"/>
        <v>29275069693</v>
      </c>
    </row>
    <row r="1574" spans="1:13" x14ac:dyDescent="0.2">
      <c r="A1574" t="s">
        <v>75</v>
      </c>
      <c r="B1574" t="s">
        <v>76</v>
      </c>
      <c r="C1574" t="s">
        <v>77</v>
      </c>
      <c r="D1574" s="12">
        <v>7152</v>
      </c>
      <c r="E1574" s="11">
        <v>0</v>
      </c>
      <c r="F1574" t="s">
        <v>75</v>
      </c>
      <c r="G1574" t="s">
        <v>75</v>
      </c>
      <c r="H1574" s="1">
        <v>45717</v>
      </c>
      <c r="I1574" t="s">
        <v>78</v>
      </c>
      <c r="J1574">
        <f t="shared" si="96"/>
        <v>3214</v>
      </c>
      <c r="K1574">
        <f t="shared" si="97"/>
        <v>3214</v>
      </c>
      <c r="L1574" s="9">
        <f t="shared" si="98"/>
        <v>29275069693</v>
      </c>
      <c r="M1574" s="9">
        <f t="shared" si="99"/>
        <v>29275069693</v>
      </c>
    </row>
    <row r="1575" spans="1:13" x14ac:dyDescent="0.2">
      <c r="A1575" t="s">
        <v>75</v>
      </c>
      <c r="B1575" t="s">
        <v>76</v>
      </c>
      <c r="C1575" t="s">
        <v>77</v>
      </c>
      <c r="D1575" s="12">
        <v>7216</v>
      </c>
      <c r="E1575" s="11">
        <v>0</v>
      </c>
      <c r="F1575" t="s">
        <v>75</v>
      </c>
      <c r="G1575" t="s">
        <v>75</v>
      </c>
      <c r="H1575" s="1">
        <v>45717</v>
      </c>
      <c r="I1575" t="s">
        <v>78</v>
      </c>
      <c r="J1575">
        <f t="shared" si="96"/>
        <v>3214</v>
      </c>
      <c r="K1575">
        <f t="shared" si="97"/>
        <v>3214</v>
      </c>
      <c r="L1575" s="9">
        <f t="shared" si="98"/>
        <v>29275069693</v>
      </c>
      <c r="M1575" s="9">
        <f t="shared" si="99"/>
        <v>29275069693</v>
      </c>
    </row>
    <row r="1576" spans="1:13" x14ac:dyDescent="0.2">
      <c r="A1576" t="s">
        <v>75</v>
      </c>
      <c r="B1576" t="s">
        <v>76</v>
      </c>
      <c r="C1576" t="s">
        <v>77</v>
      </c>
      <c r="D1576" s="12">
        <v>7237</v>
      </c>
      <c r="E1576" s="11">
        <v>0</v>
      </c>
      <c r="F1576" t="s">
        <v>75</v>
      </c>
      <c r="G1576" t="s">
        <v>75</v>
      </c>
      <c r="H1576" s="1">
        <v>45717</v>
      </c>
      <c r="I1576" t="s">
        <v>78</v>
      </c>
      <c r="J1576">
        <f t="shared" si="96"/>
        <v>3214</v>
      </c>
      <c r="K1576">
        <f t="shared" si="97"/>
        <v>3214</v>
      </c>
      <c r="L1576" s="9">
        <f t="shared" si="98"/>
        <v>29275069693</v>
      </c>
      <c r="M1576" s="9">
        <f t="shared" si="99"/>
        <v>29275069693</v>
      </c>
    </row>
    <row r="1577" spans="1:13" x14ac:dyDescent="0.2">
      <c r="A1577" t="s">
        <v>75</v>
      </c>
      <c r="B1577" t="s">
        <v>76</v>
      </c>
      <c r="C1577" t="s">
        <v>77</v>
      </c>
      <c r="D1577" s="12">
        <v>7250</v>
      </c>
      <c r="E1577" s="11">
        <v>0</v>
      </c>
      <c r="F1577" t="s">
        <v>75</v>
      </c>
      <c r="G1577" t="s">
        <v>75</v>
      </c>
      <c r="H1577" s="1">
        <v>45717</v>
      </c>
      <c r="I1577" t="s">
        <v>78</v>
      </c>
      <c r="J1577">
        <f t="shared" si="96"/>
        <v>3214</v>
      </c>
      <c r="K1577">
        <f t="shared" si="97"/>
        <v>3214</v>
      </c>
      <c r="L1577" s="9">
        <f t="shared" si="98"/>
        <v>29275069693</v>
      </c>
      <c r="M1577" s="9">
        <f t="shared" si="99"/>
        <v>29275069693</v>
      </c>
    </row>
    <row r="1578" spans="1:13" x14ac:dyDescent="0.2">
      <c r="A1578" t="s">
        <v>75</v>
      </c>
      <c r="B1578" t="s">
        <v>76</v>
      </c>
      <c r="C1578" t="s">
        <v>77</v>
      </c>
      <c r="D1578" s="12">
        <v>7280</v>
      </c>
      <c r="E1578" s="11">
        <v>0</v>
      </c>
      <c r="F1578" t="s">
        <v>75</v>
      </c>
      <c r="G1578" t="s">
        <v>75</v>
      </c>
      <c r="H1578" s="1">
        <v>45717</v>
      </c>
      <c r="I1578" t="s">
        <v>78</v>
      </c>
      <c r="J1578">
        <f t="shared" si="96"/>
        <v>3214</v>
      </c>
      <c r="K1578">
        <f t="shared" si="97"/>
        <v>3214</v>
      </c>
      <c r="L1578" s="9">
        <f t="shared" si="98"/>
        <v>29275069693</v>
      </c>
      <c r="M1578" s="9">
        <f t="shared" si="99"/>
        <v>29275069693</v>
      </c>
    </row>
    <row r="1579" spans="1:13" x14ac:dyDescent="0.2">
      <c r="A1579" t="s">
        <v>75</v>
      </c>
      <c r="B1579" t="s">
        <v>76</v>
      </c>
      <c r="C1579" t="s">
        <v>77</v>
      </c>
      <c r="D1579" s="12">
        <v>7340</v>
      </c>
      <c r="E1579" s="11">
        <v>0</v>
      </c>
      <c r="F1579" t="s">
        <v>75</v>
      </c>
      <c r="G1579" t="s">
        <v>75</v>
      </c>
      <c r="H1579" s="1">
        <v>45717</v>
      </c>
      <c r="I1579" t="s">
        <v>78</v>
      </c>
      <c r="J1579">
        <f t="shared" si="96"/>
        <v>3214</v>
      </c>
      <c r="K1579">
        <f t="shared" si="97"/>
        <v>3214</v>
      </c>
      <c r="L1579" s="9">
        <f t="shared" si="98"/>
        <v>29275069693</v>
      </c>
      <c r="M1579" s="9">
        <f t="shared" si="99"/>
        <v>29275069693</v>
      </c>
    </row>
    <row r="1580" spans="1:13" x14ac:dyDescent="0.2">
      <c r="A1580" t="s">
        <v>75</v>
      </c>
      <c r="B1580" t="s">
        <v>76</v>
      </c>
      <c r="C1580" t="s">
        <v>77</v>
      </c>
      <c r="D1580" s="12">
        <v>7354</v>
      </c>
      <c r="E1580" s="11">
        <v>0</v>
      </c>
      <c r="F1580" t="s">
        <v>75</v>
      </c>
      <c r="G1580" t="s">
        <v>75</v>
      </c>
      <c r="H1580" s="1">
        <v>45717</v>
      </c>
      <c r="I1580" t="s">
        <v>78</v>
      </c>
      <c r="J1580">
        <f t="shared" si="96"/>
        <v>3214</v>
      </c>
      <c r="K1580">
        <f t="shared" si="97"/>
        <v>3214</v>
      </c>
      <c r="L1580" s="9">
        <f t="shared" si="98"/>
        <v>29275069693</v>
      </c>
      <c r="M1580" s="9">
        <f t="shared" si="99"/>
        <v>29275069693</v>
      </c>
    </row>
    <row r="1581" spans="1:13" x14ac:dyDescent="0.2">
      <c r="A1581" t="s">
        <v>75</v>
      </c>
      <c r="B1581" t="s">
        <v>76</v>
      </c>
      <c r="C1581" t="s">
        <v>77</v>
      </c>
      <c r="D1581" s="12">
        <v>7354</v>
      </c>
      <c r="E1581" s="11">
        <v>0</v>
      </c>
      <c r="F1581" t="s">
        <v>75</v>
      </c>
      <c r="G1581" t="s">
        <v>75</v>
      </c>
      <c r="H1581" s="1">
        <v>45717</v>
      </c>
      <c r="I1581" t="s">
        <v>78</v>
      </c>
      <c r="J1581">
        <f t="shared" si="96"/>
        <v>3214</v>
      </c>
      <c r="K1581">
        <f t="shared" si="97"/>
        <v>3214</v>
      </c>
      <c r="L1581" s="9">
        <f t="shared" si="98"/>
        <v>29275069693</v>
      </c>
      <c r="M1581" s="9">
        <f t="shared" si="99"/>
        <v>29275069693</v>
      </c>
    </row>
    <row r="1582" spans="1:13" x14ac:dyDescent="0.2">
      <c r="A1582" t="s">
        <v>75</v>
      </c>
      <c r="B1582" t="s">
        <v>76</v>
      </c>
      <c r="C1582" t="s">
        <v>77</v>
      </c>
      <c r="D1582" s="12">
        <v>7371</v>
      </c>
      <c r="E1582" s="11">
        <v>0</v>
      </c>
      <c r="F1582" t="s">
        <v>75</v>
      </c>
      <c r="G1582" t="s">
        <v>75</v>
      </c>
      <c r="H1582" s="1">
        <v>45717</v>
      </c>
      <c r="I1582" t="s">
        <v>78</v>
      </c>
      <c r="J1582">
        <f t="shared" si="96"/>
        <v>3214</v>
      </c>
      <c r="K1582">
        <f t="shared" si="97"/>
        <v>3214</v>
      </c>
      <c r="L1582" s="9">
        <f t="shared" si="98"/>
        <v>29275069693</v>
      </c>
      <c r="M1582" s="9">
        <f t="shared" si="99"/>
        <v>29275069693</v>
      </c>
    </row>
    <row r="1583" spans="1:13" x14ac:dyDescent="0.2">
      <c r="A1583" t="s">
        <v>75</v>
      </c>
      <c r="B1583" t="s">
        <v>76</v>
      </c>
      <c r="C1583" t="s">
        <v>77</v>
      </c>
      <c r="D1583" s="12">
        <v>7374</v>
      </c>
      <c r="E1583" s="11">
        <v>0</v>
      </c>
      <c r="F1583" t="s">
        <v>75</v>
      </c>
      <c r="G1583" t="s">
        <v>75</v>
      </c>
      <c r="H1583" s="1">
        <v>45717</v>
      </c>
      <c r="I1583" t="s">
        <v>78</v>
      </c>
      <c r="J1583">
        <f t="shared" si="96"/>
        <v>3214</v>
      </c>
      <c r="K1583">
        <f t="shared" si="97"/>
        <v>3214</v>
      </c>
      <c r="L1583" s="9">
        <f t="shared" si="98"/>
        <v>29275069693</v>
      </c>
      <c r="M1583" s="9">
        <f t="shared" si="99"/>
        <v>29275069693</v>
      </c>
    </row>
    <row r="1584" spans="1:13" x14ac:dyDescent="0.2">
      <c r="A1584" t="s">
        <v>75</v>
      </c>
      <c r="B1584" t="s">
        <v>76</v>
      </c>
      <c r="C1584" t="s">
        <v>77</v>
      </c>
      <c r="D1584" s="12">
        <v>7417</v>
      </c>
      <c r="E1584" s="11">
        <v>0</v>
      </c>
      <c r="F1584" t="s">
        <v>75</v>
      </c>
      <c r="G1584" t="s">
        <v>75</v>
      </c>
      <c r="H1584" s="1">
        <v>45717</v>
      </c>
      <c r="I1584" t="s">
        <v>78</v>
      </c>
      <c r="J1584">
        <f t="shared" si="96"/>
        <v>3214</v>
      </c>
      <c r="K1584">
        <f t="shared" si="97"/>
        <v>3214</v>
      </c>
      <c r="L1584" s="9">
        <f t="shared" si="98"/>
        <v>29275069693</v>
      </c>
      <c r="M1584" s="9">
        <f t="shared" si="99"/>
        <v>29275069693</v>
      </c>
    </row>
    <row r="1585" spans="1:13" x14ac:dyDescent="0.2">
      <c r="A1585" t="s">
        <v>75</v>
      </c>
      <c r="B1585" t="s">
        <v>76</v>
      </c>
      <c r="C1585" t="s">
        <v>77</v>
      </c>
      <c r="D1585" s="12">
        <v>7429</v>
      </c>
      <c r="E1585" s="11">
        <v>0</v>
      </c>
      <c r="F1585" t="s">
        <v>75</v>
      </c>
      <c r="G1585" t="s">
        <v>75</v>
      </c>
      <c r="H1585" s="1">
        <v>45717</v>
      </c>
      <c r="I1585" t="s">
        <v>78</v>
      </c>
      <c r="J1585">
        <f t="shared" si="96"/>
        <v>3214</v>
      </c>
      <c r="K1585">
        <f t="shared" si="97"/>
        <v>3214</v>
      </c>
      <c r="L1585" s="9">
        <f t="shared" si="98"/>
        <v>29275069693</v>
      </c>
      <c r="M1585" s="9">
        <f t="shared" si="99"/>
        <v>29275069693</v>
      </c>
    </row>
    <row r="1586" spans="1:13" x14ac:dyDescent="0.2">
      <c r="A1586" t="s">
        <v>75</v>
      </c>
      <c r="B1586" t="s">
        <v>76</v>
      </c>
      <c r="C1586" t="s">
        <v>77</v>
      </c>
      <c r="D1586" s="12">
        <v>7430</v>
      </c>
      <c r="E1586" s="11">
        <v>0</v>
      </c>
      <c r="F1586" t="s">
        <v>75</v>
      </c>
      <c r="G1586" t="s">
        <v>75</v>
      </c>
      <c r="H1586" s="1">
        <v>45717</v>
      </c>
      <c r="I1586" t="s">
        <v>78</v>
      </c>
      <c r="J1586">
        <f t="shared" si="96"/>
        <v>3214</v>
      </c>
      <c r="K1586">
        <f t="shared" si="97"/>
        <v>3214</v>
      </c>
      <c r="L1586" s="9">
        <f t="shared" si="98"/>
        <v>29275069693</v>
      </c>
      <c r="M1586" s="9">
        <f t="shared" si="99"/>
        <v>29275069693</v>
      </c>
    </row>
    <row r="1587" spans="1:13" x14ac:dyDescent="0.2">
      <c r="A1587" t="s">
        <v>75</v>
      </c>
      <c r="B1587" t="s">
        <v>76</v>
      </c>
      <c r="C1587" t="s">
        <v>77</v>
      </c>
      <c r="D1587" s="12">
        <v>7500</v>
      </c>
      <c r="E1587" s="11">
        <v>0</v>
      </c>
      <c r="F1587" t="s">
        <v>75</v>
      </c>
      <c r="G1587" t="s">
        <v>75</v>
      </c>
      <c r="H1587" s="1">
        <v>45717</v>
      </c>
      <c r="I1587" t="s">
        <v>78</v>
      </c>
      <c r="J1587">
        <f t="shared" si="96"/>
        <v>3214</v>
      </c>
      <c r="K1587">
        <f t="shared" si="97"/>
        <v>3214</v>
      </c>
      <c r="L1587" s="9">
        <f t="shared" si="98"/>
        <v>29275069693</v>
      </c>
      <c r="M1587" s="9">
        <f t="shared" si="99"/>
        <v>29275069693</v>
      </c>
    </row>
    <row r="1588" spans="1:13" x14ac:dyDescent="0.2">
      <c r="A1588" t="s">
        <v>75</v>
      </c>
      <c r="B1588" t="s">
        <v>76</v>
      </c>
      <c r="C1588" t="s">
        <v>77</v>
      </c>
      <c r="D1588" s="12">
        <v>7513</v>
      </c>
      <c r="E1588" s="11">
        <v>0</v>
      </c>
      <c r="F1588" t="s">
        <v>75</v>
      </c>
      <c r="G1588" t="s">
        <v>75</v>
      </c>
      <c r="H1588" s="1">
        <v>45717</v>
      </c>
      <c r="I1588" t="s">
        <v>78</v>
      </c>
      <c r="J1588">
        <f t="shared" si="96"/>
        <v>3214</v>
      </c>
      <c r="K1588">
        <f t="shared" si="97"/>
        <v>3214</v>
      </c>
      <c r="L1588" s="9">
        <f t="shared" si="98"/>
        <v>29275069693</v>
      </c>
      <c r="M1588" s="9">
        <f t="shared" si="99"/>
        <v>29275069693</v>
      </c>
    </row>
    <row r="1589" spans="1:13" x14ac:dyDescent="0.2">
      <c r="A1589" t="s">
        <v>75</v>
      </c>
      <c r="B1589" t="s">
        <v>76</v>
      </c>
      <c r="C1589" t="s">
        <v>77</v>
      </c>
      <c r="D1589" s="12">
        <v>7543</v>
      </c>
      <c r="E1589" s="11">
        <v>0</v>
      </c>
      <c r="F1589" t="s">
        <v>75</v>
      </c>
      <c r="G1589" t="s">
        <v>75</v>
      </c>
      <c r="H1589" s="1">
        <v>45717</v>
      </c>
      <c r="I1589" t="s">
        <v>78</v>
      </c>
      <c r="J1589">
        <f t="shared" si="96"/>
        <v>3214</v>
      </c>
      <c r="K1589">
        <f t="shared" si="97"/>
        <v>3214</v>
      </c>
      <c r="L1589" s="9">
        <f t="shared" si="98"/>
        <v>29275069693</v>
      </c>
      <c r="M1589" s="9">
        <f t="shared" si="99"/>
        <v>29275069693</v>
      </c>
    </row>
    <row r="1590" spans="1:13" x14ac:dyDescent="0.2">
      <c r="A1590" t="s">
        <v>75</v>
      </c>
      <c r="B1590" t="s">
        <v>76</v>
      </c>
      <c r="C1590" t="s">
        <v>77</v>
      </c>
      <c r="D1590" s="12">
        <v>7600</v>
      </c>
      <c r="E1590" s="11">
        <v>0</v>
      </c>
      <c r="F1590" t="s">
        <v>75</v>
      </c>
      <c r="G1590" t="s">
        <v>75</v>
      </c>
      <c r="H1590" s="1">
        <v>45717</v>
      </c>
      <c r="I1590" t="s">
        <v>78</v>
      </c>
      <c r="J1590">
        <f t="shared" si="96"/>
        <v>3214</v>
      </c>
      <c r="K1590">
        <f t="shared" si="97"/>
        <v>3214</v>
      </c>
      <c r="L1590" s="9">
        <f t="shared" si="98"/>
        <v>29275069693</v>
      </c>
      <c r="M1590" s="9">
        <f t="shared" si="99"/>
        <v>29275069693</v>
      </c>
    </row>
    <row r="1591" spans="1:13" x14ac:dyDescent="0.2">
      <c r="A1591" t="s">
        <v>75</v>
      </c>
      <c r="B1591" t="s">
        <v>76</v>
      </c>
      <c r="C1591" t="s">
        <v>77</v>
      </c>
      <c r="D1591" s="12">
        <v>7635</v>
      </c>
      <c r="E1591" s="11">
        <v>0</v>
      </c>
      <c r="F1591" t="s">
        <v>75</v>
      </c>
      <c r="G1591" t="s">
        <v>75</v>
      </c>
      <c r="H1591" s="1">
        <v>45717</v>
      </c>
      <c r="I1591" t="s">
        <v>78</v>
      </c>
      <c r="J1591">
        <f t="shared" si="96"/>
        <v>3214</v>
      </c>
      <c r="K1591">
        <f t="shared" si="97"/>
        <v>3214</v>
      </c>
      <c r="L1591" s="9">
        <f t="shared" si="98"/>
        <v>29275069693</v>
      </c>
      <c r="M1591" s="9">
        <f t="shared" si="99"/>
        <v>29275069693</v>
      </c>
    </row>
    <row r="1592" spans="1:13" x14ac:dyDescent="0.2">
      <c r="A1592" t="s">
        <v>75</v>
      </c>
      <c r="B1592" t="s">
        <v>76</v>
      </c>
      <c r="C1592" t="s">
        <v>77</v>
      </c>
      <c r="D1592" s="12">
        <v>7643</v>
      </c>
      <c r="E1592" s="11">
        <v>0</v>
      </c>
      <c r="F1592" t="s">
        <v>75</v>
      </c>
      <c r="G1592" t="s">
        <v>75</v>
      </c>
      <c r="H1592" s="1">
        <v>45717</v>
      </c>
      <c r="I1592" t="s">
        <v>78</v>
      </c>
      <c r="J1592">
        <f t="shared" si="96"/>
        <v>3214</v>
      </c>
      <c r="K1592">
        <f t="shared" si="97"/>
        <v>3214</v>
      </c>
      <c r="L1592" s="9">
        <f t="shared" si="98"/>
        <v>29275069693</v>
      </c>
      <c r="M1592" s="9">
        <f t="shared" si="99"/>
        <v>29275069693</v>
      </c>
    </row>
    <row r="1593" spans="1:13" x14ac:dyDescent="0.2">
      <c r="A1593" t="s">
        <v>75</v>
      </c>
      <c r="B1593" t="s">
        <v>76</v>
      </c>
      <c r="C1593" t="s">
        <v>77</v>
      </c>
      <c r="D1593" s="12">
        <v>7679</v>
      </c>
      <c r="E1593" s="11">
        <v>0</v>
      </c>
      <c r="F1593" t="s">
        <v>75</v>
      </c>
      <c r="G1593" t="s">
        <v>75</v>
      </c>
      <c r="H1593" s="1">
        <v>45717</v>
      </c>
      <c r="I1593" t="s">
        <v>78</v>
      </c>
      <c r="J1593">
        <f t="shared" si="96"/>
        <v>3214</v>
      </c>
      <c r="K1593">
        <f t="shared" si="97"/>
        <v>3214</v>
      </c>
      <c r="L1593" s="9">
        <f t="shared" si="98"/>
        <v>29275069693</v>
      </c>
      <c r="M1593" s="9">
        <f t="shared" si="99"/>
        <v>29275069693</v>
      </c>
    </row>
    <row r="1594" spans="1:13" x14ac:dyDescent="0.2">
      <c r="A1594" t="s">
        <v>75</v>
      </c>
      <c r="B1594" t="s">
        <v>76</v>
      </c>
      <c r="C1594" t="s">
        <v>77</v>
      </c>
      <c r="D1594" s="12">
        <v>7680</v>
      </c>
      <c r="E1594" s="11">
        <v>0</v>
      </c>
      <c r="F1594" t="s">
        <v>75</v>
      </c>
      <c r="G1594" t="s">
        <v>75</v>
      </c>
      <c r="H1594" s="1">
        <v>45717</v>
      </c>
      <c r="I1594" t="s">
        <v>78</v>
      </c>
      <c r="J1594">
        <f t="shared" si="96"/>
        <v>3214</v>
      </c>
      <c r="K1594">
        <f t="shared" si="97"/>
        <v>3214</v>
      </c>
      <c r="L1594" s="9">
        <f t="shared" si="98"/>
        <v>29275069693</v>
      </c>
      <c r="M1594" s="9">
        <f t="shared" si="99"/>
        <v>29275069693</v>
      </c>
    </row>
    <row r="1595" spans="1:13" x14ac:dyDescent="0.2">
      <c r="A1595" t="s">
        <v>75</v>
      </c>
      <c r="B1595" t="s">
        <v>76</v>
      </c>
      <c r="C1595" t="s">
        <v>77</v>
      </c>
      <c r="D1595" s="12">
        <v>7681</v>
      </c>
      <c r="E1595" s="11">
        <v>0</v>
      </c>
      <c r="F1595" t="s">
        <v>75</v>
      </c>
      <c r="G1595" t="s">
        <v>75</v>
      </c>
      <c r="H1595" s="1">
        <v>45717</v>
      </c>
      <c r="I1595" t="s">
        <v>78</v>
      </c>
      <c r="J1595">
        <f t="shared" si="96"/>
        <v>3214</v>
      </c>
      <c r="K1595">
        <f t="shared" si="97"/>
        <v>3214</v>
      </c>
      <c r="L1595" s="9">
        <f t="shared" si="98"/>
        <v>29275069693</v>
      </c>
      <c r="M1595" s="9">
        <f t="shared" si="99"/>
        <v>29275069693</v>
      </c>
    </row>
    <row r="1596" spans="1:13" x14ac:dyDescent="0.2">
      <c r="A1596" t="s">
        <v>75</v>
      </c>
      <c r="B1596" t="s">
        <v>76</v>
      </c>
      <c r="C1596" t="s">
        <v>77</v>
      </c>
      <c r="D1596" s="12">
        <v>7696</v>
      </c>
      <c r="E1596" s="11">
        <v>0</v>
      </c>
      <c r="F1596" t="s">
        <v>75</v>
      </c>
      <c r="G1596" t="s">
        <v>75</v>
      </c>
      <c r="H1596" s="1">
        <v>45717</v>
      </c>
      <c r="I1596" t="s">
        <v>78</v>
      </c>
      <c r="J1596">
        <f t="shared" si="96"/>
        <v>3214</v>
      </c>
      <c r="K1596">
        <f t="shared" si="97"/>
        <v>3214</v>
      </c>
      <c r="L1596" s="9">
        <f t="shared" si="98"/>
        <v>29275069693</v>
      </c>
      <c r="M1596" s="9">
        <f t="shared" si="99"/>
        <v>29275069693</v>
      </c>
    </row>
    <row r="1597" spans="1:13" x14ac:dyDescent="0.2">
      <c r="A1597" t="s">
        <v>75</v>
      </c>
      <c r="B1597" t="s">
        <v>76</v>
      </c>
      <c r="C1597" t="s">
        <v>77</v>
      </c>
      <c r="D1597" s="12">
        <v>7723</v>
      </c>
      <c r="E1597" s="11">
        <v>0</v>
      </c>
      <c r="F1597" t="s">
        <v>75</v>
      </c>
      <c r="G1597" t="s">
        <v>75</v>
      </c>
      <c r="H1597" s="1">
        <v>45717</v>
      </c>
      <c r="I1597" t="s">
        <v>78</v>
      </c>
      <c r="J1597">
        <f t="shared" si="96"/>
        <v>3214</v>
      </c>
      <c r="K1597">
        <f t="shared" si="97"/>
        <v>3214</v>
      </c>
      <c r="L1597" s="9">
        <f t="shared" si="98"/>
        <v>29275069693</v>
      </c>
      <c r="M1597" s="9">
        <f t="shared" si="99"/>
        <v>29275069693</v>
      </c>
    </row>
    <row r="1598" spans="1:13" x14ac:dyDescent="0.2">
      <c r="A1598" t="s">
        <v>75</v>
      </c>
      <c r="B1598" t="s">
        <v>76</v>
      </c>
      <c r="C1598" t="s">
        <v>77</v>
      </c>
      <c r="D1598" s="12">
        <v>7750</v>
      </c>
      <c r="E1598" s="11">
        <v>0</v>
      </c>
      <c r="F1598" t="s">
        <v>75</v>
      </c>
      <c r="G1598" t="s">
        <v>75</v>
      </c>
      <c r="H1598" s="1">
        <v>45717</v>
      </c>
      <c r="I1598" t="s">
        <v>78</v>
      </c>
      <c r="J1598">
        <f t="shared" si="96"/>
        <v>3214</v>
      </c>
      <c r="K1598">
        <f t="shared" si="97"/>
        <v>3214</v>
      </c>
      <c r="L1598" s="9">
        <f t="shared" si="98"/>
        <v>29275069693</v>
      </c>
      <c r="M1598" s="9">
        <f t="shared" si="99"/>
        <v>29275069693</v>
      </c>
    </row>
    <row r="1599" spans="1:13" x14ac:dyDescent="0.2">
      <c r="A1599" t="s">
        <v>75</v>
      </c>
      <c r="B1599" t="s">
        <v>76</v>
      </c>
      <c r="C1599" t="s">
        <v>77</v>
      </c>
      <c r="D1599" s="12">
        <v>7800</v>
      </c>
      <c r="E1599" s="11">
        <v>0</v>
      </c>
      <c r="F1599" t="s">
        <v>75</v>
      </c>
      <c r="G1599" t="s">
        <v>75</v>
      </c>
      <c r="H1599" s="1">
        <v>45717</v>
      </c>
      <c r="I1599" t="s">
        <v>78</v>
      </c>
      <c r="J1599">
        <f t="shared" si="96"/>
        <v>3214</v>
      </c>
      <c r="K1599">
        <f t="shared" si="97"/>
        <v>3214</v>
      </c>
      <c r="L1599" s="9">
        <f t="shared" si="98"/>
        <v>29275069693</v>
      </c>
      <c r="M1599" s="9">
        <f t="shared" si="99"/>
        <v>29275069693</v>
      </c>
    </row>
    <row r="1600" spans="1:13" x14ac:dyDescent="0.2">
      <c r="A1600" t="s">
        <v>75</v>
      </c>
      <c r="B1600" t="s">
        <v>76</v>
      </c>
      <c r="C1600" t="s">
        <v>77</v>
      </c>
      <c r="D1600" s="12">
        <v>7800</v>
      </c>
      <c r="E1600" s="11">
        <v>0</v>
      </c>
      <c r="F1600" t="s">
        <v>75</v>
      </c>
      <c r="G1600" t="s">
        <v>75</v>
      </c>
      <c r="H1600" s="1">
        <v>45717</v>
      </c>
      <c r="I1600" t="s">
        <v>78</v>
      </c>
      <c r="J1600">
        <f t="shared" si="96"/>
        <v>3214</v>
      </c>
      <c r="K1600">
        <f t="shared" si="97"/>
        <v>3214</v>
      </c>
      <c r="L1600" s="9">
        <f t="shared" si="98"/>
        <v>29275069693</v>
      </c>
      <c r="M1600" s="9">
        <f t="shared" si="99"/>
        <v>29275069693</v>
      </c>
    </row>
    <row r="1601" spans="1:13" x14ac:dyDescent="0.2">
      <c r="A1601" t="s">
        <v>75</v>
      </c>
      <c r="B1601" t="s">
        <v>76</v>
      </c>
      <c r="C1601" t="s">
        <v>77</v>
      </c>
      <c r="D1601" s="12">
        <v>7820</v>
      </c>
      <c r="E1601" s="11">
        <v>0</v>
      </c>
      <c r="F1601" t="s">
        <v>75</v>
      </c>
      <c r="G1601" t="s">
        <v>75</v>
      </c>
      <c r="H1601" s="1">
        <v>45717</v>
      </c>
      <c r="I1601" t="s">
        <v>78</v>
      </c>
      <c r="J1601">
        <f t="shared" si="96"/>
        <v>3214</v>
      </c>
      <c r="K1601">
        <f t="shared" si="97"/>
        <v>3214</v>
      </c>
      <c r="L1601" s="9">
        <f t="shared" si="98"/>
        <v>29275069693</v>
      </c>
      <c r="M1601" s="9">
        <f t="shared" si="99"/>
        <v>29275069693</v>
      </c>
    </row>
    <row r="1602" spans="1:13" x14ac:dyDescent="0.2">
      <c r="A1602" t="s">
        <v>75</v>
      </c>
      <c r="B1602" t="s">
        <v>76</v>
      </c>
      <c r="C1602" t="s">
        <v>77</v>
      </c>
      <c r="D1602" s="12">
        <v>7830</v>
      </c>
      <c r="E1602" s="11">
        <v>0</v>
      </c>
      <c r="F1602" t="s">
        <v>75</v>
      </c>
      <c r="G1602" t="s">
        <v>75</v>
      </c>
      <c r="H1602" s="1">
        <v>45717</v>
      </c>
      <c r="I1602" t="s">
        <v>78</v>
      </c>
      <c r="J1602">
        <f t="shared" ref="J1602:J1665" si="100">COUNTIF(B:B, B1602)</f>
        <v>3214</v>
      </c>
      <c r="K1602">
        <f t="shared" ref="K1602:K1665" si="101">COUNTIF(C:C,C1602)</f>
        <v>3214</v>
      </c>
      <c r="L1602" s="9">
        <f t="shared" ref="L1602:L1665" si="102">SUMIF(B:B,B1602,D:D)</f>
        <v>29275069693</v>
      </c>
      <c r="M1602" s="9">
        <f t="shared" ref="M1602:M1665" si="103">SUMIF(C:C,C1602, D:D)</f>
        <v>29275069693</v>
      </c>
    </row>
    <row r="1603" spans="1:13" x14ac:dyDescent="0.2">
      <c r="A1603" t="s">
        <v>75</v>
      </c>
      <c r="B1603" t="s">
        <v>76</v>
      </c>
      <c r="C1603" t="s">
        <v>77</v>
      </c>
      <c r="D1603" s="12">
        <v>7900</v>
      </c>
      <c r="E1603" s="11">
        <v>0</v>
      </c>
      <c r="F1603" t="s">
        <v>75</v>
      </c>
      <c r="G1603" t="s">
        <v>75</v>
      </c>
      <c r="H1603" s="1">
        <v>45717</v>
      </c>
      <c r="I1603" t="s">
        <v>78</v>
      </c>
      <c r="J1603">
        <f t="shared" si="100"/>
        <v>3214</v>
      </c>
      <c r="K1603">
        <f t="shared" si="101"/>
        <v>3214</v>
      </c>
      <c r="L1603" s="9">
        <f t="shared" si="102"/>
        <v>29275069693</v>
      </c>
      <c r="M1603" s="9">
        <f t="shared" si="103"/>
        <v>29275069693</v>
      </c>
    </row>
    <row r="1604" spans="1:13" x14ac:dyDescent="0.2">
      <c r="A1604" t="s">
        <v>75</v>
      </c>
      <c r="B1604" t="s">
        <v>76</v>
      </c>
      <c r="C1604" t="s">
        <v>77</v>
      </c>
      <c r="D1604" s="12">
        <v>7908</v>
      </c>
      <c r="E1604" s="11">
        <v>0</v>
      </c>
      <c r="F1604" t="s">
        <v>75</v>
      </c>
      <c r="G1604" t="s">
        <v>75</v>
      </c>
      <c r="H1604" s="1">
        <v>45717</v>
      </c>
      <c r="I1604" t="s">
        <v>78</v>
      </c>
      <c r="J1604">
        <f t="shared" si="100"/>
        <v>3214</v>
      </c>
      <c r="K1604">
        <f t="shared" si="101"/>
        <v>3214</v>
      </c>
      <c r="L1604" s="9">
        <f t="shared" si="102"/>
        <v>29275069693</v>
      </c>
      <c r="M1604" s="9">
        <f t="shared" si="103"/>
        <v>29275069693</v>
      </c>
    </row>
    <row r="1605" spans="1:13" x14ac:dyDescent="0.2">
      <c r="A1605" t="s">
        <v>75</v>
      </c>
      <c r="B1605" t="s">
        <v>76</v>
      </c>
      <c r="C1605" t="s">
        <v>77</v>
      </c>
      <c r="D1605" s="12">
        <v>7963</v>
      </c>
      <c r="E1605" s="11">
        <v>0</v>
      </c>
      <c r="F1605" t="s">
        <v>75</v>
      </c>
      <c r="G1605" t="s">
        <v>75</v>
      </c>
      <c r="H1605" s="1">
        <v>45717</v>
      </c>
      <c r="I1605" t="s">
        <v>78</v>
      </c>
      <c r="J1605">
        <f t="shared" si="100"/>
        <v>3214</v>
      </c>
      <c r="K1605">
        <f t="shared" si="101"/>
        <v>3214</v>
      </c>
      <c r="L1605" s="9">
        <f t="shared" si="102"/>
        <v>29275069693</v>
      </c>
      <c r="M1605" s="9">
        <f t="shared" si="103"/>
        <v>29275069693</v>
      </c>
    </row>
    <row r="1606" spans="1:13" x14ac:dyDescent="0.2">
      <c r="A1606" t="s">
        <v>75</v>
      </c>
      <c r="B1606" t="s">
        <v>76</v>
      </c>
      <c r="C1606" t="s">
        <v>77</v>
      </c>
      <c r="D1606" s="12">
        <v>7970</v>
      </c>
      <c r="E1606" s="11">
        <v>0</v>
      </c>
      <c r="F1606" t="s">
        <v>75</v>
      </c>
      <c r="G1606" t="s">
        <v>75</v>
      </c>
      <c r="H1606" s="1">
        <v>45717</v>
      </c>
      <c r="I1606" t="s">
        <v>78</v>
      </c>
      <c r="J1606">
        <f t="shared" si="100"/>
        <v>3214</v>
      </c>
      <c r="K1606">
        <f t="shared" si="101"/>
        <v>3214</v>
      </c>
      <c r="L1606" s="9">
        <f t="shared" si="102"/>
        <v>29275069693</v>
      </c>
      <c r="M1606" s="9">
        <f t="shared" si="103"/>
        <v>29275069693</v>
      </c>
    </row>
    <row r="1607" spans="1:13" x14ac:dyDescent="0.2">
      <c r="A1607" t="s">
        <v>75</v>
      </c>
      <c r="B1607" t="s">
        <v>76</v>
      </c>
      <c r="C1607" t="s">
        <v>77</v>
      </c>
      <c r="D1607" s="12">
        <v>8000</v>
      </c>
      <c r="E1607" s="11">
        <v>0</v>
      </c>
      <c r="F1607" t="s">
        <v>75</v>
      </c>
      <c r="G1607" t="s">
        <v>75</v>
      </c>
      <c r="H1607" s="1">
        <v>45717</v>
      </c>
      <c r="I1607" t="s">
        <v>78</v>
      </c>
      <c r="J1607">
        <f t="shared" si="100"/>
        <v>3214</v>
      </c>
      <c r="K1607">
        <f t="shared" si="101"/>
        <v>3214</v>
      </c>
      <c r="L1607" s="9">
        <f t="shared" si="102"/>
        <v>29275069693</v>
      </c>
      <c r="M1607" s="9">
        <f t="shared" si="103"/>
        <v>29275069693</v>
      </c>
    </row>
    <row r="1608" spans="1:13" x14ac:dyDescent="0.2">
      <c r="A1608" t="s">
        <v>75</v>
      </c>
      <c r="B1608" t="s">
        <v>76</v>
      </c>
      <c r="C1608" t="s">
        <v>77</v>
      </c>
      <c r="D1608" s="12">
        <v>8000</v>
      </c>
      <c r="E1608" s="11">
        <v>0</v>
      </c>
      <c r="F1608" t="s">
        <v>75</v>
      </c>
      <c r="G1608" t="s">
        <v>75</v>
      </c>
      <c r="H1608" s="1">
        <v>45717</v>
      </c>
      <c r="I1608" t="s">
        <v>78</v>
      </c>
      <c r="J1608">
        <f t="shared" si="100"/>
        <v>3214</v>
      </c>
      <c r="K1608">
        <f t="shared" si="101"/>
        <v>3214</v>
      </c>
      <c r="L1608" s="9">
        <f t="shared" si="102"/>
        <v>29275069693</v>
      </c>
      <c r="M1608" s="9">
        <f t="shared" si="103"/>
        <v>29275069693</v>
      </c>
    </row>
    <row r="1609" spans="1:13" x14ac:dyDescent="0.2">
      <c r="A1609" t="s">
        <v>75</v>
      </c>
      <c r="B1609" t="s">
        <v>76</v>
      </c>
      <c r="C1609" t="s">
        <v>77</v>
      </c>
      <c r="D1609" s="12">
        <v>8000</v>
      </c>
      <c r="E1609" s="11">
        <v>0</v>
      </c>
      <c r="F1609" t="s">
        <v>75</v>
      </c>
      <c r="G1609" t="s">
        <v>75</v>
      </c>
      <c r="H1609" s="1">
        <v>45717</v>
      </c>
      <c r="I1609" t="s">
        <v>78</v>
      </c>
      <c r="J1609">
        <f t="shared" si="100"/>
        <v>3214</v>
      </c>
      <c r="K1609">
        <f t="shared" si="101"/>
        <v>3214</v>
      </c>
      <c r="L1609" s="9">
        <f t="shared" si="102"/>
        <v>29275069693</v>
      </c>
      <c r="M1609" s="9">
        <f t="shared" si="103"/>
        <v>29275069693</v>
      </c>
    </row>
    <row r="1610" spans="1:13" x14ac:dyDescent="0.2">
      <c r="A1610" t="s">
        <v>75</v>
      </c>
      <c r="B1610" t="s">
        <v>76</v>
      </c>
      <c r="C1610" t="s">
        <v>77</v>
      </c>
      <c r="D1610" s="12">
        <v>8000</v>
      </c>
      <c r="E1610" s="11">
        <v>0</v>
      </c>
      <c r="F1610" t="s">
        <v>75</v>
      </c>
      <c r="G1610" t="s">
        <v>75</v>
      </c>
      <c r="H1610" s="1">
        <v>45717</v>
      </c>
      <c r="I1610" t="s">
        <v>78</v>
      </c>
      <c r="J1610">
        <f t="shared" si="100"/>
        <v>3214</v>
      </c>
      <c r="K1610">
        <f t="shared" si="101"/>
        <v>3214</v>
      </c>
      <c r="L1610" s="9">
        <f t="shared" si="102"/>
        <v>29275069693</v>
      </c>
      <c r="M1610" s="9">
        <f t="shared" si="103"/>
        <v>29275069693</v>
      </c>
    </row>
    <row r="1611" spans="1:13" x14ac:dyDescent="0.2">
      <c r="A1611" t="s">
        <v>75</v>
      </c>
      <c r="B1611" t="s">
        <v>76</v>
      </c>
      <c r="C1611" t="s">
        <v>77</v>
      </c>
      <c r="D1611" s="12">
        <v>8000</v>
      </c>
      <c r="E1611" s="11">
        <v>0</v>
      </c>
      <c r="F1611" t="s">
        <v>75</v>
      </c>
      <c r="G1611" t="s">
        <v>75</v>
      </c>
      <c r="H1611" s="1">
        <v>45717</v>
      </c>
      <c r="I1611" t="s">
        <v>78</v>
      </c>
      <c r="J1611">
        <f t="shared" si="100"/>
        <v>3214</v>
      </c>
      <c r="K1611">
        <f t="shared" si="101"/>
        <v>3214</v>
      </c>
      <c r="L1611" s="9">
        <f t="shared" si="102"/>
        <v>29275069693</v>
      </c>
      <c r="M1611" s="9">
        <f t="shared" si="103"/>
        <v>29275069693</v>
      </c>
    </row>
    <row r="1612" spans="1:13" x14ac:dyDescent="0.2">
      <c r="A1612" t="s">
        <v>75</v>
      </c>
      <c r="B1612" t="s">
        <v>76</v>
      </c>
      <c r="C1612" t="s">
        <v>77</v>
      </c>
      <c r="D1612" s="12">
        <v>8000</v>
      </c>
      <c r="E1612" s="11">
        <v>0</v>
      </c>
      <c r="F1612" t="s">
        <v>75</v>
      </c>
      <c r="G1612" t="s">
        <v>75</v>
      </c>
      <c r="H1612" s="1">
        <v>45717</v>
      </c>
      <c r="I1612" t="s">
        <v>78</v>
      </c>
      <c r="J1612">
        <f t="shared" si="100"/>
        <v>3214</v>
      </c>
      <c r="K1612">
        <f t="shared" si="101"/>
        <v>3214</v>
      </c>
      <c r="L1612" s="9">
        <f t="shared" si="102"/>
        <v>29275069693</v>
      </c>
      <c r="M1612" s="9">
        <f t="shared" si="103"/>
        <v>29275069693</v>
      </c>
    </row>
    <row r="1613" spans="1:13" x14ac:dyDescent="0.2">
      <c r="A1613" t="s">
        <v>75</v>
      </c>
      <c r="B1613" t="s">
        <v>76</v>
      </c>
      <c r="C1613" t="s">
        <v>77</v>
      </c>
      <c r="D1613" s="12">
        <v>8000</v>
      </c>
      <c r="E1613" s="11">
        <v>0</v>
      </c>
      <c r="F1613" t="s">
        <v>75</v>
      </c>
      <c r="G1613" t="s">
        <v>75</v>
      </c>
      <c r="H1613" s="1">
        <v>45717</v>
      </c>
      <c r="I1613" t="s">
        <v>78</v>
      </c>
      <c r="J1613">
        <f t="shared" si="100"/>
        <v>3214</v>
      </c>
      <c r="K1613">
        <f t="shared" si="101"/>
        <v>3214</v>
      </c>
      <c r="L1613" s="9">
        <f t="shared" si="102"/>
        <v>29275069693</v>
      </c>
      <c r="M1613" s="9">
        <f t="shared" si="103"/>
        <v>29275069693</v>
      </c>
    </row>
    <row r="1614" spans="1:13" x14ac:dyDescent="0.2">
      <c r="A1614" t="s">
        <v>75</v>
      </c>
      <c r="B1614" t="s">
        <v>76</v>
      </c>
      <c r="C1614" t="s">
        <v>77</v>
      </c>
      <c r="D1614" s="12">
        <v>8000</v>
      </c>
      <c r="E1614" s="11">
        <v>0</v>
      </c>
      <c r="F1614" t="s">
        <v>75</v>
      </c>
      <c r="G1614" t="s">
        <v>75</v>
      </c>
      <c r="H1614" s="1">
        <v>45717</v>
      </c>
      <c r="I1614" t="s">
        <v>78</v>
      </c>
      <c r="J1614">
        <f t="shared" si="100"/>
        <v>3214</v>
      </c>
      <c r="K1614">
        <f t="shared" si="101"/>
        <v>3214</v>
      </c>
      <c r="L1614" s="9">
        <f t="shared" si="102"/>
        <v>29275069693</v>
      </c>
      <c r="M1614" s="9">
        <f t="shared" si="103"/>
        <v>29275069693</v>
      </c>
    </row>
    <row r="1615" spans="1:13" x14ac:dyDescent="0.2">
      <c r="A1615" t="s">
        <v>75</v>
      </c>
      <c r="B1615" t="s">
        <v>76</v>
      </c>
      <c r="C1615" t="s">
        <v>77</v>
      </c>
      <c r="D1615" s="12">
        <v>8000</v>
      </c>
      <c r="E1615" s="11">
        <v>0</v>
      </c>
      <c r="F1615" t="s">
        <v>75</v>
      </c>
      <c r="G1615" t="s">
        <v>75</v>
      </c>
      <c r="H1615" s="1">
        <v>45717</v>
      </c>
      <c r="I1615" t="s">
        <v>78</v>
      </c>
      <c r="J1615">
        <f t="shared" si="100"/>
        <v>3214</v>
      </c>
      <c r="K1615">
        <f t="shared" si="101"/>
        <v>3214</v>
      </c>
      <c r="L1615" s="9">
        <f t="shared" si="102"/>
        <v>29275069693</v>
      </c>
      <c r="M1615" s="9">
        <f t="shared" si="103"/>
        <v>29275069693</v>
      </c>
    </row>
    <row r="1616" spans="1:13" x14ac:dyDescent="0.2">
      <c r="A1616" t="s">
        <v>75</v>
      </c>
      <c r="B1616" t="s">
        <v>76</v>
      </c>
      <c r="C1616" t="s">
        <v>77</v>
      </c>
      <c r="D1616" s="12">
        <v>8000</v>
      </c>
      <c r="E1616" s="11">
        <v>0</v>
      </c>
      <c r="F1616" t="s">
        <v>75</v>
      </c>
      <c r="G1616" t="s">
        <v>75</v>
      </c>
      <c r="H1616" s="1">
        <v>45717</v>
      </c>
      <c r="I1616" t="s">
        <v>78</v>
      </c>
      <c r="J1616">
        <f t="shared" si="100"/>
        <v>3214</v>
      </c>
      <c r="K1616">
        <f t="shared" si="101"/>
        <v>3214</v>
      </c>
      <c r="L1616" s="9">
        <f t="shared" si="102"/>
        <v>29275069693</v>
      </c>
      <c r="M1616" s="9">
        <f t="shared" si="103"/>
        <v>29275069693</v>
      </c>
    </row>
    <row r="1617" spans="1:13" x14ac:dyDescent="0.2">
      <c r="A1617" t="s">
        <v>75</v>
      </c>
      <c r="B1617" t="s">
        <v>76</v>
      </c>
      <c r="C1617" t="s">
        <v>77</v>
      </c>
      <c r="D1617" s="12">
        <v>8000</v>
      </c>
      <c r="E1617" s="11">
        <v>0</v>
      </c>
      <c r="F1617" t="s">
        <v>75</v>
      </c>
      <c r="G1617" t="s">
        <v>75</v>
      </c>
      <c r="H1617" s="1">
        <v>45717</v>
      </c>
      <c r="I1617" t="s">
        <v>78</v>
      </c>
      <c r="J1617">
        <f t="shared" si="100"/>
        <v>3214</v>
      </c>
      <c r="K1617">
        <f t="shared" si="101"/>
        <v>3214</v>
      </c>
      <c r="L1617" s="9">
        <f t="shared" si="102"/>
        <v>29275069693</v>
      </c>
      <c r="M1617" s="9">
        <f t="shared" si="103"/>
        <v>29275069693</v>
      </c>
    </row>
    <row r="1618" spans="1:13" x14ac:dyDescent="0.2">
      <c r="A1618" t="s">
        <v>75</v>
      </c>
      <c r="B1618" t="s">
        <v>76</v>
      </c>
      <c r="C1618" t="s">
        <v>77</v>
      </c>
      <c r="D1618" s="12">
        <v>8108</v>
      </c>
      <c r="E1618" s="11">
        <v>0</v>
      </c>
      <c r="F1618" t="s">
        <v>75</v>
      </c>
      <c r="G1618" t="s">
        <v>75</v>
      </c>
      <c r="H1618" s="1">
        <v>45717</v>
      </c>
      <c r="I1618" t="s">
        <v>78</v>
      </c>
      <c r="J1618">
        <f t="shared" si="100"/>
        <v>3214</v>
      </c>
      <c r="K1618">
        <f t="shared" si="101"/>
        <v>3214</v>
      </c>
      <c r="L1618" s="9">
        <f t="shared" si="102"/>
        <v>29275069693</v>
      </c>
      <c r="M1618" s="9">
        <f t="shared" si="103"/>
        <v>29275069693</v>
      </c>
    </row>
    <row r="1619" spans="1:13" x14ac:dyDescent="0.2">
      <c r="A1619" t="s">
        <v>75</v>
      </c>
      <c r="B1619" t="s">
        <v>76</v>
      </c>
      <c r="C1619" t="s">
        <v>77</v>
      </c>
      <c r="D1619" s="12">
        <v>8118</v>
      </c>
      <c r="E1619" s="11">
        <v>0</v>
      </c>
      <c r="F1619" t="s">
        <v>75</v>
      </c>
      <c r="G1619" t="s">
        <v>75</v>
      </c>
      <c r="H1619" s="1">
        <v>45717</v>
      </c>
      <c r="I1619" t="s">
        <v>78</v>
      </c>
      <c r="J1619">
        <f t="shared" si="100"/>
        <v>3214</v>
      </c>
      <c r="K1619">
        <f t="shared" si="101"/>
        <v>3214</v>
      </c>
      <c r="L1619" s="9">
        <f t="shared" si="102"/>
        <v>29275069693</v>
      </c>
      <c r="M1619" s="9">
        <f t="shared" si="103"/>
        <v>29275069693</v>
      </c>
    </row>
    <row r="1620" spans="1:13" x14ac:dyDescent="0.2">
      <c r="A1620" t="s">
        <v>75</v>
      </c>
      <c r="B1620" t="s">
        <v>76</v>
      </c>
      <c r="C1620" t="s">
        <v>77</v>
      </c>
      <c r="D1620" s="12">
        <v>8125</v>
      </c>
      <c r="E1620" s="11">
        <v>0</v>
      </c>
      <c r="F1620" t="s">
        <v>75</v>
      </c>
      <c r="G1620" t="s">
        <v>75</v>
      </c>
      <c r="H1620" s="1">
        <v>45717</v>
      </c>
      <c r="I1620" t="s">
        <v>78</v>
      </c>
      <c r="J1620">
        <f t="shared" si="100"/>
        <v>3214</v>
      </c>
      <c r="K1620">
        <f t="shared" si="101"/>
        <v>3214</v>
      </c>
      <c r="L1620" s="9">
        <f t="shared" si="102"/>
        <v>29275069693</v>
      </c>
      <c r="M1620" s="9">
        <f t="shared" si="103"/>
        <v>29275069693</v>
      </c>
    </row>
    <row r="1621" spans="1:13" x14ac:dyDescent="0.2">
      <c r="A1621" t="s">
        <v>75</v>
      </c>
      <c r="B1621" t="s">
        <v>76</v>
      </c>
      <c r="C1621" t="s">
        <v>77</v>
      </c>
      <c r="D1621" s="12">
        <v>8160</v>
      </c>
      <c r="E1621" s="11">
        <v>0</v>
      </c>
      <c r="F1621" t="s">
        <v>75</v>
      </c>
      <c r="G1621" t="s">
        <v>75</v>
      </c>
      <c r="H1621" s="1">
        <v>45717</v>
      </c>
      <c r="I1621" t="s">
        <v>78</v>
      </c>
      <c r="J1621">
        <f t="shared" si="100"/>
        <v>3214</v>
      </c>
      <c r="K1621">
        <f t="shared" si="101"/>
        <v>3214</v>
      </c>
      <c r="L1621" s="9">
        <f t="shared" si="102"/>
        <v>29275069693</v>
      </c>
      <c r="M1621" s="9">
        <f t="shared" si="103"/>
        <v>29275069693</v>
      </c>
    </row>
    <row r="1622" spans="1:13" x14ac:dyDescent="0.2">
      <c r="A1622" t="s">
        <v>75</v>
      </c>
      <c r="B1622" t="s">
        <v>76</v>
      </c>
      <c r="C1622" t="s">
        <v>77</v>
      </c>
      <c r="D1622" s="12">
        <v>8160</v>
      </c>
      <c r="E1622" s="11">
        <v>0</v>
      </c>
      <c r="F1622" t="s">
        <v>75</v>
      </c>
      <c r="G1622" t="s">
        <v>75</v>
      </c>
      <c r="H1622" s="1">
        <v>45717</v>
      </c>
      <c r="I1622" t="s">
        <v>78</v>
      </c>
      <c r="J1622">
        <f t="shared" si="100"/>
        <v>3214</v>
      </c>
      <c r="K1622">
        <f t="shared" si="101"/>
        <v>3214</v>
      </c>
      <c r="L1622" s="9">
        <f t="shared" si="102"/>
        <v>29275069693</v>
      </c>
      <c r="M1622" s="9">
        <f t="shared" si="103"/>
        <v>29275069693</v>
      </c>
    </row>
    <row r="1623" spans="1:13" x14ac:dyDescent="0.2">
      <c r="A1623" t="s">
        <v>75</v>
      </c>
      <c r="B1623" t="s">
        <v>76</v>
      </c>
      <c r="C1623" t="s">
        <v>77</v>
      </c>
      <c r="D1623" s="12">
        <v>8162</v>
      </c>
      <c r="E1623" s="11">
        <v>0</v>
      </c>
      <c r="F1623" t="s">
        <v>75</v>
      </c>
      <c r="G1623" t="s">
        <v>75</v>
      </c>
      <c r="H1623" s="1">
        <v>45717</v>
      </c>
      <c r="I1623" t="s">
        <v>78</v>
      </c>
      <c r="J1623">
        <f t="shared" si="100"/>
        <v>3214</v>
      </c>
      <c r="K1623">
        <f t="shared" si="101"/>
        <v>3214</v>
      </c>
      <c r="L1623" s="9">
        <f t="shared" si="102"/>
        <v>29275069693</v>
      </c>
      <c r="M1623" s="9">
        <f t="shared" si="103"/>
        <v>29275069693</v>
      </c>
    </row>
    <row r="1624" spans="1:13" x14ac:dyDescent="0.2">
      <c r="A1624" t="s">
        <v>75</v>
      </c>
      <c r="B1624" t="s">
        <v>76</v>
      </c>
      <c r="C1624" t="s">
        <v>77</v>
      </c>
      <c r="D1624" s="12">
        <v>8173</v>
      </c>
      <c r="E1624" s="11">
        <v>0</v>
      </c>
      <c r="F1624" t="s">
        <v>75</v>
      </c>
      <c r="G1624" t="s">
        <v>75</v>
      </c>
      <c r="H1624" s="1">
        <v>45717</v>
      </c>
      <c r="I1624" t="s">
        <v>78</v>
      </c>
      <c r="J1624">
        <f t="shared" si="100"/>
        <v>3214</v>
      </c>
      <c r="K1624">
        <f t="shared" si="101"/>
        <v>3214</v>
      </c>
      <c r="L1624" s="9">
        <f t="shared" si="102"/>
        <v>29275069693</v>
      </c>
      <c r="M1624" s="9">
        <f t="shared" si="103"/>
        <v>29275069693</v>
      </c>
    </row>
    <row r="1625" spans="1:13" x14ac:dyDescent="0.2">
      <c r="A1625" t="s">
        <v>75</v>
      </c>
      <c r="B1625" t="s">
        <v>76</v>
      </c>
      <c r="C1625" t="s">
        <v>77</v>
      </c>
      <c r="D1625" s="12">
        <v>8311</v>
      </c>
      <c r="E1625" s="11">
        <v>0</v>
      </c>
      <c r="F1625" t="s">
        <v>75</v>
      </c>
      <c r="G1625" t="s">
        <v>75</v>
      </c>
      <c r="H1625" s="1">
        <v>45717</v>
      </c>
      <c r="I1625" t="s">
        <v>78</v>
      </c>
      <c r="J1625">
        <f t="shared" si="100"/>
        <v>3214</v>
      </c>
      <c r="K1625">
        <f t="shared" si="101"/>
        <v>3214</v>
      </c>
      <c r="L1625" s="9">
        <f t="shared" si="102"/>
        <v>29275069693</v>
      </c>
      <c r="M1625" s="9">
        <f t="shared" si="103"/>
        <v>29275069693</v>
      </c>
    </row>
    <row r="1626" spans="1:13" x14ac:dyDescent="0.2">
      <c r="A1626" t="s">
        <v>75</v>
      </c>
      <c r="B1626" t="s">
        <v>76</v>
      </c>
      <c r="C1626" t="s">
        <v>77</v>
      </c>
      <c r="D1626" s="12">
        <v>8327</v>
      </c>
      <c r="E1626" s="11">
        <v>0</v>
      </c>
      <c r="F1626" t="s">
        <v>75</v>
      </c>
      <c r="G1626" t="s">
        <v>75</v>
      </c>
      <c r="H1626" s="1">
        <v>45717</v>
      </c>
      <c r="I1626" t="s">
        <v>78</v>
      </c>
      <c r="J1626">
        <f t="shared" si="100"/>
        <v>3214</v>
      </c>
      <c r="K1626">
        <f t="shared" si="101"/>
        <v>3214</v>
      </c>
      <c r="L1626" s="9">
        <f t="shared" si="102"/>
        <v>29275069693</v>
      </c>
      <c r="M1626" s="9">
        <f t="shared" si="103"/>
        <v>29275069693</v>
      </c>
    </row>
    <row r="1627" spans="1:13" x14ac:dyDescent="0.2">
      <c r="A1627" t="s">
        <v>75</v>
      </c>
      <c r="B1627" t="s">
        <v>76</v>
      </c>
      <c r="C1627" t="s">
        <v>77</v>
      </c>
      <c r="D1627" s="12">
        <v>8500</v>
      </c>
      <c r="E1627" s="11">
        <v>0</v>
      </c>
      <c r="F1627" t="s">
        <v>75</v>
      </c>
      <c r="G1627" t="s">
        <v>75</v>
      </c>
      <c r="H1627" s="1">
        <v>45717</v>
      </c>
      <c r="I1627" t="s">
        <v>78</v>
      </c>
      <c r="J1627">
        <f t="shared" si="100"/>
        <v>3214</v>
      </c>
      <c r="K1627">
        <f t="shared" si="101"/>
        <v>3214</v>
      </c>
      <c r="L1627" s="9">
        <f t="shared" si="102"/>
        <v>29275069693</v>
      </c>
      <c r="M1627" s="9">
        <f t="shared" si="103"/>
        <v>29275069693</v>
      </c>
    </row>
    <row r="1628" spans="1:13" x14ac:dyDescent="0.2">
      <c r="A1628" t="s">
        <v>75</v>
      </c>
      <c r="B1628" t="s">
        <v>76</v>
      </c>
      <c r="C1628" t="s">
        <v>77</v>
      </c>
      <c r="D1628" s="12">
        <v>8516</v>
      </c>
      <c r="E1628" s="11">
        <v>1111</v>
      </c>
      <c r="F1628" t="s">
        <v>75</v>
      </c>
      <c r="G1628" t="s">
        <v>75</v>
      </c>
      <c r="H1628" s="1">
        <v>45717</v>
      </c>
      <c r="I1628" t="s">
        <v>78</v>
      </c>
      <c r="J1628">
        <f t="shared" si="100"/>
        <v>3214</v>
      </c>
      <c r="K1628">
        <f t="shared" si="101"/>
        <v>3214</v>
      </c>
      <c r="L1628" s="9">
        <f t="shared" si="102"/>
        <v>29275069693</v>
      </c>
      <c r="M1628" s="9">
        <f t="shared" si="103"/>
        <v>29275069693</v>
      </c>
    </row>
    <row r="1629" spans="1:13" x14ac:dyDescent="0.2">
      <c r="A1629" t="s">
        <v>75</v>
      </c>
      <c r="B1629" t="s">
        <v>76</v>
      </c>
      <c r="C1629" t="s">
        <v>77</v>
      </c>
      <c r="D1629" s="12">
        <v>8572</v>
      </c>
      <c r="E1629" s="11">
        <v>0</v>
      </c>
      <c r="F1629" t="s">
        <v>75</v>
      </c>
      <c r="G1629" t="s">
        <v>75</v>
      </c>
      <c r="H1629" s="1">
        <v>45717</v>
      </c>
      <c r="I1629" t="s">
        <v>78</v>
      </c>
      <c r="J1629">
        <f t="shared" si="100"/>
        <v>3214</v>
      </c>
      <c r="K1629">
        <f t="shared" si="101"/>
        <v>3214</v>
      </c>
      <c r="L1629" s="9">
        <f t="shared" si="102"/>
        <v>29275069693</v>
      </c>
      <c r="M1629" s="9">
        <f t="shared" si="103"/>
        <v>29275069693</v>
      </c>
    </row>
    <row r="1630" spans="1:13" x14ac:dyDescent="0.2">
      <c r="A1630" t="s">
        <v>75</v>
      </c>
      <c r="B1630" t="s">
        <v>76</v>
      </c>
      <c r="C1630" t="s">
        <v>77</v>
      </c>
      <c r="D1630" s="12">
        <v>8603</v>
      </c>
      <c r="E1630" s="11">
        <v>0</v>
      </c>
      <c r="F1630" t="s">
        <v>75</v>
      </c>
      <c r="G1630" t="s">
        <v>75</v>
      </c>
      <c r="H1630" s="1">
        <v>45717</v>
      </c>
      <c r="I1630" t="s">
        <v>78</v>
      </c>
      <c r="J1630">
        <f t="shared" si="100"/>
        <v>3214</v>
      </c>
      <c r="K1630">
        <f t="shared" si="101"/>
        <v>3214</v>
      </c>
      <c r="L1630" s="9">
        <f t="shared" si="102"/>
        <v>29275069693</v>
      </c>
      <c r="M1630" s="9">
        <f t="shared" si="103"/>
        <v>29275069693</v>
      </c>
    </row>
    <row r="1631" spans="1:13" x14ac:dyDescent="0.2">
      <c r="A1631" t="s">
        <v>75</v>
      </c>
      <c r="B1631" t="s">
        <v>76</v>
      </c>
      <c r="C1631" t="s">
        <v>77</v>
      </c>
      <c r="D1631" s="12">
        <v>8664</v>
      </c>
      <c r="E1631" s="11">
        <v>0</v>
      </c>
      <c r="F1631" t="s">
        <v>75</v>
      </c>
      <c r="G1631" t="s">
        <v>75</v>
      </c>
      <c r="H1631" s="1">
        <v>45717</v>
      </c>
      <c r="I1631" t="s">
        <v>78</v>
      </c>
      <c r="J1631">
        <f t="shared" si="100"/>
        <v>3214</v>
      </c>
      <c r="K1631">
        <f t="shared" si="101"/>
        <v>3214</v>
      </c>
      <c r="L1631" s="9">
        <f t="shared" si="102"/>
        <v>29275069693</v>
      </c>
      <c r="M1631" s="9">
        <f t="shared" si="103"/>
        <v>29275069693</v>
      </c>
    </row>
    <row r="1632" spans="1:13" x14ac:dyDescent="0.2">
      <c r="A1632" t="s">
        <v>75</v>
      </c>
      <c r="B1632" t="s">
        <v>76</v>
      </c>
      <c r="C1632" t="s">
        <v>77</v>
      </c>
      <c r="D1632" s="12">
        <v>8668</v>
      </c>
      <c r="E1632" s="11">
        <v>0</v>
      </c>
      <c r="F1632" t="s">
        <v>75</v>
      </c>
      <c r="G1632" t="s">
        <v>75</v>
      </c>
      <c r="H1632" s="1">
        <v>45717</v>
      </c>
      <c r="I1632" t="s">
        <v>78</v>
      </c>
      <c r="J1632">
        <f t="shared" si="100"/>
        <v>3214</v>
      </c>
      <c r="K1632">
        <f t="shared" si="101"/>
        <v>3214</v>
      </c>
      <c r="L1632" s="9">
        <f t="shared" si="102"/>
        <v>29275069693</v>
      </c>
      <c r="M1632" s="9">
        <f t="shared" si="103"/>
        <v>29275069693</v>
      </c>
    </row>
    <row r="1633" spans="1:13" x14ac:dyDescent="0.2">
      <c r="A1633" t="s">
        <v>75</v>
      </c>
      <c r="B1633" t="s">
        <v>76</v>
      </c>
      <c r="C1633" t="s">
        <v>77</v>
      </c>
      <c r="D1633" s="12">
        <v>8677</v>
      </c>
      <c r="E1633" s="11">
        <v>0</v>
      </c>
      <c r="F1633" t="s">
        <v>75</v>
      </c>
      <c r="G1633" t="s">
        <v>75</v>
      </c>
      <c r="H1633" s="1">
        <v>45717</v>
      </c>
      <c r="I1633" t="s">
        <v>78</v>
      </c>
      <c r="J1633">
        <f t="shared" si="100"/>
        <v>3214</v>
      </c>
      <c r="K1633">
        <f t="shared" si="101"/>
        <v>3214</v>
      </c>
      <c r="L1633" s="9">
        <f t="shared" si="102"/>
        <v>29275069693</v>
      </c>
      <c r="M1633" s="9">
        <f t="shared" si="103"/>
        <v>29275069693</v>
      </c>
    </row>
    <row r="1634" spans="1:13" x14ac:dyDescent="0.2">
      <c r="A1634" t="s">
        <v>75</v>
      </c>
      <c r="B1634" t="s">
        <v>76</v>
      </c>
      <c r="C1634" t="s">
        <v>77</v>
      </c>
      <c r="D1634" s="12">
        <v>8720</v>
      </c>
      <c r="E1634" s="11">
        <v>0</v>
      </c>
      <c r="F1634" t="s">
        <v>75</v>
      </c>
      <c r="G1634" t="s">
        <v>75</v>
      </c>
      <c r="H1634" s="1">
        <v>45717</v>
      </c>
      <c r="I1634" t="s">
        <v>78</v>
      </c>
      <c r="J1634">
        <f t="shared" si="100"/>
        <v>3214</v>
      </c>
      <c r="K1634">
        <f t="shared" si="101"/>
        <v>3214</v>
      </c>
      <c r="L1634" s="9">
        <f t="shared" si="102"/>
        <v>29275069693</v>
      </c>
      <c r="M1634" s="9">
        <f t="shared" si="103"/>
        <v>29275069693</v>
      </c>
    </row>
    <row r="1635" spans="1:13" x14ac:dyDescent="0.2">
      <c r="A1635" t="s">
        <v>75</v>
      </c>
      <c r="B1635" t="s">
        <v>76</v>
      </c>
      <c r="C1635" t="s">
        <v>77</v>
      </c>
      <c r="D1635" s="12">
        <v>8740</v>
      </c>
      <c r="E1635" s="11">
        <v>0</v>
      </c>
      <c r="F1635" t="s">
        <v>75</v>
      </c>
      <c r="G1635" t="s">
        <v>75</v>
      </c>
      <c r="H1635" s="1">
        <v>45717</v>
      </c>
      <c r="I1635" t="s">
        <v>78</v>
      </c>
      <c r="J1635">
        <f t="shared" si="100"/>
        <v>3214</v>
      </c>
      <c r="K1635">
        <f t="shared" si="101"/>
        <v>3214</v>
      </c>
      <c r="L1635" s="9">
        <f t="shared" si="102"/>
        <v>29275069693</v>
      </c>
      <c r="M1635" s="9">
        <f t="shared" si="103"/>
        <v>29275069693</v>
      </c>
    </row>
    <row r="1636" spans="1:13" x14ac:dyDescent="0.2">
      <c r="A1636" t="s">
        <v>75</v>
      </c>
      <c r="B1636" t="s">
        <v>76</v>
      </c>
      <c r="C1636" t="s">
        <v>77</v>
      </c>
      <c r="D1636" s="12">
        <v>8741</v>
      </c>
      <c r="E1636" s="11">
        <v>0</v>
      </c>
      <c r="F1636" t="s">
        <v>75</v>
      </c>
      <c r="G1636" t="s">
        <v>75</v>
      </c>
      <c r="H1636" s="1">
        <v>45717</v>
      </c>
      <c r="I1636" t="s">
        <v>78</v>
      </c>
      <c r="J1636">
        <f t="shared" si="100"/>
        <v>3214</v>
      </c>
      <c r="K1636">
        <f t="shared" si="101"/>
        <v>3214</v>
      </c>
      <c r="L1636" s="9">
        <f t="shared" si="102"/>
        <v>29275069693</v>
      </c>
      <c r="M1636" s="9">
        <f t="shared" si="103"/>
        <v>29275069693</v>
      </c>
    </row>
    <row r="1637" spans="1:13" x14ac:dyDescent="0.2">
      <c r="A1637" t="s">
        <v>75</v>
      </c>
      <c r="B1637" t="s">
        <v>76</v>
      </c>
      <c r="C1637" t="s">
        <v>77</v>
      </c>
      <c r="D1637" s="12">
        <v>8780</v>
      </c>
      <c r="E1637" s="11">
        <v>0</v>
      </c>
      <c r="F1637" t="s">
        <v>75</v>
      </c>
      <c r="G1637" t="s">
        <v>75</v>
      </c>
      <c r="H1637" s="1">
        <v>45717</v>
      </c>
      <c r="I1637" t="s">
        <v>78</v>
      </c>
      <c r="J1637">
        <f t="shared" si="100"/>
        <v>3214</v>
      </c>
      <c r="K1637">
        <f t="shared" si="101"/>
        <v>3214</v>
      </c>
      <c r="L1637" s="9">
        <f t="shared" si="102"/>
        <v>29275069693</v>
      </c>
      <c r="M1637" s="9">
        <f t="shared" si="103"/>
        <v>29275069693</v>
      </c>
    </row>
    <row r="1638" spans="1:13" x14ac:dyDescent="0.2">
      <c r="A1638" t="s">
        <v>75</v>
      </c>
      <c r="B1638" t="s">
        <v>76</v>
      </c>
      <c r="C1638" t="s">
        <v>77</v>
      </c>
      <c r="D1638" s="12">
        <v>8831</v>
      </c>
      <c r="E1638" s="11">
        <v>0</v>
      </c>
      <c r="F1638" t="s">
        <v>75</v>
      </c>
      <c r="G1638" t="s">
        <v>75</v>
      </c>
      <c r="H1638" s="1">
        <v>45717</v>
      </c>
      <c r="I1638" t="s">
        <v>78</v>
      </c>
      <c r="J1638">
        <f t="shared" si="100"/>
        <v>3214</v>
      </c>
      <c r="K1638">
        <f t="shared" si="101"/>
        <v>3214</v>
      </c>
      <c r="L1638" s="9">
        <f t="shared" si="102"/>
        <v>29275069693</v>
      </c>
      <c r="M1638" s="9">
        <f t="shared" si="103"/>
        <v>29275069693</v>
      </c>
    </row>
    <row r="1639" spans="1:13" x14ac:dyDescent="0.2">
      <c r="A1639" t="s">
        <v>75</v>
      </c>
      <c r="B1639" t="s">
        <v>76</v>
      </c>
      <c r="C1639" t="s">
        <v>77</v>
      </c>
      <c r="D1639" s="12">
        <v>8880</v>
      </c>
      <c r="E1639" s="11">
        <v>0</v>
      </c>
      <c r="F1639" t="s">
        <v>75</v>
      </c>
      <c r="G1639" t="s">
        <v>75</v>
      </c>
      <c r="H1639" s="1">
        <v>45717</v>
      </c>
      <c r="I1639" t="s">
        <v>78</v>
      </c>
      <c r="J1639">
        <f t="shared" si="100"/>
        <v>3214</v>
      </c>
      <c r="K1639">
        <f t="shared" si="101"/>
        <v>3214</v>
      </c>
      <c r="L1639" s="9">
        <f t="shared" si="102"/>
        <v>29275069693</v>
      </c>
      <c r="M1639" s="9">
        <f t="shared" si="103"/>
        <v>29275069693</v>
      </c>
    </row>
    <row r="1640" spans="1:13" x14ac:dyDescent="0.2">
      <c r="A1640" t="s">
        <v>75</v>
      </c>
      <c r="B1640" t="s">
        <v>76</v>
      </c>
      <c r="C1640" t="s">
        <v>77</v>
      </c>
      <c r="D1640" s="12">
        <v>8886</v>
      </c>
      <c r="E1640" s="11">
        <v>0</v>
      </c>
      <c r="F1640" t="s">
        <v>75</v>
      </c>
      <c r="G1640" t="s">
        <v>75</v>
      </c>
      <c r="H1640" s="1">
        <v>45717</v>
      </c>
      <c r="I1640" t="s">
        <v>78</v>
      </c>
      <c r="J1640">
        <f t="shared" si="100"/>
        <v>3214</v>
      </c>
      <c r="K1640">
        <f t="shared" si="101"/>
        <v>3214</v>
      </c>
      <c r="L1640" s="9">
        <f t="shared" si="102"/>
        <v>29275069693</v>
      </c>
      <c r="M1640" s="9">
        <f t="shared" si="103"/>
        <v>29275069693</v>
      </c>
    </row>
    <row r="1641" spans="1:13" x14ac:dyDescent="0.2">
      <c r="A1641" t="s">
        <v>75</v>
      </c>
      <c r="B1641" t="s">
        <v>76</v>
      </c>
      <c r="C1641" t="s">
        <v>77</v>
      </c>
      <c r="D1641" s="12">
        <v>8934</v>
      </c>
      <c r="E1641" s="11">
        <v>0</v>
      </c>
      <c r="F1641" t="s">
        <v>75</v>
      </c>
      <c r="G1641" t="s">
        <v>75</v>
      </c>
      <c r="H1641" s="1">
        <v>45717</v>
      </c>
      <c r="I1641" t="s">
        <v>78</v>
      </c>
      <c r="J1641">
        <f t="shared" si="100"/>
        <v>3214</v>
      </c>
      <c r="K1641">
        <f t="shared" si="101"/>
        <v>3214</v>
      </c>
      <c r="L1641" s="9">
        <f t="shared" si="102"/>
        <v>29275069693</v>
      </c>
      <c r="M1641" s="9">
        <f t="shared" si="103"/>
        <v>29275069693</v>
      </c>
    </row>
    <row r="1642" spans="1:13" x14ac:dyDescent="0.2">
      <c r="A1642" t="s">
        <v>75</v>
      </c>
      <c r="B1642" t="s">
        <v>76</v>
      </c>
      <c r="C1642" t="s">
        <v>77</v>
      </c>
      <c r="D1642" s="12">
        <v>8978</v>
      </c>
      <c r="E1642" s="11">
        <v>0</v>
      </c>
      <c r="F1642" t="s">
        <v>75</v>
      </c>
      <c r="G1642" t="s">
        <v>75</v>
      </c>
      <c r="H1642" s="1">
        <v>45717</v>
      </c>
      <c r="I1642" t="s">
        <v>78</v>
      </c>
      <c r="J1642">
        <f t="shared" si="100"/>
        <v>3214</v>
      </c>
      <c r="K1642">
        <f t="shared" si="101"/>
        <v>3214</v>
      </c>
      <c r="L1642" s="9">
        <f t="shared" si="102"/>
        <v>29275069693</v>
      </c>
      <c r="M1642" s="9">
        <f t="shared" si="103"/>
        <v>29275069693</v>
      </c>
    </row>
    <row r="1643" spans="1:13" x14ac:dyDescent="0.2">
      <c r="A1643" t="s">
        <v>75</v>
      </c>
      <c r="B1643" t="s">
        <v>76</v>
      </c>
      <c r="C1643" t="s">
        <v>77</v>
      </c>
      <c r="D1643" s="12">
        <v>9000</v>
      </c>
      <c r="E1643" s="11">
        <v>0</v>
      </c>
      <c r="F1643" t="s">
        <v>75</v>
      </c>
      <c r="G1643" t="s">
        <v>75</v>
      </c>
      <c r="H1643" s="1">
        <v>45717</v>
      </c>
      <c r="I1643" t="s">
        <v>78</v>
      </c>
      <c r="J1643">
        <f t="shared" si="100"/>
        <v>3214</v>
      </c>
      <c r="K1643">
        <f t="shared" si="101"/>
        <v>3214</v>
      </c>
      <c r="L1643" s="9">
        <f t="shared" si="102"/>
        <v>29275069693</v>
      </c>
      <c r="M1643" s="9">
        <f t="shared" si="103"/>
        <v>29275069693</v>
      </c>
    </row>
    <row r="1644" spans="1:13" x14ac:dyDescent="0.2">
      <c r="A1644" t="s">
        <v>75</v>
      </c>
      <c r="B1644" t="s">
        <v>76</v>
      </c>
      <c r="C1644" t="s">
        <v>77</v>
      </c>
      <c r="D1644" s="12">
        <v>9000</v>
      </c>
      <c r="E1644" s="11">
        <v>0</v>
      </c>
      <c r="F1644" t="s">
        <v>75</v>
      </c>
      <c r="G1644" t="s">
        <v>75</v>
      </c>
      <c r="H1644" s="1">
        <v>45717</v>
      </c>
      <c r="I1644" t="s">
        <v>78</v>
      </c>
      <c r="J1644">
        <f t="shared" si="100"/>
        <v>3214</v>
      </c>
      <c r="K1644">
        <f t="shared" si="101"/>
        <v>3214</v>
      </c>
      <c r="L1644" s="9">
        <f t="shared" si="102"/>
        <v>29275069693</v>
      </c>
      <c r="M1644" s="9">
        <f t="shared" si="103"/>
        <v>29275069693</v>
      </c>
    </row>
    <row r="1645" spans="1:13" x14ac:dyDescent="0.2">
      <c r="A1645" t="s">
        <v>75</v>
      </c>
      <c r="B1645" t="s">
        <v>76</v>
      </c>
      <c r="C1645" t="s">
        <v>77</v>
      </c>
      <c r="D1645" s="12">
        <v>9000</v>
      </c>
      <c r="E1645" s="11">
        <v>0</v>
      </c>
      <c r="F1645" t="s">
        <v>75</v>
      </c>
      <c r="G1645" t="s">
        <v>75</v>
      </c>
      <c r="H1645" s="1">
        <v>45717</v>
      </c>
      <c r="I1645" t="s">
        <v>78</v>
      </c>
      <c r="J1645">
        <f t="shared" si="100"/>
        <v>3214</v>
      </c>
      <c r="K1645">
        <f t="shared" si="101"/>
        <v>3214</v>
      </c>
      <c r="L1645" s="9">
        <f t="shared" si="102"/>
        <v>29275069693</v>
      </c>
      <c r="M1645" s="9">
        <f t="shared" si="103"/>
        <v>29275069693</v>
      </c>
    </row>
    <row r="1646" spans="1:13" x14ac:dyDescent="0.2">
      <c r="A1646" t="s">
        <v>75</v>
      </c>
      <c r="B1646" t="s">
        <v>76</v>
      </c>
      <c r="C1646" t="s">
        <v>77</v>
      </c>
      <c r="D1646" s="12">
        <v>9000</v>
      </c>
      <c r="E1646" s="11">
        <v>0</v>
      </c>
      <c r="F1646" t="s">
        <v>75</v>
      </c>
      <c r="G1646" t="s">
        <v>75</v>
      </c>
      <c r="H1646" s="1">
        <v>45717</v>
      </c>
      <c r="I1646" t="s">
        <v>78</v>
      </c>
      <c r="J1646">
        <f t="shared" si="100"/>
        <v>3214</v>
      </c>
      <c r="K1646">
        <f t="shared" si="101"/>
        <v>3214</v>
      </c>
      <c r="L1646" s="9">
        <f t="shared" si="102"/>
        <v>29275069693</v>
      </c>
      <c r="M1646" s="9">
        <f t="shared" si="103"/>
        <v>29275069693</v>
      </c>
    </row>
    <row r="1647" spans="1:13" x14ac:dyDescent="0.2">
      <c r="A1647" t="s">
        <v>75</v>
      </c>
      <c r="B1647" t="s">
        <v>76</v>
      </c>
      <c r="C1647" t="s">
        <v>77</v>
      </c>
      <c r="D1647" s="12">
        <v>9005</v>
      </c>
      <c r="E1647" s="11">
        <v>0</v>
      </c>
      <c r="F1647" t="s">
        <v>75</v>
      </c>
      <c r="G1647" t="s">
        <v>75</v>
      </c>
      <c r="H1647" s="1">
        <v>45717</v>
      </c>
      <c r="I1647" t="s">
        <v>78</v>
      </c>
      <c r="J1647">
        <f t="shared" si="100"/>
        <v>3214</v>
      </c>
      <c r="K1647">
        <f t="shared" si="101"/>
        <v>3214</v>
      </c>
      <c r="L1647" s="9">
        <f t="shared" si="102"/>
        <v>29275069693</v>
      </c>
      <c r="M1647" s="9">
        <f t="shared" si="103"/>
        <v>29275069693</v>
      </c>
    </row>
    <row r="1648" spans="1:13" x14ac:dyDescent="0.2">
      <c r="A1648" t="s">
        <v>75</v>
      </c>
      <c r="B1648" t="s">
        <v>76</v>
      </c>
      <c r="C1648" t="s">
        <v>77</v>
      </c>
      <c r="D1648" s="12">
        <v>9020</v>
      </c>
      <c r="E1648" s="11">
        <v>0</v>
      </c>
      <c r="F1648" t="s">
        <v>75</v>
      </c>
      <c r="G1648" t="s">
        <v>75</v>
      </c>
      <c r="H1648" s="1">
        <v>45717</v>
      </c>
      <c r="I1648" t="s">
        <v>78</v>
      </c>
      <c r="J1648">
        <f t="shared" si="100"/>
        <v>3214</v>
      </c>
      <c r="K1648">
        <f t="shared" si="101"/>
        <v>3214</v>
      </c>
      <c r="L1648" s="9">
        <f t="shared" si="102"/>
        <v>29275069693</v>
      </c>
      <c r="M1648" s="9">
        <f t="shared" si="103"/>
        <v>29275069693</v>
      </c>
    </row>
    <row r="1649" spans="1:13" x14ac:dyDescent="0.2">
      <c r="A1649" t="s">
        <v>75</v>
      </c>
      <c r="B1649" t="s">
        <v>76</v>
      </c>
      <c r="C1649" t="s">
        <v>77</v>
      </c>
      <c r="D1649" s="12">
        <v>9025</v>
      </c>
      <c r="E1649" s="11">
        <v>0</v>
      </c>
      <c r="F1649" t="s">
        <v>75</v>
      </c>
      <c r="G1649" t="s">
        <v>75</v>
      </c>
      <c r="H1649" s="1">
        <v>45717</v>
      </c>
      <c r="I1649" t="s">
        <v>78</v>
      </c>
      <c r="J1649">
        <f t="shared" si="100"/>
        <v>3214</v>
      </c>
      <c r="K1649">
        <f t="shared" si="101"/>
        <v>3214</v>
      </c>
      <c r="L1649" s="9">
        <f t="shared" si="102"/>
        <v>29275069693</v>
      </c>
      <c r="M1649" s="9">
        <f t="shared" si="103"/>
        <v>29275069693</v>
      </c>
    </row>
    <row r="1650" spans="1:13" x14ac:dyDescent="0.2">
      <c r="A1650" t="s">
        <v>75</v>
      </c>
      <c r="B1650" t="s">
        <v>76</v>
      </c>
      <c r="C1650" t="s">
        <v>77</v>
      </c>
      <c r="D1650" s="12">
        <v>9071</v>
      </c>
      <c r="E1650" s="11">
        <v>0</v>
      </c>
      <c r="F1650" t="s">
        <v>75</v>
      </c>
      <c r="G1650" t="s">
        <v>75</v>
      </c>
      <c r="H1650" s="1">
        <v>45717</v>
      </c>
      <c r="I1650" t="s">
        <v>78</v>
      </c>
      <c r="J1650">
        <f t="shared" si="100"/>
        <v>3214</v>
      </c>
      <c r="K1650">
        <f t="shared" si="101"/>
        <v>3214</v>
      </c>
      <c r="L1650" s="9">
        <f t="shared" si="102"/>
        <v>29275069693</v>
      </c>
      <c r="M1650" s="9">
        <f t="shared" si="103"/>
        <v>29275069693</v>
      </c>
    </row>
    <row r="1651" spans="1:13" x14ac:dyDescent="0.2">
      <c r="A1651" t="s">
        <v>75</v>
      </c>
      <c r="B1651" t="s">
        <v>76</v>
      </c>
      <c r="C1651" t="s">
        <v>77</v>
      </c>
      <c r="D1651" s="12">
        <v>9100</v>
      </c>
      <c r="E1651" s="11">
        <v>0</v>
      </c>
      <c r="F1651" t="s">
        <v>75</v>
      </c>
      <c r="G1651" t="s">
        <v>75</v>
      </c>
      <c r="H1651" s="1">
        <v>45717</v>
      </c>
      <c r="I1651" t="s">
        <v>78</v>
      </c>
      <c r="J1651">
        <f t="shared" si="100"/>
        <v>3214</v>
      </c>
      <c r="K1651">
        <f t="shared" si="101"/>
        <v>3214</v>
      </c>
      <c r="L1651" s="9">
        <f t="shared" si="102"/>
        <v>29275069693</v>
      </c>
      <c r="M1651" s="9">
        <f t="shared" si="103"/>
        <v>29275069693</v>
      </c>
    </row>
    <row r="1652" spans="1:13" x14ac:dyDescent="0.2">
      <c r="A1652" t="s">
        <v>75</v>
      </c>
      <c r="B1652" t="s">
        <v>76</v>
      </c>
      <c r="C1652" t="s">
        <v>77</v>
      </c>
      <c r="D1652" s="12">
        <v>9120</v>
      </c>
      <c r="E1652" s="11">
        <v>0</v>
      </c>
      <c r="F1652" t="s">
        <v>75</v>
      </c>
      <c r="G1652" t="s">
        <v>75</v>
      </c>
      <c r="H1652" s="1">
        <v>45717</v>
      </c>
      <c r="I1652" t="s">
        <v>78</v>
      </c>
      <c r="J1652">
        <f t="shared" si="100"/>
        <v>3214</v>
      </c>
      <c r="K1652">
        <f t="shared" si="101"/>
        <v>3214</v>
      </c>
      <c r="L1652" s="9">
        <f t="shared" si="102"/>
        <v>29275069693</v>
      </c>
      <c r="M1652" s="9">
        <f t="shared" si="103"/>
        <v>29275069693</v>
      </c>
    </row>
    <row r="1653" spans="1:13" x14ac:dyDescent="0.2">
      <c r="A1653" t="s">
        <v>75</v>
      </c>
      <c r="B1653" t="s">
        <v>76</v>
      </c>
      <c r="C1653" t="s">
        <v>77</v>
      </c>
      <c r="D1653" s="12">
        <v>9142</v>
      </c>
      <c r="E1653" s="11">
        <v>0</v>
      </c>
      <c r="F1653" t="s">
        <v>75</v>
      </c>
      <c r="G1653" t="s">
        <v>75</v>
      </c>
      <c r="H1653" s="1">
        <v>45717</v>
      </c>
      <c r="I1653" t="s">
        <v>78</v>
      </c>
      <c r="J1653">
        <f t="shared" si="100"/>
        <v>3214</v>
      </c>
      <c r="K1653">
        <f t="shared" si="101"/>
        <v>3214</v>
      </c>
      <c r="L1653" s="9">
        <f t="shared" si="102"/>
        <v>29275069693</v>
      </c>
      <c r="M1653" s="9">
        <f t="shared" si="103"/>
        <v>29275069693</v>
      </c>
    </row>
    <row r="1654" spans="1:13" x14ac:dyDescent="0.2">
      <c r="A1654" t="s">
        <v>75</v>
      </c>
      <c r="B1654" t="s">
        <v>76</v>
      </c>
      <c r="C1654" t="s">
        <v>77</v>
      </c>
      <c r="D1654" s="12">
        <v>9168</v>
      </c>
      <c r="E1654" s="11">
        <v>0</v>
      </c>
      <c r="F1654" t="s">
        <v>75</v>
      </c>
      <c r="G1654" t="s">
        <v>75</v>
      </c>
      <c r="H1654" s="1">
        <v>45717</v>
      </c>
      <c r="I1654" t="s">
        <v>78</v>
      </c>
      <c r="J1654">
        <f t="shared" si="100"/>
        <v>3214</v>
      </c>
      <c r="K1654">
        <f t="shared" si="101"/>
        <v>3214</v>
      </c>
      <c r="L1654" s="9">
        <f t="shared" si="102"/>
        <v>29275069693</v>
      </c>
      <c r="M1654" s="9">
        <f t="shared" si="103"/>
        <v>29275069693</v>
      </c>
    </row>
    <row r="1655" spans="1:13" x14ac:dyDescent="0.2">
      <c r="A1655" t="s">
        <v>75</v>
      </c>
      <c r="B1655" t="s">
        <v>76</v>
      </c>
      <c r="C1655" t="s">
        <v>77</v>
      </c>
      <c r="D1655" s="12">
        <v>9191</v>
      </c>
      <c r="E1655" s="11">
        <v>0</v>
      </c>
      <c r="F1655" t="s">
        <v>75</v>
      </c>
      <c r="G1655" t="s">
        <v>75</v>
      </c>
      <c r="H1655" s="1">
        <v>45717</v>
      </c>
      <c r="I1655" t="s">
        <v>78</v>
      </c>
      <c r="J1655">
        <f t="shared" si="100"/>
        <v>3214</v>
      </c>
      <c r="K1655">
        <f t="shared" si="101"/>
        <v>3214</v>
      </c>
      <c r="L1655" s="9">
        <f t="shared" si="102"/>
        <v>29275069693</v>
      </c>
      <c r="M1655" s="9">
        <f t="shared" si="103"/>
        <v>29275069693</v>
      </c>
    </row>
    <row r="1656" spans="1:13" x14ac:dyDescent="0.2">
      <c r="A1656" t="s">
        <v>75</v>
      </c>
      <c r="B1656" t="s">
        <v>76</v>
      </c>
      <c r="C1656" t="s">
        <v>77</v>
      </c>
      <c r="D1656" s="12">
        <v>9210</v>
      </c>
      <c r="E1656" s="11">
        <v>0</v>
      </c>
      <c r="F1656" t="s">
        <v>75</v>
      </c>
      <c r="G1656" t="s">
        <v>75</v>
      </c>
      <c r="H1656" s="1">
        <v>45717</v>
      </c>
      <c r="I1656" t="s">
        <v>78</v>
      </c>
      <c r="J1656">
        <f t="shared" si="100"/>
        <v>3214</v>
      </c>
      <c r="K1656">
        <f t="shared" si="101"/>
        <v>3214</v>
      </c>
      <c r="L1656" s="9">
        <f t="shared" si="102"/>
        <v>29275069693</v>
      </c>
      <c r="M1656" s="9">
        <f t="shared" si="103"/>
        <v>29275069693</v>
      </c>
    </row>
    <row r="1657" spans="1:13" x14ac:dyDescent="0.2">
      <c r="A1657" t="s">
        <v>75</v>
      </c>
      <c r="B1657" t="s">
        <v>76</v>
      </c>
      <c r="C1657" t="s">
        <v>77</v>
      </c>
      <c r="D1657" s="12">
        <v>9255</v>
      </c>
      <c r="E1657" s="11">
        <v>0</v>
      </c>
      <c r="F1657" t="s">
        <v>75</v>
      </c>
      <c r="G1657" t="s">
        <v>75</v>
      </c>
      <c r="H1657" s="1">
        <v>45717</v>
      </c>
      <c r="I1657" t="s">
        <v>78</v>
      </c>
      <c r="J1657">
        <f t="shared" si="100"/>
        <v>3214</v>
      </c>
      <c r="K1657">
        <f t="shared" si="101"/>
        <v>3214</v>
      </c>
      <c r="L1657" s="9">
        <f t="shared" si="102"/>
        <v>29275069693</v>
      </c>
      <c r="M1657" s="9">
        <f t="shared" si="103"/>
        <v>29275069693</v>
      </c>
    </row>
    <row r="1658" spans="1:13" x14ac:dyDescent="0.2">
      <c r="A1658" t="s">
        <v>75</v>
      </c>
      <c r="B1658" t="s">
        <v>76</v>
      </c>
      <c r="C1658" t="s">
        <v>77</v>
      </c>
      <c r="D1658" s="12">
        <v>9300</v>
      </c>
      <c r="E1658" s="11">
        <v>0</v>
      </c>
      <c r="F1658" t="s">
        <v>75</v>
      </c>
      <c r="G1658" t="s">
        <v>75</v>
      </c>
      <c r="H1658" s="1">
        <v>45717</v>
      </c>
      <c r="I1658" t="s">
        <v>78</v>
      </c>
      <c r="J1658">
        <f t="shared" si="100"/>
        <v>3214</v>
      </c>
      <c r="K1658">
        <f t="shared" si="101"/>
        <v>3214</v>
      </c>
      <c r="L1658" s="9">
        <f t="shared" si="102"/>
        <v>29275069693</v>
      </c>
      <c r="M1658" s="9">
        <f t="shared" si="103"/>
        <v>29275069693</v>
      </c>
    </row>
    <row r="1659" spans="1:13" x14ac:dyDescent="0.2">
      <c r="A1659" t="s">
        <v>75</v>
      </c>
      <c r="B1659" t="s">
        <v>76</v>
      </c>
      <c r="C1659" t="s">
        <v>77</v>
      </c>
      <c r="D1659" s="12">
        <v>9304</v>
      </c>
      <c r="E1659" s="11">
        <v>0</v>
      </c>
      <c r="F1659" t="s">
        <v>75</v>
      </c>
      <c r="G1659" t="s">
        <v>75</v>
      </c>
      <c r="H1659" s="1">
        <v>45717</v>
      </c>
      <c r="I1659" t="s">
        <v>78</v>
      </c>
      <c r="J1659">
        <f t="shared" si="100"/>
        <v>3214</v>
      </c>
      <c r="K1659">
        <f t="shared" si="101"/>
        <v>3214</v>
      </c>
      <c r="L1659" s="9">
        <f t="shared" si="102"/>
        <v>29275069693</v>
      </c>
      <c r="M1659" s="9">
        <f t="shared" si="103"/>
        <v>29275069693</v>
      </c>
    </row>
    <row r="1660" spans="1:13" x14ac:dyDescent="0.2">
      <c r="A1660" t="s">
        <v>75</v>
      </c>
      <c r="B1660" t="s">
        <v>76</v>
      </c>
      <c r="C1660" t="s">
        <v>77</v>
      </c>
      <c r="D1660" s="12">
        <v>9339</v>
      </c>
      <c r="E1660" s="11">
        <v>0</v>
      </c>
      <c r="F1660" t="s">
        <v>75</v>
      </c>
      <c r="G1660" t="s">
        <v>75</v>
      </c>
      <c r="H1660" s="1">
        <v>45717</v>
      </c>
      <c r="I1660" t="s">
        <v>78</v>
      </c>
      <c r="J1660">
        <f t="shared" si="100"/>
        <v>3214</v>
      </c>
      <c r="K1660">
        <f t="shared" si="101"/>
        <v>3214</v>
      </c>
      <c r="L1660" s="9">
        <f t="shared" si="102"/>
        <v>29275069693</v>
      </c>
      <c r="M1660" s="9">
        <f t="shared" si="103"/>
        <v>29275069693</v>
      </c>
    </row>
    <row r="1661" spans="1:13" x14ac:dyDescent="0.2">
      <c r="A1661" t="s">
        <v>75</v>
      </c>
      <c r="B1661" t="s">
        <v>76</v>
      </c>
      <c r="C1661" t="s">
        <v>77</v>
      </c>
      <c r="D1661" s="12">
        <v>9392</v>
      </c>
      <c r="E1661" s="11">
        <v>0</v>
      </c>
      <c r="F1661" t="s">
        <v>75</v>
      </c>
      <c r="G1661" t="s">
        <v>75</v>
      </c>
      <c r="H1661" s="1">
        <v>45717</v>
      </c>
      <c r="I1661" t="s">
        <v>78</v>
      </c>
      <c r="J1661">
        <f t="shared" si="100"/>
        <v>3214</v>
      </c>
      <c r="K1661">
        <f t="shared" si="101"/>
        <v>3214</v>
      </c>
      <c r="L1661" s="9">
        <f t="shared" si="102"/>
        <v>29275069693</v>
      </c>
      <c r="M1661" s="9">
        <f t="shared" si="103"/>
        <v>29275069693</v>
      </c>
    </row>
    <row r="1662" spans="1:13" x14ac:dyDescent="0.2">
      <c r="A1662" t="s">
        <v>75</v>
      </c>
      <c r="B1662" t="s">
        <v>76</v>
      </c>
      <c r="C1662" t="s">
        <v>77</v>
      </c>
      <c r="D1662" s="12">
        <v>9399</v>
      </c>
      <c r="E1662" s="11">
        <v>0</v>
      </c>
      <c r="F1662" t="s">
        <v>75</v>
      </c>
      <c r="G1662" t="s">
        <v>75</v>
      </c>
      <c r="H1662" s="1">
        <v>45717</v>
      </c>
      <c r="I1662" t="s">
        <v>78</v>
      </c>
      <c r="J1662">
        <f t="shared" si="100"/>
        <v>3214</v>
      </c>
      <c r="K1662">
        <f t="shared" si="101"/>
        <v>3214</v>
      </c>
      <c r="L1662" s="9">
        <f t="shared" si="102"/>
        <v>29275069693</v>
      </c>
      <c r="M1662" s="9">
        <f t="shared" si="103"/>
        <v>29275069693</v>
      </c>
    </row>
    <row r="1663" spans="1:13" x14ac:dyDescent="0.2">
      <c r="A1663" t="s">
        <v>75</v>
      </c>
      <c r="B1663" t="s">
        <v>76</v>
      </c>
      <c r="C1663" t="s">
        <v>77</v>
      </c>
      <c r="D1663" s="12">
        <v>9438</v>
      </c>
      <c r="E1663" s="11">
        <v>0</v>
      </c>
      <c r="F1663" t="s">
        <v>75</v>
      </c>
      <c r="G1663" t="s">
        <v>75</v>
      </c>
      <c r="H1663" s="1">
        <v>45717</v>
      </c>
      <c r="I1663" t="s">
        <v>78</v>
      </c>
      <c r="J1663">
        <f t="shared" si="100"/>
        <v>3214</v>
      </c>
      <c r="K1663">
        <f t="shared" si="101"/>
        <v>3214</v>
      </c>
      <c r="L1663" s="9">
        <f t="shared" si="102"/>
        <v>29275069693</v>
      </c>
      <c r="M1663" s="9">
        <f t="shared" si="103"/>
        <v>29275069693</v>
      </c>
    </row>
    <row r="1664" spans="1:13" x14ac:dyDescent="0.2">
      <c r="A1664" t="s">
        <v>75</v>
      </c>
      <c r="B1664" t="s">
        <v>76</v>
      </c>
      <c r="C1664" t="s">
        <v>77</v>
      </c>
      <c r="D1664" s="12">
        <v>9446</v>
      </c>
      <c r="E1664" s="11">
        <v>0</v>
      </c>
      <c r="F1664" t="s">
        <v>75</v>
      </c>
      <c r="G1664" t="s">
        <v>75</v>
      </c>
      <c r="H1664" s="1">
        <v>45717</v>
      </c>
      <c r="I1664" t="s">
        <v>78</v>
      </c>
      <c r="J1664">
        <f t="shared" si="100"/>
        <v>3214</v>
      </c>
      <c r="K1664">
        <f t="shared" si="101"/>
        <v>3214</v>
      </c>
      <c r="L1664" s="9">
        <f t="shared" si="102"/>
        <v>29275069693</v>
      </c>
      <c r="M1664" s="9">
        <f t="shared" si="103"/>
        <v>29275069693</v>
      </c>
    </row>
    <row r="1665" spans="1:13" x14ac:dyDescent="0.2">
      <c r="A1665" t="s">
        <v>75</v>
      </c>
      <c r="B1665" t="s">
        <v>76</v>
      </c>
      <c r="C1665" t="s">
        <v>77</v>
      </c>
      <c r="D1665" s="12">
        <v>9450</v>
      </c>
      <c r="E1665" s="11">
        <v>0</v>
      </c>
      <c r="F1665" t="s">
        <v>75</v>
      </c>
      <c r="G1665" t="s">
        <v>75</v>
      </c>
      <c r="H1665" s="1">
        <v>45717</v>
      </c>
      <c r="I1665" t="s">
        <v>78</v>
      </c>
      <c r="J1665">
        <f t="shared" si="100"/>
        <v>3214</v>
      </c>
      <c r="K1665">
        <f t="shared" si="101"/>
        <v>3214</v>
      </c>
      <c r="L1665" s="9">
        <f t="shared" si="102"/>
        <v>29275069693</v>
      </c>
      <c r="M1665" s="9">
        <f t="shared" si="103"/>
        <v>29275069693</v>
      </c>
    </row>
    <row r="1666" spans="1:13" x14ac:dyDescent="0.2">
      <c r="A1666" t="s">
        <v>75</v>
      </c>
      <c r="B1666" t="s">
        <v>76</v>
      </c>
      <c r="C1666" t="s">
        <v>77</v>
      </c>
      <c r="D1666" s="12">
        <v>9490</v>
      </c>
      <c r="E1666" s="11">
        <v>0</v>
      </c>
      <c r="F1666" t="s">
        <v>75</v>
      </c>
      <c r="G1666" t="s">
        <v>75</v>
      </c>
      <c r="H1666" s="1">
        <v>45717</v>
      </c>
      <c r="I1666" t="s">
        <v>78</v>
      </c>
      <c r="J1666">
        <f t="shared" ref="J1666:J1729" si="104">COUNTIF(B:B, B1666)</f>
        <v>3214</v>
      </c>
      <c r="K1666">
        <f t="shared" ref="K1666:K1729" si="105">COUNTIF(C:C,C1666)</f>
        <v>3214</v>
      </c>
      <c r="L1666" s="9">
        <f t="shared" ref="L1666:L1729" si="106">SUMIF(B:B,B1666,D:D)</f>
        <v>29275069693</v>
      </c>
      <c r="M1666" s="9">
        <f t="shared" ref="M1666:M1729" si="107">SUMIF(C:C,C1666, D:D)</f>
        <v>29275069693</v>
      </c>
    </row>
    <row r="1667" spans="1:13" x14ac:dyDescent="0.2">
      <c r="A1667" t="s">
        <v>75</v>
      </c>
      <c r="B1667" t="s">
        <v>76</v>
      </c>
      <c r="C1667" t="s">
        <v>77</v>
      </c>
      <c r="D1667" s="12">
        <v>9492</v>
      </c>
      <c r="E1667" s="11">
        <v>0</v>
      </c>
      <c r="F1667" t="s">
        <v>75</v>
      </c>
      <c r="G1667" t="s">
        <v>75</v>
      </c>
      <c r="H1667" s="1">
        <v>45717</v>
      </c>
      <c r="I1667" t="s">
        <v>78</v>
      </c>
      <c r="J1667">
        <f t="shared" si="104"/>
        <v>3214</v>
      </c>
      <c r="K1667">
        <f t="shared" si="105"/>
        <v>3214</v>
      </c>
      <c r="L1667" s="9">
        <f t="shared" si="106"/>
        <v>29275069693</v>
      </c>
      <c r="M1667" s="9">
        <f t="shared" si="107"/>
        <v>29275069693</v>
      </c>
    </row>
    <row r="1668" spans="1:13" x14ac:dyDescent="0.2">
      <c r="A1668" t="s">
        <v>75</v>
      </c>
      <c r="B1668" t="s">
        <v>76</v>
      </c>
      <c r="C1668" t="s">
        <v>77</v>
      </c>
      <c r="D1668" s="12">
        <v>9500</v>
      </c>
      <c r="E1668" s="11">
        <v>0</v>
      </c>
      <c r="F1668" t="s">
        <v>75</v>
      </c>
      <c r="G1668" t="s">
        <v>75</v>
      </c>
      <c r="H1668" s="1">
        <v>45717</v>
      </c>
      <c r="I1668" t="s">
        <v>78</v>
      </c>
      <c r="J1668">
        <f t="shared" si="104"/>
        <v>3214</v>
      </c>
      <c r="K1668">
        <f t="shared" si="105"/>
        <v>3214</v>
      </c>
      <c r="L1668" s="9">
        <f t="shared" si="106"/>
        <v>29275069693</v>
      </c>
      <c r="M1668" s="9">
        <f t="shared" si="107"/>
        <v>29275069693</v>
      </c>
    </row>
    <row r="1669" spans="1:13" x14ac:dyDescent="0.2">
      <c r="A1669" t="s">
        <v>75</v>
      </c>
      <c r="B1669" t="s">
        <v>76</v>
      </c>
      <c r="C1669" t="s">
        <v>77</v>
      </c>
      <c r="D1669" s="12">
        <v>9563</v>
      </c>
      <c r="E1669" s="11">
        <v>0</v>
      </c>
      <c r="F1669" t="s">
        <v>75</v>
      </c>
      <c r="G1669" t="s">
        <v>75</v>
      </c>
      <c r="H1669" s="1">
        <v>45717</v>
      </c>
      <c r="I1669" t="s">
        <v>78</v>
      </c>
      <c r="J1669">
        <f t="shared" si="104"/>
        <v>3214</v>
      </c>
      <c r="K1669">
        <f t="shared" si="105"/>
        <v>3214</v>
      </c>
      <c r="L1669" s="9">
        <f t="shared" si="106"/>
        <v>29275069693</v>
      </c>
      <c r="M1669" s="9">
        <f t="shared" si="107"/>
        <v>29275069693</v>
      </c>
    </row>
    <row r="1670" spans="1:13" x14ac:dyDescent="0.2">
      <c r="A1670" t="s">
        <v>75</v>
      </c>
      <c r="B1670" t="s">
        <v>76</v>
      </c>
      <c r="C1670" t="s">
        <v>77</v>
      </c>
      <c r="D1670" s="12">
        <v>9600</v>
      </c>
      <c r="E1670" s="11">
        <v>0</v>
      </c>
      <c r="F1670" t="s">
        <v>75</v>
      </c>
      <c r="G1670" t="s">
        <v>75</v>
      </c>
      <c r="H1670" s="1">
        <v>45717</v>
      </c>
      <c r="I1670" t="s">
        <v>78</v>
      </c>
      <c r="J1670">
        <f t="shared" si="104"/>
        <v>3214</v>
      </c>
      <c r="K1670">
        <f t="shared" si="105"/>
        <v>3214</v>
      </c>
      <c r="L1670" s="9">
        <f t="shared" si="106"/>
        <v>29275069693</v>
      </c>
      <c r="M1670" s="9">
        <f t="shared" si="107"/>
        <v>29275069693</v>
      </c>
    </row>
    <row r="1671" spans="1:13" x14ac:dyDescent="0.2">
      <c r="A1671" t="s">
        <v>75</v>
      </c>
      <c r="B1671" t="s">
        <v>76</v>
      </c>
      <c r="C1671" t="s">
        <v>77</v>
      </c>
      <c r="D1671" s="12">
        <v>9600</v>
      </c>
      <c r="E1671" s="11">
        <v>0</v>
      </c>
      <c r="F1671" t="s">
        <v>75</v>
      </c>
      <c r="G1671" t="s">
        <v>75</v>
      </c>
      <c r="H1671" s="1">
        <v>45717</v>
      </c>
      <c r="I1671" t="s">
        <v>78</v>
      </c>
      <c r="J1671">
        <f t="shared" si="104"/>
        <v>3214</v>
      </c>
      <c r="K1671">
        <f t="shared" si="105"/>
        <v>3214</v>
      </c>
      <c r="L1671" s="9">
        <f t="shared" si="106"/>
        <v>29275069693</v>
      </c>
      <c r="M1671" s="9">
        <f t="shared" si="107"/>
        <v>29275069693</v>
      </c>
    </row>
    <row r="1672" spans="1:13" x14ac:dyDescent="0.2">
      <c r="A1672" t="s">
        <v>75</v>
      </c>
      <c r="B1672" t="s">
        <v>76</v>
      </c>
      <c r="C1672" t="s">
        <v>77</v>
      </c>
      <c r="D1672" s="12">
        <v>9618</v>
      </c>
      <c r="E1672" s="11">
        <v>0</v>
      </c>
      <c r="F1672" t="s">
        <v>75</v>
      </c>
      <c r="G1672" t="s">
        <v>75</v>
      </c>
      <c r="H1672" s="1">
        <v>45717</v>
      </c>
      <c r="I1672" t="s">
        <v>78</v>
      </c>
      <c r="J1672">
        <f t="shared" si="104"/>
        <v>3214</v>
      </c>
      <c r="K1672">
        <f t="shared" si="105"/>
        <v>3214</v>
      </c>
      <c r="L1672" s="9">
        <f t="shared" si="106"/>
        <v>29275069693</v>
      </c>
      <c r="M1672" s="9">
        <f t="shared" si="107"/>
        <v>29275069693</v>
      </c>
    </row>
    <row r="1673" spans="1:13" x14ac:dyDescent="0.2">
      <c r="A1673" t="s">
        <v>75</v>
      </c>
      <c r="B1673" t="s">
        <v>76</v>
      </c>
      <c r="C1673" t="s">
        <v>77</v>
      </c>
      <c r="D1673" s="12">
        <v>9618</v>
      </c>
      <c r="E1673" s="11">
        <v>0</v>
      </c>
      <c r="F1673" t="s">
        <v>75</v>
      </c>
      <c r="G1673" t="s">
        <v>75</v>
      </c>
      <c r="H1673" s="1">
        <v>45717</v>
      </c>
      <c r="I1673" t="s">
        <v>78</v>
      </c>
      <c r="J1673">
        <f t="shared" si="104"/>
        <v>3214</v>
      </c>
      <c r="K1673">
        <f t="shared" si="105"/>
        <v>3214</v>
      </c>
      <c r="L1673" s="9">
        <f t="shared" si="106"/>
        <v>29275069693</v>
      </c>
      <c r="M1673" s="9">
        <f t="shared" si="107"/>
        <v>29275069693</v>
      </c>
    </row>
    <row r="1674" spans="1:13" x14ac:dyDescent="0.2">
      <c r="A1674" t="s">
        <v>75</v>
      </c>
      <c r="B1674" t="s">
        <v>76</v>
      </c>
      <c r="C1674" t="s">
        <v>77</v>
      </c>
      <c r="D1674" s="12">
        <v>9618</v>
      </c>
      <c r="E1674" s="11">
        <v>0</v>
      </c>
      <c r="F1674" t="s">
        <v>75</v>
      </c>
      <c r="G1674" t="s">
        <v>75</v>
      </c>
      <c r="H1674" s="1">
        <v>45717</v>
      </c>
      <c r="I1674" t="s">
        <v>78</v>
      </c>
      <c r="J1674">
        <f t="shared" si="104"/>
        <v>3214</v>
      </c>
      <c r="K1674">
        <f t="shared" si="105"/>
        <v>3214</v>
      </c>
      <c r="L1674" s="9">
        <f t="shared" si="106"/>
        <v>29275069693</v>
      </c>
      <c r="M1674" s="9">
        <f t="shared" si="107"/>
        <v>29275069693</v>
      </c>
    </row>
    <row r="1675" spans="1:13" x14ac:dyDescent="0.2">
      <c r="A1675" t="s">
        <v>75</v>
      </c>
      <c r="B1675" t="s">
        <v>76</v>
      </c>
      <c r="C1675" t="s">
        <v>77</v>
      </c>
      <c r="D1675" s="12">
        <v>9618</v>
      </c>
      <c r="E1675" s="11">
        <v>0</v>
      </c>
      <c r="F1675" t="s">
        <v>75</v>
      </c>
      <c r="G1675" t="s">
        <v>75</v>
      </c>
      <c r="H1675" s="1">
        <v>45717</v>
      </c>
      <c r="I1675" t="s">
        <v>78</v>
      </c>
      <c r="J1675">
        <f t="shared" si="104"/>
        <v>3214</v>
      </c>
      <c r="K1675">
        <f t="shared" si="105"/>
        <v>3214</v>
      </c>
      <c r="L1675" s="9">
        <f t="shared" si="106"/>
        <v>29275069693</v>
      </c>
      <c r="M1675" s="9">
        <f t="shared" si="107"/>
        <v>29275069693</v>
      </c>
    </row>
    <row r="1676" spans="1:13" x14ac:dyDescent="0.2">
      <c r="A1676" t="s">
        <v>75</v>
      </c>
      <c r="B1676" t="s">
        <v>76</v>
      </c>
      <c r="C1676" t="s">
        <v>77</v>
      </c>
      <c r="D1676" s="12">
        <v>9647</v>
      </c>
      <c r="E1676" s="11">
        <v>0</v>
      </c>
      <c r="F1676" t="s">
        <v>75</v>
      </c>
      <c r="G1676" t="s">
        <v>75</v>
      </c>
      <c r="H1676" s="1">
        <v>45717</v>
      </c>
      <c r="I1676" t="s">
        <v>78</v>
      </c>
      <c r="J1676">
        <f t="shared" si="104"/>
        <v>3214</v>
      </c>
      <c r="K1676">
        <f t="shared" si="105"/>
        <v>3214</v>
      </c>
      <c r="L1676" s="9">
        <f t="shared" si="106"/>
        <v>29275069693</v>
      </c>
      <c r="M1676" s="9">
        <f t="shared" si="107"/>
        <v>29275069693</v>
      </c>
    </row>
    <row r="1677" spans="1:13" x14ac:dyDescent="0.2">
      <c r="A1677" t="s">
        <v>75</v>
      </c>
      <c r="B1677" t="s">
        <v>76</v>
      </c>
      <c r="C1677" t="s">
        <v>77</v>
      </c>
      <c r="D1677" s="12">
        <v>9675</v>
      </c>
      <c r="E1677" s="11">
        <v>0</v>
      </c>
      <c r="F1677" t="s">
        <v>75</v>
      </c>
      <c r="G1677" t="s">
        <v>75</v>
      </c>
      <c r="H1677" s="1">
        <v>45717</v>
      </c>
      <c r="I1677" t="s">
        <v>78</v>
      </c>
      <c r="J1677">
        <f t="shared" si="104"/>
        <v>3214</v>
      </c>
      <c r="K1677">
        <f t="shared" si="105"/>
        <v>3214</v>
      </c>
      <c r="L1677" s="9">
        <f t="shared" si="106"/>
        <v>29275069693</v>
      </c>
      <c r="M1677" s="9">
        <f t="shared" si="107"/>
        <v>29275069693</v>
      </c>
    </row>
    <row r="1678" spans="1:13" x14ac:dyDescent="0.2">
      <c r="A1678" t="s">
        <v>75</v>
      </c>
      <c r="B1678" t="s">
        <v>76</v>
      </c>
      <c r="C1678" t="s">
        <v>77</v>
      </c>
      <c r="D1678" s="12">
        <v>9682</v>
      </c>
      <c r="E1678" s="11">
        <v>0</v>
      </c>
      <c r="F1678" t="s">
        <v>75</v>
      </c>
      <c r="G1678" t="s">
        <v>75</v>
      </c>
      <c r="H1678" s="1">
        <v>45717</v>
      </c>
      <c r="I1678" t="s">
        <v>78</v>
      </c>
      <c r="J1678">
        <f t="shared" si="104"/>
        <v>3214</v>
      </c>
      <c r="K1678">
        <f t="shared" si="105"/>
        <v>3214</v>
      </c>
      <c r="L1678" s="9">
        <f t="shared" si="106"/>
        <v>29275069693</v>
      </c>
      <c r="M1678" s="9">
        <f t="shared" si="107"/>
        <v>29275069693</v>
      </c>
    </row>
    <row r="1679" spans="1:13" x14ac:dyDescent="0.2">
      <c r="A1679" t="s">
        <v>75</v>
      </c>
      <c r="B1679" t="s">
        <v>76</v>
      </c>
      <c r="C1679" t="s">
        <v>77</v>
      </c>
      <c r="D1679" s="12">
        <v>9695</v>
      </c>
      <c r="E1679" s="11">
        <v>0</v>
      </c>
      <c r="F1679" t="s">
        <v>75</v>
      </c>
      <c r="G1679" t="s">
        <v>75</v>
      </c>
      <c r="H1679" s="1">
        <v>45717</v>
      </c>
      <c r="I1679" t="s">
        <v>78</v>
      </c>
      <c r="J1679">
        <f t="shared" si="104"/>
        <v>3214</v>
      </c>
      <c r="K1679">
        <f t="shared" si="105"/>
        <v>3214</v>
      </c>
      <c r="L1679" s="9">
        <f t="shared" si="106"/>
        <v>29275069693</v>
      </c>
      <c r="M1679" s="9">
        <f t="shared" si="107"/>
        <v>29275069693</v>
      </c>
    </row>
    <row r="1680" spans="1:13" x14ac:dyDescent="0.2">
      <c r="A1680" t="s">
        <v>75</v>
      </c>
      <c r="B1680" t="s">
        <v>76</v>
      </c>
      <c r="C1680" t="s">
        <v>77</v>
      </c>
      <c r="D1680" s="12">
        <v>9697</v>
      </c>
      <c r="E1680" s="11">
        <v>0</v>
      </c>
      <c r="F1680" t="s">
        <v>75</v>
      </c>
      <c r="G1680" t="s">
        <v>75</v>
      </c>
      <c r="H1680" s="1">
        <v>45717</v>
      </c>
      <c r="I1680" t="s">
        <v>78</v>
      </c>
      <c r="J1680">
        <f t="shared" si="104"/>
        <v>3214</v>
      </c>
      <c r="K1680">
        <f t="shared" si="105"/>
        <v>3214</v>
      </c>
      <c r="L1680" s="9">
        <f t="shared" si="106"/>
        <v>29275069693</v>
      </c>
      <c r="M1680" s="9">
        <f t="shared" si="107"/>
        <v>29275069693</v>
      </c>
    </row>
    <row r="1681" spans="1:13" x14ac:dyDescent="0.2">
      <c r="A1681" t="s">
        <v>75</v>
      </c>
      <c r="B1681" t="s">
        <v>76</v>
      </c>
      <c r="C1681" t="s">
        <v>77</v>
      </c>
      <c r="D1681" s="12">
        <v>9743</v>
      </c>
      <c r="E1681" s="11">
        <v>0</v>
      </c>
      <c r="F1681" t="s">
        <v>75</v>
      </c>
      <c r="G1681" t="s">
        <v>75</v>
      </c>
      <c r="H1681" s="1">
        <v>45717</v>
      </c>
      <c r="I1681" t="s">
        <v>78</v>
      </c>
      <c r="J1681">
        <f t="shared" si="104"/>
        <v>3214</v>
      </c>
      <c r="K1681">
        <f t="shared" si="105"/>
        <v>3214</v>
      </c>
      <c r="L1681" s="9">
        <f t="shared" si="106"/>
        <v>29275069693</v>
      </c>
      <c r="M1681" s="9">
        <f t="shared" si="107"/>
        <v>29275069693</v>
      </c>
    </row>
    <row r="1682" spans="1:13" x14ac:dyDescent="0.2">
      <c r="A1682" t="s">
        <v>75</v>
      </c>
      <c r="B1682" t="s">
        <v>76</v>
      </c>
      <c r="C1682" t="s">
        <v>77</v>
      </c>
      <c r="D1682" s="12">
        <v>9750</v>
      </c>
      <c r="E1682" s="11">
        <v>0</v>
      </c>
      <c r="F1682" t="s">
        <v>75</v>
      </c>
      <c r="G1682" t="s">
        <v>75</v>
      </c>
      <c r="H1682" s="1">
        <v>45717</v>
      </c>
      <c r="I1682" t="s">
        <v>78</v>
      </c>
      <c r="J1682">
        <f t="shared" si="104"/>
        <v>3214</v>
      </c>
      <c r="K1682">
        <f t="shared" si="105"/>
        <v>3214</v>
      </c>
      <c r="L1682" s="9">
        <f t="shared" si="106"/>
        <v>29275069693</v>
      </c>
      <c r="M1682" s="9">
        <f t="shared" si="107"/>
        <v>29275069693</v>
      </c>
    </row>
    <row r="1683" spans="1:13" x14ac:dyDescent="0.2">
      <c r="A1683" t="s">
        <v>75</v>
      </c>
      <c r="B1683" t="s">
        <v>76</v>
      </c>
      <c r="C1683" t="s">
        <v>77</v>
      </c>
      <c r="D1683" s="12">
        <v>9752</v>
      </c>
      <c r="E1683" s="11">
        <v>0</v>
      </c>
      <c r="F1683" t="s">
        <v>75</v>
      </c>
      <c r="G1683" t="s">
        <v>75</v>
      </c>
      <c r="H1683" s="1">
        <v>45717</v>
      </c>
      <c r="I1683" t="s">
        <v>78</v>
      </c>
      <c r="J1683">
        <f t="shared" si="104"/>
        <v>3214</v>
      </c>
      <c r="K1683">
        <f t="shared" si="105"/>
        <v>3214</v>
      </c>
      <c r="L1683" s="9">
        <f t="shared" si="106"/>
        <v>29275069693</v>
      </c>
      <c r="M1683" s="9">
        <f t="shared" si="107"/>
        <v>29275069693</v>
      </c>
    </row>
    <row r="1684" spans="1:13" x14ac:dyDescent="0.2">
      <c r="A1684" t="s">
        <v>75</v>
      </c>
      <c r="B1684" t="s">
        <v>76</v>
      </c>
      <c r="C1684" t="s">
        <v>77</v>
      </c>
      <c r="D1684" s="12">
        <v>9805</v>
      </c>
      <c r="E1684" s="11">
        <v>0</v>
      </c>
      <c r="F1684" t="s">
        <v>75</v>
      </c>
      <c r="G1684" t="s">
        <v>75</v>
      </c>
      <c r="H1684" s="1">
        <v>45717</v>
      </c>
      <c r="I1684" t="s">
        <v>78</v>
      </c>
      <c r="J1684">
        <f t="shared" si="104"/>
        <v>3214</v>
      </c>
      <c r="K1684">
        <f t="shared" si="105"/>
        <v>3214</v>
      </c>
      <c r="L1684" s="9">
        <f t="shared" si="106"/>
        <v>29275069693</v>
      </c>
      <c r="M1684" s="9">
        <f t="shared" si="107"/>
        <v>29275069693</v>
      </c>
    </row>
    <row r="1685" spans="1:13" x14ac:dyDescent="0.2">
      <c r="A1685" t="s">
        <v>75</v>
      </c>
      <c r="B1685" t="s">
        <v>76</v>
      </c>
      <c r="C1685" t="s">
        <v>77</v>
      </c>
      <c r="D1685" s="12">
        <v>9840</v>
      </c>
      <c r="E1685" s="11">
        <v>0</v>
      </c>
      <c r="F1685" t="s">
        <v>75</v>
      </c>
      <c r="G1685" t="s">
        <v>75</v>
      </c>
      <c r="H1685" s="1">
        <v>45717</v>
      </c>
      <c r="I1685" t="s">
        <v>78</v>
      </c>
      <c r="J1685">
        <f t="shared" si="104"/>
        <v>3214</v>
      </c>
      <c r="K1685">
        <f t="shared" si="105"/>
        <v>3214</v>
      </c>
      <c r="L1685" s="9">
        <f t="shared" si="106"/>
        <v>29275069693</v>
      </c>
      <c r="M1685" s="9">
        <f t="shared" si="107"/>
        <v>29275069693</v>
      </c>
    </row>
    <row r="1686" spans="1:13" x14ac:dyDescent="0.2">
      <c r="A1686" t="s">
        <v>75</v>
      </c>
      <c r="B1686" t="s">
        <v>76</v>
      </c>
      <c r="C1686" t="s">
        <v>77</v>
      </c>
      <c r="D1686" s="12">
        <v>9857</v>
      </c>
      <c r="E1686" s="11">
        <v>0</v>
      </c>
      <c r="F1686" t="s">
        <v>75</v>
      </c>
      <c r="G1686" t="s">
        <v>75</v>
      </c>
      <c r="H1686" s="1">
        <v>45717</v>
      </c>
      <c r="I1686" t="s">
        <v>78</v>
      </c>
      <c r="J1686">
        <f t="shared" si="104"/>
        <v>3214</v>
      </c>
      <c r="K1686">
        <f t="shared" si="105"/>
        <v>3214</v>
      </c>
      <c r="L1686" s="9">
        <f t="shared" si="106"/>
        <v>29275069693</v>
      </c>
      <c r="M1686" s="9">
        <f t="shared" si="107"/>
        <v>29275069693</v>
      </c>
    </row>
    <row r="1687" spans="1:13" x14ac:dyDescent="0.2">
      <c r="A1687" t="s">
        <v>75</v>
      </c>
      <c r="B1687" t="s">
        <v>76</v>
      </c>
      <c r="C1687" t="s">
        <v>77</v>
      </c>
      <c r="D1687" s="12">
        <v>9900</v>
      </c>
      <c r="E1687" s="11">
        <v>0</v>
      </c>
      <c r="F1687" t="s">
        <v>75</v>
      </c>
      <c r="G1687" t="s">
        <v>75</v>
      </c>
      <c r="H1687" s="1">
        <v>45717</v>
      </c>
      <c r="I1687" t="s">
        <v>78</v>
      </c>
      <c r="J1687">
        <f t="shared" si="104"/>
        <v>3214</v>
      </c>
      <c r="K1687">
        <f t="shared" si="105"/>
        <v>3214</v>
      </c>
      <c r="L1687" s="9">
        <f t="shared" si="106"/>
        <v>29275069693</v>
      </c>
      <c r="M1687" s="9">
        <f t="shared" si="107"/>
        <v>29275069693</v>
      </c>
    </row>
    <row r="1688" spans="1:13" x14ac:dyDescent="0.2">
      <c r="A1688" t="s">
        <v>75</v>
      </c>
      <c r="B1688" t="s">
        <v>76</v>
      </c>
      <c r="C1688" t="s">
        <v>77</v>
      </c>
      <c r="D1688" s="12">
        <v>9900</v>
      </c>
      <c r="E1688" s="11">
        <v>0</v>
      </c>
      <c r="F1688" t="s">
        <v>75</v>
      </c>
      <c r="G1688" t="s">
        <v>75</v>
      </c>
      <c r="H1688" s="1">
        <v>45717</v>
      </c>
      <c r="I1688" t="s">
        <v>78</v>
      </c>
      <c r="J1688">
        <f t="shared" si="104"/>
        <v>3214</v>
      </c>
      <c r="K1688">
        <f t="shared" si="105"/>
        <v>3214</v>
      </c>
      <c r="L1688" s="9">
        <f t="shared" si="106"/>
        <v>29275069693</v>
      </c>
      <c r="M1688" s="9">
        <f t="shared" si="107"/>
        <v>29275069693</v>
      </c>
    </row>
    <row r="1689" spans="1:13" x14ac:dyDescent="0.2">
      <c r="A1689" t="s">
        <v>75</v>
      </c>
      <c r="B1689" t="s">
        <v>76</v>
      </c>
      <c r="C1689" t="s">
        <v>77</v>
      </c>
      <c r="D1689" s="12">
        <v>9960</v>
      </c>
      <c r="E1689" s="11">
        <v>0</v>
      </c>
      <c r="F1689" t="s">
        <v>75</v>
      </c>
      <c r="G1689" t="s">
        <v>75</v>
      </c>
      <c r="H1689" s="1">
        <v>45717</v>
      </c>
      <c r="I1689" t="s">
        <v>78</v>
      </c>
      <c r="J1689">
        <f t="shared" si="104"/>
        <v>3214</v>
      </c>
      <c r="K1689">
        <f t="shared" si="105"/>
        <v>3214</v>
      </c>
      <c r="L1689" s="9">
        <f t="shared" si="106"/>
        <v>29275069693</v>
      </c>
      <c r="M1689" s="9">
        <f t="shared" si="107"/>
        <v>29275069693</v>
      </c>
    </row>
    <row r="1690" spans="1:13" x14ac:dyDescent="0.2">
      <c r="A1690" t="s">
        <v>75</v>
      </c>
      <c r="B1690" t="s">
        <v>76</v>
      </c>
      <c r="C1690" t="s">
        <v>77</v>
      </c>
      <c r="D1690" s="12">
        <v>9984</v>
      </c>
      <c r="E1690" s="11">
        <v>0</v>
      </c>
      <c r="F1690" t="s">
        <v>75</v>
      </c>
      <c r="G1690" t="s">
        <v>75</v>
      </c>
      <c r="H1690" s="1">
        <v>45717</v>
      </c>
      <c r="I1690" t="s">
        <v>78</v>
      </c>
      <c r="J1690">
        <f t="shared" si="104"/>
        <v>3214</v>
      </c>
      <c r="K1690">
        <f t="shared" si="105"/>
        <v>3214</v>
      </c>
      <c r="L1690" s="9">
        <f t="shared" si="106"/>
        <v>29275069693</v>
      </c>
      <c r="M1690" s="9">
        <f t="shared" si="107"/>
        <v>29275069693</v>
      </c>
    </row>
    <row r="1691" spans="1:13" x14ac:dyDescent="0.2">
      <c r="A1691" t="s">
        <v>75</v>
      </c>
      <c r="B1691" t="s">
        <v>76</v>
      </c>
      <c r="C1691" t="s">
        <v>77</v>
      </c>
      <c r="D1691" s="12">
        <v>9990</v>
      </c>
      <c r="E1691" s="11">
        <v>0</v>
      </c>
      <c r="F1691" t="s">
        <v>75</v>
      </c>
      <c r="G1691" t="s">
        <v>75</v>
      </c>
      <c r="H1691" s="1">
        <v>45717</v>
      </c>
      <c r="I1691" t="s">
        <v>78</v>
      </c>
      <c r="J1691">
        <f t="shared" si="104"/>
        <v>3214</v>
      </c>
      <c r="K1691">
        <f t="shared" si="105"/>
        <v>3214</v>
      </c>
      <c r="L1691" s="9">
        <f t="shared" si="106"/>
        <v>29275069693</v>
      </c>
      <c r="M1691" s="9">
        <f t="shared" si="107"/>
        <v>29275069693</v>
      </c>
    </row>
    <row r="1692" spans="1:13" x14ac:dyDescent="0.2">
      <c r="A1692" t="s">
        <v>75</v>
      </c>
      <c r="B1692" t="s">
        <v>76</v>
      </c>
      <c r="C1692" t="s">
        <v>77</v>
      </c>
      <c r="D1692" s="12">
        <v>9995</v>
      </c>
      <c r="E1692" s="11">
        <v>0</v>
      </c>
      <c r="F1692" t="s">
        <v>75</v>
      </c>
      <c r="G1692" t="s">
        <v>75</v>
      </c>
      <c r="H1692" s="1">
        <v>45717</v>
      </c>
      <c r="I1692" t="s">
        <v>78</v>
      </c>
      <c r="J1692">
        <f t="shared" si="104"/>
        <v>3214</v>
      </c>
      <c r="K1692">
        <f t="shared" si="105"/>
        <v>3214</v>
      </c>
      <c r="L1692" s="9">
        <f t="shared" si="106"/>
        <v>29275069693</v>
      </c>
      <c r="M1692" s="9">
        <f t="shared" si="107"/>
        <v>29275069693</v>
      </c>
    </row>
    <row r="1693" spans="1:13" x14ac:dyDescent="0.2">
      <c r="A1693" t="s">
        <v>75</v>
      </c>
      <c r="B1693" t="s">
        <v>76</v>
      </c>
      <c r="C1693" t="s">
        <v>77</v>
      </c>
      <c r="D1693" s="12">
        <v>9998</v>
      </c>
      <c r="E1693" s="11">
        <v>0</v>
      </c>
      <c r="F1693" t="s">
        <v>75</v>
      </c>
      <c r="G1693" t="s">
        <v>75</v>
      </c>
      <c r="H1693" s="1">
        <v>45717</v>
      </c>
      <c r="I1693" t="s">
        <v>78</v>
      </c>
      <c r="J1693">
        <f t="shared" si="104"/>
        <v>3214</v>
      </c>
      <c r="K1693">
        <f t="shared" si="105"/>
        <v>3214</v>
      </c>
      <c r="L1693" s="9">
        <f t="shared" si="106"/>
        <v>29275069693</v>
      </c>
      <c r="M1693" s="9">
        <f t="shared" si="107"/>
        <v>29275069693</v>
      </c>
    </row>
    <row r="1694" spans="1:13" x14ac:dyDescent="0.2">
      <c r="A1694" t="s">
        <v>75</v>
      </c>
      <c r="B1694" t="s">
        <v>76</v>
      </c>
      <c r="C1694" t="s">
        <v>77</v>
      </c>
      <c r="D1694" s="12">
        <v>9999</v>
      </c>
      <c r="E1694" s="11">
        <v>0</v>
      </c>
      <c r="F1694" t="s">
        <v>75</v>
      </c>
      <c r="G1694" t="s">
        <v>75</v>
      </c>
      <c r="H1694" s="1">
        <v>45717</v>
      </c>
      <c r="I1694" t="s">
        <v>78</v>
      </c>
      <c r="J1694">
        <f t="shared" si="104"/>
        <v>3214</v>
      </c>
      <c r="K1694">
        <f t="shared" si="105"/>
        <v>3214</v>
      </c>
      <c r="L1694" s="9">
        <f t="shared" si="106"/>
        <v>29275069693</v>
      </c>
      <c r="M1694" s="9">
        <f t="shared" si="107"/>
        <v>29275069693</v>
      </c>
    </row>
    <row r="1695" spans="1:13" x14ac:dyDescent="0.2">
      <c r="A1695" t="s">
        <v>75</v>
      </c>
      <c r="B1695" t="s">
        <v>76</v>
      </c>
      <c r="C1695" t="s">
        <v>77</v>
      </c>
      <c r="D1695" s="12">
        <v>10000</v>
      </c>
      <c r="E1695" s="11">
        <v>0</v>
      </c>
      <c r="F1695" t="s">
        <v>75</v>
      </c>
      <c r="G1695" t="s">
        <v>75</v>
      </c>
      <c r="H1695" s="1">
        <v>45717</v>
      </c>
      <c r="I1695" t="s">
        <v>78</v>
      </c>
      <c r="J1695">
        <f t="shared" si="104"/>
        <v>3214</v>
      </c>
      <c r="K1695">
        <f t="shared" si="105"/>
        <v>3214</v>
      </c>
      <c r="L1695" s="9">
        <f t="shared" si="106"/>
        <v>29275069693</v>
      </c>
      <c r="M1695" s="9">
        <f t="shared" si="107"/>
        <v>29275069693</v>
      </c>
    </row>
    <row r="1696" spans="1:13" x14ac:dyDescent="0.2">
      <c r="A1696" t="s">
        <v>75</v>
      </c>
      <c r="B1696" t="s">
        <v>76</v>
      </c>
      <c r="C1696" t="s">
        <v>77</v>
      </c>
      <c r="D1696" s="12">
        <v>10000</v>
      </c>
      <c r="E1696" s="11">
        <v>0</v>
      </c>
      <c r="F1696" t="s">
        <v>75</v>
      </c>
      <c r="G1696" t="s">
        <v>75</v>
      </c>
      <c r="H1696" s="1">
        <v>45717</v>
      </c>
      <c r="I1696" t="s">
        <v>78</v>
      </c>
      <c r="J1696">
        <f t="shared" si="104"/>
        <v>3214</v>
      </c>
      <c r="K1696">
        <f t="shared" si="105"/>
        <v>3214</v>
      </c>
      <c r="L1696" s="9">
        <f t="shared" si="106"/>
        <v>29275069693</v>
      </c>
      <c r="M1696" s="9">
        <f t="shared" si="107"/>
        <v>29275069693</v>
      </c>
    </row>
    <row r="1697" spans="1:13" x14ac:dyDescent="0.2">
      <c r="A1697" t="s">
        <v>75</v>
      </c>
      <c r="B1697" t="s">
        <v>76</v>
      </c>
      <c r="C1697" t="s">
        <v>77</v>
      </c>
      <c r="D1697" s="12">
        <v>10000</v>
      </c>
      <c r="E1697" s="11">
        <v>0</v>
      </c>
      <c r="F1697" t="s">
        <v>75</v>
      </c>
      <c r="G1697" t="s">
        <v>75</v>
      </c>
      <c r="H1697" s="1">
        <v>45717</v>
      </c>
      <c r="I1697" t="s">
        <v>78</v>
      </c>
      <c r="J1697">
        <f t="shared" si="104"/>
        <v>3214</v>
      </c>
      <c r="K1697">
        <f t="shared" si="105"/>
        <v>3214</v>
      </c>
      <c r="L1697" s="9">
        <f t="shared" si="106"/>
        <v>29275069693</v>
      </c>
      <c r="M1697" s="9">
        <f t="shared" si="107"/>
        <v>29275069693</v>
      </c>
    </row>
    <row r="1698" spans="1:13" x14ac:dyDescent="0.2">
      <c r="A1698" t="s">
        <v>75</v>
      </c>
      <c r="B1698" t="s">
        <v>76</v>
      </c>
      <c r="C1698" t="s">
        <v>77</v>
      </c>
      <c r="D1698" s="12">
        <v>10000</v>
      </c>
      <c r="E1698" s="11">
        <v>0</v>
      </c>
      <c r="F1698" t="s">
        <v>75</v>
      </c>
      <c r="G1698" t="s">
        <v>75</v>
      </c>
      <c r="H1698" s="1">
        <v>45717</v>
      </c>
      <c r="I1698" t="s">
        <v>78</v>
      </c>
      <c r="J1698">
        <f t="shared" si="104"/>
        <v>3214</v>
      </c>
      <c r="K1698">
        <f t="shared" si="105"/>
        <v>3214</v>
      </c>
      <c r="L1698" s="9">
        <f t="shared" si="106"/>
        <v>29275069693</v>
      </c>
      <c r="M1698" s="9">
        <f t="shared" si="107"/>
        <v>29275069693</v>
      </c>
    </row>
    <row r="1699" spans="1:13" x14ac:dyDescent="0.2">
      <c r="A1699" t="s">
        <v>75</v>
      </c>
      <c r="B1699" t="s">
        <v>76</v>
      </c>
      <c r="C1699" t="s">
        <v>77</v>
      </c>
      <c r="D1699" s="12">
        <v>10000</v>
      </c>
      <c r="E1699" s="11">
        <v>0</v>
      </c>
      <c r="F1699" t="s">
        <v>75</v>
      </c>
      <c r="G1699" t="s">
        <v>75</v>
      </c>
      <c r="H1699" s="1">
        <v>45717</v>
      </c>
      <c r="I1699" t="s">
        <v>78</v>
      </c>
      <c r="J1699">
        <f t="shared" si="104"/>
        <v>3214</v>
      </c>
      <c r="K1699">
        <f t="shared" si="105"/>
        <v>3214</v>
      </c>
      <c r="L1699" s="9">
        <f t="shared" si="106"/>
        <v>29275069693</v>
      </c>
      <c r="M1699" s="9">
        <f t="shared" si="107"/>
        <v>29275069693</v>
      </c>
    </row>
    <row r="1700" spans="1:13" x14ac:dyDescent="0.2">
      <c r="A1700" t="s">
        <v>75</v>
      </c>
      <c r="B1700" t="s">
        <v>76</v>
      </c>
      <c r="C1700" t="s">
        <v>77</v>
      </c>
      <c r="D1700" s="12">
        <v>10000</v>
      </c>
      <c r="E1700" s="11">
        <v>0</v>
      </c>
      <c r="F1700" t="s">
        <v>75</v>
      </c>
      <c r="G1700" t="s">
        <v>75</v>
      </c>
      <c r="H1700" s="1">
        <v>45717</v>
      </c>
      <c r="I1700" t="s">
        <v>78</v>
      </c>
      <c r="J1700">
        <f t="shared" si="104"/>
        <v>3214</v>
      </c>
      <c r="K1700">
        <f t="shared" si="105"/>
        <v>3214</v>
      </c>
      <c r="L1700" s="9">
        <f t="shared" si="106"/>
        <v>29275069693</v>
      </c>
      <c r="M1700" s="9">
        <f t="shared" si="107"/>
        <v>29275069693</v>
      </c>
    </row>
    <row r="1701" spans="1:13" x14ac:dyDescent="0.2">
      <c r="A1701" t="s">
        <v>75</v>
      </c>
      <c r="B1701" t="s">
        <v>76</v>
      </c>
      <c r="C1701" t="s">
        <v>77</v>
      </c>
      <c r="D1701" s="12">
        <v>10000</v>
      </c>
      <c r="E1701" s="11">
        <v>0</v>
      </c>
      <c r="F1701" t="s">
        <v>75</v>
      </c>
      <c r="G1701" t="s">
        <v>75</v>
      </c>
      <c r="H1701" s="1">
        <v>45717</v>
      </c>
      <c r="I1701" t="s">
        <v>78</v>
      </c>
      <c r="J1701">
        <f t="shared" si="104"/>
        <v>3214</v>
      </c>
      <c r="K1701">
        <f t="shared" si="105"/>
        <v>3214</v>
      </c>
      <c r="L1701" s="9">
        <f t="shared" si="106"/>
        <v>29275069693</v>
      </c>
      <c r="M1701" s="9">
        <f t="shared" si="107"/>
        <v>29275069693</v>
      </c>
    </row>
    <row r="1702" spans="1:13" x14ac:dyDescent="0.2">
      <c r="A1702" t="s">
        <v>75</v>
      </c>
      <c r="B1702" t="s">
        <v>76</v>
      </c>
      <c r="C1702" t="s">
        <v>77</v>
      </c>
      <c r="D1702" s="12">
        <v>10000</v>
      </c>
      <c r="E1702" s="11">
        <v>0</v>
      </c>
      <c r="F1702" t="s">
        <v>75</v>
      </c>
      <c r="G1702" t="s">
        <v>75</v>
      </c>
      <c r="H1702" s="1">
        <v>45717</v>
      </c>
      <c r="I1702" t="s">
        <v>78</v>
      </c>
      <c r="J1702">
        <f t="shared" si="104"/>
        <v>3214</v>
      </c>
      <c r="K1702">
        <f t="shared" si="105"/>
        <v>3214</v>
      </c>
      <c r="L1702" s="9">
        <f t="shared" si="106"/>
        <v>29275069693</v>
      </c>
      <c r="M1702" s="9">
        <f t="shared" si="107"/>
        <v>29275069693</v>
      </c>
    </row>
    <row r="1703" spans="1:13" x14ac:dyDescent="0.2">
      <c r="A1703" t="s">
        <v>75</v>
      </c>
      <c r="B1703" t="s">
        <v>76</v>
      </c>
      <c r="C1703" t="s">
        <v>77</v>
      </c>
      <c r="D1703" s="12">
        <v>10000</v>
      </c>
      <c r="E1703" s="11">
        <v>0</v>
      </c>
      <c r="F1703" t="s">
        <v>75</v>
      </c>
      <c r="G1703" t="s">
        <v>75</v>
      </c>
      <c r="H1703" s="1">
        <v>45717</v>
      </c>
      <c r="I1703" t="s">
        <v>78</v>
      </c>
      <c r="J1703">
        <f t="shared" si="104"/>
        <v>3214</v>
      </c>
      <c r="K1703">
        <f t="shared" si="105"/>
        <v>3214</v>
      </c>
      <c r="L1703" s="9">
        <f t="shared" si="106"/>
        <v>29275069693</v>
      </c>
      <c r="M1703" s="9">
        <f t="shared" si="107"/>
        <v>29275069693</v>
      </c>
    </row>
    <row r="1704" spans="1:13" x14ac:dyDescent="0.2">
      <c r="A1704" t="s">
        <v>75</v>
      </c>
      <c r="B1704" t="s">
        <v>76</v>
      </c>
      <c r="C1704" t="s">
        <v>77</v>
      </c>
      <c r="D1704" s="12">
        <v>10000</v>
      </c>
      <c r="E1704" s="11">
        <v>0</v>
      </c>
      <c r="F1704" t="s">
        <v>75</v>
      </c>
      <c r="G1704" t="s">
        <v>75</v>
      </c>
      <c r="H1704" s="1">
        <v>45717</v>
      </c>
      <c r="I1704" t="s">
        <v>78</v>
      </c>
      <c r="J1704">
        <f t="shared" si="104"/>
        <v>3214</v>
      </c>
      <c r="K1704">
        <f t="shared" si="105"/>
        <v>3214</v>
      </c>
      <c r="L1704" s="9">
        <f t="shared" si="106"/>
        <v>29275069693</v>
      </c>
      <c r="M1704" s="9">
        <f t="shared" si="107"/>
        <v>29275069693</v>
      </c>
    </row>
    <row r="1705" spans="1:13" x14ac:dyDescent="0.2">
      <c r="A1705" t="s">
        <v>75</v>
      </c>
      <c r="B1705" t="s">
        <v>76</v>
      </c>
      <c r="C1705" t="s">
        <v>77</v>
      </c>
      <c r="D1705" s="12">
        <v>10000</v>
      </c>
      <c r="E1705" s="11">
        <v>0</v>
      </c>
      <c r="F1705" t="s">
        <v>75</v>
      </c>
      <c r="G1705" t="s">
        <v>75</v>
      </c>
      <c r="H1705" s="1">
        <v>45717</v>
      </c>
      <c r="I1705" t="s">
        <v>78</v>
      </c>
      <c r="J1705">
        <f t="shared" si="104"/>
        <v>3214</v>
      </c>
      <c r="K1705">
        <f t="shared" si="105"/>
        <v>3214</v>
      </c>
      <c r="L1705" s="9">
        <f t="shared" si="106"/>
        <v>29275069693</v>
      </c>
      <c r="M1705" s="9">
        <f t="shared" si="107"/>
        <v>29275069693</v>
      </c>
    </row>
    <row r="1706" spans="1:13" x14ac:dyDescent="0.2">
      <c r="A1706" t="s">
        <v>75</v>
      </c>
      <c r="B1706" t="s">
        <v>76</v>
      </c>
      <c r="C1706" t="s">
        <v>77</v>
      </c>
      <c r="D1706" s="12">
        <v>10000</v>
      </c>
      <c r="E1706" s="11">
        <v>0</v>
      </c>
      <c r="F1706" t="s">
        <v>75</v>
      </c>
      <c r="G1706" t="s">
        <v>75</v>
      </c>
      <c r="H1706" s="1">
        <v>45717</v>
      </c>
      <c r="I1706" t="s">
        <v>78</v>
      </c>
      <c r="J1706">
        <f t="shared" si="104"/>
        <v>3214</v>
      </c>
      <c r="K1706">
        <f t="shared" si="105"/>
        <v>3214</v>
      </c>
      <c r="L1706" s="9">
        <f t="shared" si="106"/>
        <v>29275069693</v>
      </c>
      <c r="M1706" s="9">
        <f t="shared" si="107"/>
        <v>29275069693</v>
      </c>
    </row>
    <row r="1707" spans="1:13" x14ac:dyDescent="0.2">
      <c r="A1707" t="s">
        <v>75</v>
      </c>
      <c r="B1707" t="s">
        <v>76</v>
      </c>
      <c r="C1707" t="s">
        <v>77</v>
      </c>
      <c r="D1707" s="12">
        <v>10000</v>
      </c>
      <c r="E1707" s="11">
        <v>0</v>
      </c>
      <c r="F1707" t="s">
        <v>75</v>
      </c>
      <c r="G1707" t="s">
        <v>75</v>
      </c>
      <c r="H1707" s="1">
        <v>45717</v>
      </c>
      <c r="I1707" t="s">
        <v>78</v>
      </c>
      <c r="J1707">
        <f t="shared" si="104"/>
        <v>3214</v>
      </c>
      <c r="K1707">
        <f t="shared" si="105"/>
        <v>3214</v>
      </c>
      <c r="L1707" s="9">
        <f t="shared" si="106"/>
        <v>29275069693</v>
      </c>
      <c r="M1707" s="9">
        <f t="shared" si="107"/>
        <v>29275069693</v>
      </c>
    </row>
    <row r="1708" spans="1:13" x14ac:dyDescent="0.2">
      <c r="A1708" t="s">
        <v>75</v>
      </c>
      <c r="B1708" t="s">
        <v>76</v>
      </c>
      <c r="C1708" t="s">
        <v>77</v>
      </c>
      <c r="D1708" s="12">
        <v>10000</v>
      </c>
      <c r="E1708" s="11">
        <v>0</v>
      </c>
      <c r="F1708" t="s">
        <v>75</v>
      </c>
      <c r="G1708" t="s">
        <v>75</v>
      </c>
      <c r="H1708" s="1">
        <v>45717</v>
      </c>
      <c r="I1708" t="s">
        <v>78</v>
      </c>
      <c r="J1708">
        <f t="shared" si="104"/>
        <v>3214</v>
      </c>
      <c r="K1708">
        <f t="shared" si="105"/>
        <v>3214</v>
      </c>
      <c r="L1708" s="9">
        <f t="shared" si="106"/>
        <v>29275069693</v>
      </c>
      <c r="M1708" s="9">
        <f t="shared" si="107"/>
        <v>29275069693</v>
      </c>
    </row>
    <row r="1709" spans="1:13" x14ac:dyDescent="0.2">
      <c r="A1709" t="s">
        <v>75</v>
      </c>
      <c r="B1709" t="s">
        <v>76</v>
      </c>
      <c r="C1709" t="s">
        <v>77</v>
      </c>
      <c r="D1709" s="12">
        <v>10000</v>
      </c>
      <c r="E1709" s="11">
        <v>0</v>
      </c>
      <c r="F1709" t="s">
        <v>75</v>
      </c>
      <c r="G1709" t="s">
        <v>75</v>
      </c>
      <c r="H1709" s="1">
        <v>45717</v>
      </c>
      <c r="I1709" t="s">
        <v>78</v>
      </c>
      <c r="J1709">
        <f t="shared" si="104"/>
        <v>3214</v>
      </c>
      <c r="K1709">
        <f t="shared" si="105"/>
        <v>3214</v>
      </c>
      <c r="L1709" s="9">
        <f t="shared" si="106"/>
        <v>29275069693</v>
      </c>
      <c r="M1709" s="9">
        <f t="shared" si="107"/>
        <v>29275069693</v>
      </c>
    </row>
    <row r="1710" spans="1:13" x14ac:dyDescent="0.2">
      <c r="A1710" t="s">
        <v>75</v>
      </c>
      <c r="B1710" t="s">
        <v>76</v>
      </c>
      <c r="C1710" t="s">
        <v>77</v>
      </c>
      <c r="D1710" s="12">
        <v>10000</v>
      </c>
      <c r="E1710" s="11">
        <v>0</v>
      </c>
      <c r="F1710" t="s">
        <v>75</v>
      </c>
      <c r="G1710" t="s">
        <v>75</v>
      </c>
      <c r="H1710" s="1">
        <v>45717</v>
      </c>
      <c r="I1710" t="s">
        <v>78</v>
      </c>
      <c r="J1710">
        <f t="shared" si="104"/>
        <v>3214</v>
      </c>
      <c r="K1710">
        <f t="shared" si="105"/>
        <v>3214</v>
      </c>
      <c r="L1710" s="9">
        <f t="shared" si="106"/>
        <v>29275069693</v>
      </c>
      <c r="M1710" s="9">
        <f t="shared" si="107"/>
        <v>29275069693</v>
      </c>
    </row>
    <row r="1711" spans="1:13" x14ac:dyDescent="0.2">
      <c r="A1711" t="s">
        <v>75</v>
      </c>
      <c r="B1711" t="s">
        <v>76</v>
      </c>
      <c r="C1711" t="s">
        <v>77</v>
      </c>
      <c r="D1711" s="12">
        <v>10000</v>
      </c>
      <c r="E1711" s="11">
        <v>0</v>
      </c>
      <c r="F1711" t="s">
        <v>75</v>
      </c>
      <c r="G1711" t="s">
        <v>75</v>
      </c>
      <c r="H1711" s="1">
        <v>45717</v>
      </c>
      <c r="I1711" t="s">
        <v>78</v>
      </c>
      <c r="J1711">
        <f t="shared" si="104"/>
        <v>3214</v>
      </c>
      <c r="K1711">
        <f t="shared" si="105"/>
        <v>3214</v>
      </c>
      <c r="L1711" s="9">
        <f t="shared" si="106"/>
        <v>29275069693</v>
      </c>
      <c r="M1711" s="9">
        <f t="shared" si="107"/>
        <v>29275069693</v>
      </c>
    </row>
    <row r="1712" spans="1:13" x14ac:dyDescent="0.2">
      <c r="A1712" t="s">
        <v>75</v>
      </c>
      <c r="B1712" t="s">
        <v>76</v>
      </c>
      <c r="C1712" t="s">
        <v>77</v>
      </c>
      <c r="D1712" s="12">
        <v>10009</v>
      </c>
      <c r="E1712" s="11">
        <v>0</v>
      </c>
      <c r="F1712" t="s">
        <v>75</v>
      </c>
      <c r="G1712" t="s">
        <v>75</v>
      </c>
      <c r="H1712" s="1">
        <v>45717</v>
      </c>
      <c r="I1712" t="s">
        <v>78</v>
      </c>
      <c r="J1712">
        <f t="shared" si="104"/>
        <v>3214</v>
      </c>
      <c r="K1712">
        <f t="shared" si="105"/>
        <v>3214</v>
      </c>
      <c r="L1712" s="9">
        <f t="shared" si="106"/>
        <v>29275069693</v>
      </c>
      <c r="M1712" s="9">
        <f t="shared" si="107"/>
        <v>29275069693</v>
      </c>
    </row>
    <row r="1713" spans="1:13" x14ac:dyDescent="0.2">
      <c r="A1713" t="s">
        <v>75</v>
      </c>
      <c r="B1713" t="s">
        <v>76</v>
      </c>
      <c r="C1713" t="s">
        <v>77</v>
      </c>
      <c r="D1713" s="12">
        <v>10050</v>
      </c>
      <c r="E1713" s="11">
        <v>0</v>
      </c>
      <c r="F1713" t="s">
        <v>75</v>
      </c>
      <c r="G1713" t="s">
        <v>75</v>
      </c>
      <c r="H1713" s="1">
        <v>45717</v>
      </c>
      <c r="I1713" t="s">
        <v>78</v>
      </c>
      <c r="J1713">
        <f t="shared" si="104"/>
        <v>3214</v>
      </c>
      <c r="K1713">
        <f t="shared" si="105"/>
        <v>3214</v>
      </c>
      <c r="L1713" s="9">
        <f t="shared" si="106"/>
        <v>29275069693</v>
      </c>
      <c r="M1713" s="9">
        <f t="shared" si="107"/>
        <v>29275069693</v>
      </c>
    </row>
    <row r="1714" spans="1:13" x14ac:dyDescent="0.2">
      <c r="A1714" t="s">
        <v>75</v>
      </c>
      <c r="B1714" t="s">
        <v>76</v>
      </c>
      <c r="C1714" t="s">
        <v>77</v>
      </c>
      <c r="D1714" s="12">
        <v>10050</v>
      </c>
      <c r="E1714" s="11">
        <v>0</v>
      </c>
      <c r="F1714" t="s">
        <v>75</v>
      </c>
      <c r="G1714" t="s">
        <v>75</v>
      </c>
      <c r="H1714" s="1">
        <v>45717</v>
      </c>
      <c r="I1714" t="s">
        <v>78</v>
      </c>
      <c r="J1714">
        <f t="shared" si="104"/>
        <v>3214</v>
      </c>
      <c r="K1714">
        <f t="shared" si="105"/>
        <v>3214</v>
      </c>
      <c r="L1714" s="9">
        <f t="shared" si="106"/>
        <v>29275069693</v>
      </c>
      <c r="M1714" s="9">
        <f t="shared" si="107"/>
        <v>29275069693</v>
      </c>
    </row>
    <row r="1715" spans="1:13" x14ac:dyDescent="0.2">
      <c r="A1715" t="s">
        <v>75</v>
      </c>
      <c r="B1715" t="s">
        <v>76</v>
      </c>
      <c r="C1715" t="s">
        <v>77</v>
      </c>
      <c r="D1715" s="12">
        <v>10059</v>
      </c>
      <c r="E1715" s="11">
        <v>0</v>
      </c>
      <c r="F1715" t="s">
        <v>75</v>
      </c>
      <c r="G1715" t="s">
        <v>75</v>
      </c>
      <c r="H1715" s="1">
        <v>45717</v>
      </c>
      <c r="I1715" t="s">
        <v>78</v>
      </c>
      <c r="J1715">
        <f t="shared" si="104"/>
        <v>3214</v>
      </c>
      <c r="K1715">
        <f t="shared" si="105"/>
        <v>3214</v>
      </c>
      <c r="L1715" s="9">
        <f t="shared" si="106"/>
        <v>29275069693</v>
      </c>
      <c r="M1715" s="9">
        <f t="shared" si="107"/>
        <v>29275069693</v>
      </c>
    </row>
    <row r="1716" spans="1:13" x14ac:dyDescent="0.2">
      <c r="A1716" t="s">
        <v>75</v>
      </c>
      <c r="B1716" t="s">
        <v>76</v>
      </c>
      <c r="C1716" t="s">
        <v>77</v>
      </c>
      <c r="D1716" s="12">
        <v>10060</v>
      </c>
      <c r="E1716" s="11">
        <v>0</v>
      </c>
      <c r="F1716" t="s">
        <v>75</v>
      </c>
      <c r="G1716" t="s">
        <v>75</v>
      </c>
      <c r="H1716" s="1">
        <v>45717</v>
      </c>
      <c r="I1716" t="s">
        <v>78</v>
      </c>
      <c r="J1716">
        <f t="shared" si="104"/>
        <v>3214</v>
      </c>
      <c r="K1716">
        <f t="shared" si="105"/>
        <v>3214</v>
      </c>
      <c r="L1716" s="9">
        <f t="shared" si="106"/>
        <v>29275069693</v>
      </c>
      <c r="M1716" s="9">
        <f t="shared" si="107"/>
        <v>29275069693</v>
      </c>
    </row>
    <row r="1717" spans="1:13" x14ac:dyDescent="0.2">
      <c r="A1717" t="s">
        <v>75</v>
      </c>
      <c r="B1717" t="s">
        <v>76</v>
      </c>
      <c r="C1717" t="s">
        <v>77</v>
      </c>
      <c r="D1717" s="12">
        <v>10062</v>
      </c>
      <c r="E1717" s="11">
        <v>0</v>
      </c>
      <c r="F1717" t="s">
        <v>75</v>
      </c>
      <c r="G1717" t="s">
        <v>75</v>
      </c>
      <c r="H1717" s="1">
        <v>45717</v>
      </c>
      <c r="I1717" t="s">
        <v>78</v>
      </c>
      <c r="J1717">
        <f t="shared" si="104"/>
        <v>3214</v>
      </c>
      <c r="K1717">
        <f t="shared" si="105"/>
        <v>3214</v>
      </c>
      <c r="L1717" s="9">
        <f t="shared" si="106"/>
        <v>29275069693</v>
      </c>
      <c r="M1717" s="9">
        <f t="shared" si="107"/>
        <v>29275069693</v>
      </c>
    </row>
    <row r="1718" spans="1:13" x14ac:dyDescent="0.2">
      <c r="A1718" t="s">
        <v>75</v>
      </c>
      <c r="B1718" t="s">
        <v>76</v>
      </c>
      <c r="C1718" t="s">
        <v>77</v>
      </c>
      <c r="D1718" s="12">
        <v>10067</v>
      </c>
      <c r="E1718" s="11">
        <v>0</v>
      </c>
      <c r="F1718" t="s">
        <v>75</v>
      </c>
      <c r="G1718" t="s">
        <v>75</v>
      </c>
      <c r="H1718" s="1">
        <v>45717</v>
      </c>
      <c r="I1718" t="s">
        <v>78</v>
      </c>
      <c r="J1718">
        <f t="shared" si="104"/>
        <v>3214</v>
      </c>
      <c r="K1718">
        <f t="shared" si="105"/>
        <v>3214</v>
      </c>
      <c r="L1718" s="9">
        <f t="shared" si="106"/>
        <v>29275069693</v>
      </c>
      <c r="M1718" s="9">
        <f t="shared" si="107"/>
        <v>29275069693</v>
      </c>
    </row>
    <row r="1719" spans="1:13" x14ac:dyDescent="0.2">
      <c r="A1719" t="s">
        <v>75</v>
      </c>
      <c r="B1719" t="s">
        <v>76</v>
      </c>
      <c r="C1719" t="s">
        <v>77</v>
      </c>
      <c r="D1719" s="12">
        <v>10136</v>
      </c>
      <c r="E1719" s="11">
        <v>0</v>
      </c>
      <c r="F1719" t="s">
        <v>75</v>
      </c>
      <c r="G1719" t="s">
        <v>75</v>
      </c>
      <c r="H1719" s="1">
        <v>45717</v>
      </c>
      <c r="I1719" t="s">
        <v>78</v>
      </c>
      <c r="J1719">
        <f t="shared" si="104"/>
        <v>3214</v>
      </c>
      <c r="K1719">
        <f t="shared" si="105"/>
        <v>3214</v>
      </c>
      <c r="L1719" s="9">
        <f t="shared" si="106"/>
        <v>29275069693</v>
      </c>
      <c r="M1719" s="9">
        <f t="shared" si="107"/>
        <v>29275069693</v>
      </c>
    </row>
    <row r="1720" spans="1:13" x14ac:dyDescent="0.2">
      <c r="A1720" t="s">
        <v>75</v>
      </c>
      <c r="B1720" t="s">
        <v>76</v>
      </c>
      <c r="C1720" t="s">
        <v>77</v>
      </c>
      <c r="D1720" s="12">
        <v>10200</v>
      </c>
      <c r="E1720" s="11">
        <v>0</v>
      </c>
      <c r="F1720" t="s">
        <v>75</v>
      </c>
      <c r="G1720" t="s">
        <v>75</v>
      </c>
      <c r="H1720" s="1">
        <v>45717</v>
      </c>
      <c r="I1720" t="s">
        <v>78</v>
      </c>
      <c r="J1720">
        <f t="shared" si="104"/>
        <v>3214</v>
      </c>
      <c r="K1720">
        <f t="shared" si="105"/>
        <v>3214</v>
      </c>
      <c r="L1720" s="9">
        <f t="shared" si="106"/>
        <v>29275069693</v>
      </c>
      <c r="M1720" s="9">
        <f t="shared" si="107"/>
        <v>29275069693</v>
      </c>
    </row>
    <row r="1721" spans="1:13" x14ac:dyDescent="0.2">
      <c r="A1721" t="s">
        <v>75</v>
      </c>
      <c r="B1721" t="s">
        <v>76</v>
      </c>
      <c r="C1721" t="s">
        <v>77</v>
      </c>
      <c r="D1721" s="12">
        <v>10233</v>
      </c>
      <c r="E1721" s="11">
        <v>0</v>
      </c>
      <c r="F1721" t="s">
        <v>75</v>
      </c>
      <c r="G1721" t="s">
        <v>75</v>
      </c>
      <c r="H1721" s="1">
        <v>45717</v>
      </c>
      <c r="I1721" t="s">
        <v>78</v>
      </c>
      <c r="J1721">
        <f t="shared" si="104"/>
        <v>3214</v>
      </c>
      <c r="K1721">
        <f t="shared" si="105"/>
        <v>3214</v>
      </c>
      <c r="L1721" s="9">
        <f t="shared" si="106"/>
        <v>29275069693</v>
      </c>
      <c r="M1721" s="9">
        <f t="shared" si="107"/>
        <v>29275069693</v>
      </c>
    </row>
    <row r="1722" spans="1:13" x14ac:dyDescent="0.2">
      <c r="A1722" t="s">
        <v>75</v>
      </c>
      <c r="B1722" t="s">
        <v>76</v>
      </c>
      <c r="C1722" t="s">
        <v>77</v>
      </c>
      <c r="D1722" s="12">
        <v>10263</v>
      </c>
      <c r="E1722" s="11">
        <v>0</v>
      </c>
      <c r="F1722" t="s">
        <v>75</v>
      </c>
      <c r="G1722" t="s">
        <v>75</v>
      </c>
      <c r="H1722" s="1">
        <v>45717</v>
      </c>
      <c r="I1722" t="s">
        <v>78</v>
      </c>
      <c r="J1722">
        <f t="shared" si="104"/>
        <v>3214</v>
      </c>
      <c r="K1722">
        <f t="shared" si="105"/>
        <v>3214</v>
      </c>
      <c r="L1722" s="9">
        <f t="shared" si="106"/>
        <v>29275069693</v>
      </c>
      <c r="M1722" s="9">
        <f t="shared" si="107"/>
        <v>29275069693</v>
      </c>
    </row>
    <row r="1723" spans="1:13" x14ac:dyDescent="0.2">
      <c r="A1723" t="s">
        <v>75</v>
      </c>
      <c r="B1723" t="s">
        <v>76</v>
      </c>
      <c r="C1723" t="s">
        <v>77</v>
      </c>
      <c r="D1723" s="12">
        <v>10350</v>
      </c>
      <c r="E1723" s="11">
        <v>0</v>
      </c>
      <c r="F1723" t="s">
        <v>75</v>
      </c>
      <c r="G1723" t="s">
        <v>75</v>
      </c>
      <c r="H1723" s="1">
        <v>45717</v>
      </c>
      <c r="I1723" t="s">
        <v>78</v>
      </c>
      <c r="J1723">
        <f t="shared" si="104"/>
        <v>3214</v>
      </c>
      <c r="K1723">
        <f t="shared" si="105"/>
        <v>3214</v>
      </c>
      <c r="L1723" s="9">
        <f t="shared" si="106"/>
        <v>29275069693</v>
      </c>
      <c r="M1723" s="9">
        <f t="shared" si="107"/>
        <v>29275069693</v>
      </c>
    </row>
    <row r="1724" spans="1:13" x14ac:dyDescent="0.2">
      <c r="A1724" t="s">
        <v>75</v>
      </c>
      <c r="B1724" t="s">
        <v>76</v>
      </c>
      <c r="C1724" t="s">
        <v>77</v>
      </c>
      <c r="D1724" s="12">
        <v>10369</v>
      </c>
      <c r="E1724" s="11">
        <v>0</v>
      </c>
      <c r="F1724" t="s">
        <v>75</v>
      </c>
      <c r="G1724" t="s">
        <v>75</v>
      </c>
      <c r="H1724" s="1">
        <v>45717</v>
      </c>
      <c r="I1724" t="s">
        <v>78</v>
      </c>
      <c r="J1724">
        <f t="shared" si="104"/>
        <v>3214</v>
      </c>
      <c r="K1724">
        <f t="shared" si="105"/>
        <v>3214</v>
      </c>
      <c r="L1724" s="9">
        <f t="shared" si="106"/>
        <v>29275069693</v>
      </c>
      <c r="M1724" s="9">
        <f t="shared" si="107"/>
        <v>29275069693</v>
      </c>
    </row>
    <row r="1725" spans="1:13" x14ac:dyDescent="0.2">
      <c r="A1725" t="s">
        <v>75</v>
      </c>
      <c r="B1725" t="s">
        <v>76</v>
      </c>
      <c r="C1725" t="s">
        <v>77</v>
      </c>
      <c r="D1725" s="12">
        <v>10395</v>
      </c>
      <c r="E1725" s="11">
        <v>0</v>
      </c>
      <c r="F1725" t="s">
        <v>75</v>
      </c>
      <c r="G1725" t="s">
        <v>75</v>
      </c>
      <c r="H1725" s="1">
        <v>45717</v>
      </c>
      <c r="I1725" t="s">
        <v>78</v>
      </c>
      <c r="J1725">
        <f t="shared" si="104"/>
        <v>3214</v>
      </c>
      <c r="K1725">
        <f t="shared" si="105"/>
        <v>3214</v>
      </c>
      <c r="L1725" s="9">
        <f t="shared" si="106"/>
        <v>29275069693</v>
      </c>
      <c r="M1725" s="9">
        <f t="shared" si="107"/>
        <v>29275069693</v>
      </c>
    </row>
    <row r="1726" spans="1:13" x14ac:dyDescent="0.2">
      <c r="A1726" t="s">
        <v>75</v>
      </c>
      <c r="B1726" t="s">
        <v>76</v>
      </c>
      <c r="C1726" t="s">
        <v>77</v>
      </c>
      <c r="D1726" s="12">
        <v>10403</v>
      </c>
      <c r="E1726" s="11">
        <v>0</v>
      </c>
      <c r="F1726" t="s">
        <v>75</v>
      </c>
      <c r="G1726" t="s">
        <v>75</v>
      </c>
      <c r="H1726" s="1">
        <v>45717</v>
      </c>
      <c r="I1726" t="s">
        <v>78</v>
      </c>
      <c r="J1726">
        <f t="shared" si="104"/>
        <v>3214</v>
      </c>
      <c r="K1726">
        <f t="shared" si="105"/>
        <v>3214</v>
      </c>
      <c r="L1726" s="9">
        <f t="shared" si="106"/>
        <v>29275069693</v>
      </c>
      <c r="M1726" s="9">
        <f t="shared" si="107"/>
        <v>29275069693</v>
      </c>
    </row>
    <row r="1727" spans="1:13" x14ac:dyDescent="0.2">
      <c r="A1727" t="s">
        <v>75</v>
      </c>
      <c r="B1727" t="s">
        <v>76</v>
      </c>
      <c r="C1727" t="s">
        <v>77</v>
      </c>
      <c r="D1727" s="12">
        <v>10420</v>
      </c>
      <c r="E1727" s="11">
        <v>0</v>
      </c>
      <c r="F1727" t="s">
        <v>75</v>
      </c>
      <c r="G1727" t="s">
        <v>75</v>
      </c>
      <c r="H1727" s="1">
        <v>45717</v>
      </c>
      <c r="I1727" t="s">
        <v>78</v>
      </c>
      <c r="J1727">
        <f t="shared" si="104"/>
        <v>3214</v>
      </c>
      <c r="K1727">
        <f t="shared" si="105"/>
        <v>3214</v>
      </c>
      <c r="L1727" s="9">
        <f t="shared" si="106"/>
        <v>29275069693</v>
      </c>
      <c r="M1727" s="9">
        <f t="shared" si="107"/>
        <v>29275069693</v>
      </c>
    </row>
    <row r="1728" spans="1:13" x14ac:dyDescent="0.2">
      <c r="A1728" t="s">
        <v>75</v>
      </c>
      <c r="B1728" t="s">
        <v>76</v>
      </c>
      <c r="C1728" t="s">
        <v>77</v>
      </c>
      <c r="D1728" s="12">
        <v>10452</v>
      </c>
      <c r="E1728" s="11">
        <v>0</v>
      </c>
      <c r="F1728" t="s">
        <v>75</v>
      </c>
      <c r="G1728" t="s">
        <v>75</v>
      </c>
      <c r="H1728" s="1">
        <v>45717</v>
      </c>
      <c r="I1728" t="s">
        <v>78</v>
      </c>
      <c r="J1728">
        <f t="shared" si="104"/>
        <v>3214</v>
      </c>
      <c r="K1728">
        <f t="shared" si="105"/>
        <v>3214</v>
      </c>
      <c r="L1728" s="9">
        <f t="shared" si="106"/>
        <v>29275069693</v>
      </c>
      <c r="M1728" s="9">
        <f t="shared" si="107"/>
        <v>29275069693</v>
      </c>
    </row>
    <row r="1729" spans="1:13" x14ac:dyDescent="0.2">
      <c r="A1729" t="s">
        <v>75</v>
      </c>
      <c r="B1729" t="s">
        <v>76</v>
      </c>
      <c r="C1729" t="s">
        <v>77</v>
      </c>
      <c r="D1729" s="12">
        <v>10500</v>
      </c>
      <c r="E1729" s="11">
        <v>0</v>
      </c>
      <c r="F1729" t="s">
        <v>75</v>
      </c>
      <c r="G1729" t="s">
        <v>75</v>
      </c>
      <c r="H1729" s="1">
        <v>45717</v>
      </c>
      <c r="I1729" t="s">
        <v>78</v>
      </c>
      <c r="J1729">
        <f t="shared" si="104"/>
        <v>3214</v>
      </c>
      <c r="K1729">
        <f t="shared" si="105"/>
        <v>3214</v>
      </c>
      <c r="L1729" s="9">
        <f t="shared" si="106"/>
        <v>29275069693</v>
      </c>
      <c r="M1729" s="9">
        <f t="shared" si="107"/>
        <v>29275069693</v>
      </c>
    </row>
    <row r="1730" spans="1:13" x14ac:dyDescent="0.2">
      <c r="A1730" t="s">
        <v>75</v>
      </c>
      <c r="B1730" t="s">
        <v>76</v>
      </c>
      <c r="C1730" t="s">
        <v>77</v>
      </c>
      <c r="D1730" s="12">
        <v>10505</v>
      </c>
      <c r="E1730" s="11">
        <v>0</v>
      </c>
      <c r="F1730" t="s">
        <v>75</v>
      </c>
      <c r="G1730" t="s">
        <v>75</v>
      </c>
      <c r="H1730" s="1">
        <v>45717</v>
      </c>
      <c r="I1730" t="s">
        <v>78</v>
      </c>
      <c r="J1730">
        <f t="shared" ref="J1730:J1793" si="108">COUNTIF(B:B, B1730)</f>
        <v>3214</v>
      </c>
      <c r="K1730">
        <f t="shared" ref="K1730:K1793" si="109">COUNTIF(C:C,C1730)</f>
        <v>3214</v>
      </c>
      <c r="L1730" s="9">
        <f t="shared" ref="L1730:L1793" si="110">SUMIF(B:B,B1730,D:D)</f>
        <v>29275069693</v>
      </c>
      <c r="M1730" s="9">
        <f t="shared" ref="M1730:M1793" si="111">SUMIF(C:C,C1730, D:D)</f>
        <v>29275069693</v>
      </c>
    </row>
    <row r="1731" spans="1:13" x14ac:dyDescent="0.2">
      <c r="A1731" t="s">
        <v>75</v>
      </c>
      <c r="B1731" t="s">
        <v>76</v>
      </c>
      <c r="C1731" t="s">
        <v>77</v>
      </c>
      <c r="D1731" s="12">
        <v>10530</v>
      </c>
      <c r="E1731" s="11">
        <v>0</v>
      </c>
      <c r="F1731" t="s">
        <v>75</v>
      </c>
      <c r="G1731" t="s">
        <v>75</v>
      </c>
      <c r="H1731" s="1">
        <v>45717</v>
      </c>
      <c r="I1731" t="s">
        <v>78</v>
      </c>
      <c r="J1731">
        <f t="shared" si="108"/>
        <v>3214</v>
      </c>
      <c r="K1731">
        <f t="shared" si="109"/>
        <v>3214</v>
      </c>
      <c r="L1731" s="9">
        <f t="shared" si="110"/>
        <v>29275069693</v>
      </c>
      <c r="M1731" s="9">
        <f t="shared" si="111"/>
        <v>29275069693</v>
      </c>
    </row>
    <row r="1732" spans="1:13" x14ac:dyDescent="0.2">
      <c r="A1732" t="s">
        <v>75</v>
      </c>
      <c r="B1732" t="s">
        <v>76</v>
      </c>
      <c r="C1732" t="s">
        <v>77</v>
      </c>
      <c r="D1732" s="12">
        <v>10638</v>
      </c>
      <c r="E1732" s="11">
        <v>0</v>
      </c>
      <c r="F1732" t="s">
        <v>75</v>
      </c>
      <c r="G1732" t="s">
        <v>75</v>
      </c>
      <c r="H1732" s="1">
        <v>45717</v>
      </c>
      <c r="I1732" t="s">
        <v>78</v>
      </c>
      <c r="J1732">
        <f t="shared" si="108"/>
        <v>3214</v>
      </c>
      <c r="K1732">
        <f t="shared" si="109"/>
        <v>3214</v>
      </c>
      <c r="L1732" s="9">
        <f t="shared" si="110"/>
        <v>29275069693</v>
      </c>
      <c r="M1732" s="9">
        <f t="shared" si="111"/>
        <v>29275069693</v>
      </c>
    </row>
    <row r="1733" spans="1:13" x14ac:dyDescent="0.2">
      <c r="A1733" t="s">
        <v>75</v>
      </c>
      <c r="B1733" t="s">
        <v>76</v>
      </c>
      <c r="C1733" t="s">
        <v>77</v>
      </c>
      <c r="D1733" s="12">
        <v>10659</v>
      </c>
      <c r="E1733" s="11">
        <v>0</v>
      </c>
      <c r="F1733" t="s">
        <v>75</v>
      </c>
      <c r="G1733" t="s">
        <v>75</v>
      </c>
      <c r="H1733" s="1">
        <v>45717</v>
      </c>
      <c r="I1733" t="s">
        <v>78</v>
      </c>
      <c r="J1733">
        <f t="shared" si="108"/>
        <v>3214</v>
      </c>
      <c r="K1733">
        <f t="shared" si="109"/>
        <v>3214</v>
      </c>
      <c r="L1733" s="9">
        <f t="shared" si="110"/>
        <v>29275069693</v>
      </c>
      <c r="M1733" s="9">
        <f t="shared" si="111"/>
        <v>29275069693</v>
      </c>
    </row>
    <row r="1734" spans="1:13" x14ac:dyDescent="0.2">
      <c r="A1734" t="s">
        <v>75</v>
      </c>
      <c r="B1734" t="s">
        <v>76</v>
      </c>
      <c r="C1734" t="s">
        <v>77</v>
      </c>
      <c r="D1734" s="12">
        <v>10800</v>
      </c>
      <c r="E1734" s="11">
        <v>0</v>
      </c>
      <c r="F1734" t="s">
        <v>75</v>
      </c>
      <c r="G1734" t="s">
        <v>75</v>
      </c>
      <c r="H1734" s="1">
        <v>45717</v>
      </c>
      <c r="I1734" t="s">
        <v>78</v>
      </c>
      <c r="J1734">
        <f t="shared" si="108"/>
        <v>3214</v>
      </c>
      <c r="K1734">
        <f t="shared" si="109"/>
        <v>3214</v>
      </c>
      <c r="L1734" s="9">
        <f t="shared" si="110"/>
        <v>29275069693</v>
      </c>
      <c r="M1734" s="9">
        <f t="shared" si="111"/>
        <v>29275069693</v>
      </c>
    </row>
    <row r="1735" spans="1:13" x14ac:dyDescent="0.2">
      <c r="A1735" t="s">
        <v>75</v>
      </c>
      <c r="B1735" t="s">
        <v>76</v>
      </c>
      <c r="C1735" t="s">
        <v>77</v>
      </c>
      <c r="D1735" s="12">
        <v>10818</v>
      </c>
      <c r="E1735" s="11">
        <v>0</v>
      </c>
      <c r="F1735" t="s">
        <v>75</v>
      </c>
      <c r="G1735" t="s">
        <v>75</v>
      </c>
      <c r="H1735" s="1">
        <v>45717</v>
      </c>
      <c r="I1735" t="s">
        <v>78</v>
      </c>
      <c r="J1735">
        <f t="shared" si="108"/>
        <v>3214</v>
      </c>
      <c r="K1735">
        <f t="shared" si="109"/>
        <v>3214</v>
      </c>
      <c r="L1735" s="9">
        <f t="shared" si="110"/>
        <v>29275069693</v>
      </c>
      <c r="M1735" s="9">
        <f t="shared" si="111"/>
        <v>29275069693</v>
      </c>
    </row>
    <row r="1736" spans="1:13" x14ac:dyDescent="0.2">
      <c r="A1736" t="s">
        <v>75</v>
      </c>
      <c r="B1736" t="s">
        <v>76</v>
      </c>
      <c r="C1736" t="s">
        <v>77</v>
      </c>
      <c r="D1736" s="12">
        <v>10824</v>
      </c>
      <c r="E1736" s="11">
        <v>0</v>
      </c>
      <c r="F1736" t="s">
        <v>75</v>
      </c>
      <c r="G1736" t="s">
        <v>75</v>
      </c>
      <c r="H1736" s="1">
        <v>45717</v>
      </c>
      <c r="I1736" t="s">
        <v>78</v>
      </c>
      <c r="J1736">
        <f t="shared" si="108"/>
        <v>3214</v>
      </c>
      <c r="K1736">
        <f t="shared" si="109"/>
        <v>3214</v>
      </c>
      <c r="L1736" s="9">
        <f t="shared" si="110"/>
        <v>29275069693</v>
      </c>
      <c r="M1736" s="9">
        <f t="shared" si="111"/>
        <v>29275069693</v>
      </c>
    </row>
    <row r="1737" spans="1:13" x14ac:dyDescent="0.2">
      <c r="A1737" t="s">
        <v>75</v>
      </c>
      <c r="B1737" t="s">
        <v>76</v>
      </c>
      <c r="C1737" t="s">
        <v>77</v>
      </c>
      <c r="D1737" s="12">
        <v>10857</v>
      </c>
      <c r="E1737" s="11">
        <v>0</v>
      </c>
      <c r="F1737" t="s">
        <v>75</v>
      </c>
      <c r="G1737" t="s">
        <v>75</v>
      </c>
      <c r="H1737" s="1">
        <v>45717</v>
      </c>
      <c r="I1737" t="s">
        <v>78</v>
      </c>
      <c r="J1737">
        <f t="shared" si="108"/>
        <v>3214</v>
      </c>
      <c r="K1737">
        <f t="shared" si="109"/>
        <v>3214</v>
      </c>
      <c r="L1737" s="9">
        <f t="shared" si="110"/>
        <v>29275069693</v>
      </c>
      <c r="M1737" s="9">
        <f t="shared" si="111"/>
        <v>29275069693</v>
      </c>
    </row>
    <row r="1738" spans="1:13" x14ac:dyDescent="0.2">
      <c r="A1738" t="s">
        <v>75</v>
      </c>
      <c r="B1738" t="s">
        <v>76</v>
      </c>
      <c r="C1738" t="s">
        <v>77</v>
      </c>
      <c r="D1738" s="12">
        <v>10874</v>
      </c>
      <c r="E1738" s="11">
        <v>0</v>
      </c>
      <c r="F1738" t="s">
        <v>75</v>
      </c>
      <c r="G1738" t="s">
        <v>75</v>
      </c>
      <c r="H1738" s="1">
        <v>45717</v>
      </c>
      <c r="I1738" t="s">
        <v>78</v>
      </c>
      <c r="J1738">
        <f t="shared" si="108"/>
        <v>3214</v>
      </c>
      <c r="K1738">
        <f t="shared" si="109"/>
        <v>3214</v>
      </c>
      <c r="L1738" s="9">
        <f t="shared" si="110"/>
        <v>29275069693</v>
      </c>
      <c r="M1738" s="9">
        <f t="shared" si="111"/>
        <v>29275069693</v>
      </c>
    </row>
    <row r="1739" spans="1:13" x14ac:dyDescent="0.2">
      <c r="A1739" t="s">
        <v>75</v>
      </c>
      <c r="B1739" t="s">
        <v>76</v>
      </c>
      <c r="C1739" t="s">
        <v>77</v>
      </c>
      <c r="D1739" s="12">
        <v>10895</v>
      </c>
      <c r="E1739" s="11">
        <v>0</v>
      </c>
      <c r="F1739" t="s">
        <v>75</v>
      </c>
      <c r="G1739" t="s">
        <v>75</v>
      </c>
      <c r="H1739" s="1">
        <v>45717</v>
      </c>
      <c r="I1739" t="s">
        <v>78</v>
      </c>
      <c r="J1739">
        <f t="shared" si="108"/>
        <v>3214</v>
      </c>
      <c r="K1739">
        <f t="shared" si="109"/>
        <v>3214</v>
      </c>
      <c r="L1739" s="9">
        <f t="shared" si="110"/>
        <v>29275069693</v>
      </c>
      <c r="M1739" s="9">
        <f t="shared" si="111"/>
        <v>29275069693</v>
      </c>
    </row>
    <row r="1740" spans="1:13" x14ac:dyDescent="0.2">
      <c r="A1740" t="s">
        <v>75</v>
      </c>
      <c r="B1740" t="s">
        <v>76</v>
      </c>
      <c r="C1740" t="s">
        <v>77</v>
      </c>
      <c r="D1740" s="12">
        <v>10912</v>
      </c>
      <c r="E1740" s="11">
        <v>0</v>
      </c>
      <c r="F1740" t="s">
        <v>75</v>
      </c>
      <c r="G1740" t="s">
        <v>75</v>
      </c>
      <c r="H1740" s="1">
        <v>45717</v>
      </c>
      <c r="I1740" t="s">
        <v>78</v>
      </c>
      <c r="J1740">
        <f t="shared" si="108"/>
        <v>3214</v>
      </c>
      <c r="K1740">
        <f t="shared" si="109"/>
        <v>3214</v>
      </c>
      <c r="L1740" s="9">
        <f t="shared" si="110"/>
        <v>29275069693</v>
      </c>
      <c r="M1740" s="9">
        <f t="shared" si="111"/>
        <v>29275069693</v>
      </c>
    </row>
    <row r="1741" spans="1:13" x14ac:dyDescent="0.2">
      <c r="A1741" t="s">
        <v>75</v>
      </c>
      <c r="B1741" t="s">
        <v>76</v>
      </c>
      <c r="C1741" t="s">
        <v>77</v>
      </c>
      <c r="D1741" s="12">
        <v>11004</v>
      </c>
      <c r="E1741" s="11">
        <v>0</v>
      </c>
      <c r="F1741" t="s">
        <v>75</v>
      </c>
      <c r="G1741" t="s">
        <v>75</v>
      </c>
      <c r="H1741" s="1">
        <v>45717</v>
      </c>
      <c r="I1741" t="s">
        <v>78</v>
      </c>
      <c r="J1741">
        <f t="shared" si="108"/>
        <v>3214</v>
      </c>
      <c r="K1741">
        <f t="shared" si="109"/>
        <v>3214</v>
      </c>
      <c r="L1741" s="9">
        <f t="shared" si="110"/>
        <v>29275069693</v>
      </c>
      <c r="M1741" s="9">
        <f t="shared" si="111"/>
        <v>29275069693</v>
      </c>
    </row>
    <row r="1742" spans="1:13" x14ac:dyDescent="0.2">
      <c r="A1742" t="s">
        <v>75</v>
      </c>
      <c r="B1742" t="s">
        <v>76</v>
      </c>
      <c r="C1742" t="s">
        <v>77</v>
      </c>
      <c r="D1742" s="12">
        <v>11068</v>
      </c>
      <c r="E1742" s="11">
        <v>0</v>
      </c>
      <c r="F1742" t="s">
        <v>75</v>
      </c>
      <c r="G1742" t="s">
        <v>75</v>
      </c>
      <c r="H1742" s="1">
        <v>45717</v>
      </c>
      <c r="I1742" t="s">
        <v>78</v>
      </c>
      <c r="J1742">
        <f t="shared" si="108"/>
        <v>3214</v>
      </c>
      <c r="K1742">
        <f t="shared" si="109"/>
        <v>3214</v>
      </c>
      <c r="L1742" s="9">
        <f t="shared" si="110"/>
        <v>29275069693</v>
      </c>
      <c r="M1742" s="9">
        <f t="shared" si="111"/>
        <v>29275069693</v>
      </c>
    </row>
    <row r="1743" spans="1:13" x14ac:dyDescent="0.2">
      <c r="A1743" t="s">
        <v>75</v>
      </c>
      <c r="B1743" t="s">
        <v>76</v>
      </c>
      <c r="C1743" t="s">
        <v>77</v>
      </c>
      <c r="D1743" s="12">
        <v>11109</v>
      </c>
      <c r="E1743" s="11">
        <v>0</v>
      </c>
      <c r="F1743" t="s">
        <v>75</v>
      </c>
      <c r="G1743" t="s">
        <v>75</v>
      </c>
      <c r="H1743" s="1">
        <v>45717</v>
      </c>
      <c r="I1743" t="s">
        <v>78</v>
      </c>
      <c r="J1743">
        <f t="shared" si="108"/>
        <v>3214</v>
      </c>
      <c r="K1743">
        <f t="shared" si="109"/>
        <v>3214</v>
      </c>
      <c r="L1743" s="9">
        <f t="shared" si="110"/>
        <v>29275069693</v>
      </c>
      <c r="M1743" s="9">
        <f t="shared" si="111"/>
        <v>29275069693</v>
      </c>
    </row>
    <row r="1744" spans="1:13" x14ac:dyDescent="0.2">
      <c r="A1744" t="s">
        <v>75</v>
      </c>
      <c r="B1744" t="s">
        <v>76</v>
      </c>
      <c r="C1744" t="s">
        <v>77</v>
      </c>
      <c r="D1744" s="12">
        <v>11194</v>
      </c>
      <c r="E1744" s="11">
        <v>900</v>
      </c>
      <c r="F1744" t="s">
        <v>75</v>
      </c>
      <c r="G1744" t="s">
        <v>75</v>
      </c>
      <c r="H1744" s="1">
        <v>45717</v>
      </c>
      <c r="I1744" t="s">
        <v>78</v>
      </c>
      <c r="J1744">
        <f t="shared" si="108"/>
        <v>3214</v>
      </c>
      <c r="K1744">
        <f t="shared" si="109"/>
        <v>3214</v>
      </c>
      <c r="L1744" s="9">
        <f t="shared" si="110"/>
        <v>29275069693</v>
      </c>
      <c r="M1744" s="9">
        <f t="shared" si="111"/>
        <v>29275069693</v>
      </c>
    </row>
    <row r="1745" spans="1:13" x14ac:dyDescent="0.2">
      <c r="A1745" t="s">
        <v>75</v>
      </c>
      <c r="B1745" t="s">
        <v>76</v>
      </c>
      <c r="C1745" t="s">
        <v>77</v>
      </c>
      <c r="D1745" s="12">
        <v>11235</v>
      </c>
      <c r="E1745" s="11">
        <v>0</v>
      </c>
      <c r="F1745" t="s">
        <v>75</v>
      </c>
      <c r="G1745" t="s">
        <v>75</v>
      </c>
      <c r="H1745" s="1">
        <v>45717</v>
      </c>
      <c r="I1745" t="s">
        <v>78</v>
      </c>
      <c r="J1745">
        <f t="shared" si="108"/>
        <v>3214</v>
      </c>
      <c r="K1745">
        <f t="shared" si="109"/>
        <v>3214</v>
      </c>
      <c r="L1745" s="9">
        <f t="shared" si="110"/>
        <v>29275069693</v>
      </c>
      <c r="M1745" s="9">
        <f t="shared" si="111"/>
        <v>29275069693</v>
      </c>
    </row>
    <row r="1746" spans="1:13" x14ac:dyDescent="0.2">
      <c r="A1746" t="s">
        <v>75</v>
      </c>
      <c r="B1746" t="s">
        <v>76</v>
      </c>
      <c r="C1746" t="s">
        <v>77</v>
      </c>
      <c r="D1746" s="12">
        <v>11290</v>
      </c>
      <c r="E1746" s="11">
        <v>0</v>
      </c>
      <c r="F1746" t="s">
        <v>75</v>
      </c>
      <c r="G1746" t="s">
        <v>75</v>
      </c>
      <c r="H1746" s="1">
        <v>45717</v>
      </c>
      <c r="I1746" t="s">
        <v>78</v>
      </c>
      <c r="J1746">
        <f t="shared" si="108"/>
        <v>3214</v>
      </c>
      <c r="K1746">
        <f t="shared" si="109"/>
        <v>3214</v>
      </c>
      <c r="L1746" s="9">
        <f t="shared" si="110"/>
        <v>29275069693</v>
      </c>
      <c r="M1746" s="9">
        <f t="shared" si="111"/>
        <v>29275069693</v>
      </c>
    </row>
    <row r="1747" spans="1:13" x14ac:dyDescent="0.2">
      <c r="A1747" t="s">
        <v>75</v>
      </c>
      <c r="B1747" t="s">
        <v>76</v>
      </c>
      <c r="C1747" t="s">
        <v>77</v>
      </c>
      <c r="D1747" s="12">
        <v>11381</v>
      </c>
      <c r="E1747" s="11">
        <v>0</v>
      </c>
      <c r="F1747" t="s">
        <v>75</v>
      </c>
      <c r="G1747" t="s">
        <v>75</v>
      </c>
      <c r="H1747" s="1">
        <v>45717</v>
      </c>
      <c r="I1747" t="s">
        <v>78</v>
      </c>
      <c r="J1747">
        <f t="shared" si="108"/>
        <v>3214</v>
      </c>
      <c r="K1747">
        <f t="shared" si="109"/>
        <v>3214</v>
      </c>
      <c r="L1747" s="9">
        <f t="shared" si="110"/>
        <v>29275069693</v>
      </c>
      <c r="M1747" s="9">
        <f t="shared" si="111"/>
        <v>29275069693</v>
      </c>
    </row>
    <row r="1748" spans="1:13" x14ac:dyDescent="0.2">
      <c r="A1748" t="s">
        <v>75</v>
      </c>
      <c r="B1748" t="s">
        <v>76</v>
      </c>
      <c r="C1748" t="s">
        <v>77</v>
      </c>
      <c r="D1748" s="12">
        <v>11446</v>
      </c>
      <c r="E1748" s="11">
        <v>0</v>
      </c>
      <c r="F1748" t="s">
        <v>75</v>
      </c>
      <c r="G1748" t="s">
        <v>75</v>
      </c>
      <c r="H1748" s="1">
        <v>45717</v>
      </c>
      <c r="I1748" t="s">
        <v>78</v>
      </c>
      <c r="J1748">
        <f t="shared" si="108"/>
        <v>3214</v>
      </c>
      <c r="K1748">
        <f t="shared" si="109"/>
        <v>3214</v>
      </c>
      <c r="L1748" s="9">
        <f t="shared" si="110"/>
        <v>29275069693</v>
      </c>
      <c r="M1748" s="9">
        <f t="shared" si="111"/>
        <v>29275069693</v>
      </c>
    </row>
    <row r="1749" spans="1:13" x14ac:dyDescent="0.2">
      <c r="A1749" t="s">
        <v>75</v>
      </c>
      <c r="B1749" t="s">
        <v>76</v>
      </c>
      <c r="C1749" t="s">
        <v>77</v>
      </c>
      <c r="D1749" s="12">
        <v>11496</v>
      </c>
      <c r="E1749" s="11">
        <v>0</v>
      </c>
      <c r="F1749" t="s">
        <v>75</v>
      </c>
      <c r="G1749" t="s">
        <v>75</v>
      </c>
      <c r="H1749" s="1">
        <v>45717</v>
      </c>
      <c r="I1749" t="s">
        <v>78</v>
      </c>
      <c r="J1749">
        <f t="shared" si="108"/>
        <v>3214</v>
      </c>
      <c r="K1749">
        <f t="shared" si="109"/>
        <v>3214</v>
      </c>
      <c r="L1749" s="9">
        <f t="shared" si="110"/>
        <v>29275069693</v>
      </c>
      <c r="M1749" s="9">
        <f t="shared" si="111"/>
        <v>29275069693</v>
      </c>
    </row>
    <row r="1750" spans="1:13" x14ac:dyDescent="0.2">
      <c r="A1750" t="s">
        <v>75</v>
      </c>
      <c r="B1750" t="s">
        <v>76</v>
      </c>
      <c r="C1750" t="s">
        <v>77</v>
      </c>
      <c r="D1750" s="12">
        <v>11500</v>
      </c>
      <c r="E1750" s="11">
        <v>0</v>
      </c>
      <c r="F1750" t="s">
        <v>75</v>
      </c>
      <c r="G1750" t="s">
        <v>75</v>
      </c>
      <c r="H1750" s="1">
        <v>45717</v>
      </c>
      <c r="I1750" t="s">
        <v>78</v>
      </c>
      <c r="J1750">
        <f t="shared" si="108"/>
        <v>3214</v>
      </c>
      <c r="K1750">
        <f t="shared" si="109"/>
        <v>3214</v>
      </c>
      <c r="L1750" s="9">
        <f t="shared" si="110"/>
        <v>29275069693</v>
      </c>
      <c r="M1750" s="9">
        <f t="shared" si="111"/>
        <v>29275069693</v>
      </c>
    </row>
    <row r="1751" spans="1:13" x14ac:dyDescent="0.2">
      <c r="A1751" t="s">
        <v>75</v>
      </c>
      <c r="B1751" t="s">
        <v>76</v>
      </c>
      <c r="C1751" t="s">
        <v>77</v>
      </c>
      <c r="D1751" s="12">
        <v>11560</v>
      </c>
      <c r="E1751" s="11">
        <v>0</v>
      </c>
      <c r="F1751" t="s">
        <v>75</v>
      </c>
      <c r="G1751" t="s">
        <v>75</v>
      </c>
      <c r="H1751" s="1">
        <v>45717</v>
      </c>
      <c r="I1751" t="s">
        <v>78</v>
      </c>
      <c r="J1751">
        <f t="shared" si="108"/>
        <v>3214</v>
      </c>
      <c r="K1751">
        <f t="shared" si="109"/>
        <v>3214</v>
      </c>
      <c r="L1751" s="9">
        <f t="shared" si="110"/>
        <v>29275069693</v>
      </c>
      <c r="M1751" s="9">
        <f t="shared" si="111"/>
        <v>29275069693</v>
      </c>
    </row>
    <row r="1752" spans="1:13" x14ac:dyDescent="0.2">
      <c r="A1752" t="s">
        <v>75</v>
      </c>
      <c r="B1752" t="s">
        <v>76</v>
      </c>
      <c r="C1752" t="s">
        <v>77</v>
      </c>
      <c r="D1752" s="12">
        <v>11592</v>
      </c>
      <c r="E1752" s="11">
        <v>0</v>
      </c>
      <c r="F1752" t="s">
        <v>75</v>
      </c>
      <c r="G1752" t="s">
        <v>75</v>
      </c>
      <c r="H1752" s="1">
        <v>45717</v>
      </c>
      <c r="I1752" t="s">
        <v>78</v>
      </c>
      <c r="J1752">
        <f t="shared" si="108"/>
        <v>3214</v>
      </c>
      <c r="K1752">
        <f t="shared" si="109"/>
        <v>3214</v>
      </c>
      <c r="L1752" s="9">
        <f t="shared" si="110"/>
        <v>29275069693</v>
      </c>
      <c r="M1752" s="9">
        <f t="shared" si="111"/>
        <v>29275069693</v>
      </c>
    </row>
    <row r="1753" spans="1:13" x14ac:dyDescent="0.2">
      <c r="A1753" t="s">
        <v>75</v>
      </c>
      <c r="B1753" t="s">
        <v>76</v>
      </c>
      <c r="C1753" t="s">
        <v>77</v>
      </c>
      <c r="D1753" s="12">
        <v>11848</v>
      </c>
      <c r="E1753" s="11">
        <v>0</v>
      </c>
      <c r="F1753" t="s">
        <v>75</v>
      </c>
      <c r="G1753" t="s">
        <v>75</v>
      </c>
      <c r="H1753" s="1">
        <v>45717</v>
      </c>
      <c r="I1753" t="s">
        <v>78</v>
      </c>
      <c r="J1753">
        <f t="shared" si="108"/>
        <v>3214</v>
      </c>
      <c r="K1753">
        <f t="shared" si="109"/>
        <v>3214</v>
      </c>
      <c r="L1753" s="9">
        <f t="shared" si="110"/>
        <v>29275069693</v>
      </c>
      <c r="M1753" s="9">
        <f t="shared" si="111"/>
        <v>29275069693</v>
      </c>
    </row>
    <row r="1754" spans="1:13" x14ac:dyDescent="0.2">
      <c r="A1754" t="s">
        <v>75</v>
      </c>
      <c r="B1754" t="s">
        <v>76</v>
      </c>
      <c r="C1754" t="s">
        <v>77</v>
      </c>
      <c r="D1754" s="12">
        <v>11902</v>
      </c>
      <c r="E1754" s="11">
        <v>0</v>
      </c>
      <c r="F1754" t="s">
        <v>75</v>
      </c>
      <c r="G1754" t="s">
        <v>75</v>
      </c>
      <c r="H1754" s="1">
        <v>45717</v>
      </c>
      <c r="I1754" t="s">
        <v>78</v>
      </c>
      <c r="J1754">
        <f t="shared" si="108"/>
        <v>3214</v>
      </c>
      <c r="K1754">
        <f t="shared" si="109"/>
        <v>3214</v>
      </c>
      <c r="L1754" s="9">
        <f t="shared" si="110"/>
        <v>29275069693</v>
      </c>
      <c r="M1754" s="9">
        <f t="shared" si="111"/>
        <v>29275069693</v>
      </c>
    </row>
    <row r="1755" spans="1:13" x14ac:dyDescent="0.2">
      <c r="A1755" t="s">
        <v>75</v>
      </c>
      <c r="B1755" t="s">
        <v>76</v>
      </c>
      <c r="C1755" t="s">
        <v>77</v>
      </c>
      <c r="D1755" s="12">
        <v>11928</v>
      </c>
      <c r="E1755" s="11">
        <v>0</v>
      </c>
      <c r="F1755" t="s">
        <v>75</v>
      </c>
      <c r="G1755" t="s">
        <v>75</v>
      </c>
      <c r="H1755" s="1">
        <v>45717</v>
      </c>
      <c r="I1755" t="s">
        <v>78</v>
      </c>
      <c r="J1755">
        <f t="shared" si="108"/>
        <v>3214</v>
      </c>
      <c r="K1755">
        <f t="shared" si="109"/>
        <v>3214</v>
      </c>
      <c r="L1755" s="9">
        <f t="shared" si="110"/>
        <v>29275069693</v>
      </c>
      <c r="M1755" s="9">
        <f t="shared" si="111"/>
        <v>29275069693</v>
      </c>
    </row>
    <row r="1756" spans="1:13" x14ac:dyDescent="0.2">
      <c r="A1756" t="s">
        <v>75</v>
      </c>
      <c r="B1756" t="s">
        <v>76</v>
      </c>
      <c r="C1756" t="s">
        <v>77</v>
      </c>
      <c r="D1756" s="12">
        <v>11978</v>
      </c>
      <c r="E1756" s="11">
        <v>0</v>
      </c>
      <c r="F1756" t="s">
        <v>75</v>
      </c>
      <c r="G1756" t="s">
        <v>75</v>
      </c>
      <c r="H1756" s="1">
        <v>45717</v>
      </c>
      <c r="I1756" t="s">
        <v>78</v>
      </c>
      <c r="J1756">
        <f t="shared" si="108"/>
        <v>3214</v>
      </c>
      <c r="K1756">
        <f t="shared" si="109"/>
        <v>3214</v>
      </c>
      <c r="L1756" s="9">
        <f t="shared" si="110"/>
        <v>29275069693</v>
      </c>
      <c r="M1756" s="9">
        <f t="shared" si="111"/>
        <v>29275069693</v>
      </c>
    </row>
    <row r="1757" spans="1:13" x14ac:dyDescent="0.2">
      <c r="A1757" t="s">
        <v>75</v>
      </c>
      <c r="B1757" t="s">
        <v>76</v>
      </c>
      <c r="C1757" t="s">
        <v>77</v>
      </c>
      <c r="D1757" s="12">
        <v>11989</v>
      </c>
      <c r="E1757" s="11">
        <v>0</v>
      </c>
      <c r="F1757" t="s">
        <v>75</v>
      </c>
      <c r="G1757" t="s">
        <v>75</v>
      </c>
      <c r="H1757" s="1">
        <v>45717</v>
      </c>
      <c r="I1757" t="s">
        <v>78</v>
      </c>
      <c r="J1757">
        <f t="shared" si="108"/>
        <v>3214</v>
      </c>
      <c r="K1757">
        <f t="shared" si="109"/>
        <v>3214</v>
      </c>
      <c r="L1757" s="9">
        <f t="shared" si="110"/>
        <v>29275069693</v>
      </c>
      <c r="M1757" s="9">
        <f t="shared" si="111"/>
        <v>29275069693</v>
      </c>
    </row>
    <row r="1758" spans="1:13" x14ac:dyDescent="0.2">
      <c r="A1758" t="s">
        <v>75</v>
      </c>
      <c r="B1758" t="s">
        <v>76</v>
      </c>
      <c r="C1758" t="s">
        <v>77</v>
      </c>
      <c r="D1758" s="12">
        <v>12000</v>
      </c>
      <c r="E1758" s="11">
        <v>0</v>
      </c>
      <c r="F1758" t="s">
        <v>75</v>
      </c>
      <c r="G1758" t="s">
        <v>75</v>
      </c>
      <c r="H1758" s="1">
        <v>45717</v>
      </c>
      <c r="I1758" t="s">
        <v>78</v>
      </c>
      <c r="J1758">
        <f t="shared" si="108"/>
        <v>3214</v>
      </c>
      <c r="K1758">
        <f t="shared" si="109"/>
        <v>3214</v>
      </c>
      <c r="L1758" s="9">
        <f t="shared" si="110"/>
        <v>29275069693</v>
      </c>
      <c r="M1758" s="9">
        <f t="shared" si="111"/>
        <v>29275069693</v>
      </c>
    </row>
    <row r="1759" spans="1:13" x14ac:dyDescent="0.2">
      <c r="A1759" t="s">
        <v>75</v>
      </c>
      <c r="B1759" t="s">
        <v>76</v>
      </c>
      <c r="C1759" t="s">
        <v>77</v>
      </c>
      <c r="D1759" s="12">
        <v>12000</v>
      </c>
      <c r="E1759" s="11">
        <v>0</v>
      </c>
      <c r="F1759" t="s">
        <v>75</v>
      </c>
      <c r="G1759" t="s">
        <v>75</v>
      </c>
      <c r="H1759" s="1">
        <v>45717</v>
      </c>
      <c r="I1759" t="s">
        <v>78</v>
      </c>
      <c r="J1759">
        <f t="shared" si="108"/>
        <v>3214</v>
      </c>
      <c r="K1759">
        <f t="shared" si="109"/>
        <v>3214</v>
      </c>
      <c r="L1759" s="9">
        <f t="shared" si="110"/>
        <v>29275069693</v>
      </c>
      <c r="M1759" s="9">
        <f t="shared" si="111"/>
        <v>29275069693</v>
      </c>
    </row>
    <row r="1760" spans="1:13" x14ac:dyDescent="0.2">
      <c r="A1760" t="s">
        <v>75</v>
      </c>
      <c r="B1760" t="s">
        <v>76</v>
      </c>
      <c r="C1760" t="s">
        <v>77</v>
      </c>
      <c r="D1760" s="12">
        <v>12000</v>
      </c>
      <c r="E1760" s="11">
        <v>0</v>
      </c>
      <c r="F1760" t="s">
        <v>75</v>
      </c>
      <c r="G1760" t="s">
        <v>75</v>
      </c>
      <c r="H1760" s="1">
        <v>45717</v>
      </c>
      <c r="I1760" t="s">
        <v>78</v>
      </c>
      <c r="J1760">
        <f t="shared" si="108"/>
        <v>3214</v>
      </c>
      <c r="K1760">
        <f t="shared" si="109"/>
        <v>3214</v>
      </c>
      <c r="L1760" s="9">
        <f t="shared" si="110"/>
        <v>29275069693</v>
      </c>
      <c r="M1760" s="9">
        <f t="shared" si="111"/>
        <v>29275069693</v>
      </c>
    </row>
    <row r="1761" spans="1:13" x14ac:dyDescent="0.2">
      <c r="A1761" t="s">
        <v>75</v>
      </c>
      <c r="B1761" t="s">
        <v>76</v>
      </c>
      <c r="C1761" t="s">
        <v>77</v>
      </c>
      <c r="D1761" s="12">
        <v>12160</v>
      </c>
      <c r="E1761" s="11">
        <v>0</v>
      </c>
      <c r="F1761" t="s">
        <v>75</v>
      </c>
      <c r="G1761" t="s">
        <v>75</v>
      </c>
      <c r="H1761" s="1">
        <v>45717</v>
      </c>
      <c r="I1761" t="s">
        <v>78</v>
      </c>
      <c r="J1761">
        <f t="shared" si="108"/>
        <v>3214</v>
      </c>
      <c r="K1761">
        <f t="shared" si="109"/>
        <v>3214</v>
      </c>
      <c r="L1761" s="9">
        <f t="shared" si="110"/>
        <v>29275069693</v>
      </c>
      <c r="M1761" s="9">
        <f t="shared" si="111"/>
        <v>29275069693</v>
      </c>
    </row>
    <row r="1762" spans="1:13" x14ac:dyDescent="0.2">
      <c r="A1762" t="s">
        <v>75</v>
      </c>
      <c r="B1762" t="s">
        <v>76</v>
      </c>
      <c r="C1762" t="s">
        <v>77</v>
      </c>
      <c r="D1762" s="12">
        <v>12200</v>
      </c>
      <c r="E1762" s="11">
        <v>0</v>
      </c>
      <c r="F1762" t="s">
        <v>75</v>
      </c>
      <c r="G1762" t="s">
        <v>75</v>
      </c>
      <c r="H1762" s="1">
        <v>45717</v>
      </c>
      <c r="I1762" t="s">
        <v>78</v>
      </c>
      <c r="J1762">
        <f t="shared" si="108"/>
        <v>3214</v>
      </c>
      <c r="K1762">
        <f t="shared" si="109"/>
        <v>3214</v>
      </c>
      <c r="L1762" s="9">
        <f t="shared" si="110"/>
        <v>29275069693</v>
      </c>
      <c r="M1762" s="9">
        <f t="shared" si="111"/>
        <v>29275069693</v>
      </c>
    </row>
    <row r="1763" spans="1:13" x14ac:dyDescent="0.2">
      <c r="A1763" t="s">
        <v>75</v>
      </c>
      <c r="B1763" t="s">
        <v>76</v>
      </c>
      <c r="C1763" t="s">
        <v>77</v>
      </c>
      <c r="D1763" s="12">
        <v>12219</v>
      </c>
      <c r="E1763" s="11">
        <v>0</v>
      </c>
      <c r="F1763" t="s">
        <v>75</v>
      </c>
      <c r="G1763" t="s">
        <v>75</v>
      </c>
      <c r="H1763" s="1">
        <v>45717</v>
      </c>
      <c r="I1763" t="s">
        <v>78</v>
      </c>
      <c r="J1763">
        <f t="shared" si="108"/>
        <v>3214</v>
      </c>
      <c r="K1763">
        <f t="shared" si="109"/>
        <v>3214</v>
      </c>
      <c r="L1763" s="9">
        <f t="shared" si="110"/>
        <v>29275069693</v>
      </c>
      <c r="M1763" s="9">
        <f t="shared" si="111"/>
        <v>29275069693</v>
      </c>
    </row>
    <row r="1764" spans="1:13" x14ac:dyDescent="0.2">
      <c r="A1764" t="s">
        <v>75</v>
      </c>
      <c r="B1764" t="s">
        <v>76</v>
      </c>
      <c r="C1764" t="s">
        <v>77</v>
      </c>
      <c r="D1764" s="12">
        <v>12226</v>
      </c>
      <c r="E1764" s="11">
        <v>1</v>
      </c>
      <c r="F1764" t="s">
        <v>75</v>
      </c>
      <c r="G1764" t="s">
        <v>75</v>
      </c>
      <c r="H1764" s="1">
        <v>45717</v>
      </c>
      <c r="I1764" t="s">
        <v>78</v>
      </c>
      <c r="J1764">
        <f t="shared" si="108"/>
        <v>3214</v>
      </c>
      <c r="K1764">
        <f t="shared" si="109"/>
        <v>3214</v>
      </c>
      <c r="L1764" s="9">
        <f t="shared" si="110"/>
        <v>29275069693</v>
      </c>
      <c r="M1764" s="9">
        <f t="shared" si="111"/>
        <v>29275069693</v>
      </c>
    </row>
    <row r="1765" spans="1:13" x14ac:dyDescent="0.2">
      <c r="A1765" t="s">
        <v>75</v>
      </c>
      <c r="B1765" t="s">
        <v>76</v>
      </c>
      <c r="C1765" t="s">
        <v>77</v>
      </c>
      <c r="D1765" s="12">
        <v>12262</v>
      </c>
      <c r="E1765" s="11">
        <v>0</v>
      </c>
      <c r="F1765" t="s">
        <v>75</v>
      </c>
      <c r="G1765" t="s">
        <v>75</v>
      </c>
      <c r="H1765" s="1">
        <v>45717</v>
      </c>
      <c r="I1765" t="s">
        <v>78</v>
      </c>
      <c r="J1765">
        <f t="shared" si="108"/>
        <v>3214</v>
      </c>
      <c r="K1765">
        <f t="shared" si="109"/>
        <v>3214</v>
      </c>
      <c r="L1765" s="9">
        <f t="shared" si="110"/>
        <v>29275069693</v>
      </c>
      <c r="M1765" s="9">
        <f t="shared" si="111"/>
        <v>29275069693</v>
      </c>
    </row>
    <row r="1766" spans="1:13" x14ac:dyDescent="0.2">
      <c r="A1766" t="s">
        <v>75</v>
      </c>
      <c r="B1766" t="s">
        <v>76</v>
      </c>
      <c r="C1766" t="s">
        <v>77</v>
      </c>
      <c r="D1766" s="12">
        <v>12294</v>
      </c>
      <c r="E1766" s="11">
        <v>0</v>
      </c>
      <c r="F1766" t="s">
        <v>75</v>
      </c>
      <c r="G1766" t="s">
        <v>75</v>
      </c>
      <c r="H1766" s="1">
        <v>45717</v>
      </c>
      <c r="I1766" t="s">
        <v>78</v>
      </c>
      <c r="J1766">
        <f t="shared" si="108"/>
        <v>3214</v>
      </c>
      <c r="K1766">
        <f t="shared" si="109"/>
        <v>3214</v>
      </c>
      <c r="L1766" s="9">
        <f t="shared" si="110"/>
        <v>29275069693</v>
      </c>
      <c r="M1766" s="9">
        <f t="shared" si="111"/>
        <v>29275069693</v>
      </c>
    </row>
    <row r="1767" spans="1:13" x14ac:dyDescent="0.2">
      <c r="A1767" t="s">
        <v>75</v>
      </c>
      <c r="B1767" t="s">
        <v>76</v>
      </c>
      <c r="C1767" t="s">
        <v>77</v>
      </c>
      <c r="D1767" s="12">
        <v>12454</v>
      </c>
      <c r="E1767" s="11">
        <v>0</v>
      </c>
      <c r="F1767" t="s">
        <v>75</v>
      </c>
      <c r="G1767" t="s">
        <v>75</v>
      </c>
      <c r="H1767" s="1">
        <v>45717</v>
      </c>
      <c r="I1767" t="s">
        <v>78</v>
      </c>
      <c r="J1767">
        <f t="shared" si="108"/>
        <v>3214</v>
      </c>
      <c r="K1767">
        <f t="shared" si="109"/>
        <v>3214</v>
      </c>
      <c r="L1767" s="9">
        <f t="shared" si="110"/>
        <v>29275069693</v>
      </c>
      <c r="M1767" s="9">
        <f t="shared" si="111"/>
        <v>29275069693</v>
      </c>
    </row>
    <row r="1768" spans="1:13" x14ac:dyDescent="0.2">
      <c r="A1768" t="s">
        <v>75</v>
      </c>
      <c r="B1768" t="s">
        <v>76</v>
      </c>
      <c r="C1768" t="s">
        <v>77</v>
      </c>
      <c r="D1768" s="12">
        <v>12566</v>
      </c>
      <c r="E1768" s="11">
        <v>0</v>
      </c>
      <c r="F1768" t="s">
        <v>75</v>
      </c>
      <c r="G1768" t="s">
        <v>75</v>
      </c>
      <c r="H1768" s="1">
        <v>45717</v>
      </c>
      <c r="I1768" t="s">
        <v>78</v>
      </c>
      <c r="J1768">
        <f t="shared" si="108"/>
        <v>3214</v>
      </c>
      <c r="K1768">
        <f t="shared" si="109"/>
        <v>3214</v>
      </c>
      <c r="L1768" s="9">
        <f t="shared" si="110"/>
        <v>29275069693</v>
      </c>
      <c r="M1768" s="9">
        <f t="shared" si="111"/>
        <v>29275069693</v>
      </c>
    </row>
    <row r="1769" spans="1:13" x14ac:dyDescent="0.2">
      <c r="A1769" t="s">
        <v>75</v>
      </c>
      <c r="B1769" t="s">
        <v>76</v>
      </c>
      <c r="C1769" t="s">
        <v>77</v>
      </c>
      <c r="D1769" s="12">
        <v>12666</v>
      </c>
      <c r="E1769" s="11">
        <v>0</v>
      </c>
      <c r="F1769" t="s">
        <v>75</v>
      </c>
      <c r="G1769" t="s">
        <v>75</v>
      </c>
      <c r="H1769" s="1">
        <v>45717</v>
      </c>
      <c r="I1769" t="s">
        <v>78</v>
      </c>
      <c r="J1769">
        <f t="shared" si="108"/>
        <v>3214</v>
      </c>
      <c r="K1769">
        <f t="shared" si="109"/>
        <v>3214</v>
      </c>
      <c r="L1769" s="9">
        <f t="shared" si="110"/>
        <v>29275069693</v>
      </c>
      <c r="M1769" s="9">
        <f t="shared" si="111"/>
        <v>29275069693</v>
      </c>
    </row>
    <row r="1770" spans="1:13" x14ac:dyDescent="0.2">
      <c r="A1770" t="s">
        <v>75</v>
      </c>
      <c r="B1770" t="s">
        <v>76</v>
      </c>
      <c r="C1770" t="s">
        <v>77</v>
      </c>
      <c r="D1770" s="12">
        <v>12694</v>
      </c>
      <c r="E1770" s="11">
        <v>0</v>
      </c>
      <c r="F1770" t="s">
        <v>75</v>
      </c>
      <c r="G1770" t="s">
        <v>75</v>
      </c>
      <c r="H1770" s="1">
        <v>45717</v>
      </c>
      <c r="I1770" t="s">
        <v>78</v>
      </c>
      <c r="J1770">
        <f t="shared" si="108"/>
        <v>3214</v>
      </c>
      <c r="K1770">
        <f t="shared" si="109"/>
        <v>3214</v>
      </c>
      <c r="L1770" s="9">
        <f t="shared" si="110"/>
        <v>29275069693</v>
      </c>
      <c r="M1770" s="9">
        <f t="shared" si="111"/>
        <v>29275069693</v>
      </c>
    </row>
    <row r="1771" spans="1:13" x14ac:dyDescent="0.2">
      <c r="A1771" t="s">
        <v>75</v>
      </c>
      <c r="B1771" t="s">
        <v>76</v>
      </c>
      <c r="C1771" t="s">
        <v>77</v>
      </c>
      <c r="D1771" s="12">
        <v>12778</v>
      </c>
      <c r="E1771" s="11">
        <v>0</v>
      </c>
      <c r="F1771" t="s">
        <v>75</v>
      </c>
      <c r="G1771" t="s">
        <v>75</v>
      </c>
      <c r="H1771" s="1">
        <v>45717</v>
      </c>
      <c r="I1771" t="s">
        <v>78</v>
      </c>
      <c r="J1771">
        <f t="shared" si="108"/>
        <v>3214</v>
      </c>
      <c r="K1771">
        <f t="shared" si="109"/>
        <v>3214</v>
      </c>
      <c r="L1771" s="9">
        <f t="shared" si="110"/>
        <v>29275069693</v>
      </c>
      <c r="M1771" s="9">
        <f t="shared" si="111"/>
        <v>29275069693</v>
      </c>
    </row>
    <row r="1772" spans="1:13" x14ac:dyDescent="0.2">
      <c r="A1772" t="s">
        <v>75</v>
      </c>
      <c r="B1772" t="s">
        <v>76</v>
      </c>
      <c r="C1772" t="s">
        <v>77</v>
      </c>
      <c r="D1772" s="12">
        <v>12819</v>
      </c>
      <c r="E1772" s="11">
        <v>0</v>
      </c>
      <c r="F1772" t="s">
        <v>75</v>
      </c>
      <c r="G1772" t="s">
        <v>75</v>
      </c>
      <c r="H1772" s="1">
        <v>45717</v>
      </c>
      <c r="I1772" t="s">
        <v>78</v>
      </c>
      <c r="J1772">
        <f t="shared" si="108"/>
        <v>3214</v>
      </c>
      <c r="K1772">
        <f t="shared" si="109"/>
        <v>3214</v>
      </c>
      <c r="L1772" s="9">
        <f t="shared" si="110"/>
        <v>29275069693</v>
      </c>
      <c r="M1772" s="9">
        <f t="shared" si="111"/>
        <v>29275069693</v>
      </c>
    </row>
    <row r="1773" spans="1:13" x14ac:dyDescent="0.2">
      <c r="A1773" t="s">
        <v>75</v>
      </c>
      <c r="B1773" t="s">
        <v>76</v>
      </c>
      <c r="C1773" t="s">
        <v>77</v>
      </c>
      <c r="D1773" s="12">
        <v>12977</v>
      </c>
      <c r="E1773" s="11">
        <v>0</v>
      </c>
      <c r="F1773" t="s">
        <v>75</v>
      </c>
      <c r="G1773" t="s">
        <v>75</v>
      </c>
      <c r="H1773" s="1">
        <v>45717</v>
      </c>
      <c r="I1773" t="s">
        <v>78</v>
      </c>
      <c r="J1773">
        <f t="shared" si="108"/>
        <v>3214</v>
      </c>
      <c r="K1773">
        <f t="shared" si="109"/>
        <v>3214</v>
      </c>
      <c r="L1773" s="9">
        <f t="shared" si="110"/>
        <v>29275069693</v>
      </c>
      <c r="M1773" s="9">
        <f t="shared" si="111"/>
        <v>29275069693</v>
      </c>
    </row>
    <row r="1774" spans="1:13" x14ac:dyDescent="0.2">
      <c r="A1774" t="s">
        <v>75</v>
      </c>
      <c r="B1774" t="s">
        <v>76</v>
      </c>
      <c r="C1774" t="s">
        <v>77</v>
      </c>
      <c r="D1774" s="12">
        <v>13000</v>
      </c>
      <c r="E1774" s="11">
        <v>0</v>
      </c>
      <c r="F1774" t="s">
        <v>75</v>
      </c>
      <c r="G1774" t="s">
        <v>75</v>
      </c>
      <c r="H1774" s="1">
        <v>45717</v>
      </c>
      <c r="I1774" t="s">
        <v>78</v>
      </c>
      <c r="J1774">
        <f t="shared" si="108"/>
        <v>3214</v>
      </c>
      <c r="K1774">
        <f t="shared" si="109"/>
        <v>3214</v>
      </c>
      <c r="L1774" s="9">
        <f t="shared" si="110"/>
        <v>29275069693</v>
      </c>
      <c r="M1774" s="9">
        <f t="shared" si="111"/>
        <v>29275069693</v>
      </c>
    </row>
    <row r="1775" spans="1:13" x14ac:dyDescent="0.2">
      <c r="A1775" t="s">
        <v>75</v>
      </c>
      <c r="B1775" t="s">
        <v>76</v>
      </c>
      <c r="C1775" t="s">
        <v>77</v>
      </c>
      <c r="D1775" s="12">
        <v>13000</v>
      </c>
      <c r="E1775" s="11">
        <v>0</v>
      </c>
      <c r="F1775" t="s">
        <v>75</v>
      </c>
      <c r="G1775" t="s">
        <v>75</v>
      </c>
      <c r="H1775" s="1">
        <v>45717</v>
      </c>
      <c r="I1775" t="s">
        <v>78</v>
      </c>
      <c r="J1775">
        <f t="shared" si="108"/>
        <v>3214</v>
      </c>
      <c r="K1775">
        <f t="shared" si="109"/>
        <v>3214</v>
      </c>
      <c r="L1775" s="9">
        <f t="shared" si="110"/>
        <v>29275069693</v>
      </c>
      <c r="M1775" s="9">
        <f t="shared" si="111"/>
        <v>29275069693</v>
      </c>
    </row>
    <row r="1776" spans="1:13" x14ac:dyDescent="0.2">
      <c r="A1776" t="s">
        <v>75</v>
      </c>
      <c r="B1776" t="s">
        <v>76</v>
      </c>
      <c r="C1776" t="s">
        <v>77</v>
      </c>
      <c r="D1776" s="12">
        <v>13000</v>
      </c>
      <c r="E1776" s="11">
        <v>0</v>
      </c>
      <c r="F1776" t="s">
        <v>75</v>
      </c>
      <c r="G1776" t="s">
        <v>75</v>
      </c>
      <c r="H1776" s="1">
        <v>45717</v>
      </c>
      <c r="I1776" t="s">
        <v>78</v>
      </c>
      <c r="J1776">
        <f t="shared" si="108"/>
        <v>3214</v>
      </c>
      <c r="K1776">
        <f t="shared" si="109"/>
        <v>3214</v>
      </c>
      <c r="L1776" s="9">
        <f t="shared" si="110"/>
        <v>29275069693</v>
      </c>
      <c r="M1776" s="9">
        <f t="shared" si="111"/>
        <v>29275069693</v>
      </c>
    </row>
    <row r="1777" spans="1:13" x14ac:dyDescent="0.2">
      <c r="A1777" t="s">
        <v>75</v>
      </c>
      <c r="B1777" t="s">
        <v>76</v>
      </c>
      <c r="C1777" t="s">
        <v>77</v>
      </c>
      <c r="D1777" s="12">
        <v>13014</v>
      </c>
      <c r="E1777" s="11">
        <v>0</v>
      </c>
      <c r="F1777" t="s">
        <v>75</v>
      </c>
      <c r="G1777" t="s">
        <v>75</v>
      </c>
      <c r="H1777" s="1">
        <v>45717</v>
      </c>
      <c r="I1777" t="s">
        <v>78</v>
      </c>
      <c r="J1777">
        <f t="shared" si="108"/>
        <v>3214</v>
      </c>
      <c r="K1777">
        <f t="shared" si="109"/>
        <v>3214</v>
      </c>
      <c r="L1777" s="9">
        <f t="shared" si="110"/>
        <v>29275069693</v>
      </c>
      <c r="M1777" s="9">
        <f t="shared" si="111"/>
        <v>29275069693</v>
      </c>
    </row>
    <row r="1778" spans="1:13" x14ac:dyDescent="0.2">
      <c r="A1778" t="s">
        <v>75</v>
      </c>
      <c r="B1778" t="s">
        <v>76</v>
      </c>
      <c r="C1778" t="s">
        <v>77</v>
      </c>
      <c r="D1778" s="12">
        <v>13093</v>
      </c>
      <c r="E1778" s="11">
        <v>0</v>
      </c>
      <c r="F1778" t="s">
        <v>75</v>
      </c>
      <c r="G1778" t="s">
        <v>75</v>
      </c>
      <c r="H1778" s="1">
        <v>45717</v>
      </c>
      <c r="I1778" t="s">
        <v>78</v>
      </c>
      <c r="J1778">
        <f t="shared" si="108"/>
        <v>3214</v>
      </c>
      <c r="K1778">
        <f t="shared" si="109"/>
        <v>3214</v>
      </c>
      <c r="L1778" s="9">
        <f t="shared" si="110"/>
        <v>29275069693</v>
      </c>
      <c r="M1778" s="9">
        <f t="shared" si="111"/>
        <v>29275069693</v>
      </c>
    </row>
    <row r="1779" spans="1:13" x14ac:dyDescent="0.2">
      <c r="A1779" t="s">
        <v>75</v>
      </c>
      <c r="B1779" t="s">
        <v>76</v>
      </c>
      <c r="C1779" t="s">
        <v>77</v>
      </c>
      <c r="D1779" s="12">
        <v>13112</v>
      </c>
      <c r="E1779" s="11">
        <v>0</v>
      </c>
      <c r="F1779" t="s">
        <v>75</v>
      </c>
      <c r="G1779" t="s">
        <v>75</v>
      </c>
      <c r="H1779" s="1">
        <v>45717</v>
      </c>
      <c r="I1779" t="s">
        <v>78</v>
      </c>
      <c r="J1779">
        <f t="shared" si="108"/>
        <v>3214</v>
      </c>
      <c r="K1779">
        <f t="shared" si="109"/>
        <v>3214</v>
      </c>
      <c r="L1779" s="9">
        <f t="shared" si="110"/>
        <v>29275069693</v>
      </c>
      <c r="M1779" s="9">
        <f t="shared" si="111"/>
        <v>29275069693</v>
      </c>
    </row>
    <row r="1780" spans="1:13" x14ac:dyDescent="0.2">
      <c r="A1780" t="s">
        <v>75</v>
      </c>
      <c r="B1780" t="s">
        <v>76</v>
      </c>
      <c r="C1780" t="s">
        <v>77</v>
      </c>
      <c r="D1780" s="12">
        <v>13117</v>
      </c>
      <c r="E1780" s="11">
        <v>0</v>
      </c>
      <c r="F1780" t="s">
        <v>75</v>
      </c>
      <c r="G1780" t="s">
        <v>75</v>
      </c>
      <c r="H1780" s="1">
        <v>45717</v>
      </c>
      <c r="I1780" t="s">
        <v>78</v>
      </c>
      <c r="J1780">
        <f t="shared" si="108"/>
        <v>3214</v>
      </c>
      <c r="K1780">
        <f t="shared" si="109"/>
        <v>3214</v>
      </c>
      <c r="L1780" s="9">
        <f t="shared" si="110"/>
        <v>29275069693</v>
      </c>
      <c r="M1780" s="9">
        <f t="shared" si="111"/>
        <v>29275069693</v>
      </c>
    </row>
    <row r="1781" spans="1:13" x14ac:dyDescent="0.2">
      <c r="A1781" t="s">
        <v>75</v>
      </c>
      <c r="B1781" t="s">
        <v>76</v>
      </c>
      <c r="C1781" t="s">
        <v>77</v>
      </c>
      <c r="D1781" s="12">
        <v>13251</v>
      </c>
      <c r="E1781" s="11">
        <v>0</v>
      </c>
      <c r="F1781" t="s">
        <v>75</v>
      </c>
      <c r="G1781" t="s">
        <v>75</v>
      </c>
      <c r="H1781" s="1">
        <v>45717</v>
      </c>
      <c r="I1781" t="s">
        <v>78</v>
      </c>
      <c r="J1781">
        <f t="shared" si="108"/>
        <v>3214</v>
      </c>
      <c r="K1781">
        <f t="shared" si="109"/>
        <v>3214</v>
      </c>
      <c r="L1781" s="9">
        <f t="shared" si="110"/>
        <v>29275069693</v>
      </c>
      <c r="M1781" s="9">
        <f t="shared" si="111"/>
        <v>29275069693</v>
      </c>
    </row>
    <row r="1782" spans="1:13" x14ac:dyDescent="0.2">
      <c r="A1782" t="s">
        <v>75</v>
      </c>
      <c r="B1782" t="s">
        <v>76</v>
      </c>
      <c r="C1782" t="s">
        <v>77</v>
      </c>
      <c r="D1782" s="12">
        <v>13300</v>
      </c>
      <c r="E1782" s="11">
        <v>0</v>
      </c>
      <c r="F1782" t="s">
        <v>75</v>
      </c>
      <c r="G1782" t="s">
        <v>75</v>
      </c>
      <c r="H1782" s="1">
        <v>45717</v>
      </c>
      <c r="I1782" t="s">
        <v>78</v>
      </c>
      <c r="J1782">
        <f t="shared" si="108"/>
        <v>3214</v>
      </c>
      <c r="K1782">
        <f t="shared" si="109"/>
        <v>3214</v>
      </c>
      <c r="L1782" s="9">
        <f t="shared" si="110"/>
        <v>29275069693</v>
      </c>
      <c r="M1782" s="9">
        <f t="shared" si="111"/>
        <v>29275069693</v>
      </c>
    </row>
    <row r="1783" spans="1:13" x14ac:dyDescent="0.2">
      <c r="A1783" t="s">
        <v>75</v>
      </c>
      <c r="B1783" t="s">
        <v>76</v>
      </c>
      <c r="C1783" t="s">
        <v>77</v>
      </c>
      <c r="D1783" s="12">
        <v>13435</v>
      </c>
      <c r="E1783" s="11">
        <v>0</v>
      </c>
      <c r="F1783" t="s">
        <v>75</v>
      </c>
      <c r="G1783" t="s">
        <v>75</v>
      </c>
      <c r="H1783" s="1">
        <v>45717</v>
      </c>
      <c r="I1783" t="s">
        <v>78</v>
      </c>
      <c r="J1783">
        <f t="shared" si="108"/>
        <v>3214</v>
      </c>
      <c r="K1783">
        <f t="shared" si="109"/>
        <v>3214</v>
      </c>
      <c r="L1783" s="9">
        <f t="shared" si="110"/>
        <v>29275069693</v>
      </c>
      <c r="M1783" s="9">
        <f t="shared" si="111"/>
        <v>29275069693</v>
      </c>
    </row>
    <row r="1784" spans="1:13" x14ac:dyDescent="0.2">
      <c r="A1784" t="s">
        <v>75</v>
      </c>
      <c r="B1784" t="s">
        <v>76</v>
      </c>
      <c r="C1784" t="s">
        <v>77</v>
      </c>
      <c r="D1784" s="12">
        <v>13500</v>
      </c>
      <c r="E1784" s="11">
        <v>0</v>
      </c>
      <c r="F1784" t="s">
        <v>75</v>
      </c>
      <c r="G1784" t="s">
        <v>75</v>
      </c>
      <c r="H1784" s="1">
        <v>45717</v>
      </c>
      <c r="I1784" t="s">
        <v>78</v>
      </c>
      <c r="J1784">
        <f t="shared" si="108"/>
        <v>3214</v>
      </c>
      <c r="K1784">
        <f t="shared" si="109"/>
        <v>3214</v>
      </c>
      <c r="L1784" s="9">
        <f t="shared" si="110"/>
        <v>29275069693</v>
      </c>
      <c r="M1784" s="9">
        <f t="shared" si="111"/>
        <v>29275069693</v>
      </c>
    </row>
    <row r="1785" spans="1:13" x14ac:dyDescent="0.2">
      <c r="A1785" t="s">
        <v>75</v>
      </c>
      <c r="B1785" t="s">
        <v>76</v>
      </c>
      <c r="C1785" t="s">
        <v>77</v>
      </c>
      <c r="D1785" s="12">
        <v>13530</v>
      </c>
      <c r="E1785" s="11">
        <v>0</v>
      </c>
      <c r="F1785" t="s">
        <v>75</v>
      </c>
      <c r="G1785" t="s">
        <v>75</v>
      </c>
      <c r="H1785" s="1">
        <v>45717</v>
      </c>
      <c r="I1785" t="s">
        <v>78</v>
      </c>
      <c r="J1785">
        <f t="shared" si="108"/>
        <v>3214</v>
      </c>
      <c r="K1785">
        <f t="shared" si="109"/>
        <v>3214</v>
      </c>
      <c r="L1785" s="9">
        <f t="shared" si="110"/>
        <v>29275069693</v>
      </c>
      <c r="M1785" s="9">
        <f t="shared" si="111"/>
        <v>29275069693</v>
      </c>
    </row>
    <row r="1786" spans="1:13" x14ac:dyDescent="0.2">
      <c r="A1786" t="s">
        <v>75</v>
      </c>
      <c r="B1786" t="s">
        <v>76</v>
      </c>
      <c r="C1786" t="s">
        <v>77</v>
      </c>
      <c r="D1786" s="12">
        <v>13583</v>
      </c>
      <c r="E1786" s="11">
        <v>0</v>
      </c>
      <c r="F1786" t="s">
        <v>75</v>
      </c>
      <c r="G1786" t="s">
        <v>75</v>
      </c>
      <c r="H1786" s="1">
        <v>45717</v>
      </c>
      <c r="I1786" t="s">
        <v>78</v>
      </c>
      <c r="J1786">
        <f t="shared" si="108"/>
        <v>3214</v>
      </c>
      <c r="K1786">
        <f t="shared" si="109"/>
        <v>3214</v>
      </c>
      <c r="L1786" s="9">
        <f t="shared" si="110"/>
        <v>29275069693</v>
      </c>
      <c r="M1786" s="9">
        <f t="shared" si="111"/>
        <v>29275069693</v>
      </c>
    </row>
    <row r="1787" spans="1:13" x14ac:dyDescent="0.2">
      <c r="A1787" t="s">
        <v>75</v>
      </c>
      <c r="B1787" t="s">
        <v>76</v>
      </c>
      <c r="C1787" t="s">
        <v>77</v>
      </c>
      <c r="D1787" s="12">
        <v>13687</v>
      </c>
      <c r="E1787" s="11">
        <v>0</v>
      </c>
      <c r="F1787" t="s">
        <v>75</v>
      </c>
      <c r="G1787" t="s">
        <v>75</v>
      </c>
      <c r="H1787" s="1">
        <v>45717</v>
      </c>
      <c r="I1787" t="s">
        <v>78</v>
      </c>
      <c r="J1787">
        <f t="shared" si="108"/>
        <v>3214</v>
      </c>
      <c r="K1787">
        <f t="shared" si="109"/>
        <v>3214</v>
      </c>
      <c r="L1787" s="9">
        <f t="shared" si="110"/>
        <v>29275069693</v>
      </c>
      <c r="M1787" s="9">
        <f t="shared" si="111"/>
        <v>29275069693</v>
      </c>
    </row>
    <row r="1788" spans="1:13" x14ac:dyDescent="0.2">
      <c r="A1788" t="s">
        <v>75</v>
      </c>
      <c r="B1788" t="s">
        <v>76</v>
      </c>
      <c r="C1788" t="s">
        <v>77</v>
      </c>
      <c r="D1788" s="12">
        <v>13780</v>
      </c>
      <c r="E1788" s="11">
        <v>0</v>
      </c>
      <c r="F1788" t="s">
        <v>75</v>
      </c>
      <c r="G1788" t="s">
        <v>75</v>
      </c>
      <c r="H1788" s="1">
        <v>45717</v>
      </c>
      <c r="I1788" t="s">
        <v>78</v>
      </c>
      <c r="J1788">
        <f t="shared" si="108"/>
        <v>3214</v>
      </c>
      <c r="K1788">
        <f t="shared" si="109"/>
        <v>3214</v>
      </c>
      <c r="L1788" s="9">
        <f t="shared" si="110"/>
        <v>29275069693</v>
      </c>
      <c r="M1788" s="9">
        <f t="shared" si="111"/>
        <v>29275069693</v>
      </c>
    </row>
    <row r="1789" spans="1:13" x14ac:dyDescent="0.2">
      <c r="A1789" t="s">
        <v>75</v>
      </c>
      <c r="B1789" t="s">
        <v>76</v>
      </c>
      <c r="C1789" t="s">
        <v>77</v>
      </c>
      <c r="D1789" s="12">
        <v>13800</v>
      </c>
      <c r="E1789" s="11">
        <v>0</v>
      </c>
      <c r="F1789" t="s">
        <v>75</v>
      </c>
      <c r="G1789" t="s">
        <v>75</v>
      </c>
      <c r="H1789" s="1">
        <v>45717</v>
      </c>
      <c r="I1789" t="s">
        <v>78</v>
      </c>
      <c r="J1789">
        <f t="shared" si="108"/>
        <v>3214</v>
      </c>
      <c r="K1789">
        <f t="shared" si="109"/>
        <v>3214</v>
      </c>
      <c r="L1789" s="9">
        <f t="shared" si="110"/>
        <v>29275069693</v>
      </c>
      <c r="M1789" s="9">
        <f t="shared" si="111"/>
        <v>29275069693</v>
      </c>
    </row>
    <row r="1790" spans="1:13" x14ac:dyDescent="0.2">
      <c r="A1790" t="s">
        <v>75</v>
      </c>
      <c r="B1790" t="s">
        <v>76</v>
      </c>
      <c r="C1790" t="s">
        <v>77</v>
      </c>
      <c r="D1790" s="12">
        <v>13889</v>
      </c>
      <c r="E1790" s="11">
        <v>0</v>
      </c>
      <c r="F1790" t="s">
        <v>75</v>
      </c>
      <c r="G1790" t="s">
        <v>75</v>
      </c>
      <c r="H1790" s="1">
        <v>45717</v>
      </c>
      <c r="I1790" t="s">
        <v>78</v>
      </c>
      <c r="J1790">
        <f t="shared" si="108"/>
        <v>3214</v>
      </c>
      <c r="K1790">
        <f t="shared" si="109"/>
        <v>3214</v>
      </c>
      <c r="L1790" s="9">
        <f t="shared" si="110"/>
        <v>29275069693</v>
      </c>
      <c r="M1790" s="9">
        <f t="shared" si="111"/>
        <v>29275069693</v>
      </c>
    </row>
    <row r="1791" spans="1:13" x14ac:dyDescent="0.2">
      <c r="A1791" t="s">
        <v>75</v>
      </c>
      <c r="B1791" t="s">
        <v>76</v>
      </c>
      <c r="C1791" t="s">
        <v>77</v>
      </c>
      <c r="D1791" s="12">
        <v>14089</v>
      </c>
      <c r="E1791" s="11">
        <v>0</v>
      </c>
      <c r="F1791" t="s">
        <v>75</v>
      </c>
      <c r="G1791" t="s">
        <v>75</v>
      </c>
      <c r="H1791" s="1">
        <v>45717</v>
      </c>
      <c r="I1791" t="s">
        <v>78</v>
      </c>
      <c r="J1791">
        <f t="shared" si="108"/>
        <v>3214</v>
      </c>
      <c r="K1791">
        <f t="shared" si="109"/>
        <v>3214</v>
      </c>
      <c r="L1791" s="9">
        <f t="shared" si="110"/>
        <v>29275069693</v>
      </c>
      <c r="M1791" s="9">
        <f t="shared" si="111"/>
        <v>29275069693</v>
      </c>
    </row>
    <row r="1792" spans="1:13" x14ac:dyDescent="0.2">
      <c r="A1792" t="s">
        <v>75</v>
      </c>
      <c r="B1792" t="s">
        <v>76</v>
      </c>
      <c r="C1792" t="s">
        <v>77</v>
      </c>
      <c r="D1792" s="12">
        <v>14093</v>
      </c>
      <c r="E1792" s="11">
        <v>0</v>
      </c>
      <c r="F1792" t="s">
        <v>75</v>
      </c>
      <c r="G1792" t="s">
        <v>75</v>
      </c>
      <c r="H1792" s="1">
        <v>45717</v>
      </c>
      <c r="I1792" t="s">
        <v>78</v>
      </c>
      <c r="J1792">
        <f t="shared" si="108"/>
        <v>3214</v>
      </c>
      <c r="K1792">
        <f t="shared" si="109"/>
        <v>3214</v>
      </c>
      <c r="L1792" s="9">
        <f t="shared" si="110"/>
        <v>29275069693</v>
      </c>
      <c r="M1792" s="9">
        <f t="shared" si="111"/>
        <v>29275069693</v>
      </c>
    </row>
    <row r="1793" spans="1:13" x14ac:dyDescent="0.2">
      <c r="A1793" t="s">
        <v>75</v>
      </c>
      <c r="B1793" t="s">
        <v>76</v>
      </c>
      <c r="C1793" t="s">
        <v>77</v>
      </c>
      <c r="D1793" s="12">
        <v>14320</v>
      </c>
      <c r="E1793" s="11">
        <v>0</v>
      </c>
      <c r="F1793" t="s">
        <v>75</v>
      </c>
      <c r="G1793" t="s">
        <v>75</v>
      </c>
      <c r="H1793" s="1">
        <v>45717</v>
      </c>
      <c r="I1793" t="s">
        <v>78</v>
      </c>
      <c r="J1793">
        <f t="shared" si="108"/>
        <v>3214</v>
      </c>
      <c r="K1793">
        <f t="shared" si="109"/>
        <v>3214</v>
      </c>
      <c r="L1793" s="9">
        <f t="shared" si="110"/>
        <v>29275069693</v>
      </c>
      <c r="M1793" s="9">
        <f t="shared" si="111"/>
        <v>29275069693</v>
      </c>
    </row>
    <row r="1794" spans="1:13" x14ac:dyDescent="0.2">
      <c r="A1794" t="s">
        <v>75</v>
      </c>
      <c r="B1794" t="s">
        <v>76</v>
      </c>
      <c r="C1794" t="s">
        <v>77</v>
      </c>
      <c r="D1794" s="12">
        <v>14359</v>
      </c>
      <c r="E1794" s="11">
        <v>0</v>
      </c>
      <c r="F1794" t="s">
        <v>75</v>
      </c>
      <c r="G1794" t="s">
        <v>75</v>
      </c>
      <c r="H1794" s="1">
        <v>45717</v>
      </c>
      <c r="I1794" t="s">
        <v>78</v>
      </c>
      <c r="J1794">
        <f t="shared" ref="J1794:J1857" si="112">COUNTIF(B:B, B1794)</f>
        <v>3214</v>
      </c>
      <c r="K1794">
        <f t="shared" ref="K1794:K1857" si="113">COUNTIF(C:C,C1794)</f>
        <v>3214</v>
      </c>
      <c r="L1794" s="9">
        <f t="shared" ref="L1794:L1857" si="114">SUMIF(B:B,B1794,D:D)</f>
        <v>29275069693</v>
      </c>
      <c r="M1794" s="9">
        <f t="shared" ref="M1794:M1857" si="115">SUMIF(C:C,C1794, D:D)</f>
        <v>29275069693</v>
      </c>
    </row>
    <row r="1795" spans="1:13" x14ac:dyDescent="0.2">
      <c r="A1795" t="s">
        <v>75</v>
      </c>
      <c r="B1795" t="s">
        <v>76</v>
      </c>
      <c r="C1795" t="s">
        <v>77</v>
      </c>
      <c r="D1795" s="12">
        <v>14412</v>
      </c>
      <c r="E1795" s="11">
        <v>0</v>
      </c>
      <c r="F1795" t="s">
        <v>75</v>
      </c>
      <c r="G1795" t="s">
        <v>75</v>
      </c>
      <c r="H1795" s="1">
        <v>45717</v>
      </c>
      <c r="I1795" t="s">
        <v>78</v>
      </c>
      <c r="J1795">
        <f t="shared" si="112"/>
        <v>3214</v>
      </c>
      <c r="K1795">
        <f t="shared" si="113"/>
        <v>3214</v>
      </c>
      <c r="L1795" s="9">
        <f t="shared" si="114"/>
        <v>29275069693</v>
      </c>
      <c r="M1795" s="9">
        <f t="shared" si="115"/>
        <v>29275069693</v>
      </c>
    </row>
    <row r="1796" spans="1:13" x14ac:dyDescent="0.2">
      <c r="A1796" t="s">
        <v>75</v>
      </c>
      <c r="B1796" t="s">
        <v>76</v>
      </c>
      <c r="C1796" t="s">
        <v>77</v>
      </c>
      <c r="D1796" s="12">
        <v>14526</v>
      </c>
      <c r="E1796" s="11">
        <v>3550</v>
      </c>
      <c r="F1796" t="s">
        <v>75</v>
      </c>
      <c r="G1796" t="s">
        <v>75</v>
      </c>
      <c r="H1796" s="1">
        <v>45717</v>
      </c>
      <c r="I1796" t="s">
        <v>78</v>
      </c>
      <c r="J1796">
        <f t="shared" si="112"/>
        <v>3214</v>
      </c>
      <c r="K1796">
        <f t="shared" si="113"/>
        <v>3214</v>
      </c>
      <c r="L1796" s="9">
        <f t="shared" si="114"/>
        <v>29275069693</v>
      </c>
      <c r="M1796" s="9">
        <f t="shared" si="115"/>
        <v>29275069693</v>
      </c>
    </row>
    <row r="1797" spans="1:13" x14ac:dyDescent="0.2">
      <c r="A1797" t="s">
        <v>75</v>
      </c>
      <c r="B1797" t="s">
        <v>76</v>
      </c>
      <c r="C1797" t="s">
        <v>77</v>
      </c>
      <c r="D1797" s="12">
        <v>14600</v>
      </c>
      <c r="E1797" s="11">
        <v>0</v>
      </c>
      <c r="F1797" t="s">
        <v>75</v>
      </c>
      <c r="G1797" t="s">
        <v>75</v>
      </c>
      <c r="H1797" s="1">
        <v>45717</v>
      </c>
      <c r="I1797" t="s">
        <v>78</v>
      </c>
      <c r="J1797">
        <f t="shared" si="112"/>
        <v>3214</v>
      </c>
      <c r="K1797">
        <f t="shared" si="113"/>
        <v>3214</v>
      </c>
      <c r="L1797" s="9">
        <f t="shared" si="114"/>
        <v>29275069693</v>
      </c>
      <c r="M1797" s="9">
        <f t="shared" si="115"/>
        <v>29275069693</v>
      </c>
    </row>
    <row r="1798" spans="1:13" x14ac:dyDescent="0.2">
      <c r="A1798" t="s">
        <v>75</v>
      </c>
      <c r="B1798" t="s">
        <v>76</v>
      </c>
      <c r="C1798" t="s">
        <v>77</v>
      </c>
      <c r="D1798" s="12">
        <v>14663</v>
      </c>
      <c r="E1798" s="11">
        <v>0</v>
      </c>
      <c r="F1798" t="s">
        <v>75</v>
      </c>
      <c r="G1798" t="s">
        <v>75</v>
      </c>
      <c r="H1798" s="1">
        <v>45717</v>
      </c>
      <c r="I1798" t="s">
        <v>78</v>
      </c>
      <c r="J1798">
        <f t="shared" si="112"/>
        <v>3214</v>
      </c>
      <c r="K1798">
        <f t="shared" si="113"/>
        <v>3214</v>
      </c>
      <c r="L1798" s="9">
        <f t="shared" si="114"/>
        <v>29275069693</v>
      </c>
      <c r="M1798" s="9">
        <f t="shared" si="115"/>
        <v>29275069693</v>
      </c>
    </row>
    <row r="1799" spans="1:13" x14ac:dyDescent="0.2">
      <c r="A1799" t="s">
        <v>75</v>
      </c>
      <c r="B1799" t="s">
        <v>76</v>
      </c>
      <c r="C1799" t="s">
        <v>77</v>
      </c>
      <c r="D1799" s="12">
        <v>14700</v>
      </c>
      <c r="E1799" s="11">
        <v>0</v>
      </c>
      <c r="F1799" t="s">
        <v>75</v>
      </c>
      <c r="G1799" t="s">
        <v>75</v>
      </c>
      <c r="H1799" s="1">
        <v>45717</v>
      </c>
      <c r="I1799" t="s">
        <v>78</v>
      </c>
      <c r="J1799">
        <f t="shared" si="112"/>
        <v>3214</v>
      </c>
      <c r="K1799">
        <f t="shared" si="113"/>
        <v>3214</v>
      </c>
      <c r="L1799" s="9">
        <f t="shared" si="114"/>
        <v>29275069693</v>
      </c>
      <c r="M1799" s="9">
        <f t="shared" si="115"/>
        <v>29275069693</v>
      </c>
    </row>
    <row r="1800" spans="1:13" x14ac:dyDescent="0.2">
      <c r="A1800" t="s">
        <v>75</v>
      </c>
      <c r="B1800" t="s">
        <v>76</v>
      </c>
      <c r="C1800" t="s">
        <v>77</v>
      </c>
      <c r="D1800" s="12">
        <v>14706</v>
      </c>
      <c r="E1800" s="11">
        <v>0</v>
      </c>
      <c r="F1800" t="s">
        <v>75</v>
      </c>
      <c r="G1800" t="s">
        <v>75</v>
      </c>
      <c r="H1800" s="1">
        <v>45717</v>
      </c>
      <c r="I1800" t="s">
        <v>78</v>
      </c>
      <c r="J1800">
        <f t="shared" si="112"/>
        <v>3214</v>
      </c>
      <c r="K1800">
        <f t="shared" si="113"/>
        <v>3214</v>
      </c>
      <c r="L1800" s="9">
        <f t="shared" si="114"/>
        <v>29275069693</v>
      </c>
      <c r="M1800" s="9">
        <f t="shared" si="115"/>
        <v>29275069693</v>
      </c>
    </row>
    <row r="1801" spans="1:13" x14ac:dyDescent="0.2">
      <c r="A1801" t="s">
        <v>75</v>
      </c>
      <c r="B1801" t="s">
        <v>76</v>
      </c>
      <c r="C1801" t="s">
        <v>77</v>
      </c>
      <c r="D1801" s="12">
        <v>15000</v>
      </c>
      <c r="E1801" s="11">
        <v>0</v>
      </c>
      <c r="F1801" t="s">
        <v>75</v>
      </c>
      <c r="G1801" t="s">
        <v>75</v>
      </c>
      <c r="H1801" s="1">
        <v>45717</v>
      </c>
      <c r="I1801" t="s">
        <v>78</v>
      </c>
      <c r="J1801">
        <f t="shared" si="112"/>
        <v>3214</v>
      </c>
      <c r="K1801">
        <f t="shared" si="113"/>
        <v>3214</v>
      </c>
      <c r="L1801" s="9">
        <f t="shared" si="114"/>
        <v>29275069693</v>
      </c>
      <c r="M1801" s="9">
        <f t="shared" si="115"/>
        <v>29275069693</v>
      </c>
    </row>
    <row r="1802" spans="1:13" x14ac:dyDescent="0.2">
      <c r="A1802" t="s">
        <v>75</v>
      </c>
      <c r="B1802" t="s">
        <v>76</v>
      </c>
      <c r="C1802" t="s">
        <v>77</v>
      </c>
      <c r="D1802" s="12">
        <v>15000</v>
      </c>
      <c r="E1802" s="11">
        <v>0</v>
      </c>
      <c r="F1802" t="s">
        <v>75</v>
      </c>
      <c r="G1802" t="s">
        <v>75</v>
      </c>
      <c r="H1802" s="1">
        <v>45717</v>
      </c>
      <c r="I1802" t="s">
        <v>78</v>
      </c>
      <c r="J1802">
        <f t="shared" si="112"/>
        <v>3214</v>
      </c>
      <c r="K1802">
        <f t="shared" si="113"/>
        <v>3214</v>
      </c>
      <c r="L1802" s="9">
        <f t="shared" si="114"/>
        <v>29275069693</v>
      </c>
      <c r="M1802" s="9">
        <f t="shared" si="115"/>
        <v>29275069693</v>
      </c>
    </row>
    <row r="1803" spans="1:13" x14ac:dyDescent="0.2">
      <c r="A1803" t="s">
        <v>75</v>
      </c>
      <c r="B1803" t="s">
        <v>76</v>
      </c>
      <c r="C1803" t="s">
        <v>77</v>
      </c>
      <c r="D1803" s="12">
        <v>15000</v>
      </c>
      <c r="E1803" s="11">
        <v>0</v>
      </c>
      <c r="F1803" t="s">
        <v>75</v>
      </c>
      <c r="G1803" t="s">
        <v>75</v>
      </c>
      <c r="H1803" s="1">
        <v>45717</v>
      </c>
      <c r="I1803" t="s">
        <v>78</v>
      </c>
      <c r="J1803">
        <f t="shared" si="112"/>
        <v>3214</v>
      </c>
      <c r="K1803">
        <f t="shared" si="113"/>
        <v>3214</v>
      </c>
      <c r="L1803" s="9">
        <f t="shared" si="114"/>
        <v>29275069693</v>
      </c>
      <c r="M1803" s="9">
        <f t="shared" si="115"/>
        <v>29275069693</v>
      </c>
    </row>
    <row r="1804" spans="1:13" x14ac:dyDescent="0.2">
      <c r="A1804" t="s">
        <v>75</v>
      </c>
      <c r="B1804" t="s">
        <v>76</v>
      </c>
      <c r="C1804" t="s">
        <v>77</v>
      </c>
      <c r="D1804" s="12">
        <v>15000</v>
      </c>
      <c r="E1804" s="11">
        <v>0</v>
      </c>
      <c r="F1804" t="s">
        <v>75</v>
      </c>
      <c r="G1804" t="s">
        <v>75</v>
      </c>
      <c r="H1804" s="1">
        <v>45717</v>
      </c>
      <c r="I1804" t="s">
        <v>78</v>
      </c>
      <c r="J1804">
        <f t="shared" si="112"/>
        <v>3214</v>
      </c>
      <c r="K1804">
        <f t="shared" si="113"/>
        <v>3214</v>
      </c>
      <c r="L1804" s="9">
        <f t="shared" si="114"/>
        <v>29275069693</v>
      </c>
      <c r="M1804" s="9">
        <f t="shared" si="115"/>
        <v>29275069693</v>
      </c>
    </row>
    <row r="1805" spans="1:13" x14ac:dyDescent="0.2">
      <c r="A1805" t="s">
        <v>75</v>
      </c>
      <c r="B1805" t="s">
        <v>76</v>
      </c>
      <c r="C1805" t="s">
        <v>77</v>
      </c>
      <c r="D1805" s="12">
        <v>15113</v>
      </c>
      <c r="E1805" s="11">
        <v>0</v>
      </c>
      <c r="F1805" t="s">
        <v>75</v>
      </c>
      <c r="G1805" t="s">
        <v>75</v>
      </c>
      <c r="H1805" s="1">
        <v>45717</v>
      </c>
      <c r="I1805" t="s">
        <v>78</v>
      </c>
      <c r="J1805">
        <f t="shared" si="112"/>
        <v>3214</v>
      </c>
      <c r="K1805">
        <f t="shared" si="113"/>
        <v>3214</v>
      </c>
      <c r="L1805" s="9">
        <f t="shared" si="114"/>
        <v>29275069693</v>
      </c>
      <c r="M1805" s="9">
        <f t="shared" si="115"/>
        <v>29275069693</v>
      </c>
    </row>
    <row r="1806" spans="1:13" x14ac:dyDescent="0.2">
      <c r="A1806" t="s">
        <v>75</v>
      </c>
      <c r="B1806" t="s">
        <v>76</v>
      </c>
      <c r="C1806" t="s">
        <v>77</v>
      </c>
      <c r="D1806" s="12">
        <v>15293</v>
      </c>
      <c r="E1806" s="11">
        <v>0</v>
      </c>
      <c r="F1806" t="s">
        <v>75</v>
      </c>
      <c r="G1806" t="s">
        <v>75</v>
      </c>
      <c r="H1806" s="1">
        <v>45717</v>
      </c>
      <c r="I1806" t="s">
        <v>78</v>
      </c>
      <c r="J1806">
        <f t="shared" si="112"/>
        <v>3214</v>
      </c>
      <c r="K1806">
        <f t="shared" si="113"/>
        <v>3214</v>
      </c>
      <c r="L1806" s="9">
        <f t="shared" si="114"/>
        <v>29275069693</v>
      </c>
      <c r="M1806" s="9">
        <f t="shared" si="115"/>
        <v>29275069693</v>
      </c>
    </row>
    <row r="1807" spans="1:13" x14ac:dyDescent="0.2">
      <c r="A1807" t="s">
        <v>75</v>
      </c>
      <c r="B1807" t="s">
        <v>76</v>
      </c>
      <c r="C1807" t="s">
        <v>77</v>
      </c>
      <c r="D1807" s="12">
        <v>15308</v>
      </c>
      <c r="E1807" s="11">
        <v>0</v>
      </c>
      <c r="F1807" t="s">
        <v>75</v>
      </c>
      <c r="G1807" t="s">
        <v>75</v>
      </c>
      <c r="H1807" s="1">
        <v>45717</v>
      </c>
      <c r="I1807" t="s">
        <v>78</v>
      </c>
      <c r="J1807">
        <f t="shared" si="112"/>
        <v>3214</v>
      </c>
      <c r="K1807">
        <f t="shared" si="113"/>
        <v>3214</v>
      </c>
      <c r="L1807" s="9">
        <f t="shared" si="114"/>
        <v>29275069693</v>
      </c>
      <c r="M1807" s="9">
        <f t="shared" si="115"/>
        <v>29275069693</v>
      </c>
    </row>
    <row r="1808" spans="1:13" x14ac:dyDescent="0.2">
      <c r="A1808" t="s">
        <v>75</v>
      </c>
      <c r="B1808" t="s">
        <v>76</v>
      </c>
      <c r="C1808" t="s">
        <v>77</v>
      </c>
      <c r="D1808" s="12">
        <v>15333</v>
      </c>
      <c r="E1808" s="11">
        <v>0</v>
      </c>
      <c r="F1808" t="s">
        <v>75</v>
      </c>
      <c r="G1808" t="s">
        <v>75</v>
      </c>
      <c r="H1808" s="1">
        <v>45717</v>
      </c>
      <c r="I1808" t="s">
        <v>78</v>
      </c>
      <c r="J1808">
        <f t="shared" si="112"/>
        <v>3214</v>
      </c>
      <c r="K1808">
        <f t="shared" si="113"/>
        <v>3214</v>
      </c>
      <c r="L1808" s="9">
        <f t="shared" si="114"/>
        <v>29275069693</v>
      </c>
      <c r="M1808" s="9">
        <f t="shared" si="115"/>
        <v>29275069693</v>
      </c>
    </row>
    <row r="1809" spans="1:13" x14ac:dyDescent="0.2">
      <c r="A1809" t="s">
        <v>75</v>
      </c>
      <c r="B1809" t="s">
        <v>76</v>
      </c>
      <c r="C1809" t="s">
        <v>77</v>
      </c>
      <c r="D1809" s="12">
        <v>15375</v>
      </c>
      <c r="E1809" s="11">
        <v>0</v>
      </c>
      <c r="F1809" t="s">
        <v>75</v>
      </c>
      <c r="G1809" t="s">
        <v>75</v>
      </c>
      <c r="H1809" s="1">
        <v>45717</v>
      </c>
      <c r="I1809" t="s">
        <v>78</v>
      </c>
      <c r="J1809">
        <f t="shared" si="112"/>
        <v>3214</v>
      </c>
      <c r="K1809">
        <f t="shared" si="113"/>
        <v>3214</v>
      </c>
      <c r="L1809" s="9">
        <f t="shared" si="114"/>
        <v>29275069693</v>
      </c>
      <c r="M1809" s="9">
        <f t="shared" si="115"/>
        <v>29275069693</v>
      </c>
    </row>
    <row r="1810" spans="1:13" x14ac:dyDescent="0.2">
      <c r="A1810" t="s">
        <v>75</v>
      </c>
      <c r="B1810" t="s">
        <v>76</v>
      </c>
      <c r="C1810" t="s">
        <v>77</v>
      </c>
      <c r="D1810" s="12">
        <v>15400</v>
      </c>
      <c r="E1810" s="11">
        <v>0</v>
      </c>
      <c r="F1810" t="s">
        <v>75</v>
      </c>
      <c r="G1810" t="s">
        <v>75</v>
      </c>
      <c r="H1810" s="1">
        <v>45717</v>
      </c>
      <c r="I1810" t="s">
        <v>78</v>
      </c>
      <c r="J1810">
        <f t="shared" si="112"/>
        <v>3214</v>
      </c>
      <c r="K1810">
        <f t="shared" si="113"/>
        <v>3214</v>
      </c>
      <c r="L1810" s="9">
        <f t="shared" si="114"/>
        <v>29275069693</v>
      </c>
      <c r="M1810" s="9">
        <f t="shared" si="115"/>
        <v>29275069693</v>
      </c>
    </row>
    <row r="1811" spans="1:13" x14ac:dyDescent="0.2">
      <c r="A1811" t="s">
        <v>75</v>
      </c>
      <c r="B1811" t="s">
        <v>76</v>
      </c>
      <c r="C1811" t="s">
        <v>77</v>
      </c>
      <c r="D1811" s="12">
        <v>15431</v>
      </c>
      <c r="E1811" s="11">
        <v>0</v>
      </c>
      <c r="F1811" t="s">
        <v>75</v>
      </c>
      <c r="G1811" t="s">
        <v>75</v>
      </c>
      <c r="H1811" s="1">
        <v>45717</v>
      </c>
      <c r="I1811" t="s">
        <v>78</v>
      </c>
      <c r="J1811">
        <f t="shared" si="112"/>
        <v>3214</v>
      </c>
      <c r="K1811">
        <f t="shared" si="113"/>
        <v>3214</v>
      </c>
      <c r="L1811" s="9">
        <f t="shared" si="114"/>
        <v>29275069693</v>
      </c>
      <c r="M1811" s="9">
        <f t="shared" si="115"/>
        <v>29275069693</v>
      </c>
    </row>
    <row r="1812" spans="1:13" x14ac:dyDescent="0.2">
      <c r="A1812" t="s">
        <v>75</v>
      </c>
      <c r="B1812" t="s">
        <v>76</v>
      </c>
      <c r="C1812" t="s">
        <v>77</v>
      </c>
      <c r="D1812" s="12">
        <v>15500</v>
      </c>
      <c r="E1812" s="11">
        <v>0</v>
      </c>
      <c r="F1812" t="s">
        <v>75</v>
      </c>
      <c r="G1812" t="s">
        <v>75</v>
      </c>
      <c r="H1812" s="1">
        <v>45717</v>
      </c>
      <c r="I1812" t="s">
        <v>78</v>
      </c>
      <c r="J1812">
        <f t="shared" si="112"/>
        <v>3214</v>
      </c>
      <c r="K1812">
        <f t="shared" si="113"/>
        <v>3214</v>
      </c>
      <c r="L1812" s="9">
        <f t="shared" si="114"/>
        <v>29275069693</v>
      </c>
      <c r="M1812" s="9">
        <f t="shared" si="115"/>
        <v>29275069693</v>
      </c>
    </row>
    <row r="1813" spans="1:13" x14ac:dyDescent="0.2">
      <c r="A1813" t="s">
        <v>75</v>
      </c>
      <c r="B1813" t="s">
        <v>76</v>
      </c>
      <c r="C1813" t="s">
        <v>77</v>
      </c>
      <c r="D1813" s="12">
        <v>15577</v>
      </c>
      <c r="E1813" s="11">
        <v>0</v>
      </c>
      <c r="F1813" t="s">
        <v>75</v>
      </c>
      <c r="G1813" t="s">
        <v>75</v>
      </c>
      <c r="H1813" s="1">
        <v>45717</v>
      </c>
      <c r="I1813" t="s">
        <v>78</v>
      </c>
      <c r="J1813">
        <f t="shared" si="112"/>
        <v>3214</v>
      </c>
      <c r="K1813">
        <f t="shared" si="113"/>
        <v>3214</v>
      </c>
      <c r="L1813" s="9">
        <f t="shared" si="114"/>
        <v>29275069693</v>
      </c>
      <c r="M1813" s="9">
        <f t="shared" si="115"/>
        <v>29275069693</v>
      </c>
    </row>
    <row r="1814" spans="1:13" x14ac:dyDescent="0.2">
      <c r="A1814" t="s">
        <v>75</v>
      </c>
      <c r="B1814" t="s">
        <v>76</v>
      </c>
      <c r="C1814" t="s">
        <v>77</v>
      </c>
      <c r="D1814" s="12">
        <v>15780</v>
      </c>
      <c r="E1814" s="11">
        <v>0</v>
      </c>
      <c r="F1814" t="s">
        <v>75</v>
      </c>
      <c r="G1814" t="s">
        <v>75</v>
      </c>
      <c r="H1814" s="1">
        <v>45717</v>
      </c>
      <c r="I1814" t="s">
        <v>78</v>
      </c>
      <c r="J1814">
        <f t="shared" si="112"/>
        <v>3214</v>
      </c>
      <c r="K1814">
        <f t="shared" si="113"/>
        <v>3214</v>
      </c>
      <c r="L1814" s="9">
        <f t="shared" si="114"/>
        <v>29275069693</v>
      </c>
      <c r="M1814" s="9">
        <f t="shared" si="115"/>
        <v>29275069693</v>
      </c>
    </row>
    <row r="1815" spans="1:13" x14ac:dyDescent="0.2">
      <c r="A1815" t="s">
        <v>75</v>
      </c>
      <c r="B1815" t="s">
        <v>76</v>
      </c>
      <c r="C1815" t="s">
        <v>77</v>
      </c>
      <c r="D1815" s="12">
        <v>15975</v>
      </c>
      <c r="E1815" s="11">
        <v>0</v>
      </c>
      <c r="F1815" t="s">
        <v>75</v>
      </c>
      <c r="G1815" t="s">
        <v>75</v>
      </c>
      <c r="H1815" s="1">
        <v>45717</v>
      </c>
      <c r="I1815" t="s">
        <v>78</v>
      </c>
      <c r="J1815">
        <f t="shared" si="112"/>
        <v>3214</v>
      </c>
      <c r="K1815">
        <f t="shared" si="113"/>
        <v>3214</v>
      </c>
      <c r="L1815" s="9">
        <f t="shared" si="114"/>
        <v>29275069693</v>
      </c>
      <c r="M1815" s="9">
        <f t="shared" si="115"/>
        <v>29275069693</v>
      </c>
    </row>
    <row r="1816" spans="1:13" x14ac:dyDescent="0.2">
      <c r="A1816" t="s">
        <v>75</v>
      </c>
      <c r="B1816" t="s">
        <v>76</v>
      </c>
      <c r="C1816" t="s">
        <v>77</v>
      </c>
      <c r="D1816" s="12">
        <v>16119</v>
      </c>
      <c r="E1816" s="11">
        <v>0</v>
      </c>
      <c r="F1816" t="s">
        <v>75</v>
      </c>
      <c r="G1816" t="s">
        <v>75</v>
      </c>
      <c r="H1816" s="1">
        <v>45717</v>
      </c>
      <c r="I1816" t="s">
        <v>78</v>
      </c>
      <c r="J1816">
        <f t="shared" si="112"/>
        <v>3214</v>
      </c>
      <c r="K1816">
        <f t="shared" si="113"/>
        <v>3214</v>
      </c>
      <c r="L1816" s="9">
        <f t="shared" si="114"/>
        <v>29275069693</v>
      </c>
      <c r="M1816" s="9">
        <f t="shared" si="115"/>
        <v>29275069693</v>
      </c>
    </row>
    <row r="1817" spans="1:13" x14ac:dyDescent="0.2">
      <c r="A1817" t="s">
        <v>75</v>
      </c>
      <c r="B1817" t="s">
        <v>76</v>
      </c>
      <c r="C1817" t="s">
        <v>77</v>
      </c>
      <c r="D1817" s="12">
        <v>16180</v>
      </c>
      <c r="E1817" s="11">
        <v>0</v>
      </c>
      <c r="F1817" t="s">
        <v>75</v>
      </c>
      <c r="G1817" t="s">
        <v>75</v>
      </c>
      <c r="H1817" s="1">
        <v>45717</v>
      </c>
      <c r="I1817" t="s">
        <v>78</v>
      </c>
      <c r="J1817">
        <f t="shared" si="112"/>
        <v>3214</v>
      </c>
      <c r="K1817">
        <f t="shared" si="113"/>
        <v>3214</v>
      </c>
      <c r="L1817" s="9">
        <f t="shared" si="114"/>
        <v>29275069693</v>
      </c>
      <c r="M1817" s="9">
        <f t="shared" si="115"/>
        <v>29275069693</v>
      </c>
    </row>
    <row r="1818" spans="1:13" x14ac:dyDescent="0.2">
      <c r="A1818" t="s">
        <v>75</v>
      </c>
      <c r="B1818" t="s">
        <v>76</v>
      </c>
      <c r="C1818" t="s">
        <v>77</v>
      </c>
      <c r="D1818" s="12">
        <v>16198</v>
      </c>
      <c r="E1818" s="11">
        <v>0</v>
      </c>
      <c r="F1818" t="s">
        <v>75</v>
      </c>
      <c r="G1818" t="s">
        <v>75</v>
      </c>
      <c r="H1818" s="1">
        <v>45717</v>
      </c>
      <c r="I1818" t="s">
        <v>78</v>
      </c>
      <c r="J1818">
        <f t="shared" si="112"/>
        <v>3214</v>
      </c>
      <c r="K1818">
        <f t="shared" si="113"/>
        <v>3214</v>
      </c>
      <c r="L1818" s="9">
        <f t="shared" si="114"/>
        <v>29275069693</v>
      </c>
      <c r="M1818" s="9">
        <f t="shared" si="115"/>
        <v>29275069693</v>
      </c>
    </row>
    <row r="1819" spans="1:13" x14ac:dyDescent="0.2">
      <c r="A1819" t="s">
        <v>75</v>
      </c>
      <c r="B1819" t="s">
        <v>76</v>
      </c>
      <c r="C1819" t="s">
        <v>77</v>
      </c>
      <c r="D1819" s="12">
        <v>16200</v>
      </c>
      <c r="E1819" s="11">
        <v>0</v>
      </c>
      <c r="F1819" t="s">
        <v>75</v>
      </c>
      <c r="G1819" t="s">
        <v>75</v>
      </c>
      <c r="H1819" s="1">
        <v>45717</v>
      </c>
      <c r="I1819" t="s">
        <v>78</v>
      </c>
      <c r="J1819">
        <f t="shared" si="112"/>
        <v>3214</v>
      </c>
      <c r="K1819">
        <f t="shared" si="113"/>
        <v>3214</v>
      </c>
      <c r="L1819" s="9">
        <f t="shared" si="114"/>
        <v>29275069693</v>
      </c>
      <c r="M1819" s="9">
        <f t="shared" si="115"/>
        <v>29275069693</v>
      </c>
    </row>
    <row r="1820" spans="1:13" x14ac:dyDescent="0.2">
      <c r="A1820" t="s">
        <v>75</v>
      </c>
      <c r="B1820" t="s">
        <v>76</v>
      </c>
      <c r="C1820" t="s">
        <v>77</v>
      </c>
      <c r="D1820" s="12">
        <v>16315</v>
      </c>
      <c r="E1820" s="11">
        <v>0</v>
      </c>
      <c r="F1820" t="s">
        <v>75</v>
      </c>
      <c r="G1820" t="s">
        <v>75</v>
      </c>
      <c r="H1820" s="1">
        <v>45717</v>
      </c>
      <c r="I1820" t="s">
        <v>78</v>
      </c>
      <c r="J1820">
        <f t="shared" si="112"/>
        <v>3214</v>
      </c>
      <c r="K1820">
        <f t="shared" si="113"/>
        <v>3214</v>
      </c>
      <c r="L1820" s="9">
        <f t="shared" si="114"/>
        <v>29275069693</v>
      </c>
      <c r="M1820" s="9">
        <f t="shared" si="115"/>
        <v>29275069693</v>
      </c>
    </row>
    <row r="1821" spans="1:13" x14ac:dyDescent="0.2">
      <c r="A1821" t="s">
        <v>75</v>
      </c>
      <c r="B1821" t="s">
        <v>76</v>
      </c>
      <c r="C1821" t="s">
        <v>77</v>
      </c>
      <c r="D1821" s="12">
        <v>16425</v>
      </c>
      <c r="E1821" s="11">
        <v>0</v>
      </c>
      <c r="F1821" t="s">
        <v>75</v>
      </c>
      <c r="G1821" t="s">
        <v>75</v>
      </c>
      <c r="H1821" s="1">
        <v>45717</v>
      </c>
      <c r="I1821" t="s">
        <v>78</v>
      </c>
      <c r="J1821">
        <f t="shared" si="112"/>
        <v>3214</v>
      </c>
      <c r="K1821">
        <f t="shared" si="113"/>
        <v>3214</v>
      </c>
      <c r="L1821" s="9">
        <f t="shared" si="114"/>
        <v>29275069693</v>
      </c>
      <c r="M1821" s="9">
        <f t="shared" si="115"/>
        <v>29275069693</v>
      </c>
    </row>
    <row r="1822" spans="1:13" x14ac:dyDescent="0.2">
      <c r="A1822" t="s">
        <v>75</v>
      </c>
      <c r="B1822" t="s">
        <v>76</v>
      </c>
      <c r="C1822" t="s">
        <v>77</v>
      </c>
      <c r="D1822" s="12">
        <v>16430</v>
      </c>
      <c r="E1822" s="11">
        <v>0</v>
      </c>
      <c r="F1822" t="s">
        <v>75</v>
      </c>
      <c r="G1822" t="s">
        <v>75</v>
      </c>
      <c r="H1822" s="1">
        <v>45717</v>
      </c>
      <c r="I1822" t="s">
        <v>78</v>
      </c>
      <c r="J1822">
        <f t="shared" si="112"/>
        <v>3214</v>
      </c>
      <c r="K1822">
        <f t="shared" si="113"/>
        <v>3214</v>
      </c>
      <c r="L1822" s="9">
        <f t="shared" si="114"/>
        <v>29275069693</v>
      </c>
      <c r="M1822" s="9">
        <f t="shared" si="115"/>
        <v>29275069693</v>
      </c>
    </row>
    <row r="1823" spans="1:13" x14ac:dyDescent="0.2">
      <c r="A1823" t="s">
        <v>75</v>
      </c>
      <c r="B1823" t="s">
        <v>76</v>
      </c>
      <c r="C1823" t="s">
        <v>77</v>
      </c>
      <c r="D1823" s="12">
        <v>16500</v>
      </c>
      <c r="E1823" s="11">
        <v>0</v>
      </c>
      <c r="F1823" t="s">
        <v>75</v>
      </c>
      <c r="G1823" t="s">
        <v>75</v>
      </c>
      <c r="H1823" s="1">
        <v>45717</v>
      </c>
      <c r="I1823" t="s">
        <v>78</v>
      </c>
      <c r="J1823">
        <f t="shared" si="112"/>
        <v>3214</v>
      </c>
      <c r="K1823">
        <f t="shared" si="113"/>
        <v>3214</v>
      </c>
      <c r="L1823" s="9">
        <f t="shared" si="114"/>
        <v>29275069693</v>
      </c>
      <c r="M1823" s="9">
        <f t="shared" si="115"/>
        <v>29275069693</v>
      </c>
    </row>
    <row r="1824" spans="1:13" x14ac:dyDescent="0.2">
      <c r="A1824" t="s">
        <v>75</v>
      </c>
      <c r="B1824" t="s">
        <v>76</v>
      </c>
      <c r="C1824" t="s">
        <v>77</v>
      </c>
      <c r="D1824" s="12">
        <v>16515</v>
      </c>
      <c r="E1824" s="11">
        <v>0</v>
      </c>
      <c r="F1824" t="s">
        <v>75</v>
      </c>
      <c r="G1824" t="s">
        <v>75</v>
      </c>
      <c r="H1824" s="1">
        <v>45717</v>
      </c>
      <c r="I1824" t="s">
        <v>78</v>
      </c>
      <c r="J1824">
        <f t="shared" si="112"/>
        <v>3214</v>
      </c>
      <c r="K1824">
        <f t="shared" si="113"/>
        <v>3214</v>
      </c>
      <c r="L1824" s="9">
        <f t="shared" si="114"/>
        <v>29275069693</v>
      </c>
      <c r="M1824" s="9">
        <f t="shared" si="115"/>
        <v>29275069693</v>
      </c>
    </row>
    <row r="1825" spans="1:13" x14ac:dyDescent="0.2">
      <c r="A1825" t="s">
        <v>75</v>
      </c>
      <c r="B1825" t="s">
        <v>76</v>
      </c>
      <c r="C1825" t="s">
        <v>77</v>
      </c>
      <c r="D1825" s="12">
        <v>16791</v>
      </c>
      <c r="E1825" s="11">
        <v>0</v>
      </c>
      <c r="F1825" t="s">
        <v>75</v>
      </c>
      <c r="G1825" t="s">
        <v>75</v>
      </c>
      <c r="H1825" s="1">
        <v>45717</v>
      </c>
      <c r="I1825" t="s">
        <v>78</v>
      </c>
      <c r="J1825">
        <f t="shared" si="112"/>
        <v>3214</v>
      </c>
      <c r="K1825">
        <f t="shared" si="113"/>
        <v>3214</v>
      </c>
      <c r="L1825" s="9">
        <f t="shared" si="114"/>
        <v>29275069693</v>
      </c>
      <c r="M1825" s="9">
        <f t="shared" si="115"/>
        <v>29275069693</v>
      </c>
    </row>
    <row r="1826" spans="1:13" x14ac:dyDescent="0.2">
      <c r="A1826" t="s">
        <v>75</v>
      </c>
      <c r="B1826" t="s">
        <v>76</v>
      </c>
      <c r="C1826" t="s">
        <v>77</v>
      </c>
      <c r="D1826" s="12">
        <v>16795</v>
      </c>
      <c r="E1826" s="11">
        <v>0</v>
      </c>
      <c r="F1826" t="s">
        <v>75</v>
      </c>
      <c r="G1826" t="s">
        <v>75</v>
      </c>
      <c r="H1826" s="1">
        <v>45717</v>
      </c>
      <c r="I1826" t="s">
        <v>78</v>
      </c>
      <c r="J1826">
        <f t="shared" si="112"/>
        <v>3214</v>
      </c>
      <c r="K1826">
        <f t="shared" si="113"/>
        <v>3214</v>
      </c>
      <c r="L1826" s="9">
        <f t="shared" si="114"/>
        <v>29275069693</v>
      </c>
      <c r="M1826" s="9">
        <f t="shared" si="115"/>
        <v>29275069693</v>
      </c>
    </row>
    <row r="1827" spans="1:13" x14ac:dyDescent="0.2">
      <c r="A1827" t="s">
        <v>75</v>
      </c>
      <c r="B1827" t="s">
        <v>76</v>
      </c>
      <c r="C1827" t="s">
        <v>77</v>
      </c>
      <c r="D1827" s="12">
        <v>16915</v>
      </c>
      <c r="E1827" s="11">
        <v>0</v>
      </c>
      <c r="F1827" t="s">
        <v>75</v>
      </c>
      <c r="G1827" t="s">
        <v>75</v>
      </c>
      <c r="H1827" s="1">
        <v>45717</v>
      </c>
      <c r="I1827" t="s">
        <v>78</v>
      </c>
      <c r="J1827">
        <f t="shared" si="112"/>
        <v>3214</v>
      </c>
      <c r="K1827">
        <f t="shared" si="113"/>
        <v>3214</v>
      </c>
      <c r="L1827" s="9">
        <f t="shared" si="114"/>
        <v>29275069693</v>
      </c>
      <c r="M1827" s="9">
        <f t="shared" si="115"/>
        <v>29275069693</v>
      </c>
    </row>
    <row r="1828" spans="1:13" x14ac:dyDescent="0.2">
      <c r="A1828" t="s">
        <v>75</v>
      </c>
      <c r="B1828" t="s">
        <v>76</v>
      </c>
      <c r="C1828" t="s">
        <v>77</v>
      </c>
      <c r="D1828" s="12">
        <v>16983</v>
      </c>
      <c r="E1828" s="11">
        <v>0</v>
      </c>
      <c r="F1828" t="s">
        <v>75</v>
      </c>
      <c r="G1828" t="s">
        <v>75</v>
      </c>
      <c r="H1828" s="1">
        <v>45717</v>
      </c>
      <c r="I1828" t="s">
        <v>78</v>
      </c>
      <c r="J1828">
        <f t="shared" si="112"/>
        <v>3214</v>
      </c>
      <c r="K1828">
        <f t="shared" si="113"/>
        <v>3214</v>
      </c>
      <c r="L1828" s="9">
        <f t="shared" si="114"/>
        <v>29275069693</v>
      </c>
      <c r="M1828" s="9">
        <f t="shared" si="115"/>
        <v>29275069693</v>
      </c>
    </row>
    <row r="1829" spans="1:13" x14ac:dyDescent="0.2">
      <c r="A1829" t="s">
        <v>75</v>
      </c>
      <c r="B1829" t="s">
        <v>76</v>
      </c>
      <c r="C1829" t="s">
        <v>77</v>
      </c>
      <c r="D1829" s="12">
        <v>17000</v>
      </c>
      <c r="E1829" s="11">
        <v>0</v>
      </c>
      <c r="F1829" t="s">
        <v>75</v>
      </c>
      <c r="G1829" t="s">
        <v>75</v>
      </c>
      <c r="H1829" s="1">
        <v>45717</v>
      </c>
      <c r="I1829" t="s">
        <v>78</v>
      </c>
      <c r="J1829">
        <f t="shared" si="112"/>
        <v>3214</v>
      </c>
      <c r="K1829">
        <f t="shared" si="113"/>
        <v>3214</v>
      </c>
      <c r="L1829" s="9">
        <f t="shared" si="114"/>
        <v>29275069693</v>
      </c>
      <c r="M1829" s="9">
        <f t="shared" si="115"/>
        <v>29275069693</v>
      </c>
    </row>
    <row r="1830" spans="1:13" x14ac:dyDescent="0.2">
      <c r="A1830" t="s">
        <v>75</v>
      </c>
      <c r="B1830" t="s">
        <v>76</v>
      </c>
      <c r="C1830" t="s">
        <v>77</v>
      </c>
      <c r="D1830" s="12">
        <v>17033</v>
      </c>
      <c r="E1830" s="11">
        <v>0</v>
      </c>
      <c r="F1830" t="s">
        <v>75</v>
      </c>
      <c r="G1830" t="s">
        <v>75</v>
      </c>
      <c r="H1830" s="1">
        <v>45717</v>
      </c>
      <c r="I1830" t="s">
        <v>78</v>
      </c>
      <c r="J1830">
        <f t="shared" si="112"/>
        <v>3214</v>
      </c>
      <c r="K1830">
        <f t="shared" si="113"/>
        <v>3214</v>
      </c>
      <c r="L1830" s="9">
        <f t="shared" si="114"/>
        <v>29275069693</v>
      </c>
      <c r="M1830" s="9">
        <f t="shared" si="115"/>
        <v>29275069693</v>
      </c>
    </row>
    <row r="1831" spans="1:13" x14ac:dyDescent="0.2">
      <c r="A1831" t="s">
        <v>75</v>
      </c>
      <c r="B1831" t="s">
        <v>76</v>
      </c>
      <c r="C1831" t="s">
        <v>77</v>
      </c>
      <c r="D1831" s="12">
        <v>17081</v>
      </c>
      <c r="E1831" s="11">
        <v>0</v>
      </c>
      <c r="F1831" t="s">
        <v>75</v>
      </c>
      <c r="G1831" t="s">
        <v>75</v>
      </c>
      <c r="H1831" s="1">
        <v>45717</v>
      </c>
      <c r="I1831" t="s">
        <v>78</v>
      </c>
      <c r="J1831">
        <f t="shared" si="112"/>
        <v>3214</v>
      </c>
      <c r="K1831">
        <f t="shared" si="113"/>
        <v>3214</v>
      </c>
      <c r="L1831" s="9">
        <f t="shared" si="114"/>
        <v>29275069693</v>
      </c>
      <c r="M1831" s="9">
        <f t="shared" si="115"/>
        <v>29275069693</v>
      </c>
    </row>
    <row r="1832" spans="1:13" x14ac:dyDescent="0.2">
      <c r="A1832" t="s">
        <v>75</v>
      </c>
      <c r="B1832" t="s">
        <v>76</v>
      </c>
      <c r="C1832" t="s">
        <v>77</v>
      </c>
      <c r="D1832" s="12">
        <v>17191</v>
      </c>
      <c r="E1832" s="11">
        <v>0</v>
      </c>
      <c r="F1832" t="s">
        <v>75</v>
      </c>
      <c r="G1832" t="s">
        <v>75</v>
      </c>
      <c r="H1832" s="1">
        <v>45717</v>
      </c>
      <c r="I1832" t="s">
        <v>78</v>
      </c>
      <c r="J1832">
        <f t="shared" si="112"/>
        <v>3214</v>
      </c>
      <c r="K1832">
        <f t="shared" si="113"/>
        <v>3214</v>
      </c>
      <c r="L1832" s="9">
        <f t="shared" si="114"/>
        <v>29275069693</v>
      </c>
      <c r="M1832" s="9">
        <f t="shared" si="115"/>
        <v>29275069693</v>
      </c>
    </row>
    <row r="1833" spans="1:13" x14ac:dyDescent="0.2">
      <c r="A1833" t="s">
        <v>75</v>
      </c>
      <c r="B1833" t="s">
        <v>76</v>
      </c>
      <c r="C1833" t="s">
        <v>77</v>
      </c>
      <c r="D1833" s="12">
        <v>17225</v>
      </c>
      <c r="E1833" s="11">
        <v>0</v>
      </c>
      <c r="F1833" t="s">
        <v>75</v>
      </c>
      <c r="G1833" t="s">
        <v>75</v>
      </c>
      <c r="H1833" s="1">
        <v>45717</v>
      </c>
      <c r="I1833" t="s">
        <v>78</v>
      </c>
      <c r="J1833">
        <f t="shared" si="112"/>
        <v>3214</v>
      </c>
      <c r="K1833">
        <f t="shared" si="113"/>
        <v>3214</v>
      </c>
      <c r="L1833" s="9">
        <f t="shared" si="114"/>
        <v>29275069693</v>
      </c>
      <c r="M1833" s="9">
        <f t="shared" si="115"/>
        <v>29275069693</v>
      </c>
    </row>
    <row r="1834" spans="1:13" x14ac:dyDescent="0.2">
      <c r="A1834" t="s">
        <v>75</v>
      </c>
      <c r="B1834" t="s">
        <v>76</v>
      </c>
      <c r="C1834" t="s">
        <v>77</v>
      </c>
      <c r="D1834" s="12">
        <v>17483</v>
      </c>
      <c r="E1834" s="11">
        <v>0</v>
      </c>
      <c r="F1834" t="s">
        <v>75</v>
      </c>
      <c r="G1834" t="s">
        <v>75</v>
      </c>
      <c r="H1834" s="1">
        <v>45717</v>
      </c>
      <c r="I1834" t="s">
        <v>78</v>
      </c>
      <c r="J1834">
        <f t="shared" si="112"/>
        <v>3214</v>
      </c>
      <c r="K1834">
        <f t="shared" si="113"/>
        <v>3214</v>
      </c>
      <c r="L1834" s="9">
        <f t="shared" si="114"/>
        <v>29275069693</v>
      </c>
      <c r="M1834" s="9">
        <f t="shared" si="115"/>
        <v>29275069693</v>
      </c>
    </row>
    <row r="1835" spans="1:13" x14ac:dyDescent="0.2">
      <c r="A1835" t="s">
        <v>75</v>
      </c>
      <c r="B1835" t="s">
        <v>76</v>
      </c>
      <c r="C1835" t="s">
        <v>77</v>
      </c>
      <c r="D1835" s="12">
        <v>17500</v>
      </c>
      <c r="E1835" s="11">
        <v>0</v>
      </c>
      <c r="F1835" t="s">
        <v>75</v>
      </c>
      <c r="G1835" t="s">
        <v>75</v>
      </c>
      <c r="H1835" s="1">
        <v>45717</v>
      </c>
      <c r="I1835" t="s">
        <v>78</v>
      </c>
      <c r="J1835">
        <f t="shared" si="112"/>
        <v>3214</v>
      </c>
      <c r="K1835">
        <f t="shared" si="113"/>
        <v>3214</v>
      </c>
      <c r="L1835" s="9">
        <f t="shared" si="114"/>
        <v>29275069693</v>
      </c>
      <c r="M1835" s="9">
        <f t="shared" si="115"/>
        <v>29275069693</v>
      </c>
    </row>
    <row r="1836" spans="1:13" x14ac:dyDescent="0.2">
      <c r="A1836" t="s">
        <v>75</v>
      </c>
      <c r="B1836" t="s">
        <v>76</v>
      </c>
      <c r="C1836" t="s">
        <v>77</v>
      </c>
      <c r="D1836" s="12">
        <v>17820</v>
      </c>
      <c r="E1836" s="11">
        <v>0</v>
      </c>
      <c r="F1836" t="s">
        <v>75</v>
      </c>
      <c r="G1836" t="s">
        <v>75</v>
      </c>
      <c r="H1836" s="1">
        <v>45717</v>
      </c>
      <c r="I1836" t="s">
        <v>78</v>
      </c>
      <c r="J1836">
        <f t="shared" si="112"/>
        <v>3214</v>
      </c>
      <c r="K1836">
        <f t="shared" si="113"/>
        <v>3214</v>
      </c>
      <c r="L1836" s="9">
        <f t="shared" si="114"/>
        <v>29275069693</v>
      </c>
      <c r="M1836" s="9">
        <f t="shared" si="115"/>
        <v>29275069693</v>
      </c>
    </row>
    <row r="1837" spans="1:13" x14ac:dyDescent="0.2">
      <c r="A1837" t="s">
        <v>75</v>
      </c>
      <c r="B1837" t="s">
        <v>76</v>
      </c>
      <c r="C1837" t="s">
        <v>77</v>
      </c>
      <c r="D1837" s="12">
        <v>17881</v>
      </c>
      <c r="E1837" s="11">
        <v>0</v>
      </c>
      <c r="F1837" t="s">
        <v>75</v>
      </c>
      <c r="G1837" t="s">
        <v>75</v>
      </c>
      <c r="H1837" s="1">
        <v>45717</v>
      </c>
      <c r="I1837" t="s">
        <v>78</v>
      </c>
      <c r="J1837">
        <f t="shared" si="112"/>
        <v>3214</v>
      </c>
      <c r="K1837">
        <f t="shared" si="113"/>
        <v>3214</v>
      </c>
      <c r="L1837" s="9">
        <f t="shared" si="114"/>
        <v>29275069693</v>
      </c>
      <c r="M1837" s="9">
        <f t="shared" si="115"/>
        <v>29275069693</v>
      </c>
    </row>
    <row r="1838" spans="1:13" x14ac:dyDescent="0.2">
      <c r="A1838" t="s">
        <v>75</v>
      </c>
      <c r="B1838" t="s">
        <v>76</v>
      </c>
      <c r="C1838" t="s">
        <v>77</v>
      </c>
      <c r="D1838" s="12">
        <v>18000</v>
      </c>
      <c r="E1838" s="11">
        <v>0</v>
      </c>
      <c r="F1838" t="s">
        <v>75</v>
      </c>
      <c r="G1838" t="s">
        <v>75</v>
      </c>
      <c r="H1838" s="1">
        <v>45717</v>
      </c>
      <c r="I1838" t="s">
        <v>78</v>
      </c>
      <c r="J1838">
        <f t="shared" si="112"/>
        <v>3214</v>
      </c>
      <c r="K1838">
        <f t="shared" si="113"/>
        <v>3214</v>
      </c>
      <c r="L1838" s="9">
        <f t="shared" si="114"/>
        <v>29275069693</v>
      </c>
      <c r="M1838" s="9">
        <f t="shared" si="115"/>
        <v>29275069693</v>
      </c>
    </row>
    <row r="1839" spans="1:13" x14ac:dyDescent="0.2">
      <c r="A1839" t="s">
        <v>75</v>
      </c>
      <c r="B1839" t="s">
        <v>76</v>
      </c>
      <c r="C1839" t="s">
        <v>77</v>
      </c>
      <c r="D1839" s="12">
        <v>18250</v>
      </c>
      <c r="E1839" s="11">
        <v>0</v>
      </c>
      <c r="F1839" t="s">
        <v>75</v>
      </c>
      <c r="G1839" t="s">
        <v>75</v>
      </c>
      <c r="H1839" s="1">
        <v>45717</v>
      </c>
      <c r="I1839" t="s">
        <v>78</v>
      </c>
      <c r="J1839">
        <f t="shared" si="112"/>
        <v>3214</v>
      </c>
      <c r="K1839">
        <f t="shared" si="113"/>
        <v>3214</v>
      </c>
      <c r="L1839" s="9">
        <f t="shared" si="114"/>
        <v>29275069693</v>
      </c>
      <c r="M1839" s="9">
        <f t="shared" si="115"/>
        <v>29275069693</v>
      </c>
    </row>
    <row r="1840" spans="1:13" x14ac:dyDescent="0.2">
      <c r="A1840" t="s">
        <v>75</v>
      </c>
      <c r="B1840" t="s">
        <v>76</v>
      </c>
      <c r="C1840" t="s">
        <v>77</v>
      </c>
      <c r="D1840" s="12">
        <v>18257</v>
      </c>
      <c r="E1840" s="11">
        <v>0</v>
      </c>
      <c r="F1840" t="s">
        <v>75</v>
      </c>
      <c r="G1840" t="s">
        <v>75</v>
      </c>
      <c r="H1840" s="1">
        <v>45717</v>
      </c>
      <c r="I1840" t="s">
        <v>78</v>
      </c>
      <c r="J1840">
        <f t="shared" si="112"/>
        <v>3214</v>
      </c>
      <c r="K1840">
        <f t="shared" si="113"/>
        <v>3214</v>
      </c>
      <c r="L1840" s="9">
        <f t="shared" si="114"/>
        <v>29275069693</v>
      </c>
      <c r="M1840" s="9">
        <f t="shared" si="115"/>
        <v>29275069693</v>
      </c>
    </row>
    <row r="1841" spans="1:13" x14ac:dyDescent="0.2">
      <c r="A1841" t="s">
        <v>75</v>
      </c>
      <c r="B1841" t="s">
        <v>76</v>
      </c>
      <c r="C1841" t="s">
        <v>77</v>
      </c>
      <c r="D1841" s="12">
        <v>18300</v>
      </c>
      <c r="E1841" s="11">
        <v>0</v>
      </c>
      <c r="F1841" t="s">
        <v>75</v>
      </c>
      <c r="G1841" t="s">
        <v>75</v>
      </c>
      <c r="H1841" s="1">
        <v>45717</v>
      </c>
      <c r="I1841" t="s">
        <v>78</v>
      </c>
      <c r="J1841">
        <f t="shared" si="112"/>
        <v>3214</v>
      </c>
      <c r="K1841">
        <f t="shared" si="113"/>
        <v>3214</v>
      </c>
      <c r="L1841" s="9">
        <f t="shared" si="114"/>
        <v>29275069693</v>
      </c>
      <c r="M1841" s="9">
        <f t="shared" si="115"/>
        <v>29275069693</v>
      </c>
    </row>
    <row r="1842" spans="1:13" x14ac:dyDescent="0.2">
      <c r="A1842" t="s">
        <v>75</v>
      </c>
      <c r="B1842" t="s">
        <v>76</v>
      </c>
      <c r="C1842" t="s">
        <v>77</v>
      </c>
      <c r="D1842" s="12">
        <v>18335</v>
      </c>
      <c r="E1842" s="11">
        <v>0</v>
      </c>
      <c r="F1842" t="s">
        <v>75</v>
      </c>
      <c r="G1842" t="s">
        <v>75</v>
      </c>
      <c r="H1842" s="1">
        <v>45717</v>
      </c>
      <c r="I1842" t="s">
        <v>78</v>
      </c>
      <c r="J1842">
        <f t="shared" si="112"/>
        <v>3214</v>
      </c>
      <c r="K1842">
        <f t="shared" si="113"/>
        <v>3214</v>
      </c>
      <c r="L1842" s="9">
        <f t="shared" si="114"/>
        <v>29275069693</v>
      </c>
      <c r="M1842" s="9">
        <f t="shared" si="115"/>
        <v>29275069693</v>
      </c>
    </row>
    <row r="1843" spans="1:13" x14ac:dyDescent="0.2">
      <c r="A1843" t="s">
        <v>75</v>
      </c>
      <c r="B1843" t="s">
        <v>76</v>
      </c>
      <c r="C1843" t="s">
        <v>77</v>
      </c>
      <c r="D1843" s="12">
        <v>18455</v>
      </c>
      <c r="E1843" s="11">
        <v>0</v>
      </c>
      <c r="F1843" t="s">
        <v>75</v>
      </c>
      <c r="G1843" t="s">
        <v>75</v>
      </c>
      <c r="H1843" s="1">
        <v>45717</v>
      </c>
      <c r="I1843" t="s">
        <v>78</v>
      </c>
      <c r="J1843">
        <f t="shared" si="112"/>
        <v>3214</v>
      </c>
      <c r="K1843">
        <f t="shared" si="113"/>
        <v>3214</v>
      </c>
      <c r="L1843" s="9">
        <f t="shared" si="114"/>
        <v>29275069693</v>
      </c>
      <c r="M1843" s="9">
        <f t="shared" si="115"/>
        <v>29275069693</v>
      </c>
    </row>
    <row r="1844" spans="1:13" x14ac:dyDescent="0.2">
      <c r="A1844" t="s">
        <v>75</v>
      </c>
      <c r="B1844" t="s">
        <v>76</v>
      </c>
      <c r="C1844" t="s">
        <v>77</v>
      </c>
      <c r="D1844" s="12">
        <v>18486</v>
      </c>
      <c r="E1844" s="11">
        <v>0</v>
      </c>
      <c r="F1844" t="s">
        <v>75</v>
      </c>
      <c r="G1844" t="s">
        <v>75</v>
      </c>
      <c r="H1844" s="1">
        <v>45717</v>
      </c>
      <c r="I1844" t="s">
        <v>78</v>
      </c>
      <c r="J1844">
        <f t="shared" si="112"/>
        <v>3214</v>
      </c>
      <c r="K1844">
        <f t="shared" si="113"/>
        <v>3214</v>
      </c>
      <c r="L1844" s="9">
        <f t="shared" si="114"/>
        <v>29275069693</v>
      </c>
      <c r="M1844" s="9">
        <f t="shared" si="115"/>
        <v>29275069693</v>
      </c>
    </row>
    <row r="1845" spans="1:13" x14ac:dyDescent="0.2">
      <c r="A1845" t="s">
        <v>75</v>
      </c>
      <c r="B1845" t="s">
        <v>76</v>
      </c>
      <c r="C1845" t="s">
        <v>77</v>
      </c>
      <c r="D1845" s="12">
        <v>18487</v>
      </c>
      <c r="E1845" s="11">
        <v>0</v>
      </c>
      <c r="F1845" t="s">
        <v>75</v>
      </c>
      <c r="G1845" t="s">
        <v>75</v>
      </c>
      <c r="H1845" s="1">
        <v>45717</v>
      </c>
      <c r="I1845" t="s">
        <v>78</v>
      </c>
      <c r="J1845">
        <f t="shared" si="112"/>
        <v>3214</v>
      </c>
      <c r="K1845">
        <f t="shared" si="113"/>
        <v>3214</v>
      </c>
      <c r="L1845" s="9">
        <f t="shared" si="114"/>
        <v>29275069693</v>
      </c>
      <c r="M1845" s="9">
        <f t="shared" si="115"/>
        <v>29275069693</v>
      </c>
    </row>
    <row r="1846" spans="1:13" x14ac:dyDescent="0.2">
      <c r="A1846" t="s">
        <v>75</v>
      </c>
      <c r="B1846" t="s">
        <v>76</v>
      </c>
      <c r="C1846" t="s">
        <v>77</v>
      </c>
      <c r="D1846" s="12">
        <v>18587</v>
      </c>
      <c r="E1846" s="11">
        <v>0</v>
      </c>
      <c r="F1846" t="s">
        <v>75</v>
      </c>
      <c r="G1846" t="s">
        <v>75</v>
      </c>
      <c r="H1846" s="1">
        <v>45717</v>
      </c>
      <c r="I1846" t="s">
        <v>78</v>
      </c>
      <c r="J1846">
        <f t="shared" si="112"/>
        <v>3214</v>
      </c>
      <c r="K1846">
        <f t="shared" si="113"/>
        <v>3214</v>
      </c>
      <c r="L1846" s="9">
        <f t="shared" si="114"/>
        <v>29275069693</v>
      </c>
      <c r="M1846" s="9">
        <f t="shared" si="115"/>
        <v>29275069693</v>
      </c>
    </row>
    <row r="1847" spans="1:13" x14ac:dyDescent="0.2">
      <c r="A1847" t="s">
        <v>75</v>
      </c>
      <c r="B1847" t="s">
        <v>76</v>
      </c>
      <c r="C1847" t="s">
        <v>77</v>
      </c>
      <c r="D1847" s="12">
        <v>18632</v>
      </c>
      <c r="E1847" s="11">
        <v>0</v>
      </c>
      <c r="F1847" t="s">
        <v>75</v>
      </c>
      <c r="G1847" t="s">
        <v>75</v>
      </c>
      <c r="H1847" s="1">
        <v>45717</v>
      </c>
      <c r="I1847" t="s">
        <v>78</v>
      </c>
      <c r="J1847">
        <f t="shared" si="112"/>
        <v>3214</v>
      </c>
      <c r="K1847">
        <f t="shared" si="113"/>
        <v>3214</v>
      </c>
      <c r="L1847" s="9">
        <f t="shared" si="114"/>
        <v>29275069693</v>
      </c>
      <c r="M1847" s="9">
        <f t="shared" si="115"/>
        <v>29275069693</v>
      </c>
    </row>
    <row r="1848" spans="1:13" x14ac:dyDescent="0.2">
      <c r="A1848" t="s">
        <v>75</v>
      </c>
      <c r="B1848" t="s">
        <v>76</v>
      </c>
      <c r="C1848" t="s">
        <v>77</v>
      </c>
      <c r="D1848" s="12">
        <v>18806</v>
      </c>
      <c r="E1848" s="11">
        <v>0</v>
      </c>
      <c r="F1848" t="s">
        <v>75</v>
      </c>
      <c r="G1848" t="s">
        <v>75</v>
      </c>
      <c r="H1848" s="1">
        <v>45717</v>
      </c>
      <c r="I1848" t="s">
        <v>78</v>
      </c>
      <c r="J1848">
        <f t="shared" si="112"/>
        <v>3214</v>
      </c>
      <c r="K1848">
        <f t="shared" si="113"/>
        <v>3214</v>
      </c>
      <c r="L1848" s="9">
        <f t="shared" si="114"/>
        <v>29275069693</v>
      </c>
      <c r="M1848" s="9">
        <f t="shared" si="115"/>
        <v>29275069693</v>
      </c>
    </row>
    <row r="1849" spans="1:13" x14ac:dyDescent="0.2">
      <c r="A1849" t="s">
        <v>75</v>
      </c>
      <c r="B1849" t="s">
        <v>76</v>
      </c>
      <c r="C1849" t="s">
        <v>77</v>
      </c>
      <c r="D1849" s="12">
        <v>18875</v>
      </c>
      <c r="E1849" s="11">
        <v>0</v>
      </c>
      <c r="F1849" t="s">
        <v>75</v>
      </c>
      <c r="G1849" t="s">
        <v>75</v>
      </c>
      <c r="H1849" s="1">
        <v>45717</v>
      </c>
      <c r="I1849" t="s">
        <v>78</v>
      </c>
      <c r="J1849">
        <f t="shared" si="112"/>
        <v>3214</v>
      </c>
      <c r="K1849">
        <f t="shared" si="113"/>
        <v>3214</v>
      </c>
      <c r="L1849" s="9">
        <f t="shared" si="114"/>
        <v>29275069693</v>
      </c>
      <c r="M1849" s="9">
        <f t="shared" si="115"/>
        <v>29275069693</v>
      </c>
    </row>
    <row r="1850" spans="1:13" x14ac:dyDescent="0.2">
      <c r="A1850" t="s">
        <v>75</v>
      </c>
      <c r="B1850" t="s">
        <v>76</v>
      </c>
      <c r="C1850" t="s">
        <v>77</v>
      </c>
      <c r="D1850" s="12">
        <v>18880</v>
      </c>
      <c r="E1850" s="11">
        <v>0</v>
      </c>
      <c r="F1850" t="s">
        <v>75</v>
      </c>
      <c r="G1850" t="s">
        <v>75</v>
      </c>
      <c r="H1850" s="1">
        <v>45717</v>
      </c>
      <c r="I1850" t="s">
        <v>78</v>
      </c>
      <c r="J1850">
        <f t="shared" si="112"/>
        <v>3214</v>
      </c>
      <c r="K1850">
        <f t="shared" si="113"/>
        <v>3214</v>
      </c>
      <c r="L1850" s="9">
        <f t="shared" si="114"/>
        <v>29275069693</v>
      </c>
      <c r="M1850" s="9">
        <f t="shared" si="115"/>
        <v>29275069693</v>
      </c>
    </row>
    <row r="1851" spans="1:13" x14ac:dyDescent="0.2">
      <c r="A1851" t="s">
        <v>75</v>
      </c>
      <c r="B1851" t="s">
        <v>76</v>
      </c>
      <c r="C1851" t="s">
        <v>77</v>
      </c>
      <c r="D1851" s="12">
        <v>18964</v>
      </c>
      <c r="E1851" s="11">
        <v>0</v>
      </c>
      <c r="F1851" t="s">
        <v>75</v>
      </c>
      <c r="G1851" t="s">
        <v>75</v>
      </c>
      <c r="H1851" s="1">
        <v>45717</v>
      </c>
      <c r="I1851" t="s">
        <v>78</v>
      </c>
      <c r="J1851">
        <f t="shared" si="112"/>
        <v>3214</v>
      </c>
      <c r="K1851">
        <f t="shared" si="113"/>
        <v>3214</v>
      </c>
      <c r="L1851" s="9">
        <f t="shared" si="114"/>
        <v>29275069693</v>
      </c>
      <c r="M1851" s="9">
        <f t="shared" si="115"/>
        <v>29275069693</v>
      </c>
    </row>
    <row r="1852" spans="1:13" x14ac:dyDescent="0.2">
      <c r="A1852" t="s">
        <v>75</v>
      </c>
      <c r="B1852" t="s">
        <v>76</v>
      </c>
      <c r="C1852" t="s">
        <v>77</v>
      </c>
      <c r="D1852" s="12">
        <v>19000</v>
      </c>
      <c r="E1852" s="11">
        <v>0</v>
      </c>
      <c r="F1852" t="s">
        <v>75</v>
      </c>
      <c r="G1852" t="s">
        <v>75</v>
      </c>
      <c r="H1852" s="1">
        <v>45717</v>
      </c>
      <c r="I1852" t="s">
        <v>78</v>
      </c>
      <c r="J1852">
        <f t="shared" si="112"/>
        <v>3214</v>
      </c>
      <c r="K1852">
        <f t="shared" si="113"/>
        <v>3214</v>
      </c>
      <c r="L1852" s="9">
        <f t="shared" si="114"/>
        <v>29275069693</v>
      </c>
      <c r="M1852" s="9">
        <f t="shared" si="115"/>
        <v>29275069693</v>
      </c>
    </row>
    <row r="1853" spans="1:13" x14ac:dyDescent="0.2">
      <c r="A1853" t="s">
        <v>75</v>
      </c>
      <c r="B1853" t="s">
        <v>76</v>
      </c>
      <c r="C1853" t="s">
        <v>77</v>
      </c>
      <c r="D1853" s="12">
        <v>19000</v>
      </c>
      <c r="E1853" s="11">
        <v>0</v>
      </c>
      <c r="F1853" t="s">
        <v>75</v>
      </c>
      <c r="G1853" t="s">
        <v>75</v>
      </c>
      <c r="H1853" s="1">
        <v>45717</v>
      </c>
      <c r="I1853" t="s">
        <v>78</v>
      </c>
      <c r="J1853">
        <f t="shared" si="112"/>
        <v>3214</v>
      </c>
      <c r="K1853">
        <f t="shared" si="113"/>
        <v>3214</v>
      </c>
      <c r="L1853" s="9">
        <f t="shared" si="114"/>
        <v>29275069693</v>
      </c>
      <c r="M1853" s="9">
        <f t="shared" si="115"/>
        <v>29275069693</v>
      </c>
    </row>
    <row r="1854" spans="1:13" x14ac:dyDescent="0.2">
      <c r="A1854" t="s">
        <v>75</v>
      </c>
      <c r="B1854" t="s">
        <v>76</v>
      </c>
      <c r="C1854" t="s">
        <v>77</v>
      </c>
      <c r="D1854" s="12">
        <v>19180</v>
      </c>
      <c r="E1854" s="11">
        <v>0</v>
      </c>
      <c r="F1854" t="s">
        <v>75</v>
      </c>
      <c r="G1854" t="s">
        <v>75</v>
      </c>
      <c r="H1854" s="1">
        <v>45717</v>
      </c>
      <c r="I1854" t="s">
        <v>78</v>
      </c>
      <c r="J1854">
        <f t="shared" si="112"/>
        <v>3214</v>
      </c>
      <c r="K1854">
        <f t="shared" si="113"/>
        <v>3214</v>
      </c>
      <c r="L1854" s="9">
        <f t="shared" si="114"/>
        <v>29275069693</v>
      </c>
      <c r="M1854" s="9">
        <f t="shared" si="115"/>
        <v>29275069693</v>
      </c>
    </row>
    <row r="1855" spans="1:13" x14ac:dyDescent="0.2">
      <c r="A1855" t="s">
        <v>75</v>
      </c>
      <c r="B1855" t="s">
        <v>76</v>
      </c>
      <c r="C1855" t="s">
        <v>77</v>
      </c>
      <c r="D1855" s="12">
        <v>19234</v>
      </c>
      <c r="E1855" s="11">
        <v>0</v>
      </c>
      <c r="F1855" t="s">
        <v>75</v>
      </c>
      <c r="G1855" t="s">
        <v>75</v>
      </c>
      <c r="H1855" s="1">
        <v>45717</v>
      </c>
      <c r="I1855" t="s">
        <v>78</v>
      </c>
      <c r="J1855">
        <f t="shared" si="112"/>
        <v>3214</v>
      </c>
      <c r="K1855">
        <f t="shared" si="113"/>
        <v>3214</v>
      </c>
      <c r="L1855" s="9">
        <f t="shared" si="114"/>
        <v>29275069693</v>
      </c>
      <c r="M1855" s="9">
        <f t="shared" si="115"/>
        <v>29275069693</v>
      </c>
    </row>
    <row r="1856" spans="1:13" x14ac:dyDescent="0.2">
      <c r="A1856" t="s">
        <v>75</v>
      </c>
      <c r="B1856" t="s">
        <v>76</v>
      </c>
      <c r="C1856" t="s">
        <v>77</v>
      </c>
      <c r="D1856" s="12">
        <v>19309</v>
      </c>
      <c r="E1856" s="11">
        <v>0</v>
      </c>
      <c r="F1856" t="s">
        <v>75</v>
      </c>
      <c r="G1856" t="s">
        <v>75</v>
      </c>
      <c r="H1856" s="1">
        <v>45717</v>
      </c>
      <c r="I1856" t="s">
        <v>78</v>
      </c>
      <c r="J1856">
        <f t="shared" si="112"/>
        <v>3214</v>
      </c>
      <c r="K1856">
        <f t="shared" si="113"/>
        <v>3214</v>
      </c>
      <c r="L1856" s="9">
        <f t="shared" si="114"/>
        <v>29275069693</v>
      </c>
      <c r="M1856" s="9">
        <f t="shared" si="115"/>
        <v>29275069693</v>
      </c>
    </row>
    <row r="1857" spans="1:13" x14ac:dyDescent="0.2">
      <c r="A1857" t="s">
        <v>75</v>
      </c>
      <c r="B1857" t="s">
        <v>76</v>
      </c>
      <c r="C1857" t="s">
        <v>77</v>
      </c>
      <c r="D1857" s="12">
        <v>19600</v>
      </c>
      <c r="E1857" s="11">
        <v>0</v>
      </c>
      <c r="F1857" t="s">
        <v>75</v>
      </c>
      <c r="G1857" t="s">
        <v>75</v>
      </c>
      <c r="H1857" s="1">
        <v>45717</v>
      </c>
      <c r="I1857" t="s">
        <v>78</v>
      </c>
      <c r="J1857">
        <f t="shared" si="112"/>
        <v>3214</v>
      </c>
      <c r="K1857">
        <f t="shared" si="113"/>
        <v>3214</v>
      </c>
      <c r="L1857" s="9">
        <f t="shared" si="114"/>
        <v>29275069693</v>
      </c>
      <c r="M1857" s="9">
        <f t="shared" si="115"/>
        <v>29275069693</v>
      </c>
    </row>
    <row r="1858" spans="1:13" x14ac:dyDescent="0.2">
      <c r="A1858" t="s">
        <v>75</v>
      </c>
      <c r="B1858" t="s">
        <v>76</v>
      </c>
      <c r="C1858" t="s">
        <v>77</v>
      </c>
      <c r="D1858" s="12">
        <v>19668</v>
      </c>
      <c r="E1858" s="11">
        <v>0</v>
      </c>
      <c r="F1858" t="s">
        <v>75</v>
      </c>
      <c r="G1858" t="s">
        <v>75</v>
      </c>
      <c r="H1858" s="1">
        <v>45717</v>
      </c>
      <c r="I1858" t="s">
        <v>78</v>
      </c>
      <c r="J1858">
        <f t="shared" ref="J1858:J1921" si="116">COUNTIF(B:B, B1858)</f>
        <v>3214</v>
      </c>
      <c r="K1858">
        <f t="shared" ref="K1858:K1921" si="117">COUNTIF(C:C,C1858)</f>
        <v>3214</v>
      </c>
      <c r="L1858" s="9">
        <f t="shared" ref="L1858:L1921" si="118">SUMIF(B:B,B1858,D:D)</f>
        <v>29275069693</v>
      </c>
      <c r="M1858" s="9">
        <f t="shared" ref="M1858:M1921" si="119">SUMIF(C:C,C1858, D:D)</f>
        <v>29275069693</v>
      </c>
    </row>
    <row r="1859" spans="1:13" x14ac:dyDescent="0.2">
      <c r="A1859" t="s">
        <v>75</v>
      </c>
      <c r="B1859" t="s">
        <v>76</v>
      </c>
      <c r="C1859" t="s">
        <v>77</v>
      </c>
      <c r="D1859" s="12">
        <v>19683</v>
      </c>
      <c r="E1859" s="11">
        <v>0</v>
      </c>
      <c r="F1859" t="s">
        <v>75</v>
      </c>
      <c r="G1859" t="s">
        <v>75</v>
      </c>
      <c r="H1859" s="1">
        <v>45717</v>
      </c>
      <c r="I1859" t="s">
        <v>78</v>
      </c>
      <c r="J1859">
        <f t="shared" si="116"/>
        <v>3214</v>
      </c>
      <c r="K1859">
        <f t="shared" si="117"/>
        <v>3214</v>
      </c>
      <c r="L1859" s="9">
        <f t="shared" si="118"/>
        <v>29275069693</v>
      </c>
      <c r="M1859" s="9">
        <f t="shared" si="119"/>
        <v>29275069693</v>
      </c>
    </row>
    <row r="1860" spans="1:13" x14ac:dyDescent="0.2">
      <c r="A1860" t="s">
        <v>75</v>
      </c>
      <c r="B1860" t="s">
        <v>76</v>
      </c>
      <c r="C1860" t="s">
        <v>77</v>
      </c>
      <c r="D1860" s="12">
        <v>19845</v>
      </c>
      <c r="E1860" s="11">
        <v>0</v>
      </c>
      <c r="F1860" t="s">
        <v>75</v>
      </c>
      <c r="G1860" t="s">
        <v>75</v>
      </c>
      <c r="H1860" s="1">
        <v>45717</v>
      </c>
      <c r="I1860" t="s">
        <v>78</v>
      </c>
      <c r="J1860">
        <f t="shared" si="116"/>
        <v>3214</v>
      </c>
      <c r="K1860">
        <f t="shared" si="117"/>
        <v>3214</v>
      </c>
      <c r="L1860" s="9">
        <f t="shared" si="118"/>
        <v>29275069693</v>
      </c>
      <c r="M1860" s="9">
        <f t="shared" si="119"/>
        <v>29275069693</v>
      </c>
    </row>
    <row r="1861" spans="1:13" x14ac:dyDescent="0.2">
      <c r="A1861" t="s">
        <v>75</v>
      </c>
      <c r="B1861" t="s">
        <v>76</v>
      </c>
      <c r="C1861" t="s">
        <v>77</v>
      </c>
      <c r="D1861" s="12">
        <v>19845</v>
      </c>
      <c r="E1861" s="11">
        <v>0</v>
      </c>
      <c r="F1861" t="s">
        <v>75</v>
      </c>
      <c r="G1861" t="s">
        <v>75</v>
      </c>
      <c r="H1861" s="1">
        <v>45717</v>
      </c>
      <c r="I1861" t="s">
        <v>78</v>
      </c>
      <c r="J1861">
        <f t="shared" si="116"/>
        <v>3214</v>
      </c>
      <c r="K1861">
        <f t="shared" si="117"/>
        <v>3214</v>
      </c>
      <c r="L1861" s="9">
        <f t="shared" si="118"/>
        <v>29275069693</v>
      </c>
      <c r="M1861" s="9">
        <f t="shared" si="119"/>
        <v>29275069693</v>
      </c>
    </row>
    <row r="1862" spans="1:13" x14ac:dyDescent="0.2">
      <c r="A1862" t="s">
        <v>75</v>
      </c>
      <c r="B1862" t="s">
        <v>76</v>
      </c>
      <c r="C1862" t="s">
        <v>77</v>
      </c>
      <c r="D1862" s="12">
        <v>19876</v>
      </c>
      <c r="E1862" s="11">
        <v>0</v>
      </c>
      <c r="F1862" t="s">
        <v>75</v>
      </c>
      <c r="G1862" t="s">
        <v>75</v>
      </c>
      <c r="H1862" s="1">
        <v>45717</v>
      </c>
      <c r="I1862" t="s">
        <v>78</v>
      </c>
      <c r="J1862">
        <f t="shared" si="116"/>
        <v>3214</v>
      </c>
      <c r="K1862">
        <f t="shared" si="117"/>
        <v>3214</v>
      </c>
      <c r="L1862" s="9">
        <f t="shared" si="118"/>
        <v>29275069693</v>
      </c>
      <c r="M1862" s="9">
        <f t="shared" si="119"/>
        <v>29275069693</v>
      </c>
    </row>
    <row r="1863" spans="1:13" x14ac:dyDescent="0.2">
      <c r="A1863" t="s">
        <v>75</v>
      </c>
      <c r="B1863" t="s">
        <v>76</v>
      </c>
      <c r="C1863" t="s">
        <v>77</v>
      </c>
      <c r="D1863" s="12">
        <v>19923</v>
      </c>
      <c r="E1863" s="11">
        <v>0</v>
      </c>
      <c r="F1863" t="s">
        <v>75</v>
      </c>
      <c r="G1863" t="s">
        <v>75</v>
      </c>
      <c r="H1863" s="1">
        <v>45717</v>
      </c>
      <c r="I1863" t="s">
        <v>78</v>
      </c>
      <c r="J1863">
        <f t="shared" si="116"/>
        <v>3214</v>
      </c>
      <c r="K1863">
        <f t="shared" si="117"/>
        <v>3214</v>
      </c>
      <c r="L1863" s="9">
        <f t="shared" si="118"/>
        <v>29275069693</v>
      </c>
      <c r="M1863" s="9">
        <f t="shared" si="119"/>
        <v>29275069693</v>
      </c>
    </row>
    <row r="1864" spans="1:13" x14ac:dyDescent="0.2">
      <c r="A1864" t="s">
        <v>75</v>
      </c>
      <c r="B1864" t="s">
        <v>76</v>
      </c>
      <c r="C1864" t="s">
        <v>77</v>
      </c>
      <c r="D1864" s="12">
        <v>20000</v>
      </c>
      <c r="E1864" s="11">
        <v>0</v>
      </c>
      <c r="F1864" t="s">
        <v>75</v>
      </c>
      <c r="G1864" t="s">
        <v>75</v>
      </c>
      <c r="H1864" s="1">
        <v>45717</v>
      </c>
      <c r="I1864" t="s">
        <v>78</v>
      </c>
      <c r="J1864">
        <f t="shared" si="116"/>
        <v>3214</v>
      </c>
      <c r="K1864">
        <f t="shared" si="117"/>
        <v>3214</v>
      </c>
      <c r="L1864" s="9">
        <f t="shared" si="118"/>
        <v>29275069693</v>
      </c>
      <c r="M1864" s="9">
        <f t="shared" si="119"/>
        <v>29275069693</v>
      </c>
    </row>
    <row r="1865" spans="1:13" x14ac:dyDescent="0.2">
      <c r="A1865" t="s">
        <v>75</v>
      </c>
      <c r="B1865" t="s">
        <v>76</v>
      </c>
      <c r="C1865" t="s">
        <v>77</v>
      </c>
      <c r="D1865" s="12">
        <v>20000</v>
      </c>
      <c r="E1865" s="11">
        <v>0</v>
      </c>
      <c r="F1865" t="s">
        <v>75</v>
      </c>
      <c r="G1865" t="s">
        <v>75</v>
      </c>
      <c r="H1865" s="1">
        <v>45717</v>
      </c>
      <c r="I1865" t="s">
        <v>78</v>
      </c>
      <c r="J1865">
        <f t="shared" si="116"/>
        <v>3214</v>
      </c>
      <c r="K1865">
        <f t="shared" si="117"/>
        <v>3214</v>
      </c>
      <c r="L1865" s="9">
        <f t="shared" si="118"/>
        <v>29275069693</v>
      </c>
      <c r="M1865" s="9">
        <f t="shared" si="119"/>
        <v>29275069693</v>
      </c>
    </row>
    <row r="1866" spans="1:13" x14ac:dyDescent="0.2">
      <c r="A1866" t="s">
        <v>75</v>
      </c>
      <c r="B1866" t="s">
        <v>76</v>
      </c>
      <c r="C1866" t="s">
        <v>77</v>
      </c>
      <c r="D1866" s="12">
        <v>20054</v>
      </c>
      <c r="E1866" s="11">
        <v>0</v>
      </c>
      <c r="F1866" t="s">
        <v>75</v>
      </c>
      <c r="G1866" t="s">
        <v>75</v>
      </c>
      <c r="H1866" s="1">
        <v>45717</v>
      </c>
      <c r="I1866" t="s">
        <v>78</v>
      </c>
      <c r="J1866">
        <f t="shared" si="116"/>
        <v>3214</v>
      </c>
      <c r="K1866">
        <f t="shared" si="117"/>
        <v>3214</v>
      </c>
      <c r="L1866" s="9">
        <f t="shared" si="118"/>
        <v>29275069693</v>
      </c>
      <c r="M1866" s="9">
        <f t="shared" si="119"/>
        <v>29275069693</v>
      </c>
    </row>
    <row r="1867" spans="1:13" x14ac:dyDescent="0.2">
      <c r="A1867" t="s">
        <v>75</v>
      </c>
      <c r="B1867" t="s">
        <v>76</v>
      </c>
      <c r="C1867" t="s">
        <v>77</v>
      </c>
      <c r="D1867" s="12">
        <v>20108</v>
      </c>
      <c r="E1867" s="11">
        <v>0</v>
      </c>
      <c r="F1867" t="s">
        <v>75</v>
      </c>
      <c r="G1867" t="s">
        <v>75</v>
      </c>
      <c r="H1867" s="1">
        <v>45717</v>
      </c>
      <c r="I1867" t="s">
        <v>78</v>
      </c>
      <c r="J1867">
        <f t="shared" si="116"/>
        <v>3214</v>
      </c>
      <c r="K1867">
        <f t="shared" si="117"/>
        <v>3214</v>
      </c>
      <c r="L1867" s="9">
        <f t="shared" si="118"/>
        <v>29275069693</v>
      </c>
      <c r="M1867" s="9">
        <f t="shared" si="119"/>
        <v>29275069693</v>
      </c>
    </row>
    <row r="1868" spans="1:13" x14ac:dyDescent="0.2">
      <c r="A1868" t="s">
        <v>75</v>
      </c>
      <c r="B1868" t="s">
        <v>76</v>
      </c>
      <c r="C1868" t="s">
        <v>77</v>
      </c>
      <c r="D1868" s="12">
        <v>20250</v>
      </c>
      <c r="E1868" s="11">
        <v>0</v>
      </c>
      <c r="F1868" t="s">
        <v>75</v>
      </c>
      <c r="G1868" t="s">
        <v>75</v>
      </c>
      <c r="H1868" s="1">
        <v>45717</v>
      </c>
      <c r="I1868" t="s">
        <v>78</v>
      </c>
      <c r="J1868">
        <f t="shared" si="116"/>
        <v>3214</v>
      </c>
      <c r="K1868">
        <f t="shared" si="117"/>
        <v>3214</v>
      </c>
      <c r="L1868" s="9">
        <f t="shared" si="118"/>
        <v>29275069693</v>
      </c>
      <c r="M1868" s="9">
        <f t="shared" si="119"/>
        <v>29275069693</v>
      </c>
    </row>
    <row r="1869" spans="1:13" x14ac:dyDescent="0.2">
      <c r="A1869" t="s">
        <v>75</v>
      </c>
      <c r="B1869" t="s">
        <v>76</v>
      </c>
      <c r="C1869" t="s">
        <v>77</v>
      </c>
      <c r="D1869" s="12">
        <v>20316</v>
      </c>
      <c r="E1869" s="11">
        <v>0</v>
      </c>
      <c r="F1869" t="s">
        <v>75</v>
      </c>
      <c r="G1869" t="s">
        <v>75</v>
      </c>
      <c r="H1869" s="1">
        <v>45717</v>
      </c>
      <c r="I1869" t="s">
        <v>78</v>
      </c>
      <c r="J1869">
        <f t="shared" si="116"/>
        <v>3214</v>
      </c>
      <c r="K1869">
        <f t="shared" si="117"/>
        <v>3214</v>
      </c>
      <c r="L1869" s="9">
        <f t="shared" si="118"/>
        <v>29275069693</v>
      </c>
      <c r="M1869" s="9">
        <f t="shared" si="119"/>
        <v>29275069693</v>
      </c>
    </row>
    <row r="1870" spans="1:13" x14ac:dyDescent="0.2">
      <c r="A1870" t="s">
        <v>75</v>
      </c>
      <c r="B1870" t="s">
        <v>76</v>
      </c>
      <c r="C1870" t="s">
        <v>77</v>
      </c>
      <c r="D1870" s="12">
        <v>20342</v>
      </c>
      <c r="E1870" s="11">
        <v>0</v>
      </c>
      <c r="F1870" t="s">
        <v>75</v>
      </c>
      <c r="G1870" t="s">
        <v>75</v>
      </c>
      <c r="H1870" s="1">
        <v>45717</v>
      </c>
      <c r="I1870" t="s">
        <v>78</v>
      </c>
      <c r="J1870">
        <f t="shared" si="116"/>
        <v>3214</v>
      </c>
      <c r="K1870">
        <f t="shared" si="117"/>
        <v>3214</v>
      </c>
      <c r="L1870" s="9">
        <f t="shared" si="118"/>
        <v>29275069693</v>
      </c>
      <c r="M1870" s="9">
        <f t="shared" si="119"/>
        <v>29275069693</v>
      </c>
    </row>
    <row r="1871" spans="1:13" x14ac:dyDescent="0.2">
      <c r="A1871" t="s">
        <v>75</v>
      </c>
      <c r="B1871" t="s">
        <v>76</v>
      </c>
      <c r="C1871" t="s">
        <v>77</v>
      </c>
      <c r="D1871" s="12">
        <v>20615</v>
      </c>
      <c r="E1871" s="11">
        <v>0</v>
      </c>
      <c r="F1871" t="s">
        <v>75</v>
      </c>
      <c r="G1871" t="s">
        <v>75</v>
      </c>
      <c r="H1871" s="1">
        <v>45717</v>
      </c>
      <c r="I1871" t="s">
        <v>78</v>
      </c>
      <c r="J1871">
        <f t="shared" si="116"/>
        <v>3214</v>
      </c>
      <c r="K1871">
        <f t="shared" si="117"/>
        <v>3214</v>
      </c>
      <c r="L1871" s="9">
        <f t="shared" si="118"/>
        <v>29275069693</v>
      </c>
      <c r="M1871" s="9">
        <f t="shared" si="119"/>
        <v>29275069693</v>
      </c>
    </row>
    <row r="1872" spans="1:13" x14ac:dyDescent="0.2">
      <c r="A1872" t="s">
        <v>75</v>
      </c>
      <c r="B1872" t="s">
        <v>76</v>
      </c>
      <c r="C1872" t="s">
        <v>77</v>
      </c>
      <c r="D1872" s="12">
        <v>20759</v>
      </c>
      <c r="E1872" s="11">
        <v>0</v>
      </c>
      <c r="F1872" t="s">
        <v>75</v>
      </c>
      <c r="G1872" t="s">
        <v>75</v>
      </c>
      <c r="H1872" s="1">
        <v>45717</v>
      </c>
      <c r="I1872" t="s">
        <v>78</v>
      </c>
      <c r="J1872">
        <f t="shared" si="116"/>
        <v>3214</v>
      </c>
      <c r="K1872">
        <f t="shared" si="117"/>
        <v>3214</v>
      </c>
      <c r="L1872" s="9">
        <f t="shared" si="118"/>
        <v>29275069693</v>
      </c>
      <c r="M1872" s="9">
        <f t="shared" si="119"/>
        <v>29275069693</v>
      </c>
    </row>
    <row r="1873" spans="1:13" x14ac:dyDescent="0.2">
      <c r="A1873" t="s">
        <v>75</v>
      </c>
      <c r="B1873" t="s">
        <v>76</v>
      </c>
      <c r="C1873" t="s">
        <v>77</v>
      </c>
      <c r="D1873" s="12">
        <v>20804</v>
      </c>
      <c r="E1873" s="11">
        <v>0</v>
      </c>
      <c r="F1873" t="s">
        <v>75</v>
      </c>
      <c r="G1873" t="s">
        <v>75</v>
      </c>
      <c r="H1873" s="1">
        <v>45717</v>
      </c>
      <c r="I1873" t="s">
        <v>78</v>
      </c>
      <c r="J1873">
        <f t="shared" si="116"/>
        <v>3214</v>
      </c>
      <c r="K1873">
        <f t="shared" si="117"/>
        <v>3214</v>
      </c>
      <c r="L1873" s="9">
        <f t="shared" si="118"/>
        <v>29275069693</v>
      </c>
      <c r="M1873" s="9">
        <f t="shared" si="119"/>
        <v>29275069693</v>
      </c>
    </row>
    <row r="1874" spans="1:13" x14ac:dyDescent="0.2">
      <c r="A1874" t="s">
        <v>75</v>
      </c>
      <c r="B1874" t="s">
        <v>76</v>
      </c>
      <c r="C1874" t="s">
        <v>77</v>
      </c>
      <c r="D1874" s="12">
        <v>20861</v>
      </c>
      <c r="E1874" s="11">
        <v>0</v>
      </c>
      <c r="F1874" t="s">
        <v>75</v>
      </c>
      <c r="G1874" t="s">
        <v>75</v>
      </c>
      <c r="H1874" s="1">
        <v>45717</v>
      </c>
      <c r="I1874" t="s">
        <v>78</v>
      </c>
      <c r="J1874">
        <f t="shared" si="116"/>
        <v>3214</v>
      </c>
      <c r="K1874">
        <f t="shared" si="117"/>
        <v>3214</v>
      </c>
      <c r="L1874" s="9">
        <f t="shared" si="118"/>
        <v>29275069693</v>
      </c>
      <c r="M1874" s="9">
        <f t="shared" si="119"/>
        <v>29275069693</v>
      </c>
    </row>
    <row r="1875" spans="1:13" x14ac:dyDescent="0.2">
      <c r="A1875" t="s">
        <v>75</v>
      </c>
      <c r="B1875" t="s">
        <v>76</v>
      </c>
      <c r="C1875" t="s">
        <v>77</v>
      </c>
      <c r="D1875" s="12">
        <v>21085</v>
      </c>
      <c r="E1875" s="11">
        <v>0</v>
      </c>
      <c r="F1875" t="s">
        <v>75</v>
      </c>
      <c r="G1875" t="s">
        <v>75</v>
      </c>
      <c r="H1875" s="1">
        <v>45717</v>
      </c>
      <c r="I1875" t="s">
        <v>78</v>
      </c>
      <c r="J1875">
        <f t="shared" si="116"/>
        <v>3214</v>
      </c>
      <c r="K1875">
        <f t="shared" si="117"/>
        <v>3214</v>
      </c>
      <c r="L1875" s="9">
        <f t="shared" si="118"/>
        <v>29275069693</v>
      </c>
      <c r="M1875" s="9">
        <f t="shared" si="119"/>
        <v>29275069693</v>
      </c>
    </row>
    <row r="1876" spans="1:13" x14ac:dyDescent="0.2">
      <c r="A1876" t="s">
        <v>75</v>
      </c>
      <c r="B1876" t="s">
        <v>76</v>
      </c>
      <c r="C1876" t="s">
        <v>77</v>
      </c>
      <c r="D1876" s="12">
        <v>21281</v>
      </c>
      <c r="E1876" s="11">
        <v>0</v>
      </c>
      <c r="F1876" t="s">
        <v>75</v>
      </c>
      <c r="G1876" t="s">
        <v>75</v>
      </c>
      <c r="H1876" s="1">
        <v>45717</v>
      </c>
      <c r="I1876" t="s">
        <v>78</v>
      </c>
      <c r="J1876">
        <f t="shared" si="116"/>
        <v>3214</v>
      </c>
      <c r="K1876">
        <f t="shared" si="117"/>
        <v>3214</v>
      </c>
      <c r="L1876" s="9">
        <f t="shared" si="118"/>
        <v>29275069693</v>
      </c>
      <c r="M1876" s="9">
        <f t="shared" si="119"/>
        <v>29275069693</v>
      </c>
    </row>
    <row r="1877" spans="1:13" x14ac:dyDescent="0.2">
      <c r="A1877" t="s">
        <v>75</v>
      </c>
      <c r="B1877" t="s">
        <v>76</v>
      </c>
      <c r="C1877" t="s">
        <v>77</v>
      </c>
      <c r="D1877" s="12">
        <v>21300</v>
      </c>
      <c r="E1877" s="11">
        <v>0</v>
      </c>
      <c r="F1877" t="s">
        <v>75</v>
      </c>
      <c r="G1877" t="s">
        <v>75</v>
      </c>
      <c r="H1877" s="1">
        <v>45717</v>
      </c>
      <c r="I1877" t="s">
        <v>78</v>
      </c>
      <c r="J1877">
        <f t="shared" si="116"/>
        <v>3214</v>
      </c>
      <c r="K1877">
        <f t="shared" si="117"/>
        <v>3214</v>
      </c>
      <c r="L1877" s="9">
        <f t="shared" si="118"/>
        <v>29275069693</v>
      </c>
      <c r="M1877" s="9">
        <f t="shared" si="119"/>
        <v>29275069693</v>
      </c>
    </row>
    <row r="1878" spans="1:13" x14ac:dyDescent="0.2">
      <c r="A1878" t="s">
        <v>75</v>
      </c>
      <c r="B1878" t="s">
        <v>76</v>
      </c>
      <c r="C1878" t="s">
        <v>77</v>
      </c>
      <c r="D1878" s="12">
        <v>21373</v>
      </c>
      <c r="E1878" s="11">
        <v>0</v>
      </c>
      <c r="F1878" t="s">
        <v>75</v>
      </c>
      <c r="G1878" t="s">
        <v>75</v>
      </c>
      <c r="H1878" s="1">
        <v>45717</v>
      </c>
      <c r="I1878" t="s">
        <v>78</v>
      </c>
      <c r="J1878">
        <f t="shared" si="116"/>
        <v>3214</v>
      </c>
      <c r="K1878">
        <f t="shared" si="117"/>
        <v>3214</v>
      </c>
      <c r="L1878" s="9">
        <f t="shared" si="118"/>
        <v>29275069693</v>
      </c>
      <c r="M1878" s="9">
        <f t="shared" si="119"/>
        <v>29275069693</v>
      </c>
    </row>
    <row r="1879" spans="1:13" x14ac:dyDescent="0.2">
      <c r="A1879" t="s">
        <v>75</v>
      </c>
      <c r="B1879" t="s">
        <v>76</v>
      </c>
      <c r="C1879" t="s">
        <v>77</v>
      </c>
      <c r="D1879" s="12">
        <v>21373</v>
      </c>
      <c r="E1879" s="11">
        <v>0</v>
      </c>
      <c r="F1879" t="s">
        <v>75</v>
      </c>
      <c r="G1879" t="s">
        <v>75</v>
      </c>
      <c r="H1879" s="1">
        <v>45717</v>
      </c>
      <c r="I1879" t="s">
        <v>78</v>
      </c>
      <c r="J1879">
        <f t="shared" si="116"/>
        <v>3214</v>
      </c>
      <c r="K1879">
        <f t="shared" si="117"/>
        <v>3214</v>
      </c>
      <c r="L1879" s="9">
        <f t="shared" si="118"/>
        <v>29275069693</v>
      </c>
      <c r="M1879" s="9">
        <f t="shared" si="119"/>
        <v>29275069693</v>
      </c>
    </row>
    <row r="1880" spans="1:13" x14ac:dyDescent="0.2">
      <c r="A1880" t="s">
        <v>75</v>
      </c>
      <c r="B1880" t="s">
        <v>76</v>
      </c>
      <c r="C1880" t="s">
        <v>77</v>
      </c>
      <c r="D1880" s="12">
        <v>21373</v>
      </c>
      <c r="E1880" s="11">
        <v>0</v>
      </c>
      <c r="F1880" t="s">
        <v>75</v>
      </c>
      <c r="G1880" t="s">
        <v>75</v>
      </c>
      <c r="H1880" s="1">
        <v>45717</v>
      </c>
      <c r="I1880" t="s">
        <v>78</v>
      </c>
      <c r="J1880">
        <f t="shared" si="116"/>
        <v>3214</v>
      </c>
      <c r="K1880">
        <f t="shared" si="117"/>
        <v>3214</v>
      </c>
      <c r="L1880" s="9">
        <f t="shared" si="118"/>
        <v>29275069693</v>
      </c>
      <c r="M1880" s="9">
        <f t="shared" si="119"/>
        <v>29275069693</v>
      </c>
    </row>
    <row r="1881" spans="1:13" x14ac:dyDescent="0.2">
      <c r="A1881" t="s">
        <v>75</v>
      </c>
      <c r="B1881" t="s">
        <v>76</v>
      </c>
      <c r="C1881" t="s">
        <v>77</v>
      </c>
      <c r="D1881" s="12">
        <v>21373</v>
      </c>
      <c r="E1881" s="11">
        <v>0</v>
      </c>
      <c r="F1881" t="s">
        <v>75</v>
      </c>
      <c r="G1881" t="s">
        <v>75</v>
      </c>
      <c r="H1881" s="1">
        <v>45717</v>
      </c>
      <c r="I1881" t="s">
        <v>78</v>
      </c>
      <c r="J1881">
        <f t="shared" si="116"/>
        <v>3214</v>
      </c>
      <c r="K1881">
        <f t="shared" si="117"/>
        <v>3214</v>
      </c>
      <c r="L1881" s="9">
        <f t="shared" si="118"/>
        <v>29275069693</v>
      </c>
      <c r="M1881" s="9">
        <f t="shared" si="119"/>
        <v>29275069693</v>
      </c>
    </row>
    <row r="1882" spans="1:13" x14ac:dyDescent="0.2">
      <c r="A1882" t="s">
        <v>75</v>
      </c>
      <c r="B1882" t="s">
        <v>76</v>
      </c>
      <c r="C1882" t="s">
        <v>77</v>
      </c>
      <c r="D1882" s="12">
        <v>21373</v>
      </c>
      <c r="E1882" s="11">
        <v>0</v>
      </c>
      <c r="F1882" t="s">
        <v>75</v>
      </c>
      <c r="G1882" t="s">
        <v>75</v>
      </c>
      <c r="H1882" s="1">
        <v>45717</v>
      </c>
      <c r="I1882" t="s">
        <v>78</v>
      </c>
      <c r="J1882">
        <f t="shared" si="116"/>
        <v>3214</v>
      </c>
      <c r="K1882">
        <f t="shared" si="117"/>
        <v>3214</v>
      </c>
      <c r="L1882" s="9">
        <f t="shared" si="118"/>
        <v>29275069693</v>
      </c>
      <c r="M1882" s="9">
        <f t="shared" si="119"/>
        <v>29275069693</v>
      </c>
    </row>
    <row r="1883" spans="1:13" x14ac:dyDescent="0.2">
      <c r="A1883" t="s">
        <v>75</v>
      </c>
      <c r="B1883" t="s">
        <v>76</v>
      </c>
      <c r="C1883" t="s">
        <v>77</v>
      </c>
      <c r="D1883" s="12">
        <v>21373</v>
      </c>
      <c r="E1883" s="11">
        <v>0</v>
      </c>
      <c r="F1883" t="s">
        <v>75</v>
      </c>
      <c r="G1883" t="s">
        <v>75</v>
      </c>
      <c r="H1883" s="1">
        <v>45717</v>
      </c>
      <c r="I1883" t="s">
        <v>78</v>
      </c>
      <c r="J1883">
        <f t="shared" si="116"/>
        <v>3214</v>
      </c>
      <c r="K1883">
        <f t="shared" si="117"/>
        <v>3214</v>
      </c>
      <c r="L1883" s="9">
        <f t="shared" si="118"/>
        <v>29275069693</v>
      </c>
      <c r="M1883" s="9">
        <f t="shared" si="119"/>
        <v>29275069693</v>
      </c>
    </row>
    <row r="1884" spans="1:13" x14ac:dyDescent="0.2">
      <c r="A1884" t="s">
        <v>75</v>
      </c>
      <c r="B1884" t="s">
        <v>76</v>
      </c>
      <c r="C1884" t="s">
        <v>77</v>
      </c>
      <c r="D1884" s="12">
        <v>21373</v>
      </c>
      <c r="E1884" s="11">
        <v>0</v>
      </c>
      <c r="F1884" t="s">
        <v>75</v>
      </c>
      <c r="G1884" t="s">
        <v>75</v>
      </c>
      <c r="H1884" s="1">
        <v>45717</v>
      </c>
      <c r="I1884" t="s">
        <v>78</v>
      </c>
      <c r="J1884">
        <f t="shared" si="116"/>
        <v>3214</v>
      </c>
      <c r="K1884">
        <f t="shared" si="117"/>
        <v>3214</v>
      </c>
      <c r="L1884" s="9">
        <f t="shared" si="118"/>
        <v>29275069693</v>
      </c>
      <c r="M1884" s="9">
        <f t="shared" si="119"/>
        <v>29275069693</v>
      </c>
    </row>
    <row r="1885" spans="1:13" x14ac:dyDescent="0.2">
      <c r="A1885" t="s">
        <v>75</v>
      </c>
      <c r="B1885" t="s">
        <v>76</v>
      </c>
      <c r="C1885" t="s">
        <v>77</v>
      </c>
      <c r="D1885" s="12">
        <v>21373</v>
      </c>
      <c r="E1885" s="11">
        <v>0</v>
      </c>
      <c r="F1885" t="s">
        <v>75</v>
      </c>
      <c r="G1885" t="s">
        <v>75</v>
      </c>
      <c r="H1885" s="1">
        <v>45717</v>
      </c>
      <c r="I1885" t="s">
        <v>78</v>
      </c>
      <c r="J1885">
        <f t="shared" si="116"/>
        <v>3214</v>
      </c>
      <c r="K1885">
        <f t="shared" si="117"/>
        <v>3214</v>
      </c>
      <c r="L1885" s="9">
        <f t="shared" si="118"/>
        <v>29275069693</v>
      </c>
      <c r="M1885" s="9">
        <f t="shared" si="119"/>
        <v>29275069693</v>
      </c>
    </row>
    <row r="1886" spans="1:13" x14ac:dyDescent="0.2">
      <c r="A1886" t="s">
        <v>75</v>
      </c>
      <c r="B1886" t="s">
        <v>76</v>
      </c>
      <c r="C1886" t="s">
        <v>77</v>
      </c>
      <c r="D1886" s="12">
        <v>21374</v>
      </c>
      <c r="E1886" s="11">
        <v>0</v>
      </c>
      <c r="F1886" t="s">
        <v>75</v>
      </c>
      <c r="G1886" t="s">
        <v>75</v>
      </c>
      <c r="H1886" s="1">
        <v>45717</v>
      </c>
      <c r="I1886" t="s">
        <v>78</v>
      </c>
      <c r="J1886">
        <f t="shared" si="116"/>
        <v>3214</v>
      </c>
      <c r="K1886">
        <f t="shared" si="117"/>
        <v>3214</v>
      </c>
      <c r="L1886" s="9">
        <f t="shared" si="118"/>
        <v>29275069693</v>
      </c>
      <c r="M1886" s="9">
        <f t="shared" si="119"/>
        <v>29275069693</v>
      </c>
    </row>
    <row r="1887" spans="1:13" x14ac:dyDescent="0.2">
      <c r="A1887" t="s">
        <v>75</v>
      </c>
      <c r="B1887" t="s">
        <v>76</v>
      </c>
      <c r="C1887" t="s">
        <v>77</v>
      </c>
      <c r="D1887" s="12">
        <v>21466</v>
      </c>
      <c r="E1887" s="11">
        <v>0</v>
      </c>
      <c r="F1887" t="s">
        <v>75</v>
      </c>
      <c r="G1887" t="s">
        <v>75</v>
      </c>
      <c r="H1887" s="1">
        <v>45717</v>
      </c>
      <c r="I1887" t="s">
        <v>78</v>
      </c>
      <c r="J1887">
        <f t="shared" si="116"/>
        <v>3214</v>
      </c>
      <c r="K1887">
        <f t="shared" si="117"/>
        <v>3214</v>
      </c>
      <c r="L1887" s="9">
        <f t="shared" si="118"/>
        <v>29275069693</v>
      </c>
      <c r="M1887" s="9">
        <f t="shared" si="119"/>
        <v>29275069693</v>
      </c>
    </row>
    <row r="1888" spans="1:13" x14ac:dyDescent="0.2">
      <c r="A1888" t="s">
        <v>75</v>
      </c>
      <c r="B1888" t="s">
        <v>76</v>
      </c>
      <c r="C1888" t="s">
        <v>77</v>
      </c>
      <c r="D1888" s="12">
        <v>21570</v>
      </c>
      <c r="E1888" s="11">
        <v>0</v>
      </c>
      <c r="F1888" t="s">
        <v>75</v>
      </c>
      <c r="G1888" t="s">
        <v>75</v>
      </c>
      <c r="H1888" s="1">
        <v>45717</v>
      </c>
      <c r="I1888" t="s">
        <v>78</v>
      </c>
      <c r="J1888">
        <f t="shared" si="116"/>
        <v>3214</v>
      </c>
      <c r="K1888">
        <f t="shared" si="117"/>
        <v>3214</v>
      </c>
      <c r="L1888" s="9">
        <f t="shared" si="118"/>
        <v>29275069693</v>
      </c>
      <c r="M1888" s="9">
        <f t="shared" si="119"/>
        <v>29275069693</v>
      </c>
    </row>
    <row r="1889" spans="1:13" x14ac:dyDescent="0.2">
      <c r="A1889" t="s">
        <v>75</v>
      </c>
      <c r="B1889" t="s">
        <v>76</v>
      </c>
      <c r="C1889" t="s">
        <v>77</v>
      </c>
      <c r="D1889" s="12">
        <v>21690</v>
      </c>
      <c r="E1889" s="11">
        <v>0</v>
      </c>
      <c r="F1889" t="s">
        <v>75</v>
      </c>
      <c r="G1889" t="s">
        <v>75</v>
      </c>
      <c r="H1889" s="1">
        <v>45717</v>
      </c>
      <c r="I1889" t="s">
        <v>78</v>
      </c>
      <c r="J1889">
        <f t="shared" si="116"/>
        <v>3214</v>
      </c>
      <c r="K1889">
        <f t="shared" si="117"/>
        <v>3214</v>
      </c>
      <c r="L1889" s="9">
        <f t="shared" si="118"/>
        <v>29275069693</v>
      </c>
      <c r="M1889" s="9">
        <f t="shared" si="119"/>
        <v>29275069693</v>
      </c>
    </row>
    <row r="1890" spans="1:13" x14ac:dyDescent="0.2">
      <c r="A1890" t="s">
        <v>75</v>
      </c>
      <c r="B1890" t="s">
        <v>76</v>
      </c>
      <c r="C1890" t="s">
        <v>77</v>
      </c>
      <c r="D1890" s="12">
        <v>21776</v>
      </c>
      <c r="E1890" s="11">
        <v>0</v>
      </c>
      <c r="F1890" t="s">
        <v>75</v>
      </c>
      <c r="G1890" t="s">
        <v>75</v>
      </c>
      <c r="H1890" s="1">
        <v>45717</v>
      </c>
      <c r="I1890" t="s">
        <v>78</v>
      </c>
      <c r="J1890">
        <f t="shared" si="116"/>
        <v>3214</v>
      </c>
      <c r="K1890">
        <f t="shared" si="117"/>
        <v>3214</v>
      </c>
      <c r="L1890" s="9">
        <f t="shared" si="118"/>
        <v>29275069693</v>
      </c>
      <c r="M1890" s="9">
        <f t="shared" si="119"/>
        <v>29275069693</v>
      </c>
    </row>
    <row r="1891" spans="1:13" x14ac:dyDescent="0.2">
      <c r="A1891" t="s">
        <v>75</v>
      </c>
      <c r="B1891" t="s">
        <v>76</v>
      </c>
      <c r="C1891" t="s">
        <v>77</v>
      </c>
      <c r="D1891" s="12">
        <v>22000</v>
      </c>
      <c r="E1891" s="11">
        <v>0</v>
      </c>
      <c r="F1891" t="s">
        <v>75</v>
      </c>
      <c r="G1891" t="s">
        <v>75</v>
      </c>
      <c r="H1891" s="1">
        <v>45717</v>
      </c>
      <c r="I1891" t="s">
        <v>78</v>
      </c>
      <c r="J1891">
        <f t="shared" si="116"/>
        <v>3214</v>
      </c>
      <c r="K1891">
        <f t="shared" si="117"/>
        <v>3214</v>
      </c>
      <c r="L1891" s="9">
        <f t="shared" si="118"/>
        <v>29275069693</v>
      </c>
      <c r="M1891" s="9">
        <f t="shared" si="119"/>
        <v>29275069693</v>
      </c>
    </row>
    <row r="1892" spans="1:13" x14ac:dyDescent="0.2">
      <c r="A1892" t="s">
        <v>75</v>
      </c>
      <c r="B1892" t="s">
        <v>76</v>
      </c>
      <c r="C1892" t="s">
        <v>77</v>
      </c>
      <c r="D1892" s="12">
        <v>22149</v>
      </c>
      <c r="E1892" s="11">
        <v>0</v>
      </c>
      <c r="F1892" t="s">
        <v>75</v>
      </c>
      <c r="G1892" t="s">
        <v>75</v>
      </c>
      <c r="H1892" s="1">
        <v>45717</v>
      </c>
      <c r="I1892" t="s">
        <v>78</v>
      </c>
      <c r="J1892">
        <f t="shared" si="116"/>
        <v>3214</v>
      </c>
      <c r="K1892">
        <f t="shared" si="117"/>
        <v>3214</v>
      </c>
      <c r="L1892" s="9">
        <f t="shared" si="118"/>
        <v>29275069693</v>
      </c>
      <c r="M1892" s="9">
        <f t="shared" si="119"/>
        <v>29275069693</v>
      </c>
    </row>
    <row r="1893" spans="1:13" x14ac:dyDescent="0.2">
      <c r="A1893" t="s">
        <v>75</v>
      </c>
      <c r="B1893" t="s">
        <v>76</v>
      </c>
      <c r="C1893" t="s">
        <v>77</v>
      </c>
      <c r="D1893" s="12">
        <v>22359</v>
      </c>
      <c r="E1893" s="11">
        <v>0</v>
      </c>
      <c r="F1893" t="s">
        <v>75</v>
      </c>
      <c r="G1893" t="s">
        <v>75</v>
      </c>
      <c r="H1893" s="1">
        <v>45717</v>
      </c>
      <c r="I1893" t="s">
        <v>78</v>
      </c>
      <c r="J1893">
        <f t="shared" si="116"/>
        <v>3214</v>
      </c>
      <c r="K1893">
        <f t="shared" si="117"/>
        <v>3214</v>
      </c>
      <c r="L1893" s="9">
        <f t="shared" si="118"/>
        <v>29275069693</v>
      </c>
      <c r="M1893" s="9">
        <f t="shared" si="119"/>
        <v>29275069693</v>
      </c>
    </row>
    <row r="1894" spans="1:13" x14ac:dyDescent="0.2">
      <c r="A1894" t="s">
        <v>75</v>
      </c>
      <c r="B1894" t="s">
        <v>76</v>
      </c>
      <c r="C1894" t="s">
        <v>77</v>
      </c>
      <c r="D1894" s="12">
        <v>22401</v>
      </c>
      <c r="E1894" s="11">
        <v>0</v>
      </c>
      <c r="F1894" t="s">
        <v>75</v>
      </c>
      <c r="G1894" t="s">
        <v>75</v>
      </c>
      <c r="H1894" s="1">
        <v>45717</v>
      </c>
      <c r="I1894" t="s">
        <v>78</v>
      </c>
      <c r="J1894">
        <f t="shared" si="116"/>
        <v>3214</v>
      </c>
      <c r="K1894">
        <f t="shared" si="117"/>
        <v>3214</v>
      </c>
      <c r="L1894" s="9">
        <f t="shared" si="118"/>
        <v>29275069693</v>
      </c>
      <c r="M1894" s="9">
        <f t="shared" si="119"/>
        <v>29275069693</v>
      </c>
    </row>
    <row r="1895" spans="1:13" x14ac:dyDescent="0.2">
      <c r="A1895" t="s">
        <v>75</v>
      </c>
      <c r="B1895" t="s">
        <v>76</v>
      </c>
      <c r="C1895" t="s">
        <v>77</v>
      </c>
      <c r="D1895" s="12">
        <v>22403</v>
      </c>
      <c r="E1895" s="11">
        <v>0</v>
      </c>
      <c r="F1895" t="s">
        <v>75</v>
      </c>
      <c r="G1895" t="s">
        <v>75</v>
      </c>
      <c r="H1895" s="1">
        <v>45717</v>
      </c>
      <c r="I1895" t="s">
        <v>78</v>
      </c>
      <c r="J1895">
        <f t="shared" si="116"/>
        <v>3214</v>
      </c>
      <c r="K1895">
        <f t="shared" si="117"/>
        <v>3214</v>
      </c>
      <c r="L1895" s="9">
        <f t="shared" si="118"/>
        <v>29275069693</v>
      </c>
      <c r="M1895" s="9">
        <f t="shared" si="119"/>
        <v>29275069693</v>
      </c>
    </row>
    <row r="1896" spans="1:13" x14ac:dyDescent="0.2">
      <c r="A1896" t="s">
        <v>75</v>
      </c>
      <c r="B1896" t="s">
        <v>76</v>
      </c>
      <c r="C1896" t="s">
        <v>77</v>
      </c>
      <c r="D1896" s="12">
        <v>22443</v>
      </c>
      <c r="E1896" s="11">
        <v>0</v>
      </c>
      <c r="F1896" t="s">
        <v>75</v>
      </c>
      <c r="G1896" t="s">
        <v>75</v>
      </c>
      <c r="H1896" s="1">
        <v>45717</v>
      </c>
      <c r="I1896" t="s">
        <v>78</v>
      </c>
      <c r="J1896">
        <f t="shared" si="116"/>
        <v>3214</v>
      </c>
      <c r="K1896">
        <f t="shared" si="117"/>
        <v>3214</v>
      </c>
      <c r="L1896" s="9">
        <f t="shared" si="118"/>
        <v>29275069693</v>
      </c>
      <c r="M1896" s="9">
        <f t="shared" si="119"/>
        <v>29275069693</v>
      </c>
    </row>
    <row r="1897" spans="1:13" x14ac:dyDescent="0.2">
      <c r="A1897" t="s">
        <v>75</v>
      </c>
      <c r="B1897" t="s">
        <v>76</v>
      </c>
      <c r="C1897" t="s">
        <v>77</v>
      </c>
      <c r="D1897" s="12">
        <v>22526</v>
      </c>
      <c r="E1897" s="11">
        <v>0</v>
      </c>
      <c r="F1897" t="s">
        <v>75</v>
      </c>
      <c r="G1897" t="s">
        <v>75</v>
      </c>
      <c r="H1897" s="1">
        <v>45717</v>
      </c>
      <c r="I1897" t="s">
        <v>78</v>
      </c>
      <c r="J1897">
        <f t="shared" si="116"/>
        <v>3214</v>
      </c>
      <c r="K1897">
        <f t="shared" si="117"/>
        <v>3214</v>
      </c>
      <c r="L1897" s="9">
        <f t="shared" si="118"/>
        <v>29275069693</v>
      </c>
      <c r="M1897" s="9">
        <f t="shared" si="119"/>
        <v>29275069693</v>
      </c>
    </row>
    <row r="1898" spans="1:13" x14ac:dyDescent="0.2">
      <c r="A1898" t="s">
        <v>75</v>
      </c>
      <c r="B1898" t="s">
        <v>76</v>
      </c>
      <c r="C1898" t="s">
        <v>77</v>
      </c>
      <c r="D1898" s="12">
        <v>22655</v>
      </c>
      <c r="E1898" s="11">
        <v>0</v>
      </c>
      <c r="F1898" t="s">
        <v>75</v>
      </c>
      <c r="G1898" t="s">
        <v>75</v>
      </c>
      <c r="H1898" s="1">
        <v>45717</v>
      </c>
      <c r="I1898" t="s">
        <v>78</v>
      </c>
      <c r="J1898">
        <f t="shared" si="116"/>
        <v>3214</v>
      </c>
      <c r="K1898">
        <f t="shared" si="117"/>
        <v>3214</v>
      </c>
      <c r="L1898" s="9">
        <f t="shared" si="118"/>
        <v>29275069693</v>
      </c>
      <c r="M1898" s="9">
        <f t="shared" si="119"/>
        <v>29275069693</v>
      </c>
    </row>
    <row r="1899" spans="1:13" x14ac:dyDescent="0.2">
      <c r="A1899" t="s">
        <v>75</v>
      </c>
      <c r="B1899" t="s">
        <v>76</v>
      </c>
      <c r="C1899" t="s">
        <v>77</v>
      </c>
      <c r="D1899" s="12">
        <v>22840</v>
      </c>
      <c r="E1899" s="11">
        <v>0</v>
      </c>
      <c r="F1899" t="s">
        <v>75</v>
      </c>
      <c r="G1899" t="s">
        <v>75</v>
      </c>
      <c r="H1899" s="1">
        <v>45717</v>
      </c>
      <c r="I1899" t="s">
        <v>78</v>
      </c>
      <c r="J1899">
        <f t="shared" si="116"/>
        <v>3214</v>
      </c>
      <c r="K1899">
        <f t="shared" si="117"/>
        <v>3214</v>
      </c>
      <c r="L1899" s="9">
        <f t="shared" si="118"/>
        <v>29275069693</v>
      </c>
      <c r="M1899" s="9">
        <f t="shared" si="119"/>
        <v>29275069693</v>
      </c>
    </row>
    <row r="1900" spans="1:13" x14ac:dyDescent="0.2">
      <c r="A1900" t="s">
        <v>75</v>
      </c>
      <c r="B1900" t="s">
        <v>76</v>
      </c>
      <c r="C1900" t="s">
        <v>77</v>
      </c>
      <c r="D1900" s="12">
        <v>22894</v>
      </c>
      <c r="E1900" s="11">
        <v>0</v>
      </c>
      <c r="F1900" t="s">
        <v>75</v>
      </c>
      <c r="G1900" t="s">
        <v>75</v>
      </c>
      <c r="H1900" s="1">
        <v>45717</v>
      </c>
      <c r="I1900" t="s">
        <v>78</v>
      </c>
      <c r="J1900">
        <f t="shared" si="116"/>
        <v>3214</v>
      </c>
      <c r="K1900">
        <f t="shared" si="117"/>
        <v>3214</v>
      </c>
      <c r="L1900" s="9">
        <f t="shared" si="118"/>
        <v>29275069693</v>
      </c>
      <c r="M1900" s="9">
        <f t="shared" si="119"/>
        <v>29275069693</v>
      </c>
    </row>
    <row r="1901" spans="1:13" x14ac:dyDescent="0.2">
      <c r="A1901" t="s">
        <v>75</v>
      </c>
      <c r="B1901" t="s">
        <v>76</v>
      </c>
      <c r="C1901" t="s">
        <v>77</v>
      </c>
      <c r="D1901" s="12">
        <v>23600</v>
      </c>
      <c r="E1901" s="11">
        <v>0</v>
      </c>
      <c r="F1901" t="s">
        <v>75</v>
      </c>
      <c r="G1901" t="s">
        <v>75</v>
      </c>
      <c r="H1901" s="1">
        <v>45717</v>
      </c>
      <c r="I1901" t="s">
        <v>78</v>
      </c>
      <c r="J1901">
        <f t="shared" si="116"/>
        <v>3214</v>
      </c>
      <c r="K1901">
        <f t="shared" si="117"/>
        <v>3214</v>
      </c>
      <c r="L1901" s="9">
        <f t="shared" si="118"/>
        <v>29275069693</v>
      </c>
      <c r="M1901" s="9">
        <f t="shared" si="119"/>
        <v>29275069693</v>
      </c>
    </row>
    <row r="1902" spans="1:13" x14ac:dyDescent="0.2">
      <c r="A1902" t="s">
        <v>75</v>
      </c>
      <c r="B1902" t="s">
        <v>76</v>
      </c>
      <c r="C1902" t="s">
        <v>77</v>
      </c>
      <c r="D1902" s="12">
        <v>23903</v>
      </c>
      <c r="E1902" s="11">
        <v>0</v>
      </c>
      <c r="F1902" t="s">
        <v>75</v>
      </c>
      <c r="G1902" t="s">
        <v>75</v>
      </c>
      <c r="H1902" s="1">
        <v>45717</v>
      </c>
      <c r="I1902" t="s">
        <v>78</v>
      </c>
      <c r="J1902">
        <f t="shared" si="116"/>
        <v>3214</v>
      </c>
      <c r="K1902">
        <f t="shared" si="117"/>
        <v>3214</v>
      </c>
      <c r="L1902" s="9">
        <f t="shared" si="118"/>
        <v>29275069693</v>
      </c>
      <c r="M1902" s="9">
        <f t="shared" si="119"/>
        <v>29275069693</v>
      </c>
    </row>
    <row r="1903" spans="1:13" x14ac:dyDescent="0.2">
      <c r="A1903" t="s">
        <v>75</v>
      </c>
      <c r="B1903" t="s">
        <v>76</v>
      </c>
      <c r="C1903" t="s">
        <v>77</v>
      </c>
      <c r="D1903" s="12">
        <v>24000</v>
      </c>
      <c r="E1903" s="11">
        <v>0</v>
      </c>
      <c r="F1903" t="s">
        <v>75</v>
      </c>
      <c r="G1903" t="s">
        <v>75</v>
      </c>
      <c r="H1903" s="1">
        <v>45717</v>
      </c>
      <c r="I1903" t="s">
        <v>78</v>
      </c>
      <c r="J1903">
        <f t="shared" si="116"/>
        <v>3214</v>
      </c>
      <c r="K1903">
        <f t="shared" si="117"/>
        <v>3214</v>
      </c>
      <c r="L1903" s="9">
        <f t="shared" si="118"/>
        <v>29275069693</v>
      </c>
      <c r="M1903" s="9">
        <f t="shared" si="119"/>
        <v>29275069693</v>
      </c>
    </row>
    <row r="1904" spans="1:13" x14ac:dyDescent="0.2">
      <c r="A1904" t="s">
        <v>75</v>
      </c>
      <c r="B1904" t="s">
        <v>76</v>
      </c>
      <c r="C1904" t="s">
        <v>77</v>
      </c>
      <c r="D1904" s="12">
        <v>24000</v>
      </c>
      <c r="E1904" s="11">
        <v>0</v>
      </c>
      <c r="F1904" t="s">
        <v>75</v>
      </c>
      <c r="G1904" t="s">
        <v>75</v>
      </c>
      <c r="H1904" s="1">
        <v>45717</v>
      </c>
      <c r="I1904" t="s">
        <v>78</v>
      </c>
      <c r="J1904">
        <f t="shared" si="116"/>
        <v>3214</v>
      </c>
      <c r="K1904">
        <f t="shared" si="117"/>
        <v>3214</v>
      </c>
      <c r="L1904" s="9">
        <f t="shared" si="118"/>
        <v>29275069693</v>
      </c>
      <c r="M1904" s="9">
        <f t="shared" si="119"/>
        <v>29275069693</v>
      </c>
    </row>
    <row r="1905" spans="1:13" x14ac:dyDescent="0.2">
      <c r="A1905" t="s">
        <v>75</v>
      </c>
      <c r="B1905" t="s">
        <v>76</v>
      </c>
      <c r="C1905" t="s">
        <v>77</v>
      </c>
      <c r="D1905" s="12">
        <v>24000</v>
      </c>
      <c r="E1905" s="11">
        <v>0</v>
      </c>
      <c r="F1905" t="s">
        <v>75</v>
      </c>
      <c r="G1905" t="s">
        <v>75</v>
      </c>
      <c r="H1905" s="1">
        <v>45717</v>
      </c>
      <c r="I1905" t="s">
        <v>78</v>
      </c>
      <c r="J1905">
        <f t="shared" si="116"/>
        <v>3214</v>
      </c>
      <c r="K1905">
        <f t="shared" si="117"/>
        <v>3214</v>
      </c>
      <c r="L1905" s="9">
        <f t="shared" si="118"/>
        <v>29275069693</v>
      </c>
      <c r="M1905" s="9">
        <f t="shared" si="119"/>
        <v>29275069693</v>
      </c>
    </row>
    <row r="1906" spans="1:13" x14ac:dyDescent="0.2">
      <c r="A1906" t="s">
        <v>75</v>
      </c>
      <c r="B1906" t="s">
        <v>76</v>
      </c>
      <c r="C1906" t="s">
        <v>77</v>
      </c>
      <c r="D1906" s="12">
        <v>24483</v>
      </c>
      <c r="E1906" s="11">
        <v>0</v>
      </c>
      <c r="F1906" t="s">
        <v>75</v>
      </c>
      <c r="G1906" t="s">
        <v>75</v>
      </c>
      <c r="H1906" s="1">
        <v>45717</v>
      </c>
      <c r="I1906" t="s">
        <v>78</v>
      </c>
      <c r="J1906">
        <f t="shared" si="116"/>
        <v>3214</v>
      </c>
      <c r="K1906">
        <f t="shared" si="117"/>
        <v>3214</v>
      </c>
      <c r="L1906" s="9">
        <f t="shared" si="118"/>
        <v>29275069693</v>
      </c>
      <c r="M1906" s="9">
        <f t="shared" si="119"/>
        <v>29275069693</v>
      </c>
    </row>
    <row r="1907" spans="1:13" x14ac:dyDescent="0.2">
      <c r="A1907" t="s">
        <v>75</v>
      </c>
      <c r="B1907" t="s">
        <v>76</v>
      </c>
      <c r="C1907" t="s">
        <v>77</v>
      </c>
      <c r="D1907" s="12">
        <v>24523</v>
      </c>
      <c r="E1907" s="11">
        <v>0</v>
      </c>
      <c r="F1907" t="s">
        <v>75</v>
      </c>
      <c r="G1907" t="s">
        <v>75</v>
      </c>
      <c r="H1907" s="1">
        <v>45717</v>
      </c>
      <c r="I1907" t="s">
        <v>78</v>
      </c>
      <c r="J1907">
        <f t="shared" si="116"/>
        <v>3214</v>
      </c>
      <c r="K1907">
        <f t="shared" si="117"/>
        <v>3214</v>
      </c>
      <c r="L1907" s="9">
        <f t="shared" si="118"/>
        <v>29275069693</v>
      </c>
      <c r="M1907" s="9">
        <f t="shared" si="119"/>
        <v>29275069693</v>
      </c>
    </row>
    <row r="1908" spans="1:13" x14ac:dyDescent="0.2">
      <c r="A1908" t="s">
        <v>75</v>
      </c>
      <c r="B1908" t="s">
        <v>76</v>
      </c>
      <c r="C1908" t="s">
        <v>77</v>
      </c>
      <c r="D1908" s="12">
        <v>24614</v>
      </c>
      <c r="E1908" s="11">
        <v>0</v>
      </c>
      <c r="F1908" t="s">
        <v>75</v>
      </c>
      <c r="G1908" t="s">
        <v>75</v>
      </c>
      <c r="H1908" s="1">
        <v>45717</v>
      </c>
      <c r="I1908" t="s">
        <v>78</v>
      </c>
      <c r="J1908">
        <f t="shared" si="116"/>
        <v>3214</v>
      </c>
      <c r="K1908">
        <f t="shared" si="117"/>
        <v>3214</v>
      </c>
      <c r="L1908" s="9">
        <f t="shared" si="118"/>
        <v>29275069693</v>
      </c>
      <c r="M1908" s="9">
        <f t="shared" si="119"/>
        <v>29275069693</v>
      </c>
    </row>
    <row r="1909" spans="1:13" x14ac:dyDescent="0.2">
      <c r="A1909" t="s">
        <v>75</v>
      </c>
      <c r="B1909" t="s">
        <v>76</v>
      </c>
      <c r="C1909" t="s">
        <v>77</v>
      </c>
      <c r="D1909" s="12">
        <v>24788</v>
      </c>
      <c r="E1909" s="11">
        <v>0</v>
      </c>
      <c r="F1909" t="s">
        <v>75</v>
      </c>
      <c r="G1909" t="s">
        <v>75</v>
      </c>
      <c r="H1909" s="1">
        <v>45717</v>
      </c>
      <c r="I1909" t="s">
        <v>78</v>
      </c>
      <c r="J1909">
        <f t="shared" si="116"/>
        <v>3214</v>
      </c>
      <c r="K1909">
        <f t="shared" si="117"/>
        <v>3214</v>
      </c>
      <c r="L1909" s="9">
        <f t="shared" si="118"/>
        <v>29275069693</v>
      </c>
      <c r="M1909" s="9">
        <f t="shared" si="119"/>
        <v>29275069693</v>
      </c>
    </row>
    <row r="1910" spans="1:13" x14ac:dyDescent="0.2">
      <c r="A1910" t="s">
        <v>75</v>
      </c>
      <c r="B1910" t="s">
        <v>76</v>
      </c>
      <c r="C1910" t="s">
        <v>77</v>
      </c>
      <c r="D1910" s="12">
        <v>24915</v>
      </c>
      <c r="E1910" s="11">
        <v>0</v>
      </c>
      <c r="F1910" t="s">
        <v>75</v>
      </c>
      <c r="G1910" t="s">
        <v>75</v>
      </c>
      <c r="H1910" s="1">
        <v>45717</v>
      </c>
      <c r="I1910" t="s">
        <v>78</v>
      </c>
      <c r="J1910">
        <f t="shared" si="116"/>
        <v>3214</v>
      </c>
      <c r="K1910">
        <f t="shared" si="117"/>
        <v>3214</v>
      </c>
      <c r="L1910" s="9">
        <f t="shared" si="118"/>
        <v>29275069693</v>
      </c>
      <c r="M1910" s="9">
        <f t="shared" si="119"/>
        <v>29275069693</v>
      </c>
    </row>
    <row r="1911" spans="1:13" x14ac:dyDescent="0.2">
      <c r="A1911" t="s">
        <v>75</v>
      </c>
      <c r="B1911" t="s">
        <v>76</v>
      </c>
      <c r="C1911" t="s">
        <v>77</v>
      </c>
      <c r="D1911" s="12">
        <v>25000</v>
      </c>
      <c r="E1911" s="11">
        <v>0</v>
      </c>
      <c r="F1911" t="s">
        <v>75</v>
      </c>
      <c r="G1911" t="s">
        <v>75</v>
      </c>
      <c r="H1911" s="1">
        <v>45717</v>
      </c>
      <c r="I1911" t="s">
        <v>78</v>
      </c>
      <c r="J1911">
        <f t="shared" si="116"/>
        <v>3214</v>
      </c>
      <c r="K1911">
        <f t="shared" si="117"/>
        <v>3214</v>
      </c>
      <c r="L1911" s="9">
        <f t="shared" si="118"/>
        <v>29275069693</v>
      </c>
      <c r="M1911" s="9">
        <f t="shared" si="119"/>
        <v>29275069693</v>
      </c>
    </row>
    <row r="1912" spans="1:13" x14ac:dyDescent="0.2">
      <c r="A1912" t="s">
        <v>75</v>
      </c>
      <c r="B1912" t="s">
        <v>76</v>
      </c>
      <c r="C1912" t="s">
        <v>77</v>
      </c>
      <c r="D1912" s="12">
        <v>25000</v>
      </c>
      <c r="E1912" s="11">
        <v>0</v>
      </c>
      <c r="F1912" t="s">
        <v>75</v>
      </c>
      <c r="G1912" t="s">
        <v>75</v>
      </c>
      <c r="H1912" s="1">
        <v>45717</v>
      </c>
      <c r="I1912" t="s">
        <v>78</v>
      </c>
      <c r="J1912">
        <f t="shared" si="116"/>
        <v>3214</v>
      </c>
      <c r="K1912">
        <f t="shared" si="117"/>
        <v>3214</v>
      </c>
      <c r="L1912" s="9">
        <f t="shared" si="118"/>
        <v>29275069693</v>
      </c>
      <c r="M1912" s="9">
        <f t="shared" si="119"/>
        <v>29275069693</v>
      </c>
    </row>
    <row r="1913" spans="1:13" x14ac:dyDescent="0.2">
      <c r="A1913" t="s">
        <v>75</v>
      </c>
      <c r="B1913" t="s">
        <v>76</v>
      </c>
      <c r="C1913" t="s">
        <v>77</v>
      </c>
      <c r="D1913" s="12">
        <v>25016</v>
      </c>
      <c r="E1913" s="11">
        <v>0</v>
      </c>
      <c r="F1913" t="s">
        <v>75</v>
      </c>
      <c r="G1913" t="s">
        <v>75</v>
      </c>
      <c r="H1913" s="1">
        <v>45717</v>
      </c>
      <c r="I1913" t="s">
        <v>78</v>
      </c>
      <c r="J1913">
        <f t="shared" si="116"/>
        <v>3214</v>
      </c>
      <c r="K1913">
        <f t="shared" si="117"/>
        <v>3214</v>
      </c>
      <c r="L1913" s="9">
        <f t="shared" si="118"/>
        <v>29275069693</v>
      </c>
      <c r="M1913" s="9">
        <f t="shared" si="119"/>
        <v>29275069693</v>
      </c>
    </row>
    <row r="1914" spans="1:13" x14ac:dyDescent="0.2">
      <c r="A1914" t="s">
        <v>75</v>
      </c>
      <c r="B1914" t="s">
        <v>76</v>
      </c>
      <c r="C1914" t="s">
        <v>77</v>
      </c>
      <c r="D1914" s="12">
        <v>25739</v>
      </c>
      <c r="E1914" s="11">
        <v>0</v>
      </c>
      <c r="F1914" t="s">
        <v>75</v>
      </c>
      <c r="G1914" t="s">
        <v>75</v>
      </c>
      <c r="H1914" s="1">
        <v>45717</v>
      </c>
      <c r="I1914" t="s">
        <v>78</v>
      </c>
      <c r="J1914">
        <f t="shared" si="116"/>
        <v>3214</v>
      </c>
      <c r="K1914">
        <f t="shared" si="117"/>
        <v>3214</v>
      </c>
      <c r="L1914" s="9">
        <f t="shared" si="118"/>
        <v>29275069693</v>
      </c>
      <c r="M1914" s="9">
        <f t="shared" si="119"/>
        <v>29275069693</v>
      </c>
    </row>
    <row r="1915" spans="1:13" x14ac:dyDescent="0.2">
      <c r="A1915" t="s">
        <v>75</v>
      </c>
      <c r="B1915" t="s">
        <v>76</v>
      </c>
      <c r="C1915" t="s">
        <v>77</v>
      </c>
      <c r="D1915" s="12">
        <v>25830</v>
      </c>
      <c r="E1915" s="11">
        <v>0</v>
      </c>
      <c r="F1915" t="s">
        <v>75</v>
      </c>
      <c r="G1915" t="s">
        <v>75</v>
      </c>
      <c r="H1915" s="1">
        <v>45717</v>
      </c>
      <c r="I1915" t="s">
        <v>78</v>
      </c>
      <c r="J1915">
        <f t="shared" si="116"/>
        <v>3214</v>
      </c>
      <c r="K1915">
        <f t="shared" si="117"/>
        <v>3214</v>
      </c>
      <c r="L1915" s="9">
        <f t="shared" si="118"/>
        <v>29275069693</v>
      </c>
      <c r="M1915" s="9">
        <f t="shared" si="119"/>
        <v>29275069693</v>
      </c>
    </row>
    <row r="1916" spans="1:13" x14ac:dyDescent="0.2">
      <c r="A1916" t="s">
        <v>75</v>
      </c>
      <c r="B1916" t="s">
        <v>76</v>
      </c>
      <c r="C1916" t="s">
        <v>77</v>
      </c>
      <c r="D1916" s="12">
        <v>26078</v>
      </c>
      <c r="E1916" s="11">
        <v>0</v>
      </c>
      <c r="F1916" t="s">
        <v>75</v>
      </c>
      <c r="G1916" t="s">
        <v>75</v>
      </c>
      <c r="H1916" s="1">
        <v>45717</v>
      </c>
      <c r="I1916" t="s">
        <v>78</v>
      </c>
      <c r="J1916">
        <f t="shared" si="116"/>
        <v>3214</v>
      </c>
      <c r="K1916">
        <f t="shared" si="117"/>
        <v>3214</v>
      </c>
      <c r="L1916" s="9">
        <f t="shared" si="118"/>
        <v>29275069693</v>
      </c>
      <c r="M1916" s="9">
        <f t="shared" si="119"/>
        <v>29275069693</v>
      </c>
    </row>
    <row r="1917" spans="1:13" x14ac:dyDescent="0.2">
      <c r="A1917" t="s">
        <v>75</v>
      </c>
      <c r="B1917" t="s">
        <v>76</v>
      </c>
      <c r="C1917" t="s">
        <v>77</v>
      </c>
      <c r="D1917" s="12">
        <v>26159</v>
      </c>
      <c r="E1917" s="11">
        <v>0</v>
      </c>
      <c r="F1917" t="s">
        <v>75</v>
      </c>
      <c r="G1917" t="s">
        <v>75</v>
      </c>
      <c r="H1917" s="1">
        <v>45717</v>
      </c>
      <c r="I1917" t="s">
        <v>78</v>
      </c>
      <c r="J1917">
        <f t="shared" si="116"/>
        <v>3214</v>
      </c>
      <c r="K1917">
        <f t="shared" si="117"/>
        <v>3214</v>
      </c>
      <c r="L1917" s="9">
        <f t="shared" si="118"/>
        <v>29275069693</v>
      </c>
      <c r="M1917" s="9">
        <f t="shared" si="119"/>
        <v>29275069693</v>
      </c>
    </row>
    <row r="1918" spans="1:13" x14ac:dyDescent="0.2">
      <c r="A1918" t="s">
        <v>75</v>
      </c>
      <c r="B1918" t="s">
        <v>76</v>
      </c>
      <c r="C1918" t="s">
        <v>77</v>
      </c>
      <c r="D1918" s="12">
        <v>26170</v>
      </c>
      <c r="E1918" s="11">
        <v>0</v>
      </c>
      <c r="F1918" t="s">
        <v>75</v>
      </c>
      <c r="G1918" t="s">
        <v>75</v>
      </c>
      <c r="H1918" s="1">
        <v>45717</v>
      </c>
      <c r="I1918" t="s">
        <v>78</v>
      </c>
      <c r="J1918">
        <f t="shared" si="116"/>
        <v>3214</v>
      </c>
      <c r="K1918">
        <f t="shared" si="117"/>
        <v>3214</v>
      </c>
      <c r="L1918" s="9">
        <f t="shared" si="118"/>
        <v>29275069693</v>
      </c>
      <c r="M1918" s="9">
        <f t="shared" si="119"/>
        <v>29275069693</v>
      </c>
    </row>
    <row r="1919" spans="1:13" x14ac:dyDescent="0.2">
      <c r="A1919" t="s">
        <v>75</v>
      </c>
      <c r="B1919" t="s">
        <v>76</v>
      </c>
      <c r="C1919" t="s">
        <v>77</v>
      </c>
      <c r="D1919" s="12">
        <v>26399</v>
      </c>
      <c r="E1919" s="11">
        <v>0</v>
      </c>
      <c r="F1919" t="s">
        <v>75</v>
      </c>
      <c r="G1919" t="s">
        <v>75</v>
      </c>
      <c r="H1919" s="1">
        <v>45717</v>
      </c>
      <c r="I1919" t="s">
        <v>78</v>
      </c>
      <c r="J1919">
        <f t="shared" si="116"/>
        <v>3214</v>
      </c>
      <c r="K1919">
        <f t="shared" si="117"/>
        <v>3214</v>
      </c>
      <c r="L1919" s="9">
        <f t="shared" si="118"/>
        <v>29275069693</v>
      </c>
      <c r="M1919" s="9">
        <f t="shared" si="119"/>
        <v>29275069693</v>
      </c>
    </row>
    <row r="1920" spans="1:13" x14ac:dyDescent="0.2">
      <c r="A1920" t="s">
        <v>75</v>
      </c>
      <c r="B1920" t="s">
        <v>76</v>
      </c>
      <c r="C1920" t="s">
        <v>77</v>
      </c>
      <c r="D1920" s="12">
        <v>26400</v>
      </c>
      <c r="E1920" s="11">
        <v>0</v>
      </c>
      <c r="F1920" t="s">
        <v>75</v>
      </c>
      <c r="G1920" t="s">
        <v>75</v>
      </c>
      <c r="H1920" s="1">
        <v>45717</v>
      </c>
      <c r="I1920" t="s">
        <v>78</v>
      </c>
      <c r="J1920">
        <f t="shared" si="116"/>
        <v>3214</v>
      </c>
      <c r="K1920">
        <f t="shared" si="117"/>
        <v>3214</v>
      </c>
      <c r="L1920" s="9">
        <f t="shared" si="118"/>
        <v>29275069693</v>
      </c>
      <c r="M1920" s="9">
        <f t="shared" si="119"/>
        <v>29275069693</v>
      </c>
    </row>
    <row r="1921" spans="1:13" x14ac:dyDescent="0.2">
      <c r="A1921" t="s">
        <v>75</v>
      </c>
      <c r="B1921" t="s">
        <v>76</v>
      </c>
      <c r="C1921" t="s">
        <v>77</v>
      </c>
      <c r="D1921" s="12">
        <v>26619</v>
      </c>
      <c r="E1921" s="11">
        <v>0</v>
      </c>
      <c r="F1921" t="s">
        <v>75</v>
      </c>
      <c r="G1921" t="s">
        <v>75</v>
      </c>
      <c r="H1921" s="1">
        <v>45717</v>
      </c>
      <c r="I1921" t="s">
        <v>78</v>
      </c>
      <c r="J1921">
        <f t="shared" si="116"/>
        <v>3214</v>
      </c>
      <c r="K1921">
        <f t="shared" si="117"/>
        <v>3214</v>
      </c>
      <c r="L1921" s="9">
        <f t="shared" si="118"/>
        <v>29275069693</v>
      </c>
      <c r="M1921" s="9">
        <f t="shared" si="119"/>
        <v>29275069693</v>
      </c>
    </row>
    <row r="1922" spans="1:13" x14ac:dyDescent="0.2">
      <c r="A1922" t="s">
        <v>75</v>
      </c>
      <c r="B1922" t="s">
        <v>76</v>
      </c>
      <c r="C1922" t="s">
        <v>77</v>
      </c>
      <c r="D1922" s="12">
        <v>26700</v>
      </c>
      <c r="E1922" s="11">
        <v>0</v>
      </c>
      <c r="F1922" t="s">
        <v>75</v>
      </c>
      <c r="G1922" t="s">
        <v>75</v>
      </c>
      <c r="H1922" s="1">
        <v>45717</v>
      </c>
      <c r="I1922" t="s">
        <v>78</v>
      </c>
      <c r="J1922">
        <f t="shared" ref="J1922:J1985" si="120">COUNTIF(B:B, B1922)</f>
        <v>3214</v>
      </c>
      <c r="K1922">
        <f t="shared" ref="K1922:K1985" si="121">COUNTIF(C:C,C1922)</f>
        <v>3214</v>
      </c>
      <c r="L1922" s="9">
        <f t="shared" ref="L1922:L1985" si="122">SUMIF(B:B,B1922,D:D)</f>
        <v>29275069693</v>
      </c>
      <c r="M1922" s="9">
        <f t="shared" ref="M1922:M1985" si="123">SUMIF(C:C,C1922, D:D)</f>
        <v>29275069693</v>
      </c>
    </row>
    <row r="1923" spans="1:13" x14ac:dyDescent="0.2">
      <c r="A1923" t="s">
        <v>75</v>
      </c>
      <c r="B1923" t="s">
        <v>76</v>
      </c>
      <c r="C1923" t="s">
        <v>77</v>
      </c>
      <c r="D1923" s="12">
        <v>26750</v>
      </c>
      <c r="E1923" s="11">
        <v>0</v>
      </c>
      <c r="F1923" t="s">
        <v>75</v>
      </c>
      <c r="G1923" t="s">
        <v>75</v>
      </c>
      <c r="H1923" s="1">
        <v>45717</v>
      </c>
      <c r="I1923" t="s">
        <v>78</v>
      </c>
      <c r="J1923">
        <f t="shared" si="120"/>
        <v>3214</v>
      </c>
      <c r="K1923">
        <f t="shared" si="121"/>
        <v>3214</v>
      </c>
      <c r="L1923" s="9">
        <f t="shared" si="122"/>
        <v>29275069693</v>
      </c>
      <c r="M1923" s="9">
        <f t="shared" si="123"/>
        <v>29275069693</v>
      </c>
    </row>
    <row r="1924" spans="1:13" x14ac:dyDescent="0.2">
      <c r="A1924" t="s">
        <v>75</v>
      </c>
      <c r="B1924" t="s">
        <v>76</v>
      </c>
      <c r="C1924" t="s">
        <v>77</v>
      </c>
      <c r="D1924" s="12">
        <v>27000</v>
      </c>
      <c r="E1924" s="11">
        <v>0</v>
      </c>
      <c r="F1924" t="s">
        <v>75</v>
      </c>
      <c r="G1924" t="s">
        <v>75</v>
      </c>
      <c r="H1924" s="1">
        <v>45717</v>
      </c>
      <c r="I1924" t="s">
        <v>78</v>
      </c>
      <c r="J1924">
        <f t="shared" si="120"/>
        <v>3214</v>
      </c>
      <c r="K1924">
        <f t="shared" si="121"/>
        <v>3214</v>
      </c>
      <c r="L1924" s="9">
        <f t="shared" si="122"/>
        <v>29275069693</v>
      </c>
      <c r="M1924" s="9">
        <f t="shared" si="123"/>
        <v>29275069693</v>
      </c>
    </row>
    <row r="1925" spans="1:13" x14ac:dyDescent="0.2">
      <c r="A1925" t="s">
        <v>75</v>
      </c>
      <c r="B1925" t="s">
        <v>76</v>
      </c>
      <c r="C1925" t="s">
        <v>77</v>
      </c>
      <c r="D1925" s="12">
        <v>27069</v>
      </c>
      <c r="E1925" s="11">
        <v>0</v>
      </c>
      <c r="F1925" t="s">
        <v>75</v>
      </c>
      <c r="G1925" t="s">
        <v>75</v>
      </c>
      <c r="H1925" s="1">
        <v>45717</v>
      </c>
      <c r="I1925" t="s">
        <v>78</v>
      </c>
      <c r="J1925">
        <f t="shared" si="120"/>
        <v>3214</v>
      </c>
      <c r="K1925">
        <f t="shared" si="121"/>
        <v>3214</v>
      </c>
      <c r="L1925" s="9">
        <f t="shared" si="122"/>
        <v>29275069693</v>
      </c>
      <c r="M1925" s="9">
        <f t="shared" si="123"/>
        <v>29275069693</v>
      </c>
    </row>
    <row r="1926" spans="1:13" x14ac:dyDescent="0.2">
      <c r="A1926" t="s">
        <v>75</v>
      </c>
      <c r="B1926" t="s">
        <v>76</v>
      </c>
      <c r="C1926" t="s">
        <v>77</v>
      </c>
      <c r="D1926" s="12">
        <v>27494</v>
      </c>
      <c r="E1926" s="11">
        <v>0</v>
      </c>
      <c r="F1926" t="s">
        <v>75</v>
      </c>
      <c r="G1926" t="s">
        <v>75</v>
      </c>
      <c r="H1926" s="1">
        <v>45717</v>
      </c>
      <c r="I1926" t="s">
        <v>78</v>
      </c>
      <c r="J1926">
        <f t="shared" si="120"/>
        <v>3214</v>
      </c>
      <c r="K1926">
        <f t="shared" si="121"/>
        <v>3214</v>
      </c>
      <c r="L1926" s="9">
        <f t="shared" si="122"/>
        <v>29275069693</v>
      </c>
      <c r="M1926" s="9">
        <f t="shared" si="123"/>
        <v>29275069693</v>
      </c>
    </row>
    <row r="1927" spans="1:13" x14ac:dyDescent="0.2">
      <c r="A1927" t="s">
        <v>75</v>
      </c>
      <c r="B1927" t="s">
        <v>76</v>
      </c>
      <c r="C1927" t="s">
        <v>77</v>
      </c>
      <c r="D1927" s="12">
        <v>28000</v>
      </c>
      <c r="E1927" s="11">
        <v>0</v>
      </c>
      <c r="F1927" t="s">
        <v>75</v>
      </c>
      <c r="G1927" t="s">
        <v>75</v>
      </c>
      <c r="H1927" s="1">
        <v>45717</v>
      </c>
      <c r="I1927" t="s">
        <v>78</v>
      </c>
      <c r="J1927">
        <f t="shared" si="120"/>
        <v>3214</v>
      </c>
      <c r="K1927">
        <f t="shared" si="121"/>
        <v>3214</v>
      </c>
      <c r="L1927" s="9">
        <f t="shared" si="122"/>
        <v>29275069693</v>
      </c>
      <c r="M1927" s="9">
        <f t="shared" si="123"/>
        <v>29275069693</v>
      </c>
    </row>
    <row r="1928" spans="1:13" x14ac:dyDescent="0.2">
      <c r="A1928" t="s">
        <v>75</v>
      </c>
      <c r="B1928" t="s">
        <v>76</v>
      </c>
      <c r="C1928" t="s">
        <v>77</v>
      </c>
      <c r="D1928" s="12">
        <v>28000</v>
      </c>
      <c r="E1928" s="11">
        <v>0</v>
      </c>
      <c r="F1928" t="s">
        <v>75</v>
      </c>
      <c r="G1928" t="s">
        <v>75</v>
      </c>
      <c r="H1928" s="1">
        <v>45717</v>
      </c>
      <c r="I1928" t="s">
        <v>78</v>
      </c>
      <c r="J1928">
        <f t="shared" si="120"/>
        <v>3214</v>
      </c>
      <c r="K1928">
        <f t="shared" si="121"/>
        <v>3214</v>
      </c>
      <c r="L1928" s="9">
        <f t="shared" si="122"/>
        <v>29275069693</v>
      </c>
      <c r="M1928" s="9">
        <f t="shared" si="123"/>
        <v>29275069693</v>
      </c>
    </row>
    <row r="1929" spans="1:13" x14ac:dyDescent="0.2">
      <c r="A1929" t="s">
        <v>75</v>
      </c>
      <c r="B1929" t="s">
        <v>76</v>
      </c>
      <c r="C1929" t="s">
        <v>77</v>
      </c>
      <c r="D1929" s="12">
        <v>28060</v>
      </c>
      <c r="E1929" s="11">
        <v>0</v>
      </c>
      <c r="F1929" t="s">
        <v>75</v>
      </c>
      <c r="G1929" t="s">
        <v>75</v>
      </c>
      <c r="H1929" s="1">
        <v>45717</v>
      </c>
      <c r="I1929" t="s">
        <v>78</v>
      </c>
      <c r="J1929">
        <f t="shared" si="120"/>
        <v>3214</v>
      </c>
      <c r="K1929">
        <f t="shared" si="121"/>
        <v>3214</v>
      </c>
      <c r="L1929" s="9">
        <f t="shared" si="122"/>
        <v>29275069693</v>
      </c>
      <c r="M1929" s="9">
        <f t="shared" si="123"/>
        <v>29275069693</v>
      </c>
    </row>
    <row r="1930" spans="1:13" x14ac:dyDescent="0.2">
      <c r="A1930" t="s">
        <v>75</v>
      </c>
      <c r="B1930" t="s">
        <v>76</v>
      </c>
      <c r="C1930" t="s">
        <v>77</v>
      </c>
      <c r="D1930" s="12">
        <v>28230</v>
      </c>
      <c r="E1930" s="11">
        <v>0</v>
      </c>
      <c r="F1930" t="s">
        <v>75</v>
      </c>
      <c r="G1930" t="s">
        <v>75</v>
      </c>
      <c r="H1930" s="1">
        <v>45717</v>
      </c>
      <c r="I1930" t="s">
        <v>78</v>
      </c>
      <c r="J1930">
        <f t="shared" si="120"/>
        <v>3214</v>
      </c>
      <c r="K1930">
        <f t="shared" si="121"/>
        <v>3214</v>
      </c>
      <c r="L1930" s="9">
        <f t="shared" si="122"/>
        <v>29275069693</v>
      </c>
      <c r="M1930" s="9">
        <f t="shared" si="123"/>
        <v>29275069693</v>
      </c>
    </row>
    <row r="1931" spans="1:13" x14ac:dyDescent="0.2">
      <c r="A1931" t="s">
        <v>75</v>
      </c>
      <c r="B1931" t="s">
        <v>76</v>
      </c>
      <c r="C1931" t="s">
        <v>77</v>
      </c>
      <c r="D1931" s="12">
        <v>28270</v>
      </c>
      <c r="E1931" s="11">
        <v>0</v>
      </c>
      <c r="F1931" t="s">
        <v>75</v>
      </c>
      <c r="G1931" t="s">
        <v>75</v>
      </c>
      <c r="H1931" s="1">
        <v>45717</v>
      </c>
      <c r="I1931" t="s">
        <v>78</v>
      </c>
      <c r="J1931">
        <f t="shared" si="120"/>
        <v>3214</v>
      </c>
      <c r="K1931">
        <f t="shared" si="121"/>
        <v>3214</v>
      </c>
      <c r="L1931" s="9">
        <f t="shared" si="122"/>
        <v>29275069693</v>
      </c>
      <c r="M1931" s="9">
        <f t="shared" si="123"/>
        <v>29275069693</v>
      </c>
    </row>
    <row r="1932" spans="1:13" x14ac:dyDescent="0.2">
      <c r="A1932" t="s">
        <v>75</v>
      </c>
      <c r="B1932" t="s">
        <v>76</v>
      </c>
      <c r="C1932" t="s">
        <v>77</v>
      </c>
      <c r="D1932" s="12">
        <v>28425</v>
      </c>
      <c r="E1932" s="11">
        <v>0</v>
      </c>
      <c r="F1932" t="s">
        <v>75</v>
      </c>
      <c r="G1932" t="s">
        <v>75</v>
      </c>
      <c r="H1932" s="1">
        <v>45717</v>
      </c>
      <c r="I1932" t="s">
        <v>78</v>
      </c>
      <c r="J1932">
        <f t="shared" si="120"/>
        <v>3214</v>
      </c>
      <c r="K1932">
        <f t="shared" si="121"/>
        <v>3214</v>
      </c>
      <c r="L1932" s="9">
        <f t="shared" si="122"/>
        <v>29275069693</v>
      </c>
      <c r="M1932" s="9">
        <f t="shared" si="123"/>
        <v>29275069693</v>
      </c>
    </row>
    <row r="1933" spans="1:13" x14ac:dyDescent="0.2">
      <c r="A1933" t="s">
        <v>75</v>
      </c>
      <c r="B1933" t="s">
        <v>76</v>
      </c>
      <c r="C1933" t="s">
        <v>77</v>
      </c>
      <c r="D1933" s="12">
        <v>28600</v>
      </c>
      <c r="E1933" s="11">
        <v>0</v>
      </c>
      <c r="F1933" t="s">
        <v>75</v>
      </c>
      <c r="G1933" t="s">
        <v>75</v>
      </c>
      <c r="H1933" s="1">
        <v>45717</v>
      </c>
      <c r="I1933" t="s">
        <v>78</v>
      </c>
      <c r="J1933">
        <f t="shared" si="120"/>
        <v>3214</v>
      </c>
      <c r="K1933">
        <f t="shared" si="121"/>
        <v>3214</v>
      </c>
      <c r="L1933" s="9">
        <f t="shared" si="122"/>
        <v>29275069693</v>
      </c>
      <c r="M1933" s="9">
        <f t="shared" si="123"/>
        <v>29275069693</v>
      </c>
    </row>
    <row r="1934" spans="1:13" x14ac:dyDescent="0.2">
      <c r="A1934" t="s">
        <v>75</v>
      </c>
      <c r="B1934" t="s">
        <v>76</v>
      </c>
      <c r="C1934" t="s">
        <v>77</v>
      </c>
      <c r="D1934" s="12">
        <v>28687</v>
      </c>
      <c r="E1934" s="11">
        <v>0</v>
      </c>
      <c r="F1934" t="s">
        <v>75</v>
      </c>
      <c r="G1934" t="s">
        <v>75</v>
      </c>
      <c r="H1934" s="1">
        <v>45717</v>
      </c>
      <c r="I1934" t="s">
        <v>78</v>
      </c>
      <c r="J1934">
        <f t="shared" si="120"/>
        <v>3214</v>
      </c>
      <c r="K1934">
        <f t="shared" si="121"/>
        <v>3214</v>
      </c>
      <c r="L1934" s="9">
        <f t="shared" si="122"/>
        <v>29275069693</v>
      </c>
      <c r="M1934" s="9">
        <f t="shared" si="123"/>
        <v>29275069693</v>
      </c>
    </row>
    <row r="1935" spans="1:13" x14ac:dyDescent="0.2">
      <c r="A1935" t="s">
        <v>75</v>
      </c>
      <c r="B1935" t="s">
        <v>76</v>
      </c>
      <c r="C1935" t="s">
        <v>77</v>
      </c>
      <c r="D1935" s="12">
        <v>28687</v>
      </c>
      <c r="E1935" s="11">
        <v>0</v>
      </c>
      <c r="F1935" t="s">
        <v>75</v>
      </c>
      <c r="G1935" t="s">
        <v>75</v>
      </c>
      <c r="H1935" s="1">
        <v>45717</v>
      </c>
      <c r="I1935" t="s">
        <v>78</v>
      </c>
      <c r="J1935">
        <f t="shared" si="120"/>
        <v>3214</v>
      </c>
      <c r="K1935">
        <f t="shared" si="121"/>
        <v>3214</v>
      </c>
      <c r="L1935" s="9">
        <f t="shared" si="122"/>
        <v>29275069693</v>
      </c>
      <c r="M1935" s="9">
        <f t="shared" si="123"/>
        <v>29275069693</v>
      </c>
    </row>
    <row r="1936" spans="1:13" x14ac:dyDescent="0.2">
      <c r="A1936" t="s">
        <v>75</v>
      </c>
      <c r="B1936" t="s">
        <v>76</v>
      </c>
      <c r="C1936" t="s">
        <v>77</v>
      </c>
      <c r="D1936" s="12">
        <v>28800</v>
      </c>
      <c r="E1936" s="11">
        <v>0</v>
      </c>
      <c r="F1936" t="s">
        <v>75</v>
      </c>
      <c r="G1936" t="s">
        <v>75</v>
      </c>
      <c r="H1936" s="1">
        <v>45717</v>
      </c>
      <c r="I1936" t="s">
        <v>78</v>
      </c>
      <c r="J1936">
        <f t="shared" si="120"/>
        <v>3214</v>
      </c>
      <c r="K1936">
        <f t="shared" si="121"/>
        <v>3214</v>
      </c>
      <c r="L1936" s="9">
        <f t="shared" si="122"/>
        <v>29275069693</v>
      </c>
      <c r="M1936" s="9">
        <f t="shared" si="123"/>
        <v>29275069693</v>
      </c>
    </row>
    <row r="1937" spans="1:13" x14ac:dyDescent="0.2">
      <c r="A1937" t="s">
        <v>75</v>
      </c>
      <c r="B1937" t="s">
        <v>76</v>
      </c>
      <c r="C1937" t="s">
        <v>77</v>
      </c>
      <c r="D1937" s="12">
        <v>28800</v>
      </c>
      <c r="E1937" s="11">
        <v>0</v>
      </c>
      <c r="F1937" t="s">
        <v>75</v>
      </c>
      <c r="G1937" t="s">
        <v>75</v>
      </c>
      <c r="H1937" s="1">
        <v>45717</v>
      </c>
      <c r="I1937" t="s">
        <v>78</v>
      </c>
      <c r="J1937">
        <f t="shared" si="120"/>
        <v>3214</v>
      </c>
      <c r="K1937">
        <f t="shared" si="121"/>
        <v>3214</v>
      </c>
      <c r="L1937" s="9">
        <f t="shared" si="122"/>
        <v>29275069693</v>
      </c>
      <c r="M1937" s="9">
        <f t="shared" si="123"/>
        <v>29275069693</v>
      </c>
    </row>
    <row r="1938" spans="1:13" x14ac:dyDescent="0.2">
      <c r="A1938" t="s">
        <v>75</v>
      </c>
      <c r="B1938" t="s">
        <v>76</v>
      </c>
      <c r="C1938" t="s">
        <v>77</v>
      </c>
      <c r="D1938" s="12">
        <v>29040</v>
      </c>
      <c r="E1938" s="11">
        <v>0</v>
      </c>
      <c r="F1938" t="s">
        <v>75</v>
      </c>
      <c r="G1938" t="s">
        <v>75</v>
      </c>
      <c r="H1938" s="1">
        <v>45717</v>
      </c>
      <c r="I1938" t="s">
        <v>78</v>
      </c>
      <c r="J1938">
        <f t="shared" si="120"/>
        <v>3214</v>
      </c>
      <c r="K1938">
        <f t="shared" si="121"/>
        <v>3214</v>
      </c>
      <c r="L1938" s="9">
        <f t="shared" si="122"/>
        <v>29275069693</v>
      </c>
      <c r="M1938" s="9">
        <f t="shared" si="123"/>
        <v>29275069693</v>
      </c>
    </row>
    <row r="1939" spans="1:13" x14ac:dyDescent="0.2">
      <c r="A1939" t="s">
        <v>75</v>
      </c>
      <c r="B1939" t="s">
        <v>76</v>
      </c>
      <c r="C1939" t="s">
        <v>77</v>
      </c>
      <c r="D1939" s="12">
        <v>29520</v>
      </c>
      <c r="E1939" s="11">
        <v>0</v>
      </c>
      <c r="F1939" t="s">
        <v>75</v>
      </c>
      <c r="G1939" t="s">
        <v>75</v>
      </c>
      <c r="H1939" s="1">
        <v>45717</v>
      </c>
      <c r="I1939" t="s">
        <v>78</v>
      </c>
      <c r="J1939">
        <f t="shared" si="120"/>
        <v>3214</v>
      </c>
      <c r="K1939">
        <f t="shared" si="121"/>
        <v>3214</v>
      </c>
      <c r="L1939" s="9">
        <f t="shared" si="122"/>
        <v>29275069693</v>
      </c>
      <c r="M1939" s="9">
        <f t="shared" si="123"/>
        <v>29275069693</v>
      </c>
    </row>
    <row r="1940" spans="1:13" x14ac:dyDescent="0.2">
      <c r="A1940" t="s">
        <v>75</v>
      </c>
      <c r="B1940" t="s">
        <v>76</v>
      </c>
      <c r="C1940" t="s">
        <v>77</v>
      </c>
      <c r="D1940" s="12">
        <v>29546</v>
      </c>
      <c r="E1940" s="11">
        <v>0</v>
      </c>
      <c r="F1940" t="s">
        <v>75</v>
      </c>
      <c r="G1940" t="s">
        <v>75</v>
      </c>
      <c r="H1940" s="1">
        <v>45717</v>
      </c>
      <c r="I1940" t="s">
        <v>78</v>
      </c>
      <c r="J1940">
        <f t="shared" si="120"/>
        <v>3214</v>
      </c>
      <c r="K1940">
        <f t="shared" si="121"/>
        <v>3214</v>
      </c>
      <c r="L1940" s="9">
        <f t="shared" si="122"/>
        <v>29275069693</v>
      </c>
      <c r="M1940" s="9">
        <f t="shared" si="123"/>
        <v>29275069693</v>
      </c>
    </row>
    <row r="1941" spans="1:13" x14ac:dyDescent="0.2">
      <c r="A1941" t="s">
        <v>75</v>
      </c>
      <c r="B1941" t="s">
        <v>76</v>
      </c>
      <c r="C1941" t="s">
        <v>77</v>
      </c>
      <c r="D1941" s="12">
        <v>29557</v>
      </c>
      <c r="E1941" s="11">
        <v>0</v>
      </c>
      <c r="F1941" t="s">
        <v>75</v>
      </c>
      <c r="G1941" t="s">
        <v>75</v>
      </c>
      <c r="H1941" s="1">
        <v>45717</v>
      </c>
      <c r="I1941" t="s">
        <v>78</v>
      </c>
      <c r="J1941">
        <f t="shared" si="120"/>
        <v>3214</v>
      </c>
      <c r="K1941">
        <f t="shared" si="121"/>
        <v>3214</v>
      </c>
      <c r="L1941" s="9">
        <f t="shared" si="122"/>
        <v>29275069693</v>
      </c>
      <c r="M1941" s="9">
        <f t="shared" si="123"/>
        <v>29275069693</v>
      </c>
    </row>
    <row r="1942" spans="1:13" x14ac:dyDescent="0.2">
      <c r="A1942" t="s">
        <v>75</v>
      </c>
      <c r="B1942" t="s">
        <v>76</v>
      </c>
      <c r="C1942" t="s">
        <v>77</v>
      </c>
      <c r="D1942" s="12">
        <v>29639</v>
      </c>
      <c r="E1942" s="11">
        <v>0</v>
      </c>
      <c r="F1942" t="s">
        <v>75</v>
      </c>
      <c r="G1942" t="s">
        <v>75</v>
      </c>
      <c r="H1942" s="1">
        <v>45717</v>
      </c>
      <c r="I1942" t="s">
        <v>78</v>
      </c>
      <c r="J1942">
        <f t="shared" si="120"/>
        <v>3214</v>
      </c>
      <c r="K1942">
        <f t="shared" si="121"/>
        <v>3214</v>
      </c>
      <c r="L1942" s="9">
        <f t="shared" si="122"/>
        <v>29275069693</v>
      </c>
      <c r="M1942" s="9">
        <f t="shared" si="123"/>
        <v>29275069693</v>
      </c>
    </row>
    <row r="1943" spans="1:13" x14ac:dyDescent="0.2">
      <c r="A1943" t="s">
        <v>75</v>
      </c>
      <c r="B1943" t="s">
        <v>76</v>
      </c>
      <c r="C1943" t="s">
        <v>77</v>
      </c>
      <c r="D1943" s="12">
        <v>29799</v>
      </c>
      <c r="E1943" s="11">
        <v>0</v>
      </c>
      <c r="F1943" t="s">
        <v>75</v>
      </c>
      <c r="G1943" t="s">
        <v>75</v>
      </c>
      <c r="H1943" s="1">
        <v>45717</v>
      </c>
      <c r="I1943" t="s">
        <v>78</v>
      </c>
      <c r="J1943">
        <f t="shared" si="120"/>
        <v>3214</v>
      </c>
      <c r="K1943">
        <f t="shared" si="121"/>
        <v>3214</v>
      </c>
      <c r="L1943" s="9">
        <f t="shared" si="122"/>
        <v>29275069693</v>
      </c>
      <c r="M1943" s="9">
        <f t="shared" si="123"/>
        <v>29275069693</v>
      </c>
    </row>
    <row r="1944" spans="1:13" x14ac:dyDescent="0.2">
      <c r="A1944" t="s">
        <v>75</v>
      </c>
      <c r="B1944" t="s">
        <v>76</v>
      </c>
      <c r="C1944" t="s">
        <v>77</v>
      </c>
      <c r="D1944" s="12">
        <v>29926</v>
      </c>
      <c r="E1944" s="11">
        <v>0</v>
      </c>
      <c r="F1944" t="s">
        <v>75</v>
      </c>
      <c r="G1944" t="s">
        <v>75</v>
      </c>
      <c r="H1944" s="1">
        <v>45717</v>
      </c>
      <c r="I1944" t="s">
        <v>78</v>
      </c>
      <c r="J1944">
        <f t="shared" si="120"/>
        <v>3214</v>
      </c>
      <c r="K1944">
        <f t="shared" si="121"/>
        <v>3214</v>
      </c>
      <c r="L1944" s="9">
        <f t="shared" si="122"/>
        <v>29275069693</v>
      </c>
      <c r="M1944" s="9">
        <f t="shared" si="123"/>
        <v>29275069693</v>
      </c>
    </row>
    <row r="1945" spans="1:13" x14ac:dyDescent="0.2">
      <c r="A1945" t="s">
        <v>75</v>
      </c>
      <c r="B1945" t="s">
        <v>76</v>
      </c>
      <c r="C1945" t="s">
        <v>77</v>
      </c>
      <c r="D1945" s="12">
        <v>29999</v>
      </c>
      <c r="E1945" s="11">
        <v>0</v>
      </c>
      <c r="F1945" t="s">
        <v>75</v>
      </c>
      <c r="G1945" t="s">
        <v>75</v>
      </c>
      <c r="H1945" s="1">
        <v>45717</v>
      </c>
      <c r="I1945" t="s">
        <v>78</v>
      </c>
      <c r="J1945">
        <f t="shared" si="120"/>
        <v>3214</v>
      </c>
      <c r="K1945">
        <f t="shared" si="121"/>
        <v>3214</v>
      </c>
      <c r="L1945" s="9">
        <f t="shared" si="122"/>
        <v>29275069693</v>
      </c>
      <c r="M1945" s="9">
        <f t="shared" si="123"/>
        <v>29275069693</v>
      </c>
    </row>
    <row r="1946" spans="1:13" x14ac:dyDescent="0.2">
      <c r="A1946" t="s">
        <v>75</v>
      </c>
      <c r="B1946" t="s">
        <v>76</v>
      </c>
      <c r="C1946" t="s">
        <v>77</v>
      </c>
      <c r="D1946" s="12">
        <v>30000</v>
      </c>
      <c r="E1946" s="11">
        <v>0</v>
      </c>
      <c r="F1946" t="s">
        <v>75</v>
      </c>
      <c r="G1946" t="s">
        <v>75</v>
      </c>
      <c r="H1946" s="1">
        <v>45717</v>
      </c>
      <c r="I1946" t="s">
        <v>78</v>
      </c>
      <c r="J1946">
        <f t="shared" si="120"/>
        <v>3214</v>
      </c>
      <c r="K1946">
        <f t="shared" si="121"/>
        <v>3214</v>
      </c>
      <c r="L1946" s="9">
        <f t="shared" si="122"/>
        <v>29275069693</v>
      </c>
      <c r="M1946" s="9">
        <f t="shared" si="123"/>
        <v>29275069693</v>
      </c>
    </row>
    <row r="1947" spans="1:13" x14ac:dyDescent="0.2">
      <c r="A1947" t="s">
        <v>75</v>
      </c>
      <c r="B1947" t="s">
        <v>76</v>
      </c>
      <c r="C1947" t="s">
        <v>77</v>
      </c>
      <c r="D1947" s="12">
        <v>30000</v>
      </c>
      <c r="E1947" s="11">
        <v>0</v>
      </c>
      <c r="F1947" t="s">
        <v>75</v>
      </c>
      <c r="G1947" t="s">
        <v>75</v>
      </c>
      <c r="H1947" s="1">
        <v>45717</v>
      </c>
      <c r="I1947" t="s">
        <v>78</v>
      </c>
      <c r="J1947">
        <f t="shared" si="120"/>
        <v>3214</v>
      </c>
      <c r="K1947">
        <f t="shared" si="121"/>
        <v>3214</v>
      </c>
      <c r="L1947" s="9">
        <f t="shared" si="122"/>
        <v>29275069693</v>
      </c>
      <c r="M1947" s="9">
        <f t="shared" si="123"/>
        <v>29275069693</v>
      </c>
    </row>
    <row r="1948" spans="1:13" x14ac:dyDescent="0.2">
      <c r="A1948" t="s">
        <v>75</v>
      </c>
      <c r="B1948" t="s">
        <v>76</v>
      </c>
      <c r="C1948" t="s">
        <v>77</v>
      </c>
      <c r="D1948" s="12">
        <v>30000</v>
      </c>
      <c r="E1948" s="11">
        <v>0</v>
      </c>
      <c r="F1948" t="s">
        <v>75</v>
      </c>
      <c r="G1948" t="s">
        <v>75</v>
      </c>
      <c r="H1948" s="1">
        <v>45717</v>
      </c>
      <c r="I1948" t="s">
        <v>78</v>
      </c>
      <c r="J1948">
        <f t="shared" si="120"/>
        <v>3214</v>
      </c>
      <c r="K1948">
        <f t="shared" si="121"/>
        <v>3214</v>
      </c>
      <c r="L1948" s="9">
        <f t="shared" si="122"/>
        <v>29275069693</v>
      </c>
      <c r="M1948" s="9">
        <f t="shared" si="123"/>
        <v>29275069693</v>
      </c>
    </row>
    <row r="1949" spans="1:13" x14ac:dyDescent="0.2">
      <c r="A1949" t="s">
        <v>75</v>
      </c>
      <c r="B1949" t="s">
        <v>76</v>
      </c>
      <c r="C1949" t="s">
        <v>77</v>
      </c>
      <c r="D1949" s="12">
        <v>30000</v>
      </c>
      <c r="E1949" s="11">
        <v>0</v>
      </c>
      <c r="F1949" t="s">
        <v>75</v>
      </c>
      <c r="G1949" t="s">
        <v>75</v>
      </c>
      <c r="H1949" s="1">
        <v>45717</v>
      </c>
      <c r="I1949" t="s">
        <v>78</v>
      </c>
      <c r="J1949">
        <f t="shared" si="120"/>
        <v>3214</v>
      </c>
      <c r="K1949">
        <f t="shared" si="121"/>
        <v>3214</v>
      </c>
      <c r="L1949" s="9">
        <f t="shared" si="122"/>
        <v>29275069693</v>
      </c>
      <c r="M1949" s="9">
        <f t="shared" si="123"/>
        <v>29275069693</v>
      </c>
    </row>
    <row r="1950" spans="1:13" x14ac:dyDescent="0.2">
      <c r="A1950" t="s">
        <v>75</v>
      </c>
      <c r="B1950" t="s">
        <v>76</v>
      </c>
      <c r="C1950" t="s">
        <v>77</v>
      </c>
      <c r="D1950" s="12">
        <v>30101</v>
      </c>
      <c r="E1950" s="11">
        <v>0</v>
      </c>
      <c r="F1950" t="s">
        <v>75</v>
      </c>
      <c r="G1950" t="s">
        <v>75</v>
      </c>
      <c r="H1950" s="1">
        <v>45717</v>
      </c>
      <c r="I1950" t="s">
        <v>78</v>
      </c>
      <c r="J1950">
        <f t="shared" si="120"/>
        <v>3214</v>
      </c>
      <c r="K1950">
        <f t="shared" si="121"/>
        <v>3214</v>
      </c>
      <c r="L1950" s="9">
        <f t="shared" si="122"/>
        <v>29275069693</v>
      </c>
      <c r="M1950" s="9">
        <f t="shared" si="123"/>
        <v>29275069693</v>
      </c>
    </row>
    <row r="1951" spans="1:13" x14ac:dyDescent="0.2">
      <c r="A1951" t="s">
        <v>75</v>
      </c>
      <c r="B1951" t="s">
        <v>76</v>
      </c>
      <c r="C1951" t="s">
        <v>77</v>
      </c>
      <c r="D1951" s="12">
        <v>30506</v>
      </c>
      <c r="E1951" s="11">
        <v>0</v>
      </c>
      <c r="F1951" t="s">
        <v>75</v>
      </c>
      <c r="G1951" t="s">
        <v>75</v>
      </c>
      <c r="H1951" s="1">
        <v>45717</v>
      </c>
      <c r="I1951" t="s">
        <v>78</v>
      </c>
      <c r="J1951">
        <f t="shared" si="120"/>
        <v>3214</v>
      </c>
      <c r="K1951">
        <f t="shared" si="121"/>
        <v>3214</v>
      </c>
      <c r="L1951" s="9">
        <f t="shared" si="122"/>
        <v>29275069693</v>
      </c>
      <c r="M1951" s="9">
        <f t="shared" si="123"/>
        <v>29275069693</v>
      </c>
    </row>
    <row r="1952" spans="1:13" x14ac:dyDescent="0.2">
      <c r="A1952" t="s">
        <v>75</v>
      </c>
      <c r="B1952" t="s">
        <v>76</v>
      </c>
      <c r="C1952" t="s">
        <v>77</v>
      </c>
      <c r="D1952" s="12">
        <v>30675</v>
      </c>
      <c r="E1952" s="11">
        <v>24540</v>
      </c>
      <c r="F1952" t="s">
        <v>75</v>
      </c>
      <c r="G1952" t="s">
        <v>75</v>
      </c>
      <c r="H1952" s="1">
        <v>45717</v>
      </c>
      <c r="I1952" t="s">
        <v>78</v>
      </c>
      <c r="J1952">
        <f t="shared" si="120"/>
        <v>3214</v>
      </c>
      <c r="K1952">
        <f t="shared" si="121"/>
        <v>3214</v>
      </c>
      <c r="L1952" s="9">
        <f t="shared" si="122"/>
        <v>29275069693</v>
      </c>
      <c r="M1952" s="9">
        <f t="shared" si="123"/>
        <v>29275069693</v>
      </c>
    </row>
    <row r="1953" spans="1:13" x14ac:dyDescent="0.2">
      <c r="A1953" t="s">
        <v>75</v>
      </c>
      <c r="B1953" t="s">
        <v>76</v>
      </c>
      <c r="C1953" t="s">
        <v>77</v>
      </c>
      <c r="D1953" s="12">
        <v>30752</v>
      </c>
      <c r="E1953" s="11">
        <v>0</v>
      </c>
      <c r="F1953" t="s">
        <v>75</v>
      </c>
      <c r="G1953" t="s">
        <v>75</v>
      </c>
      <c r="H1953" s="1">
        <v>45717</v>
      </c>
      <c r="I1953" t="s">
        <v>78</v>
      </c>
      <c r="J1953">
        <f t="shared" si="120"/>
        <v>3214</v>
      </c>
      <c r="K1953">
        <f t="shared" si="121"/>
        <v>3214</v>
      </c>
      <c r="L1953" s="9">
        <f t="shared" si="122"/>
        <v>29275069693</v>
      </c>
      <c r="M1953" s="9">
        <f t="shared" si="123"/>
        <v>29275069693</v>
      </c>
    </row>
    <row r="1954" spans="1:13" x14ac:dyDescent="0.2">
      <c r="A1954" t="s">
        <v>75</v>
      </c>
      <c r="B1954" t="s">
        <v>76</v>
      </c>
      <c r="C1954" t="s">
        <v>77</v>
      </c>
      <c r="D1954" s="12">
        <v>30826</v>
      </c>
      <c r="E1954" s="11">
        <v>0</v>
      </c>
      <c r="F1954" t="s">
        <v>75</v>
      </c>
      <c r="G1954" t="s">
        <v>75</v>
      </c>
      <c r="H1954" s="1">
        <v>45717</v>
      </c>
      <c r="I1954" t="s">
        <v>78</v>
      </c>
      <c r="J1954">
        <f t="shared" si="120"/>
        <v>3214</v>
      </c>
      <c r="K1954">
        <f t="shared" si="121"/>
        <v>3214</v>
      </c>
      <c r="L1954" s="9">
        <f t="shared" si="122"/>
        <v>29275069693</v>
      </c>
      <c r="M1954" s="9">
        <f t="shared" si="123"/>
        <v>29275069693</v>
      </c>
    </row>
    <row r="1955" spans="1:13" x14ac:dyDescent="0.2">
      <c r="A1955" t="s">
        <v>75</v>
      </c>
      <c r="B1955" t="s">
        <v>76</v>
      </c>
      <c r="C1955" t="s">
        <v>77</v>
      </c>
      <c r="D1955" s="12">
        <v>31104</v>
      </c>
      <c r="E1955" s="11">
        <v>0</v>
      </c>
      <c r="F1955" t="s">
        <v>75</v>
      </c>
      <c r="G1955" t="s">
        <v>75</v>
      </c>
      <c r="H1955" s="1">
        <v>45717</v>
      </c>
      <c r="I1955" t="s">
        <v>78</v>
      </c>
      <c r="J1955">
        <f t="shared" si="120"/>
        <v>3214</v>
      </c>
      <c r="K1955">
        <f t="shared" si="121"/>
        <v>3214</v>
      </c>
      <c r="L1955" s="9">
        <f t="shared" si="122"/>
        <v>29275069693</v>
      </c>
      <c r="M1955" s="9">
        <f t="shared" si="123"/>
        <v>29275069693</v>
      </c>
    </row>
    <row r="1956" spans="1:13" x14ac:dyDescent="0.2">
      <c r="A1956" t="s">
        <v>75</v>
      </c>
      <c r="B1956" t="s">
        <v>76</v>
      </c>
      <c r="C1956" t="s">
        <v>77</v>
      </c>
      <c r="D1956" s="12">
        <v>31502</v>
      </c>
      <c r="E1956" s="11">
        <v>0</v>
      </c>
      <c r="F1956" t="s">
        <v>75</v>
      </c>
      <c r="G1956" t="s">
        <v>75</v>
      </c>
      <c r="H1956" s="1">
        <v>45717</v>
      </c>
      <c r="I1956" t="s">
        <v>78</v>
      </c>
      <c r="J1956">
        <f t="shared" si="120"/>
        <v>3214</v>
      </c>
      <c r="K1956">
        <f t="shared" si="121"/>
        <v>3214</v>
      </c>
      <c r="L1956" s="9">
        <f t="shared" si="122"/>
        <v>29275069693</v>
      </c>
      <c r="M1956" s="9">
        <f t="shared" si="123"/>
        <v>29275069693</v>
      </c>
    </row>
    <row r="1957" spans="1:13" x14ac:dyDescent="0.2">
      <c r="A1957" t="s">
        <v>75</v>
      </c>
      <c r="B1957" t="s">
        <v>76</v>
      </c>
      <c r="C1957" t="s">
        <v>77</v>
      </c>
      <c r="D1957" s="12">
        <v>31581</v>
      </c>
      <c r="E1957" s="11">
        <v>0</v>
      </c>
      <c r="F1957" t="s">
        <v>75</v>
      </c>
      <c r="G1957" t="s">
        <v>75</v>
      </c>
      <c r="H1957" s="1">
        <v>45717</v>
      </c>
      <c r="I1957" t="s">
        <v>78</v>
      </c>
      <c r="J1957">
        <f t="shared" si="120"/>
        <v>3214</v>
      </c>
      <c r="K1957">
        <f t="shared" si="121"/>
        <v>3214</v>
      </c>
      <c r="L1957" s="9">
        <f t="shared" si="122"/>
        <v>29275069693</v>
      </c>
      <c r="M1957" s="9">
        <f t="shared" si="123"/>
        <v>29275069693</v>
      </c>
    </row>
    <row r="1958" spans="1:13" x14ac:dyDescent="0.2">
      <c r="A1958" t="s">
        <v>75</v>
      </c>
      <c r="B1958" t="s">
        <v>76</v>
      </c>
      <c r="C1958" t="s">
        <v>77</v>
      </c>
      <c r="D1958" s="12">
        <v>32000</v>
      </c>
      <c r="E1958" s="11">
        <v>0</v>
      </c>
      <c r="F1958" t="s">
        <v>75</v>
      </c>
      <c r="G1958" t="s">
        <v>75</v>
      </c>
      <c r="H1958" s="1">
        <v>45717</v>
      </c>
      <c r="I1958" t="s">
        <v>78</v>
      </c>
      <c r="J1958">
        <f t="shared" si="120"/>
        <v>3214</v>
      </c>
      <c r="K1958">
        <f t="shared" si="121"/>
        <v>3214</v>
      </c>
      <c r="L1958" s="9">
        <f t="shared" si="122"/>
        <v>29275069693</v>
      </c>
      <c r="M1958" s="9">
        <f t="shared" si="123"/>
        <v>29275069693</v>
      </c>
    </row>
    <row r="1959" spans="1:13" x14ac:dyDescent="0.2">
      <c r="A1959" t="s">
        <v>75</v>
      </c>
      <c r="B1959" t="s">
        <v>76</v>
      </c>
      <c r="C1959" t="s">
        <v>77</v>
      </c>
      <c r="D1959" s="12">
        <v>32600</v>
      </c>
      <c r="E1959" s="11">
        <v>0</v>
      </c>
      <c r="F1959" t="s">
        <v>75</v>
      </c>
      <c r="G1959" t="s">
        <v>75</v>
      </c>
      <c r="H1959" s="1">
        <v>45717</v>
      </c>
      <c r="I1959" t="s">
        <v>78</v>
      </c>
      <c r="J1959">
        <f t="shared" si="120"/>
        <v>3214</v>
      </c>
      <c r="K1959">
        <f t="shared" si="121"/>
        <v>3214</v>
      </c>
      <c r="L1959" s="9">
        <f t="shared" si="122"/>
        <v>29275069693</v>
      </c>
      <c r="M1959" s="9">
        <f t="shared" si="123"/>
        <v>29275069693</v>
      </c>
    </row>
    <row r="1960" spans="1:13" x14ac:dyDescent="0.2">
      <c r="A1960" t="s">
        <v>75</v>
      </c>
      <c r="B1960" t="s">
        <v>76</v>
      </c>
      <c r="C1960" t="s">
        <v>77</v>
      </c>
      <c r="D1960" s="12">
        <v>32687</v>
      </c>
      <c r="E1960" s="11">
        <v>0</v>
      </c>
      <c r="F1960" t="s">
        <v>75</v>
      </c>
      <c r="G1960" t="s">
        <v>75</v>
      </c>
      <c r="H1960" s="1">
        <v>45717</v>
      </c>
      <c r="I1960" t="s">
        <v>78</v>
      </c>
      <c r="J1960">
        <f t="shared" si="120"/>
        <v>3214</v>
      </c>
      <c r="K1960">
        <f t="shared" si="121"/>
        <v>3214</v>
      </c>
      <c r="L1960" s="9">
        <f t="shared" si="122"/>
        <v>29275069693</v>
      </c>
      <c r="M1960" s="9">
        <f t="shared" si="123"/>
        <v>29275069693</v>
      </c>
    </row>
    <row r="1961" spans="1:13" x14ac:dyDescent="0.2">
      <c r="A1961" t="s">
        <v>75</v>
      </c>
      <c r="B1961" t="s">
        <v>76</v>
      </c>
      <c r="C1961" t="s">
        <v>77</v>
      </c>
      <c r="D1961" s="12">
        <v>32820</v>
      </c>
      <c r="E1961" s="11">
        <v>0</v>
      </c>
      <c r="F1961" t="s">
        <v>75</v>
      </c>
      <c r="G1961" t="s">
        <v>75</v>
      </c>
      <c r="H1961" s="1">
        <v>45717</v>
      </c>
      <c r="I1961" t="s">
        <v>78</v>
      </c>
      <c r="J1961">
        <f t="shared" si="120"/>
        <v>3214</v>
      </c>
      <c r="K1961">
        <f t="shared" si="121"/>
        <v>3214</v>
      </c>
      <c r="L1961" s="9">
        <f t="shared" si="122"/>
        <v>29275069693</v>
      </c>
      <c r="M1961" s="9">
        <f t="shared" si="123"/>
        <v>29275069693</v>
      </c>
    </row>
    <row r="1962" spans="1:13" x14ac:dyDescent="0.2">
      <c r="A1962" t="s">
        <v>75</v>
      </c>
      <c r="B1962" t="s">
        <v>76</v>
      </c>
      <c r="C1962" t="s">
        <v>77</v>
      </c>
      <c r="D1962" s="12">
        <v>33098</v>
      </c>
      <c r="E1962" s="11">
        <v>0</v>
      </c>
      <c r="F1962" t="s">
        <v>75</v>
      </c>
      <c r="G1962" t="s">
        <v>75</v>
      </c>
      <c r="H1962" s="1">
        <v>45717</v>
      </c>
      <c r="I1962" t="s">
        <v>78</v>
      </c>
      <c r="J1962">
        <f t="shared" si="120"/>
        <v>3214</v>
      </c>
      <c r="K1962">
        <f t="shared" si="121"/>
        <v>3214</v>
      </c>
      <c r="L1962" s="9">
        <f t="shared" si="122"/>
        <v>29275069693</v>
      </c>
      <c r="M1962" s="9">
        <f t="shared" si="123"/>
        <v>29275069693</v>
      </c>
    </row>
    <row r="1963" spans="1:13" x14ac:dyDescent="0.2">
      <c r="A1963" t="s">
        <v>75</v>
      </c>
      <c r="B1963" t="s">
        <v>76</v>
      </c>
      <c r="C1963" t="s">
        <v>77</v>
      </c>
      <c r="D1963" s="12">
        <v>33102</v>
      </c>
      <c r="E1963" s="11">
        <v>0</v>
      </c>
      <c r="F1963" t="s">
        <v>75</v>
      </c>
      <c r="G1963" t="s">
        <v>75</v>
      </c>
      <c r="H1963" s="1">
        <v>45717</v>
      </c>
      <c r="I1963" t="s">
        <v>78</v>
      </c>
      <c r="J1963">
        <f t="shared" si="120"/>
        <v>3214</v>
      </c>
      <c r="K1963">
        <f t="shared" si="121"/>
        <v>3214</v>
      </c>
      <c r="L1963" s="9">
        <f t="shared" si="122"/>
        <v>29275069693</v>
      </c>
      <c r="M1963" s="9">
        <f t="shared" si="123"/>
        <v>29275069693</v>
      </c>
    </row>
    <row r="1964" spans="1:13" x14ac:dyDescent="0.2">
      <c r="A1964" t="s">
        <v>75</v>
      </c>
      <c r="B1964" t="s">
        <v>76</v>
      </c>
      <c r="C1964" t="s">
        <v>77</v>
      </c>
      <c r="D1964" s="12">
        <v>33102</v>
      </c>
      <c r="E1964" s="11">
        <v>0</v>
      </c>
      <c r="F1964" t="s">
        <v>75</v>
      </c>
      <c r="G1964" t="s">
        <v>75</v>
      </c>
      <c r="H1964" s="1">
        <v>45717</v>
      </c>
      <c r="I1964" t="s">
        <v>78</v>
      </c>
      <c r="J1964">
        <f t="shared" si="120"/>
        <v>3214</v>
      </c>
      <c r="K1964">
        <f t="shared" si="121"/>
        <v>3214</v>
      </c>
      <c r="L1964" s="9">
        <f t="shared" si="122"/>
        <v>29275069693</v>
      </c>
      <c r="M1964" s="9">
        <f t="shared" si="123"/>
        <v>29275069693</v>
      </c>
    </row>
    <row r="1965" spans="1:13" x14ac:dyDescent="0.2">
      <c r="A1965" t="s">
        <v>75</v>
      </c>
      <c r="B1965" t="s">
        <v>76</v>
      </c>
      <c r="C1965" t="s">
        <v>77</v>
      </c>
      <c r="D1965" s="12">
        <v>33148</v>
      </c>
      <c r="E1965" s="11">
        <v>11050</v>
      </c>
      <c r="F1965" t="s">
        <v>75</v>
      </c>
      <c r="G1965" t="s">
        <v>75</v>
      </c>
      <c r="H1965" s="1">
        <v>45717</v>
      </c>
      <c r="I1965" t="s">
        <v>78</v>
      </c>
      <c r="J1965">
        <f t="shared" si="120"/>
        <v>3214</v>
      </c>
      <c r="K1965">
        <f t="shared" si="121"/>
        <v>3214</v>
      </c>
      <c r="L1965" s="9">
        <f t="shared" si="122"/>
        <v>29275069693</v>
      </c>
      <c r="M1965" s="9">
        <f t="shared" si="123"/>
        <v>29275069693</v>
      </c>
    </row>
    <row r="1966" spans="1:13" x14ac:dyDescent="0.2">
      <c r="A1966" t="s">
        <v>75</v>
      </c>
      <c r="B1966" t="s">
        <v>76</v>
      </c>
      <c r="C1966" t="s">
        <v>77</v>
      </c>
      <c r="D1966" s="12">
        <v>33250</v>
      </c>
      <c r="E1966" s="11">
        <v>0</v>
      </c>
      <c r="F1966" t="s">
        <v>75</v>
      </c>
      <c r="G1966" t="s">
        <v>75</v>
      </c>
      <c r="H1966" s="1">
        <v>45717</v>
      </c>
      <c r="I1966" t="s">
        <v>78</v>
      </c>
      <c r="J1966">
        <f t="shared" si="120"/>
        <v>3214</v>
      </c>
      <c r="K1966">
        <f t="shared" si="121"/>
        <v>3214</v>
      </c>
      <c r="L1966" s="9">
        <f t="shared" si="122"/>
        <v>29275069693</v>
      </c>
      <c r="M1966" s="9">
        <f t="shared" si="123"/>
        <v>29275069693</v>
      </c>
    </row>
    <row r="1967" spans="1:13" x14ac:dyDescent="0.2">
      <c r="A1967" t="s">
        <v>75</v>
      </c>
      <c r="B1967" t="s">
        <v>76</v>
      </c>
      <c r="C1967" t="s">
        <v>77</v>
      </c>
      <c r="D1967" s="12">
        <v>33341</v>
      </c>
      <c r="E1967" s="11">
        <v>0</v>
      </c>
      <c r="F1967" t="s">
        <v>75</v>
      </c>
      <c r="G1967" t="s">
        <v>75</v>
      </c>
      <c r="H1967" s="1">
        <v>45717</v>
      </c>
      <c r="I1967" t="s">
        <v>78</v>
      </c>
      <c r="J1967">
        <f t="shared" si="120"/>
        <v>3214</v>
      </c>
      <c r="K1967">
        <f t="shared" si="121"/>
        <v>3214</v>
      </c>
      <c r="L1967" s="9">
        <f t="shared" si="122"/>
        <v>29275069693</v>
      </c>
      <c r="M1967" s="9">
        <f t="shared" si="123"/>
        <v>29275069693</v>
      </c>
    </row>
    <row r="1968" spans="1:13" x14ac:dyDescent="0.2">
      <c r="A1968" t="s">
        <v>75</v>
      </c>
      <c r="B1968" t="s">
        <v>76</v>
      </c>
      <c r="C1968" t="s">
        <v>77</v>
      </c>
      <c r="D1968" s="12">
        <v>33537</v>
      </c>
      <c r="E1968" s="11">
        <v>0</v>
      </c>
      <c r="F1968" t="s">
        <v>75</v>
      </c>
      <c r="G1968" t="s">
        <v>75</v>
      </c>
      <c r="H1968" s="1">
        <v>45717</v>
      </c>
      <c r="I1968" t="s">
        <v>78</v>
      </c>
      <c r="J1968">
        <f t="shared" si="120"/>
        <v>3214</v>
      </c>
      <c r="K1968">
        <f t="shared" si="121"/>
        <v>3214</v>
      </c>
      <c r="L1968" s="9">
        <f t="shared" si="122"/>
        <v>29275069693</v>
      </c>
      <c r="M1968" s="9">
        <f t="shared" si="123"/>
        <v>29275069693</v>
      </c>
    </row>
    <row r="1969" spans="1:13" x14ac:dyDescent="0.2">
      <c r="A1969" t="s">
        <v>75</v>
      </c>
      <c r="B1969" t="s">
        <v>76</v>
      </c>
      <c r="C1969" t="s">
        <v>77</v>
      </c>
      <c r="D1969" s="12">
        <v>33550</v>
      </c>
      <c r="E1969" s="11">
        <v>0</v>
      </c>
      <c r="F1969" t="s">
        <v>75</v>
      </c>
      <c r="G1969" t="s">
        <v>75</v>
      </c>
      <c r="H1969" s="1">
        <v>45717</v>
      </c>
      <c r="I1969" t="s">
        <v>78</v>
      </c>
      <c r="J1969">
        <f t="shared" si="120"/>
        <v>3214</v>
      </c>
      <c r="K1969">
        <f t="shared" si="121"/>
        <v>3214</v>
      </c>
      <c r="L1969" s="9">
        <f t="shared" si="122"/>
        <v>29275069693</v>
      </c>
      <c r="M1969" s="9">
        <f t="shared" si="123"/>
        <v>29275069693</v>
      </c>
    </row>
    <row r="1970" spans="1:13" x14ac:dyDescent="0.2">
      <c r="A1970" t="s">
        <v>75</v>
      </c>
      <c r="B1970" t="s">
        <v>76</v>
      </c>
      <c r="C1970" t="s">
        <v>77</v>
      </c>
      <c r="D1970" s="12">
        <v>34280</v>
      </c>
      <c r="E1970" s="11">
        <v>0</v>
      </c>
      <c r="F1970" t="s">
        <v>75</v>
      </c>
      <c r="G1970" t="s">
        <v>75</v>
      </c>
      <c r="H1970" s="1">
        <v>45717</v>
      </c>
      <c r="I1970" t="s">
        <v>78</v>
      </c>
      <c r="J1970">
        <f t="shared" si="120"/>
        <v>3214</v>
      </c>
      <c r="K1970">
        <f t="shared" si="121"/>
        <v>3214</v>
      </c>
      <c r="L1970" s="9">
        <f t="shared" si="122"/>
        <v>29275069693</v>
      </c>
      <c r="M1970" s="9">
        <f t="shared" si="123"/>
        <v>29275069693</v>
      </c>
    </row>
    <row r="1971" spans="1:13" x14ac:dyDescent="0.2">
      <c r="A1971" t="s">
        <v>75</v>
      </c>
      <c r="B1971" t="s">
        <v>76</v>
      </c>
      <c r="C1971" t="s">
        <v>77</v>
      </c>
      <c r="D1971" s="12">
        <v>34286</v>
      </c>
      <c r="E1971" s="11">
        <v>0</v>
      </c>
      <c r="F1971" t="s">
        <v>75</v>
      </c>
      <c r="G1971" t="s">
        <v>75</v>
      </c>
      <c r="H1971" s="1">
        <v>45717</v>
      </c>
      <c r="I1971" t="s">
        <v>78</v>
      </c>
      <c r="J1971">
        <f t="shared" si="120"/>
        <v>3214</v>
      </c>
      <c r="K1971">
        <f t="shared" si="121"/>
        <v>3214</v>
      </c>
      <c r="L1971" s="9">
        <f t="shared" si="122"/>
        <v>29275069693</v>
      </c>
      <c r="M1971" s="9">
        <f t="shared" si="123"/>
        <v>29275069693</v>
      </c>
    </row>
    <row r="1972" spans="1:13" x14ac:dyDescent="0.2">
      <c r="A1972" t="s">
        <v>75</v>
      </c>
      <c r="B1972" t="s">
        <v>76</v>
      </c>
      <c r="C1972" t="s">
        <v>77</v>
      </c>
      <c r="D1972" s="12">
        <v>34649</v>
      </c>
      <c r="E1972" s="11">
        <v>0</v>
      </c>
      <c r="F1972" t="s">
        <v>75</v>
      </c>
      <c r="G1972" t="s">
        <v>75</v>
      </c>
      <c r="H1972" s="1">
        <v>45717</v>
      </c>
      <c r="I1972" t="s">
        <v>78</v>
      </c>
      <c r="J1972">
        <f t="shared" si="120"/>
        <v>3214</v>
      </c>
      <c r="K1972">
        <f t="shared" si="121"/>
        <v>3214</v>
      </c>
      <c r="L1972" s="9">
        <f t="shared" si="122"/>
        <v>29275069693</v>
      </c>
      <c r="M1972" s="9">
        <f t="shared" si="123"/>
        <v>29275069693</v>
      </c>
    </row>
    <row r="1973" spans="1:13" x14ac:dyDescent="0.2">
      <c r="A1973" t="s">
        <v>75</v>
      </c>
      <c r="B1973" t="s">
        <v>76</v>
      </c>
      <c r="C1973" t="s">
        <v>77</v>
      </c>
      <c r="D1973" s="12">
        <v>34787</v>
      </c>
      <c r="E1973" s="11">
        <v>0</v>
      </c>
      <c r="F1973" t="s">
        <v>75</v>
      </c>
      <c r="G1973" t="s">
        <v>75</v>
      </c>
      <c r="H1973" s="1">
        <v>45717</v>
      </c>
      <c r="I1973" t="s">
        <v>78</v>
      </c>
      <c r="J1973">
        <f t="shared" si="120"/>
        <v>3214</v>
      </c>
      <c r="K1973">
        <f t="shared" si="121"/>
        <v>3214</v>
      </c>
      <c r="L1973" s="9">
        <f t="shared" si="122"/>
        <v>29275069693</v>
      </c>
      <c r="M1973" s="9">
        <f t="shared" si="123"/>
        <v>29275069693</v>
      </c>
    </row>
    <row r="1974" spans="1:13" x14ac:dyDescent="0.2">
      <c r="A1974" t="s">
        <v>75</v>
      </c>
      <c r="B1974" t="s">
        <v>76</v>
      </c>
      <c r="C1974" t="s">
        <v>77</v>
      </c>
      <c r="D1974" s="12">
        <v>35014</v>
      </c>
      <c r="E1974" s="11">
        <v>0</v>
      </c>
      <c r="F1974" t="s">
        <v>75</v>
      </c>
      <c r="G1974" t="s">
        <v>75</v>
      </c>
      <c r="H1974" s="1">
        <v>45717</v>
      </c>
      <c r="I1974" t="s">
        <v>78</v>
      </c>
      <c r="J1974">
        <f t="shared" si="120"/>
        <v>3214</v>
      </c>
      <c r="K1974">
        <f t="shared" si="121"/>
        <v>3214</v>
      </c>
      <c r="L1974" s="9">
        <f t="shared" si="122"/>
        <v>29275069693</v>
      </c>
      <c r="M1974" s="9">
        <f t="shared" si="123"/>
        <v>29275069693</v>
      </c>
    </row>
    <row r="1975" spans="1:13" x14ac:dyDescent="0.2">
      <c r="A1975" t="s">
        <v>75</v>
      </c>
      <c r="B1975" t="s">
        <v>76</v>
      </c>
      <c r="C1975" t="s">
        <v>77</v>
      </c>
      <c r="D1975" s="12">
        <v>35137</v>
      </c>
      <c r="E1975" s="11">
        <v>0</v>
      </c>
      <c r="F1975" t="s">
        <v>75</v>
      </c>
      <c r="G1975" t="s">
        <v>75</v>
      </c>
      <c r="H1975" s="1">
        <v>45717</v>
      </c>
      <c r="I1975" t="s">
        <v>78</v>
      </c>
      <c r="J1975">
        <f t="shared" si="120"/>
        <v>3214</v>
      </c>
      <c r="K1975">
        <f t="shared" si="121"/>
        <v>3214</v>
      </c>
      <c r="L1975" s="9">
        <f t="shared" si="122"/>
        <v>29275069693</v>
      </c>
      <c r="M1975" s="9">
        <f t="shared" si="123"/>
        <v>29275069693</v>
      </c>
    </row>
    <row r="1976" spans="1:13" x14ac:dyDescent="0.2">
      <c r="A1976" t="s">
        <v>75</v>
      </c>
      <c r="B1976" t="s">
        <v>76</v>
      </c>
      <c r="C1976" t="s">
        <v>77</v>
      </c>
      <c r="D1976" s="12">
        <v>35716</v>
      </c>
      <c r="E1976" s="11">
        <v>0</v>
      </c>
      <c r="F1976" t="s">
        <v>75</v>
      </c>
      <c r="G1976" t="s">
        <v>75</v>
      </c>
      <c r="H1976" s="1">
        <v>45717</v>
      </c>
      <c r="I1976" t="s">
        <v>78</v>
      </c>
      <c r="J1976">
        <f t="shared" si="120"/>
        <v>3214</v>
      </c>
      <c r="K1976">
        <f t="shared" si="121"/>
        <v>3214</v>
      </c>
      <c r="L1976" s="9">
        <f t="shared" si="122"/>
        <v>29275069693</v>
      </c>
      <c r="M1976" s="9">
        <f t="shared" si="123"/>
        <v>29275069693</v>
      </c>
    </row>
    <row r="1977" spans="1:13" x14ac:dyDescent="0.2">
      <c r="A1977" t="s">
        <v>75</v>
      </c>
      <c r="B1977" t="s">
        <v>76</v>
      </c>
      <c r="C1977" t="s">
        <v>77</v>
      </c>
      <c r="D1977" s="12">
        <v>36193</v>
      </c>
      <c r="E1977" s="11">
        <v>0</v>
      </c>
      <c r="F1977" t="s">
        <v>75</v>
      </c>
      <c r="G1977" t="s">
        <v>75</v>
      </c>
      <c r="H1977" s="1">
        <v>45717</v>
      </c>
      <c r="I1977" t="s">
        <v>78</v>
      </c>
      <c r="J1977">
        <f t="shared" si="120"/>
        <v>3214</v>
      </c>
      <c r="K1977">
        <f t="shared" si="121"/>
        <v>3214</v>
      </c>
      <c r="L1977" s="9">
        <f t="shared" si="122"/>
        <v>29275069693</v>
      </c>
      <c r="M1977" s="9">
        <f t="shared" si="123"/>
        <v>29275069693</v>
      </c>
    </row>
    <row r="1978" spans="1:13" x14ac:dyDescent="0.2">
      <c r="A1978" t="s">
        <v>75</v>
      </c>
      <c r="B1978" t="s">
        <v>76</v>
      </c>
      <c r="C1978" t="s">
        <v>77</v>
      </c>
      <c r="D1978" s="12">
        <v>36328</v>
      </c>
      <c r="E1978" s="11">
        <v>0</v>
      </c>
      <c r="F1978" t="s">
        <v>75</v>
      </c>
      <c r="G1978" t="s">
        <v>75</v>
      </c>
      <c r="H1978" s="1">
        <v>45717</v>
      </c>
      <c r="I1978" t="s">
        <v>78</v>
      </c>
      <c r="J1978">
        <f t="shared" si="120"/>
        <v>3214</v>
      </c>
      <c r="K1978">
        <f t="shared" si="121"/>
        <v>3214</v>
      </c>
      <c r="L1978" s="9">
        <f t="shared" si="122"/>
        <v>29275069693</v>
      </c>
      <c r="M1978" s="9">
        <f t="shared" si="123"/>
        <v>29275069693</v>
      </c>
    </row>
    <row r="1979" spans="1:13" x14ac:dyDescent="0.2">
      <c r="A1979" t="s">
        <v>75</v>
      </c>
      <c r="B1979" t="s">
        <v>76</v>
      </c>
      <c r="C1979" t="s">
        <v>77</v>
      </c>
      <c r="D1979" s="12">
        <v>36450</v>
      </c>
      <c r="E1979" s="11">
        <v>0</v>
      </c>
      <c r="F1979" t="s">
        <v>75</v>
      </c>
      <c r="G1979" t="s">
        <v>75</v>
      </c>
      <c r="H1979" s="1">
        <v>45717</v>
      </c>
      <c r="I1979" t="s">
        <v>78</v>
      </c>
      <c r="J1979">
        <f t="shared" si="120"/>
        <v>3214</v>
      </c>
      <c r="K1979">
        <f t="shared" si="121"/>
        <v>3214</v>
      </c>
      <c r="L1979" s="9">
        <f t="shared" si="122"/>
        <v>29275069693</v>
      </c>
      <c r="M1979" s="9">
        <f t="shared" si="123"/>
        <v>29275069693</v>
      </c>
    </row>
    <row r="1980" spans="1:13" x14ac:dyDescent="0.2">
      <c r="A1980" t="s">
        <v>75</v>
      </c>
      <c r="B1980" t="s">
        <v>76</v>
      </c>
      <c r="C1980" t="s">
        <v>77</v>
      </c>
      <c r="D1980" s="12">
        <v>37407</v>
      </c>
      <c r="E1980" s="11">
        <v>0</v>
      </c>
      <c r="F1980" t="s">
        <v>75</v>
      </c>
      <c r="G1980" t="s">
        <v>75</v>
      </c>
      <c r="H1980" s="1">
        <v>45717</v>
      </c>
      <c r="I1980" t="s">
        <v>78</v>
      </c>
      <c r="J1980">
        <f t="shared" si="120"/>
        <v>3214</v>
      </c>
      <c r="K1980">
        <f t="shared" si="121"/>
        <v>3214</v>
      </c>
      <c r="L1980" s="9">
        <f t="shared" si="122"/>
        <v>29275069693</v>
      </c>
      <c r="M1980" s="9">
        <f t="shared" si="123"/>
        <v>29275069693</v>
      </c>
    </row>
    <row r="1981" spans="1:13" x14ac:dyDescent="0.2">
      <c r="A1981" t="s">
        <v>75</v>
      </c>
      <c r="B1981" t="s">
        <v>76</v>
      </c>
      <c r="C1981" t="s">
        <v>77</v>
      </c>
      <c r="D1981" s="12">
        <v>37894</v>
      </c>
      <c r="E1981" s="11">
        <v>0</v>
      </c>
      <c r="F1981" t="s">
        <v>75</v>
      </c>
      <c r="G1981" t="s">
        <v>75</v>
      </c>
      <c r="H1981" s="1">
        <v>45717</v>
      </c>
      <c r="I1981" t="s">
        <v>78</v>
      </c>
      <c r="J1981">
        <f t="shared" si="120"/>
        <v>3214</v>
      </c>
      <c r="K1981">
        <f t="shared" si="121"/>
        <v>3214</v>
      </c>
      <c r="L1981" s="9">
        <f t="shared" si="122"/>
        <v>29275069693</v>
      </c>
      <c r="M1981" s="9">
        <f t="shared" si="123"/>
        <v>29275069693</v>
      </c>
    </row>
    <row r="1982" spans="1:13" x14ac:dyDescent="0.2">
      <c r="A1982" t="s">
        <v>75</v>
      </c>
      <c r="B1982" t="s">
        <v>76</v>
      </c>
      <c r="C1982" t="s">
        <v>77</v>
      </c>
      <c r="D1982" s="12">
        <v>37990</v>
      </c>
      <c r="E1982" s="11">
        <v>0</v>
      </c>
      <c r="F1982" t="s">
        <v>75</v>
      </c>
      <c r="G1982" t="s">
        <v>75</v>
      </c>
      <c r="H1982" s="1">
        <v>45717</v>
      </c>
      <c r="I1982" t="s">
        <v>78</v>
      </c>
      <c r="J1982">
        <f t="shared" si="120"/>
        <v>3214</v>
      </c>
      <c r="K1982">
        <f t="shared" si="121"/>
        <v>3214</v>
      </c>
      <c r="L1982" s="9">
        <f t="shared" si="122"/>
        <v>29275069693</v>
      </c>
      <c r="M1982" s="9">
        <f t="shared" si="123"/>
        <v>29275069693</v>
      </c>
    </row>
    <row r="1983" spans="1:13" x14ac:dyDescent="0.2">
      <c r="A1983" t="s">
        <v>75</v>
      </c>
      <c r="B1983" t="s">
        <v>76</v>
      </c>
      <c r="C1983" t="s">
        <v>77</v>
      </c>
      <c r="D1983" s="12">
        <v>38224</v>
      </c>
      <c r="E1983" s="11">
        <v>0</v>
      </c>
      <c r="F1983" t="s">
        <v>75</v>
      </c>
      <c r="G1983" t="s">
        <v>75</v>
      </c>
      <c r="H1983" s="1">
        <v>45717</v>
      </c>
      <c r="I1983" t="s">
        <v>78</v>
      </c>
      <c r="J1983">
        <f t="shared" si="120"/>
        <v>3214</v>
      </c>
      <c r="K1983">
        <f t="shared" si="121"/>
        <v>3214</v>
      </c>
      <c r="L1983" s="9">
        <f t="shared" si="122"/>
        <v>29275069693</v>
      </c>
      <c r="M1983" s="9">
        <f t="shared" si="123"/>
        <v>29275069693</v>
      </c>
    </row>
    <row r="1984" spans="1:13" x14ac:dyDescent="0.2">
      <c r="A1984" t="s">
        <v>75</v>
      </c>
      <c r="B1984" t="s">
        <v>76</v>
      </c>
      <c r="C1984" t="s">
        <v>77</v>
      </c>
      <c r="D1984" s="12">
        <v>38250</v>
      </c>
      <c r="E1984" s="11">
        <v>2724</v>
      </c>
      <c r="F1984" t="s">
        <v>75</v>
      </c>
      <c r="G1984" t="s">
        <v>75</v>
      </c>
      <c r="H1984" s="1">
        <v>45717</v>
      </c>
      <c r="I1984" t="s">
        <v>78</v>
      </c>
      <c r="J1984">
        <f t="shared" si="120"/>
        <v>3214</v>
      </c>
      <c r="K1984">
        <f t="shared" si="121"/>
        <v>3214</v>
      </c>
      <c r="L1984" s="9">
        <f t="shared" si="122"/>
        <v>29275069693</v>
      </c>
      <c r="M1984" s="9">
        <f t="shared" si="123"/>
        <v>29275069693</v>
      </c>
    </row>
    <row r="1985" spans="1:13" x14ac:dyDescent="0.2">
      <c r="A1985" t="s">
        <v>75</v>
      </c>
      <c r="B1985" t="s">
        <v>76</v>
      </c>
      <c r="C1985" t="s">
        <v>77</v>
      </c>
      <c r="D1985" s="12">
        <v>39073</v>
      </c>
      <c r="E1985" s="11">
        <v>0</v>
      </c>
      <c r="F1985" t="s">
        <v>75</v>
      </c>
      <c r="G1985" t="s">
        <v>75</v>
      </c>
      <c r="H1985" s="1">
        <v>45717</v>
      </c>
      <c r="I1985" t="s">
        <v>78</v>
      </c>
      <c r="J1985">
        <f t="shared" si="120"/>
        <v>3214</v>
      </c>
      <c r="K1985">
        <f t="shared" si="121"/>
        <v>3214</v>
      </c>
      <c r="L1985" s="9">
        <f t="shared" si="122"/>
        <v>29275069693</v>
      </c>
      <c r="M1985" s="9">
        <f t="shared" si="123"/>
        <v>29275069693</v>
      </c>
    </row>
    <row r="1986" spans="1:13" x14ac:dyDescent="0.2">
      <c r="A1986" t="s">
        <v>75</v>
      </c>
      <c r="B1986" t="s">
        <v>76</v>
      </c>
      <c r="C1986" t="s">
        <v>77</v>
      </c>
      <c r="D1986" s="12">
        <v>39195</v>
      </c>
      <c r="E1986" s="11">
        <v>0</v>
      </c>
      <c r="F1986" t="s">
        <v>75</v>
      </c>
      <c r="G1986" t="s">
        <v>75</v>
      </c>
      <c r="H1986" s="1">
        <v>45717</v>
      </c>
      <c r="I1986" t="s">
        <v>78</v>
      </c>
      <c r="J1986">
        <f t="shared" ref="J1986:J2049" si="124">COUNTIF(B:B, B1986)</f>
        <v>3214</v>
      </c>
      <c r="K1986">
        <f t="shared" ref="K1986:K2049" si="125">COUNTIF(C:C,C1986)</f>
        <v>3214</v>
      </c>
      <c r="L1986" s="9">
        <f t="shared" ref="L1986:L2049" si="126">SUMIF(B:B,B1986,D:D)</f>
        <v>29275069693</v>
      </c>
      <c r="M1986" s="9">
        <f t="shared" ref="M1986:M2049" si="127">SUMIF(C:C,C1986, D:D)</f>
        <v>29275069693</v>
      </c>
    </row>
    <row r="1987" spans="1:13" x14ac:dyDescent="0.2">
      <c r="A1987" t="s">
        <v>75</v>
      </c>
      <c r="B1987" t="s">
        <v>76</v>
      </c>
      <c r="C1987" t="s">
        <v>77</v>
      </c>
      <c r="D1987" s="12">
        <v>39657</v>
      </c>
      <c r="E1987" s="11">
        <v>0</v>
      </c>
      <c r="F1987" t="s">
        <v>75</v>
      </c>
      <c r="G1987" t="s">
        <v>75</v>
      </c>
      <c r="H1987" s="1">
        <v>45717</v>
      </c>
      <c r="I1987" t="s">
        <v>78</v>
      </c>
      <c r="J1987">
        <f t="shared" si="124"/>
        <v>3214</v>
      </c>
      <c r="K1987">
        <f t="shared" si="125"/>
        <v>3214</v>
      </c>
      <c r="L1987" s="9">
        <f t="shared" si="126"/>
        <v>29275069693</v>
      </c>
      <c r="M1987" s="9">
        <f t="shared" si="127"/>
        <v>29275069693</v>
      </c>
    </row>
    <row r="1988" spans="1:13" x14ac:dyDescent="0.2">
      <c r="A1988" t="s">
        <v>75</v>
      </c>
      <c r="B1988" t="s">
        <v>76</v>
      </c>
      <c r="C1988" t="s">
        <v>77</v>
      </c>
      <c r="D1988" s="12">
        <v>39887</v>
      </c>
      <c r="E1988" s="11">
        <v>0</v>
      </c>
      <c r="F1988" t="s">
        <v>75</v>
      </c>
      <c r="G1988" t="s">
        <v>75</v>
      </c>
      <c r="H1988" s="1">
        <v>45717</v>
      </c>
      <c r="I1988" t="s">
        <v>78</v>
      </c>
      <c r="J1988">
        <f t="shared" si="124"/>
        <v>3214</v>
      </c>
      <c r="K1988">
        <f t="shared" si="125"/>
        <v>3214</v>
      </c>
      <c r="L1988" s="9">
        <f t="shared" si="126"/>
        <v>29275069693</v>
      </c>
      <c r="M1988" s="9">
        <f t="shared" si="127"/>
        <v>29275069693</v>
      </c>
    </row>
    <row r="1989" spans="1:13" x14ac:dyDescent="0.2">
      <c r="A1989" t="s">
        <v>75</v>
      </c>
      <c r="B1989" t="s">
        <v>76</v>
      </c>
      <c r="C1989" t="s">
        <v>77</v>
      </c>
      <c r="D1989" s="12">
        <v>40000</v>
      </c>
      <c r="E1989" s="11">
        <v>0</v>
      </c>
      <c r="F1989" t="s">
        <v>75</v>
      </c>
      <c r="G1989" t="s">
        <v>75</v>
      </c>
      <c r="H1989" s="1">
        <v>45717</v>
      </c>
      <c r="I1989" t="s">
        <v>78</v>
      </c>
      <c r="J1989">
        <f t="shared" si="124"/>
        <v>3214</v>
      </c>
      <c r="K1989">
        <f t="shared" si="125"/>
        <v>3214</v>
      </c>
      <c r="L1989" s="9">
        <f t="shared" si="126"/>
        <v>29275069693</v>
      </c>
      <c r="M1989" s="9">
        <f t="shared" si="127"/>
        <v>29275069693</v>
      </c>
    </row>
    <row r="1990" spans="1:13" x14ac:dyDescent="0.2">
      <c r="A1990" t="s">
        <v>75</v>
      </c>
      <c r="B1990" t="s">
        <v>76</v>
      </c>
      <c r="C1990" t="s">
        <v>77</v>
      </c>
      <c r="D1990" s="12">
        <v>40051</v>
      </c>
      <c r="E1990" s="11">
        <v>0</v>
      </c>
      <c r="F1990" t="s">
        <v>75</v>
      </c>
      <c r="G1990" t="s">
        <v>75</v>
      </c>
      <c r="H1990" s="1">
        <v>45717</v>
      </c>
      <c r="I1990" t="s">
        <v>78</v>
      </c>
      <c r="J1990">
        <f t="shared" si="124"/>
        <v>3214</v>
      </c>
      <c r="K1990">
        <f t="shared" si="125"/>
        <v>3214</v>
      </c>
      <c r="L1990" s="9">
        <f t="shared" si="126"/>
        <v>29275069693</v>
      </c>
      <c r="M1990" s="9">
        <f t="shared" si="127"/>
        <v>29275069693</v>
      </c>
    </row>
    <row r="1991" spans="1:13" x14ac:dyDescent="0.2">
      <c r="A1991" t="s">
        <v>75</v>
      </c>
      <c r="B1991" t="s">
        <v>76</v>
      </c>
      <c r="C1991" t="s">
        <v>77</v>
      </c>
      <c r="D1991" s="12">
        <v>40182</v>
      </c>
      <c r="E1991" s="11">
        <v>0</v>
      </c>
      <c r="F1991" t="s">
        <v>75</v>
      </c>
      <c r="G1991" t="s">
        <v>75</v>
      </c>
      <c r="H1991" s="1">
        <v>45717</v>
      </c>
      <c r="I1991" t="s">
        <v>78</v>
      </c>
      <c r="J1991">
        <f t="shared" si="124"/>
        <v>3214</v>
      </c>
      <c r="K1991">
        <f t="shared" si="125"/>
        <v>3214</v>
      </c>
      <c r="L1991" s="9">
        <f t="shared" si="126"/>
        <v>29275069693</v>
      </c>
      <c r="M1991" s="9">
        <f t="shared" si="127"/>
        <v>29275069693</v>
      </c>
    </row>
    <row r="1992" spans="1:13" x14ac:dyDescent="0.2">
      <c r="A1992" t="s">
        <v>75</v>
      </c>
      <c r="B1992" t="s">
        <v>76</v>
      </c>
      <c r="C1992" t="s">
        <v>77</v>
      </c>
      <c r="D1992" s="12">
        <v>40696</v>
      </c>
      <c r="E1992" s="11">
        <v>0</v>
      </c>
      <c r="F1992" t="s">
        <v>75</v>
      </c>
      <c r="G1992" t="s">
        <v>75</v>
      </c>
      <c r="H1992" s="1">
        <v>45717</v>
      </c>
      <c r="I1992" t="s">
        <v>78</v>
      </c>
      <c r="J1992">
        <f t="shared" si="124"/>
        <v>3214</v>
      </c>
      <c r="K1992">
        <f t="shared" si="125"/>
        <v>3214</v>
      </c>
      <c r="L1992" s="9">
        <f t="shared" si="126"/>
        <v>29275069693</v>
      </c>
      <c r="M1992" s="9">
        <f t="shared" si="127"/>
        <v>29275069693</v>
      </c>
    </row>
    <row r="1993" spans="1:13" x14ac:dyDescent="0.2">
      <c r="A1993" t="s">
        <v>75</v>
      </c>
      <c r="B1993" t="s">
        <v>76</v>
      </c>
      <c r="C1993" t="s">
        <v>77</v>
      </c>
      <c r="D1993" s="12">
        <v>40993</v>
      </c>
      <c r="E1993" s="11">
        <v>0</v>
      </c>
      <c r="F1993" t="s">
        <v>75</v>
      </c>
      <c r="G1993" t="s">
        <v>75</v>
      </c>
      <c r="H1993" s="1">
        <v>45717</v>
      </c>
      <c r="I1993" t="s">
        <v>78</v>
      </c>
      <c r="J1993">
        <f t="shared" si="124"/>
        <v>3214</v>
      </c>
      <c r="K1993">
        <f t="shared" si="125"/>
        <v>3214</v>
      </c>
      <c r="L1993" s="9">
        <f t="shared" si="126"/>
        <v>29275069693</v>
      </c>
      <c r="M1993" s="9">
        <f t="shared" si="127"/>
        <v>29275069693</v>
      </c>
    </row>
    <row r="1994" spans="1:13" x14ac:dyDescent="0.2">
      <c r="A1994" t="s">
        <v>75</v>
      </c>
      <c r="B1994" t="s">
        <v>76</v>
      </c>
      <c r="C1994" t="s">
        <v>77</v>
      </c>
      <c r="D1994" s="12">
        <v>41072</v>
      </c>
      <c r="E1994" s="11">
        <v>0</v>
      </c>
      <c r="F1994" t="s">
        <v>75</v>
      </c>
      <c r="G1994" t="s">
        <v>75</v>
      </c>
      <c r="H1994" s="1">
        <v>45717</v>
      </c>
      <c r="I1994" t="s">
        <v>78</v>
      </c>
      <c r="J1994">
        <f t="shared" si="124"/>
        <v>3214</v>
      </c>
      <c r="K1994">
        <f t="shared" si="125"/>
        <v>3214</v>
      </c>
      <c r="L1994" s="9">
        <f t="shared" si="126"/>
        <v>29275069693</v>
      </c>
      <c r="M1994" s="9">
        <f t="shared" si="127"/>
        <v>29275069693</v>
      </c>
    </row>
    <row r="1995" spans="1:13" x14ac:dyDescent="0.2">
      <c r="A1995" t="s">
        <v>75</v>
      </c>
      <c r="B1995" t="s">
        <v>76</v>
      </c>
      <c r="C1995" t="s">
        <v>77</v>
      </c>
      <c r="D1995" s="12">
        <v>41680</v>
      </c>
      <c r="E1995" s="11">
        <v>0</v>
      </c>
      <c r="F1995" t="s">
        <v>75</v>
      </c>
      <c r="G1995" t="s">
        <v>75</v>
      </c>
      <c r="H1995" s="1">
        <v>45717</v>
      </c>
      <c r="I1995" t="s">
        <v>78</v>
      </c>
      <c r="J1995">
        <f t="shared" si="124"/>
        <v>3214</v>
      </c>
      <c r="K1995">
        <f t="shared" si="125"/>
        <v>3214</v>
      </c>
      <c r="L1995" s="9">
        <f t="shared" si="126"/>
        <v>29275069693</v>
      </c>
      <c r="M1995" s="9">
        <f t="shared" si="127"/>
        <v>29275069693</v>
      </c>
    </row>
    <row r="1996" spans="1:13" x14ac:dyDescent="0.2">
      <c r="A1996" t="s">
        <v>75</v>
      </c>
      <c r="B1996" t="s">
        <v>76</v>
      </c>
      <c r="C1996" t="s">
        <v>77</v>
      </c>
      <c r="D1996" s="12">
        <v>41696</v>
      </c>
      <c r="E1996" s="11">
        <v>0</v>
      </c>
      <c r="F1996" t="s">
        <v>75</v>
      </c>
      <c r="G1996" t="s">
        <v>75</v>
      </c>
      <c r="H1996" s="1">
        <v>45717</v>
      </c>
      <c r="I1996" t="s">
        <v>78</v>
      </c>
      <c r="J1996">
        <f t="shared" si="124"/>
        <v>3214</v>
      </c>
      <c r="K1996">
        <f t="shared" si="125"/>
        <v>3214</v>
      </c>
      <c r="L1996" s="9">
        <f t="shared" si="126"/>
        <v>29275069693</v>
      </c>
      <c r="M1996" s="9">
        <f t="shared" si="127"/>
        <v>29275069693</v>
      </c>
    </row>
    <row r="1997" spans="1:13" x14ac:dyDescent="0.2">
      <c r="A1997" t="s">
        <v>75</v>
      </c>
      <c r="B1997" t="s">
        <v>76</v>
      </c>
      <c r="C1997" t="s">
        <v>77</v>
      </c>
      <c r="D1997" s="12">
        <v>41728</v>
      </c>
      <c r="E1997" s="11">
        <v>0</v>
      </c>
      <c r="F1997" t="s">
        <v>75</v>
      </c>
      <c r="G1997" t="s">
        <v>75</v>
      </c>
      <c r="H1997" s="1">
        <v>45717</v>
      </c>
      <c r="I1997" t="s">
        <v>78</v>
      </c>
      <c r="J1997">
        <f t="shared" si="124"/>
        <v>3214</v>
      </c>
      <c r="K1997">
        <f t="shared" si="125"/>
        <v>3214</v>
      </c>
      <c r="L1997" s="9">
        <f t="shared" si="126"/>
        <v>29275069693</v>
      </c>
      <c r="M1997" s="9">
        <f t="shared" si="127"/>
        <v>29275069693</v>
      </c>
    </row>
    <row r="1998" spans="1:13" x14ac:dyDescent="0.2">
      <c r="A1998" t="s">
        <v>75</v>
      </c>
      <c r="B1998" t="s">
        <v>76</v>
      </c>
      <c r="C1998" t="s">
        <v>77</v>
      </c>
      <c r="D1998" s="12">
        <v>42068</v>
      </c>
      <c r="E1998" s="11">
        <v>0</v>
      </c>
      <c r="F1998" t="s">
        <v>75</v>
      </c>
      <c r="G1998" t="s">
        <v>75</v>
      </c>
      <c r="H1998" s="1">
        <v>45717</v>
      </c>
      <c r="I1998" t="s">
        <v>78</v>
      </c>
      <c r="J1998">
        <f t="shared" si="124"/>
        <v>3214</v>
      </c>
      <c r="K1998">
        <f t="shared" si="125"/>
        <v>3214</v>
      </c>
      <c r="L1998" s="9">
        <f t="shared" si="126"/>
        <v>29275069693</v>
      </c>
      <c r="M1998" s="9">
        <f t="shared" si="127"/>
        <v>29275069693</v>
      </c>
    </row>
    <row r="1999" spans="1:13" x14ac:dyDescent="0.2">
      <c r="A1999" t="s">
        <v>75</v>
      </c>
      <c r="B1999" t="s">
        <v>76</v>
      </c>
      <c r="C1999" t="s">
        <v>77</v>
      </c>
      <c r="D1999" s="12">
        <v>42638</v>
      </c>
      <c r="E1999" s="11">
        <v>0</v>
      </c>
      <c r="F1999" t="s">
        <v>75</v>
      </c>
      <c r="G1999" t="s">
        <v>75</v>
      </c>
      <c r="H1999" s="1">
        <v>45717</v>
      </c>
      <c r="I1999" t="s">
        <v>78</v>
      </c>
      <c r="J1999">
        <f t="shared" si="124"/>
        <v>3214</v>
      </c>
      <c r="K1999">
        <f t="shared" si="125"/>
        <v>3214</v>
      </c>
      <c r="L1999" s="9">
        <f t="shared" si="126"/>
        <v>29275069693</v>
      </c>
      <c r="M1999" s="9">
        <f t="shared" si="127"/>
        <v>29275069693</v>
      </c>
    </row>
    <row r="2000" spans="1:13" x14ac:dyDescent="0.2">
      <c r="A2000" t="s">
        <v>75</v>
      </c>
      <c r="B2000" t="s">
        <v>76</v>
      </c>
      <c r="C2000" t="s">
        <v>77</v>
      </c>
      <c r="D2000" s="12">
        <v>42811</v>
      </c>
      <c r="E2000" s="11">
        <v>0</v>
      </c>
      <c r="F2000" t="s">
        <v>75</v>
      </c>
      <c r="G2000" t="s">
        <v>75</v>
      </c>
      <c r="H2000" s="1">
        <v>45717</v>
      </c>
      <c r="I2000" t="s">
        <v>78</v>
      </c>
      <c r="J2000">
        <f t="shared" si="124"/>
        <v>3214</v>
      </c>
      <c r="K2000">
        <f t="shared" si="125"/>
        <v>3214</v>
      </c>
      <c r="L2000" s="9">
        <f t="shared" si="126"/>
        <v>29275069693</v>
      </c>
      <c r="M2000" s="9">
        <f t="shared" si="127"/>
        <v>29275069693</v>
      </c>
    </row>
    <row r="2001" spans="1:13" x14ac:dyDescent="0.2">
      <c r="A2001" t="s">
        <v>75</v>
      </c>
      <c r="B2001" t="s">
        <v>76</v>
      </c>
      <c r="C2001" t="s">
        <v>77</v>
      </c>
      <c r="D2001" s="12">
        <v>42816</v>
      </c>
      <c r="E2001" s="11">
        <v>0</v>
      </c>
      <c r="F2001" t="s">
        <v>75</v>
      </c>
      <c r="G2001" t="s">
        <v>75</v>
      </c>
      <c r="H2001" s="1">
        <v>45717</v>
      </c>
      <c r="I2001" t="s">
        <v>78</v>
      </c>
      <c r="J2001">
        <f t="shared" si="124"/>
        <v>3214</v>
      </c>
      <c r="K2001">
        <f t="shared" si="125"/>
        <v>3214</v>
      </c>
      <c r="L2001" s="9">
        <f t="shared" si="126"/>
        <v>29275069693</v>
      </c>
      <c r="M2001" s="9">
        <f t="shared" si="127"/>
        <v>29275069693</v>
      </c>
    </row>
    <row r="2002" spans="1:13" x14ac:dyDescent="0.2">
      <c r="A2002" t="s">
        <v>75</v>
      </c>
      <c r="B2002" t="s">
        <v>76</v>
      </c>
      <c r="C2002" t="s">
        <v>77</v>
      </c>
      <c r="D2002" s="12">
        <v>42996</v>
      </c>
      <c r="E2002" s="11">
        <v>0</v>
      </c>
      <c r="F2002" t="s">
        <v>75</v>
      </c>
      <c r="G2002" t="s">
        <v>75</v>
      </c>
      <c r="H2002" s="1">
        <v>45717</v>
      </c>
      <c r="I2002" t="s">
        <v>78</v>
      </c>
      <c r="J2002">
        <f t="shared" si="124"/>
        <v>3214</v>
      </c>
      <c r="K2002">
        <f t="shared" si="125"/>
        <v>3214</v>
      </c>
      <c r="L2002" s="9">
        <f t="shared" si="126"/>
        <v>29275069693</v>
      </c>
      <c r="M2002" s="9">
        <f t="shared" si="127"/>
        <v>29275069693</v>
      </c>
    </row>
    <row r="2003" spans="1:13" x14ac:dyDescent="0.2">
      <c r="A2003" t="s">
        <v>75</v>
      </c>
      <c r="B2003" t="s">
        <v>76</v>
      </c>
      <c r="C2003" t="s">
        <v>77</v>
      </c>
      <c r="D2003" s="12">
        <v>43047</v>
      </c>
      <c r="E2003" s="11">
        <v>0</v>
      </c>
      <c r="F2003" t="s">
        <v>75</v>
      </c>
      <c r="G2003" t="s">
        <v>75</v>
      </c>
      <c r="H2003" s="1">
        <v>45717</v>
      </c>
      <c r="I2003" t="s">
        <v>78</v>
      </c>
      <c r="J2003">
        <f t="shared" si="124"/>
        <v>3214</v>
      </c>
      <c r="K2003">
        <f t="shared" si="125"/>
        <v>3214</v>
      </c>
      <c r="L2003" s="9">
        <f t="shared" si="126"/>
        <v>29275069693</v>
      </c>
      <c r="M2003" s="9">
        <f t="shared" si="127"/>
        <v>29275069693</v>
      </c>
    </row>
    <row r="2004" spans="1:13" x14ac:dyDescent="0.2">
      <c r="A2004" t="s">
        <v>75</v>
      </c>
      <c r="B2004" t="s">
        <v>76</v>
      </c>
      <c r="C2004" t="s">
        <v>77</v>
      </c>
      <c r="D2004" s="12">
        <v>43139</v>
      </c>
      <c r="E2004" s="11">
        <v>0</v>
      </c>
      <c r="F2004" t="s">
        <v>75</v>
      </c>
      <c r="G2004" t="s">
        <v>75</v>
      </c>
      <c r="H2004" s="1">
        <v>45717</v>
      </c>
      <c r="I2004" t="s">
        <v>78</v>
      </c>
      <c r="J2004">
        <f t="shared" si="124"/>
        <v>3214</v>
      </c>
      <c r="K2004">
        <f t="shared" si="125"/>
        <v>3214</v>
      </c>
      <c r="L2004" s="9">
        <f t="shared" si="126"/>
        <v>29275069693</v>
      </c>
      <c r="M2004" s="9">
        <f t="shared" si="127"/>
        <v>29275069693</v>
      </c>
    </row>
    <row r="2005" spans="1:13" x14ac:dyDescent="0.2">
      <c r="A2005" t="s">
        <v>75</v>
      </c>
      <c r="B2005" t="s">
        <v>76</v>
      </c>
      <c r="C2005" t="s">
        <v>77</v>
      </c>
      <c r="D2005" s="12">
        <v>43242</v>
      </c>
      <c r="E2005" s="11">
        <v>0</v>
      </c>
      <c r="F2005" t="s">
        <v>75</v>
      </c>
      <c r="G2005" t="s">
        <v>75</v>
      </c>
      <c r="H2005" s="1">
        <v>45717</v>
      </c>
      <c r="I2005" t="s">
        <v>78</v>
      </c>
      <c r="J2005">
        <f t="shared" si="124"/>
        <v>3214</v>
      </c>
      <c r="K2005">
        <f t="shared" si="125"/>
        <v>3214</v>
      </c>
      <c r="L2005" s="9">
        <f t="shared" si="126"/>
        <v>29275069693</v>
      </c>
      <c r="M2005" s="9">
        <f t="shared" si="127"/>
        <v>29275069693</v>
      </c>
    </row>
    <row r="2006" spans="1:13" x14ac:dyDescent="0.2">
      <c r="A2006" t="s">
        <v>75</v>
      </c>
      <c r="B2006" t="s">
        <v>76</v>
      </c>
      <c r="C2006" t="s">
        <v>77</v>
      </c>
      <c r="D2006" s="12">
        <v>43400</v>
      </c>
      <c r="E2006" s="11">
        <v>0</v>
      </c>
      <c r="F2006" t="s">
        <v>75</v>
      </c>
      <c r="G2006" t="s">
        <v>75</v>
      </c>
      <c r="H2006" s="1">
        <v>45717</v>
      </c>
      <c r="I2006" t="s">
        <v>78</v>
      </c>
      <c r="J2006">
        <f t="shared" si="124"/>
        <v>3214</v>
      </c>
      <c r="K2006">
        <f t="shared" si="125"/>
        <v>3214</v>
      </c>
      <c r="L2006" s="9">
        <f t="shared" si="126"/>
        <v>29275069693</v>
      </c>
      <c r="M2006" s="9">
        <f t="shared" si="127"/>
        <v>29275069693</v>
      </c>
    </row>
    <row r="2007" spans="1:13" x14ac:dyDescent="0.2">
      <c r="A2007" t="s">
        <v>75</v>
      </c>
      <c r="B2007" t="s">
        <v>76</v>
      </c>
      <c r="C2007" t="s">
        <v>77</v>
      </c>
      <c r="D2007" s="12">
        <v>43413</v>
      </c>
      <c r="E2007" s="11">
        <v>0</v>
      </c>
      <c r="F2007" t="s">
        <v>75</v>
      </c>
      <c r="G2007" t="s">
        <v>75</v>
      </c>
      <c r="H2007" s="1">
        <v>45717</v>
      </c>
      <c r="I2007" t="s">
        <v>78</v>
      </c>
      <c r="J2007">
        <f t="shared" si="124"/>
        <v>3214</v>
      </c>
      <c r="K2007">
        <f t="shared" si="125"/>
        <v>3214</v>
      </c>
      <c r="L2007" s="9">
        <f t="shared" si="126"/>
        <v>29275069693</v>
      </c>
      <c r="M2007" s="9">
        <f t="shared" si="127"/>
        <v>29275069693</v>
      </c>
    </row>
    <row r="2008" spans="1:13" x14ac:dyDescent="0.2">
      <c r="A2008" t="s">
        <v>75</v>
      </c>
      <c r="B2008" t="s">
        <v>76</v>
      </c>
      <c r="C2008" t="s">
        <v>77</v>
      </c>
      <c r="D2008" s="12">
        <v>43425</v>
      </c>
      <c r="E2008" s="11">
        <v>0</v>
      </c>
      <c r="F2008" t="s">
        <v>75</v>
      </c>
      <c r="G2008" t="s">
        <v>75</v>
      </c>
      <c r="H2008" s="1">
        <v>45717</v>
      </c>
      <c r="I2008" t="s">
        <v>78</v>
      </c>
      <c r="J2008">
        <f t="shared" si="124"/>
        <v>3214</v>
      </c>
      <c r="K2008">
        <f t="shared" si="125"/>
        <v>3214</v>
      </c>
      <c r="L2008" s="9">
        <f t="shared" si="126"/>
        <v>29275069693</v>
      </c>
      <c r="M2008" s="9">
        <f t="shared" si="127"/>
        <v>29275069693</v>
      </c>
    </row>
    <row r="2009" spans="1:13" x14ac:dyDescent="0.2">
      <c r="A2009" t="s">
        <v>75</v>
      </c>
      <c r="B2009" t="s">
        <v>76</v>
      </c>
      <c r="C2009" t="s">
        <v>77</v>
      </c>
      <c r="D2009" s="12">
        <v>44000</v>
      </c>
      <c r="E2009" s="11">
        <v>0</v>
      </c>
      <c r="F2009" t="s">
        <v>75</v>
      </c>
      <c r="G2009" t="s">
        <v>75</v>
      </c>
      <c r="H2009" s="1">
        <v>45717</v>
      </c>
      <c r="I2009" t="s">
        <v>78</v>
      </c>
      <c r="J2009">
        <f t="shared" si="124"/>
        <v>3214</v>
      </c>
      <c r="K2009">
        <f t="shared" si="125"/>
        <v>3214</v>
      </c>
      <c r="L2009" s="9">
        <f t="shared" si="126"/>
        <v>29275069693</v>
      </c>
      <c r="M2009" s="9">
        <f t="shared" si="127"/>
        <v>29275069693</v>
      </c>
    </row>
    <row r="2010" spans="1:13" x14ac:dyDescent="0.2">
      <c r="A2010" t="s">
        <v>75</v>
      </c>
      <c r="B2010" t="s">
        <v>76</v>
      </c>
      <c r="C2010" t="s">
        <v>77</v>
      </c>
      <c r="D2010" s="12">
        <v>44036</v>
      </c>
      <c r="E2010" s="11">
        <v>0</v>
      </c>
      <c r="F2010" t="s">
        <v>75</v>
      </c>
      <c r="G2010" t="s">
        <v>75</v>
      </c>
      <c r="H2010" s="1">
        <v>45717</v>
      </c>
      <c r="I2010" t="s">
        <v>78</v>
      </c>
      <c r="J2010">
        <f t="shared" si="124"/>
        <v>3214</v>
      </c>
      <c r="K2010">
        <f t="shared" si="125"/>
        <v>3214</v>
      </c>
      <c r="L2010" s="9">
        <f t="shared" si="126"/>
        <v>29275069693</v>
      </c>
      <c r="M2010" s="9">
        <f t="shared" si="127"/>
        <v>29275069693</v>
      </c>
    </row>
    <row r="2011" spans="1:13" x14ac:dyDescent="0.2">
      <c r="A2011" t="s">
        <v>75</v>
      </c>
      <c r="B2011" t="s">
        <v>76</v>
      </c>
      <c r="C2011" t="s">
        <v>77</v>
      </c>
      <c r="D2011" s="12">
        <v>44154</v>
      </c>
      <c r="E2011" s="11">
        <v>0</v>
      </c>
      <c r="F2011" t="s">
        <v>75</v>
      </c>
      <c r="G2011" t="s">
        <v>75</v>
      </c>
      <c r="H2011" s="1">
        <v>45717</v>
      </c>
      <c r="I2011" t="s">
        <v>78</v>
      </c>
      <c r="J2011">
        <f t="shared" si="124"/>
        <v>3214</v>
      </c>
      <c r="K2011">
        <f t="shared" si="125"/>
        <v>3214</v>
      </c>
      <c r="L2011" s="9">
        <f t="shared" si="126"/>
        <v>29275069693</v>
      </c>
      <c r="M2011" s="9">
        <f t="shared" si="127"/>
        <v>29275069693</v>
      </c>
    </row>
    <row r="2012" spans="1:13" x14ac:dyDescent="0.2">
      <c r="A2012" t="s">
        <v>75</v>
      </c>
      <c r="B2012" t="s">
        <v>76</v>
      </c>
      <c r="C2012" t="s">
        <v>77</v>
      </c>
      <c r="D2012" s="12">
        <v>44571</v>
      </c>
      <c r="E2012" s="11">
        <v>0</v>
      </c>
      <c r="F2012" t="s">
        <v>75</v>
      </c>
      <c r="G2012" t="s">
        <v>75</v>
      </c>
      <c r="H2012" s="1">
        <v>45717</v>
      </c>
      <c r="I2012" t="s">
        <v>78</v>
      </c>
      <c r="J2012">
        <f t="shared" si="124"/>
        <v>3214</v>
      </c>
      <c r="K2012">
        <f t="shared" si="125"/>
        <v>3214</v>
      </c>
      <c r="L2012" s="9">
        <f t="shared" si="126"/>
        <v>29275069693</v>
      </c>
      <c r="M2012" s="9">
        <f t="shared" si="127"/>
        <v>29275069693</v>
      </c>
    </row>
    <row r="2013" spans="1:13" x14ac:dyDescent="0.2">
      <c r="A2013" t="s">
        <v>75</v>
      </c>
      <c r="B2013" t="s">
        <v>76</v>
      </c>
      <c r="C2013" t="s">
        <v>77</v>
      </c>
      <c r="D2013" s="12">
        <v>45000</v>
      </c>
      <c r="E2013" s="11">
        <v>0</v>
      </c>
      <c r="F2013" t="s">
        <v>75</v>
      </c>
      <c r="G2013" t="s">
        <v>75</v>
      </c>
      <c r="H2013" s="1">
        <v>45717</v>
      </c>
      <c r="I2013" t="s">
        <v>78</v>
      </c>
      <c r="J2013">
        <f t="shared" si="124"/>
        <v>3214</v>
      </c>
      <c r="K2013">
        <f t="shared" si="125"/>
        <v>3214</v>
      </c>
      <c r="L2013" s="9">
        <f t="shared" si="126"/>
        <v>29275069693</v>
      </c>
      <c r="M2013" s="9">
        <f t="shared" si="127"/>
        <v>29275069693</v>
      </c>
    </row>
    <row r="2014" spans="1:13" x14ac:dyDescent="0.2">
      <c r="A2014" t="s">
        <v>75</v>
      </c>
      <c r="B2014" t="s">
        <v>76</v>
      </c>
      <c r="C2014" t="s">
        <v>77</v>
      </c>
      <c r="D2014" s="12">
        <v>45178</v>
      </c>
      <c r="E2014" s="11">
        <v>0</v>
      </c>
      <c r="F2014" t="s">
        <v>75</v>
      </c>
      <c r="G2014" t="s">
        <v>75</v>
      </c>
      <c r="H2014" s="1">
        <v>45717</v>
      </c>
      <c r="I2014" t="s">
        <v>78</v>
      </c>
      <c r="J2014">
        <f t="shared" si="124"/>
        <v>3214</v>
      </c>
      <c r="K2014">
        <f t="shared" si="125"/>
        <v>3214</v>
      </c>
      <c r="L2014" s="9">
        <f t="shared" si="126"/>
        <v>29275069693</v>
      </c>
      <c r="M2014" s="9">
        <f t="shared" si="127"/>
        <v>29275069693</v>
      </c>
    </row>
    <row r="2015" spans="1:13" x14ac:dyDescent="0.2">
      <c r="A2015" t="s">
        <v>75</v>
      </c>
      <c r="B2015" t="s">
        <v>76</v>
      </c>
      <c r="C2015" t="s">
        <v>77</v>
      </c>
      <c r="D2015" s="12">
        <v>45215</v>
      </c>
      <c r="E2015" s="11">
        <v>0</v>
      </c>
      <c r="F2015" t="s">
        <v>75</v>
      </c>
      <c r="G2015" t="s">
        <v>75</v>
      </c>
      <c r="H2015" s="1">
        <v>45717</v>
      </c>
      <c r="I2015" t="s">
        <v>78</v>
      </c>
      <c r="J2015">
        <f t="shared" si="124"/>
        <v>3214</v>
      </c>
      <c r="K2015">
        <f t="shared" si="125"/>
        <v>3214</v>
      </c>
      <c r="L2015" s="9">
        <f t="shared" si="126"/>
        <v>29275069693</v>
      </c>
      <c r="M2015" s="9">
        <f t="shared" si="127"/>
        <v>29275069693</v>
      </c>
    </row>
    <row r="2016" spans="1:13" x14ac:dyDescent="0.2">
      <c r="A2016" t="s">
        <v>75</v>
      </c>
      <c r="B2016" t="s">
        <v>76</v>
      </c>
      <c r="C2016" t="s">
        <v>77</v>
      </c>
      <c r="D2016" s="12">
        <v>45743</v>
      </c>
      <c r="E2016" s="11">
        <v>0</v>
      </c>
      <c r="F2016" t="s">
        <v>75</v>
      </c>
      <c r="G2016" t="s">
        <v>75</v>
      </c>
      <c r="H2016" s="1">
        <v>45717</v>
      </c>
      <c r="I2016" t="s">
        <v>78</v>
      </c>
      <c r="J2016">
        <f t="shared" si="124"/>
        <v>3214</v>
      </c>
      <c r="K2016">
        <f t="shared" si="125"/>
        <v>3214</v>
      </c>
      <c r="L2016" s="9">
        <f t="shared" si="126"/>
        <v>29275069693</v>
      </c>
      <c r="M2016" s="9">
        <f t="shared" si="127"/>
        <v>29275069693</v>
      </c>
    </row>
    <row r="2017" spans="1:13" x14ac:dyDescent="0.2">
      <c r="A2017" t="s">
        <v>75</v>
      </c>
      <c r="B2017" t="s">
        <v>76</v>
      </c>
      <c r="C2017" t="s">
        <v>77</v>
      </c>
      <c r="D2017" s="12">
        <v>46000</v>
      </c>
      <c r="E2017" s="11">
        <v>0</v>
      </c>
      <c r="F2017" t="s">
        <v>75</v>
      </c>
      <c r="G2017" t="s">
        <v>75</v>
      </c>
      <c r="H2017" s="1">
        <v>45717</v>
      </c>
      <c r="I2017" t="s">
        <v>78</v>
      </c>
      <c r="J2017">
        <f t="shared" si="124"/>
        <v>3214</v>
      </c>
      <c r="K2017">
        <f t="shared" si="125"/>
        <v>3214</v>
      </c>
      <c r="L2017" s="9">
        <f t="shared" si="126"/>
        <v>29275069693</v>
      </c>
      <c r="M2017" s="9">
        <f t="shared" si="127"/>
        <v>29275069693</v>
      </c>
    </row>
    <row r="2018" spans="1:13" x14ac:dyDescent="0.2">
      <c r="A2018" t="s">
        <v>75</v>
      </c>
      <c r="B2018" t="s">
        <v>76</v>
      </c>
      <c r="C2018" t="s">
        <v>77</v>
      </c>
      <c r="D2018" s="12">
        <v>46391</v>
      </c>
      <c r="E2018" s="11">
        <v>0</v>
      </c>
      <c r="F2018" t="s">
        <v>75</v>
      </c>
      <c r="G2018" t="s">
        <v>75</v>
      </c>
      <c r="H2018" s="1">
        <v>45717</v>
      </c>
      <c r="I2018" t="s">
        <v>78</v>
      </c>
      <c r="J2018">
        <f t="shared" si="124"/>
        <v>3214</v>
      </c>
      <c r="K2018">
        <f t="shared" si="125"/>
        <v>3214</v>
      </c>
      <c r="L2018" s="9">
        <f t="shared" si="126"/>
        <v>29275069693</v>
      </c>
      <c r="M2018" s="9">
        <f t="shared" si="127"/>
        <v>29275069693</v>
      </c>
    </row>
    <row r="2019" spans="1:13" x14ac:dyDescent="0.2">
      <c r="A2019" t="s">
        <v>75</v>
      </c>
      <c r="B2019" t="s">
        <v>76</v>
      </c>
      <c r="C2019" t="s">
        <v>77</v>
      </c>
      <c r="D2019" s="12">
        <v>46789</v>
      </c>
      <c r="E2019" s="11">
        <v>0</v>
      </c>
      <c r="F2019" t="s">
        <v>75</v>
      </c>
      <c r="G2019" t="s">
        <v>75</v>
      </c>
      <c r="H2019" s="1">
        <v>45717</v>
      </c>
      <c r="I2019" t="s">
        <v>78</v>
      </c>
      <c r="J2019">
        <f t="shared" si="124"/>
        <v>3214</v>
      </c>
      <c r="K2019">
        <f t="shared" si="125"/>
        <v>3214</v>
      </c>
      <c r="L2019" s="9">
        <f t="shared" si="126"/>
        <v>29275069693</v>
      </c>
      <c r="M2019" s="9">
        <f t="shared" si="127"/>
        <v>29275069693</v>
      </c>
    </row>
    <row r="2020" spans="1:13" x14ac:dyDescent="0.2">
      <c r="A2020" t="s">
        <v>75</v>
      </c>
      <c r="B2020" t="s">
        <v>76</v>
      </c>
      <c r="C2020" t="s">
        <v>77</v>
      </c>
      <c r="D2020" s="12">
        <v>46892</v>
      </c>
      <c r="E2020" s="11">
        <v>0</v>
      </c>
      <c r="F2020" t="s">
        <v>75</v>
      </c>
      <c r="G2020" t="s">
        <v>75</v>
      </c>
      <c r="H2020" s="1">
        <v>45717</v>
      </c>
      <c r="I2020" t="s">
        <v>78</v>
      </c>
      <c r="J2020">
        <f t="shared" si="124"/>
        <v>3214</v>
      </c>
      <c r="K2020">
        <f t="shared" si="125"/>
        <v>3214</v>
      </c>
      <c r="L2020" s="9">
        <f t="shared" si="126"/>
        <v>29275069693</v>
      </c>
      <c r="M2020" s="9">
        <f t="shared" si="127"/>
        <v>29275069693</v>
      </c>
    </row>
    <row r="2021" spans="1:13" x14ac:dyDescent="0.2">
      <c r="A2021" t="s">
        <v>75</v>
      </c>
      <c r="B2021" t="s">
        <v>76</v>
      </c>
      <c r="C2021" t="s">
        <v>77</v>
      </c>
      <c r="D2021" s="12">
        <v>46941</v>
      </c>
      <c r="E2021" s="11">
        <v>0</v>
      </c>
      <c r="F2021" t="s">
        <v>75</v>
      </c>
      <c r="G2021" t="s">
        <v>75</v>
      </c>
      <c r="H2021" s="1">
        <v>45717</v>
      </c>
      <c r="I2021" t="s">
        <v>78</v>
      </c>
      <c r="J2021">
        <f t="shared" si="124"/>
        <v>3214</v>
      </c>
      <c r="K2021">
        <f t="shared" si="125"/>
        <v>3214</v>
      </c>
      <c r="L2021" s="9">
        <f t="shared" si="126"/>
        <v>29275069693</v>
      </c>
      <c r="M2021" s="9">
        <f t="shared" si="127"/>
        <v>29275069693</v>
      </c>
    </row>
    <row r="2022" spans="1:13" x14ac:dyDescent="0.2">
      <c r="A2022" t="s">
        <v>75</v>
      </c>
      <c r="B2022" t="s">
        <v>76</v>
      </c>
      <c r="C2022" t="s">
        <v>77</v>
      </c>
      <c r="D2022" s="12">
        <v>47521</v>
      </c>
      <c r="E2022" s="11">
        <v>0</v>
      </c>
      <c r="F2022" t="s">
        <v>75</v>
      </c>
      <c r="G2022" t="s">
        <v>75</v>
      </c>
      <c r="H2022" s="1">
        <v>45717</v>
      </c>
      <c r="I2022" t="s">
        <v>78</v>
      </c>
      <c r="J2022">
        <f t="shared" si="124"/>
        <v>3214</v>
      </c>
      <c r="K2022">
        <f t="shared" si="125"/>
        <v>3214</v>
      </c>
      <c r="L2022" s="9">
        <f t="shared" si="126"/>
        <v>29275069693</v>
      </c>
      <c r="M2022" s="9">
        <f t="shared" si="127"/>
        <v>29275069693</v>
      </c>
    </row>
    <row r="2023" spans="1:13" x14ac:dyDescent="0.2">
      <c r="A2023" t="s">
        <v>75</v>
      </c>
      <c r="B2023" t="s">
        <v>76</v>
      </c>
      <c r="C2023" t="s">
        <v>77</v>
      </c>
      <c r="D2023" s="12">
        <v>47670</v>
      </c>
      <c r="E2023" s="11">
        <v>0</v>
      </c>
      <c r="F2023" t="s">
        <v>75</v>
      </c>
      <c r="G2023" t="s">
        <v>75</v>
      </c>
      <c r="H2023" s="1">
        <v>45717</v>
      </c>
      <c r="I2023" t="s">
        <v>78</v>
      </c>
      <c r="J2023">
        <f t="shared" si="124"/>
        <v>3214</v>
      </c>
      <c r="K2023">
        <f t="shared" si="125"/>
        <v>3214</v>
      </c>
      <c r="L2023" s="9">
        <f t="shared" si="126"/>
        <v>29275069693</v>
      </c>
      <c r="M2023" s="9">
        <f t="shared" si="127"/>
        <v>29275069693</v>
      </c>
    </row>
    <row r="2024" spans="1:13" x14ac:dyDescent="0.2">
      <c r="A2024" t="s">
        <v>75</v>
      </c>
      <c r="B2024" t="s">
        <v>76</v>
      </c>
      <c r="C2024" t="s">
        <v>77</v>
      </c>
      <c r="D2024" s="12">
        <v>47993</v>
      </c>
      <c r="E2024" s="11">
        <v>0</v>
      </c>
      <c r="F2024" t="s">
        <v>75</v>
      </c>
      <c r="G2024" t="s">
        <v>75</v>
      </c>
      <c r="H2024" s="1">
        <v>45717</v>
      </c>
      <c r="I2024" t="s">
        <v>78</v>
      </c>
      <c r="J2024">
        <f t="shared" si="124"/>
        <v>3214</v>
      </c>
      <c r="K2024">
        <f t="shared" si="125"/>
        <v>3214</v>
      </c>
      <c r="L2024" s="9">
        <f t="shared" si="126"/>
        <v>29275069693</v>
      </c>
      <c r="M2024" s="9">
        <f t="shared" si="127"/>
        <v>29275069693</v>
      </c>
    </row>
    <row r="2025" spans="1:13" x14ac:dyDescent="0.2">
      <c r="A2025" t="s">
        <v>75</v>
      </c>
      <c r="B2025" t="s">
        <v>76</v>
      </c>
      <c r="C2025" t="s">
        <v>77</v>
      </c>
      <c r="D2025" s="12">
        <v>48000</v>
      </c>
      <c r="E2025" s="11">
        <v>0</v>
      </c>
      <c r="F2025" t="s">
        <v>75</v>
      </c>
      <c r="G2025" t="s">
        <v>75</v>
      </c>
      <c r="H2025" s="1">
        <v>45717</v>
      </c>
      <c r="I2025" t="s">
        <v>78</v>
      </c>
      <c r="J2025">
        <f t="shared" si="124"/>
        <v>3214</v>
      </c>
      <c r="K2025">
        <f t="shared" si="125"/>
        <v>3214</v>
      </c>
      <c r="L2025" s="9">
        <f t="shared" si="126"/>
        <v>29275069693</v>
      </c>
      <c r="M2025" s="9">
        <f t="shared" si="127"/>
        <v>29275069693</v>
      </c>
    </row>
    <row r="2026" spans="1:13" x14ac:dyDescent="0.2">
      <c r="A2026" t="s">
        <v>75</v>
      </c>
      <c r="B2026" t="s">
        <v>76</v>
      </c>
      <c r="C2026" t="s">
        <v>77</v>
      </c>
      <c r="D2026" s="12">
        <v>48237</v>
      </c>
      <c r="E2026" s="11">
        <v>0</v>
      </c>
      <c r="F2026" t="s">
        <v>75</v>
      </c>
      <c r="G2026" t="s">
        <v>75</v>
      </c>
      <c r="H2026" s="1">
        <v>45717</v>
      </c>
      <c r="I2026" t="s">
        <v>78</v>
      </c>
      <c r="J2026">
        <f t="shared" si="124"/>
        <v>3214</v>
      </c>
      <c r="K2026">
        <f t="shared" si="125"/>
        <v>3214</v>
      </c>
      <c r="L2026" s="9">
        <f t="shared" si="126"/>
        <v>29275069693</v>
      </c>
      <c r="M2026" s="9">
        <f t="shared" si="127"/>
        <v>29275069693</v>
      </c>
    </row>
    <row r="2027" spans="1:13" x14ac:dyDescent="0.2">
      <c r="A2027" t="s">
        <v>75</v>
      </c>
      <c r="B2027" t="s">
        <v>76</v>
      </c>
      <c r="C2027" t="s">
        <v>77</v>
      </c>
      <c r="D2027" s="12">
        <v>49000</v>
      </c>
      <c r="E2027" s="11">
        <v>0</v>
      </c>
      <c r="F2027" t="s">
        <v>75</v>
      </c>
      <c r="G2027" t="s">
        <v>75</v>
      </c>
      <c r="H2027" s="1">
        <v>45717</v>
      </c>
      <c r="I2027" t="s">
        <v>78</v>
      </c>
      <c r="J2027">
        <f t="shared" si="124"/>
        <v>3214</v>
      </c>
      <c r="K2027">
        <f t="shared" si="125"/>
        <v>3214</v>
      </c>
      <c r="L2027" s="9">
        <f t="shared" si="126"/>
        <v>29275069693</v>
      </c>
      <c r="M2027" s="9">
        <f t="shared" si="127"/>
        <v>29275069693</v>
      </c>
    </row>
    <row r="2028" spans="1:13" x14ac:dyDescent="0.2">
      <c r="A2028" t="s">
        <v>75</v>
      </c>
      <c r="B2028" t="s">
        <v>76</v>
      </c>
      <c r="C2028" t="s">
        <v>77</v>
      </c>
      <c r="D2028" s="12">
        <v>49667</v>
      </c>
      <c r="E2028" s="11">
        <v>0</v>
      </c>
      <c r="F2028" t="s">
        <v>75</v>
      </c>
      <c r="G2028" t="s">
        <v>75</v>
      </c>
      <c r="H2028" s="1">
        <v>45717</v>
      </c>
      <c r="I2028" t="s">
        <v>78</v>
      </c>
      <c r="J2028">
        <f t="shared" si="124"/>
        <v>3214</v>
      </c>
      <c r="K2028">
        <f t="shared" si="125"/>
        <v>3214</v>
      </c>
      <c r="L2028" s="9">
        <f t="shared" si="126"/>
        <v>29275069693</v>
      </c>
      <c r="M2028" s="9">
        <f t="shared" si="127"/>
        <v>29275069693</v>
      </c>
    </row>
    <row r="2029" spans="1:13" x14ac:dyDescent="0.2">
      <c r="A2029" t="s">
        <v>75</v>
      </c>
      <c r="B2029" t="s">
        <v>76</v>
      </c>
      <c r="C2029" t="s">
        <v>77</v>
      </c>
      <c r="D2029" s="12">
        <v>50098</v>
      </c>
      <c r="E2029" s="11">
        <v>0</v>
      </c>
      <c r="F2029" t="s">
        <v>75</v>
      </c>
      <c r="G2029" t="s">
        <v>75</v>
      </c>
      <c r="H2029" s="1">
        <v>45717</v>
      </c>
      <c r="I2029" t="s">
        <v>78</v>
      </c>
      <c r="J2029">
        <f t="shared" si="124"/>
        <v>3214</v>
      </c>
      <c r="K2029">
        <f t="shared" si="125"/>
        <v>3214</v>
      </c>
      <c r="L2029" s="9">
        <f t="shared" si="126"/>
        <v>29275069693</v>
      </c>
      <c r="M2029" s="9">
        <f t="shared" si="127"/>
        <v>29275069693</v>
      </c>
    </row>
    <row r="2030" spans="1:13" x14ac:dyDescent="0.2">
      <c r="A2030" t="s">
        <v>75</v>
      </c>
      <c r="B2030" t="s">
        <v>76</v>
      </c>
      <c r="C2030" t="s">
        <v>77</v>
      </c>
      <c r="D2030" s="12">
        <v>50100</v>
      </c>
      <c r="E2030" s="11">
        <v>0</v>
      </c>
      <c r="F2030" t="s">
        <v>75</v>
      </c>
      <c r="G2030" t="s">
        <v>75</v>
      </c>
      <c r="H2030" s="1">
        <v>45717</v>
      </c>
      <c r="I2030" t="s">
        <v>78</v>
      </c>
      <c r="J2030">
        <f t="shared" si="124"/>
        <v>3214</v>
      </c>
      <c r="K2030">
        <f t="shared" si="125"/>
        <v>3214</v>
      </c>
      <c r="L2030" s="9">
        <f t="shared" si="126"/>
        <v>29275069693</v>
      </c>
      <c r="M2030" s="9">
        <f t="shared" si="127"/>
        <v>29275069693</v>
      </c>
    </row>
    <row r="2031" spans="1:13" x14ac:dyDescent="0.2">
      <c r="A2031" t="s">
        <v>75</v>
      </c>
      <c r="B2031" t="s">
        <v>76</v>
      </c>
      <c r="C2031" t="s">
        <v>77</v>
      </c>
      <c r="D2031" s="12">
        <v>50402</v>
      </c>
      <c r="E2031" s="11">
        <v>0</v>
      </c>
      <c r="F2031" t="s">
        <v>75</v>
      </c>
      <c r="G2031" t="s">
        <v>75</v>
      </c>
      <c r="H2031" s="1">
        <v>45717</v>
      </c>
      <c r="I2031" t="s">
        <v>78</v>
      </c>
      <c r="J2031">
        <f t="shared" si="124"/>
        <v>3214</v>
      </c>
      <c r="K2031">
        <f t="shared" si="125"/>
        <v>3214</v>
      </c>
      <c r="L2031" s="9">
        <f t="shared" si="126"/>
        <v>29275069693</v>
      </c>
      <c r="M2031" s="9">
        <f t="shared" si="127"/>
        <v>29275069693</v>
      </c>
    </row>
    <row r="2032" spans="1:13" x14ac:dyDescent="0.2">
      <c r="A2032" t="s">
        <v>75</v>
      </c>
      <c r="B2032" t="s">
        <v>76</v>
      </c>
      <c r="C2032" t="s">
        <v>77</v>
      </c>
      <c r="D2032" s="12">
        <v>51057</v>
      </c>
      <c r="E2032" s="11">
        <v>0</v>
      </c>
      <c r="F2032" t="s">
        <v>75</v>
      </c>
      <c r="G2032" t="s">
        <v>75</v>
      </c>
      <c r="H2032" s="1">
        <v>45717</v>
      </c>
      <c r="I2032" t="s">
        <v>78</v>
      </c>
      <c r="J2032">
        <f t="shared" si="124"/>
        <v>3214</v>
      </c>
      <c r="K2032">
        <f t="shared" si="125"/>
        <v>3214</v>
      </c>
      <c r="L2032" s="9">
        <f t="shared" si="126"/>
        <v>29275069693</v>
      </c>
      <c r="M2032" s="9">
        <f t="shared" si="127"/>
        <v>29275069693</v>
      </c>
    </row>
    <row r="2033" spans="1:13" x14ac:dyDescent="0.2">
      <c r="A2033" t="s">
        <v>75</v>
      </c>
      <c r="B2033" t="s">
        <v>76</v>
      </c>
      <c r="C2033" t="s">
        <v>77</v>
      </c>
      <c r="D2033" s="12">
        <v>51100</v>
      </c>
      <c r="E2033" s="11">
        <v>0</v>
      </c>
      <c r="F2033" t="s">
        <v>75</v>
      </c>
      <c r="G2033" t="s">
        <v>75</v>
      </c>
      <c r="H2033" s="1">
        <v>45717</v>
      </c>
      <c r="I2033" t="s">
        <v>78</v>
      </c>
      <c r="J2033">
        <f t="shared" si="124"/>
        <v>3214</v>
      </c>
      <c r="K2033">
        <f t="shared" si="125"/>
        <v>3214</v>
      </c>
      <c r="L2033" s="9">
        <f t="shared" si="126"/>
        <v>29275069693</v>
      </c>
      <c r="M2033" s="9">
        <f t="shared" si="127"/>
        <v>29275069693</v>
      </c>
    </row>
    <row r="2034" spans="1:13" x14ac:dyDescent="0.2">
      <c r="A2034" t="s">
        <v>75</v>
      </c>
      <c r="B2034" t="s">
        <v>76</v>
      </c>
      <c r="C2034" t="s">
        <v>77</v>
      </c>
      <c r="D2034" s="12">
        <v>51407</v>
      </c>
      <c r="E2034" s="11">
        <v>0</v>
      </c>
      <c r="F2034" t="s">
        <v>75</v>
      </c>
      <c r="G2034" t="s">
        <v>75</v>
      </c>
      <c r="H2034" s="1">
        <v>45717</v>
      </c>
      <c r="I2034" t="s">
        <v>78</v>
      </c>
      <c r="J2034">
        <f t="shared" si="124"/>
        <v>3214</v>
      </c>
      <c r="K2034">
        <f t="shared" si="125"/>
        <v>3214</v>
      </c>
      <c r="L2034" s="9">
        <f t="shared" si="126"/>
        <v>29275069693</v>
      </c>
      <c r="M2034" s="9">
        <f t="shared" si="127"/>
        <v>29275069693</v>
      </c>
    </row>
    <row r="2035" spans="1:13" x14ac:dyDescent="0.2">
      <c r="A2035" t="s">
        <v>75</v>
      </c>
      <c r="B2035" t="s">
        <v>76</v>
      </c>
      <c r="C2035" t="s">
        <v>77</v>
      </c>
      <c r="D2035" s="12">
        <v>51574</v>
      </c>
      <c r="E2035" s="11">
        <v>0</v>
      </c>
      <c r="F2035" t="s">
        <v>75</v>
      </c>
      <c r="G2035" t="s">
        <v>75</v>
      </c>
      <c r="H2035" s="1">
        <v>45717</v>
      </c>
      <c r="I2035" t="s">
        <v>78</v>
      </c>
      <c r="J2035">
        <f t="shared" si="124"/>
        <v>3214</v>
      </c>
      <c r="K2035">
        <f t="shared" si="125"/>
        <v>3214</v>
      </c>
      <c r="L2035" s="9">
        <f t="shared" si="126"/>
        <v>29275069693</v>
      </c>
      <c r="M2035" s="9">
        <f t="shared" si="127"/>
        <v>29275069693</v>
      </c>
    </row>
    <row r="2036" spans="1:13" x14ac:dyDescent="0.2">
      <c r="A2036" t="s">
        <v>75</v>
      </c>
      <c r="B2036" t="s">
        <v>76</v>
      </c>
      <c r="C2036" t="s">
        <v>77</v>
      </c>
      <c r="D2036" s="12">
        <v>52441</v>
      </c>
      <c r="E2036" s="11">
        <v>0</v>
      </c>
      <c r="F2036" t="s">
        <v>75</v>
      </c>
      <c r="G2036" t="s">
        <v>75</v>
      </c>
      <c r="H2036" s="1">
        <v>45717</v>
      </c>
      <c r="I2036" t="s">
        <v>78</v>
      </c>
      <c r="J2036">
        <f t="shared" si="124"/>
        <v>3214</v>
      </c>
      <c r="K2036">
        <f t="shared" si="125"/>
        <v>3214</v>
      </c>
      <c r="L2036" s="9">
        <f t="shared" si="126"/>
        <v>29275069693</v>
      </c>
      <c r="M2036" s="9">
        <f t="shared" si="127"/>
        <v>29275069693</v>
      </c>
    </row>
    <row r="2037" spans="1:13" x14ac:dyDescent="0.2">
      <c r="A2037" t="s">
        <v>75</v>
      </c>
      <c r="B2037" t="s">
        <v>76</v>
      </c>
      <c r="C2037" t="s">
        <v>77</v>
      </c>
      <c r="D2037" s="12">
        <v>53915</v>
      </c>
      <c r="E2037" s="11">
        <v>0</v>
      </c>
      <c r="F2037" t="s">
        <v>75</v>
      </c>
      <c r="G2037" t="s">
        <v>75</v>
      </c>
      <c r="H2037" s="1">
        <v>45717</v>
      </c>
      <c r="I2037" t="s">
        <v>78</v>
      </c>
      <c r="J2037">
        <f t="shared" si="124"/>
        <v>3214</v>
      </c>
      <c r="K2037">
        <f t="shared" si="125"/>
        <v>3214</v>
      </c>
      <c r="L2037" s="9">
        <f t="shared" si="126"/>
        <v>29275069693</v>
      </c>
      <c r="M2037" s="9">
        <f t="shared" si="127"/>
        <v>29275069693</v>
      </c>
    </row>
    <row r="2038" spans="1:13" x14ac:dyDescent="0.2">
      <c r="A2038" t="s">
        <v>75</v>
      </c>
      <c r="B2038" t="s">
        <v>76</v>
      </c>
      <c r="C2038" t="s">
        <v>77</v>
      </c>
      <c r="D2038" s="12">
        <v>53924</v>
      </c>
      <c r="E2038" s="11">
        <v>0</v>
      </c>
      <c r="F2038" t="s">
        <v>75</v>
      </c>
      <c r="G2038" t="s">
        <v>75</v>
      </c>
      <c r="H2038" s="1">
        <v>45717</v>
      </c>
      <c r="I2038" t="s">
        <v>78</v>
      </c>
      <c r="J2038">
        <f t="shared" si="124"/>
        <v>3214</v>
      </c>
      <c r="K2038">
        <f t="shared" si="125"/>
        <v>3214</v>
      </c>
      <c r="L2038" s="9">
        <f t="shared" si="126"/>
        <v>29275069693</v>
      </c>
      <c r="M2038" s="9">
        <f t="shared" si="127"/>
        <v>29275069693</v>
      </c>
    </row>
    <row r="2039" spans="1:13" x14ac:dyDescent="0.2">
      <c r="A2039" t="s">
        <v>75</v>
      </c>
      <c r="B2039" t="s">
        <v>76</v>
      </c>
      <c r="C2039" t="s">
        <v>77</v>
      </c>
      <c r="D2039" s="12">
        <v>54095</v>
      </c>
      <c r="E2039" s="11">
        <v>0</v>
      </c>
      <c r="F2039" t="s">
        <v>75</v>
      </c>
      <c r="G2039" t="s">
        <v>75</v>
      </c>
      <c r="H2039" s="1">
        <v>45717</v>
      </c>
      <c r="I2039" t="s">
        <v>78</v>
      </c>
      <c r="J2039">
        <f t="shared" si="124"/>
        <v>3214</v>
      </c>
      <c r="K2039">
        <f t="shared" si="125"/>
        <v>3214</v>
      </c>
      <c r="L2039" s="9">
        <f t="shared" si="126"/>
        <v>29275069693</v>
      </c>
      <c r="M2039" s="9">
        <f t="shared" si="127"/>
        <v>29275069693</v>
      </c>
    </row>
    <row r="2040" spans="1:13" x14ac:dyDescent="0.2">
      <c r="A2040" t="s">
        <v>75</v>
      </c>
      <c r="B2040" t="s">
        <v>76</v>
      </c>
      <c r="C2040" t="s">
        <v>77</v>
      </c>
      <c r="D2040" s="12">
        <v>54341</v>
      </c>
      <c r="E2040" s="11">
        <v>0</v>
      </c>
      <c r="F2040" t="s">
        <v>75</v>
      </c>
      <c r="G2040" t="s">
        <v>75</v>
      </c>
      <c r="H2040" s="1">
        <v>45717</v>
      </c>
      <c r="I2040" t="s">
        <v>78</v>
      </c>
      <c r="J2040">
        <f t="shared" si="124"/>
        <v>3214</v>
      </c>
      <c r="K2040">
        <f t="shared" si="125"/>
        <v>3214</v>
      </c>
      <c r="L2040" s="9">
        <f t="shared" si="126"/>
        <v>29275069693</v>
      </c>
      <c r="M2040" s="9">
        <f t="shared" si="127"/>
        <v>29275069693</v>
      </c>
    </row>
    <row r="2041" spans="1:13" x14ac:dyDescent="0.2">
      <c r="A2041" t="s">
        <v>75</v>
      </c>
      <c r="B2041" t="s">
        <v>76</v>
      </c>
      <c r="C2041" t="s">
        <v>77</v>
      </c>
      <c r="D2041" s="12">
        <v>54713</v>
      </c>
      <c r="E2041" s="11">
        <v>6521</v>
      </c>
      <c r="F2041" t="s">
        <v>75</v>
      </c>
      <c r="G2041" t="s">
        <v>75</v>
      </c>
      <c r="H2041" s="1">
        <v>45717</v>
      </c>
      <c r="I2041" t="s">
        <v>78</v>
      </c>
      <c r="J2041">
        <f t="shared" si="124"/>
        <v>3214</v>
      </c>
      <c r="K2041">
        <f t="shared" si="125"/>
        <v>3214</v>
      </c>
      <c r="L2041" s="9">
        <f t="shared" si="126"/>
        <v>29275069693</v>
      </c>
      <c r="M2041" s="9">
        <f t="shared" si="127"/>
        <v>29275069693</v>
      </c>
    </row>
    <row r="2042" spans="1:13" x14ac:dyDescent="0.2">
      <c r="A2042" t="s">
        <v>75</v>
      </c>
      <c r="B2042" t="s">
        <v>76</v>
      </c>
      <c r="C2042" t="s">
        <v>77</v>
      </c>
      <c r="D2042" s="12">
        <v>55000</v>
      </c>
      <c r="E2042" s="11">
        <v>5000</v>
      </c>
      <c r="F2042" t="s">
        <v>75</v>
      </c>
      <c r="G2042" t="s">
        <v>75</v>
      </c>
      <c r="H2042" s="1">
        <v>45717</v>
      </c>
      <c r="I2042" t="s">
        <v>78</v>
      </c>
      <c r="J2042">
        <f t="shared" si="124"/>
        <v>3214</v>
      </c>
      <c r="K2042">
        <f t="shared" si="125"/>
        <v>3214</v>
      </c>
      <c r="L2042" s="9">
        <f t="shared" si="126"/>
        <v>29275069693</v>
      </c>
      <c r="M2042" s="9">
        <f t="shared" si="127"/>
        <v>29275069693</v>
      </c>
    </row>
    <row r="2043" spans="1:13" x14ac:dyDescent="0.2">
      <c r="A2043" t="s">
        <v>75</v>
      </c>
      <c r="B2043" t="s">
        <v>76</v>
      </c>
      <c r="C2043" t="s">
        <v>77</v>
      </c>
      <c r="D2043" s="12">
        <v>55030</v>
      </c>
      <c r="E2043" s="11">
        <v>0</v>
      </c>
      <c r="F2043" t="s">
        <v>75</v>
      </c>
      <c r="G2043" t="s">
        <v>75</v>
      </c>
      <c r="H2043" s="1">
        <v>45717</v>
      </c>
      <c r="I2043" t="s">
        <v>78</v>
      </c>
      <c r="J2043">
        <f t="shared" si="124"/>
        <v>3214</v>
      </c>
      <c r="K2043">
        <f t="shared" si="125"/>
        <v>3214</v>
      </c>
      <c r="L2043" s="9">
        <f t="shared" si="126"/>
        <v>29275069693</v>
      </c>
      <c r="M2043" s="9">
        <f t="shared" si="127"/>
        <v>29275069693</v>
      </c>
    </row>
    <row r="2044" spans="1:13" x14ac:dyDescent="0.2">
      <c r="A2044" t="s">
        <v>75</v>
      </c>
      <c r="B2044" t="s">
        <v>76</v>
      </c>
      <c r="C2044" t="s">
        <v>77</v>
      </c>
      <c r="D2044" s="12">
        <v>55069</v>
      </c>
      <c r="E2044" s="11">
        <v>0</v>
      </c>
      <c r="F2044" t="s">
        <v>75</v>
      </c>
      <c r="G2044" t="s">
        <v>75</v>
      </c>
      <c r="H2044" s="1">
        <v>45717</v>
      </c>
      <c r="I2044" t="s">
        <v>78</v>
      </c>
      <c r="J2044">
        <f t="shared" si="124"/>
        <v>3214</v>
      </c>
      <c r="K2044">
        <f t="shared" si="125"/>
        <v>3214</v>
      </c>
      <c r="L2044" s="9">
        <f t="shared" si="126"/>
        <v>29275069693</v>
      </c>
      <c r="M2044" s="9">
        <f t="shared" si="127"/>
        <v>29275069693</v>
      </c>
    </row>
    <row r="2045" spans="1:13" x14ac:dyDescent="0.2">
      <c r="A2045" t="s">
        <v>75</v>
      </c>
      <c r="B2045" t="s">
        <v>76</v>
      </c>
      <c r="C2045" t="s">
        <v>77</v>
      </c>
      <c r="D2045" s="12">
        <v>55100</v>
      </c>
      <c r="E2045" s="11">
        <v>0</v>
      </c>
      <c r="F2045" t="s">
        <v>75</v>
      </c>
      <c r="G2045" t="s">
        <v>75</v>
      </c>
      <c r="H2045" s="1">
        <v>45717</v>
      </c>
      <c r="I2045" t="s">
        <v>78</v>
      </c>
      <c r="J2045">
        <f t="shared" si="124"/>
        <v>3214</v>
      </c>
      <c r="K2045">
        <f t="shared" si="125"/>
        <v>3214</v>
      </c>
      <c r="L2045" s="9">
        <f t="shared" si="126"/>
        <v>29275069693</v>
      </c>
      <c r="M2045" s="9">
        <f t="shared" si="127"/>
        <v>29275069693</v>
      </c>
    </row>
    <row r="2046" spans="1:13" x14ac:dyDescent="0.2">
      <c r="A2046" t="s">
        <v>75</v>
      </c>
      <c r="B2046" t="s">
        <v>76</v>
      </c>
      <c r="C2046" t="s">
        <v>77</v>
      </c>
      <c r="D2046" s="12">
        <v>56090</v>
      </c>
      <c r="E2046" s="11">
        <v>0</v>
      </c>
      <c r="F2046" t="s">
        <v>75</v>
      </c>
      <c r="G2046" t="s">
        <v>75</v>
      </c>
      <c r="H2046" s="1">
        <v>45717</v>
      </c>
      <c r="I2046" t="s">
        <v>78</v>
      </c>
      <c r="J2046">
        <f t="shared" si="124"/>
        <v>3214</v>
      </c>
      <c r="K2046">
        <f t="shared" si="125"/>
        <v>3214</v>
      </c>
      <c r="L2046" s="9">
        <f t="shared" si="126"/>
        <v>29275069693</v>
      </c>
      <c r="M2046" s="9">
        <f t="shared" si="127"/>
        <v>29275069693</v>
      </c>
    </row>
    <row r="2047" spans="1:13" x14ac:dyDescent="0.2">
      <c r="A2047" t="s">
        <v>75</v>
      </c>
      <c r="B2047" t="s">
        <v>76</v>
      </c>
      <c r="C2047" t="s">
        <v>77</v>
      </c>
      <c r="D2047" s="12">
        <v>56522</v>
      </c>
      <c r="E2047" s="11">
        <v>0</v>
      </c>
      <c r="F2047" t="s">
        <v>75</v>
      </c>
      <c r="G2047" t="s">
        <v>75</v>
      </c>
      <c r="H2047" s="1">
        <v>45717</v>
      </c>
      <c r="I2047" t="s">
        <v>78</v>
      </c>
      <c r="J2047">
        <f t="shared" si="124"/>
        <v>3214</v>
      </c>
      <c r="K2047">
        <f t="shared" si="125"/>
        <v>3214</v>
      </c>
      <c r="L2047" s="9">
        <f t="shared" si="126"/>
        <v>29275069693</v>
      </c>
      <c r="M2047" s="9">
        <f t="shared" si="127"/>
        <v>29275069693</v>
      </c>
    </row>
    <row r="2048" spans="1:13" x14ac:dyDescent="0.2">
      <c r="A2048" t="s">
        <v>75</v>
      </c>
      <c r="B2048" t="s">
        <v>76</v>
      </c>
      <c r="C2048" t="s">
        <v>77</v>
      </c>
      <c r="D2048" s="12">
        <v>56629</v>
      </c>
      <c r="E2048" s="11">
        <v>0</v>
      </c>
      <c r="F2048" t="s">
        <v>75</v>
      </c>
      <c r="G2048" t="s">
        <v>75</v>
      </c>
      <c r="H2048" s="1">
        <v>45717</v>
      </c>
      <c r="I2048" t="s">
        <v>78</v>
      </c>
      <c r="J2048">
        <f t="shared" si="124"/>
        <v>3214</v>
      </c>
      <c r="K2048">
        <f t="shared" si="125"/>
        <v>3214</v>
      </c>
      <c r="L2048" s="9">
        <f t="shared" si="126"/>
        <v>29275069693</v>
      </c>
      <c r="M2048" s="9">
        <f t="shared" si="127"/>
        <v>29275069693</v>
      </c>
    </row>
    <row r="2049" spans="1:13" x14ac:dyDescent="0.2">
      <c r="A2049" t="s">
        <v>75</v>
      </c>
      <c r="B2049" t="s">
        <v>76</v>
      </c>
      <c r="C2049" t="s">
        <v>77</v>
      </c>
      <c r="D2049" s="12">
        <v>56749</v>
      </c>
      <c r="E2049" s="11">
        <v>0</v>
      </c>
      <c r="F2049" t="s">
        <v>75</v>
      </c>
      <c r="G2049" t="s">
        <v>75</v>
      </c>
      <c r="H2049" s="1">
        <v>45717</v>
      </c>
      <c r="I2049" t="s">
        <v>78</v>
      </c>
      <c r="J2049">
        <f t="shared" si="124"/>
        <v>3214</v>
      </c>
      <c r="K2049">
        <f t="shared" si="125"/>
        <v>3214</v>
      </c>
      <c r="L2049" s="9">
        <f t="shared" si="126"/>
        <v>29275069693</v>
      </c>
      <c r="M2049" s="9">
        <f t="shared" si="127"/>
        <v>29275069693</v>
      </c>
    </row>
    <row r="2050" spans="1:13" x14ac:dyDescent="0.2">
      <c r="A2050" t="s">
        <v>75</v>
      </c>
      <c r="B2050" t="s">
        <v>76</v>
      </c>
      <c r="C2050" t="s">
        <v>77</v>
      </c>
      <c r="D2050" s="12">
        <v>56777</v>
      </c>
      <c r="E2050" s="11">
        <v>0</v>
      </c>
      <c r="F2050" t="s">
        <v>75</v>
      </c>
      <c r="G2050" t="s">
        <v>75</v>
      </c>
      <c r="H2050" s="1">
        <v>45717</v>
      </c>
      <c r="I2050" t="s">
        <v>78</v>
      </c>
      <c r="J2050">
        <f t="shared" ref="J2050:J2113" si="128">COUNTIF(B:B, B2050)</f>
        <v>3214</v>
      </c>
      <c r="K2050">
        <f t="shared" ref="K2050:K2113" si="129">COUNTIF(C:C,C2050)</f>
        <v>3214</v>
      </c>
      <c r="L2050" s="9">
        <f t="shared" ref="L2050:L2113" si="130">SUMIF(B:B,B2050,D:D)</f>
        <v>29275069693</v>
      </c>
      <c r="M2050" s="9">
        <f t="shared" ref="M2050:M2113" si="131">SUMIF(C:C,C2050, D:D)</f>
        <v>29275069693</v>
      </c>
    </row>
    <row r="2051" spans="1:13" x14ac:dyDescent="0.2">
      <c r="A2051" t="s">
        <v>75</v>
      </c>
      <c r="B2051" t="s">
        <v>76</v>
      </c>
      <c r="C2051" t="s">
        <v>77</v>
      </c>
      <c r="D2051" s="12">
        <v>57199</v>
      </c>
      <c r="E2051" s="11">
        <v>0</v>
      </c>
      <c r="F2051" t="s">
        <v>75</v>
      </c>
      <c r="G2051" t="s">
        <v>75</v>
      </c>
      <c r="H2051" s="1">
        <v>45717</v>
      </c>
      <c r="I2051" t="s">
        <v>78</v>
      </c>
      <c r="J2051">
        <f t="shared" si="128"/>
        <v>3214</v>
      </c>
      <c r="K2051">
        <f t="shared" si="129"/>
        <v>3214</v>
      </c>
      <c r="L2051" s="9">
        <f t="shared" si="130"/>
        <v>29275069693</v>
      </c>
      <c r="M2051" s="9">
        <f t="shared" si="131"/>
        <v>29275069693</v>
      </c>
    </row>
    <row r="2052" spans="1:13" x14ac:dyDescent="0.2">
      <c r="A2052" t="s">
        <v>75</v>
      </c>
      <c r="B2052" t="s">
        <v>76</v>
      </c>
      <c r="C2052" t="s">
        <v>77</v>
      </c>
      <c r="D2052" s="12">
        <v>57501</v>
      </c>
      <c r="E2052" s="11">
        <v>0</v>
      </c>
      <c r="F2052" t="s">
        <v>75</v>
      </c>
      <c r="G2052" t="s">
        <v>75</v>
      </c>
      <c r="H2052" s="1">
        <v>45717</v>
      </c>
      <c r="I2052" t="s">
        <v>78</v>
      </c>
      <c r="J2052">
        <f t="shared" si="128"/>
        <v>3214</v>
      </c>
      <c r="K2052">
        <f t="shared" si="129"/>
        <v>3214</v>
      </c>
      <c r="L2052" s="9">
        <f t="shared" si="130"/>
        <v>29275069693</v>
      </c>
      <c r="M2052" s="9">
        <f t="shared" si="131"/>
        <v>29275069693</v>
      </c>
    </row>
    <row r="2053" spans="1:13" x14ac:dyDescent="0.2">
      <c r="A2053" t="s">
        <v>75</v>
      </c>
      <c r="B2053" t="s">
        <v>76</v>
      </c>
      <c r="C2053" t="s">
        <v>77</v>
      </c>
      <c r="D2053" s="12">
        <v>57690</v>
      </c>
      <c r="E2053" s="11">
        <v>0</v>
      </c>
      <c r="F2053" t="s">
        <v>75</v>
      </c>
      <c r="G2053" t="s">
        <v>75</v>
      </c>
      <c r="H2053" s="1">
        <v>45717</v>
      </c>
      <c r="I2053" t="s">
        <v>78</v>
      </c>
      <c r="J2053">
        <f t="shared" si="128"/>
        <v>3214</v>
      </c>
      <c r="K2053">
        <f t="shared" si="129"/>
        <v>3214</v>
      </c>
      <c r="L2053" s="9">
        <f t="shared" si="130"/>
        <v>29275069693</v>
      </c>
      <c r="M2053" s="9">
        <f t="shared" si="131"/>
        <v>29275069693</v>
      </c>
    </row>
    <row r="2054" spans="1:13" x14ac:dyDescent="0.2">
      <c r="A2054" t="s">
        <v>75</v>
      </c>
      <c r="B2054" t="s">
        <v>76</v>
      </c>
      <c r="C2054" t="s">
        <v>77</v>
      </c>
      <c r="D2054" s="12">
        <v>58000</v>
      </c>
      <c r="E2054" s="11">
        <v>0</v>
      </c>
      <c r="F2054" t="s">
        <v>75</v>
      </c>
      <c r="G2054" t="s">
        <v>75</v>
      </c>
      <c r="H2054" s="1">
        <v>45717</v>
      </c>
      <c r="I2054" t="s">
        <v>78</v>
      </c>
      <c r="J2054">
        <f t="shared" si="128"/>
        <v>3214</v>
      </c>
      <c r="K2054">
        <f t="shared" si="129"/>
        <v>3214</v>
      </c>
      <c r="L2054" s="9">
        <f t="shared" si="130"/>
        <v>29275069693</v>
      </c>
      <c r="M2054" s="9">
        <f t="shared" si="131"/>
        <v>29275069693</v>
      </c>
    </row>
    <row r="2055" spans="1:13" x14ac:dyDescent="0.2">
      <c r="A2055" t="s">
        <v>75</v>
      </c>
      <c r="B2055" t="s">
        <v>76</v>
      </c>
      <c r="C2055" t="s">
        <v>77</v>
      </c>
      <c r="D2055" s="12">
        <v>59866</v>
      </c>
      <c r="E2055" s="11">
        <v>0</v>
      </c>
      <c r="F2055" t="s">
        <v>75</v>
      </c>
      <c r="G2055" t="s">
        <v>75</v>
      </c>
      <c r="H2055" s="1">
        <v>45717</v>
      </c>
      <c r="I2055" t="s">
        <v>78</v>
      </c>
      <c r="J2055">
        <f t="shared" si="128"/>
        <v>3214</v>
      </c>
      <c r="K2055">
        <f t="shared" si="129"/>
        <v>3214</v>
      </c>
      <c r="L2055" s="9">
        <f t="shared" si="130"/>
        <v>29275069693</v>
      </c>
      <c r="M2055" s="9">
        <f t="shared" si="131"/>
        <v>29275069693</v>
      </c>
    </row>
    <row r="2056" spans="1:13" x14ac:dyDescent="0.2">
      <c r="A2056" t="s">
        <v>75</v>
      </c>
      <c r="B2056" t="s">
        <v>76</v>
      </c>
      <c r="C2056" t="s">
        <v>77</v>
      </c>
      <c r="D2056" s="12">
        <v>60000</v>
      </c>
      <c r="E2056" s="11">
        <v>0</v>
      </c>
      <c r="F2056" t="s">
        <v>75</v>
      </c>
      <c r="G2056" t="s">
        <v>75</v>
      </c>
      <c r="H2056" s="1">
        <v>45717</v>
      </c>
      <c r="I2056" t="s">
        <v>78</v>
      </c>
      <c r="J2056">
        <f t="shared" si="128"/>
        <v>3214</v>
      </c>
      <c r="K2056">
        <f t="shared" si="129"/>
        <v>3214</v>
      </c>
      <c r="L2056" s="9">
        <f t="shared" si="130"/>
        <v>29275069693</v>
      </c>
      <c r="M2056" s="9">
        <f t="shared" si="131"/>
        <v>29275069693</v>
      </c>
    </row>
    <row r="2057" spans="1:13" x14ac:dyDescent="0.2">
      <c r="A2057" t="s">
        <v>75</v>
      </c>
      <c r="B2057" t="s">
        <v>76</v>
      </c>
      <c r="C2057" t="s">
        <v>77</v>
      </c>
      <c r="D2057" s="12">
        <v>60000</v>
      </c>
      <c r="E2057" s="11">
        <v>0</v>
      </c>
      <c r="F2057" t="s">
        <v>75</v>
      </c>
      <c r="G2057" t="s">
        <v>75</v>
      </c>
      <c r="H2057" s="1">
        <v>45717</v>
      </c>
      <c r="I2057" t="s">
        <v>78</v>
      </c>
      <c r="J2057">
        <f t="shared" si="128"/>
        <v>3214</v>
      </c>
      <c r="K2057">
        <f t="shared" si="129"/>
        <v>3214</v>
      </c>
      <c r="L2057" s="9">
        <f t="shared" si="130"/>
        <v>29275069693</v>
      </c>
      <c r="M2057" s="9">
        <f t="shared" si="131"/>
        <v>29275069693</v>
      </c>
    </row>
    <row r="2058" spans="1:13" x14ac:dyDescent="0.2">
      <c r="A2058" t="s">
        <v>75</v>
      </c>
      <c r="B2058" t="s">
        <v>76</v>
      </c>
      <c r="C2058" t="s">
        <v>77</v>
      </c>
      <c r="D2058" s="12">
        <v>60000</v>
      </c>
      <c r="E2058" s="11">
        <v>52500</v>
      </c>
      <c r="F2058" t="s">
        <v>75</v>
      </c>
      <c r="G2058" t="s">
        <v>75</v>
      </c>
      <c r="H2058" s="1">
        <v>45717</v>
      </c>
      <c r="I2058" t="s">
        <v>78</v>
      </c>
      <c r="J2058">
        <f t="shared" si="128"/>
        <v>3214</v>
      </c>
      <c r="K2058">
        <f t="shared" si="129"/>
        <v>3214</v>
      </c>
      <c r="L2058" s="9">
        <f t="shared" si="130"/>
        <v>29275069693</v>
      </c>
      <c r="M2058" s="9">
        <f t="shared" si="131"/>
        <v>29275069693</v>
      </c>
    </row>
    <row r="2059" spans="1:13" x14ac:dyDescent="0.2">
      <c r="A2059" t="s">
        <v>75</v>
      </c>
      <c r="B2059" t="s">
        <v>76</v>
      </c>
      <c r="C2059" t="s">
        <v>77</v>
      </c>
      <c r="D2059" s="12">
        <v>60439</v>
      </c>
      <c r="E2059" s="11">
        <v>0</v>
      </c>
      <c r="F2059" t="s">
        <v>75</v>
      </c>
      <c r="G2059" t="s">
        <v>75</v>
      </c>
      <c r="H2059" s="1">
        <v>45717</v>
      </c>
      <c r="I2059" t="s">
        <v>78</v>
      </c>
      <c r="J2059">
        <f t="shared" si="128"/>
        <v>3214</v>
      </c>
      <c r="K2059">
        <f t="shared" si="129"/>
        <v>3214</v>
      </c>
      <c r="L2059" s="9">
        <f t="shared" si="130"/>
        <v>29275069693</v>
      </c>
      <c r="M2059" s="9">
        <f t="shared" si="131"/>
        <v>29275069693</v>
      </c>
    </row>
    <row r="2060" spans="1:13" x14ac:dyDescent="0.2">
      <c r="A2060" t="s">
        <v>75</v>
      </c>
      <c r="B2060" t="s">
        <v>76</v>
      </c>
      <c r="C2060" t="s">
        <v>77</v>
      </c>
      <c r="D2060" s="12">
        <v>60783</v>
      </c>
      <c r="E2060" s="11">
        <v>20261</v>
      </c>
      <c r="F2060" t="s">
        <v>75</v>
      </c>
      <c r="G2060" t="s">
        <v>75</v>
      </c>
      <c r="H2060" s="1">
        <v>45717</v>
      </c>
      <c r="I2060" t="s">
        <v>78</v>
      </c>
      <c r="J2060">
        <f t="shared" si="128"/>
        <v>3214</v>
      </c>
      <c r="K2060">
        <f t="shared" si="129"/>
        <v>3214</v>
      </c>
      <c r="L2060" s="9">
        <f t="shared" si="130"/>
        <v>29275069693</v>
      </c>
      <c r="M2060" s="9">
        <f t="shared" si="131"/>
        <v>29275069693</v>
      </c>
    </row>
    <row r="2061" spans="1:13" x14ac:dyDescent="0.2">
      <c r="A2061" t="s">
        <v>75</v>
      </c>
      <c r="B2061" t="s">
        <v>76</v>
      </c>
      <c r="C2061" t="s">
        <v>77</v>
      </c>
      <c r="D2061" s="12">
        <v>61082</v>
      </c>
      <c r="E2061" s="11">
        <v>0</v>
      </c>
      <c r="F2061" t="s">
        <v>75</v>
      </c>
      <c r="G2061" t="s">
        <v>75</v>
      </c>
      <c r="H2061" s="1">
        <v>45717</v>
      </c>
      <c r="I2061" t="s">
        <v>78</v>
      </c>
      <c r="J2061">
        <f t="shared" si="128"/>
        <v>3214</v>
      </c>
      <c r="K2061">
        <f t="shared" si="129"/>
        <v>3214</v>
      </c>
      <c r="L2061" s="9">
        <f t="shared" si="130"/>
        <v>29275069693</v>
      </c>
      <c r="M2061" s="9">
        <f t="shared" si="131"/>
        <v>29275069693</v>
      </c>
    </row>
    <row r="2062" spans="1:13" x14ac:dyDescent="0.2">
      <c r="A2062" t="s">
        <v>75</v>
      </c>
      <c r="B2062" t="s">
        <v>76</v>
      </c>
      <c r="C2062" t="s">
        <v>77</v>
      </c>
      <c r="D2062" s="12">
        <v>61321</v>
      </c>
      <c r="E2062" s="11">
        <v>0</v>
      </c>
      <c r="F2062" t="s">
        <v>75</v>
      </c>
      <c r="G2062" t="s">
        <v>75</v>
      </c>
      <c r="H2062" s="1">
        <v>45717</v>
      </c>
      <c r="I2062" t="s">
        <v>78</v>
      </c>
      <c r="J2062">
        <f t="shared" si="128"/>
        <v>3214</v>
      </c>
      <c r="K2062">
        <f t="shared" si="129"/>
        <v>3214</v>
      </c>
      <c r="L2062" s="9">
        <f t="shared" si="130"/>
        <v>29275069693</v>
      </c>
      <c r="M2062" s="9">
        <f t="shared" si="131"/>
        <v>29275069693</v>
      </c>
    </row>
    <row r="2063" spans="1:13" x14ac:dyDescent="0.2">
      <c r="A2063" t="s">
        <v>75</v>
      </c>
      <c r="B2063" t="s">
        <v>76</v>
      </c>
      <c r="C2063" t="s">
        <v>77</v>
      </c>
      <c r="D2063" s="12">
        <v>62973</v>
      </c>
      <c r="E2063" s="11">
        <v>0</v>
      </c>
      <c r="F2063" t="s">
        <v>75</v>
      </c>
      <c r="G2063" t="s">
        <v>75</v>
      </c>
      <c r="H2063" s="1">
        <v>45717</v>
      </c>
      <c r="I2063" t="s">
        <v>78</v>
      </c>
      <c r="J2063">
        <f t="shared" si="128"/>
        <v>3214</v>
      </c>
      <c r="K2063">
        <f t="shared" si="129"/>
        <v>3214</v>
      </c>
      <c r="L2063" s="9">
        <f t="shared" si="130"/>
        <v>29275069693</v>
      </c>
      <c r="M2063" s="9">
        <f t="shared" si="131"/>
        <v>29275069693</v>
      </c>
    </row>
    <row r="2064" spans="1:13" x14ac:dyDescent="0.2">
      <c r="A2064" t="s">
        <v>75</v>
      </c>
      <c r="B2064" t="s">
        <v>76</v>
      </c>
      <c r="C2064" t="s">
        <v>77</v>
      </c>
      <c r="D2064" s="12">
        <v>63359</v>
      </c>
      <c r="E2064" s="11">
        <v>0</v>
      </c>
      <c r="F2064" t="s">
        <v>75</v>
      </c>
      <c r="G2064" t="s">
        <v>75</v>
      </c>
      <c r="H2064" s="1">
        <v>45717</v>
      </c>
      <c r="I2064" t="s">
        <v>78</v>
      </c>
      <c r="J2064">
        <f t="shared" si="128"/>
        <v>3214</v>
      </c>
      <c r="K2064">
        <f t="shared" si="129"/>
        <v>3214</v>
      </c>
      <c r="L2064" s="9">
        <f t="shared" si="130"/>
        <v>29275069693</v>
      </c>
      <c r="M2064" s="9">
        <f t="shared" si="131"/>
        <v>29275069693</v>
      </c>
    </row>
    <row r="2065" spans="1:13" x14ac:dyDescent="0.2">
      <c r="A2065" t="s">
        <v>75</v>
      </c>
      <c r="B2065" t="s">
        <v>76</v>
      </c>
      <c r="C2065" t="s">
        <v>77</v>
      </c>
      <c r="D2065" s="12">
        <v>63424</v>
      </c>
      <c r="E2065" s="11">
        <v>0</v>
      </c>
      <c r="F2065" t="s">
        <v>75</v>
      </c>
      <c r="G2065" t="s">
        <v>75</v>
      </c>
      <c r="H2065" s="1">
        <v>45717</v>
      </c>
      <c r="I2065" t="s">
        <v>78</v>
      </c>
      <c r="J2065">
        <f t="shared" si="128"/>
        <v>3214</v>
      </c>
      <c r="K2065">
        <f t="shared" si="129"/>
        <v>3214</v>
      </c>
      <c r="L2065" s="9">
        <f t="shared" si="130"/>
        <v>29275069693</v>
      </c>
      <c r="M2065" s="9">
        <f t="shared" si="131"/>
        <v>29275069693</v>
      </c>
    </row>
    <row r="2066" spans="1:13" x14ac:dyDescent="0.2">
      <c r="A2066" t="s">
        <v>75</v>
      </c>
      <c r="B2066" t="s">
        <v>76</v>
      </c>
      <c r="C2066" t="s">
        <v>77</v>
      </c>
      <c r="D2066" s="12">
        <v>63718</v>
      </c>
      <c r="E2066" s="11">
        <v>0</v>
      </c>
      <c r="F2066" t="s">
        <v>75</v>
      </c>
      <c r="G2066" t="s">
        <v>75</v>
      </c>
      <c r="H2066" s="1">
        <v>45717</v>
      </c>
      <c r="I2066" t="s">
        <v>78</v>
      </c>
      <c r="J2066">
        <f t="shared" si="128"/>
        <v>3214</v>
      </c>
      <c r="K2066">
        <f t="shared" si="129"/>
        <v>3214</v>
      </c>
      <c r="L2066" s="9">
        <f t="shared" si="130"/>
        <v>29275069693</v>
      </c>
      <c r="M2066" s="9">
        <f t="shared" si="131"/>
        <v>29275069693</v>
      </c>
    </row>
    <row r="2067" spans="1:13" x14ac:dyDescent="0.2">
      <c r="A2067" t="s">
        <v>75</v>
      </c>
      <c r="B2067" t="s">
        <v>76</v>
      </c>
      <c r="C2067" t="s">
        <v>77</v>
      </c>
      <c r="D2067" s="12">
        <v>64426</v>
      </c>
      <c r="E2067" s="11">
        <v>0</v>
      </c>
      <c r="F2067" t="s">
        <v>75</v>
      </c>
      <c r="G2067" t="s">
        <v>75</v>
      </c>
      <c r="H2067" s="1">
        <v>45717</v>
      </c>
      <c r="I2067" t="s">
        <v>78</v>
      </c>
      <c r="J2067">
        <f t="shared" si="128"/>
        <v>3214</v>
      </c>
      <c r="K2067">
        <f t="shared" si="129"/>
        <v>3214</v>
      </c>
      <c r="L2067" s="9">
        <f t="shared" si="130"/>
        <v>29275069693</v>
      </c>
      <c r="M2067" s="9">
        <f t="shared" si="131"/>
        <v>29275069693</v>
      </c>
    </row>
    <row r="2068" spans="1:13" x14ac:dyDescent="0.2">
      <c r="A2068" t="s">
        <v>75</v>
      </c>
      <c r="B2068" t="s">
        <v>76</v>
      </c>
      <c r="C2068" t="s">
        <v>77</v>
      </c>
      <c r="D2068" s="12">
        <v>65053</v>
      </c>
      <c r="E2068" s="11">
        <v>0</v>
      </c>
      <c r="F2068" t="s">
        <v>75</v>
      </c>
      <c r="G2068" t="s">
        <v>75</v>
      </c>
      <c r="H2068" s="1">
        <v>45717</v>
      </c>
      <c r="I2068" t="s">
        <v>78</v>
      </c>
      <c r="J2068">
        <f t="shared" si="128"/>
        <v>3214</v>
      </c>
      <c r="K2068">
        <f t="shared" si="129"/>
        <v>3214</v>
      </c>
      <c r="L2068" s="9">
        <f t="shared" si="130"/>
        <v>29275069693</v>
      </c>
      <c r="M2068" s="9">
        <f t="shared" si="131"/>
        <v>29275069693</v>
      </c>
    </row>
    <row r="2069" spans="1:13" x14ac:dyDescent="0.2">
      <c r="A2069" t="s">
        <v>75</v>
      </c>
      <c r="B2069" t="s">
        <v>76</v>
      </c>
      <c r="C2069" t="s">
        <v>77</v>
      </c>
      <c r="D2069" s="12">
        <v>65069</v>
      </c>
      <c r="E2069" s="11">
        <v>0</v>
      </c>
      <c r="F2069" t="s">
        <v>75</v>
      </c>
      <c r="G2069" t="s">
        <v>75</v>
      </c>
      <c r="H2069" s="1">
        <v>45717</v>
      </c>
      <c r="I2069" t="s">
        <v>78</v>
      </c>
      <c r="J2069">
        <f t="shared" si="128"/>
        <v>3214</v>
      </c>
      <c r="K2069">
        <f t="shared" si="129"/>
        <v>3214</v>
      </c>
      <c r="L2069" s="9">
        <f t="shared" si="130"/>
        <v>29275069693</v>
      </c>
      <c r="M2069" s="9">
        <f t="shared" si="131"/>
        <v>29275069693</v>
      </c>
    </row>
    <row r="2070" spans="1:13" x14ac:dyDescent="0.2">
      <c r="A2070" t="s">
        <v>75</v>
      </c>
      <c r="B2070" t="s">
        <v>76</v>
      </c>
      <c r="C2070" t="s">
        <v>77</v>
      </c>
      <c r="D2070" s="12">
        <v>65351</v>
      </c>
      <c r="E2070" s="11">
        <v>0</v>
      </c>
      <c r="F2070" t="s">
        <v>75</v>
      </c>
      <c r="G2070" t="s">
        <v>75</v>
      </c>
      <c r="H2070" s="1">
        <v>45717</v>
      </c>
      <c r="I2070" t="s">
        <v>78</v>
      </c>
      <c r="J2070">
        <f t="shared" si="128"/>
        <v>3214</v>
      </c>
      <c r="K2070">
        <f t="shared" si="129"/>
        <v>3214</v>
      </c>
      <c r="L2070" s="9">
        <f t="shared" si="130"/>
        <v>29275069693</v>
      </c>
      <c r="M2070" s="9">
        <f t="shared" si="131"/>
        <v>29275069693</v>
      </c>
    </row>
    <row r="2071" spans="1:13" x14ac:dyDescent="0.2">
      <c r="A2071" t="s">
        <v>75</v>
      </c>
      <c r="B2071" t="s">
        <v>76</v>
      </c>
      <c r="C2071" t="s">
        <v>77</v>
      </c>
      <c r="D2071" s="12">
        <v>65364</v>
      </c>
      <c r="E2071" s="11">
        <v>0</v>
      </c>
      <c r="F2071" t="s">
        <v>75</v>
      </c>
      <c r="G2071" t="s">
        <v>75</v>
      </c>
      <c r="H2071" s="1">
        <v>45717</v>
      </c>
      <c r="I2071" t="s">
        <v>78</v>
      </c>
      <c r="J2071">
        <f t="shared" si="128"/>
        <v>3214</v>
      </c>
      <c r="K2071">
        <f t="shared" si="129"/>
        <v>3214</v>
      </c>
      <c r="L2071" s="9">
        <f t="shared" si="130"/>
        <v>29275069693</v>
      </c>
      <c r="M2071" s="9">
        <f t="shared" si="131"/>
        <v>29275069693</v>
      </c>
    </row>
    <row r="2072" spans="1:13" x14ac:dyDescent="0.2">
      <c r="A2072" t="s">
        <v>75</v>
      </c>
      <c r="B2072" t="s">
        <v>76</v>
      </c>
      <c r="C2072" t="s">
        <v>77</v>
      </c>
      <c r="D2072" s="12">
        <v>66539</v>
      </c>
      <c r="E2072" s="11">
        <v>0</v>
      </c>
      <c r="F2072" t="s">
        <v>75</v>
      </c>
      <c r="G2072" t="s">
        <v>75</v>
      </c>
      <c r="H2072" s="1">
        <v>45717</v>
      </c>
      <c r="I2072" t="s">
        <v>78</v>
      </c>
      <c r="J2072">
        <f t="shared" si="128"/>
        <v>3214</v>
      </c>
      <c r="K2072">
        <f t="shared" si="129"/>
        <v>3214</v>
      </c>
      <c r="L2072" s="9">
        <f t="shared" si="130"/>
        <v>29275069693</v>
      </c>
      <c r="M2072" s="9">
        <f t="shared" si="131"/>
        <v>29275069693</v>
      </c>
    </row>
    <row r="2073" spans="1:13" x14ac:dyDescent="0.2">
      <c r="A2073" t="s">
        <v>75</v>
      </c>
      <c r="B2073" t="s">
        <v>76</v>
      </c>
      <c r="C2073" t="s">
        <v>77</v>
      </c>
      <c r="D2073" s="12">
        <v>66700</v>
      </c>
      <c r="E2073" s="11">
        <v>0</v>
      </c>
      <c r="F2073" t="s">
        <v>75</v>
      </c>
      <c r="G2073" t="s">
        <v>75</v>
      </c>
      <c r="H2073" s="1">
        <v>45717</v>
      </c>
      <c r="I2073" t="s">
        <v>78</v>
      </c>
      <c r="J2073">
        <f t="shared" si="128"/>
        <v>3214</v>
      </c>
      <c r="K2073">
        <f t="shared" si="129"/>
        <v>3214</v>
      </c>
      <c r="L2073" s="9">
        <f t="shared" si="130"/>
        <v>29275069693</v>
      </c>
      <c r="M2073" s="9">
        <f t="shared" si="131"/>
        <v>29275069693</v>
      </c>
    </row>
    <row r="2074" spans="1:13" x14ac:dyDescent="0.2">
      <c r="A2074" t="s">
        <v>75</v>
      </c>
      <c r="B2074" t="s">
        <v>76</v>
      </c>
      <c r="C2074" t="s">
        <v>77</v>
      </c>
      <c r="D2074" s="12">
        <v>67124</v>
      </c>
      <c r="E2074" s="11">
        <v>0</v>
      </c>
      <c r="F2074" t="s">
        <v>75</v>
      </c>
      <c r="G2074" t="s">
        <v>75</v>
      </c>
      <c r="H2074" s="1">
        <v>45717</v>
      </c>
      <c r="I2074" t="s">
        <v>78</v>
      </c>
      <c r="J2074">
        <f t="shared" si="128"/>
        <v>3214</v>
      </c>
      <c r="K2074">
        <f t="shared" si="129"/>
        <v>3214</v>
      </c>
      <c r="L2074" s="9">
        <f t="shared" si="130"/>
        <v>29275069693</v>
      </c>
      <c r="M2074" s="9">
        <f t="shared" si="131"/>
        <v>29275069693</v>
      </c>
    </row>
    <row r="2075" spans="1:13" x14ac:dyDescent="0.2">
      <c r="A2075" t="s">
        <v>75</v>
      </c>
      <c r="B2075" t="s">
        <v>76</v>
      </c>
      <c r="C2075" t="s">
        <v>77</v>
      </c>
      <c r="D2075" s="12">
        <v>67288</v>
      </c>
      <c r="E2075" s="11">
        <v>0</v>
      </c>
      <c r="F2075" t="s">
        <v>75</v>
      </c>
      <c r="G2075" t="s">
        <v>75</v>
      </c>
      <c r="H2075" s="1">
        <v>45717</v>
      </c>
      <c r="I2075" t="s">
        <v>78</v>
      </c>
      <c r="J2075">
        <f t="shared" si="128"/>
        <v>3214</v>
      </c>
      <c r="K2075">
        <f t="shared" si="129"/>
        <v>3214</v>
      </c>
      <c r="L2075" s="9">
        <f t="shared" si="130"/>
        <v>29275069693</v>
      </c>
      <c r="M2075" s="9">
        <f t="shared" si="131"/>
        <v>29275069693</v>
      </c>
    </row>
    <row r="2076" spans="1:13" x14ac:dyDescent="0.2">
      <c r="A2076" t="s">
        <v>75</v>
      </c>
      <c r="B2076" t="s">
        <v>76</v>
      </c>
      <c r="C2076" t="s">
        <v>77</v>
      </c>
      <c r="D2076" s="12">
        <v>67836</v>
      </c>
      <c r="E2076" s="11">
        <v>0</v>
      </c>
      <c r="F2076" t="s">
        <v>75</v>
      </c>
      <c r="G2076" t="s">
        <v>75</v>
      </c>
      <c r="H2076" s="1">
        <v>45717</v>
      </c>
      <c r="I2076" t="s">
        <v>78</v>
      </c>
      <c r="J2076">
        <f t="shared" si="128"/>
        <v>3214</v>
      </c>
      <c r="K2076">
        <f t="shared" si="129"/>
        <v>3214</v>
      </c>
      <c r="L2076" s="9">
        <f t="shared" si="130"/>
        <v>29275069693</v>
      </c>
      <c r="M2076" s="9">
        <f t="shared" si="131"/>
        <v>29275069693</v>
      </c>
    </row>
    <row r="2077" spans="1:13" x14ac:dyDescent="0.2">
      <c r="A2077" t="s">
        <v>75</v>
      </c>
      <c r="B2077" t="s">
        <v>76</v>
      </c>
      <c r="C2077" t="s">
        <v>77</v>
      </c>
      <c r="D2077" s="12">
        <v>68092</v>
      </c>
      <c r="E2077" s="11">
        <v>0</v>
      </c>
      <c r="F2077" t="s">
        <v>75</v>
      </c>
      <c r="G2077" t="s">
        <v>75</v>
      </c>
      <c r="H2077" s="1">
        <v>45717</v>
      </c>
      <c r="I2077" t="s">
        <v>78</v>
      </c>
      <c r="J2077">
        <f t="shared" si="128"/>
        <v>3214</v>
      </c>
      <c r="K2077">
        <f t="shared" si="129"/>
        <v>3214</v>
      </c>
      <c r="L2077" s="9">
        <f t="shared" si="130"/>
        <v>29275069693</v>
      </c>
      <c r="M2077" s="9">
        <f t="shared" si="131"/>
        <v>29275069693</v>
      </c>
    </row>
    <row r="2078" spans="1:13" x14ac:dyDescent="0.2">
      <c r="A2078" t="s">
        <v>75</v>
      </c>
      <c r="B2078" t="s">
        <v>76</v>
      </c>
      <c r="C2078" t="s">
        <v>77</v>
      </c>
      <c r="D2078" s="12">
        <v>68840</v>
      </c>
      <c r="E2078" s="11">
        <v>0</v>
      </c>
      <c r="F2078" t="s">
        <v>75</v>
      </c>
      <c r="G2078" t="s">
        <v>75</v>
      </c>
      <c r="H2078" s="1">
        <v>45717</v>
      </c>
      <c r="I2078" t="s">
        <v>78</v>
      </c>
      <c r="J2078">
        <f t="shared" si="128"/>
        <v>3214</v>
      </c>
      <c r="K2078">
        <f t="shared" si="129"/>
        <v>3214</v>
      </c>
      <c r="L2078" s="9">
        <f t="shared" si="130"/>
        <v>29275069693</v>
      </c>
      <c r="M2078" s="9">
        <f t="shared" si="131"/>
        <v>29275069693</v>
      </c>
    </row>
    <row r="2079" spans="1:13" x14ac:dyDescent="0.2">
      <c r="A2079" t="s">
        <v>75</v>
      </c>
      <c r="B2079" t="s">
        <v>76</v>
      </c>
      <c r="C2079" t="s">
        <v>77</v>
      </c>
      <c r="D2079" s="12">
        <v>68935</v>
      </c>
      <c r="E2079" s="11">
        <v>0</v>
      </c>
      <c r="F2079" t="s">
        <v>75</v>
      </c>
      <c r="G2079" t="s">
        <v>75</v>
      </c>
      <c r="H2079" s="1">
        <v>45717</v>
      </c>
      <c r="I2079" t="s">
        <v>78</v>
      </c>
      <c r="J2079">
        <f t="shared" si="128"/>
        <v>3214</v>
      </c>
      <c r="K2079">
        <f t="shared" si="129"/>
        <v>3214</v>
      </c>
      <c r="L2079" s="9">
        <f t="shared" si="130"/>
        <v>29275069693</v>
      </c>
      <c r="M2079" s="9">
        <f t="shared" si="131"/>
        <v>29275069693</v>
      </c>
    </row>
    <row r="2080" spans="1:13" x14ac:dyDescent="0.2">
      <c r="A2080" t="s">
        <v>75</v>
      </c>
      <c r="B2080" t="s">
        <v>76</v>
      </c>
      <c r="C2080" t="s">
        <v>77</v>
      </c>
      <c r="D2080" s="12">
        <v>69310</v>
      </c>
      <c r="E2080" s="11">
        <v>0</v>
      </c>
      <c r="F2080" t="s">
        <v>75</v>
      </c>
      <c r="G2080" t="s">
        <v>75</v>
      </c>
      <c r="H2080" s="1">
        <v>45717</v>
      </c>
      <c r="I2080" t="s">
        <v>78</v>
      </c>
      <c r="J2080">
        <f t="shared" si="128"/>
        <v>3214</v>
      </c>
      <c r="K2080">
        <f t="shared" si="129"/>
        <v>3214</v>
      </c>
      <c r="L2080" s="9">
        <f t="shared" si="130"/>
        <v>29275069693</v>
      </c>
      <c r="M2080" s="9">
        <f t="shared" si="131"/>
        <v>29275069693</v>
      </c>
    </row>
    <row r="2081" spans="1:13" x14ac:dyDescent="0.2">
      <c r="A2081" t="s">
        <v>75</v>
      </c>
      <c r="B2081" t="s">
        <v>76</v>
      </c>
      <c r="C2081" t="s">
        <v>77</v>
      </c>
      <c r="D2081" s="12">
        <v>69716</v>
      </c>
      <c r="E2081" s="11">
        <v>69716</v>
      </c>
      <c r="F2081" t="s">
        <v>75</v>
      </c>
      <c r="G2081" t="s">
        <v>75</v>
      </c>
      <c r="H2081" s="1">
        <v>45717</v>
      </c>
      <c r="I2081" t="s">
        <v>78</v>
      </c>
      <c r="J2081">
        <f t="shared" si="128"/>
        <v>3214</v>
      </c>
      <c r="K2081">
        <f t="shared" si="129"/>
        <v>3214</v>
      </c>
      <c r="L2081" s="9">
        <f t="shared" si="130"/>
        <v>29275069693</v>
      </c>
      <c r="M2081" s="9">
        <f t="shared" si="131"/>
        <v>29275069693</v>
      </c>
    </row>
    <row r="2082" spans="1:13" x14ac:dyDescent="0.2">
      <c r="A2082" t="s">
        <v>75</v>
      </c>
      <c r="B2082" t="s">
        <v>76</v>
      </c>
      <c r="C2082" t="s">
        <v>77</v>
      </c>
      <c r="D2082" s="12">
        <v>70345</v>
      </c>
      <c r="E2082" s="11">
        <v>0</v>
      </c>
      <c r="F2082" t="s">
        <v>75</v>
      </c>
      <c r="G2082" t="s">
        <v>75</v>
      </c>
      <c r="H2082" s="1">
        <v>45717</v>
      </c>
      <c r="I2082" t="s">
        <v>78</v>
      </c>
      <c r="J2082">
        <f t="shared" si="128"/>
        <v>3214</v>
      </c>
      <c r="K2082">
        <f t="shared" si="129"/>
        <v>3214</v>
      </c>
      <c r="L2082" s="9">
        <f t="shared" si="130"/>
        <v>29275069693</v>
      </c>
      <c r="M2082" s="9">
        <f t="shared" si="131"/>
        <v>29275069693</v>
      </c>
    </row>
    <row r="2083" spans="1:13" x14ac:dyDescent="0.2">
      <c r="A2083" t="s">
        <v>75</v>
      </c>
      <c r="B2083" t="s">
        <v>76</v>
      </c>
      <c r="C2083" t="s">
        <v>77</v>
      </c>
      <c r="D2083" s="12">
        <v>71667</v>
      </c>
      <c r="E2083" s="11">
        <v>0</v>
      </c>
      <c r="F2083" t="s">
        <v>75</v>
      </c>
      <c r="G2083" t="s">
        <v>75</v>
      </c>
      <c r="H2083" s="1">
        <v>45717</v>
      </c>
      <c r="I2083" t="s">
        <v>78</v>
      </c>
      <c r="J2083">
        <f t="shared" si="128"/>
        <v>3214</v>
      </c>
      <c r="K2083">
        <f t="shared" si="129"/>
        <v>3214</v>
      </c>
      <c r="L2083" s="9">
        <f t="shared" si="130"/>
        <v>29275069693</v>
      </c>
      <c r="M2083" s="9">
        <f t="shared" si="131"/>
        <v>29275069693</v>
      </c>
    </row>
    <row r="2084" spans="1:13" x14ac:dyDescent="0.2">
      <c r="A2084" t="s">
        <v>75</v>
      </c>
      <c r="B2084" t="s">
        <v>76</v>
      </c>
      <c r="C2084" t="s">
        <v>77</v>
      </c>
      <c r="D2084" s="12">
        <v>73200</v>
      </c>
      <c r="E2084" s="11">
        <v>0</v>
      </c>
      <c r="F2084" t="s">
        <v>75</v>
      </c>
      <c r="G2084" t="s">
        <v>75</v>
      </c>
      <c r="H2084" s="1">
        <v>45717</v>
      </c>
      <c r="I2084" t="s">
        <v>78</v>
      </c>
      <c r="J2084">
        <f t="shared" si="128"/>
        <v>3214</v>
      </c>
      <c r="K2084">
        <f t="shared" si="129"/>
        <v>3214</v>
      </c>
      <c r="L2084" s="9">
        <f t="shared" si="130"/>
        <v>29275069693</v>
      </c>
      <c r="M2084" s="9">
        <f t="shared" si="131"/>
        <v>29275069693</v>
      </c>
    </row>
    <row r="2085" spans="1:13" x14ac:dyDescent="0.2">
      <c r="A2085" t="s">
        <v>75</v>
      </c>
      <c r="B2085" t="s">
        <v>76</v>
      </c>
      <c r="C2085" t="s">
        <v>77</v>
      </c>
      <c r="D2085" s="12">
        <v>73700</v>
      </c>
      <c r="E2085" s="11">
        <v>0</v>
      </c>
      <c r="F2085" t="s">
        <v>75</v>
      </c>
      <c r="G2085" t="s">
        <v>75</v>
      </c>
      <c r="H2085" s="1">
        <v>45717</v>
      </c>
      <c r="I2085" t="s">
        <v>78</v>
      </c>
      <c r="J2085">
        <f t="shared" si="128"/>
        <v>3214</v>
      </c>
      <c r="K2085">
        <f t="shared" si="129"/>
        <v>3214</v>
      </c>
      <c r="L2085" s="9">
        <f t="shared" si="130"/>
        <v>29275069693</v>
      </c>
      <c r="M2085" s="9">
        <f t="shared" si="131"/>
        <v>29275069693</v>
      </c>
    </row>
    <row r="2086" spans="1:13" x14ac:dyDescent="0.2">
      <c r="A2086" t="s">
        <v>75</v>
      </c>
      <c r="B2086" t="s">
        <v>76</v>
      </c>
      <c r="C2086" t="s">
        <v>77</v>
      </c>
      <c r="D2086" s="12">
        <v>74023</v>
      </c>
      <c r="E2086" s="11">
        <v>0</v>
      </c>
      <c r="F2086" t="s">
        <v>75</v>
      </c>
      <c r="G2086" t="s">
        <v>75</v>
      </c>
      <c r="H2086" s="1">
        <v>45717</v>
      </c>
      <c r="I2086" t="s">
        <v>78</v>
      </c>
      <c r="J2086">
        <f t="shared" si="128"/>
        <v>3214</v>
      </c>
      <c r="K2086">
        <f t="shared" si="129"/>
        <v>3214</v>
      </c>
      <c r="L2086" s="9">
        <f t="shared" si="130"/>
        <v>29275069693</v>
      </c>
      <c r="M2086" s="9">
        <f t="shared" si="131"/>
        <v>29275069693</v>
      </c>
    </row>
    <row r="2087" spans="1:13" x14ac:dyDescent="0.2">
      <c r="A2087" t="s">
        <v>75</v>
      </c>
      <c r="B2087" t="s">
        <v>76</v>
      </c>
      <c r="C2087" t="s">
        <v>77</v>
      </c>
      <c r="D2087" s="12">
        <v>74141</v>
      </c>
      <c r="E2087" s="11">
        <v>0</v>
      </c>
      <c r="F2087" t="s">
        <v>75</v>
      </c>
      <c r="G2087" t="s">
        <v>75</v>
      </c>
      <c r="H2087" s="1">
        <v>45717</v>
      </c>
      <c r="I2087" t="s">
        <v>78</v>
      </c>
      <c r="J2087">
        <f t="shared" si="128"/>
        <v>3214</v>
      </c>
      <c r="K2087">
        <f t="shared" si="129"/>
        <v>3214</v>
      </c>
      <c r="L2087" s="9">
        <f t="shared" si="130"/>
        <v>29275069693</v>
      </c>
      <c r="M2087" s="9">
        <f t="shared" si="131"/>
        <v>29275069693</v>
      </c>
    </row>
    <row r="2088" spans="1:13" x14ac:dyDescent="0.2">
      <c r="A2088" t="s">
        <v>75</v>
      </c>
      <c r="B2088" t="s">
        <v>76</v>
      </c>
      <c r="C2088" t="s">
        <v>77</v>
      </c>
      <c r="D2088" s="12">
        <v>74330</v>
      </c>
      <c r="E2088" s="11">
        <v>51298</v>
      </c>
      <c r="F2088" t="s">
        <v>75</v>
      </c>
      <c r="G2088" t="s">
        <v>75</v>
      </c>
      <c r="H2088" s="1">
        <v>45717</v>
      </c>
      <c r="I2088" t="s">
        <v>78</v>
      </c>
      <c r="J2088">
        <f t="shared" si="128"/>
        <v>3214</v>
      </c>
      <c r="K2088">
        <f t="shared" si="129"/>
        <v>3214</v>
      </c>
      <c r="L2088" s="9">
        <f t="shared" si="130"/>
        <v>29275069693</v>
      </c>
      <c r="M2088" s="9">
        <f t="shared" si="131"/>
        <v>29275069693</v>
      </c>
    </row>
    <row r="2089" spans="1:13" x14ac:dyDescent="0.2">
      <c r="A2089" t="s">
        <v>75</v>
      </c>
      <c r="B2089" t="s">
        <v>76</v>
      </c>
      <c r="C2089" t="s">
        <v>77</v>
      </c>
      <c r="D2089" s="12">
        <v>74869</v>
      </c>
      <c r="E2089" s="11">
        <v>0</v>
      </c>
      <c r="F2089" t="s">
        <v>75</v>
      </c>
      <c r="G2089" t="s">
        <v>75</v>
      </c>
      <c r="H2089" s="1">
        <v>45717</v>
      </c>
      <c r="I2089" t="s">
        <v>78</v>
      </c>
      <c r="J2089">
        <f t="shared" si="128"/>
        <v>3214</v>
      </c>
      <c r="K2089">
        <f t="shared" si="129"/>
        <v>3214</v>
      </c>
      <c r="L2089" s="9">
        <f t="shared" si="130"/>
        <v>29275069693</v>
      </c>
      <c r="M2089" s="9">
        <f t="shared" si="131"/>
        <v>29275069693</v>
      </c>
    </row>
    <row r="2090" spans="1:13" x14ac:dyDescent="0.2">
      <c r="A2090" t="s">
        <v>75</v>
      </c>
      <c r="B2090" t="s">
        <v>76</v>
      </c>
      <c r="C2090" t="s">
        <v>77</v>
      </c>
      <c r="D2090" s="12">
        <v>75000</v>
      </c>
      <c r="E2090" s="11">
        <v>0</v>
      </c>
      <c r="F2090" t="s">
        <v>75</v>
      </c>
      <c r="G2090" t="s">
        <v>75</v>
      </c>
      <c r="H2090" s="1">
        <v>45717</v>
      </c>
      <c r="I2090" t="s">
        <v>78</v>
      </c>
      <c r="J2090">
        <f t="shared" si="128"/>
        <v>3214</v>
      </c>
      <c r="K2090">
        <f t="shared" si="129"/>
        <v>3214</v>
      </c>
      <c r="L2090" s="9">
        <f t="shared" si="130"/>
        <v>29275069693</v>
      </c>
      <c r="M2090" s="9">
        <f t="shared" si="131"/>
        <v>29275069693</v>
      </c>
    </row>
    <row r="2091" spans="1:13" x14ac:dyDescent="0.2">
      <c r="A2091" t="s">
        <v>75</v>
      </c>
      <c r="B2091" t="s">
        <v>76</v>
      </c>
      <c r="C2091" t="s">
        <v>77</v>
      </c>
      <c r="D2091" s="12">
        <v>75853</v>
      </c>
      <c r="E2091" s="11">
        <v>0</v>
      </c>
      <c r="F2091" t="s">
        <v>75</v>
      </c>
      <c r="G2091" t="s">
        <v>75</v>
      </c>
      <c r="H2091" s="1">
        <v>45717</v>
      </c>
      <c r="I2091" t="s">
        <v>78</v>
      </c>
      <c r="J2091">
        <f t="shared" si="128"/>
        <v>3214</v>
      </c>
      <c r="K2091">
        <f t="shared" si="129"/>
        <v>3214</v>
      </c>
      <c r="L2091" s="9">
        <f t="shared" si="130"/>
        <v>29275069693</v>
      </c>
      <c r="M2091" s="9">
        <f t="shared" si="131"/>
        <v>29275069693</v>
      </c>
    </row>
    <row r="2092" spans="1:13" x14ac:dyDescent="0.2">
      <c r="A2092" t="s">
        <v>75</v>
      </c>
      <c r="B2092" t="s">
        <v>76</v>
      </c>
      <c r="C2092" t="s">
        <v>77</v>
      </c>
      <c r="D2092" s="12">
        <v>76070</v>
      </c>
      <c r="E2092" s="11">
        <v>0</v>
      </c>
      <c r="F2092" t="s">
        <v>75</v>
      </c>
      <c r="G2092" t="s">
        <v>75</v>
      </c>
      <c r="H2092" s="1">
        <v>45717</v>
      </c>
      <c r="I2092" t="s">
        <v>78</v>
      </c>
      <c r="J2092">
        <f t="shared" si="128"/>
        <v>3214</v>
      </c>
      <c r="K2092">
        <f t="shared" si="129"/>
        <v>3214</v>
      </c>
      <c r="L2092" s="9">
        <f t="shared" si="130"/>
        <v>29275069693</v>
      </c>
      <c r="M2092" s="9">
        <f t="shared" si="131"/>
        <v>29275069693</v>
      </c>
    </row>
    <row r="2093" spans="1:13" x14ac:dyDescent="0.2">
      <c r="A2093" t="s">
        <v>75</v>
      </c>
      <c r="B2093" t="s">
        <v>76</v>
      </c>
      <c r="C2093" t="s">
        <v>77</v>
      </c>
      <c r="D2093" s="12">
        <v>76105</v>
      </c>
      <c r="E2093" s="11">
        <v>0</v>
      </c>
      <c r="F2093" t="s">
        <v>75</v>
      </c>
      <c r="G2093" t="s">
        <v>75</v>
      </c>
      <c r="H2093" s="1">
        <v>45717</v>
      </c>
      <c r="I2093" t="s">
        <v>78</v>
      </c>
      <c r="J2093">
        <f t="shared" si="128"/>
        <v>3214</v>
      </c>
      <c r="K2093">
        <f t="shared" si="129"/>
        <v>3214</v>
      </c>
      <c r="L2093" s="9">
        <f t="shared" si="130"/>
        <v>29275069693</v>
      </c>
      <c r="M2093" s="9">
        <f t="shared" si="131"/>
        <v>29275069693</v>
      </c>
    </row>
    <row r="2094" spans="1:13" x14ac:dyDescent="0.2">
      <c r="A2094" t="s">
        <v>75</v>
      </c>
      <c r="B2094" t="s">
        <v>76</v>
      </c>
      <c r="C2094" t="s">
        <v>77</v>
      </c>
      <c r="D2094" s="12">
        <v>76764</v>
      </c>
      <c r="E2094" s="11">
        <v>50432</v>
      </c>
      <c r="F2094" t="s">
        <v>75</v>
      </c>
      <c r="G2094" t="s">
        <v>75</v>
      </c>
      <c r="H2094" s="1">
        <v>45717</v>
      </c>
      <c r="I2094" t="s">
        <v>78</v>
      </c>
      <c r="J2094">
        <f t="shared" si="128"/>
        <v>3214</v>
      </c>
      <c r="K2094">
        <f t="shared" si="129"/>
        <v>3214</v>
      </c>
      <c r="L2094" s="9">
        <f t="shared" si="130"/>
        <v>29275069693</v>
      </c>
      <c r="M2094" s="9">
        <f t="shared" si="131"/>
        <v>29275069693</v>
      </c>
    </row>
    <row r="2095" spans="1:13" x14ac:dyDescent="0.2">
      <c r="A2095" t="s">
        <v>75</v>
      </c>
      <c r="B2095" t="s">
        <v>76</v>
      </c>
      <c r="C2095" t="s">
        <v>77</v>
      </c>
      <c r="D2095" s="12">
        <v>78037</v>
      </c>
      <c r="E2095" s="11">
        <v>26012</v>
      </c>
      <c r="F2095" t="s">
        <v>75</v>
      </c>
      <c r="G2095" t="s">
        <v>75</v>
      </c>
      <c r="H2095" s="1">
        <v>45717</v>
      </c>
      <c r="I2095" t="s">
        <v>78</v>
      </c>
      <c r="J2095">
        <f t="shared" si="128"/>
        <v>3214</v>
      </c>
      <c r="K2095">
        <f t="shared" si="129"/>
        <v>3214</v>
      </c>
      <c r="L2095" s="9">
        <f t="shared" si="130"/>
        <v>29275069693</v>
      </c>
      <c r="M2095" s="9">
        <f t="shared" si="131"/>
        <v>29275069693</v>
      </c>
    </row>
    <row r="2096" spans="1:13" x14ac:dyDescent="0.2">
      <c r="A2096" t="s">
        <v>75</v>
      </c>
      <c r="B2096" t="s">
        <v>76</v>
      </c>
      <c r="C2096" t="s">
        <v>77</v>
      </c>
      <c r="D2096" s="12">
        <v>79784</v>
      </c>
      <c r="E2096" s="11">
        <v>0</v>
      </c>
      <c r="F2096" t="s">
        <v>75</v>
      </c>
      <c r="G2096" t="s">
        <v>75</v>
      </c>
      <c r="H2096" s="1">
        <v>45717</v>
      </c>
      <c r="I2096" t="s">
        <v>78</v>
      </c>
      <c r="J2096">
        <f t="shared" si="128"/>
        <v>3214</v>
      </c>
      <c r="K2096">
        <f t="shared" si="129"/>
        <v>3214</v>
      </c>
      <c r="L2096" s="9">
        <f t="shared" si="130"/>
        <v>29275069693</v>
      </c>
      <c r="M2096" s="9">
        <f t="shared" si="131"/>
        <v>29275069693</v>
      </c>
    </row>
    <row r="2097" spans="1:13" x14ac:dyDescent="0.2">
      <c r="A2097" t="s">
        <v>75</v>
      </c>
      <c r="B2097" t="s">
        <v>76</v>
      </c>
      <c r="C2097" t="s">
        <v>77</v>
      </c>
      <c r="D2097" s="12">
        <v>79887</v>
      </c>
      <c r="E2097" s="11">
        <v>0</v>
      </c>
      <c r="F2097" t="s">
        <v>75</v>
      </c>
      <c r="G2097" t="s">
        <v>75</v>
      </c>
      <c r="H2097" s="1">
        <v>45717</v>
      </c>
      <c r="I2097" t="s">
        <v>78</v>
      </c>
      <c r="J2097">
        <f t="shared" si="128"/>
        <v>3214</v>
      </c>
      <c r="K2097">
        <f t="shared" si="129"/>
        <v>3214</v>
      </c>
      <c r="L2097" s="9">
        <f t="shared" si="130"/>
        <v>29275069693</v>
      </c>
      <c r="M2097" s="9">
        <f t="shared" si="131"/>
        <v>29275069693</v>
      </c>
    </row>
    <row r="2098" spans="1:13" x14ac:dyDescent="0.2">
      <c r="A2098" t="s">
        <v>75</v>
      </c>
      <c r="B2098" t="s">
        <v>76</v>
      </c>
      <c r="C2098" t="s">
        <v>77</v>
      </c>
      <c r="D2098" s="12">
        <v>79960</v>
      </c>
      <c r="E2098" s="11">
        <v>0</v>
      </c>
      <c r="F2098" t="s">
        <v>75</v>
      </c>
      <c r="G2098" t="s">
        <v>75</v>
      </c>
      <c r="H2098" s="1">
        <v>45717</v>
      </c>
      <c r="I2098" t="s">
        <v>78</v>
      </c>
      <c r="J2098">
        <f t="shared" si="128"/>
        <v>3214</v>
      </c>
      <c r="K2098">
        <f t="shared" si="129"/>
        <v>3214</v>
      </c>
      <c r="L2098" s="9">
        <f t="shared" si="130"/>
        <v>29275069693</v>
      </c>
      <c r="M2098" s="9">
        <f t="shared" si="131"/>
        <v>29275069693</v>
      </c>
    </row>
    <row r="2099" spans="1:13" x14ac:dyDescent="0.2">
      <c r="A2099" t="s">
        <v>75</v>
      </c>
      <c r="B2099" t="s">
        <v>76</v>
      </c>
      <c r="C2099" t="s">
        <v>77</v>
      </c>
      <c r="D2099" s="12">
        <v>79990</v>
      </c>
      <c r="E2099" s="11">
        <v>0</v>
      </c>
      <c r="F2099" t="s">
        <v>75</v>
      </c>
      <c r="G2099" t="s">
        <v>75</v>
      </c>
      <c r="H2099" s="1">
        <v>45717</v>
      </c>
      <c r="I2099" t="s">
        <v>78</v>
      </c>
      <c r="J2099">
        <f t="shared" si="128"/>
        <v>3214</v>
      </c>
      <c r="K2099">
        <f t="shared" si="129"/>
        <v>3214</v>
      </c>
      <c r="L2099" s="9">
        <f t="shared" si="130"/>
        <v>29275069693</v>
      </c>
      <c r="M2099" s="9">
        <f t="shared" si="131"/>
        <v>29275069693</v>
      </c>
    </row>
    <row r="2100" spans="1:13" x14ac:dyDescent="0.2">
      <c r="A2100" t="s">
        <v>75</v>
      </c>
      <c r="B2100" t="s">
        <v>76</v>
      </c>
      <c r="C2100" t="s">
        <v>77</v>
      </c>
      <c r="D2100" s="12">
        <v>80000</v>
      </c>
      <c r="E2100" s="11">
        <v>0</v>
      </c>
      <c r="F2100" t="s">
        <v>75</v>
      </c>
      <c r="G2100" t="s">
        <v>75</v>
      </c>
      <c r="H2100" s="1">
        <v>45717</v>
      </c>
      <c r="I2100" t="s">
        <v>78</v>
      </c>
      <c r="J2100">
        <f t="shared" si="128"/>
        <v>3214</v>
      </c>
      <c r="K2100">
        <f t="shared" si="129"/>
        <v>3214</v>
      </c>
      <c r="L2100" s="9">
        <f t="shared" si="130"/>
        <v>29275069693</v>
      </c>
      <c r="M2100" s="9">
        <f t="shared" si="131"/>
        <v>29275069693</v>
      </c>
    </row>
    <row r="2101" spans="1:13" x14ac:dyDescent="0.2">
      <c r="A2101" t="s">
        <v>75</v>
      </c>
      <c r="B2101" t="s">
        <v>76</v>
      </c>
      <c r="C2101" t="s">
        <v>77</v>
      </c>
      <c r="D2101" s="12">
        <v>80115</v>
      </c>
      <c r="E2101" s="11">
        <v>0</v>
      </c>
      <c r="F2101" t="s">
        <v>75</v>
      </c>
      <c r="G2101" t="s">
        <v>75</v>
      </c>
      <c r="H2101" s="1">
        <v>45717</v>
      </c>
      <c r="I2101" t="s">
        <v>78</v>
      </c>
      <c r="J2101">
        <f t="shared" si="128"/>
        <v>3214</v>
      </c>
      <c r="K2101">
        <f t="shared" si="129"/>
        <v>3214</v>
      </c>
      <c r="L2101" s="9">
        <f t="shared" si="130"/>
        <v>29275069693</v>
      </c>
      <c r="M2101" s="9">
        <f t="shared" si="131"/>
        <v>29275069693</v>
      </c>
    </row>
    <row r="2102" spans="1:13" x14ac:dyDescent="0.2">
      <c r="A2102" t="s">
        <v>75</v>
      </c>
      <c r="B2102" t="s">
        <v>76</v>
      </c>
      <c r="C2102" t="s">
        <v>77</v>
      </c>
      <c r="D2102" s="12">
        <v>80436</v>
      </c>
      <c r="E2102" s="11">
        <v>0</v>
      </c>
      <c r="F2102" t="s">
        <v>75</v>
      </c>
      <c r="G2102" t="s">
        <v>75</v>
      </c>
      <c r="H2102" s="1">
        <v>45717</v>
      </c>
      <c r="I2102" t="s">
        <v>78</v>
      </c>
      <c r="J2102">
        <f t="shared" si="128"/>
        <v>3214</v>
      </c>
      <c r="K2102">
        <f t="shared" si="129"/>
        <v>3214</v>
      </c>
      <c r="L2102" s="9">
        <f t="shared" si="130"/>
        <v>29275069693</v>
      </c>
      <c r="M2102" s="9">
        <f t="shared" si="131"/>
        <v>29275069693</v>
      </c>
    </row>
    <row r="2103" spans="1:13" x14ac:dyDescent="0.2">
      <c r="A2103" t="s">
        <v>75</v>
      </c>
      <c r="B2103" t="s">
        <v>76</v>
      </c>
      <c r="C2103" t="s">
        <v>77</v>
      </c>
      <c r="D2103" s="12">
        <v>80505</v>
      </c>
      <c r="E2103" s="11">
        <v>0</v>
      </c>
      <c r="F2103" t="s">
        <v>75</v>
      </c>
      <c r="G2103" t="s">
        <v>75</v>
      </c>
      <c r="H2103" s="1">
        <v>45717</v>
      </c>
      <c r="I2103" t="s">
        <v>78</v>
      </c>
      <c r="J2103">
        <f t="shared" si="128"/>
        <v>3214</v>
      </c>
      <c r="K2103">
        <f t="shared" si="129"/>
        <v>3214</v>
      </c>
      <c r="L2103" s="9">
        <f t="shared" si="130"/>
        <v>29275069693</v>
      </c>
      <c r="M2103" s="9">
        <f t="shared" si="131"/>
        <v>29275069693</v>
      </c>
    </row>
    <row r="2104" spans="1:13" x14ac:dyDescent="0.2">
      <c r="A2104" t="s">
        <v>75</v>
      </c>
      <c r="B2104" t="s">
        <v>76</v>
      </c>
      <c r="C2104" t="s">
        <v>77</v>
      </c>
      <c r="D2104" s="12">
        <v>81045</v>
      </c>
      <c r="E2104" s="11">
        <v>0</v>
      </c>
      <c r="F2104" t="s">
        <v>75</v>
      </c>
      <c r="G2104" t="s">
        <v>75</v>
      </c>
      <c r="H2104" s="1">
        <v>45717</v>
      </c>
      <c r="I2104" t="s">
        <v>78</v>
      </c>
      <c r="J2104">
        <f t="shared" si="128"/>
        <v>3214</v>
      </c>
      <c r="K2104">
        <f t="shared" si="129"/>
        <v>3214</v>
      </c>
      <c r="L2104" s="9">
        <f t="shared" si="130"/>
        <v>29275069693</v>
      </c>
      <c r="M2104" s="9">
        <f t="shared" si="131"/>
        <v>29275069693</v>
      </c>
    </row>
    <row r="2105" spans="1:13" x14ac:dyDescent="0.2">
      <c r="A2105" t="s">
        <v>75</v>
      </c>
      <c r="B2105" t="s">
        <v>76</v>
      </c>
      <c r="C2105" t="s">
        <v>77</v>
      </c>
      <c r="D2105" s="12">
        <v>81764</v>
      </c>
      <c r="E2105" s="11">
        <v>0</v>
      </c>
      <c r="F2105" t="s">
        <v>75</v>
      </c>
      <c r="G2105" t="s">
        <v>75</v>
      </c>
      <c r="H2105" s="1">
        <v>45717</v>
      </c>
      <c r="I2105" t="s">
        <v>78</v>
      </c>
      <c r="J2105">
        <f t="shared" si="128"/>
        <v>3214</v>
      </c>
      <c r="K2105">
        <f t="shared" si="129"/>
        <v>3214</v>
      </c>
      <c r="L2105" s="9">
        <f t="shared" si="130"/>
        <v>29275069693</v>
      </c>
      <c r="M2105" s="9">
        <f t="shared" si="131"/>
        <v>29275069693</v>
      </c>
    </row>
    <row r="2106" spans="1:13" x14ac:dyDescent="0.2">
      <c r="A2106" t="s">
        <v>75</v>
      </c>
      <c r="B2106" t="s">
        <v>76</v>
      </c>
      <c r="C2106" t="s">
        <v>77</v>
      </c>
      <c r="D2106" s="12">
        <v>81898</v>
      </c>
      <c r="E2106" s="11">
        <v>0</v>
      </c>
      <c r="F2106" t="s">
        <v>75</v>
      </c>
      <c r="G2106" t="s">
        <v>75</v>
      </c>
      <c r="H2106" s="1">
        <v>45717</v>
      </c>
      <c r="I2106" t="s">
        <v>78</v>
      </c>
      <c r="J2106">
        <f t="shared" si="128"/>
        <v>3214</v>
      </c>
      <c r="K2106">
        <f t="shared" si="129"/>
        <v>3214</v>
      </c>
      <c r="L2106" s="9">
        <f t="shared" si="130"/>
        <v>29275069693</v>
      </c>
      <c r="M2106" s="9">
        <f t="shared" si="131"/>
        <v>29275069693</v>
      </c>
    </row>
    <row r="2107" spans="1:13" x14ac:dyDescent="0.2">
      <c r="A2107" t="s">
        <v>75</v>
      </c>
      <c r="B2107" t="s">
        <v>76</v>
      </c>
      <c r="C2107" t="s">
        <v>77</v>
      </c>
      <c r="D2107" s="12">
        <v>83221</v>
      </c>
      <c r="E2107" s="11">
        <v>0</v>
      </c>
      <c r="F2107" t="s">
        <v>75</v>
      </c>
      <c r="G2107" t="s">
        <v>75</v>
      </c>
      <c r="H2107" s="1">
        <v>45717</v>
      </c>
      <c r="I2107" t="s">
        <v>78</v>
      </c>
      <c r="J2107">
        <f t="shared" si="128"/>
        <v>3214</v>
      </c>
      <c r="K2107">
        <f t="shared" si="129"/>
        <v>3214</v>
      </c>
      <c r="L2107" s="9">
        <f t="shared" si="130"/>
        <v>29275069693</v>
      </c>
      <c r="M2107" s="9">
        <f t="shared" si="131"/>
        <v>29275069693</v>
      </c>
    </row>
    <row r="2108" spans="1:13" x14ac:dyDescent="0.2">
      <c r="A2108" t="s">
        <v>75</v>
      </c>
      <c r="B2108" t="s">
        <v>76</v>
      </c>
      <c r="C2108" t="s">
        <v>77</v>
      </c>
      <c r="D2108" s="12">
        <v>83971</v>
      </c>
      <c r="E2108" s="11">
        <v>57000</v>
      </c>
      <c r="F2108" t="s">
        <v>75</v>
      </c>
      <c r="G2108" t="s">
        <v>75</v>
      </c>
      <c r="H2108" s="1">
        <v>45717</v>
      </c>
      <c r="I2108" t="s">
        <v>78</v>
      </c>
      <c r="J2108">
        <f t="shared" si="128"/>
        <v>3214</v>
      </c>
      <c r="K2108">
        <f t="shared" si="129"/>
        <v>3214</v>
      </c>
      <c r="L2108" s="9">
        <f t="shared" si="130"/>
        <v>29275069693</v>
      </c>
      <c r="M2108" s="9">
        <f t="shared" si="131"/>
        <v>29275069693</v>
      </c>
    </row>
    <row r="2109" spans="1:13" x14ac:dyDescent="0.2">
      <c r="A2109" t="s">
        <v>75</v>
      </c>
      <c r="B2109" t="s">
        <v>76</v>
      </c>
      <c r="C2109" t="s">
        <v>77</v>
      </c>
      <c r="D2109" s="12">
        <v>84500</v>
      </c>
      <c r="E2109" s="11">
        <v>0</v>
      </c>
      <c r="F2109" t="s">
        <v>75</v>
      </c>
      <c r="G2109" t="s">
        <v>75</v>
      </c>
      <c r="H2109" s="1">
        <v>45717</v>
      </c>
      <c r="I2109" t="s">
        <v>78</v>
      </c>
      <c r="J2109">
        <f t="shared" si="128"/>
        <v>3214</v>
      </c>
      <c r="K2109">
        <f t="shared" si="129"/>
        <v>3214</v>
      </c>
      <c r="L2109" s="9">
        <f t="shared" si="130"/>
        <v>29275069693</v>
      </c>
      <c r="M2109" s="9">
        <f t="shared" si="131"/>
        <v>29275069693</v>
      </c>
    </row>
    <row r="2110" spans="1:13" x14ac:dyDescent="0.2">
      <c r="A2110" t="s">
        <v>75</v>
      </c>
      <c r="B2110" t="s">
        <v>76</v>
      </c>
      <c r="C2110" t="s">
        <v>77</v>
      </c>
      <c r="D2110" s="12">
        <v>85000</v>
      </c>
      <c r="E2110" s="11">
        <v>0</v>
      </c>
      <c r="F2110" t="s">
        <v>75</v>
      </c>
      <c r="G2110" t="s">
        <v>75</v>
      </c>
      <c r="H2110" s="1">
        <v>45717</v>
      </c>
      <c r="I2110" t="s">
        <v>78</v>
      </c>
      <c r="J2110">
        <f t="shared" si="128"/>
        <v>3214</v>
      </c>
      <c r="K2110">
        <f t="shared" si="129"/>
        <v>3214</v>
      </c>
      <c r="L2110" s="9">
        <f t="shared" si="130"/>
        <v>29275069693</v>
      </c>
      <c r="M2110" s="9">
        <f t="shared" si="131"/>
        <v>29275069693</v>
      </c>
    </row>
    <row r="2111" spans="1:13" x14ac:dyDescent="0.2">
      <c r="A2111" t="s">
        <v>75</v>
      </c>
      <c r="B2111" t="s">
        <v>76</v>
      </c>
      <c r="C2111" t="s">
        <v>77</v>
      </c>
      <c r="D2111" s="12">
        <v>85674</v>
      </c>
      <c r="E2111" s="11">
        <v>0</v>
      </c>
      <c r="F2111" t="s">
        <v>75</v>
      </c>
      <c r="G2111" t="s">
        <v>75</v>
      </c>
      <c r="H2111" s="1">
        <v>45717</v>
      </c>
      <c r="I2111" t="s">
        <v>78</v>
      </c>
      <c r="J2111">
        <f t="shared" si="128"/>
        <v>3214</v>
      </c>
      <c r="K2111">
        <f t="shared" si="129"/>
        <v>3214</v>
      </c>
      <c r="L2111" s="9">
        <f t="shared" si="130"/>
        <v>29275069693</v>
      </c>
      <c r="M2111" s="9">
        <f t="shared" si="131"/>
        <v>29275069693</v>
      </c>
    </row>
    <row r="2112" spans="1:13" x14ac:dyDescent="0.2">
      <c r="A2112" t="s">
        <v>75</v>
      </c>
      <c r="B2112" t="s">
        <v>76</v>
      </c>
      <c r="C2112" t="s">
        <v>77</v>
      </c>
      <c r="D2112" s="12">
        <v>85795</v>
      </c>
      <c r="E2112" s="11">
        <v>0</v>
      </c>
      <c r="F2112" t="s">
        <v>75</v>
      </c>
      <c r="G2112" t="s">
        <v>75</v>
      </c>
      <c r="H2112" s="1">
        <v>45717</v>
      </c>
      <c r="I2112" t="s">
        <v>78</v>
      </c>
      <c r="J2112">
        <f t="shared" si="128"/>
        <v>3214</v>
      </c>
      <c r="K2112">
        <f t="shared" si="129"/>
        <v>3214</v>
      </c>
      <c r="L2112" s="9">
        <f t="shared" si="130"/>
        <v>29275069693</v>
      </c>
      <c r="M2112" s="9">
        <f t="shared" si="131"/>
        <v>29275069693</v>
      </c>
    </row>
    <row r="2113" spans="1:13" x14ac:dyDescent="0.2">
      <c r="A2113" t="s">
        <v>75</v>
      </c>
      <c r="B2113" t="s">
        <v>76</v>
      </c>
      <c r="C2113" t="s">
        <v>77</v>
      </c>
      <c r="D2113" s="12">
        <v>86000</v>
      </c>
      <c r="E2113" s="11">
        <v>0</v>
      </c>
      <c r="F2113" t="s">
        <v>75</v>
      </c>
      <c r="G2113" t="s">
        <v>75</v>
      </c>
      <c r="H2113" s="1">
        <v>45717</v>
      </c>
      <c r="I2113" t="s">
        <v>78</v>
      </c>
      <c r="J2113">
        <f t="shared" si="128"/>
        <v>3214</v>
      </c>
      <c r="K2113">
        <f t="shared" si="129"/>
        <v>3214</v>
      </c>
      <c r="L2113" s="9">
        <f t="shared" si="130"/>
        <v>29275069693</v>
      </c>
      <c r="M2113" s="9">
        <f t="shared" si="131"/>
        <v>29275069693</v>
      </c>
    </row>
    <row r="2114" spans="1:13" x14ac:dyDescent="0.2">
      <c r="A2114" t="s">
        <v>75</v>
      </c>
      <c r="B2114" t="s">
        <v>76</v>
      </c>
      <c r="C2114" t="s">
        <v>77</v>
      </c>
      <c r="D2114" s="12">
        <v>86400</v>
      </c>
      <c r="E2114" s="11">
        <v>0</v>
      </c>
      <c r="F2114" t="s">
        <v>75</v>
      </c>
      <c r="G2114" t="s">
        <v>75</v>
      </c>
      <c r="H2114" s="1">
        <v>45717</v>
      </c>
      <c r="I2114" t="s">
        <v>78</v>
      </c>
      <c r="J2114">
        <f t="shared" ref="J2114:J2177" si="132">COUNTIF(B:B, B2114)</f>
        <v>3214</v>
      </c>
      <c r="K2114">
        <f t="shared" ref="K2114:K2177" si="133">COUNTIF(C:C,C2114)</f>
        <v>3214</v>
      </c>
      <c r="L2114" s="9">
        <f t="shared" ref="L2114:L2177" si="134">SUMIF(B:B,B2114,D:D)</f>
        <v>29275069693</v>
      </c>
      <c r="M2114" s="9">
        <f t="shared" ref="M2114:M2177" si="135">SUMIF(C:C,C2114, D:D)</f>
        <v>29275069693</v>
      </c>
    </row>
    <row r="2115" spans="1:13" x14ac:dyDescent="0.2">
      <c r="A2115" t="s">
        <v>75</v>
      </c>
      <c r="B2115" t="s">
        <v>76</v>
      </c>
      <c r="C2115" t="s">
        <v>77</v>
      </c>
      <c r="D2115" s="12">
        <v>87035</v>
      </c>
      <c r="E2115" s="11">
        <v>0</v>
      </c>
      <c r="F2115" t="s">
        <v>75</v>
      </c>
      <c r="G2115" t="s">
        <v>75</v>
      </c>
      <c r="H2115" s="1">
        <v>45717</v>
      </c>
      <c r="I2115" t="s">
        <v>78</v>
      </c>
      <c r="J2115">
        <f t="shared" si="132"/>
        <v>3214</v>
      </c>
      <c r="K2115">
        <f t="shared" si="133"/>
        <v>3214</v>
      </c>
      <c r="L2115" s="9">
        <f t="shared" si="134"/>
        <v>29275069693</v>
      </c>
      <c r="M2115" s="9">
        <f t="shared" si="135"/>
        <v>29275069693</v>
      </c>
    </row>
    <row r="2116" spans="1:13" x14ac:dyDescent="0.2">
      <c r="A2116" t="s">
        <v>75</v>
      </c>
      <c r="B2116" t="s">
        <v>76</v>
      </c>
      <c r="C2116" t="s">
        <v>77</v>
      </c>
      <c r="D2116" s="12">
        <v>88000</v>
      </c>
      <c r="E2116" s="11">
        <v>0</v>
      </c>
      <c r="F2116" t="s">
        <v>75</v>
      </c>
      <c r="G2116" t="s">
        <v>75</v>
      </c>
      <c r="H2116" s="1">
        <v>45717</v>
      </c>
      <c r="I2116" t="s">
        <v>78</v>
      </c>
      <c r="J2116">
        <f t="shared" si="132"/>
        <v>3214</v>
      </c>
      <c r="K2116">
        <f t="shared" si="133"/>
        <v>3214</v>
      </c>
      <c r="L2116" s="9">
        <f t="shared" si="134"/>
        <v>29275069693</v>
      </c>
      <c r="M2116" s="9">
        <f t="shared" si="135"/>
        <v>29275069693</v>
      </c>
    </row>
    <row r="2117" spans="1:13" x14ac:dyDescent="0.2">
      <c r="A2117" t="s">
        <v>75</v>
      </c>
      <c r="B2117" t="s">
        <v>76</v>
      </c>
      <c r="C2117" t="s">
        <v>77</v>
      </c>
      <c r="D2117" s="12">
        <v>88000</v>
      </c>
      <c r="E2117" s="11">
        <v>0</v>
      </c>
      <c r="F2117" t="s">
        <v>75</v>
      </c>
      <c r="G2117" t="s">
        <v>75</v>
      </c>
      <c r="H2117" s="1">
        <v>45717</v>
      </c>
      <c r="I2117" t="s">
        <v>78</v>
      </c>
      <c r="J2117">
        <f t="shared" si="132"/>
        <v>3214</v>
      </c>
      <c r="K2117">
        <f t="shared" si="133"/>
        <v>3214</v>
      </c>
      <c r="L2117" s="9">
        <f t="shared" si="134"/>
        <v>29275069693</v>
      </c>
      <c r="M2117" s="9">
        <f t="shared" si="135"/>
        <v>29275069693</v>
      </c>
    </row>
    <row r="2118" spans="1:13" x14ac:dyDescent="0.2">
      <c r="A2118" t="s">
        <v>75</v>
      </c>
      <c r="B2118" t="s">
        <v>76</v>
      </c>
      <c r="C2118" t="s">
        <v>77</v>
      </c>
      <c r="D2118" s="12">
        <v>88000</v>
      </c>
      <c r="E2118" s="11">
        <v>0</v>
      </c>
      <c r="F2118" t="s">
        <v>75</v>
      </c>
      <c r="G2118" t="s">
        <v>75</v>
      </c>
      <c r="H2118" s="1">
        <v>45717</v>
      </c>
      <c r="I2118" t="s">
        <v>78</v>
      </c>
      <c r="J2118">
        <f t="shared" si="132"/>
        <v>3214</v>
      </c>
      <c r="K2118">
        <f t="shared" si="133"/>
        <v>3214</v>
      </c>
      <c r="L2118" s="9">
        <f t="shared" si="134"/>
        <v>29275069693</v>
      </c>
      <c r="M2118" s="9">
        <f t="shared" si="135"/>
        <v>29275069693</v>
      </c>
    </row>
    <row r="2119" spans="1:13" x14ac:dyDescent="0.2">
      <c r="A2119" t="s">
        <v>75</v>
      </c>
      <c r="B2119" t="s">
        <v>76</v>
      </c>
      <c r="C2119" t="s">
        <v>77</v>
      </c>
      <c r="D2119" s="12">
        <v>88200</v>
      </c>
      <c r="E2119" s="11">
        <v>0</v>
      </c>
      <c r="F2119" t="s">
        <v>75</v>
      </c>
      <c r="G2119" t="s">
        <v>75</v>
      </c>
      <c r="H2119" s="1">
        <v>45717</v>
      </c>
      <c r="I2119" t="s">
        <v>78</v>
      </c>
      <c r="J2119">
        <f t="shared" si="132"/>
        <v>3214</v>
      </c>
      <c r="K2119">
        <f t="shared" si="133"/>
        <v>3214</v>
      </c>
      <c r="L2119" s="9">
        <f t="shared" si="134"/>
        <v>29275069693</v>
      </c>
      <c r="M2119" s="9">
        <f t="shared" si="135"/>
        <v>29275069693</v>
      </c>
    </row>
    <row r="2120" spans="1:13" x14ac:dyDescent="0.2">
      <c r="A2120" t="s">
        <v>75</v>
      </c>
      <c r="B2120" t="s">
        <v>76</v>
      </c>
      <c r="C2120" t="s">
        <v>77</v>
      </c>
      <c r="D2120" s="12">
        <v>89048</v>
      </c>
      <c r="E2120" s="11">
        <v>0</v>
      </c>
      <c r="F2120" t="s">
        <v>75</v>
      </c>
      <c r="G2120" t="s">
        <v>75</v>
      </c>
      <c r="H2120" s="1">
        <v>45717</v>
      </c>
      <c r="I2120" t="s">
        <v>78</v>
      </c>
      <c r="J2120">
        <f t="shared" si="132"/>
        <v>3214</v>
      </c>
      <c r="K2120">
        <f t="shared" si="133"/>
        <v>3214</v>
      </c>
      <c r="L2120" s="9">
        <f t="shared" si="134"/>
        <v>29275069693</v>
      </c>
      <c r="M2120" s="9">
        <f t="shared" si="135"/>
        <v>29275069693</v>
      </c>
    </row>
    <row r="2121" spans="1:13" x14ac:dyDescent="0.2">
      <c r="A2121" t="s">
        <v>75</v>
      </c>
      <c r="B2121" t="s">
        <v>76</v>
      </c>
      <c r="C2121" t="s">
        <v>77</v>
      </c>
      <c r="D2121" s="12">
        <v>89081</v>
      </c>
      <c r="E2121" s="11">
        <v>25467</v>
      </c>
      <c r="F2121" t="s">
        <v>75</v>
      </c>
      <c r="G2121" t="s">
        <v>75</v>
      </c>
      <c r="H2121" s="1">
        <v>45717</v>
      </c>
      <c r="I2121" t="s">
        <v>78</v>
      </c>
      <c r="J2121">
        <f t="shared" si="132"/>
        <v>3214</v>
      </c>
      <c r="K2121">
        <f t="shared" si="133"/>
        <v>3214</v>
      </c>
      <c r="L2121" s="9">
        <f t="shared" si="134"/>
        <v>29275069693</v>
      </c>
      <c r="M2121" s="9">
        <f t="shared" si="135"/>
        <v>29275069693</v>
      </c>
    </row>
    <row r="2122" spans="1:13" x14ac:dyDescent="0.2">
      <c r="A2122" t="s">
        <v>75</v>
      </c>
      <c r="B2122" t="s">
        <v>76</v>
      </c>
      <c r="C2122" t="s">
        <v>77</v>
      </c>
      <c r="D2122" s="12">
        <v>90000</v>
      </c>
      <c r="E2122" s="11">
        <v>0</v>
      </c>
      <c r="F2122" t="s">
        <v>75</v>
      </c>
      <c r="G2122" t="s">
        <v>75</v>
      </c>
      <c r="H2122" s="1">
        <v>45717</v>
      </c>
      <c r="I2122" t="s">
        <v>78</v>
      </c>
      <c r="J2122">
        <f t="shared" si="132"/>
        <v>3214</v>
      </c>
      <c r="K2122">
        <f t="shared" si="133"/>
        <v>3214</v>
      </c>
      <c r="L2122" s="9">
        <f t="shared" si="134"/>
        <v>29275069693</v>
      </c>
      <c r="M2122" s="9">
        <f t="shared" si="135"/>
        <v>29275069693</v>
      </c>
    </row>
    <row r="2123" spans="1:13" x14ac:dyDescent="0.2">
      <c r="A2123" t="s">
        <v>75</v>
      </c>
      <c r="B2123" t="s">
        <v>76</v>
      </c>
      <c r="C2123" t="s">
        <v>77</v>
      </c>
      <c r="D2123" s="12">
        <v>91255</v>
      </c>
      <c r="E2123" s="11">
        <v>0</v>
      </c>
      <c r="F2123" t="s">
        <v>75</v>
      </c>
      <c r="G2123" t="s">
        <v>75</v>
      </c>
      <c r="H2123" s="1">
        <v>45717</v>
      </c>
      <c r="I2123" t="s">
        <v>78</v>
      </c>
      <c r="J2123">
        <f t="shared" si="132"/>
        <v>3214</v>
      </c>
      <c r="K2123">
        <f t="shared" si="133"/>
        <v>3214</v>
      </c>
      <c r="L2123" s="9">
        <f t="shared" si="134"/>
        <v>29275069693</v>
      </c>
      <c r="M2123" s="9">
        <f t="shared" si="135"/>
        <v>29275069693</v>
      </c>
    </row>
    <row r="2124" spans="1:13" x14ac:dyDescent="0.2">
      <c r="A2124" t="s">
        <v>75</v>
      </c>
      <c r="B2124" t="s">
        <v>76</v>
      </c>
      <c r="C2124" t="s">
        <v>77</v>
      </c>
      <c r="D2124" s="12">
        <v>91333</v>
      </c>
      <c r="E2124" s="11">
        <v>0</v>
      </c>
      <c r="F2124" t="s">
        <v>75</v>
      </c>
      <c r="G2124" t="s">
        <v>75</v>
      </c>
      <c r="H2124" s="1">
        <v>45717</v>
      </c>
      <c r="I2124" t="s">
        <v>78</v>
      </c>
      <c r="J2124">
        <f t="shared" si="132"/>
        <v>3214</v>
      </c>
      <c r="K2124">
        <f t="shared" si="133"/>
        <v>3214</v>
      </c>
      <c r="L2124" s="9">
        <f t="shared" si="134"/>
        <v>29275069693</v>
      </c>
      <c r="M2124" s="9">
        <f t="shared" si="135"/>
        <v>29275069693</v>
      </c>
    </row>
    <row r="2125" spans="1:13" x14ac:dyDescent="0.2">
      <c r="A2125" t="s">
        <v>75</v>
      </c>
      <c r="B2125" t="s">
        <v>76</v>
      </c>
      <c r="C2125" t="s">
        <v>77</v>
      </c>
      <c r="D2125" s="12">
        <v>91441</v>
      </c>
      <c r="E2125" s="11">
        <v>0</v>
      </c>
      <c r="F2125" t="s">
        <v>75</v>
      </c>
      <c r="G2125" t="s">
        <v>75</v>
      </c>
      <c r="H2125" s="1">
        <v>45717</v>
      </c>
      <c r="I2125" t="s">
        <v>78</v>
      </c>
      <c r="J2125">
        <f t="shared" si="132"/>
        <v>3214</v>
      </c>
      <c r="K2125">
        <f t="shared" si="133"/>
        <v>3214</v>
      </c>
      <c r="L2125" s="9">
        <f t="shared" si="134"/>
        <v>29275069693</v>
      </c>
      <c r="M2125" s="9">
        <f t="shared" si="135"/>
        <v>29275069693</v>
      </c>
    </row>
    <row r="2126" spans="1:13" x14ac:dyDescent="0.2">
      <c r="A2126" t="s">
        <v>75</v>
      </c>
      <c r="B2126" t="s">
        <v>76</v>
      </c>
      <c r="C2126" t="s">
        <v>77</v>
      </c>
      <c r="D2126" s="12">
        <v>92000</v>
      </c>
      <c r="E2126" s="11">
        <v>0</v>
      </c>
      <c r="F2126" t="s">
        <v>75</v>
      </c>
      <c r="G2126" t="s">
        <v>75</v>
      </c>
      <c r="H2126" s="1">
        <v>45717</v>
      </c>
      <c r="I2126" t="s">
        <v>78</v>
      </c>
      <c r="J2126">
        <f t="shared" si="132"/>
        <v>3214</v>
      </c>
      <c r="K2126">
        <f t="shared" si="133"/>
        <v>3214</v>
      </c>
      <c r="L2126" s="9">
        <f t="shared" si="134"/>
        <v>29275069693</v>
      </c>
      <c r="M2126" s="9">
        <f t="shared" si="135"/>
        <v>29275069693</v>
      </c>
    </row>
    <row r="2127" spans="1:13" x14ac:dyDescent="0.2">
      <c r="A2127" t="s">
        <v>75</v>
      </c>
      <c r="B2127" t="s">
        <v>76</v>
      </c>
      <c r="C2127" t="s">
        <v>77</v>
      </c>
      <c r="D2127" s="12">
        <v>92848</v>
      </c>
      <c r="E2127" s="11">
        <v>0</v>
      </c>
      <c r="F2127" t="s">
        <v>75</v>
      </c>
      <c r="G2127" t="s">
        <v>75</v>
      </c>
      <c r="H2127" s="1">
        <v>45717</v>
      </c>
      <c r="I2127" t="s">
        <v>78</v>
      </c>
      <c r="J2127">
        <f t="shared" si="132"/>
        <v>3214</v>
      </c>
      <c r="K2127">
        <f t="shared" si="133"/>
        <v>3214</v>
      </c>
      <c r="L2127" s="9">
        <f t="shared" si="134"/>
        <v>29275069693</v>
      </c>
      <c r="M2127" s="9">
        <f t="shared" si="135"/>
        <v>29275069693</v>
      </c>
    </row>
    <row r="2128" spans="1:13" x14ac:dyDescent="0.2">
      <c r="A2128" t="s">
        <v>75</v>
      </c>
      <c r="B2128" t="s">
        <v>76</v>
      </c>
      <c r="C2128" t="s">
        <v>77</v>
      </c>
      <c r="D2128" s="12">
        <v>92942</v>
      </c>
      <c r="E2128" s="11">
        <v>0</v>
      </c>
      <c r="F2128" t="s">
        <v>75</v>
      </c>
      <c r="G2128" t="s">
        <v>75</v>
      </c>
      <c r="H2128" s="1">
        <v>45717</v>
      </c>
      <c r="I2128" t="s">
        <v>78</v>
      </c>
      <c r="J2128">
        <f t="shared" si="132"/>
        <v>3214</v>
      </c>
      <c r="K2128">
        <f t="shared" si="133"/>
        <v>3214</v>
      </c>
      <c r="L2128" s="9">
        <f t="shared" si="134"/>
        <v>29275069693</v>
      </c>
      <c r="M2128" s="9">
        <f t="shared" si="135"/>
        <v>29275069693</v>
      </c>
    </row>
    <row r="2129" spans="1:13" x14ac:dyDescent="0.2">
      <c r="A2129" t="s">
        <v>75</v>
      </c>
      <c r="B2129" t="s">
        <v>76</v>
      </c>
      <c r="C2129" t="s">
        <v>77</v>
      </c>
      <c r="D2129" s="12">
        <v>93253</v>
      </c>
      <c r="E2129" s="11">
        <v>0</v>
      </c>
      <c r="F2129" t="s">
        <v>75</v>
      </c>
      <c r="G2129" t="s">
        <v>75</v>
      </c>
      <c r="H2129" s="1">
        <v>45717</v>
      </c>
      <c r="I2129" t="s">
        <v>78</v>
      </c>
      <c r="J2129">
        <f t="shared" si="132"/>
        <v>3214</v>
      </c>
      <c r="K2129">
        <f t="shared" si="133"/>
        <v>3214</v>
      </c>
      <c r="L2129" s="9">
        <f t="shared" si="134"/>
        <v>29275069693</v>
      </c>
      <c r="M2129" s="9">
        <f t="shared" si="135"/>
        <v>29275069693</v>
      </c>
    </row>
    <row r="2130" spans="1:13" x14ac:dyDescent="0.2">
      <c r="A2130" t="s">
        <v>75</v>
      </c>
      <c r="B2130" t="s">
        <v>76</v>
      </c>
      <c r="C2130" t="s">
        <v>77</v>
      </c>
      <c r="D2130" s="12">
        <v>93833</v>
      </c>
      <c r="E2130" s="11">
        <v>0</v>
      </c>
      <c r="F2130" t="s">
        <v>75</v>
      </c>
      <c r="G2130" t="s">
        <v>75</v>
      </c>
      <c r="H2130" s="1">
        <v>45717</v>
      </c>
      <c r="I2130" t="s">
        <v>78</v>
      </c>
      <c r="J2130">
        <f t="shared" si="132"/>
        <v>3214</v>
      </c>
      <c r="K2130">
        <f t="shared" si="133"/>
        <v>3214</v>
      </c>
      <c r="L2130" s="9">
        <f t="shared" si="134"/>
        <v>29275069693</v>
      </c>
      <c r="M2130" s="9">
        <f t="shared" si="135"/>
        <v>29275069693</v>
      </c>
    </row>
    <row r="2131" spans="1:13" x14ac:dyDescent="0.2">
      <c r="A2131" t="s">
        <v>75</v>
      </c>
      <c r="B2131" t="s">
        <v>76</v>
      </c>
      <c r="C2131" t="s">
        <v>77</v>
      </c>
      <c r="D2131" s="12">
        <v>93951</v>
      </c>
      <c r="E2131" s="11">
        <v>0</v>
      </c>
      <c r="F2131" t="s">
        <v>75</v>
      </c>
      <c r="G2131" t="s">
        <v>75</v>
      </c>
      <c r="H2131" s="1">
        <v>45717</v>
      </c>
      <c r="I2131" t="s">
        <v>78</v>
      </c>
      <c r="J2131">
        <f t="shared" si="132"/>
        <v>3214</v>
      </c>
      <c r="K2131">
        <f t="shared" si="133"/>
        <v>3214</v>
      </c>
      <c r="L2131" s="9">
        <f t="shared" si="134"/>
        <v>29275069693</v>
      </c>
      <c r="M2131" s="9">
        <f t="shared" si="135"/>
        <v>29275069693</v>
      </c>
    </row>
    <row r="2132" spans="1:13" x14ac:dyDescent="0.2">
      <c r="A2132" t="s">
        <v>75</v>
      </c>
      <c r="B2132" t="s">
        <v>76</v>
      </c>
      <c r="C2132" t="s">
        <v>77</v>
      </c>
      <c r="D2132" s="12">
        <v>94270</v>
      </c>
      <c r="E2132" s="11">
        <v>0</v>
      </c>
      <c r="F2132" t="s">
        <v>75</v>
      </c>
      <c r="G2132" t="s">
        <v>75</v>
      </c>
      <c r="H2132" s="1">
        <v>45717</v>
      </c>
      <c r="I2132" t="s">
        <v>78</v>
      </c>
      <c r="J2132">
        <f t="shared" si="132"/>
        <v>3214</v>
      </c>
      <c r="K2132">
        <f t="shared" si="133"/>
        <v>3214</v>
      </c>
      <c r="L2132" s="9">
        <f t="shared" si="134"/>
        <v>29275069693</v>
      </c>
      <c r="M2132" s="9">
        <f t="shared" si="135"/>
        <v>29275069693</v>
      </c>
    </row>
    <row r="2133" spans="1:13" x14ac:dyDescent="0.2">
      <c r="A2133" t="s">
        <v>75</v>
      </c>
      <c r="B2133" t="s">
        <v>76</v>
      </c>
      <c r="C2133" t="s">
        <v>77</v>
      </c>
      <c r="D2133" s="12">
        <v>94935</v>
      </c>
      <c r="E2133" s="11">
        <v>0</v>
      </c>
      <c r="F2133" t="s">
        <v>75</v>
      </c>
      <c r="G2133" t="s">
        <v>75</v>
      </c>
      <c r="H2133" s="1">
        <v>45717</v>
      </c>
      <c r="I2133" t="s">
        <v>78</v>
      </c>
      <c r="J2133">
        <f t="shared" si="132"/>
        <v>3214</v>
      </c>
      <c r="K2133">
        <f t="shared" si="133"/>
        <v>3214</v>
      </c>
      <c r="L2133" s="9">
        <f t="shared" si="134"/>
        <v>29275069693</v>
      </c>
      <c r="M2133" s="9">
        <f t="shared" si="135"/>
        <v>29275069693</v>
      </c>
    </row>
    <row r="2134" spans="1:13" x14ac:dyDescent="0.2">
      <c r="A2134" t="s">
        <v>75</v>
      </c>
      <c r="B2134" t="s">
        <v>76</v>
      </c>
      <c r="C2134" t="s">
        <v>77</v>
      </c>
      <c r="D2134" s="12">
        <v>95255</v>
      </c>
      <c r="E2134" s="11">
        <v>0</v>
      </c>
      <c r="F2134" t="s">
        <v>75</v>
      </c>
      <c r="G2134" t="s">
        <v>75</v>
      </c>
      <c r="H2134" s="1">
        <v>45717</v>
      </c>
      <c r="I2134" t="s">
        <v>78</v>
      </c>
      <c r="J2134">
        <f t="shared" si="132"/>
        <v>3214</v>
      </c>
      <c r="K2134">
        <f t="shared" si="133"/>
        <v>3214</v>
      </c>
      <c r="L2134" s="9">
        <f t="shared" si="134"/>
        <v>29275069693</v>
      </c>
      <c r="M2134" s="9">
        <f t="shared" si="135"/>
        <v>29275069693</v>
      </c>
    </row>
    <row r="2135" spans="1:13" x14ac:dyDescent="0.2">
      <c r="A2135" t="s">
        <v>75</v>
      </c>
      <c r="B2135" t="s">
        <v>76</v>
      </c>
      <c r="C2135" t="s">
        <v>77</v>
      </c>
      <c r="D2135" s="12">
        <v>95786</v>
      </c>
      <c r="E2135" s="11">
        <v>0</v>
      </c>
      <c r="F2135" t="s">
        <v>75</v>
      </c>
      <c r="G2135" t="s">
        <v>75</v>
      </c>
      <c r="H2135" s="1">
        <v>45717</v>
      </c>
      <c r="I2135" t="s">
        <v>78</v>
      </c>
      <c r="J2135">
        <f t="shared" si="132"/>
        <v>3214</v>
      </c>
      <c r="K2135">
        <f t="shared" si="133"/>
        <v>3214</v>
      </c>
      <c r="L2135" s="9">
        <f t="shared" si="134"/>
        <v>29275069693</v>
      </c>
      <c r="M2135" s="9">
        <f t="shared" si="135"/>
        <v>29275069693</v>
      </c>
    </row>
    <row r="2136" spans="1:13" x14ac:dyDescent="0.2">
      <c r="A2136" t="s">
        <v>75</v>
      </c>
      <c r="B2136" t="s">
        <v>76</v>
      </c>
      <c r="C2136" t="s">
        <v>77</v>
      </c>
      <c r="D2136" s="12">
        <v>96039</v>
      </c>
      <c r="E2136" s="11">
        <v>0</v>
      </c>
      <c r="F2136" t="s">
        <v>75</v>
      </c>
      <c r="G2136" t="s">
        <v>75</v>
      </c>
      <c r="H2136" s="1">
        <v>45717</v>
      </c>
      <c r="I2136" t="s">
        <v>78</v>
      </c>
      <c r="J2136">
        <f t="shared" si="132"/>
        <v>3214</v>
      </c>
      <c r="K2136">
        <f t="shared" si="133"/>
        <v>3214</v>
      </c>
      <c r="L2136" s="9">
        <f t="shared" si="134"/>
        <v>29275069693</v>
      </c>
      <c r="M2136" s="9">
        <f t="shared" si="135"/>
        <v>29275069693</v>
      </c>
    </row>
    <row r="2137" spans="1:13" x14ac:dyDescent="0.2">
      <c r="A2137" t="s">
        <v>75</v>
      </c>
      <c r="B2137" t="s">
        <v>76</v>
      </c>
      <c r="C2137" t="s">
        <v>77</v>
      </c>
      <c r="D2137" s="12">
        <v>96284</v>
      </c>
      <c r="E2137" s="11">
        <v>12540</v>
      </c>
      <c r="F2137" t="s">
        <v>75</v>
      </c>
      <c r="G2137" t="s">
        <v>75</v>
      </c>
      <c r="H2137" s="1">
        <v>45717</v>
      </c>
      <c r="I2137" t="s">
        <v>78</v>
      </c>
      <c r="J2137">
        <f t="shared" si="132"/>
        <v>3214</v>
      </c>
      <c r="K2137">
        <f t="shared" si="133"/>
        <v>3214</v>
      </c>
      <c r="L2137" s="9">
        <f t="shared" si="134"/>
        <v>29275069693</v>
      </c>
      <c r="M2137" s="9">
        <f t="shared" si="135"/>
        <v>29275069693</v>
      </c>
    </row>
    <row r="2138" spans="1:13" x14ac:dyDescent="0.2">
      <c r="A2138" t="s">
        <v>75</v>
      </c>
      <c r="B2138" t="s">
        <v>76</v>
      </c>
      <c r="C2138" t="s">
        <v>77</v>
      </c>
      <c r="D2138" s="12">
        <v>97142</v>
      </c>
      <c r="E2138" s="11">
        <v>0</v>
      </c>
      <c r="F2138" t="s">
        <v>75</v>
      </c>
      <c r="G2138" t="s">
        <v>75</v>
      </c>
      <c r="H2138" s="1">
        <v>45717</v>
      </c>
      <c r="I2138" t="s">
        <v>78</v>
      </c>
      <c r="J2138">
        <f t="shared" si="132"/>
        <v>3214</v>
      </c>
      <c r="K2138">
        <f t="shared" si="133"/>
        <v>3214</v>
      </c>
      <c r="L2138" s="9">
        <f t="shared" si="134"/>
        <v>29275069693</v>
      </c>
      <c r="M2138" s="9">
        <f t="shared" si="135"/>
        <v>29275069693</v>
      </c>
    </row>
    <row r="2139" spans="1:13" x14ac:dyDescent="0.2">
      <c r="A2139" t="s">
        <v>75</v>
      </c>
      <c r="B2139" t="s">
        <v>76</v>
      </c>
      <c r="C2139" t="s">
        <v>77</v>
      </c>
      <c r="D2139" s="12">
        <v>97390</v>
      </c>
      <c r="E2139" s="11">
        <v>0</v>
      </c>
      <c r="F2139" t="s">
        <v>75</v>
      </c>
      <c r="G2139" t="s">
        <v>75</v>
      </c>
      <c r="H2139" s="1">
        <v>45717</v>
      </c>
      <c r="I2139" t="s">
        <v>78</v>
      </c>
      <c r="J2139">
        <f t="shared" si="132"/>
        <v>3214</v>
      </c>
      <c r="K2139">
        <f t="shared" si="133"/>
        <v>3214</v>
      </c>
      <c r="L2139" s="9">
        <f t="shared" si="134"/>
        <v>29275069693</v>
      </c>
      <c r="M2139" s="9">
        <f t="shared" si="135"/>
        <v>29275069693</v>
      </c>
    </row>
    <row r="2140" spans="1:13" x14ac:dyDescent="0.2">
      <c r="A2140" t="s">
        <v>75</v>
      </c>
      <c r="B2140" t="s">
        <v>76</v>
      </c>
      <c r="C2140" t="s">
        <v>77</v>
      </c>
      <c r="D2140" s="12">
        <v>99420</v>
      </c>
      <c r="E2140" s="11">
        <v>0</v>
      </c>
      <c r="F2140" t="s">
        <v>75</v>
      </c>
      <c r="G2140" t="s">
        <v>75</v>
      </c>
      <c r="H2140" s="1">
        <v>45717</v>
      </c>
      <c r="I2140" t="s">
        <v>78</v>
      </c>
      <c r="J2140">
        <f t="shared" si="132"/>
        <v>3214</v>
      </c>
      <c r="K2140">
        <f t="shared" si="133"/>
        <v>3214</v>
      </c>
      <c r="L2140" s="9">
        <f t="shared" si="134"/>
        <v>29275069693</v>
      </c>
      <c r="M2140" s="9">
        <f t="shared" si="135"/>
        <v>29275069693</v>
      </c>
    </row>
    <row r="2141" spans="1:13" x14ac:dyDescent="0.2">
      <c r="A2141" t="s">
        <v>75</v>
      </c>
      <c r="B2141" t="s">
        <v>76</v>
      </c>
      <c r="C2141" t="s">
        <v>77</v>
      </c>
      <c r="D2141" s="12">
        <v>99736</v>
      </c>
      <c r="E2141" s="11">
        <v>0</v>
      </c>
      <c r="F2141" t="s">
        <v>75</v>
      </c>
      <c r="G2141" t="s">
        <v>75</v>
      </c>
      <c r="H2141" s="1">
        <v>45717</v>
      </c>
      <c r="I2141" t="s">
        <v>78</v>
      </c>
      <c r="J2141">
        <f t="shared" si="132"/>
        <v>3214</v>
      </c>
      <c r="K2141">
        <f t="shared" si="133"/>
        <v>3214</v>
      </c>
      <c r="L2141" s="9">
        <f t="shared" si="134"/>
        <v>29275069693</v>
      </c>
      <c r="M2141" s="9">
        <f t="shared" si="135"/>
        <v>29275069693</v>
      </c>
    </row>
    <row r="2142" spans="1:13" x14ac:dyDescent="0.2">
      <c r="A2142" t="s">
        <v>75</v>
      </c>
      <c r="B2142" t="s">
        <v>76</v>
      </c>
      <c r="C2142" t="s">
        <v>77</v>
      </c>
      <c r="D2142" s="12">
        <v>99909</v>
      </c>
      <c r="E2142" s="11">
        <v>99909</v>
      </c>
      <c r="F2142" t="s">
        <v>75</v>
      </c>
      <c r="G2142" t="s">
        <v>75</v>
      </c>
      <c r="H2142" s="1">
        <v>45717</v>
      </c>
      <c r="I2142" t="s">
        <v>78</v>
      </c>
      <c r="J2142">
        <f t="shared" si="132"/>
        <v>3214</v>
      </c>
      <c r="K2142">
        <f t="shared" si="133"/>
        <v>3214</v>
      </c>
      <c r="L2142" s="9">
        <f t="shared" si="134"/>
        <v>29275069693</v>
      </c>
      <c r="M2142" s="9">
        <f t="shared" si="135"/>
        <v>29275069693</v>
      </c>
    </row>
    <row r="2143" spans="1:13" x14ac:dyDescent="0.2">
      <c r="A2143" t="s">
        <v>75</v>
      </c>
      <c r="B2143" t="s">
        <v>76</v>
      </c>
      <c r="C2143" t="s">
        <v>77</v>
      </c>
      <c r="D2143" s="12">
        <v>100000</v>
      </c>
      <c r="E2143" s="11">
        <v>0</v>
      </c>
      <c r="F2143" t="s">
        <v>75</v>
      </c>
      <c r="G2143" t="s">
        <v>75</v>
      </c>
      <c r="H2143" s="1">
        <v>45717</v>
      </c>
      <c r="I2143" t="s">
        <v>78</v>
      </c>
      <c r="J2143">
        <f t="shared" si="132"/>
        <v>3214</v>
      </c>
      <c r="K2143">
        <f t="shared" si="133"/>
        <v>3214</v>
      </c>
      <c r="L2143" s="9">
        <f t="shared" si="134"/>
        <v>29275069693</v>
      </c>
      <c r="M2143" s="9">
        <f t="shared" si="135"/>
        <v>29275069693</v>
      </c>
    </row>
    <row r="2144" spans="1:13" x14ac:dyDescent="0.2">
      <c r="A2144" t="s">
        <v>75</v>
      </c>
      <c r="B2144" t="s">
        <v>76</v>
      </c>
      <c r="C2144" t="s">
        <v>77</v>
      </c>
      <c r="D2144" s="12">
        <v>100000</v>
      </c>
      <c r="E2144" s="11">
        <v>0</v>
      </c>
      <c r="F2144" t="s">
        <v>75</v>
      </c>
      <c r="G2144" t="s">
        <v>75</v>
      </c>
      <c r="H2144" s="1">
        <v>45717</v>
      </c>
      <c r="I2144" t="s">
        <v>78</v>
      </c>
      <c r="J2144">
        <f t="shared" si="132"/>
        <v>3214</v>
      </c>
      <c r="K2144">
        <f t="shared" si="133"/>
        <v>3214</v>
      </c>
      <c r="L2144" s="9">
        <f t="shared" si="134"/>
        <v>29275069693</v>
      </c>
      <c r="M2144" s="9">
        <f t="shared" si="135"/>
        <v>29275069693</v>
      </c>
    </row>
    <row r="2145" spans="1:13" x14ac:dyDescent="0.2">
      <c r="A2145" t="s">
        <v>75</v>
      </c>
      <c r="B2145" t="s">
        <v>76</v>
      </c>
      <c r="C2145" t="s">
        <v>77</v>
      </c>
      <c r="D2145" s="12">
        <v>100000</v>
      </c>
      <c r="E2145" s="11">
        <v>0</v>
      </c>
      <c r="F2145" t="s">
        <v>75</v>
      </c>
      <c r="G2145" t="s">
        <v>75</v>
      </c>
      <c r="H2145" s="1">
        <v>45717</v>
      </c>
      <c r="I2145" t="s">
        <v>78</v>
      </c>
      <c r="J2145">
        <f t="shared" si="132"/>
        <v>3214</v>
      </c>
      <c r="K2145">
        <f t="shared" si="133"/>
        <v>3214</v>
      </c>
      <c r="L2145" s="9">
        <f t="shared" si="134"/>
        <v>29275069693</v>
      </c>
      <c r="M2145" s="9">
        <f t="shared" si="135"/>
        <v>29275069693</v>
      </c>
    </row>
    <row r="2146" spans="1:13" x14ac:dyDescent="0.2">
      <c r="A2146" t="s">
        <v>75</v>
      </c>
      <c r="B2146" t="s">
        <v>76</v>
      </c>
      <c r="C2146" t="s">
        <v>77</v>
      </c>
      <c r="D2146" s="12">
        <v>100000</v>
      </c>
      <c r="E2146" s="11">
        <v>0</v>
      </c>
      <c r="F2146" t="s">
        <v>75</v>
      </c>
      <c r="G2146" t="s">
        <v>75</v>
      </c>
      <c r="H2146" s="1">
        <v>45717</v>
      </c>
      <c r="I2146" t="s">
        <v>78</v>
      </c>
      <c r="J2146">
        <f t="shared" si="132"/>
        <v>3214</v>
      </c>
      <c r="K2146">
        <f t="shared" si="133"/>
        <v>3214</v>
      </c>
      <c r="L2146" s="9">
        <f t="shared" si="134"/>
        <v>29275069693</v>
      </c>
      <c r="M2146" s="9">
        <f t="shared" si="135"/>
        <v>29275069693</v>
      </c>
    </row>
    <row r="2147" spans="1:13" x14ac:dyDescent="0.2">
      <c r="A2147" t="s">
        <v>75</v>
      </c>
      <c r="B2147" t="s">
        <v>76</v>
      </c>
      <c r="C2147" t="s">
        <v>77</v>
      </c>
      <c r="D2147" s="12">
        <v>100000</v>
      </c>
      <c r="E2147" s="11">
        <v>0</v>
      </c>
      <c r="F2147" t="s">
        <v>75</v>
      </c>
      <c r="G2147" t="s">
        <v>75</v>
      </c>
      <c r="H2147" s="1">
        <v>45717</v>
      </c>
      <c r="I2147" t="s">
        <v>78</v>
      </c>
      <c r="J2147">
        <f t="shared" si="132"/>
        <v>3214</v>
      </c>
      <c r="K2147">
        <f t="shared" si="133"/>
        <v>3214</v>
      </c>
      <c r="L2147" s="9">
        <f t="shared" si="134"/>
        <v>29275069693</v>
      </c>
      <c r="M2147" s="9">
        <f t="shared" si="135"/>
        <v>29275069693</v>
      </c>
    </row>
    <row r="2148" spans="1:13" x14ac:dyDescent="0.2">
      <c r="A2148" t="s">
        <v>75</v>
      </c>
      <c r="B2148" t="s">
        <v>76</v>
      </c>
      <c r="C2148" t="s">
        <v>77</v>
      </c>
      <c r="D2148" s="12">
        <v>100000</v>
      </c>
      <c r="E2148" s="11">
        <v>0</v>
      </c>
      <c r="F2148" t="s">
        <v>75</v>
      </c>
      <c r="G2148" t="s">
        <v>75</v>
      </c>
      <c r="H2148" s="1">
        <v>45717</v>
      </c>
      <c r="I2148" t="s">
        <v>78</v>
      </c>
      <c r="J2148">
        <f t="shared" si="132"/>
        <v>3214</v>
      </c>
      <c r="K2148">
        <f t="shared" si="133"/>
        <v>3214</v>
      </c>
      <c r="L2148" s="9">
        <f t="shared" si="134"/>
        <v>29275069693</v>
      </c>
      <c r="M2148" s="9">
        <f t="shared" si="135"/>
        <v>29275069693</v>
      </c>
    </row>
    <row r="2149" spans="1:13" x14ac:dyDescent="0.2">
      <c r="A2149" t="s">
        <v>75</v>
      </c>
      <c r="B2149" t="s">
        <v>76</v>
      </c>
      <c r="C2149" t="s">
        <v>77</v>
      </c>
      <c r="D2149" s="12">
        <v>100000</v>
      </c>
      <c r="E2149" s="11">
        <v>50000</v>
      </c>
      <c r="F2149" t="s">
        <v>75</v>
      </c>
      <c r="G2149" t="s">
        <v>75</v>
      </c>
      <c r="H2149" s="1">
        <v>45717</v>
      </c>
      <c r="I2149" t="s">
        <v>78</v>
      </c>
      <c r="J2149">
        <f t="shared" si="132"/>
        <v>3214</v>
      </c>
      <c r="K2149">
        <f t="shared" si="133"/>
        <v>3214</v>
      </c>
      <c r="L2149" s="9">
        <f t="shared" si="134"/>
        <v>29275069693</v>
      </c>
      <c r="M2149" s="9">
        <f t="shared" si="135"/>
        <v>29275069693</v>
      </c>
    </row>
    <row r="2150" spans="1:13" x14ac:dyDescent="0.2">
      <c r="A2150" t="s">
        <v>75</v>
      </c>
      <c r="B2150" t="s">
        <v>76</v>
      </c>
      <c r="C2150" t="s">
        <v>77</v>
      </c>
      <c r="D2150" s="12">
        <v>100607</v>
      </c>
      <c r="E2150" s="11">
        <v>0</v>
      </c>
      <c r="F2150" t="s">
        <v>75</v>
      </c>
      <c r="G2150" t="s">
        <v>75</v>
      </c>
      <c r="H2150" s="1">
        <v>45717</v>
      </c>
      <c r="I2150" t="s">
        <v>78</v>
      </c>
      <c r="J2150">
        <f t="shared" si="132"/>
        <v>3214</v>
      </c>
      <c r="K2150">
        <f t="shared" si="133"/>
        <v>3214</v>
      </c>
      <c r="L2150" s="9">
        <f t="shared" si="134"/>
        <v>29275069693</v>
      </c>
      <c r="M2150" s="9">
        <f t="shared" si="135"/>
        <v>29275069693</v>
      </c>
    </row>
    <row r="2151" spans="1:13" x14ac:dyDescent="0.2">
      <c r="A2151" t="s">
        <v>75</v>
      </c>
      <c r="B2151" t="s">
        <v>76</v>
      </c>
      <c r="C2151" t="s">
        <v>77</v>
      </c>
      <c r="D2151" s="12">
        <v>100645</v>
      </c>
      <c r="E2151" s="11">
        <v>0</v>
      </c>
      <c r="F2151" t="s">
        <v>75</v>
      </c>
      <c r="G2151" t="s">
        <v>75</v>
      </c>
      <c r="H2151" s="1">
        <v>45717</v>
      </c>
      <c r="I2151" t="s">
        <v>78</v>
      </c>
      <c r="J2151">
        <f t="shared" si="132"/>
        <v>3214</v>
      </c>
      <c r="K2151">
        <f t="shared" si="133"/>
        <v>3214</v>
      </c>
      <c r="L2151" s="9">
        <f t="shared" si="134"/>
        <v>29275069693</v>
      </c>
      <c r="M2151" s="9">
        <f t="shared" si="135"/>
        <v>29275069693</v>
      </c>
    </row>
    <row r="2152" spans="1:13" x14ac:dyDescent="0.2">
      <c r="A2152" t="s">
        <v>75</v>
      </c>
      <c r="B2152" t="s">
        <v>76</v>
      </c>
      <c r="C2152" t="s">
        <v>77</v>
      </c>
      <c r="D2152" s="12">
        <v>101570</v>
      </c>
      <c r="E2152" s="11">
        <v>0</v>
      </c>
      <c r="F2152" t="s">
        <v>75</v>
      </c>
      <c r="G2152" t="s">
        <v>75</v>
      </c>
      <c r="H2152" s="1">
        <v>45717</v>
      </c>
      <c r="I2152" t="s">
        <v>78</v>
      </c>
      <c r="J2152">
        <f t="shared" si="132"/>
        <v>3214</v>
      </c>
      <c r="K2152">
        <f t="shared" si="133"/>
        <v>3214</v>
      </c>
      <c r="L2152" s="9">
        <f t="shared" si="134"/>
        <v>29275069693</v>
      </c>
      <c r="M2152" s="9">
        <f t="shared" si="135"/>
        <v>29275069693</v>
      </c>
    </row>
    <row r="2153" spans="1:13" x14ac:dyDescent="0.2">
      <c r="A2153" t="s">
        <v>75</v>
      </c>
      <c r="B2153" t="s">
        <v>76</v>
      </c>
      <c r="C2153" t="s">
        <v>77</v>
      </c>
      <c r="D2153" s="12">
        <v>101639</v>
      </c>
      <c r="E2153" s="11">
        <v>0</v>
      </c>
      <c r="F2153" t="s">
        <v>75</v>
      </c>
      <c r="G2153" t="s">
        <v>75</v>
      </c>
      <c r="H2153" s="1">
        <v>45717</v>
      </c>
      <c r="I2153" t="s">
        <v>78</v>
      </c>
      <c r="J2153">
        <f t="shared" si="132"/>
        <v>3214</v>
      </c>
      <c r="K2153">
        <f t="shared" si="133"/>
        <v>3214</v>
      </c>
      <c r="L2153" s="9">
        <f t="shared" si="134"/>
        <v>29275069693</v>
      </c>
      <c r="M2153" s="9">
        <f t="shared" si="135"/>
        <v>29275069693</v>
      </c>
    </row>
    <row r="2154" spans="1:13" x14ac:dyDescent="0.2">
      <c r="A2154" t="s">
        <v>75</v>
      </c>
      <c r="B2154" t="s">
        <v>76</v>
      </c>
      <c r="C2154" t="s">
        <v>77</v>
      </c>
      <c r="D2154" s="12">
        <v>102400</v>
      </c>
      <c r="E2154" s="11">
        <v>0</v>
      </c>
      <c r="F2154" t="s">
        <v>75</v>
      </c>
      <c r="G2154" t="s">
        <v>75</v>
      </c>
      <c r="H2154" s="1">
        <v>45717</v>
      </c>
      <c r="I2154" t="s">
        <v>78</v>
      </c>
      <c r="J2154">
        <f t="shared" si="132"/>
        <v>3214</v>
      </c>
      <c r="K2154">
        <f t="shared" si="133"/>
        <v>3214</v>
      </c>
      <c r="L2154" s="9">
        <f t="shared" si="134"/>
        <v>29275069693</v>
      </c>
      <c r="M2154" s="9">
        <f t="shared" si="135"/>
        <v>29275069693</v>
      </c>
    </row>
    <row r="2155" spans="1:13" x14ac:dyDescent="0.2">
      <c r="A2155" t="s">
        <v>75</v>
      </c>
      <c r="B2155" t="s">
        <v>76</v>
      </c>
      <c r="C2155" t="s">
        <v>77</v>
      </c>
      <c r="D2155" s="12">
        <v>103100</v>
      </c>
      <c r="E2155" s="11">
        <v>0</v>
      </c>
      <c r="F2155" t="s">
        <v>75</v>
      </c>
      <c r="G2155" t="s">
        <v>75</v>
      </c>
      <c r="H2155" s="1">
        <v>45717</v>
      </c>
      <c r="I2155" t="s">
        <v>78</v>
      </c>
      <c r="J2155">
        <f t="shared" si="132"/>
        <v>3214</v>
      </c>
      <c r="K2155">
        <f t="shared" si="133"/>
        <v>3214</v>
      </c>
      <c r="L2155" s="9">
        <f t="shared" si="134"/>
        <v>29275069693</v>
      </c>
      <c r="M2155" s="9">
        <f t="shared" si="135"/>
        <v>29275069693</v>
      </c>
    </row>
    <row r="2156" spans="1:13" x14ac:dyDescent="0.2">
      <c r="A2156" t="s">
        <v>75</v>
      </c>
      <c r="B2156" t="s">
        <v>76</v>
      </c>
      <c r="C2156" t="s">
        <v>77</v>
      </c>
      <c r="D2156" s="12">
        <v>103458</v>
      </c>
      <c r="E2156" s="11">
        <v>0</v>
      </c>
      <c r="F2156" t="s">
        <v>75</v>
      </c>
      <c r="G2156" t="s">
        <v>75</v>
      </c>
      <c r="H2156" s="1">
        <v>45717</v>
      </c>
      <c r="I2156" t="s">
        <v>78</v>
      </c>
      <c r="J2156">
        <f t="shared" si="132"/>
        <v>3214</v>
      </c>
      <c r="K2156">
        <f t="shared" si="133"/>
        <v>3214</v>
      </c>
      <c r="L2156" s="9">
        <f t="shared" si="134"/>
        <v>29275069693</v>
      </c>
      <c r="M2156" s="9">
        <f t="shared" si="135"/>
        <v>29275069693</v>
      </c>
    </row>
    <row r="2157" spans="1:13" x14ac:dyDescent="0.2">
      <c r="A2157" t="s">
        <v>75</v>
      </c>
      <c r="B2157" t="s">
        <v>76</v>
      </c>
      <c r="C2157" t="s">
        <v>77</v>
      </c>
      <c r="D2157" s="12">
        <v>103525</v>
      </c>
      <c r="E2157" s="11">
        <v>0</v>
      </c>
      <c r="F2157" t="s">
        <v>75</v>
      </c>
      <c r="G2157" t="s">
        <v>75</v>
      </c>
      <c r="H2157" s="1">
        <v>45717</v>
      </c>
      <c r="I2157" t="s">
        <v>78</v>
      </c>
      <c r="J2157">
        <f t="shared" si="132"/>
        <v>3214</v>
      </c>
      <c r="K2157">
        <f t="shared" si="133"/>
        <v>3214</v>
      </c>
      <c r="L2157" s="9">
        <f t="shared" si="134"/>
        <v>29275069693</v>
      </c>
      <c r="M2157" s="9">
        <f t="shared" si="135"/>
        <v>29275069693</v>
      </c>
    </row>
    <row r="2158" spans="1:13" x14ac:dyDescent="0.2">
      <c r="A2158" t="s">
        <v>75</v>
      </c>
      <c r="B2158" t="s">
        <v>76</v>
      </c>
      <c r="C2158" t="s">
        <v>77</v>
      </c>
      <c r="D2158" s="12">
        <v>104863</v>
      </c>
      <c r="E2158" s="11">
        <v>0</v>
      </c>
      <c r="F2158" t="s">
        <v>75</v>
      </c>
      <c r="G2158" t="s">
        <v>75</v>
      </c>
      <c r="H2158" s="1">
        <v>45717</v>
      </c>
      <c r="I2158" t="s">
        <v>78</v>
      </c>
      <c r="J2158">
        <f t="shared" si="132"/>
        <v>3214</v>
      </c>
      <c r="K2158">
        <f t="shared" si="133"/>
        <v>3214</v>
      </c>
      <c r="L2158" s="9">
        <f t="shared" si="134"/>
        <v>29275069693</v>
      </c>
      <c r="M2158" s="9">
        <f t="shared" si="135"/>
        <v>29275069693</v>
      </c>
    </row>
    <row r="2159" spans="1:13" x14ac:dyDescent="0.2">
      <c r="A2159" t="s">
        <v>75</v>
      </c>
      <c r="B2159" t="s">
        <v>76</v>
      </c>
      <c r="C2159" t="s">
        <v>77</v>
      </c>
      <c r="D2159" s="12">
        <v>110000</v>
      </c>
      <c r="E2159" s="11">
        <v>0</v>
      </c>
      <c r="F2159" t="s">
        <v>75</v>
      </c>
      <c r="G2159" t="s">
        <v>75</v>
      </c>
      <c r="H2159" s="1">
        <v>45717</v>
      </c>
      <c r="I2159" t="s">
        <v>78</v>
      </c>
      <c r="J2159">
        <f t="shared" si="132"/>
        <v>3214</v>
      </c>
      <c r="K2159">
        <f t="shared" si="133"/>
        <v>3214</v>
      </c>
      <c r="L2159" s="9">
        <f t="shared" si="134"/>
        <v>29275069693</v>
      </c>
      <c r="M2159" s="9">
        <f t="shared" si="135"/>
        <v>29275069693</v>
      </c>
    </row>
    <row r="2160" spans="1:13" x14ac:dyDescent="0.2">
      <c r="A2160" t="s">
        <v>75</v>
      </c>
      <c r="B2160" t="s">
        <v>76</v>
      </c>
      <c r="C2160" t="s">
        <v>77</v>
      </c>
      <c r="D2160" s="12">
        <v>111154</v>
      </c>
      <c r="E2160" s="11">
        <v>0</v>
      </c>
      <c r="F2160" t="s">
        <v>75</v>
      </c>
      <c r="G2160" t="s">
        <v>75</v>
      </c>
      <c r="H2160" s="1">
        <v>45717</v>
      </c>
      <c r="I2160" t="s">
        <v>78</v>
      </c>
      <c r="J2160">
        <f t="shared" si="132"/>
        <v>3214</v>
      </c>
      <c r="K2160">
        <f t="shared" si="133"/>
        <v>3214</v>
      </c>
      <c r="L2160" s="9">
        <f t="shared" si="134"/>
        <v>29275069693</v>
      </c>
      <c r="M2160" s="9">
        <f t="shared" si="135"/>
        <v>29275069693</v>
      </c>
    </row>
    <row r="2161" spans="1:13" x14ac:dyDescent="0.2">
      <c r="A2161" t="s">
        <v>75</v>
      </c>
      <c r="B2161" t="s">
        <v>76</v>
      </c>
      <c r="C2161" t="s">
        <v>77</v>
      </c>
      <c r="D2161" s="12">
        <v>112200</v>
      </c>
      <c r="E2161" s="11">
        <v>0</v>
      </c>
      <c r="F2161" t="s">
        <v>75</v>
      </c>
      <c r="G2161" t="s">
        <v>75</v>
      </c>
      <c r="H2161" s="1">
        <v>45717</v>
      </c>
      <c r="I2161" t="s">
        <v>78</v>
      </c>
      <c r="J2161">
        <f t="shared" si="132"/>
        <v>3214</v>
      </c>
      <c r="K2161">
        <f t="shared" si="133"/>
        <v>3214</v>
      </c>
      <c r="L2161" s="9">
        <f t="shared" si="134"/>
        <v>29275069693</v>
      </c>
      <c r="M2161" s="9">
        <f t="shared" si="135"/>
        <v>29275069693</v>
      </c>
    </row>
    <row r="2162" spans="1:13" x14ac:dyDescent="0.2">
      <c r="A2162" t="s">
        <v>75</v>
      </c>
      <c r="B2162" t="s">
        <v>76</v>
      </c>
      <c r="C2162" t="s">
        <v>77</v>
      </c>
      <c r="D2162" s="12">
        <v>114745</v>
      </c>
      <c r="E2162" s="11">
        <v>0</v>
      </c>
      <c r="F2162" t="s">
        <v>75</v>
      </c>
      <c r="G2162" t="s">
        <v>75</v>
      </c>
      <c r="H2162" s="1">
        <v>45717</v>
      </c>
      <c r="I2162" t="s">
        <v>78</v>
      </c>
      <c r="J2162">
        <f t="shared" si="132"/>
        <v>3214</v>
      </c>
      <c r="K2162">
        <f t="shared" si="133"/>
        <v>3214</v>
      </c>
      <c r="L2162" s="9">
        <f t="shared" si="134"/>
        <v>29275069693</v>
      </c>
      <c r="M2162" s="9">
        <f t="shared" si="135"/>
        <v>29275069693</v>
      </c>
    </row>
    <row r="2163" spans="1:13" x14ac:dyDescent="0.2">
      <c r="A2163" t="s">
        <v>75</v>
      </c>
      <c r="B2163" t="s">
        <v>76</v>
      </c>
      <c r="C2163" t="s">
        <v>77</v>
      </c>
      <c r="D2163" s="12">
        <v>119912</v>
      </c>
      <c r="E2163" s="11">
        <v>119912</v>
      </c>
      <c r="F2163" t="s">
        <v>75</v>
      </c>
      <c r="G2163" t="s">
        <v>75</v>
      </c>
      <c r="H2163" s="1">
        <v>45717</v>
      </c>
      <c r="I2163" t="s">
        <v>78</v>
      </c>
      <c r="J2163">
        <f t="shared" si="132"/>
        <v>3214</v>
      </c>
      <c r="K2163">
        <f t="shared" si="133"/>
        <v>3214</v>
      </c>
      <c r="L2163" s="9">
        <f t="shared" si="134"/>
        <v>29275069693</v>
      </c>
      <c r="M2163" s="9">
        <f t="shared" si="135"/>
        <v>29275069693</v>
      </c>
    </row>
    <row r="2164" spans="1:13" x14ac:dyDescent="0.2">
      <c r="A2164" t="s">
        <v>75</v>
      </c>
      <c r="B2164" t="s">
        <v>76</v>
      </c>
      <c r="C2164" t="s">
        <v>77</v>
      </c>
      <c r="D2164" s="12">
        <v>119940</v>
      </c>
      <c r="E2164" s="11">
        <v>0</v>
      </c>
      <c r="F2164" t="s">
        <v>75</v>
      </c>
      <c r="G2164" t="s">
        <v>75</v>
      </c>
      <c r="H2164" s="1">
        <v>45717</v>
      </c>
      <c r="I2164" t="s">
        <v>78</v>
      </c>
      <c r="J2164">
        <f t="shared" si="132"/>
        <v>3214</v>
      </c>
      <c r="K2164">
        <f t="shared" si="133"/>
        <v>3214</v>
      </c>
      <c r="L2164" s="9">
        <f t="shared" si="134"/>
        <v>29275069693</v>
      </c>
      <c r="M2164" s="9">
        <f t="shared" si="135"/>
        <v>29275069693</v>
      </c>
    </row>
    <row r="2165" spans="1:13" x14ac:dyDescent="0.2">
      <c r="A2165" t="s">
        <v>75</v>
      </c>
      <c r="B2165" t="s">
        <v>76</v>
      </c>
      <c r="C2165" t="s">
        <v>77</v>
      </c>
      <c r="D2165" s="12">
        <v>124000</v>
      </c>
      <c r="E2165" s="11">
        <v>0</v>
      </c>
      <c r="F2165" t="s">
        <v>75</v>
      </c>
      <c r="G2165" t="s">
        <v>75</v>
      </c>
      <c r="H2165" s="1">
        <v>45717</v>
      </c>
      <c r="I2165" t="s">
        <v>78</v>
      </c>
      <c r="J2165">
        <f t="shared" si="132"/>
        <v>3214</v>
      </c>
      <c r="K2165">
        <f t="shared" si="133"/>
        <v>3214</v>
      </c>
      <c r="L2165" s="9">
        <f t="shared" si="134"/>
        <v>29275069693</v>
      </c>
      <c r="M2165" s="9">
        <f t="shared" si="135"/>
        <v>29275069693</v>
      </c>
    </row>
    <row r="2166" spans="1:13" x14ac:dyDescent="0.2">
      <c r="A2166" t="s">
        <v>75</v>
      </c>
      <c r="B2166" t="s">
        <v>76</v>
      </c>
      <c r="C2166" t="s">
        <v>77</v>
      </c>
      <c r="D2166" s="12">
        <v>124375</v>
      </c>
      <c r="E2166" s="11">
        <v>0</v>
      </c>
      <c r="F2166" t="s">
        <v>75</v>
      </c>
      <c r="G2166" t="s">
        <v>75</v>
      </c>
      <c r="H2166" s="1">
        <v>45717</v>
      </c>
      <c r="I2166" t="s">
        <v>78</v>
      </c>
      <c r="J2166">
        <f t="shared" si="132"/>
        <v>3214</v>
      </c>
      <c r="K2166">
        <f t="shared" si="133"/>
        <v>3214</v>
      </c>
      <c r="L2166" s="9">
        <f t="shared" si="134"/>
        <v>29275069693</v>
      </c>
      <c r="M2166" s="9">
        <f t="shared" si="135"/>
        <v>29275069693</v>
      </c>
    </row>
    <row r="2167" spans="1:13" x14ac:dyDescent="0.2">
      <c r="A2167" t="s">
        <v>75</v>
      </c>
      <c r="B2167" t="s">
        <v>76</v>
      </c>
      <c r="C2167" t="s">
        <v>77</v>
      </c>
      <c r="D2167" s="12">
        <v>124931</v>
      </c>
      <c r="E2167" s="11">
        <v>0</v>
      </c>
      <c r="F2167" t="s">
        <v>75</v>
      </c>
      <c r="G2167" t="s">
        <v>75</v>
      </c>
      <c r="H2167" s="1">
        <v>45717</v>
      </c>
      <c r="I2167" t="s">
        <v>78</v>
      </c>
      <c r="J2167">
        <f t="shared" si="132"/>
        <v>3214</v>
      </c>
      <c r="K2167">
        <f t="shared" si="133"/>
        <v>3214</v>
      </c>
      <c r="L2167" s="9">
        <f t="shared" si="134"/>
        <v>29275069693</v>
      </c>
      <c r="M2167" s="9">
        <f t="shared" si="135"/>
        <v>29275069693</v>
      </c>
    </row>
    <row r="2168" spans="1:13" x14ac:dyDescent="0.2">
      <c r="A2168" t="s">
        <v>75</v>
      </c>
      <c r="B2168" t="s">
        <v>76</v>
      </c>
      <c r="C2168" t="s">
        <v>77</v>
      </c>
      <c r="D2168" s="12">
        <v>125000</v>
      </c>
      <c r="E2168" s="11">
        <v>0</v>
      </c>
      <c r="F2168" t="s">
        <v>75</v>
      </c>
      <c r="G2168" t="s">
        <v>75</v>
      </c>
      <c r="H2168" s="1">
        <v>45717</v>
      </c>
      <c r="I2168" t="s">
        <v>78</v>
      </c>
      <c r="J2168">
        <f t="shared" si="132"/>
        <v>3214</v>
      </c>
      <c r="K2168">
        <f t="shared" si="133"/>
        <v>3214</v>
      </c>
      <c r="L2168" s="9">
        <f t="shared" si="134"/>
        <v>29275069693</v>
      </c>
      <c r="M2168" s="9">
        <f t="shared" si="135"/>
        <v>29275069693</v>
      </c>
    </row>
    <row r="2169" spans="1:13" x14ac:dyDescent="0.2">
      <c r="A2169" t="s">
        <v>75</v>
      </c>
      <c r="B2169" t="s">
        <v>76</v>
      </c>
      <c r="C2169" t="s">
        <v>77</v>
      </c>
      <c r="D2169" s="12">
        <v>126739</v>
      </c>
      <c r="E2169" s="11">
        <v>0</v>
      </c>
      <c r="F2169" t="s">
        <v>75</v>
      </c>
      <c r="G2169" t="s">
        <v>75</v>
      </c>
      <c r="H2169" s="1">
        <v>45717</v>
      </c>
      <c r="I2169" t="s">
        <v>78</v>
      </c>
      <c r="J2169">
        <f t="shared" si="132"/>
        <v>3214</v>
      </c>
      <c r="K2169">
        <f t="shared" si="133"/>
        <v>3214</v>
      </c>
      <c r="L2169" s="9">
        <f t="shared" si="134"/>
        <v>29275069693</v>
      </c>
      <c r="M2169" s="9">
        <f t="shared" si="135"/>
        <v>29275069693</v>
      </c>
    </row>
    <row r="2170" spans="1:13" x14ac:dyDescent="0.2">
      <c r="A2170" t="s">
        <v>75</v>
      </c>
      <c r="B2170" t="s">
        <v>76</v>
      </c>
      <c r="C2170" t="s">
        <v>77</v>
      </c>
      <c r="D2170" s="12">
        <v>127515</v>
      </c>
      <c r="E2170" s="11">
        <v>0</v>
      </c>
      <c r="F2170" t="s">
        <v>75</v>
      </c>
      <c r="G2170" t="s">
        <v>75</v>
      </c>
      <c r="H2170" s="1">
        <v>45717</v>
      </c>
      <c r="I2170" t="s">
        <v>78</v>
      </c>
      <c r="J2170">
        <f t="shared" si="132"/>
        <v>3214</v>
      </c>
      <c r="K2170">
        <f t="shared" si="133"/>
        <v>3214</v>
      </c>
      <c r="L2170" s="9">
        <f t="shared" si="134"/>
        <v>29275069693</v>
      </c>
      <c r="M2170" s="9">
        <f t="shared" si="135"/>
        <v>29275069693</v>
      </c>
    </row>
    <row r="2171" spans="1:13" x14ac:dyDescent="0.2">
      <c r="A2171" t="s">
        <v>75</v>
      </c>
      <c r="B2171" t="s">
        <v>76</v>
      </c>
      <c r="C2171" t="s">
        <v>77</v>
      </c>
      <c r="D2171" s="12">
        <v>130365</v>
      </c>
      <c r="E2171" s="11">
        <v>0</v>
      </c>
      <c r="F2171" t="s">
        <v>75</v>
      </c>
      <c r="G2171" t="s">
        <v>75</v>
      </c>
      <c r="H2171" s="1">
        <v>45717</v>
      </c>
      <c r="I2171" t="s">
        <v>78</v>
      </c>
      <c r="J2171">
        <f t="shared" si="132"/>
        <v>3214</v>
      </c>
      <c r="K2171">
        <f t="shared" si="133"/>
        <v>3214</v>
      </c>
      <c r="L2171" s="9">
        <f t="shared" si="134"/>
        <v>29275069693</v>
      </c>
      <c r="M2171" s="9">
        <f t="shared" si="135"/>
        <v>29275069693</v>
      </c>
    </row>
    <row r="2172" spans="1:13" x14ac:dyDescent="0.2">
      <c r="A2172" t="s">
        <v>75</v>
      </c>
      <c r="B2172" t="s">
        <v>76</v>
      </c>
      <c r="C2172" t="s">
        <v>77</v>
      </c>
      <c r="D2172" s="12">
        <v>132028</v>
      </c>
      <c r="E2172" s="11">
        <v>0</v>
      </c>
      <c r="F2172" t="s">
        <v>75</v>
      </c>
      <c r="G2172" t="s">
        <v>75</v>
      </c>
      <c r="H2172" s="1">
        <v>45717</v>
      </c>
      <c r="I2172" t="s">
        <v>78</v>
      </c>
      <c r="J2172">
        <f t="shared" si="132"/>
        <v>3214</v>
      </c>
      <c r="K2172">
        <f t="shared" si="133"/>
        <v>3214</v>
      </c>
      <c r="L2172" s="9">
        <f t="shared" si="134"/>
        <v>29275069693</v>
      </c>
      <c r="M2172" s="9">
        <f t="shared" si="135"/>
        <v>29275069693</v>
      </c>
    </row>
    <row r="2173" spans="1:13" x14ac:dyDescent="0.2">
      <c r="A2173" t="s">
        <v>75</v>
      </c>
      <c r="B2173" t="s">
        <v>76</v>
      </c>
      <c r="C2173" t="s">
        <v>77</v>
      </c>
      <c r="D2173" s="12">
        <v>134115</v>
      </c>
      <c r="E2173" s="11">
        <v>74115</v>
      </c>
      <c r="F2173" t="s">
        <v>75</v>
      </c>
      <c r="G2173" t="s">
        <v>75</v>
      </c>
      <c r="H2173" s="1">
        <v>45717</v>
      </c>
      <c r="I2173" t="s">
        <v>78</v>
      </c>
      <c r="J2173">
        <f t="shared" si="132"/>
        <v>3214</v>
      </c>
      <c r="K2173">
        <f t="shared" si="133"/>
        <v>3214</v>
      </c>
      <c r="L2173" s="9">
        <f t="shared" si="134"/>
        <v>29275069693</v>
      </c>
      <c r="M2173" s="9">
        <f t="shared" si="135"/>
        <v>29275069693</v>
      </c>
    </row>
    <row r="2174" spans="1:13" x14ac:dyDescent="0.2">
      <c r="A2174" t="s">
        <v>75</v>
      </c>
      <c r="B2174" t="s">
        <v>76</v>
      </c>
      <c r="C2174" t="s">
        <v>77</v>
      </c>
      <c r="D2174" s="12">
        <v>135001</v>
      </c>
      <c r="E2174" s="11">
        <v>0</v>
      </c>
      <c r="F2174" t="s">
        <v>75</v>
      </c>
      <c r="G2174" t="s">
        <v>75</v>
      </c>
      <c r="H2174" s="1">
        <v>45717</v>
      </c>
      <c r="I2174" t="s">
        <v>78</v>
      </c>
      <c r="J2174">
        <f t="shared" si="132"/>
        <v>3214</v>
      </c>
      <c r="K2174">
        <f t="shared" si="133"/>
        <v>3214</v>
      </c>
      <c r="L2174" s="9">
        <f t="shared" si="134"/>
        <v>29275069693</v>
      </c>
      <c r="M2174" s="9">
        <f t="shared" si="135"/>
        <v>29275069693</v>
      </c>
    </row>
    <row r="2175" spans="1:13" x14ac:dyDescent="0.2">
      <c r="A2175" t="s">
        <v>75</v>
      </c>
      <c r="B2175" t="s">
        <v>76</v>
      </c>
      <c r="C2175" t="s">
        <v>77</v>
      </c>
      <c r="D2175" s="12">
        <v>136549</v>
      </c>
      <c r="E2175" s="11">
        <v>0</v>
      </c>
      <c r="F2175" t="s">
        <v>75</v>
      </c>
      <c r="G2175" t="s">
        <v>75</v>
      </c>
      <c r="H2175" s="1">
        <v>45717</v>
      </c>
      <c r="I2175" t="s">
        <v>78</v>
      </c>
      <c r="J2175">
        <f t="shared" si="132"/>
        <v>3214</v>
      </c>
      <c r="K2175">
        <f t="shared" si="133"/>
        <v>3214</v>
      </c>
      <c r="L2175" s="9">
        <f t="shared" si="134"/>
        <v>29275069693</v>
      </c>
      <c r="M2175" s="9">
        <f t="shared" si="135"/>
        <v>29275069693</v>
      </c>
    </row>
    <row r="2176" spans="1:13" x14ac:dyDescent="0.2">
      <c r="A2176" t="s">
        <v>75</v>
      </c>
      <c r="B2176" t="s">
        <v>76</v>
      </c>
      <c r="C2176" t="s">
        <v>77</v>
      </c>
      <c r="D2176" s="12">
        <v>137461</v>
      </c>
      <c r="E2176" s="11">
        <v>0</v>
      </c>
      <c r="F2176" t="s">
        <v>75</v>
      </c>
      <c r="G2176" t="s">
        <v>75</v>
      </c>
      <c r="H2176" s="1">
        <v>45717</v>
      </c>
      <c r="I2176" t="s">
        <v>78</v>
      </c>
      <c r="J2176">
        <f t="shared" si="132"/>
        <v>3214</v>
      </c>
      <c r="K2176">
        <f t="shared" si="133"/>
        <v>3214</v>
      </c>
      <c r="L2176" s="9">
        <f t="shared" si="134"/>
        <v>29275069693</v>
      </c>
      <c r="M2176" s="9">
        <f t="shared" si="135"/>
        <v>29275069693</v>
      </c>
    </row>
    <row r="2177" spans="1:13" x14ac:dyDescent="0.2">
      <c r="A2177" t="s">
        <v>75</v>
      </c>
      <c r="B2177" t="s">
        <v>76</v>
      </c>
      <c r="C2177" t="s">
        <v>77</v>
      </c>
      <c r="D2177" s="12">
        <v>137661</v>
      </c>
      <c r="E2177" s="11">
        <v>0</v>
      </c>
      <c r="F2177" t="s">
        <v>75</v>
      </c>
      <c r="G2177" t="s">
        <v>75</v>
      </c>
      <c r="H2177" s="1">
        <v>45717</v>
      </c>
      <c r="I2177" t="s">
        <v>78</v>
      </c>
      <c r="J2177">
        <f t="shared" si="132"/>
        <v>3214</v>
      </c>
      <c r="K2177">
        <f t="shared" si="133"/>
        <v>3214</v>
      </c>
      <c r="L2177" s="9">
        <f t="shared" si="134"/>
        <v>29275069693</v>
      </c>
      <c r="M2177" s="9">
        <f t="shared" si="135"/>
        <v>29275069693</v>
      </c>
    </row>
    <row r="2178" spans="1:13" x14ac:dyDescent="0.2">
      <c r="A2178" t="s">
        <v>75</v>
      </c>
      <c r="B2178" t="s">
        <v>76</v>
      </c>
      <c r="C2178" t="s">
        <v>77</v>
      </c>
      <c r="D2178" s="12">
        <v>138500</v>
      </c>
      <c r="E2178" s="11">
        <v>0</v>
      </c>
      <c r="F2178" t="s">
        <v>75</v>
      </c>
      <c r="G2178" t="s">
        <v>75</v>
      </c>
      <c r="H2178" s="1">
        <v>45717</v>
      </c>
      <c r="I2178" t="s">
        <v>78</v>
      </c>
      <c r="J2178">
        <f t="shared" ref="J2178:J2241" si="136">COUNTIF(B:B, B2178)</f>
        <v>3214</v>
      </c>
      <c r="K2178">
        <f t="shared" ref="K2178:K2241" si="137">COUNTIF(C:C,C2178)</f>
        <v>3214</v>
      </c>
      <c r="L2178" s="9">
        <f t="shared" ref="L2178:L2241" si="138">SUMIF(B:B,B2178,D:D)</f>
        <v>29275069693</v>
      </c>
      <c r="M2178" s="9">
        <f t="shared" ref="M2178:M2241" si="139">SUMIF(C:C,C2178, D:D)</f>
        <v>29275069693</v>
      </c>
    </row>
    <row r="2179" spans="1:13" x14ac:dyDescent="0.2">
      <c r="A2179" t="s">
        <v>75</v>
      </c>
      <c r="B2179" t="s">
        <v>76</v>
      </c>
      <c r="C2179" t="s">
        <v>77</v>
      </c>
      <c r="D2179" s="12">
        <v>142958</v>
      </c>
      <c r="E2179" s="11">
        <v>0</v>
      </c>
      <c r="F2179" t="s">
        <v>75</v>
      </c>
      <c r="G2179" t="s">
        <v>75</v>
      </c>
      <c r="H2179" s="1">
        <v>45717</v>
      </c>
      <c r="I2179" t="s">
        <v>78</v>
      </c>
      <c r="J2179">
        <f t="shared" si="136"/>
        <v>3214</v>
      </c>
      <c r="K2179">
        <f t="shared" si="137"/>
        <v>3214</v>
      </c>
      <c r="L2179" s="9">
        <f t="shared" si="138"/>
        <v>29275069693</v>
      </c>
      <c r="M2179" s="9">
        <f t="shared" si="139"/>
        <v>29275069693</v>
      </c>
    </row>
    <row r="2180" spans="1:13" x14ac:dyDescent="0.2">
      <c r="A2180" t="s">
        <v>75</v>
      </c>
      <c r="B2180" t="s">
        <v>76</v>
      </c>
      <c r="C2180" t="s">
        <v>77</v>
      </c>
      <c r="D2180" s="12">
        <v>144587</v>
      </c>
      <c r="E2180" s="11">
        <v>61339</v>
      </c>
      <c r="F2180" t="s">
        <v>75</v>
      </c>
      <c r="G2180" t="s">
        <v>75</v>
      </c>
      <c r="H2180" s="1">
        <v>45717</v>
      </c>
      <c r="I2180" t="s">
        <v>78</v>
      </c>
      <c r="J2180">
        <f t="shared" si="136"/>
        <v>3214</v>
      </c>
      <c r="K2180">
        <f t="shared" si="137"/>
        <v>3214</v>
      </c>
      <c r="L2180" s="9">
        <f t="shared" si="138"/>
        <v>29275069693</v>
      </c>
      <c r="M2180" s="9">
        <f t="shared" si="139"/>
        <v>29275069693</v>
      </c>
    </row>
    <row r="2181" spans="1:13" x14ac:dyDescent="0.2">
      <c r="A2181" t="s">
        <v>75</v>
      </c>
      <c r="B2181" t="s">
        <v>76</v>
      </c>
      <c r="C2181" t="s">
        <v>77</v>
      </c>
      <c r="D2181" s="12">
        <v>144720</v>
      </c>
      <c r="E2181" s="11">
        <v>0</v>
      </c>
      <c r="F2181" t="s">
        <v>75</v>
      </c>
      <c r="G2181" t="s">
        <v>75</v>
      </c>
      <c r="H2181" s="1">
        <v>45717</v>
      </c>
      <c r="I2181" t="s">
        <v>78</v>
      </c>
      <c r="J2181">
        <f t="shared" si="136"/>
        <v>3214</v>
      </c>
      <c r="K2181">
        <f t="shared" si="137"/>
        <v>3214</v>
      </c>
      <c r="L2181" s="9">
        <f t="shared" si="138"/>
        <v>29275069693</v>
      </c>
      <c r="M2181" s="9">
        <f t="shared" si="139"/>
        <v>29275069693</v>
      </c>
    </row>
    <row r="2182" spans="1:13" x14ac:dyDescent="0.2">
      <c r="A2182" t="s">
        <v>75</v>
      </c>
      <c r="B2182" t="s">
        <v>76</v>
      </c>
      <c r="C2182" t="s">
        <v>77</v>
      </c>
      <c r="D2182" s="12">
        <v>146209</v>
      </c>
      <c r="E2182" s="11">
        <v>0</v>
      </c>
      <c r="F2182" t="s">
        <v>75</v>
      </c>
      <c r="G2182" t="s">
        <v>75</v>
      </c>
      <c r="H2182" s="1">
        <v>45717</v>
      </c>
      <c r="I2182" t="s">
        <v>78</v>
      </c>
      <c r="J2182">
        <f t="shared" si="136"/>
        <v>3214</v>
      </c>
      <c r="K2182">
        <f t="shared" si="137"/>
        <v>3214</v>
      </c>
      <c r="L2182" s="9">
        <f t="shared" si="138"/>
        <v>29275069693</v>
      </c>
      <c r="M2182" s="9">
        <f t="shared" si="139"/>
        <v>29275069693</v>
      </c>
    </row>
    <row r="2183" spans="1:13" x14ac:dyDescent="0.2">
      <c r="A2183" t="s">
        <v>75</v>
      </c>
      <c r="B2183" t="s">
        <v>76</v>
      </c>
      <c r="C2183" t="s">
        <v>77</v>
      </c>
      <c r="D2183" s="12">
        <v>148243</v>
      </c>
      <c r="E2183" s="11">
        <v>0</v>
      </c>
      <c r="F2183" t="s">
        <v>75</v>
      </c>
      <c r="G2183" t="s">
        <v>75</v>
      </c>
      <c r="H2183" s="1">
        <v>45717</v>
      </c>
      <c r="I2183" t="s">
        <v>78</v>
      </c>
      <c r="J2183">
        <f t="shared" si="136"/>
        <v>3214</v>
      </c>
      <c r="K2183">
        <f t="shared" si="137"/>
        <v>3214</v>
      </c>
      <c r="L2183" s="9">
        <f t="shared" si="138"/>
        <v>29275069693</v>
      </c>
      <c r="M2183" s="9">
        <f t="shared" si="139"/>
        <v>29275069693</v>
      </c>
    </row>
    <row r="2184" spans="1:13" x14ac:dyDescent="0.2">
      <c r="A2184" t="s">
        <v>75</v>
      </c>
      <c r="B2184" t="s">
        <v>76</v>
      </c>
      <c r="C2184" t="s">
        <v>77</v>
      </c>
      <c r="D2184" s="12">
        <v>150000</v>
      </c>
      <c r="E2184" s="11">
        <v>0</v>
      </c>
      <c r="F2184" t="s">
        <v>75</v>
      </c>
      <c r="G2184" t="s">
        <v>75</v>
      </c>
      <c r="H2184" s="1">
        <v>45717</v>
      </c>
      <c r="I2184" t="s">
        <v>78</v>
      </c>
      <c r="J2184">
        <f t="shared" si="136"/>
        <v>3214</v>
      </c>
      <c r="K2184">
        <f t="shared" si="137"/>
        <v>3214</v>
      </c>
      <c r="L2184" s="9">
        <f t="shared" si="138"/>
        <v>29275069693</v>
      </c>
      <c r="M2184" s="9">
        <f t="shared" si="139"/>
        <v>29275069693</v>
      </c>
    </row>
    <row r="2185" spans="1:13" x14ac:dyDescent="0.2">
      <c r="A2185" t="s">
        <v>75</v>
      </c>
      <c r="B2185" t="s">
        <v>76</v>
      </c>
      <c r="C2185" t="s">
        <v>77</v>
      </c>
      <c r="D2185" s="12">
        <v>150000</v>
      </c>
      <c r="E2185" s="11">
        <v>0</v>
      </c>
      <c r="F2185" t="s">
        <v>75</v>
      </c>
      <c r="G2185" t="s">
        <v>75</v>
      </c>
      <c r="H2185" s="1">
        <v>45717</v>
      </c>
      <c r="I2185" t="s">
        <v>78</v>
      </c>
      <c r="J2185">
        <f t="shared" si="136"/>
        <v>3214</v>
      </c>
      <c r="K2185">
        <f t="shared" si="137"/>
        <v>3214</v>
      </c>
      <c r="L2185" s="9">
        <f t="shared" si="138"/>
        <v>29275069693</v>
      </c>
      <c r="M2185" s="9">
        <f t="shared" si="139"/>
        <v>29275069693</v>
      </c>
    </row>
    <row r="2186" spans="1:13" x14ac:dyDescent="0.2">
      <c r="A2186" t="s">
        <v>75</v>
      </c>
      <c r="B2186" t="s">
        <v>76</v>
      </c>
      <c r="C2186" t="s">
        <v>77</v>
      </c>
      <c r="D2186" s="12">
        <v>150000</v>
      </c>
      <c r="E2186" s="11">
        <v>0</v>
      </c>
      <c r="F2186" t="s">
        <v>75</v>
      </c>
      <c r="G2186" t="s">
        <v>75</v>
      </c>
      <c r="H2186" s="1">
        <v>45717</v>
      </c>
      <c r="I2186" t="s">
        <v>78</v>
      </c>
      <c r="J2186">
        <f t="shared" si="136"/>
        <v>3214</v>
      </c>
      <c r="K2186">
        <f t="shared" si="137"/>
        <v>3214</v>
      </c>
      <c r="L2186" s="9">
        <f t="shared" si="138"/>
        <v>29275069693</v>
      </c>
      <c r="M2186" s="9">
        <f t="shared" si="139"/>
        <v>29275069693</v>
      </c>
    </row>
    <row r="2187" spans="1:13" x14ac:dyDescent="0.2">
      <c r="A2187" t="s">
        <v>75</v>
      </c>
      <c r="B2187" t="s">
        <v>76</v>
      </c>
      <c r="C2187" t="s">
        <v>77</v>
      </c>
      <c r="D2187" s="12">
        <v>150000</v>
      </c>
      <c r="E2187" s="11">
        <v>0</v>
      </c>
      <c r="F2187" t="s">
        <v>75</v>
      </c>
      <c r="G2187" t="s">
        <v>75</v>
      </c>
      <c r="H2187" s="1">
        <v>45717</v>
      </c>
      <c r="I2187" t="s">
        <v>78</v>
      </c>
      <c r="J2187">
        <f t="shared" si="136"/>
        <v>3214</v>
      </c>
      <c r="K2187">
        <f t="shared" si="137"/>
        <v>3214</v>
      </c>
      <c r="L2187" s="9">
        <f t="shared" si="138"/>
        <v>29275069693</v>
      </c>
      <c r="M2187" s="9">
        <f t="shared" si="139"/>
        <v>29275069693</v>
      </c>
    </row>
    <row r="2188" spans="1:13" x14ac:dyDescent="0.2">
      <c r="A2188" t="s">
        <v>75</v>
      </c>
      <c r="B2188" t="s">
        <v>76</v>
      </c>
      <c r="C2188" t="s">
        <v>77</v>
      </c>
      <c r="D2188" s="12">
        <v>151618</v>
      </c>
      <c r="E2188" s="11">
        <v>0</v>
      </c>
      <c r="F2188" t="s">
        <v>75</v>
      </c>
      <c r="G2188" t="s">
        <v>75</v>
      </c>
      <c r="H2188" s="1">
        <v>45717</v>
      </c>
      <c r="I2188" t="s">
        <v>78</v>
      </c>
      <c r="J2188">
        <f t="shared" si="136"/>
        <v>3214</v>
      </c>
      <c r="K2188">
        <f t="shared" si="137"/>
        <v>3214</v>
      </c>
      <c r="L2188" s="9">
        <f t="shared" si="138"/>
        <v>29275069693</v>
      </c>
      <c r="M2188" s="9">
        <f t="shared" si="139"/>
        <v>29275069693</v>
      </c>
    </row>
    <row r="2189" spans="1:13" x14ac:dyDescent="0.2">
      <c r="A2189" t="s">
        <v>75</v>
      </c>
      <c r="B2189" t="s">
        <v>76</v>
      </c>
      <c r="C2189" t="s">
        <v>77</v>
      </c>
      <c r="D2189" s="12">
        <v>151990</v>
      </c>
      <c r="E2189" s="11">
        <v>0</v>
      </c>
      <c r="F2189" t="s">
        <v>75</v>
      </c>
      <c r="G2189" t="s">
        <v>75</v>
      </c>
      <c r="H2189" s="1">
        <v>45717</v>
      </c>
      <c r="I2189" t="s">
        <v>78</v>
      </c>
      <c r="J2189">
        <f t="shared" si="136"/>
        <v>3214</v>
      </c>
      <c r="K2189">
        <f t="shared" si="137"/>
        <v>3214</v>
      </c>
      <c r="L2189" s="9">
        <f t="shared" si="138"/>
        <v>29275069693</v>
      </c>
      <c r="M2189" s="9">
        <f t="shared" si="139"/>
        <v>29275069693</v>
      </c>
    </row>
    <row r="2190" spans="1:13" x14ac:dyDescent="0.2">
      <c r="A2190" t="s">
        <v>75</v>
      </c>
      <c r="B2190" t="s">
        <v>76</v>
      </c>
      <c r="C2190" t="s">
        <v>77</v>
      </c>
      <c r="D2190" s="12">
        <v>152173</v>
      </c>
      <c r="E2190" s="11">
        <v>0</v>
      </c>
      <c r="F2190" t="s">
        <v>75</v>
      </c>
      <c r="G2190" t="s">
        <v>75</v>
      </c>
      <c r="H2190" s="1">
        <v>45717</v>
      </c>
      <c r="I2190" t="s">
        <v>78</v>
      </c>
      <c r="J2190">
        <f t="shared" si="136"/>
        <v>3214</v>
      </c>
      <c r="K2190">
        <f t="shared" si="137"/>
        <v>3214</v>
      </c>
      <c r="L2190" s="9">
        <f t="shared" si="138"/>
        <v>29275069693</v>
      </c>
      <c r="M2190" s="9">
        <f t="shared" si="139"/>
        <v>29275069693</v>
      </c>
    </row>
    <row r="2191" spans="1:13" x14ac:dyDescent="0.2">
      <c r="A2191" t="s">
        <v>75</v>
      </c>
      <c r="B2191" t="s">
        <v>76</v>
      </c>
      <c r="C2191" t="s">
        <v>77</v>
      </c>
      <c r="D2191" s="12">
        <v>152805</v>
      </c>
      <c r="E2191" s="11">
        <v>0</v>
      </c>
      <c r="F2191" t="s">
        <v>75</v>
      </c>
      <c r="G2191" t="s">
        <v>75</v>
      </c>
      <c r="H2191" s="1">
        <v>45717</v>
      </c>
      <c r="I2191" t="s">
        <v>78</v>
      </c>
      <c r="J2191">
        <f t="shared" si="136"/>
        <v>3214</v>
      </c>
      <c r="K2191">
        <f t="shared" si="137"/>
        <v>3214</v>
      </c>
      <c r="L2191" s="9">
        <f t="shared" si="138"/>
        <v>29275069693</v>
      </c>
      <c r="M2191" s="9">
        <f t="shared" si="139"/>
        <v>29275069693</v>
      </c>
    </row>
    <row r="2192" spans="1:13" x14ac:dyDescent="0.2">
      <c r="A2192" t="s">
        <v>75</v>
      </c>
      <c r="B2192" t="s">
        <v>76</v>
      </c>
      <c r="C2192" t="s">
        <v>77</v>
      </c>
      <c r="D2192" s="12">
        <v>157608</v>
      </c>
      <c r="E2192" s="11">
        <v>150936</v>
      </c>
      <c r="F2192" t="s">
        <v>75</v>
      </c>
      <c r="G2192" t="s">
        <v>75</v>
      </c>
      <c r="H2192" s="1">
        <v>45717</v>
      </c>
      <c r="I2192" t="s">
        <v>78</v>
      </c>
      <c r="J2192">
        <f t="shared" si="136"/>
        <v>3214</v>
      </c>
      <c r="K2192">
        <f t="shared" si="137"/>
        <v>3214</v>
      </c>
      <c r="L2192" s="9">
        <f t="shared" si="138"/>
        <v>29275069693</v>
      </c>
      <c r="M2192" s="9">
        <f t="shared" si="139"/>
        <v>29275069693</v>
      </c>
    </row>
    <row r="2193" spans="1:13" x14ac:dyDescent="0.2">
      <c r="A2193" t="s">
        <v>75</v>
      </c>
      <c r="B2193" t="s">
        <v>76</v>
      </c>
      <c r="C2193" t="s">
        <v>77</v>
      </c>
      <c r="D2193" s="12">
        <v>157965</v>
      </c>
      <c r="E2193" s="11">
        <v>0</v>
      </c>
      <c r="F2193" t="s">
        <v>75</v>
      </c>
      <c r="G2193" t="s">
        <v>75</v>
      </c>
      <c r="H2193" s="1">
        <v>45717</v>
      </c>
      <c r="I2193" t="s">
        <v>78</v>
      </c>
      <c r="J2193">
        <f t="shared" si="136"/>
        <v>3214</v>
      </c>
      <c r="K2193">
        <f t="shared" si="137"/>
        <v>3214</v>
      </c>
      <c r="L2193" s="9">
        <f t="shared" si="138"/>
        <v>29275069693</v>
      </c>
      <c r="M2193" s="9">
        <f t="shared" si="139"/>
        <v>29275069693</v>
      </c>
    </row>
    <row r="2194" spans="1:13" x14ac:dyDescent="0.2">
      <c r="A2194" t="s">
        <v>75</v>
      </c>
      <c r="B2194" t="s">
        <v>76</v>
      </c>
      <c r="C2194" t="s">
        <v>77</v>
      </c>
      <c r="D2194" s="12">
        <v>159489</v>
      </c>
      <c r="E2194" s="11">
        <v>0</v>
      </c>
      <c r="F2194" t="s">
        <v>75</v>
      </c>
      <c r="G2194" t="s">
        <v>75</v>
      </c>
      <c r="H2194" s="1">
        <v>45717</v>
      </c>
      <c r="I2194" t="s">
        <v>78</v>
      </c>
      <c r="J2194">
        <f t="shared" si="136"/>
        <v>3214</v>
      </c>
      <c r="K2194">
        <f t="shared" si="137"/>
        <v>3214</v>
      </c>
      <c r="L2194" s="9">
        <f t="shared" si="138"/>
        <v>29275069693</v>
      </c>
      <c r="M2194" s="9">
        <f t="shared" si="139"/>
        <v>29275069693</v>
      </c>
    </row>
    <row r="2195" spans="1:13" x14ac:dyDescent="0.2">
      <c r="A2195" t="s">
        <v>75</v>
      </c>
      <c r="B2195" t="s">
        <v>76</v>
      </c>
      <c r="C2195" t="s">
        <v>77</v>
      </c>
      <c r="D2195" s="12">
        <v>166599</v>
      </c>
      <c r="E2195" s="11">
        <v>0</v>
      </c>
      <c r="F2195" t="s">
        <v>75</v>
      </c>
      <c r="G2195" t="s">
        <v>75</v>
      </c>
      <c r="H2195" s="1">
        <v>45717</v>
      </c>
      <c r="I2195" t="s">
        <v>78</v>
      </c>
      <c r="J2195">
        <f t="shared" si="136"/>
        <v>3214</v>
      </c>
      <c r="K2195">
        <f t="shared" si="137"/>
        <v>3214</v>
      </c>
      <c r="L2195" s="9">
        <f t="shared" si="138"/>
        <v>29275069693</v>
      </c>
      <c r="M2195" s="9">
        <f t="shared" si="139"/>
        <v>29275069693</v>
      </c>
    </row>
    <row r="2196" spans="1:13" x14ac:dyDescent="0.2">
      <c r="A2196" t="s">
        <v>75</v>
      </c>
      <c r="B2196" t="s">
        <v>76</v>
      </c>
      <c r="C2196" t="s">
        <v>77</v>
      </c>
      <c r="D2196" s="12">
        <v>167082</v>
      </c>
      <c r="E2196" s="11">
        <v>0</v>
      </c>
      <c r="F2196" t="s">
        <v>75</v>
      </c>
      <c r="G2196" t="s">
        <v>75</v>
      </c>
      <c r="H2196" s="1">
        <v>45717</v>
      </c>
      <c r="I2196" t="s">
        <v>78</v>
      </c>
      <c r="J2196">
        <f t="shared" si="136"/>
        <v>3214</v>
      </c>
      <c r="K2196">
        <f t="shared" si="137"/>
        <v>3214</v>
      </c>
      <c r="L2196" s="9">
        <f t="shared" si="138"/>
        <v>29275069693</v>
      </c>
      <c r="M2196" s="9">
        <f t="shared" si="139"/>
        <v>29275069693</v>
      </c>
    </row>
    <row r="2197" spans="1:13" x14ac:dyDescent="0.2">
      <c r="A2197" t="s">
        <v>75</v>
      </c>
      <c r="B2197" t="s">
        <v>76</v>
      </c>
      <c r="C2197" t="s">
        <v>77</v>
      </c>
      <c r="D2197" s="12">
        <v>167719</v>
      </c>
      <c r="E2197" s="11">
        <v>0</v>
      </c>
      <c r="F2197" t="s">
        <v>75</v>
      </c>
      <c r="G2197" t="s">
        <v>75</v>
      </c>
      <c r="H2197" s="1">
        <v>45717</v>
      </c>
      <c r="I2197" t="s">
        <v>78</v>
      </c>
      <c r="J2197">
        <f t="shared" si="136"/>
        <v>3214</v>
      </c>
      <c r="K2197">
        <f t="shared" si="137"/>
        <v>3214</v>
      </c>
      <c r="L2197" s="9">
        <f t="shared" si="138"/>
        <v>29275069693</v>
      </c>
      <c r="M2197" s="9">
        <f t="shared" si="139"/>
        <v>29275069693</v>
      </c>
    </row>
    <row r="2198" spans="1:13" x14ac:dyDescent="0.2">
      <c r="A2198" t="s">
        <v>75</v>
      </c>
      <c r="B2198" t="s">
        <v>76</v>
      </c>
      <c r="C2198" t="s">
        <v>77</v>
      </c>
      <c r="D2198" s="12">
        <v>169980</v>
      </c>
      <c r="E2198" s="11">
        <v>0</v>
      </c>
      <c r="F2198" t="s">
        <v>75</v>
      </c>
      <c r="G2198" t="s">
        <v>75</v>
      </c>
      <c r="H2198" s="1">
        <v>45717</v>
      </c>
      <c r="I2198" t="s">
        <v>78</v>
      </c>
      <c r="J2198">
        <f t="shared" si="136"/>
        <v>3214</v>
      </c>
      <c r="K2198">
        <f t="shared" si="137"/>
        <v>3214</v>
      </c>
      <c r="L2198" s="9">
        <f t="shared" si="138"/>
        <v>29275069693</v>
      </c>
      <c r="M2198" s="9">
        <f t="shared" si="139"/>
        <v>29275069693</v>
      </c>
    </row>
    <row r="2199" spans="1:13" x14ac:dyDescent="0.2">
      <c r="A2199" t="s">
        <v>75</v>
      </c>
      <c r="B2199" t="s">
        <v>76</v>
      </c>
      <c r="C2199" t="s">
        <v>77</v>
      </c>
      <c r="D2199" s="12">
        <v>172652</v>
      </c>
      <c r="E2199" s="11">
        <v>0</v>
      </c>
      <c r="F2199" t="s">
        <v>75</v>
      </c>
      <c r="G2199" t="s">
        <v>75</v>
      </c>
      <c r="H2199" s="1">
        <v>45717</v>
      </c>
      <c r="I2199" t="s">
        <v>78</v>
      </c>
      <c r="J2199">
        <f t="shared" si="136"/>
        <v>3214</v>
      </c>
      <c r="K2199">
        <f t="shared" si="137"/>
        <v>3214</v>
      </c>
      <c r="L2199" s="9">
        <f t="shared" si="138"/>
        <v>29275069693</v>
      </c>
      <c r="M2199" s="9">
        <f t="shared" si="139"/>
        <v>29275069693</v>
      </c>
    </row>
    <row r="2200" spans="1:13" x14ac:dyDescent="0.2">
      <c r="A2200" t="s">
        <v>75</v>
      </c>
      <c r="B2200" t="s">
        <v>76</v>
      </c>
      <c r="C2200" t="s">
        <v>77</v>
      </c>
      <c r="D2200" s="12">
        <v>173085</v>
      </c>
      <c r="E2200" s="11">
        <v>26344</v>
      </c>
      <c r="F2200" t="s">
        <v>75</v>
      </c>
      <c r="G2200" t="s">
        <v>75</v>
      </c>
      <c r="H2200" s="1">
        <v>45717</v>
      </c>
      <c r="I2200" t="s">
        <v>78</v>
      </c>
      <c r="J2200">
        <f t="shared" si="136"/>
        <v>3214</v>
      </c>
      <c r="K2200">
        <f t="shared" si="137"/>
        <v>3214</v>
      </c>
      <c r="L2200" s="9">
        <f t="shared" si="138"/>
        <v>29275069693</v>
      </c>
      <c r="M2200" s="9">
        <f t="shared" si="139"/>
        <v>29275069693</v>
      </c>
    </row>
    <row r="2201" spans="1:13" x14ac:dyDescent="0.2">
      <c r="A2201" t="s">
        <v>75</v>
      </c>
      <c r="B2201" t="s">
        <v>76</v>
      </c>
      <c r="C2201" t="s">
        <v>77</v>
      </c>
      <c r="D2201" s="12">
        <v>175000</v>
      </c>
      <c r="E2201" s="11">
        <v>0</v>
      </c>
      <c r="F2201" t="s">
        <v>75</v>
      </c>
      <c r="G2201" t="s">
        <v>75</v>
      </c>
      <c r="H2201" s="1">
        <v>45717</v>
      </c>
      <c r="I2201" t="s">
        <v>78</v>
      </c>
      <c r="J2201">
        <f t="shared" si="136"/>
        <v>3214</v>
      </c>
      <c r="K2201">
        <f t="shared" si="137"/>
        <v>3214</v>
      </c>
      <c r="L2201" s="9">
        <f t="shared" si="138"/>
        <v>29275069693</v>
      </c>
      <c r="M2201" s="9">
        <f t="shared" si="139"/>
        <v>29275069693</v>
      </c>
    </row>
    <row r="2202" spans="1:13" x14ac:dyDescent="0.2">
      <c r="A2202" t="s">
        <v>75</v>
      </c>
      <c r="B2202" t="s">
        <v>76</v>
      </c>
      <c r="C2202" t="s">
        <v>77</v>
      </c>
      <c r="D2202" s="12">
        <v>175150</v>
      </c>
      <c r="E2202" s="11">
        <v>0</v>
      </c>
      <c r="F2202" t="s">
        <v>75</v>
      </c>
      <c r="G2202" t="s">
        <v>75</v>
      </c>
      <c r="H2202" s="1">
        <v>45717</v>
      </c>
      <c r="I2202" t="s">
        <v>78</v>
      </c>
      <c r="J2202">
        <f t="shared" si="136"/>
        <v>3214</v>
      </c>
      <c r="K2202">
        <f t="shared" si="137"/>
        <v>3214</v>
      </c>
      <c r="L2202" s="9">
        <f t="shared" si="138"/>
        <v>29275069693</v>
      </c>
      <c r="M2202" s="9">
        <f t="shared" si="139"/>
        <v>29275069693</v>
      </c>
    </row>
    <row r="2203" spans="1:13" x14ac:dyDescent="0.2">
      <c r="A2203" t="s">
        <v>75</v>
      </c>
      <c r="B2203" t="s">
        <v>76</v>
      </c>
      <c r="C2203" t="s">
        <v>77</v>
      </c>
      <c r="D2203" s="12">
        <v>176063</v>
      </c>
      <c r="E2203" s="11">
        <v>0</v>
      </c>
      <c r="F2203" t="s">
        <v>75</v>
      </c>
      <c r="G2203" t="s">
        <v>75</v>
      </c>
      <c r="H2203" s="1">
        <v>45717</v>
      </c>
      <c r="I2203" t="s">
        <v>78</v>
      </c>
      <c r="J2203">
        <f t="shared" si="136"/>
        <v>3214</v>
      </c>
      <c r="K2203">
        <f t="shared" si="137"/>
        <v>3214</v>
      </c>
      <c r="L2203" s="9">
        <f t="shared" si="138"/>
        <v>29275069693</v>
      </c>
      <c r="M2203" s="9">
        <f t="shared" si="139"/>
        <v>29275069693</v>
      </c>
    </row>
    <row r="2204" spans="1:13" x14ac:dyDescent="0.2">
      <c r="A2204" t="s">
        <v>75</v>
      </c>
      <c r="B2204" t="s">
        <v>76</v>
      </c>
      <c r="C2204" t="s">
        <v>77</v>
      </c>
      <c r="D2204" s="12">
        <v>184728</v>
      </c>
      <c r="E2204" s="11">
        <v>0</v>
      </c>
      <c r="F2204" t="s">
        <v>75</v>
      </c>
      <c r="G2204" t="s">
        <v>75</v>
      </c>
      <c r="H2204" s="1">
        <v>45717</v>
      </c>
      <c r="I2204" t="s">
        <v>78</v>
      </c>
      <c r="J2204">
        <f t="shared" si="136"/>
        <v>3214</v>
      </c>
      <c r="K2204">
        <f t="shared" si="137"/>
        <v>3214</v>
      </c>
      <c r="L2204" s="9">
        <f t="shared" si="138"/>
        <v>29275069693</v>
      </c>
      <c r="M2204" s="9">
        <f t="shared" si="139"/>
        <v>29275069693</v>
      </c>
    </row>
    <row r="2205" spans="1:13" x14ac:dyDescent="0.2">
      <c r="A2205" t="s">
        <v>75</v>
      </c>
      <c r="B2205" t="s">
        <v>76</v>
      </c>
      <c r="C2205" t="s">
        <v>77</v>
      </c>
      <c r="D2205" s="12">
        <v>185668</v>
      </c>
      <c r="E2205" s="11">
        <v>0</v>
      </c>
      <c r="F2205" t="s">
        <v>75</v>
      </c>
      <c r="G2205" t="s">
        <v>75</v>
      </c>
      <c r="H2205" s="1">
        <v>45717</v>
      </c>
      <c r="I2205" t="s">
        <v>78</v>
      </c>
      <c r="J2205">
        <f t="shared" si="136"/>
        <v>3214</v>
      </c>
      <c r="K2205">
        <f t="shared" si="137"/>
        <v>3214</v>
      </c>
      <c r="L2205" s="9">
        <f t="shared" si="138"/>
        <v>29275069693</v>
      </c>
      <c r="M2205" s="9">
        <f t="shared" si="139"/>
        <v>29275069693</v>
      </c>
    </row>
    <row r="2206" spans="1:13" x14ac:dyDescent="0.2">
      <c r="A2206" t="s">
        <v>75</v>
      </c>
      <c r="B2206" t="s">
        <v>76</v>
      </c>
      <c r="C2206" t="s">
        <v>77</v>
      </c>
      <c r="D2206" s="12">
        <v>187576</v>
      </c>
      <c r="E2206" s="11">
        <v>0</v>
      </c>
      <c r="F2206" t="s">
        <v>75</v>
      </c>
      <c r="G2206" t="s">
        <v>75</v>
      </c>
      <c r="H2206" s="1">
        <v>45717</v>
      </c>
      <c r="I2206" t="s">
        <v>78</v>
      </c>
      <c r="J2206">
        <f t="shared" si="136"/>
        <v>3214</v>
      </c>
      <c r="K2206">
        <f t="shared" si="137"/>
        <v>3214</v>
      </c>
      <c r="L2206" s="9">
        <f t="shared" si="138"/>
        <v>29275069693</v>
      </c>
      <c r="M2206" s="9">
        <f t="shared" si="139"/>
        <v>29275069693</v>
      </c>
    </row>
    <row r="2207" spans="1:13" x14ac:dyDescent="0.2">
      <c r="A2207" t="s">
        <v>75</v>
      </c>
      <c r="B2207" t="s">
        <v>76</v>
      </c>
      <c r="C2207" t="s">
        <v>77</v>
      </c>
      <c r="D2207" s="12">
        <v>188780</v>
      </c>
      <c r="E2207" s="11">
        <v>0</v>
      </c>
      <c r="F2207" t="s">
        <v>75</v>
      </c>
      <c r="G2207" t="s">
        <v>75</v>
      </c>
      <c r="H2207" s="1">
        <v>45717</v>
      </c>
      <c r="I2207" t="s">
        <v>78</v>
      </c>
      <c r="J2207">
        <f t="shared" si="136"/>
        <v>3214</v>
      </c>
      <c r="K2207">
        <f t="shared" si="137"/>
        <v>3214</v>
      </c>
      <c r="L2207" s="9">
        <f t="shared" si="138"/>
        <v>29275069693</v>
      </c>
      <c r="M2207" s="9">
        <f t="shared" si="139"/>
        <v>29275069693</v>
      </c>
    </row>
    <row r="2208" spans="1:13" x14ac:dyDescent="0.2">
      <c r="A2208" t="s">
        <v>75</v>
      </c>
      <c r="B2208" t="s">
        <v>76</v>
      </c>
      <c r="C2208" t="s">
        <v>77</v>
      </c>
      <c r="D2208" s="12">
        <v>189843</v>
      </c>
      <c r="E2208" s="11">
        <v>0</v>
      </c>
      <c r="F2208" t="s">
        <v>75</v>
      </c>
      <c r="G2208" t="s">
        <v>75</v>
      </c>
      <c r="H2208" s="1">
        <v>45717</v>
      </c>
      <c r="I2208" t="s">
        <v>78</v>
      </c>
      <c r="J2208">
        <f t="shared" si="136"/>
        <v>3214</v>
      </c>
      <c r="K2208">
        <f t="shared" si="137"/>
        <v>3214</v>
      </c>
      <c r="L2208" s="9">
        <f t="shared" si="138"/>
        <v>29275069693</v>
      </c>
      <c r="M2208" s="9">
        <f t="shared" si="139"/>
        <v>29275069693</v>
      </c>
    </row>
    <row r="2209" spans="1:13" x14ac:dyDescent="0.2">
      <c r="A2209" t="s">
        <v>75</v>
      </c>
      <c r="B2209" t="s">
        <v>76</v>
      </c>
      <c r="C2209" t="s">
        <v>77</v>
      </c>
      <c r="D2209" s="12">
        <v>190747</v>
      </c>
      <c r="E2209" s="11">
        <v>0</v>
      </c>
      <c r="F2209" t="s">
        <v>75</v>
      </c>
      <c r="G2209" t="s">
        <v>75</v>
      </c>
      <c r="H2209" s="1">
        <v>45717</v>
      </c>
      <c r="I2209" t="s">
        <v>78</v>
      </c>
      <c r="J2209">
        <f t="shared" si="136"/>
        <v>3214</v>
      </c>
      <c r="K2209">
        <f t="shared" si="137"/>
        <v>3214</v>
      </c>
      <c r="L2209" s="9">
        <f t="shared" si="138"/>
        <v>29275069693</v>
      </c>
      <c r="M2209" s="9">
        <f t="shared" si="139"/>
        <v>29275069693</v>
      </c>
    </row>
    <row r="2210" spans="1:13" x14ac:dyDescent="0.2">
      <c r="A2210" t="s">
        <v>75</v>
      </c>
      <c r="B2210" t="s">
        <v>76</v>
      </c>
      <c r="C2210" t="s">
        <v>77</v>
      </c>
      <c r="D2210" s="12">
        <v>191428</v>
      </c>
      <c r="E2210" s="11">
        <v>0</v>
      </c>
      <c r="F2210" t="s">
        <v>75</v>
      </c>
      <c r="G2210" t="s">
        <v>75</v>
      </c>
      <c r="H2210" s="1">
        <v>45717</v>
      </c>
      <c r="I2210" t="s">
        <v>78</v>
      </c>
      <c r="J2210">
        <f t="shared" si="136"/>
        <v>3214</v>
      </c>
      <c r="K2210">
        <f t="shared" si="137"/>
        <v>3214</v>
      </c>
      <c r="L2210" s="9">
        <f t="shared" si="138"/>
        <v>29275069693</v>
      </c>
      <c r="M2210" s="9">
        <f t="shared" si="139"/>
        <v>29275069693</v>
      </c>
    </row>
    <row r="2211" spans="1:13" x14ac:dyDescent="0.2">
      <c r="A2211" t="s">
        <v>75</v>
      </c>
      <c r="B2211" t="s">
        <v>76</v>
      </c>
      <c r="C2211" t="s">
        <v>77</v>
      </c>
      <c r="D2211" s="12">
        <v>194424</v>
      </c>
      <c r="E2211" s="11">
        <v>0</v>
      </c>
      <c r="F2211" t="s">
        <v>75</v>
      </c>
      <c r="G2211" t="s">
        <v>75</v>
      </c>
      <c r="H2211" s="1">
        <v>45717</v>
      </c>
      <c r="I2211" t="s">
        <v>78</v>
      </c>
      <c r="J2211">
        <f t="shared" si="136"/>
        <v>3214</v>
      </c>
      <c r="K2211">
        <f t="shared" si="137"/>
        <v>3214</v>
      </c>
      <c r="L2211" s="9">
        <f t="shared" si="138"/>
        <v>29275069693</v>
      </c>
      <c r="M2211" s="9">
        <f t="shared" si="139"/>
        <v>29275069693</v>
      </c>
    </row>
    <row r="2212" spans="1:13" x14ac:dyDescent="0.2">
      <c r="A2212" t="s">
        <v>75</v>
      </c>
      <c r="B2212" t="s">
        <v>76</v>
      </c>
      <c r="C2212" t="s">
        <v>77</v>
      </c>
      <c r="D2212" s="12">
        <v>195087</v>
      </c>
      <c r="E2212" s="11">
        <v>0</v>
      </c>
      <c r="F2212" t="s">
        <v>75</v>
      </c>
      <c r="G2212" t="s">
        <v>75</v>
      </c>
      <c r="H2212" s="1">
        <v>45717</v>
      </c>
      <c r="I2212" t="s">
        <v>78</v>
      </c>
      <c r="J2212">
        <f t="shared" si="136"/>
        <v>3214</v>
      </c>
      <c r="K2212">
        <f t="shared" si="137"/>
        <v>3214</v>
      </c>
      <c r="L2212" s="9">
        <f t="shared" si="138"/>
        <v>29275069693</v>
      </c>
      <c r="M2212" s="9">
        <f t="shared" si="139"/>
        <v>29275069693</v>
      </c>
    </row>
    <row r="2213" spans="1:13" x14ac:dyDescent="0.2">
      <c r="A2213" t="s">
        <v>75</v>
      </c>
      <c r="B2213" t="s">
        <v>76</v>
      </c>
      <c r="C2213" t="s">
        <v>77</v>
      </c>
      <c r="D2213" s="12">
        <v>195450</v>
      </c>
      <c r="E2213" s="11">
        <v>0</v>
      </c>
      <c r="F2213" t="s">
        <v>75</v>
      </c>
      <c r="G2213" t="s">
        <v>75</v>
      </c>
      <c r="H2213" s="1">
        <v>45717</v>
      </c>
      <c r="I2213" t="s">
        <v>78</v>
      </c>
      <c r="J2213">
        <f t="shared" si="136"/>
        <v>3214</v>
      </c>
      <c r="K2213">
        <f t="shared" si="137"/>
        <v>3214</v>
      </c>
      <c r="L2213" s="9">
        <f t="shared" si="138"/>
        <v>29275069693</v>
      </c>
      <c r="M2213" s="9">
        <f t="shared" si="139"/>
        <v>29275069693</v>
      </c>
    </row>
    <row r="2214" spans="1:13" x14ac:dyDescent="0.2">
      <c r="A2214" t="s">
        <v>75</v>
      </c>
      <c r="B2214" t="s">
        <v>76</v>
      </c>
      <c r="C2214" t="s">
        <v>77</v>
      </c>
      <c r="D2214" s="12">
        <v>196778</v>
      </c>
      <c r="E2214" s="11">
        <v>0</v>
      </c>
      <c r="F2214" t="s">
        <v>75</v>
      </c>
      <c r="G2214" t="s">
        <v>75</v>
      </c>
      <c r="H2214" s="1">
        <v>45717</v>
      </c>
      <c r="I2214" t="s">
        <v>78</v>
      </c>
      <c r="J2214">
        <f t="shared" si="136"/>
        <v>3214</v>
      </c>
      <c r="K2214">
        <f t="shared" si="137"/>
        <v>3214</v>
      </c>
      <c r="L2214" s="9">
        <f t="shared" si="138"/>
        <v>29275069693</v>
      </c>
      <c r="M2214" s="9">
        <f t="shared" si="139"/>
        <v>29275069693</v>
      </c>
    </row>
    <row r="2215" spans="1:13" x14ac:dyDescent="0.2">
      <c r="A2215" t="s">
        <v>75</v>
      </c>
      <c r="B2215" t="s">
        <v>76</v>
      </c>
      <c r="C2215" t="s">
        <v>77</v>
      </c>
      <c r="D2215" s="12">
        <v>197640</v>
      </c>
      <c r="E2215" s="11">
        <v>0</v>
      </c>
      <c r="F2215" t="s">
        <v>75</v>
      </c>
      <c r="G2215" t="s">
        <v>75</v>
      </c>
      <c r="H2215" s="1">
        <v>45717</v>
      </c>
      <c r="I2215" t="s">
        <v>78</v>
      </c>
      <c r="J2215">
        <f t="shared" si="136"/>
        <v>3214</v>
      </c>
      <c r="K2215">
        <f t="shared" si="137"/>
        <v>3214</v>
      </c>
      <c r="L2215" s="9">
        <f t="shared" si="138"/>
        <v>29275069693</v>
      </c>
      <c r="M2215" s="9">
        <f t="shared" si="139"/>
        <v>29275069693</v>
      </c>
    </row>
    <row r="2216" spans="1:13" x14ac:dyDescent="0.2">
      <c r="A2216" t="s">
        <v>75</v>
      </c>
      <c r="B2216" t="s">
        <v>76</v>
      </c>
      <c r="C2216" t="s">
        <v>77</v>
      </c>
      <c r="D2216" s="12">
        <v>197759</v>
      </c>
      <c r="E2216" s="11">
        <v>0</v>
      </c>
      <c r="F2216" t="s">
        <v>75</v>
      </c>
      <c r="G2216" t="s">
        <v>75</v>
      </c>
      <c r="H2216" s="1">
        <v>45717</v>
      </c>
      <c r="I2216" t="s">
        <v>78</v>
      </c>
      <c r="J2216">
        <f t="shared" si="136"/>
        <v>3214</v>
      </c>
      <c r="K2216">
        <f t="shared" si="137"/>
        <v>3214</v>
      </c>
      <c r="L2216" s="9">
        <f t="shared" si="138"/>
        <v>29275069693</v>
      </c>
      <c r="M2216" s="9">
        <f t="shared" si="139"/>
        <v>29275069693</v>
      </c>
    </row>
    <row r="2217" spans="1:13" x14ac:dyDescent="0.2">
      <c r="A2217" t="s">
        <v>75</v>
      </c>
      <c r="B2217" t="s">
        <v>76</v>
      </c>
      <c r="C2217" t="s">
        <v>77</v>
      </c>
      <c r="D2217" s="12">
        <v>200000</v>
      </c>
      <c r="E2217" s="11">
        <v>0</v>
      </c>
      <c r="F2217" t="s">
        <v>75</v>
      </c>
      <c r="G2217" t="s">
        <v>75</v>
      </c>
      <c r="H2217" s="1">
        <v>45717</v>
      </c>
      <c r="I2217" t="s">
        <v>78</v>
      </c>
      <c r="J2217">
        <f t="shared" si="136"/>
        <v>3214</v>
      </c>
      <c r="K2217">
        <f t="shared" si="137"/>
        <v>3214</v>
      </c>
      <c r="L2217" s="9">
        <f t="shared" si="138"/>
        <v>29275069693</v>
      </c>
      <c r="M2217" s="9">
        <f t="shared" si="139"/>
        <v>29275069693</v>
      </c>
    </row>
    <row r="2218" spans="1:13" x14ac:dyDescent="0.2">
      <c r="A2218" t="s">
        <v>75</v>
      </c>
      <c r="B2218" t="s">
        <v>76</v>
      </c>
      <c r="C2218" t="s">
        <v>77</v>
      </c>
      <c r="D2218" s="12">
        <v>200000</v>
      </c>
      <c r="E2218" s="11">
        <v>0</v>
      </c>
      <c r="F2218" t="s">
        <v>75</v>
      </c>
      <c r="G2218" t="s">
        <v>75</v>
      </c>
      <c r="H2218" s="1">
        <v>45717</v>
      </c>
      <c r="I2218" t="s">
        <v>78</v>
      </c>
      <c r="J2218">
        <f t="shared" si="136"/>
        <v>3214</v>
      </c>
      <c r="K2218">
        <f t="shared" si="137"/>
        <v>3214</v>
      </c>
      <c r="L2218" s="9">
        <f t="shared" si="138"/>
        <v>29275069693</v>
      </c>
      <c r="M2218" s="9">
        <f t="shared" si="139"/>
        <v>29275069693</v>
      </c>
    </row>
    <row r="2219" spans="1:13" x14ac:dyDescent="0.2">
      <c r="A2219" t="s">
        <v>75</v>
      </c>
      <c r="B2219" t="s">
        <v>76</v>
      </c>
      <c r="C2219" t="s">
        <v>77</v>
      </c>
      <c r="D2219" s="12">
        <v>200000</v>
      </c>
      <c r="E2219" s="11">
        <v>0</v>
      </c>
      <c r="F2219" t="s">
        <v>75</v>
      </c>
      <c r="G2219" t="s">
        <v>75</v>
      </c>
      <c r="H2219" s="1">
        <v>45717</v>
      </c>
      <c r="I2219" t="s">
        <v>78</v>
      </c>
      <c r="J2219">
        <f t="shared" si="136"/>
        <v>3214</v>
      </c>
      <c r="K2219">
        <f t="shared" si="137"/>
        <v>3214</v>
      </c>
      <c r="L2219" s="9">
        <f t="shared" si="138"/>
        <v>29275069693</v>
      </c>
      <c r="M2219" s="9">
        <f t="shared" si="139"/>
        <v>29275069693</v>
      </c>
    </row>
    <row r="2220" spans="1:13" x14ac:dyDescent="0.2">
      <c r="A2220" t="s">
        <v>75</v>
      </c>
      <c r="B2220" t="s">
        <v>76</v>
      </c>
      <c r="C2220" t="s">
        <v>77</v>
      </c>
      <c r="D2220" s="12">
        <v>200000</v>
      </c>
      <c r="E2220" s="11">
        <v>0</v>
      </c>
      <c r="F2220" t="s">
        <v>75</v>
      </c>
      <c r="G2220" t="s">
        <v>75</v>
      </c>
      <c r="H2220" s="1">
        <v>45717</v>
      </c>
      <c r="I2220" t="s">
        <v>78</v>
      </c>
      <c r="J2220">
        <f t="shared" si="136"/>
        <v>3214</v>
      </c>
      <c r="K2220">
        <f t="shared" si="137"/>
        <v>3214</v>
      </c>
      <c r="L2220" s="9">
        <f t="shared" si="138"/>
        <v>29275069693</v>
      </c>
      <c r="M2220" s="9">
        <f t="shared" si="139"/>
        <v>29275069693</v>
      </c>
    </row>
    <row r="2221" spans="1:13" x14ac:dyDescent="0.2">
      <c r="A2221" t="s">
        <v>75</v>
      </c>
      <c r="B2221" t="s">
        <v>76</v>
      </c>
      <c r="C2221" t="s">
        <v>77</v>
      </c>
      <c r="D2221" s="12">
        <v>200147</v>
      </c>
      <c r="E2221" s="11">
        <v>0</v>
      </c>
      <c r="F2221" t="s">
        <v>75</v>
      </c>
      <c r="G2221" t="s">
        <v>75</v>
      </c>
      <c r="H2221" s="1">
        <v>45717</v>
      </c>
      <c r="I2221" t="s">
        <v>78</v>
      </c>
      <c r="J2221">
        <f t="shared" si="136"/>
        <v>3214</v>
      </c>
      <c r="K2221">
        <f t="shared" si="137"/>
        <v>3214</v>
      </c>
      <c r="L2221" s="9">
        <f t="shared" si="138"/>
        <v>29275069693</v>
      </c>
      <c r="M2221" s="9">
        <f t="shared" si="139"/>
        <v>29275069693</v>
      </c>
    </row>
    <row r="2222" spans="1:13" x14ac:dyDescent="0.2">
      <c r="A2222" t="s">
        <v>75</v>
      </c>
      <c r="B2222" t="s">
        <v>76</v>
      </c>
      <c r="C2222" t="s">
        <v>77</v>
      </c>
      <c r="D2222" s="12">
        <v>200222</v>
      </c>
      <c r="E2222" s="11">
        <v>0</v>
      </c>
      <c r="F2222" t="s">
        <v>75</v>
      </c>
      <c r="G2222" t="s">
        <v>75</v>
      </c>
      <c r="H2222" s="1">
        <v>45717</v>
      </c>
      <c r="I2222" t="s">
        <v>78</v>
      </c>
      <c r="J2222">
        <f t="shared" si="136"/>
        <v>3214</v>
      </c>
      <c r="K2222">
        <f t="shared" si="137"/>
        <v>3214</v>
      </c>
      <c r="L2222" s="9">
        <f t="shared" si="138"/>
        <v>29275069693</v>
      </c>
      <c r="M2222" s="9">
        <f t="shared" si="139"/>
        <v>29275069693</v>
      </c>
    </row>
    <row r="2223" spans="1:13" x14ac:dyDescent="0.2">
      <c r="A2223" t="s">
        <v>75</v>
      </c>
      <c r="B2223" t="s">
        <v>76</v>
      </c>
      <c r="C2223" t="s">
        <v>77</v>
      </c>
      <c r="D2223" s="12">
        <v>201650</v>
      </c>
      <c r="E2223" s="11">
        <v>0</v>
      </c>
      <c r="F2223" t="s">
        <v>75</v>
      </c>
      <c r="G2223" t="s">
        <v>75</v>
      </c>
      <c r="H2223" s="1">
        <v>45717</v>
      </c>
      <c r="I2223" t="s">
        <v>78</v>
      </c>
      <c r="J2223">
        <f t="shared" si="136"/>
        <v>3214</v>
      </c>
      <c r="K2223">
        <f t="shared" si="137"/>
        <v>3214</v>
      </c>
      <c r="L2223" s="9">
        <f t="shared" si="138"/>
        <v>29275069693</v>
      </c>
      <c r="M2223" s="9">
        <f t="shared" si="139"/>
        <v>29275069693</v>
      </c>
    </row>
    <row r="2224" spans="1:13" x14ac:dyDescent="0.2">
      <c r="A2224" t="s">
        <v>75</v>
      </c>
      <c r="B2224" t="s">
        <v>76</v>
      </c>
      <c r="C2224" t="s">
        <v>77</v>
      </c>
      <c r="D2224" s="12">
        <v>202071</v>
      </c>
      <c r="E2224" s="11">
        <v>0</v>
      </c>
      <c r="F2224" t="s">
        <v>75</v>
      </c>
      <c r="G2224" t="s">
        <v>75</v>
      </c>
      <c r="H2224" s="1">
        <v>45717</v>
      </c>
      <c r="I2224" t="s">
        <v>78</v>
      </c>
      <c r="J2224">
        <f t="shared" si="136"/>
        <v>3214</v>
      </c>
      <c r="K2224">
        <f t="shared" si="137"/>
        <v>3214</v>
      </c>
      <c r="L2224" s="9">
        <f t="shared" si="138"/>
        <v>29275069693</v>
      </c>
      <c r="M2224" s="9">
        <f t="shared" si="139"/>
        <v>29275069693</v>
      </c>
    </row>
    <row r="2225" spans="1:13" x14ac:dyDescent="0.2">
      <c r="A2225" t="s">
        <v>75</v>
      </c>
      <c r="B2225" t="s">
        <v>76</v>
      </c>
      <c r="C2225" t="s">
        <v>77</v>
      </c>
      <c r="D2225" s="12">
        <v>206343</v>
      </c>
      <c r="E2225" s="11">
        <v>0</v>
      </c>
      <c r="F2225" t="s">
        <v>75</v>
      </c>
      <c r="G2225" t="s">
        <v>75</v>
      </c>
      <c r="H2225" s="1">
        <v>45717</v>
      </c>
      <c r="I2225" t="s">
        <v>78</v>
      </c>
      <c r="J2225">
        <f t="shared" si="136"/>
        <v>3214</v>
      </c>
      <c r="K2225">
        <f t="shared" si="137"/>
        <v>3214</v>
      </c>
      <c r="L2225" s="9">
        <f t="shared" si="138"/>
        <v>29275069693</v>
      </c>
      <c r="M2225" s="9">
        <f t="shared" si="139"/>
        <v>29275069693</v>
      </c>
    </row>
    <row r="2226" spans="1:13" x14ac:dyDescent="0.2">
      <c r="A2226" t="s">
        <v>75</v>
      </c>
      <c r="B2226" t="s">
        <v>76</v>
      </c>
      <c r="C2226" t="s">
        <v>77</v>
      </c>
      <c r="D2226" s="12">
        <v>207815</v>
      </c>
      <c r="E2226" s="11">
        <v>0</v>
      </c>
      <c r="F2226" t="s">
        <v>75</v>
      </c>
      <c r="G2226" t="s">
        <v>75</v>
      </c>
      <c r="H2226" s="1">
        <v>45717</v>
      </c>
      <c r="I2226" t="s">
        <v>78</v>
      </c>
      <c r="J2226">
        <f t="shared" si="136"/>
        <v>3214</v>
      </c>
      <c r="K2226">
        <f t="shared" si="137"/>
        <v>3214</v>
      </c>
      <c r="L2226" s="9">
        <f t="shared" si="138"/>
        <v>29275069693</v>
      </c>
      <c r="M2226" s="9">
        <f t="shared" si="139"/>
        <v>29275069693</v>
      </c>
    </row>
    <row r="2227" spans="1:13" x14ac:dyDescent="0.2">
      <c r="A2227" t="s">
        <v>75</v>
      </c>
      <c r="B2227" t="s">
        <v>76</v>
      </c>
      <c r="C2227" t="s">
        <v>77</v>
      </c>
      <c r="D2227" s="12">
        <v>209000</v>
      </c>
      <c r="E2227" s="11">
        <v>0</v>
      </c>
      <c r="F2227" t="s">
        <v>75</v>
      </c>
      <c r="G2227" t="s">
        <v>75</v>
      </c>
      <c r="H2227" s="1">
        <v>45717</v>
      </c>
      <c r="I2227" t="s">
        <v>78</v>
      </c>
      <c r="J2227">
        <f t="shared" si="136"/>
        <v>3214</v>
      </c>
      <c r="K2227">
        <f t="shared" si="137"/>
        <v>3214</v>
      </c>
      <c r="L2227" s="9">
        <f t="shared" si="138"/>
        <v>29275069693</v>
      </c>
      <c r="M2227" s="9">
        <f t="shared" si="139"/>
        <v>29275069693</v>
      </c>
    </row>
    <row r="2228" spans="1:13" x14ac:dyDescent="0.2">
      <c r="A2228" t="s">
        <v>75</v>
      </c>
      <c r="B2228" t="s">
        <v>76</v>
      </c>
      <c r="C2228" t="s">
        <v>77</v>
      </c>
      <c r="D2228" s="12">
        <v>209910</v>
      </c>
      <c r="E2228" s="11">
        <v>0</v>
      </c>
      <c r="F2228" t="s">
        <v>75</v>
      </c>
      <c r="G2228" t="s">
        <v>75</v>
      </c>
      <c r="H2228" s="1">
        <v>45717</v>
      </c>
      <c r="I2228" t="s">
        <v>78</v>
      </c>
      <c r="J2228">
        <f t="shared" si="136"/>
        <v>3214</v>
      </c>
      <c r="K2228">
        <f t="shared" si="137"/>
        <v>3214</v>
      </c>
      <c r="L2228" s="9">
        <f t="shared" si="138"/>
        <v>29275069693</v>
      </c>
      <c r="M2228" s="9">
        <f t="shared" si="139"/>
        <v>29275069693</v>
      </c>
    </row>
    <row r="2229" spans="1:13" x14ac:dyDescent="0.2">
      <c r="A2229" t="s">
        <v>75</v>
      </c>
      <c r="B2229" t="s">
        <v>76</v>
      </c>
      <c r="C2229" t="s">
        <v>77</v>
      </c>
      <c r="D2229" s="12">
        <v>210074</v>
      </c>
      <c r="E2229" s="11">
        <v>0</v>
      </c>
      <c r="F2229" t="s">
        <v>75</v>
      </c>
      <c r="G2229" t="s">
        <v>75</v>
      </c>
      <c r="H2229" s="1">
        <v>45717</v>
      </c>
      <c r="I2229" t="s">
        <v>78</v>
      </c>
      <c r="J2229">
        <f t="shared" si="136"/>
        <v>3214</v>
      </c>
      <c r="K2229">
        <f t="shared" si="137"/>
        <v>3214</v>
      </c>
      <c r="L2229" s="9">
        <f t="shared" si="138"/>
        <v>29275069693</v>
      </c>
      <c r="M2229" s="9">
        <f t="shared" si="139"/>
        <v>29275069693</v>
      </c>
    </row>
    <row r="2230" spans="1:13" x14ac:dyDescent="0.2">
      <c r="A2230" t="s">
        <v>75</v>
      </c>
      <c r="B2230" t="s">
        <v>76</v>
      </c>
      <c r="C2230" t="s">
        <v>77</v>
      </c>
      <c r="D2230" s="12">
        <v>210744</v>
      </c>
      <c r="E2230" s="11">
        <v>0</v>
      </c>
      <c r="F2230" t="s">
        <v>75</v>
      </c>
      <c r="G2230" t="s">
        <v>75</v>
      </c>
      <c r="H2230" s="1">
        <v>45717</v>
      </c>
      <c r="I2230" t="s">
        <v>78</v>
      </c>
      <c r="J2230">
        <f t="shared" si="136"/>
        <v>3214</v>
      </c>
      <c r="K2230">
        <f t="shared" si="137"/>
        <v>3214</v>
      </c>
      <c r="L2230" s="9">
        <f t="shared" si="138"/>
        <v>29275069693</v>
      </c>
      <c r="M2230" s="9">
        <f t="shared" si="139"/>
        <v>29275069693</v>
      </c>
    </row>
    <row r="2231" spans="1:13" x14ac:dyDescent="0.2">
      <c r="A2231" t="s">
        <v>75</v>
      </c>
      <c r="B2231" t="s">
        <v>76</v>
      </c>
      <c r="C2231" t="s">
        <v>77</v>
      </c>
      <c r="D2231" s="12">
        <v>211096</v>
      </c>
      <c r="E2231" s="11">
        <v>0</v>
      </c>
      <c r="F2231" t="s">
        <v>75</v>
      </c>
      <c r="G2231" t="s">
        <v>75</v>
      </c>
      <c r="H2231" s="1">
        <v>45717</v>
      </c>
      <c r="I2231" t="s">
        <v>78</v>
      </c>
      <c r="J2231">
        <f t="shared" si="136"/>
        <v>3214</v>
      </c>
      <c r="K2231">
        <f t="shared" si="137"/>
        <v>3214</v>
      </c>
      <c r="L2231" s="9">
        <f t="shared" si="138"/>
        <v>29275069693</v>
      </c>
      <c r="M2231" s="9">
        <f t="shared" si="139"/>
        <v>29275069693</v>
      </c>
    </row>
    <row r="2232" spans="1:13" x14ac:dyDescent="0.2">
      <c r="A2232" t="s">
        <v>75</v>
      </c>
      <c r="B2232" t="s">
        <v>76</v>
      </c>
      <c r="C2232" t="s">
        <v>77</v>
      </c>
      <c r="D2232" s="12">
        <v>213306</v>
      </c>
      <c r="E2232" s="11">
        <v>0</v>
      </c>
      <c r="F2232" t="s">
        <v>75</v>
      </c>
      <c r="G2232" t="s">
        <v>75</v>
      </c>
      <c r="H2232" s="1">
        <v>45717</v>
      </c>
      <c r="I2232" t="s">
        <v>78</v>
      </c>
      <c r="J2232">
        <f t="shared" si="136"/>
        <v>3214</v>
      </c>
      <c r="K2232">
        <f t="shared" si="137"/>
        <v>3214</v>
      </c>
      <c r="L2232" s="9">
        <f t="shared" si="138"/>
        <v>29275069693</v>
      </c>
      <c r="M2232" s="9">
        <f t="shared" si="139"/>
        <v>29275069693</v>
      </c>
    </row>
    <row r="2233" spans="1:13" x14ac:dyDescent="0.2">
      <c r="A2233" t="s">
        <v>75</v>
      </c>
      <c r="B2233" t="s">
        <v>76</v>
      </c>
      <c r="C2233" t="s">
        <v>77</v>
      </c>
      <c r="D2233" s="12">
        <v>220141</v>
      </c>
      <c r="E2233" s="11">
        <v>0</v>
      </c>
      <c r="F2233" t="s">
        <v>75</v>
      </c>
      <c r="G2233" t="s">
        <v>75</v>
      </c>
      <c r="H2233" s="1">
        <v>45717</v>
      </c>
      <c r="I2233" t="s">
        <v>78</v>
      </c>
      <c r="J2233">
        <f t="shared" si="136"/>
        <v>3214</v>
      </c>
      <c r="K2233">
        <f t="shared" si="137"/>
        <v>3214</v>
      </c>
      <c r="L2233" s="9">
        <f t="shared" si="138"/>
        <v>29275069693</v>
      </c>
      <c r="M2233" s="9">
        <f t="shared" si="139"/>
        <v>29275069693</v>
      </c>
    </row>
    <row r="2234" spans="1:13" x14ac:dyDescent="0.2">
      <c r="A2234" t="s">
        <v>75</v>
      </c>
      <c r="B2234" t="s">
        <v>76</v>
      </c>
      <c r="C2234" t="s">
        <v>77</v>
      </c>
      <c r="D2234" s="12">
        <v>221766</v>
      </c>
      <c r="E2234" s="11">
        <v>0</v>
      </c>
      <c r="F2234" t="s">
        <v>75</v>
      </c>
      <c r="G2234" t="s">
        <v>75</v>
      </c>
      <c r="H2234" s="1">
        <v>45717</v>
      </c>
      <c r="I2234" t="s">
        <v>78</v>
      </c>
      <c r="J2234">
        <f t="shared" si="136"/>
        <v>3214</v>
      </c>
      <c r="K2234">
        <f t="shared" si="137"/>
        <v>3214</v>
      </c>
      <c r="L2234" s="9">
        <f t="shared" si="138"/>
        <v>29275069693</v>
      </c>
      <c r="M2234" s="9">
        <f t="shared" si="139"/>
        <v>29275069693</v>
      </c>
    </row>
    <row r="2235" spans="1:13" x14ac:dyDescent="0.2">
      <c r="A2235" t="s">
        <v>75</v>
      </c>
      <c r="B2235" t="s">
        <v>76</v>
      </c>
      <c r="C2235" t="s">
        <v>77</v>
      </c>
      <c r="D2235" s="12">
        <v>223097</v>
      </c>
      <c r="E2235" s="11">
        <v>0</v>
      </c>
      <c r="F2235" t="s">
        <v>75</v>
      </c>
      <c r="G2235" t="s">
        <v>75</v>
      </c>
      <c r="H2235" s="1">
        <v>45717</v>
      </c>
      <c r="I2235" t="s">
        <v>78</v>
      </c>
      <c r="J2235">
        <f t="shared" si="136"/>
        <v>3214</v>
      </c>
      <c r="K2235">
        <f t="shared" si="137"/>
        <v>3214</v>
      </c>
      <c r="L2235" s="9">
        <f t="shared" si="138"/>
        <v>29275069693</v>
      </c>
      <c r="M2235" s="9">
        <f t="shared" si="139"/>
        <v>29275069693</v>
      </c>
    </row>
    <row r="2236" spans="1:13" x14ac:dyDescent="0.2">
      <c r="A2236" t="s">
        <v>75</v>
      </c>
      <c r="B2236" t="s">
        <v>76</v>
      </c>
      <c r="C2236" t="s">
        <v>77</v>
      </c>
      <c r="D2236" s="12">
        <v>226000</v>
      </c>
      <c r="E2236" s="11">
        <v>0</v>
      </c>
      <c r="F2236" t="s">
        <v>75</v>
      </c>
      <c r="G2236" t="s">
        <v>75</v>
      </c>
      <c r="H2236" s="1">
        <v>45717</v>
      </c>
      <c r="I2236" t="s">
        <v>78</v>
      </c>
      <c r="J2236">
        <f t="shared" si="136"/>
        <v>3214</v>
      </c>
      <c r="K2236">
        <f t="shared" si="137"/>
        <v>3214</v>
      </c>
      <c r="L2236" s="9">
        <f t="shared" si="138"/>
        <v>29275069693</v>
      </c>
      <c r="M2236" s="9">
        <f t="shared" si="139"/>
        <v>29275069693</v>
      </c>
    </row>
    <row r="2237" spans="1:13" x14ac:dyDescent="0.2">
      <c r="A2237" t="s">
        <v>75</v>
      </c>
      <c r="B2237" t="s">
        <v>76</v>
      </c>
      <c r="C2237" t="s">
        <v>77</v>
      </c>
      <c r="D2237" s="12">
        <v>226156</v>
      </c>
      <c r="E2237" s="11">
        <v>0</v>
      </c>
      <c r="F2237" t="s">
        <v>75</v>
      </c>
      <c r="G2237" t="s">
        <v>75</v>
      </c>
      <c r="H2237" s="1">
        <v>45717</v>
      </c>
      <c r="I2237" t="s">
        <v>78</v>
      </c>
      <c r="J2237">
        <f t="shared" si="136"/>
        <v>3214</v>
      </c>
      <c r="K2237">
        <f t="shared" si="137"/>
        <v>3214</v>
      </c>
      <c r="L2237" s="9">
        <f t="shared" si="138"/>
        <v>29275069693</v>
      </c>
      <c r="M2237" s="9">
        <f t="shared" si="139"/>
        <v>29275069693</v>
      </c>
    </row>
    <row r="2238" spans="1:13" x14ac:dyDescent="0.2">
      <c r="A2238" t="s">
        <v>75</v>
      </c>
      <c r="B2238" t="s">
        <v>76</v>
      </c>
      <c r="C2238" t="s">
        <v>77</v>
      </c>
      <c r="D2238" s="12">
        <v>227382</v>
      </c>
      <c r="E2238" s="11">
        <v>0</v>
      </c>
      <c r="F2238" t="s">
        <v>75</v>
      </c>
      <c r="G2238" t="s">
        <v>75</v>
      </c>
      <c r="H2238" s="1">
        <v>45717</v>
      </c>
      <c r="I2238" t="s">
        <v>78</v>
      </c>
      <c r="J2238">
        <f t="shared" si="136"/>
        <v>3214</v>
      </c>
      <c r="K2238">
        <f t="shared" si="137"/>
        <v>3214</v>
      </c>
      <c r="L2238" s="9">
        <f t="shared" si="138"/>
        <v>29275069693</v>
      </c>
      <c r="M2238" s="9">
        <f t="shared" si="139"/>
        <v>29275069693</v>
      </c>
    </row>
    <row r="2239" spans="1:13" x14ac:dyDescent="0.2">
      <c r="A2239" t="s">
        <v>75</v>
      </c>
      <c r="B2239" t="s">
        <v>76</v>
      </c>
      <c r="C2239" t="s">
        <v>77</v>
      </c>
      <c r="D2239" s="12">
        <v>227544</v>
      </c>
      <c r="E2239" s="11">
        <v>0</v>
      </c>
      <c r="F2239" t="s">
        <v>75</v>
      </c>
      <c r="G2239" t="s">
        <v>75</v>
      </c>
      <c r="H2239" s="1">
        <v>45717</v>
      </c>
      <c r="I2239" t="s">
        <v>78</v>
      </c>
      <c r="J2239">
        <f t="shared" si="136"/>
        <v>3214</v>
      </c>
      <c r="K2239">
        <f t="shared" si="137"/>
        <v>3214</v>
      </c>
      <c r="L2239" s="9">
        <f t="shared" si="138"/>
        <v>29275069693</v>
      </c>
      <c r="M2239" s="9">
        <f t="shared" si="139"/>
        <v>29275069693</v>
      </c>
    </row>
    <row r="2240" spans="1:13" x14ac:dyDescent="0.2">
      <c r="A2240" t="s">
        <v>75</v>
      </c>
      <c r="B2240" t="s">
        <v>76</v>
      </c>
      <c r="C2240" t="s">
        <v>77</v>
      </c>
      <c r="D2240" s="12">
        <v>229087</v>
      </c>
      <c r="E2240" s="11">
        <v>0</v>
      </c>
      <c r="F2240" t="s">
        <v>75</v>
      </c>
      <c r="G2240" t="s">
        <v>75</v>
      </c>
      <c r="H2240" s="1">
        <v>45717</v>
      </c>
      <c r="I2240" t="s">
        <v>78</v>
      </c>
      <c r="J2240">
        <f t="shared" si="136"/>
        <v>3214</v>
      </c>
      <c r="K2240">
        <f t="shared" si="137"/>
        <v>3214</v>
      </c>
      <c r="L2240" s="9">
        <f t="shared" si="138"/>
        <v>29275069693</v>
      </c>
      <c r="M2240" s="9">
        <f t="shared" si="139"/>
        <v>29275069693</v>
      </c>
    </row>
    <row r="2241" spans="1:13" x14ac:dyDescent="0.2">
      <c r="A2241" t="s">
        <v>75</v>
      </c>
      <c r="B2241" t="s">
        <v>76</v>
      </c>
      <c r="C2241" t="s">
        <v>77</v>
      </c>
      <c r="D2241" s="12">
        <v>230808</v>
      </c>
      <c r="E2241" s="11">
        <v>0</v>
      </c>
      <c r="F2241" t="s">
        <v>75</v>
      </c>
      <c r="G2241" t="s">
        <v>75</v>
      </c>
      <c r="H2241" s="1">
        <v>45717</v>
      </c>
      <c r="I2241" t="s">
        <v>78</v>
      </c>
      <c r="J2241">
        <f t="shared" si="136"/>
        <v>3214</v>
      </c>
      <c r="K2241">
        <f t="shared" si="137"/>
        <v>3214</v>
      </c>
      <c r="L2241" s="9">
        <f t="shared" si="138"/>
        <v>29275069693</v>
      </c>
      <c r="M2241" s="9">
        <f t="shared" si="139"/>
        <v>29275069693</v>
      </c>
    </row>
    <row r="2242" spans="1:13" x14ac:dyDescent="0.2">
      <c r="A2242" t="s">
        <v>75</v>
      </c>
      <c r="B2242" t="s">
        <v>76</v>
      </c>
      <c r="C2242" t="s">
        <v>77</v>
      </c>
      <c r="D2242" s="12">
        <v>230859</v>
      </c>
      <c r="E2242" s="11">
        <v>0</v>
      </c>
      <c r="F2242" t="s">
        <v>75</v>
      </c>
      <c r="G2242" t="s">
        <v>75</v>
      </c>
      <c r="H2242" s="1">
        <v>45717</v>
      </c>
      <c r="I2242" t="s">
        <v>78</v>
      </c>
      <c r="J2242">
        <f t="shared" ref="J2242:J2305" si="140">COUNTIF(B:B, B2242)</f>
        <v>3214</v>
      </c>
      <c r="K2242">
        <f t="shared" ref="K2242:K2305" si="141">COUNTIF(C:C,C2242)</f>
        <v>3214</v>
      </c>
      <c r="L2242" s="9">
        <f t="shared" ref="L2242:L2305" si="142">SUMIF(B:B,B2242,D:D)</f>
        <v>29275069693</v>
      </c>
      <c r="M2242" s="9">
        <f t="shared" ref="M2242:M2305" si="143">SUMIF(C:C,C2242, D:D)</f>
        <v>29275069693</v>
      </c>
    </row>
    <row r="2243" spans="1:13" x14ac:dyDescent="0.2">
      <c r="A2243" t="s">
        <v>75</v>
      </c>
      <c r="B2243" t="s">
        <v>76</v>
      </c>
      <c r="C2243" t="s">
        <v>77</v>
      </c>
      <c r="D2243" s="12">
        <v>233484</v>
      </c>
      <c r="E2243" s="11">
        <v>0</v>
      </c>
      <c r="F2243" t="s">
        <v>75</v>
      </c>
      <c r="G2243" t="s">
        <v>75</v>
      </c>
      <c r="H2243" s="1">
        <v>45717</v>
      </c>
      <c r="I2243" t="s">
        <v>78</v>
      </c>
      <c r="J2243">
        <f t="shared" si="140"/>
        <v>3214</v>
      </c>
      <c r="K2243">
        <f t="shared" si="141"/>
        <v>3214</v>
      </c>
      <c r="L2243" s="9">
        <f t="shared" si="142"/>
        <v>29275069693</v>
      </c>
      <c r="M2243" s="9">
        <f t="shared" si="143"/>
        <v>29275069693</v>
      </c>
    </row>
    <row r="2244" spans="1:13" x14ac:dyDescent="0.2">
      <c r="A2244" t="s">
        <v>75</v>
      </c>
      <c r="B2244" t="s">
        <v>76</v>
      </c>
      <c r="C2244" t="s">
        <v>77</v>
      </c>
      <c r="D2244" s="12">
        <v>236982</v>
      </c>
      <c r="E2244" s="11">
        <v>0</v>
      </c>
      <c r="F2244" t="s">
        <v>75</v>
      </c>
      <c r="G2244" t="s">
        <v>75</v>
      </c>
      <c r="H2244" s="1">
        <v>45717</v>
      </c>
      <c r="I2244" t="s">
        <v>78</v>
      </c>
      <c r="J2244">
        <f t="shared" si="140"/>
        <v>3214</v>
      </c>
      <c r="K2244">
        <f t="shared" si="141"/>
        <v>3214</v>
      </c>
      <c r="L2244" s="9">
        <f t="shared" si="142"/>
        <v>29275069693</v>
      </c>
      <c r="M2244" s="9">
        <f t="shared" si="143"/>
        <v>29275069693</v>
      </c>
    </row>
    <row r="2245" spans="1:13" x14ac:dyDescent="0.2">
      <c r="A2245" t="s">
        <v>75</v>
      </c>
      <c r="B2245" t="s">
        <v>76</v>
      </c>
      <c r="C2245" t="s">
        <v>77</v>
      </c>
      <c r="D2245" s="12">
        <v>237262</v>
      </c>
      <c r="E2245" s="11">
        <v>0</v>
      </c>
      <c r="F2245" t="s">
        <v>75</v>
      </c>
      <c r="G2245" t="s">
        <v>75</v>
      </c>
      <c r="H2245" s="1">
        <v>45717</v>
      </c>
      <c r="I2245" t="s">
        <v>78</v>
      </c>
      <c r="J2245">
        <f t="shared" si="140"/>
        <v>3214</v>
      </c>
      <c r="K2245">
        <f t="shared" si="141"/>
        <v>3214</v>
      </c>
      <c r="L2245" s="9">
        <f t="shared" si="142"/>
        <v>29275069693</v>
      </c>
      <c r="M2245" s="9">
        <f t="shared" si="143"/>
        <v>29275069693</v>
      </c>
    </row>
    <row r="2246" spans="1:13" x14ac:dyDescent="0.2">
      <c r="A2246" t="s">
        <v>75</v>
      </c>
      <c r="B2246" t="s">
        <v>76</v>
      </c>
      <c r="C2246" t="s">
        <v>77</v>
      </c>
      <c r="D2246" s="12">
        <v>237419</v>
      </c>
      <c r="E2246" s="11">
        <v>0</v>
      </c>
      <c r="F2246" t="s">
        <v>75</v>
      </c>
      <c r="G2246" t="s">
        <v>75</v>
      </c>
      <c r="H2246" s="1">
        <v>45717</v>
      </c>
      <c r="I2246" t="s">
        <v>78</v>
      </c>
      <c r="J2246">
        <f t="shared" si="140"/>
        <v>3214</v>
      </c>
      <c r="K2246">
        <f t="shared" si="141"/>
        <v>3214</v>
      </c>
      <c r="L2246" s="9">
        <f t="shared" si="142"/>
        <v>29275069693</v>
      </c>
      <c r="M2246" s="9">
        <f t="shared" si="143"/>
        <v>29275069693</v>
      </c>
    </row>
    <row r="2247" spans="1:13" x14ac:dyDescent="0.2">
      <c r="A2247" t="s">
        <v>75</v>
      </c>
      <c r="B2247" t="s">
        <v>76</v>
      </c>
      <c r="C2247" t="s">
        <v>77</v>
      </c>
      <c r="D2247" s="12">
        <v>238161</v>
      </c>
      <c r="E2247" s="11">
        <v>0</v>
      </c>
      <c r="F2247" t="s">
        <v>75</v>
      </c>
      <c r="G2247" t="s">
        <v>75</v>
      </c>
      <c r="H2247" s="1">
        <v>45717</v>
      </c>
      <c r="I2247" t="s">
        <v>78</v>
      </c>
      <c r="J2247">
        <f t="shared" si="140"/>
        <v>3214</v>
      </c>
      <c r="K2247">
        <f t="shared" si="141"/>
        <v>3214</v>
      </c>
      <c r="L2247" s="9">
        <f t="shared" si="142"/>
        <v>29275069693</v>
      </c>
      <c r="M2247" s="9">
        <f t="shared" si="143"/>
        <v>29275069693</v>
      </c>
    </row>
    <row r="2248" spans="1:13" x14ac:dyDescent="0.2">
      <c r="A2248" t="s">
        <v>75</v>
      </c>
      <c r="B2248" t="s">
        <v>76</v>
      </c>
      <c r="C2248" t="s">
        <v>77</v>
      </c>
      <c r="D2248" s="12">
        <v>239570</v>
      </c>
      <c r="E2248" s="11">
        <v>0</v>
      </c>
      <c r="F2248" t="s">
        <v>75</v>
      </c>
      <c r="G2248" t="s">
        <v>75</v>
      </c>
      <c r="H2248" s="1">
        <v>45717</v>
      </c>
      <c r="I2248" t="s">
        <v>78</v>
      </c>
      <c r="J2248">
        <f t="shared" si="140"/>
        <v>3214</v>
      </c>
      <c r="K2248">
        <f t="shared" si="141"/>
        <v>3214</v>
      </c>
      <c r="L2248" s="9">
        <f t="shared" si="142"/>
        <v>29275069693</v>
      </c>
      <c r="M2248" s="9">
        <f t="shared" si="143"/>
        <v>29275069693</v>
      </c>
    </row>
    <row r="2249" spans="1:13" x14ac:dyDescent="0.2">
      <c r="A2249" t="s">
        <v>75</v>
      </c>
      <c r="B2249" t="s">
        <v>76</v>
      </c>
      <c r="C2249" t="s">
        <v>77</v>
      </c>
      <c r="D2249" s="12">
        <v>244800</v>
      </c>
      <c r="E2249" s="11">
        <v>0</v>
      </c>
      <c r="F2249" t="s">
        <v>75</v>
      </c>
      <c r="G2249" t="s">
        <v>75</v>
      </c>
      <c r="H2249" s="1">
        <v>45717</v>
      </c>
      <c r="I2249" t="s">
        <v>78</v>
      </c>
      <c r="J2249">
        <f t="shared" si="140"/>
        <v>3214</v>
      </c>
      <c r="K2249">
        <f t="shared" si="141"/>
        <v>3214</v>
      </c>
      <c r="L2249" s="9">
        <f t="shared" si="142"/>
        <v>29275069693</v>
      </c>
      <c r="M2249" s="9">
        <f t="shared" si="143"/>
        <v>29275069693</v>
      </c>
    </row>
    <row r="2250" spans="1:13" x14ac:dyDescent="0.2">
      <c r="A2250" t="s">
        <v>75</v>
      </c>
      <c r="B2250" t="s">
        <v>76</v>
      </c>
      <c r="C2250" t="s">
        <v>77</v>
      </c>
      <c r="D2250" s="12">
        <v>247171</v>
      </c>
      <c r="E2250" s="11">
        <v>0</v>
      </c>
      <c r="F2250" t="s">
        <v>75</v>
      </c>
      <c r="G2250" t="s">
        <v>75</v>
      </c>
      <c r="H2250" s="1">
        <v>45717</v>
      </c>
      <c r="I2250" t="s">
        <v>78</v>
      </c>
      <c r="J2250">
        <f t="shared" si="140"/>
        <v>3214</v>
      </c>
      <c r="K2250">
        <f t="shared" si="141"/>
        <v>3214</v>
      </c>
      <c r="L2250" s="9">
        <f t="shared" si="142"/>
        <v>29275069693</v>
      </c>
      <c r="M2250" s="9">
        <f t="shared" si="143"/>
        <v>29275069693</v>
      </c>
    </row>
    <row r="2251" spans="1:13" x14ac:dyDescent="0.2">
      <c r="A2251" t="s">
        <v>75</v>
      </c>
      <c r="B2251" t="s">
        <v>76</v>
      </c>
      <c r="C2251" t="s">
        <v>77</v>
      </c>
      <c r="D2251" s="12">
        <v>247500</v>
      </c>
      <c r="E2251" s="11">
        <v>0</v>
      </c>
      <c r="F2251" t="s">
        <v>75</v>
      </c>
      <c r="G2251" t="s">
        <v>75</v>
      </c>
      <c r="H2251" s="1">
        <v>45717</v>
      </c>
      <c r="I2251" t="s">
        <v>78</v>
      </c>
      <c r="J2251">
        <f t="shared" si="140"/>
        <v>3214</v>
      </c>
      <c r="K2251">
        <f t="shared" si="141"/>
        <v>3214</v>
      </c>
      <c r="L2251" s="9">
        <f t="shared" si="142"/>
        <v>29275069693</v>
      </c>
      <c r="M2251" s="9">
        <f t="shared" si="143"/>
        <v>29275069693</v>
      </c>
    </row>
    <row r="2252" spans="1:13" x14ac:dyDescent="0.2">
      <c r="A2252" t="s">
        <v>75</v>
      </c>
      <c r="B2252" t="s">
        <v>76</v>
      </c>
      <c r="C2252" t="s">
        <v>77</v>
      </c>
      <c r="D2252" s="12">
        <v>247500</v>
      </c>
      <c r="E2252" s="11">
        <v>0</v>
      </c>
      <c r="F2252" t="s">
        <v>75</v>
      </c>
      <c r="G2252" t="s">
        <v>75</v>
      </c>
      <c r="H2252" s="1">
        <v>45717</v>
      </c>
      <c r="I2252" t="s">
        <v>78</v>
      </c>
      <c r="J2252">
        <f t="shared" si="140"/>
        <v>3214</v>
      </c>
      <c r="K2252">
        <f t="shared" si="141"/>
        <v>3214</v>
      </c>
      <c r="L2252" s="9">
        <f t="shared" si="142"/>
        <v>29275069693</v>
      </c>
      <c r="M2252" s="9">
        <f t="shared" si="143"/>
        <v>29275069693</v>
      </c>
    </row>
    <row r="2253" spans="1:13" x14ac:dyDescent="0.2">
      <c r="A2253" t="s">
        <v>75</v>
      </c>
      <c r="B2253" t="s">
        <v>76</v>
      </c>
      <c r="C2253" t="s">
        <v>77</v>
      </c>
      <c r="D2253" s="12">
        <v>248830</v>
      </c>
      <c r="E2253" s="11">
        <v>58830</v>
      </c>
      <c r="F2253" t="s">
        <v>75</v>
      </c>
      <c r="G2253" t="s">
        <v>75</v>
      </c>
      <c r="H2253" s="1">
        <v>45717</v>
      </c>
      <c r="I2253" t="s">
        <v>78</v>
      </c>
      <c r="J2253">
        <f t="shared" si="140"/>
        <v>3214</v>
      </c>
      <c r="K2253">
        <f t="shared" si="141"/>
        <v>3214</v>
      </c>
      <c r="L2253" s="9">
        <f t="shared" si="142"/>
        <v>29275069693</v>
      </c>
      <c r="M2253" s="9">
        <f t="shared" si="143"/>
        <v>29275069693</v>
      </c>
    </row>
    <row r="2254" spans="1:13" x14ac:dyDescent="0.2">
      <c r="A2254" t="s">
        <v>75</v>
      </c>
      <c r="B2254" t="s">
        <v>76</v>
      </c>
      <c r="C2254" t="s">
        <v>77</v>
      </c>
      <c r="D2254" s="12">
        <v>249386</v>
      </c>
      <c r="E2254" s="11">
        <v>0</v>
      </c>
      <c r="F2254" t="s">
        <v>75</v>
      </c>
      <c r="G2254" t="s">
        <v>75</v>
      </c>
      <c r="H2254" s="1">
        <v>45717</v>
      </c>
      <c r="I2254" t="s">
        <v>78</v>
      </c>
      <c r="J2254">
        <f t="shared" si="140"/>
        <v>3214</v>
      </c>
      <c r="K2254">
        <f t="shared" si="141"/>
        <v>3214</v>
      </c>
      <c r="L2254" s="9">
        <f t="shared" si="142"/>
        <v>29275069693</v>
      </c>
      <c r="M2254" s="9">
        <f t="shared" si="143"/>
        <v>29275069693</v>
      </c>
    </row>
    <row r="2255" spans="1:13" x14ac:dyDescent="0.2">
      <c r="A2255" t="s">
        <v>75</v>
      </c>
      <c r="B2255" t="s">
        <v>76</v>
      </c>
      <c r="C2255" t="s">
        <v>77</v>
      </c>
      <c r="D2255" s="12">
        <v>249616</v>
      </c>
      <c r="E2255" s="11">
        <v>0</v>
      </c>
      <c r="F2255" t="s">
        <v>75</v>
      </c>
      <c r="G2255" t="s">
        <v>75</v>
      </c>
      <c r="H2255" s="1">
        <v>45717</v>
      </c>
      <c r="I2255" t="s">
        <v>78</v>
      </c>
      <c r="J2255">
        <f t="shared" si="140"/>
        <v>3214</v>
      </c>
      <c r="K2255">
        <f t="shared" si="141"/>
        <v>3214</v>
      </c>
      <c r="L2255" s="9">
        <f t="shared" si="142"/>
        <v>29275069693</v>
      </c>
      <c r="M2255" s="9">
        <f t="shared" si="143"/>
        <v>29275069693</v>
      </c>
    </row>
    <row r="2256" spans="1:13" x14ac:dyDescent="0.2">
      <c r="A2256" t="s">
        <v>75</v>
      </c>
      <c r="B2256" t="s">
        <v>76</v>
      </c>
      <c r="C2256" t="s">
        <v>77</v>
      </c>
      <c r="D2256" s="12">
        <v>249808</v>
      </c>
      <c r="E2256" s="11">
        <v>0</v>
      </c>
      <c r="F2256" t="s">
        <v>75</v>
      </c>
      <c r="G2256" t="s">
        <v>75</v>
      </c>
      <c r="H2256" s="1">
        <v>45717</v>
      </c>
      <c r="I2256" t="s">
        <v>78</v>
      </c>
      <c r="J2256">
        <f t="shared" si="140"/>
        <v>3214</v>
      </c>
      <c r="K2256">
        <f t="shared" si="141"/>
        <v>3214</v>
      </c>
      <c r="L2256" s="9">
        <f t="shared" si="142"/>
        <v>29275069693</v>
      </c>
      <c r="M2256" s="9">
        <f t="shared" si="143"/>
        <v>29275069693</v>
      </c>
    </row>
    <row r="2257" spans="1:13" x14ac:dyDescent="0.2">
      <c r="A2257" t="s">
        <v>75</v>
      </c>
      <c r="B2257" t="s">
        <v>76</v>
      </c>
      <c r="C2257" t="s">
        <v>77</v>
      </c>
      <c r="D2257" s="12">
        <v>249826</v>
      </c>
      <c r="E2257" s="11">
        <v>0</v>
      </c>
      <c r="F2257" t="s">
        <v>75</v>
      </c>
      <c r="G2257" t="s">
        <v>75</v>
      </c>
      <c r="H2257" s="1">
        <v>45717</v>
      </c>
      <c r="I2257" t="s">
        <v>78</v>
      </c>
      <c r="J2257">
        <f t="shared" si="140"/>
        <v>3214</v>
      </c>
      <c r="K2257">
        <f t="shared" si="141"/>
        <v>3214</v>
      </c>
      <c r="L2257" s="9">
        <f t="shared" si="142"/>
        <v>29275069693</v>
      </c>
      <c r="M2257" s="9">
        <f t="shared" si="143"/>
        <v>29275069693</v>
      </c>
    </row>
    <row r="2258" spans="1:13" x14ac:dyDescent="0.2">
      <c r="A2258" t="s">
        <v>75</v>
      </c>
      <c r="B2258" t="s">
        <v>76</v>
      </c>
      <c r="C2258" t="s">
        <v>77</v>
      </c>
      <c r="D2258" s="12">
        <v>249903</v>
      </c>
      <c r="E2258" s="11">
        <v>0</v>
      </c>
      <c r="F2258" t="s">
        <v>75</v>
      </c>
      <c r="G2258" t="s">
        <v>75</v>
      </c>
      <c r="H2258" s="1">
        <v>45717</v>
      </c>
      <c r="I2258" t="s">
        <v>78</v>
      </c>
      <c r="J2258">
        <f t="shared" si="140"/>
        <v>3214</v>
      </c>
      <c r="K2258">
        <f t="shared" si="141"/>
        <v>3214</v>
      </c>
      <c r="L2258" s="9">
        <f t="shared" si="142"/>
        <v>29275069693</v>
      </c>
      <c r="M2258" s="9">
        <f t="shared" si="143"/>
        <v>29275069693</v>
      </c>
    </row>
    <row r="2259" spans="1:13" x14ac:dyDescent="0.2">
      <c r="A2259" t="s">
        <v>75</v>
      </c>
      <c r="B2259" t="s">
        <v>76</v>
      </c>
      <c r="C2259" t="s">
        <v>77</v>
      </c>
      <c r="D2259" s="12">
        <v>249912</v>
      </c>
      <c r="E2259" s="11">
        <v>0</v>
      </c>
      <c r="F2259" t="s">
        <v>75</v>
      </c>
      <c r="G2259" t="s">
        <v>75</v>
      </c>
      <c r="H2259" s="1">
        <v>45717</v>
      </c>
      <c r="I2259" t="s">
        <v>78</v>
      </c>
      <c r="J2259">
        <f t="shared" si="140"/>
        <v>3214</v>
      </c>
      <c r="K2259">
        <f t="shared" si="141"/>
        <v>3214</v>
      </c>
      <c r="L2259" s="9">
        <f t="shared" si="142"/>
        <v>29275069693</v>
      </c>
      <c r="M2259" s="9">
        <f t="shared" si="143"/>
        <v>29275069693</v>
      </c>
    </row>
    <row r="2260" spans="1:13" x14ac:dyDescent="0.2">
      <c r="A2260" t="s">
        <v>75</v>
      </c>
      <c r="B2260" t="s">
        <v>76</v>
      </c>
      <c r="C2260" t="s">
        <v>77</v>
      </c>
      <c r="D2260" s="12">
        <v>249936</v>
      </c>
      <c r="E2260" s="11">
        <v>0</v>
      </c>
      <c r="F2260" t="s">
        <v>75</v>
      </c>
      <c r="G2260" t="s">
        <v>75</v>
      </c>
      <c r="H2260" s="1">
        <v>45717</v>
      </c>
      <c r="I2260" t="s">
        <v>78</v>
      </c>
      <c r="J2260">
        <f t="shared" si="140"/>
        <v>3214</v>
      </c>
      <c r="K2260">
        <f t="shared" si="141"/>
        <v>3214</v>
      </c>
      <c r="L2260" s="9">
        <f t="shared" si="142"/>
        <v>29275069693</v>
      </c>
      <c r="M2260" s="9">
        <f t="shared" si="143"/>
        <v>29275069693</v>
      </c>
    </row>
    <row r="2261" spans="1:13" x14ac:dyDescent="0.2">
      <c r="A2261" t="s">
        <v>75</v>
      </c>
      <c r="B2261" t="s">
        <v>76</v>
      </c>
      <c r="C2261" t="s">
        <v>77</v>
      </c>
      <c r="D2261" s="12">
        <v>250000</v>
      </c>
      <c r="E2261" s="11">
        <v>0</v>
      </c>
      <c r="F2261" t="s">
        <v>75</v>
      </c>
      <c r="G2261" t="s">
        <v>75</v>
      </c>
      <c r="H2261" s="1">
        <v>45717</v>
      </c>
      <c r="I2261" t="s">
        <v>78</v>
      </c>
      <c r="J2261">
        <f t="shared" si="140"/>
        <v>3214</v>
      </c>
      <c r="K2261">
        <f t="shared" si="141"/>
        <v>3214</v>
      </c>
      <c r="L2261" s="9">
        <f t="shared" si="142"/>
        <v>29275069693</v>
      </c>
      <c r="M2261" s="9">
        <f t="shared" si="143"/>
        <v>29275069693</v>
      </c>
    </row>
    <row r="2262" spans="1:13" x14ac:dyDescent="0.2">
      <c r="A2262" t="s">
        <v>75</v>
      </c>
      <c r="B2262" t="s">
        <v>76</v>
      </c>
      <c r="C2262" t="s">
        <v>77</v>
      </c>
      <c r="D2262" s="12">
        <v>250000</v>
      </c>
      <c r="E2262" s="11">
        <v>0</v>
      </c>
      <c r="F2262" t="s">
        <v>75</v>
      </c>
      <c r="G2262" t="s">
        <v>75</v>
      </c>
      <c r="H2262" s="1">
        <v>45717</v>
      </c>
      <c r="I2262" t="s">
        <v>78</v>
      </c>
      <c r="J2262">
        <f t="shared" si="140"/>
        <v>3214</v>
      </c>
      <c r="K2262">
        <f t="shared" si="141"/>
        <v>3214</v>
      </c>
      <c r="L2262" s="9">
        <f t="shared" si="142"/>
        <v>29275069693</v>
      </c>
      <c r="M2262" s="9">
        <f t="shared" si="143"/>
        <v>29275069693</v>
      </c>
    </row>
    <row r="2263" spans="1:13" x14ac:dyDescent="0.2">
      <c r="A2263" t="s">
        <v>75</v>
      </c>
      <c r="B2263" t="s">
        <v>76</v>
      </c>
      <c r="C2263" t="s">
        <v>77</v>
      </c>
      <c r="D2263" s="12">
        <v>250000</v>
      </c>
      <c r="E2263" s="11">
        <v>0</v>
      </c>
      <c r="F2263" t="s">
        <v>75</v>
      </c>
      <c r="G2263" t="s">
        <v>75</v>
      </c>
      <c r="H2263" s="1">
        <v>45717</v>
      </c>
      <c r="I2263" t="s">
        <v>78</v>
      </c>
      <c r="J2263">
        <f t="shared" si="140"/>
        <v>3214</v>
      </c>
      <c r="K2263">
        <f t="shared" si="141"/>
        <v>3214</v>
      </c>
      <c r="L2263" s="9">
        <f t="shared" si="142"/>
        <v>29275069693</v>
      </c>
      <c r="M2263" s="9">
        <f t="shared" si="143"/>
        <v>29275069693</v>
      </c>
    </row>
    <row r="2264" spans="1:13" x14ac:dyDescent="0.2">
      <c r="A2264" t="s">
        <v>75</v>
      </c>
      <c r="B2264" t="s">
        <v>76</v>
      </c>
      <c r="C2264" t="s">
        <v>77</v>
      </c>
      <c r="D2264" s="12">
        <v>250000</v>
      </c>
      <c r="E2264" s="11">
        <v>0</v>
      </c>
      <c r="F2264" t="s">
        <v>75</v>
      </c>
      <c r="G2264" t="s">
        <v>75</v>
      </c>
      <c r="H2264" s="1">
        <v>45717</v>
      </c>
      <c r="I2264" t="s">
        <v>78</v>
      </c>
      <c r="J2264">
        <f t="shared" si="140"/>
        <v>3214</v>
      </c>
      <c r="K2264">
        <f t="shared" si="141"/>
        <v>3214</v>
      </c>
      <c r="L2264" s="9">
        <f t="shared" si="142"/>
        <v>29275069693</v>
      </c>
      <c r="M2264" s="9">
        <f t="shared" si="143"/>
        <v>29275069693</v>
      </c>
    </row>
    <row r="2265" spans="1:13" x14ac:dyDescent="0.2">
      <c r="A2265" t="s">
        <v>75</v>
      </c>
      <c r="B2265" t="s">
        <v>76</v>
      </c>
      <c r="C2265" t="s">
        <v>77</v>
      </c>
      <c r="D2265" s="12">
        <v>250449</v>
      </c>
      <c r="E2265" s="11">
        <v>205124</v>
      </c>
      <c r="F2265" t="s">
        <v>75</v>
      </c>
      <c r="G2265" t="s">
        <v>75</v>
      </c>
      <c r="H2265" s="1">
        <v>45717</v>
      </c>
      <c r="I2265" t="s">
        <v>78</v>
      </c>
      <c r="J2265">
        <f t="shared" si="140"/>
        <v>3214</v>
      </c>
      <c r="K2265">
        <f t="shared" si="141"/>
        <v>3214</v>
      </c>
      <c r="L2265" s="9">
        <f t="shared" si="142"/>
        <v>29275069693</v>
      </c>
      <c r="M2265" s="9">
        <f t="shared" si="143"/>
        <v>29275069693</v>
      </c>
    </row>
    <row r="2266" spans="1:13" x14ac:dyDescent="0.2">
      <c r="A2266" t="s">
        <v>75</v>
      </c>
      <c r="B2266" t="s">
        <v>76</v>
      </c>
      <c r="C2266" t="s">
        <v>77</v>
      </c>
      <c r="D2266" s="12">
        <v>259221</v>
      </c>
      <c r="E2266" s="11">
        <v>119326</v>
      </c>
      <c r="F2266" t="s">
        <v>75</v>
      </c>
      <c r="G2266" t="s">
        <v>75</v>
      </c>
      <c r="H2266" s="1">
        <v>45717</v>
      </c>
      <c r="I2266" t="s">
        <v>78</v>
      </c>
      <c r="J2266">
        <f t="shared" si="140"/>
        <v>3214</v>
      </c>
      <c r="K2266">
        <f t="shared" si="141"/>
        <v>3214</v>
      </c>
      <c r="L2266" s="9">
        <f t="shared" si="142"/>
        <v>29275069693</v>
      </c>
      <c r="M2266" s="9">
        <f t="shared" si="143"/>
        <v>29275069693</v>
      </c>
    </row>
    <row r="2267" spans="1:13" x14ac:dyDescent="0.2">
      <c r="A2267" t="s">
        <v>75</v>
      </c>
      <c r="B2267" t="s">
        <v>76</v>
      </c>
      <c r="C2267" t="s">
        <v>77</v>
      </c>
      <c r="D2267" s="12">
        <v>262139</v>
      </c>
      <c r="E2267" s="11">
        <v>0</v>
      </c>
      <c r="F2267" t="s">
        <v>75</v>
      </c>
      <c r="G2267" t="s">
        <v>75</v>
      </c>
      <c r="H2267" s="1">
        <v>45717</v>
      </c>
      <c r="I2267" t="s">
        <v>78</v>
      </c>
      <c r="J2267">
        <f t="shared" si="140"/>
        <v>3214</v>
      </c>
      <c r="K2267">
        <f t="shared" si="141"/>
        <v>3214</v>
      </c>
      <c r="L2267" s="9">
        <f t="shared" si="142"/>
        <v>29275069693</v>
      </c>
      <c r="M2267" s="9">
        <f t="shared" si="143"/>
        <v>29275069693</v>
      </c>
    </row>
    <row r="2268" spans="1:13" x14ac:dyDescent="0.2">
      <c r="A2268" t="s">
        <v>75</v>
      </c>
      <c r="B2268" t="s">
        <v>76</v>
      </c>
      <c r="C2268" t="s">
        <v>77</v>
      </c>
      <c r="D2268" s="12">
        <v>267961</v>
      </c>
      <c r="E2268" s="11">
        <v>205327</v>
      </c>
      <c r="F2268" t="s">
        <v>75</v>
      </c>
      <c r="G2268" t="s">
        <v>75</v>
      </c>
      <c r="H2268" s="1">
        <v>45717</v>
      </c>
      <c r="I2268" t="s">
        <v>78</v>
      </c>
      <c r="J2268">
        <f t="shared" si="140"/>
        <v>3214</v>
      </c>
      <c r="K2268">
        <f t="shared" si="141"/>
        <v>3214</v>
      </c>
      <c r="L2268" s="9">
        <f t="shared" si="142"/>
        <v>29275069693</v>
      </c>
      <c r="M2268" s="9">
        <f t="shared" si="143"/>
        <v>29275069693</v>
      </c>
    </row>
    <row r="2269" spans="1:13" x14ac:dyDescent="0.2">
      <c r="A2269" t="s">
        <v>75</v>
      </c>
      <c r="B2269" t="s">
        <v>76</v>
      </c>
      <c r="C2269" t="s">
        <v>77</v>
      </c>
      <c r="D2269" s="12">
        <v>276929</v>
      </c>
      <c r="E2269" s="11">
        <v>0</v>
      </c>
      <c r="F2269" t="s">
        <v>75</v>
      </c>
      <c r="G2269" t="s">
        <v>75</v>
      </c>
      <c r="H2269" s="1">
        <v>45717</v>
      </c>
      <c r="I2269" t="s">
        <v>78</v>
      </c>
      <c r="J2269">
        <f t="shared" si="140"/>
        <v>3214</v>
      </c>
      <c r="K2269">
        <f t="shared" si="141"/>
        <v>3214</v>
      </c>
      <c r="L2269" s="9">
        <f t="shared" si="142"/>
        <v>29275069693</v>
      </c>
      <c r="M2269" s="9">
        <f t="shared" si="143"/>
        <v>29275069693</v>
      </c>
    </row>
    <row r="2270" spans="1:13" x14ac:dyDescent="0.2">
      <c r="A2270" t="s">
        <v>75</v>
      </c>
      <c r="B2270" t="s">
        <v>76</v>
      </c>
      <c r="C2270" t="s">
        <v>77</v>
      </c>
      <c r="D2270" s="12">
        <v>280307</v>
      </c>
      <c r="E2270" s="11">
        <v>0</v>
      </c>
      <c r="F2270" t="s">
        <v>75</v>
      </c>
      <c r="G2270" t="s">
        <v>75</v>
      </c>
      <c r="H2270" s="1">
        <v>45717</v>
      </c>
      <c r="I2270" t="s">
        <v>78</v>
      </c>
      <c r="J2270">
        <f t="shared" si="140"/>
        <v>3214</v>
      </c>
      <c r="K2270">
        <f t="shared" si="141"/>
        <v>3214</v>
      </c>
      <c r="L2270" s="9">
        <f t="shared" si="142"/>
        <v>29275069693</v>
      </c>
      <c r="M2270" s="9">
        <f t="shared" si="143"/>
        <v>29275069693</v>
      </c>
    </row>
    <row r="2271" spans="1:13" x14ac:dyDescent="0.2">
      <c r="A2271" t="s">
        <v>75</v>
      </c>
      <c r="B2271" t="s">
        <v>76</v>
      </c>
      <c r="C2271" t="s">
        <v>77</v>
      </c>
      <c r="D2271" s="12">
        <v>284685</v>
      </c>
      <c r="E2271" s="11">
        <v>0</v>
      </c>
      <c r="F2271" t="s">
        <v>75</v>
      </c>
      <c r="G2271" t="s">
        <v>75</v>
      </c>
      <c r="H2271" s="1">
        <v>45717</v>
      </c>
      <c r="I2271" t="s">
        <v>78</v>
      </c>
      <c r="J2271">
        <f t="shared" si="140"/>
        <v>3214</v>
      </c>
      <c r="K2271">
        <f t="shared" si="141"/>
        <v>3214</v>
      </c>
      <c r="L2271" s="9">
        <f t="shared" si="142"/>
        <v>29275069693</v>
      </c>
      <c r="M2271" s="9">
        <f t="shared" si="143"/>
        <v>29275069693</v>
      </c>
    </row>
    <row r="2272" spans="1:13" x14ac:dyDescent="0.2">
      <c r="A2272" t="s">
        <v>75</v>
      </c>
      <c r="B2272" t="s">
        <v>76</v>
      </c>
      <c r="C2272" t="s">
        <v>77</v>
      </c>
      <c r="D2272" s="12">
        <v>285000</v>
      </c>
      <c r="E2272" s="11">
        <v>0</v>
      </c>
      <c r="F2272" t="s">
        <v>75</v>
      </c>
      <c r="G2272" t="s">
        <v>75</v>
      </c>
      <c r="H2272" s="1">
        <v>45717</v>
      </c>
      <c r="I2272" t="s">
        <v>78</v>
      </c>
      <c r="J2272">
        <f t="shared" si="140"/>
        <v>3214</v>
      </c>
      <c r="K2272">
        <f t="shared" si="141"/>
        <v>3214</v>
      </c>
      <c r="L2272" s="9">
        <f t="shared" si="142"/>
        <v>29275069693</v>
      </c>
      <c r="M2272" s="9">
        <f t="shared" si="143"/>
        <v>29275069693</v>
      </c>
    </row>
    <row r="2273" spans="1:13" x14ac:dyDescent="0.2">
      <c r="A2273" t="s">
        <v>75</v>
      </c>
      <c r="B2273" t="s">
        <v>76</v>
      </c>
      <c r="C2273" t="s">
        <v>77</v>
      </c>
      <c r="D2273" s="12">
        <v>285214</v>
      </c>
      <c r="E2273" s="11">
        <v>0</v>
      </c>
      <c r="F2273" t="s">
        <v>75</v>
      </c>
      <c r="G2273" t="s">
        <v>75</v>
      </c>
      <c r="H2273" s="1">
        <v>45717</v>
      </c>
      <c r="I2273" t="s">
        <v>78</v>
      </c>
      <c r="J2273">
        <f t="shared" si="140"/>
        <v>3214</v>
      </c>
      <c r="K2273">
        <f t="shared" si="141"/>
        <v>3214</v>
      </c>
      <c r="L2273" s="9">
        <f t="shared" si="142"/>
        <v>29275069693</v>
      </c>
      <c r="M2273" s="9">
        <f t="shared" si="143"/>
        <v>29275069693</v>
      </c>
    </row>
    <row r="2274" spans="1:13" x14ac:dyDescent="0.2">
      <c r="A2274" t="s">
        <v>75</v>
      </c>
      <c r="B2274" t="s">
        <v>76</v>
      </c>
      <c r="C2274" t="s">
        <v>77</v>
      </c>
      <c r="D2274" s="12">
        <v>286809</v>
      </c>
      <c r="E2274" s="11">
        <v>82437</v>
      </c>
      <c r="F2274" t="s">
        <v>75</v>
      </c>
      <c r="G2274" t="s">
        <v>75</v>
      </c>
      <c r="H2274" s="1">
        <v>45717</v>
      </c>
      <c r="I2274" t="s">
        <v>78</v>
      </c>
      <c r="J2274">
        <f t="shared" si="140"/>
        <v>3214</v>
      </c>
      <c r="K2274">
        <f t="shared" si="141"/>
        <v>3214</v>
      </c>
      <c r="L2274" s="9">
        <f t="shared" si="142"/>
        <v>29275069693</v>
      </c>
      <c r="M2274" s="9">
        <f t="shared" si="143"/>
        <v>29275069693</v>
      </c>
    </row>
    <row r="2275" spans="1:13" x14ac:dyDescent="0.2">
      <c r="A2275" t="s">
        <v>75</v>
      </c>
      <c r="B2275" t="s">
        <v>76</v>
      </c>
      <c r="C2275" t="s">
        <v>77</v>
      </c>
      <c r="D2275" s="12">
        <v>300000</v>
      </c>
      <c r="E2275" s="11">
        <v>0</v>
      </c>
      <c r="F2275" t="s">
        <v>75</v>
      </c>
      <c r="G2275" t="s">
        <v>75</v>
      </c>
      <c r="H2275" s="1">
        <v>45717</v>
      </c>
      <c r="I2275" t="s">
        <v>78</v>
      </c>
      <c r="J2275">
        <f t="shared" si="140"/>
        <v>3214</v>
      </c>
      <c r="K2275">
        <f t="shared" si="141"/>
        <v>3214</v>
      </c>
      <c r="L2275" s="9">
        <f t="shared" si="142"/>
        <v>29275069693</v>
      </c>
      <c r="M2275" s="9">
        <f t="shared" si="143"/>
        <v>29275069693</v>
      </c>
    </row>
    <row r="2276" spans="1:13" x14ac:dyDescent="0.2">
      <c r="A2276" t="s">
        <v>75</v>
      </c>
      <c r="B2276" t="s">
        <v>76</v>
      </c>
      <c r="C2276" t="s">
        <v>77</v>
      </c>
      <c r="D2276" s="12">
        <v>304821</v>
      </c>
      <c r="E2276" s="11">
        <v>0</v>
      </c>
      <c r="F2276" t="s">
        <v>75</v>
      </c>
      <c r="G2276" t="s">
        <v>75</v>
      </c>
      <c r="H2276" s="1">
        <v>45717</v>
      </c>
      <c r="I2276" t="s">
        <v>78</v>
      </c>
      <c r="J2276">
        <f t="shared" si="140"/>
        <v>3214</v>
      </c>
      <c r="K2276">
        <f t="shared" si="141"/>
        <v>3214</v>
      </c>
      <c r="L2276" s="9">
        <f t="shared" si="142"/>
        <v>29275069693</v>
      </c>
      <c r="M2276" s="9">
        <f t="shared" si="143"/>
        <v>29275069693</v>
      </c>
    </row>
    <row r="2277" spans="1:13" x14ac:dyDescent="0.2">
      <c r="A2277" t="s">
        <v>75</v>
      </c>
      <c r="B2277" t="s">
        <v>76</v>
      </c>
      <c r="C2277" t="s">
        <v>77</v>
      </c>
      <c r="D2277" s="12">
        <v>310636</v>
      </c>
      <c r="E2277" s="11">
        <v>44632</v>
      </c>
      <c r="F2277" t="s">
        <v>75</v>
      </c>
      <c r="G2277" t="s">
        <v>75</v>
      </c>
      <c r="H2277" s="1">
        <v>45717</v>
      </c>
      <c r="I2277" t="s">
        <v>78</v>
      </c>
      <c r="J2277">
        <f t="shared" si="140"/>
        <v>3214</v>
      </c>
      <c r="K2277">
        <f t="shared" si="141"/>
        <v>3214</v>
      </c>
      <c r="L2277" s="9">
        <f t="shared" si="142"/>
        <v>29275069693</v>
      </c>
      <c r="M2277" s="9">
        <f t="shared" si="143"/>
        <v>29275069693</v>
      </c>
    </row>
    <row r="2278" spans="1:13" x14ac:dyDescent="0.2">
      <c r="A2278" t="s">
        <v>75</v>
      </c>
      <c r="B2278" t="s">
        <v>76</v>
      </c>
      <c r="C2278" t="s">
        <v>77</v>
      </c>
      <c r="D2278" s="12">
        <v>317730</v>
      </c>
      <c r="E2278" s="11">
        <v>0</v>
      </c>
      <c r="F2278" t="s">
        <v>75</v>
      </c>
      <c r="G2278" t="s">
        <v>75</v>
      </c>
      <c r="H2278" s="1">
        <v>45717</v>
      </c>
      <c r="I2278" t="s">
        <v>78</v>
      </c>
      <c r="J2278">
        <f t="shared" si="140"/>
        <v>3214</v>
      </c>
      <c r="K2278">
        <f t="shared" si="141"/>
        <v>3214</v>
      </c>
      <c r="L2278" s="9">
        <f t="shared" si="142"/>
        <v>29275069693</v>
      </c>
      <c r="M2278" s="9">
        <f t="shared" si="143"/>
        <v>29275069693</v>
      </c>
    </row>
    <row r="2279" spans="1:13" x14ac:dyDescent="0.2">
      <c r="A2279" t="s">
        <v>75</v>
      </c>
      <c r="B2279" t="s">
        <v>76</v>
      </c>
      <c r="C2279" t="s">
        <v>77</v>
      </c>
      <c r="D2279" s="12">
        <v>319698</v>
      </c>
      <c r="E2279" s="11">
        <v>0</v>
      </c>
      <c r="F2279" t="s">
        <v>75</v>
      </c>
      <c r="G2279" t="s">
        <v>75</v>
      </c>
      <c r="H2279" s="1">
        <v>45717</v>
      </c>
      <c r="I2279" t="s">
        <v>78</v>
      </c>
      <c r="J2279">
        <f t="shared" si="140"/>
        <v>3214</v>
      </c>
      <c r="K2279">
        <f t="shared" si="141"/>
        <v>3214</v>
      </c>
      <c r="L2279" s="9">
        <f t="shared" si="142"/>
        <v>29275069693</v>
      </c>
      <c r="M2279" s="9">
        <f t="shared" si="143"/>
        <v>29275069693</v>
      </c>
    </row>
    <row r="2280" spans="1:13" x14ac:dyDescent="0.2">
      <c r="A2280" t="s">
        <v>75</v>
      </c>
      <c r="B2280" t="s">
        <v>76</v>
      </c>
      <c r="C2280" t="s">
        <v>77</v>
      </c>
      <c r="D2280" s="12">
        <v>321157</v>
      </c>
      <c r="E2280" s="11">
        <v>0</v>
      </c>
      <c r="F2280" t="s">
        <v>75</v>
      </c>
      <c r="G2280" t="s">
        <v>75</v>
      </c>
      <c r="H2280" s="1">
        <v>45717</v>
      </c>
      <c r="I2280" t="s">
        <v>78</v>
      </c>
      <c r="J2280">
        <f t="shared" si="140"/>
        <v>3214</v>
      </c>
      <c r="K2280">
        <f t="shared" si="141"/>
        <v>3214</v>
      </c>
      <c r="L2280" s="9">
        <f t="shared" si="142"/>
        <v>29275069693</v>
      </c>
      <c r="M2280" s="9">
        <f t="shared" si="143"/>
        <v>29275069693</v>
      </c>
    </row>
    <row r="2281" spans="1:13" x14ac:dyDescent="0.2">
      <c r="A2281" t="s">
        <v>75</v>
      </c>
      <c r="B2281" t="s">
        <v>76</v>
      </c>
      <c r="C2281" t="s">
        <v>77</v>
      </c>
      <c r="D2281" s="12">
        <v>324912</v>
      </c>
      <c r="E2281" s="11">
        <v>117714</v>
      </c>
      <c r="F2281" t="s">
        <v>75</v>
      </c>
      <c r="G2281" t="s">
        <v>75</v>
      </c>
      <c r="H2281" s="1">
        <v>45717</v>
      </c>
      <c r="I2281" t="s">
        <v>78</v>
      </c>
      <c r="J2281">
        <f t="shared" si="140"/>
        <v>3214</v>
      </c>
      <c r="K2281">
        <f t="shared" si="141"/>
        <v>3214</v>
      </c>
      <c r="L2281" s="9">
        <f t="shared" si="142"/>
        <v>29275069693</v>
      </c>
      <c r="M2281" s="9">
        <f t="shared" si="143"/>
        <v>29275069693</v>
      </c>
    </row>
    <row r="2282" spans="1:13" x14ac:dyDescent="0.2">
      <c r="A2282" t="s">
        <v>75</v>
      </c>
      <c r="B2282" t="s">
        <v>76</v>
      </c>
      <c r="C2282" t="s">
        <v>77</v>
      </c>
      <c r="D2282" s="12">
        <v>328696</v>
      </c>
      <c r="E2282" s="11">
        <v>0</v>
      </c>
      <c r="F2282" t="s">
        <v>75</v>
      </c>
      <c r="G2282" t="s">
        <v>75</v>
      </c>
      <c r="H2282" s="1">
        <v>45717</v>
      </c>
      <c r="I2282" t="s">
        <v>78</v>
      </c>
      <c r="J2282">
        <f t="shared" si="140"/>
        <v>3214</v>
      </c>
      <c r="K2282">
        <f t="shared" si="141"/>
        <v>3214</v>
      </c>
      <c r="L2282" s="9">
        <f t="shared" si="142"/>
        <v>29275069693</v>
      </c>
      <c r="M2282" s="9">
        <f t="shared" si="143"/>
        <v>29275069693</v>
      </c>
    </row>
    <row r="2283" spans="1:13" x14ac:dyDescent="0.2">
      <c r="A2283" t="s">
        <v>75</v>
      </c>
      <c r="B2283" t="s">
        <v>76</v>
      </c>
      <c r="C2283" t="s">
        <v>77</v>
      </c>
      <c r="D2283" s="12">
        <v>331443</v>
      </c>
      <c r="E2283" s="11">
        <v>0</v>
      </c>
      <c r="F2283" t="s">
        <v>75</v>
      </c>
      <c r="G2283" t="s">
        <v>75</v>
      </c>
      <c r="H2283" s="1">
        <v>45717</v>
      </c>
      <c r="I2283" t="s">
        <v>78</v>
      </c>
      <c r="J2283">
        <f t="shared" si="140"/>
        <v>3214</v>
      </c>
      <c r="K2283">
        <f t="shared" si="141"/>
        <v>3214</v>
      </c>
      <c r="L2283" s="9">
        <f t="shared" si="142"/>
        <v>29275069693</v>
      </c>
      <c r="M2283" s="9">
        <f t="shared" si="143"/>
        <v>29275069693</v>
      </c>
    </row>
    <row r="2284" spans="1:13" x14ac:dyDescent="0.2">
      <c r="A2284" t="s">
        <v>75</v>
      </c>
      <c r="B2284" t="s">
        <v>76</v>
      </c>
      <c r="C2284" t="s">
        <v>77</v>
      </c>
      <c r="D2284" s="12">
        <v>350342</v>
      </c>
      <c r="E2284" s="11">
        <v>71807</v>
      </c>
      <c r="F2284" t="s">
        <v>75</v>
      </c>
      <c r="G2284" t="s">
        <v>75</v>
      </c>
      <c r="H2284" s="1">
        <v>45717</v>
      </c>
      <c r="I2284" t="s">
        <v>78</v>
      </c>
      <c r="J2284">
        <f t="shared" si="140"/>
        <v>3214</v>
      </c>
      <c r="K2284">
        <f t="shared" si="141"/>
        <v>3214</v>
      </c>
      <c r="L2284" s="9">
        <f t="shared" si="142"/>
        <v>29275069693</v>
      </c>
      <c r="M2284" s="9">
        <f t="shared" si="143"/>
        <v>29275069693</v>
      </c>
    </row>
    <row r="2285" spans="1:13" x14ac:dyDescent="0.2">
      <c r="A2285" t="s">
        <v>75</v>
      </c>
      <c r="B2285" t="s">
        <v>76</v>
      </c>
      <c r="C2285" t="s">
        <v>77</v>
      </c>
      <c r="D2285" s="12">
        <v>350443</v>
      </c>
      <c r="E2285" s="11">
        <v>0</v>
      </c>
      <c r="F2285" t="s">
        <v>75</v>
      </c>
      <c r="G2285" t="s">
        <v>75</v>
      </c>
      <c r="H2285" s="1">
        <v>45717</v>
      </c>
      <c r="I2285" t="s">
        <v>78</v>
      </c>
      <c r="J2285">
        <f t="shared" si="140"/>
        <v>3214</v>
      </c>
      <c r="K2285">
        <f t="shared" si="141"/>
        <v>3214</v>
      </c>
      <c r="L2285" s="9">
        <f t="shared" si="142"/>
        <v>29275069693</v>
      </c>
      <c r="M2285" s="9">
        <f t="shared" si="143"/>
        <v>29275069693</v>
      </c>
    </row>
    <row r="2286" spans="1:13" x14ac:dyDescent="0.2">
      <c r="A2286" t="s">
        <v>75</v>
      </c>
      <c r="B2286" t="s">
        <v>76</v>
      </c>
      <c r="C2286" t="s">
        <v>77</v>
      </c>
      <c r="D2286" s="12">
        <v>358758</v>
      </c>
      <c r="E2286" s="11">
        <v>0</v>
      </c>
      <c r="F2286" t="s">
        <v>75</v>
      </c>
      <c r="G2286" t="s">
        <v>75</v>
      </c>
      <c r="H2286" s="1">
        <v>45717</v>
      </c>
      <c r="I2286" t="s">
        <v>78</v>
      </c>
      <c r="J2286">
        <f t="shared" si="140"/>
        <v>3214</v>
      </c>
      <c r="K2286">
        <f t="shared" si="141"/>
        <v>3214</v>
      </c>
      <c r="L2286" s="9">
        <f t="shared" si="142"/>
        <v>29275069693</v>
      </c>
      <c r="M2286" s="9">
        <f t="shared" si="143"/>
        <v>29275069693</v>
      </c>
    </row>
    <row r="2287" spans="1:13" x14ac:dyDescent="0.2">
      <c r="A2287" t="s">
        <v>75</v>
      </c>
      <c r="B2287" t="s">
        <v>76</v>
      </c>
      <c r="C2287" t="s">
        <v>77</v>
      </c>
      <c r="D2287" s="12">
        <v>367885</v>
      </c>
      <c r="E2287" s="11">
        <v>0</v>
      </c>
      <c r="F2287" t="s">
        <v>75</v>
      </c>
      <c r="G2287" t="s">
        <v>75</v>
      </c>
      <c r="H2287" s="1">
        <v>45717</v>
      </c>
      <c r="I2287" t="s">
        <v>78</v>
      </c>
      <c r="J2287">
        <f t="shared" si="140"/>
        <v>3214</v>
      </c>
      <c r="K2287">
        <f t="shared" si="141"/>
        <v>3214</v>
      </c>
      <c r="L2287" s="9">
        <f t="shared" si="142"/>
        <v>29275069693</v>
      </c>
      <c r="M2287" s="9">
        <f t="shared" si="143"/>
        <v>29275069693</v>
      </c>
    </row>
    <row r="2288" spans="1:13" x14ac:dyDescent="0.2">
      <c r="A2288" t="s">
        <v>75</v>
      </c>
      <c r="B2288" t="s">
        <v>76</v>
      </c>
      <c r="C2288" t="s">
        <v>77</v>
      </c>
      <c r="D2288" s="12">
        <v>375180</v>
      </c>
      <c r="E2288" s="11">
        <v>0</v>
      </c>
      <c r="F2288" t="s">
        <v>75</v>
      </c>
      <c r="G2288" t="s">
        <v>75</v>
      </c>
      <c r="H2288" s="1">
        <v>45717</v>
      </c>
      <c r="I2288" t="s">
        <v>78</v>
      </c>
      <c r="J2288">
        <f t="shared" si="140"/>
        <v>3214</v>
      </c>
      <c r="K2288">
        <f t="shared" si="141"/>
        <v>3214</v>
      </c>
      <c r="L2288" s="9">
        <f t="shared" si="142"/>
        <v>29275069693</v>
      </c>
      <c r="M2288" s="9">
        <f t="shared" si="143"/>
        <v>29275069693</v>
      </c>
    </row>
    <row r="2289" spans="1:13" x14ac:dyDescent="0.2">
      <c r="A2289" t="s">
        <v>75</v>
      </c>
      <c r="B2289" t="s">
        <v>76</v>
      </c>
      <c r="C2289" t="s">
        <v>77</v>
      </c>
      <c r="D2289" s="12">
        <v>377000</v>
      </c>
      <c r="E2289" s="11">
        <v>161875</v>
      </c>
      <c r="F2289" t="s">
        <v>75</v>
      </c>
      <c r="G2289" t="s">
        <v>75</v>
      </c>
      <c r="H2289" s="1">
        <v>45717</v>
      </c>
      <c r="I2289" t="s">
        <v>78</v>
      </c>
      <c r="J2289">
        <f t="shared" si="140"/>
        <v>3214</v>
      </c>
      <c r="K2289">
        <f t="shared" si="141"/>
        <v>3214</v>
      </c>
      <c r="L2289" s="9">
        <f t="shared" si="142"/>
        <v>29275069693</v>
      </c>
      <c r="M2289" s="9">
        <f t="shared" si="143"/>
        <v>29275069693</v>
      </c>
    </row>
    <row r="2290" spans="1:13" x14ac:dyDescent="0.2">
      <c r="A2290" t="s">
        <v>75</v>
      </c>
      <c r="B2290" t="s">
        <v>76</v>
      </c>
      <c r="C2290" t="s">
        <v>77</v>
      </c>
      <c r="D2290" s="12">
        <v>379648</v>
      </c>
      <c r="E2290" s="11">
        <v>0</v>
      </c>
      <c r="F2290" t="s">
        <v>75</v>
      </c>
      <c r="G2290" t="s">
        <v>75</v>
      </c>
      <c r="H2290" s="1">
        <v>45717</v>
      </c>
      <c r="I2290" t="s">
        <v>78</v>
      </c>
      <c r="J2290">
        <f t="shared" si="140"/>
        <v>3214</v>
      </c>
      <c r="K2290">
        <f t="shared" si="141"/>
        <v>3214</v>
      </c>
      <c r="L2290" s="9">
        <f t="shared" si="142"/>
        <v>29275069693</v>
      </c>
      <c r="M2290" s="9">
        <f t="shared" si="143"/>
        <v>29275069693</v>
      </c>
    </row>
    <row r="2291" spans="1:13" x14ac:dyDescent="0.2">
      <c r="A2291" t="s">
        <v>75</v>
      </c>
      <c r="B2291" t="s">
        <v>76</v>
      </c>
      <c r="C2291" t="s">
        <v>77</v>
      </c>
      <c r="D2291" s="12">
        <v>384285</v>
      </c>
      <c r="E2291" s="11">
        <v>0</v>
      </c>
      <c r="F2291" t="s">
        <v>75</v>
      </c>
      <c r="G2291" t="s">
        <v>75</v>
      </c>
      <c r="H2291" s="1">
        <v>45717</v>
      </c>
      <c r="I2291" t="s">
        <v>78</v>
      </c>
      <c r="J2291">
        <f t="shared" si="140"/>
        <v>3214</v>
      </c>
      <c r="K2291">
        <f t="shared" si="141"/>
        <v>3214</v>
      </c>
      <c r="L2291" s="9">
        <f t="shared" si="142"/>
        <v>29275069693</v>
      </c>
      <c r="M2291" s="9">
        <f t="shared" si="143"/>
        <v>29275069693</v>
      </c>
    </row>
    <row r="2292" spans="1:13" x14ac:dyDescent="0.2">
      <c r="A2292" t="s">
        <v>75</v>
      </c>
      <c r="B2292" t="s">
        <v>76</v>
      </c>
      <c r="C2292" t="s">
        <v>77</v>
      </c>
      <c r="D2292" s="12">
        <v>387719</v>
      </c>
      <c r="E2292" s="11">
        <v>161570</v>
      </c>
      <c r="F2292" t="s">
        <v>75</v>
      </c>
      <c r="G2292" t="s">
        <v>75</v>
      </c>
      <c r="H2292" s="1">
        <v>45717</v>
      </c>
      <c r="I2292" t="s">
        <v>78</v>
      </c>
      <c r="J2292">
        <f t="shared" si="140"/>
        <v>3214</v>
      </c>
      <c r="K2292">
        <f t="shared" si="141"/>
        <v>3214</v>
      </c>
      <c r="L2292" s="9">
        <f t="shared" si="142"/>
        <v>29275069693</v>
      </c>
      <c r="M2292" s="9">
        <f t="shared" si="143"/>
        <v>29275069693</v>
      </c>
    </row>
    <row r="2293" spans="1:13" x14ac:dyDescent="0.2">
      <c r="A2293" t="s">
        <v>75</v>
      </c>
      <c r="B2293" t="s">
        <v>76</v>
      </c>
      <c r="C2293" t="s">
        <v>77</v>
      </c>
      <c r="D2293" s="12">
        <v>392006</v>
      </c>
      <c r="E2293" s="11">
        <v>0</v>
      </c>
      <c r="F2293" t="s">
        <v>75</v>
      </c>
      <c r="G2293" t="s">
        <v>75</v>
      </c>
      <c r="H2293" s="1">
        <v>45717</v>
      </c>
      <c r="I2293" t="s">
        <v>78</v>
      </c>
      <c r="J2293">
        <f t="shared" si="140"/>
        <v>3214</v>
      </c>
      <c r="K2293">
        <f t="shared" si="141"/>
        <v>3214</v>
      </c>
      <c r="L2293" s="9">
        <f t="shared" si="142"/>
        <v>29275069693</v>
      </c>
      <c r="M2293" s="9">
        <f t="shared" si="143"/>
        <v>29275069693</v>
      </c>
    </row>
    <row r="2294" spans="1:13" x14ac:dyDescent="0.2">
      <c r="A2294" t="s">
        <v>75</v>
      </c>
      <c r="B2294" t="s">
        <v>76</v>
      </c>
      <c r="C2294" t="s">
        <v>77</v>
      </c>
      <c r="D2294" s="12">
        <v>395216</v>
      </c>
      <c r="E2294" s="11">
        <v>0</v>
      </c>
      <c r="F2294" t="s">
        <v>75</v>
      </c>
      <c r="G2294" t="s">
        <v>75</v>
      </c>
      <c r="H2294" s="1">
        <v>45717</v>
      </c>
      <c r="I2294" t="s">
        <v>78</v>
      </c>
      <c r="J2294">
        <f t="shared" si="140"/>
        <v>3214</v>
      </c>
      <c r="K2294">
        <f t="shared" si="141"/>
        <v>3214</v>
      </c>
      <c r="L2294" s="9">
        <f t="shared" si="142"/>
        <v>29275069693</v>
      </c>
      <c r="M2294" s="9">
        <f t="shared" si="143"/>
        <v>29275069693</v>
      </c>
    </row>
    <row r="2295" spans="1:13" x14ac:dyDescent="0.2">
      <c r="A2295" t="s">
        <v>75</v>
      </c>
      <c r="B2295" t="s">
        <v>76</v>
      </c>
      <c r="C2295" t="s">
        <v>77</v>
      </c>
      <c r="D2295" s="12">
        <v>398808</v>
      </c>
      <c r="E2295" s="11">
        <v>15259</v>
      </c>
      <c r="F2295" t="s">
        <v>75</v>
      </c>
      <c r="G2295" t="s">
        <v>75</v>
      </c>
      <c r="H2295" s="1">
        <v>45717</v>
      </c>
      <c r="I2295" t="s">
        <v>78</v>
      </c>
      <c r="J2295">
        <f t="shared" si="140"/>
        <v>3214</v>
      </c>
      <c r="K2295">
        <f t="shared" si="141"/>
        <v>3214</v>
      </c>
      <c r="L2295" s="9">
        <f t="shared" si="142"/>
        <v>29275069693</v>
      </c>
      <c r="M2295" s="9">
        <f t="shared" si="143"/>
        <v>29275069693</v>
      </c>
    </row>
    <row r="2296" spans="1:13" x14ac:dyDescent="0.2">
      <c r="A2296" t="s">
        <v>75</v>
      </c>
      <c r="B2296" t="s">
        <v>76</v>
      </c>
      <c r="C2296" t="s">
        <v>77</v>
      </c>
      <c r="D2296" s="12">
        <v>400000</v>
      </c>
      <c r="E2296" s="11">
        <v>320000</v>
      </c>
      <c r="F2296" t="s">
        <v>75</v>
      </c>
      <c r="G2296" t="s">
        <v>75</v>
      </c>
      <c r="H2296" s="1">
        <v>45717</v>
      </c>
      <c r="I2296" t="s">
        <v>78</v>
      </c>
      <c r="J2296">
        <f t="shared" si="140"/>
        <v>3214</v>
      </c>
      <c r="K2296">
        <f t="shared" si="141"/>
        <v>3214</v>
      </c>
      <c r="L2296" s="9">
        <f t="shared" si="142"/>
        <v>29275069693</v>
      </c>
      <c r="M2296" s="9">
        <f t="shared" si="143"/>
        <v>29275069693</v>
      </c>
    </row>
    <row r="2297" spans="1:13" x14ac:dyDescent="0.2">
      <c r="A2297" t="s">
        <v>75</v>
      </c>
      <c r="B2297" t="s">
        <v>76</v>
      </c>
      <c r="C2297" t="s">
        <v>77</v>
      </c>
      <c r="D2297" s="12">
        <v>400902</v>
      </c>
      <c r="E2297" s="11">
        <v>0</v>
      </c>
      <c r="F2297" t="s">
        <v>75</v>
      </c>
      <c r="G2297" t="s">
        <v>75</v>
      </c>
      <c r="H2297" s="1">
        <v>45717</v>
      </c>
      <c r="I2297" t="s">
        <v>78</v>
      </c>
      <c r="J2297">
        <f t="shared" si="140"/>
        <v>3214</v>
      </c>
      <c r="K2297">
        <f t="shared" si="141"/>
        <v>3214</v>
      </c>
      <c r="L2297" s="9">
        <f t="shared" si="142"/>
        <v>29275069693</v>
      </c>
      <c r="M2297" s="9">
        <f t="shared" si="143"/>
        <v>29275069693</v>
      </c>
    </row>
    <row r="2298" spans="1:13" x14ac:dyDescent="0.2">
      <c r="A2298" t="s">
        <v>75</v>
      </c>
      <c r="B2298" t="s">
        <v>76</v>
      </c>
      <c r="C2298" t="s">
        <v>77</v>
      </c>
      <c r="D2298" s="12">
        <v>416377</v>
      </c>
      <c r="E2298" s="11">
        <v>290583</v>
      </c>
      <c r="F2298" t="s">
        <v>75</v>
      </c>
      <c r="G2298" t="s">
        <v>75</v>
      </c>
      <c r="H2298" s="1">
        <v>45717</v>
      </c>
      <c r="I2298" t="s">
        <v>78</v>
      </c>
      <c r="J2298">
        <f t="shared" si="140"/>
        <v>3214</v>
      </c>
      <c r="K2298">
        <f t="shared" si="141"/>
        <v>3214</v>
      </c>
      <c r="L2298" s="9">
        <f t="shared" si="142"/>
        <v>29275069693</v>
      </c>
      <c r="M2298" s="9">
        <f t="shared" si="143"/>
        <v>29275069693</v>
      </c>
    </row>
    <row r="2299" spans="1:13" x14ac:dyDescent="0.2">
      <c r="A2299" t="s">
        <v>75</v>
      </c>
      <c r="B2299" t="s">
        <v>76</v>
      </c>
      <c r="C2299" t="s">
        <v>77</v>
      </c>
      <c r="D2299" s="12">
        <v>419454</v>
      </c>
      <c r="E2299" s="11">
        <v>205946</v>
      </c>
      <c r="F2299" t="s">
        <v>75</v>
      </c>
      <c r="G2299" t="s">
        <v>75</v>
      </c>
      <c r="H2299" s="1">
        <v>45717</v>
      </c>
      <c r="I2299" t="s">
        <v>78</v>
      </c>
      <c r="J2299">
        <f t="shared" si="140"/>
        <v>3214</v>
      </c>
      <c r="K2299">
        <f t="shared" si="141"/>
        <v>3214</v>
      </c>
      <c r="L2299" s="9">
        <f t="shared" si="142"/>
        <v>29275069693</v>
      </c>
      <c r="M2299" s="9">
        <f t="shared" si="143"/>
        <v>29275069693</v>
      </c>
    </row>
    <row r="2300" spans="1:13" x14ac:dyDescent="0.2">
      <c r="A2300" t="s">
        <v>75</v>
      </c>
      <c r="B2300" t="s">
        <v>76</v>
      </c>
      <c r="C2300" t="s">
        <v>77</v>
      </c>
      <c r="D2300" s="12">
        <v>430413</v>
      </c>
      <c r="E2300" s="11">
        <v>13413</v>
      </c>
      <c r="F2300" t="s">
        <v>75</v>
      </c>
      <c r="G2300" t="s">
        <v>75</v>
      </c>
      <c r="H2300" s="1">
        <v>45717</v>
      </c>
      <c r="I2300" t="s">
        <v>78</v>
      </c>
      <c r="J2300">
        <f t="shared" si="140"/>
        <v>3214</v>
      </c>
      <c r="K2300">
        <f t="shared" si="141"/>
        <v>3214</v>
      </c>
      <c r="L2300" s="9">
        <f t="shared" si="142"/>
        <v>29275069693</v>
      </c>
      <c r="M2300" s="9">
        <f t="shared" si="143"/>
        <v>29275069693</v>
      </c>
    </row>
    <row r="2301" spans="1:13" x14ac:dyDescent="0.2">
      <c r="A2301" t="s">
        <v>75</v>
      </c>
      <c r="B2301" t="s">
        <v>76</v>
      </c>
      <c r="C2301" t="s">
        <v>77</v>
      </c>
      <c r="D2301" s="12">
        <v>431100</v>
      </c>
      <c r="E2301" s="11">
        <v>44732</v>
      </c>
      <c r="F2301" t="s">
        <v>75</v>
      </c>
      <c r="G2301" t="s">
        <v>75</v>
      </c>
      <c r="H2301" s="1">
        <v>45717</v>
      </c>
      <c r="I2301" t="s">
        <v>78</v>
      </c>
      <c r="J2301">
        <f t="shared" si="140"/>
        <v>3214</v>
      </c>
      <c r="K2301">
        <f t="shared" si="141"/>
        <v>3214</v>
      </c>
      <c r="L2301" s="9">
        <f t="shared" si="142"/>
        <v>29275069693</v>
      </c>
      <c r="M2301" s="9">
        <f t="shared" si="143"/>
        <v>29275069693</v>
      </c>
    </row>
    <row r="2302" spans="1:13" x14ac:dyDescent="0.2">
      <c r="A2302" t="s">
        <v>75</v>
      </c>
      <c r="B2302" t="s">
        <v>76</v>
      </c>
      <c r="C2302" t="s">
        <v>77</v>
      </c>
      <c r="D2302" s="12">
        <v>433824</v>
      </c>
      <c r="E2302" s="11">
        <v>0</v>
      </c>
      <c r="F2302" t="s">
        <v>75</v>
      </c>
      <c r="G2302" t="s">
        <v>75</v>
      </c>
      <c r="H2302" s="1">
        <v>45717</v>
      </c>
      <c r="I2302" t="s">
        <v>78</v>
      </c>
      <c r="J2302">
        <f t="shared" si="140"/>
        <v>3214</v>
      </c>
      <c r="K2302">
        <f t="shared" si="141"/>
        <v>3214</v>
      </c>
      <c r="L2302" s="9">
        <f t="shared" si="142"/>
        <v>29275069693</v>
      </c>
      <c r="M2302" s="9">
        <f t="shared" si="143"/>
        <v>29275069693</v>
      </c>
    </row>
    <row r="2303" spans="1:13" x14ac:dyDescent="0.2">
      <c r="A2303" t="s">
        <v>75</v>
      </c>
      <c r="B2303" t="s">
        <v>76</v>
      </c>
      <c r="C2303" t="s">
        <v>77</v>
      </c>
      <c r="D2303" s="12">
        <v>439035</v>
      </c>
      <c r="E2303" s="11">
        <v>119166</v>
      </c>
      <c r="F2303" t="s">
        <v>75</v>
      </c>
      <c r="G2303" t="s">
        <v>75</v>
      </c>
      <c r="H2303" s="1">
        <v>45717</v>
      </c>
      <c r="I2303" t="s">
        <v>78</v>
      </c>
      <c r="J2303">
        <f t="shared" si="140"/>
        <v>3214</v>
      </c>
      <c r="K2303">
        <f t="shared" si="141"/>
        <v>3214</v>
      </c>
      <c r="L2303" s="9">
        <f t="shared" si="142"/>
        <v>29275069693</v>
      </c>
      <c r="M2303" s="9">
        <f t="shared" si="143"/>
        <v>29275069693</v>
      </c>
    </row>
    <row r="2304" spans="1:13" x14ac:dyDescent="0.2">
      <c r="A2304" t="s">
        <v>75</v>
      </c>
      <c r="B2304" t="s">
        <v>76</v>
      </c>
      <c r="C2304" t="s">
        <v>77</v>
      </c>
      <c r="D2304" s="12">
        <v>443200</v>
      </c>
      <c r="E2304" s="11">
        <v>135809</v>
      </c>
      <c r="F2304" t="s">
        <v>75</v>
      </c>
      <c r="G2304" t="s">
        <v>75</v>
      </c>
      <c r="H2304" s="1">
        <v>45717</v>
      </c>
      <c r="I2304" t="s">
        <v>78</v>
      </c>
      <c r="J2304">
        <f t="shared" si="140"/>
        <v>3214</v>
      </c>
      <c r="K2304">
        <f t="shared" si="141"/>
        <v>3214</v>
      </c>
      <c r="L2304" s="9">
        <f t="shared" si="142"/>
        <v>29275069693</v>
      </c>
      <c r="M2304" s="9">
        <f t="shared" si="143"/>
        <v>29275069693</v>
      </c>
    </row>
    <row r="2305" spans="1:13" x14ac:dyDescent="0.2">
      <c r="A2305" t="s">
        <v>75</v>
      </c>
      <c r="B2305" t="s">
        <v>76</v>
      </c>
      <c r="C2305" t="s">
        <v>77</v>
      </c>
      <c r="D2305" s="12">
        <v>447429</v>
      </c>
      <c r="E2305" s="11">
        <v>49745</v>
      </c>
      <c r="F2305" t="s">
        <v>75</v>
      </c>
      <c r="G2305" t="s">
        <v>75</v>
      </c>
      <c r="H2305" s="1">
        <v>45717</v>
      </c>
      <c r="I2305" t="s">
        <v>78</v>
      </c>
      <c r="J2305">
        <f t="shared" si="140"/>
        <v>3214</v>
      </c>
      <c r="K2305">
        <f t="shared" si="141"/>
        <v>3214</v>
      </c>
      <c r="L2305" s="9">
        <f t="shared" si="142"/>
        <v>29275069693</v>
      </c>
      <c r="M2305" s="9">
        <f t="shared" si="143"/>
        <v>29275069693</v>
      </c>
    </row>
    <row r="2306" spans="1:13" x14ac:dyDescent="0.2">
      <c r="A2306" t="s">
        <v>75</v>
      </c>
      <c r="B2306" t="s">
        <v>76</v>
      </c>
      <c r="C2306" t="s">
        <v>77</v>
      </c>
      <c r="D2306" s="12">
        <v>449852</v>
      </c>
      <c r="E2306" s="11">
        <v>0</v>
      </c>
      <c r="F2306" t="s">
        <v>75</v>
      </c>
      <c r="G2306" t="s">
        <v>75</v>
      </c>
      <c r="H2306" s="1">
        <v>45717</v>
      </c>
      <c r="I2306" t="s">
        <v>78</v>
      </c>
      <c r="J2306">
        <f t="shared" ref="J2306:J2369" si="144">COUNTIF(B:B, B2306)</f>
        <v>3214</v>
      </c>
      <c r="K2306">
        <f t="shared" ref="K2306:K2369" si="145">COUNTIF(C:C,C2306)</f>
        <v>3214</v>
      </c>
      <c r="L2306" s="9">
        <f t="shared" ref="L2306:L2369" si="146">SUMIF(B:B,B2306,D:D)</f>
        <v>29275069693</v>
      </c>
      <c r="M2306" s="9">
        <f t="shared" ref="M2306:M2369" si="147">SUMIF(C:C,C2306, D:D)</f>
        <v>29275069693</v>
      </c>
    </row>
    <row r="2307" spans="1:13" x14ac:dyDescent="0.2">
      <c r="A2307" t="s">
        <v>75</v>
      </c>
      <c r="B2307" t="s">
        <v>76</v>
      </c>
      <c r="C2307" t="s">
        <v>77</v>
      </c>
      <c r="D2307" s="12">
        <v>450000</v>
      </c>
      <c r="E2307" s="11">
        <v>0</v>
      </c>
      <c r="F2307" t="s">
        <v>75</v>
      </c>
      <c r="G2307" t="s">
        <v>75</v>
      </c>
      <c r="H2307" s="1">
        <v>45717</v>
      </c>
      <c r="I2307" t="s">
        <v>78</v>
      </c>
      <c r="J2307">
        <f t="shared" si="144"/>
        <v>3214</v>
      </c>
      <c r="K2307">
        <f t="shared" si="145"/>
        <v>3214</v>
      </c>
      <c r="L2307" s="9">
        <f t="shared" si="146"/>
        <v>29275069693</v>
      </c>
      <c r="M2307" s="9">
        <f t="shared" si="147"/>
        <v>29275069693</v>
      </c>
    </row>
    <row r="2308" spans="1:13" x14ac:dyDescent="0.2">
      <c r="A2308" t="s">
        <v>75</v>
      </c>
      <c r="B2308" t="s">
        <v>76</v>
      </c>
      <c r="C2308" t="s">
        <v>77</v>
      </c>
      <c r="D2308" s="12">
        <v>450160</v>
      </c>
      <c r="E2308" s="11">
        <v>0</v>
      </c>
      <c r="F2308" t="s">
        <v>75</v>
      </c>
      <c r="G2308" t="s">
        <v>75</v>
      </c>
      <c r="H2308" s="1">
        <v>45717</v>
      </c>
      <c r="I2308" t="s">
        <v>78</v>
      </c>
      <c r="J2308">
        <f t="shared" si="144"/>
        <v>3214</v>
      </c>
      <c r="K2308">
        <f t="shared" si="145"/>
        <v>3214</v>
      </c>
      <c r="L2308" s="9">
        <f t="shared" si="146"/>
        <v>29275069693</v>
      </c>
      <c r="M2308" s="9">
        <f t="shared" si="147"/>
        <v>29275069693</v>
      </c>
    </row>
    <row r="2309" spans="1:13" x14ac:dyDescent="0.2">
      <c r="A2309" t="s">
        <v>75</v>
      </c>
      <c r="B2309" t="s">
        <v>76</v>
      </c>
      <c r="C2309" t="s">
        <v>77</v>
      </c>
      <c r="D2309" s="12">
        <v>453540</v>
      </c>
      <c r="E2309" s="11">
        <v>0</v>
      </c>
      <c r="F2309" t="s">
        <v>75</v>
      </c>
      <c r="G2309" t="s">
        <v>75</v>
      </c>
      <c r="H2309" s="1">
        <v>45717</v>
      </c>
      <c r="I2309" t="s">
        <v>78</v>
      </c>
      <c r="J2309">
        <f t="shared" si="144"/>
        <v>3214</v>
      </c>
      <c r="K2309">
        <f t="shared" si="145"/>
        <v>3214</v>
      </c>
      <c r="L2309" s="9">
        <f t="shared" si="146"/>
        <v>29275069693</v>
      </c>
      <c r="M2309" s="9">
        <f t="shared" si="147"/>
        <v>29275069693</v>
      </c>
    </row>
    <row r="2310" spans="1:13" x14ac:dyDescent="0.2">
      <c r="A2310" t="s">
        <v>75</v>
      </c>
      <c r="B2310" t="s">
        <v>76</v>
      </c>
      <c r="C2310" t="s">
        <v>77</v>
      </c>
      <c r="D2310" s="12">
        <v>458348</v>
      </c>
      <c r="E2310" s="11">
        <v>154683</v>
      </c>
      <c r="F2310" t="s">
        <v>75</v>
      </c>
      <c r="G2310" t="s">
        <v>75</v>
      </c>
      <c r="H2310" s="1">
        <v>45717</v>
      </c>
      <c r="I2310" t="s">
        <v>78</v>
      </c>
      <c r="J2310">
        <f t="shared" si="144"/>
        <v>3214</v>
      </c>
      <c r="K2310">
        <f t="shared" si="145"/>
        <v>3214</v>
      </c>
      <c r="L2310" s="9">
        <f t="shared" si="146"/>
        <v>29275069693</v>
      </c>
      <c r="M2310" s="9">
        <f t="shared" si="147"/>
        <v>29275069693</v>
      </c>
    </row>
    <row r="2311" spans="1:13" x14ac:dyDescent="0.2">
      <c r="A2311" t="s">
        <v>75</v>
      </c>
      <c r="B2311" t="s">
        <v>76</v>
      </c>
      <c r="C2311" t="s">
        <v>77</v>
      </c>
      <c r="D2311" s="12">
        <v>460163</v>
      </c>
      <c r="E2311" s="11">
        <v>0</v>
      </c>
      <c r="F2311" t="s">
        <v>75</v>
      </c>
      <c r="G2311" t="s">
        <v>75</v>
      </c>
      <c r="H2311" s="1">
        <v>45717</v>
      </c>
      <c r="I2311" t="s">
        <v>78</v>
      </c>
      <c r="J2311">
        <f t="shared" si="144"/>
        <v>3214</v>
      </c>
      <c r="K2311">
        <f t="shared" si="145"/>
        <v>3214</v>
      </c>
      <c r="L2311" s="9">
        <f t="shared" si="146"/>
        <v>29275069693</v>
      </c>
      <c r="M2311" s="9">
        <f t="shared" si="147"/>
        <v>29275069693</v>
      </c>
    </row>
    <row r="2312" spans="1:13" x14ac:dyDescent="0.2">
      <c r="A2312" t="s">
        <v>75</v>
      </c>
      <c r="B2312" t="s">
        <v>76</v>
      </c>
      <c r="C2312" t="s">
        <v>77</v>
      </c>
      <c r="D2312" s="12">
        <v>462618</v>
      </c>
      <c r="E2312" s="11">
        <v>315994</v>
      </c>
      <c r="F2312" t="s">
        <v>75</v>
      </c>
      <c r="G2312" t="s">
        <v>75</v>
      </c>
      <c r="H2312" s="1">
        <v>45717</v>
      </c>
      <c r="I2312" t="s">
        <v>78</v>
      </c>
      <c r="J2312">
        <f t="shared" si="144"/>
        <v>3214</v>
      </c>
      <c r="K2312">
        <f t="shared" si="145"/>
        <v>3214</v>
      </c>
      <c r="L2312" s="9">
        <f t="shared" si="146"/>
        <v>29275069693</v>
      </c>
      <c r="M2312" s="9">
        <f t="shared" si="147"/>
        <v>29275069693</v>
      </c>
    </row>
    <row r="2313" spans="1:13" x14ac:dyDescent="0.2">
      <c r="A2313" t="s">
        <v>75</v>
      </c>
      <c r="B2313" t="s">
        <v>76</v>
      </c>
      <c r="C2313" t="s">
        <v>77</v>
      </c>
      <c r="D2313" s="12">
        <v>464180</v>
      </c>
      <c r="E2313" s="11">
        <v>0</v>
      </c>
      <c r="F2313" t="s">
        <v>75</v>
      </c>
      <c r="G2313" t="s">
        <v>75</v>
      </c>
      <c r="H2313" s="1">
        <v>45717</v>
      </c>
      <c r="I2313" t="s">
        <v>78</v>
      </c>
      <c r="J2313">
        <f t="shared" si="144"/>
        <v>3214</v>
      </c>
      <c r="K2313">
        <f t="shared" si="145"/>
        <v>3214</v>
      </c>
      <c r="L2313" s="9">
        <f t="shared" si="146"/>
        <v>29275069693</v>
      </c>
      <c r="M2313" s="9">
        <f t="shared" si="147"/>
        <v>29275069693</v>
      </c>
    </row>
    <row r="2314" spans="1:13" x14ac:dyDescent="0.2">
      <c r="A2314" t="s">
        <v>75</v>
      </c>
      <c r="B2314" t="s">
        <v>76</v>
      </c>
      <c r="C2314" t="s">
        <v>77</v>
      </c>
      <c r="D2314" s="12">
        <v>474573</v>
      </c>
      <c r="E2314" s="11">
        <v>0</v>
      </c>
      <c r="F2314" t="s">
        <v>75</v>
      </c>
      <c r="G2314" t="s">
        <v>75</v>
      </c>
      <c r="H2314" s="1">
        <v>45717</v>
      </c>
      <c r="I2314" t="s">
        <v>78</v>
      </c>
      <c r="J2314">
        <f t="shared" si="144"/>
        <v>3214</v>
      </c>
      <c r="K2314">
        <f t="shared" si="145"/>
        <v>3214</v>
      </c>
      <c r="L2314" s="9">
        <f t="shared" si="146"/>
        <v>29275069693</v>
      </c>
      <c r="M2314" s="9">
        <f t="shared" si="147"/>
        <v>29275069693</v>
      </c>
    </row>
    <row r="2315" spans="1:13" x14ac:dyDescent="0.2">
      <c r="A2315" t="s">
        <v>75</v>
      </c>
      <c r="B2315" t="s">
        <v>76</v>
      </c>
      <c r="C2315" t="s">
        <v>77</v>
      </c>
      <c r="D2315" s="12">
        <v>487102</v>
      </c>
      <c r="E2315" s="11">
        <v>0</v>
      </c>
      <c r="F2315" t="s">
        <v>75</v>
      </c>
      <c r="G2315" t="s">
        <v>75</v>
      </c>
      <c r="H2315" s="1">
        <v>45717</v>
      </c>
      <c r="I2315" t="s">
        <v>78</v>
      </c>
      <c r="J2315">
        <f t="shared" si="144"/>
        <v>3214</v>
      </c>
      <c r="K2315">
        <f t="shared" si="145"/>
        <v>3214</v>
      </c>
      <c r="L2315" s="9">
        <f t="shared" si="146"/>
        <v>29275069693</v>
      </c>
      <c r="M2315" s="9">
        <f t="shared" si="147"/>
        <v>29275069693</v>
      </c>
    </row>
    <row r="2316" spans="1:13" x14ac:dyDescent="0.2">
      <c r="A2316" t="s">
        <v>75</v>
      </c>
      <c r="B2316" t="s">
        <v>76</v>
      </c>
      <c r="C2316" t="s">
        <v>77</v>
      </c>
      <c r="D2316" s="12">
        <v>490000</v>
      </c>
      <c r="E2316" s="11">
        <v>0</v>
      </c>
      <c r="F2316" t="s">
        <v>75</v>
      </c>
      <c r="G2316" t="s">
        <v>75</v>
      </c>
      <c r="H2316" s="1">
        <v>45717</v>
      </c>
      <c r="I2316" t="s">
        <v>78</v>
      </c>
      <c r="J2316">
        <f t="shared" si="144"/>
        <v>3214</v>
      </c>
      <c r="K2316">
        <f t="shared" si="145"/>
        <v>3214</v>
      </c>
      <c r="L2316" s="9">
        <f t="shared" si="146"/>
        <v>29275069693</v>
      </c>
      <c r="M2316" s="9">
        <f t="shared" si="147"/>
        <v>29275069693</v>
      </c>
    </row>
    <row r="2317" spans="1:13" x14ac:dyDescent="0.2">
      <c r="A2317" t="s">
        <v>75</v>
      </c>
      <c r="B2317" t="s">
        <v>76</v>
      </c>
      <c r="C2317" t="s">
        <v>77</v>
      </c>
      <c r="D2317" s="12">
        <v>492474</v>
      </c>
      <c r="E2317" s="11">
        <v>0</v>
      </c>
      <c r="F2317" t="s">
        <v>75</v>
      </c>
      <c r="G2317" t="s">
        <v>75</v>
      </c>
      <c r="H2317" s="1">
        <v>45717</v>
      </c>
      <c r="I2317" t="s">
        <v>78</v>
      </c>
      <c r="J2317">
        <f t="shared" si="144"/>
        <v>3214</v>
      </c>
      <c r="K2317">
        <f t="shared" si="145"/>
        <v>3214</v>
      </c>
      <c r="L2317" s="9">
        <f t="shared" si="146"/>
        <v>29275069693</v>
      </c>
      <c r="M2317" s="9">
        <f t="shared" si="147"/>
        <v>29275069693</v>
      </c>
    </row>
    <row r="2318" spans="1:13" x14ac:dyDescent="0.2">
      <c r="A2318" t="s">
        <v>75</v>
      </c>
      <c r="B2318" t="s">
        <v>76</v>
      </c>
      <c r="C2318" t="s">
        <v>77</v>
      </c>
      <c r="D2318" s="12">
        <v>500000</v>
      </c>
      <c r="E2318" s="11">
        <v>0</v>
      </c>
      <c r="F2318" t="s">
        <v>75</v>
      </c>
      <c r="G2318" t="s">
        <v>75</v>
      </c>
      <c r="H2318" s="1">
        <v>45717</v>
      </c>
      <c r="I2318" t="s">
        <v>78</v>
      </c>
      <c r="J2318">
        <f t="shared" si="144"/>
        <v>3214</v>
      </c>
      <c r="K2318">
        <f t="shared" si="145"/>
        <v>3214</v>
      </c>
      <c r="L2318" s="9">
        <f t="shared" si="146"/>
        <v>29275069693</v>
      </c>
      <c r="M2318" s="9">
        <f t="shared" si="147"/>
        <v>29275069693</v>
      </c>
    </row>
    <row r="2319" spans="1:13" x14ac:dyDescent="0.2">
      <c r="A2319" t="s">
        <v>75</v>
      </c>
      <c r="B2319" t="s">
        <v>76</v>
      </c>
      <c r="C2319" t="s">
        <v>77</v>
      </c>
      <c r="D2319" s="12">
        <v>500000</v>
      </c>
      <c r="E2319" s="11">
        <v>0</v>
      </c>
      <c r="F2319" t="s">
        <v>75</v>
      </c>
      <c r="G2319" t="s">
        <v>75</v>
      </c>
      <c r="H2319" s="1">
        <v>45717</v>
      </c>
      <c r="I2319" t="s">
        <v>78</v>
      </c>
      <c r="J2319">
        <f t="shared" si="144"/>
        <v>3214</v>
      </c>
      <c r="K2319">
        <f t="shared" si="145"/>
        <v>3214</v>
      </c>
      <c r="L2319" s="9">
        <f t="shared" si="146"/>
        <v>29275069693</v>
      </c>
      <c r="M2319" s="9">
        <f t="shared" si="147"/>
        <v>29275069693</v>
      </c>
    </row>
    <row r="2320" spans="1:13" x14ac:dyDescent="0.2">
      <c r="A2320" t="s">
        <v>75</v>
      </c>
      <c r="B2320" t="s">
        <v>76</v>
      </c>
      <c r="C2320" t="s">
        <v>77</v>
      </c>
      <c r="D2320" s="12">
        <v>500000</v>
      </c>
      <c r="E2320" s="11">
        <v>0</v>
      </c>
      <c r="F2320" t="s">
        <v>75</v>
      </c>
      <c r="G2320" t="s">
        <v>75</v>
      </c>
      <c r="H2320" s="1">
        <v>45717</v>
      </c>
      <c r="I2320" t="s">
        <v>78</v>
      </c>
      <c r="J2320">
        <f t="shared" si="144"/>
        <v>3214</v>
      </c>
      <c r="K2320">
        <f t="shared" si="145"/>
        <v>3214</v>
      </c>
      <c r="L2320" s="9">
        <f t="shared" si="146"/>
        <v>29275069693</v>
      </c>
      <c r="M2320" s="9">
        <f t="shared" si="147"/>
        <v>29275069693</v>
      </c>
    </row>
    <row r="2321" spans="1:13" x14ac:dyDescent="0.2">
      <c r="A2321" t="s">
        <v>75</v>
      </c>
      <c r="B2321" t="s">
        <v>76</v>
      </c>
      <c r="C2321" t="s">
        <v>77</v>
      </c>
      <c r="D2321" s="12">
        <v>500000</v>
      </c>
      <c r="E2321" s="11">
        <v>500000</v>
      </c>
      <c r="F2321" t="s">
        <v>75</v>
      </c>
      <c r="G2321" t="s">
        <v>75</v>
      </c>
      <c r="H2321" s="1">
        <v>45717</v>
      </c>
      <c r="I2321" t="s">
        <v>78</v>
      </c>
      <c r="J2321">
        <f t="shared" si="144"/>
        <v>3214</v>
      </c>
      <c r="K2321">
        <f t="shared" si="145"/>
        <v>3214</v>
      </c>
      <c r="L2321" s="9">
        <f t="shared" si="146"/>
        <v>29275069693</v>
      </c>
      <c r="M2321" s="9">
        <f t="shared" si="147"/>
        <v>29275069693</v>
      </c>
    </row>
    <row r="2322" spans="1:13" x14ac:dyDescent="0.2">
      <c r="A2322" t="s">
        <v>75</v>
      </c>
      <c r="B2322" t="s">
        <v>76</v>
      </c>
      <c r="C2322" t="s">
        <v>77</v>
      </c>
      <c r="D2322" s="12">
        <v>500000</v>
      </c>
      <c r="E2322" s="11">
        <v>500000</v>
      </c>
      <c r="F2322" t="s">
        <v>75</v>
      </c>
      <c r="G2322" t="s">
        <v>75</v>
      </c>
      <c r="H2322" s="1">
        <v>45717</v>
      </c>
      <c r="I2322" t="s">
        <v>78</v>
      </c>
      <c r="J2322">
        <f t="shared" si="144"/>
        <v>3214</v>
      </c>
      <c r="K2322">
        <f t="shared" si="145"/>
        <v>3214</v>
      </c>
      <c r="L2322" s="9">
        <f t="shared" si="146"/>
        <v>29275069693</v>
      </c>
      <c r="M2322" s="9">
        <f t="shared" si="147"/>
        <v>29275069693</v>
      </c>
    </row>
    <row r="2323" spans="1:13" x14ac:dyDescent="0.2">
      <c r="A2323" t="s">
        <v>75</v>
      </c>
      <c r="B2323" t="s">
        <v>76</v>
      </c>
      <c r="C2323" t="s">
        <v>77</v>
      </c>
      <c r="D2323" s="12">
        <v>500000</v>
      </c>
      <c r="E2323" s="11">
        <v>500000</v>
      </c>
      <c r="F2323" t="s">
        <v>75</v>
      </c>
      <c r="G2323" t="s">
        <v>75</v>
      </c>
      <c r="H2323" s="1">
        <v>45717</v>
      </c>
      <c r="I2323" t="s">
        <v>78</v>
      </c>
      <c r="J2323">
        <f t="shared" si="144"/>
        <v>3214</v>
      </c>
      <c r="K2323">
        <f t="shared" si="145"/>
        <v>3214</v>
      </c>
      <c r="L2323" s="9">
        <f t="shared" si="146"/>
        <v>29275069693</v>
      </c>
      <c r="M2323" s="9">
        <f t="shared" si="147"/>
        <v>29275069693</v>
      </c>
    </row>
    <row r="2324" spans="1:13" x14ac:dyDescent="0.2">
      <c r="A2324" t="s">
        <v>75</v>
      </c>
      <c r="B2324" t="s">
        <v>76</v>
      </c>
      <c r="C2324" t="s">
        <v>77</v>
      </c>
      <c r="D2324" s="12">
        <v>500000</v>
      </c>
      <c r="E2324" s="11">
        <v>500000</v>
      </c>
      <c r="F2324" t="s">
        <v>75</v>
      </c>
      <c r="G2324" t="s">
        <v>75</v>
      </c>
      <c r="H2324" s="1">
        <v>45717</v>
      </c>
      <c r="I2324" t="s">
        <v>78</v>
      </c>
      <c r="J2324">
        <f t="shared" si="144"/>
        <v>3214</v>
      </c>
      <c r="K2324">
        <f t="shared" si="145"/>
        <v>3214</v>
      </c>
      <c r="L2324" s="9">
        <f t="shared" si="146"/>
        <v>29275069693</v>
      </c>
      <c r="M2324" s="9">
        <f t="shared" si="147"/>
        <v>29275069693</v>
      </c>
    </row>
    <row r="2325" spans="1:13" x14ac:dyDescent="0.2">
      <c r="A2325" t="s">
        <v>75</v>
      </c>
      <c r="B2325" t="s">
        <v>76</v>
      </c>
      <c r="C2325" t="s">
        <v>77</v>
      </c>
      <c r="D2325" s="12">
        <v>500000</v>
      </c>
      <c r="E2325" s="11">
        <v>500000</v>
      </c>
      <c r="F2325" t="s">
        <v>75</v>
      </c>
      <c r="G2325" t="s">
        <v>75</v>
      </c>
      <c r="H2325" s="1">
        <v>45717</v>
      </c>
      <c r="I2325" t="s">
        <v>78</v>
      </c>
      <c r="J2325">
        <f t="shared" si="144"/>
        <v>3214</v>
      </c>
      <c r="K2325">
        <f t="shared" si="145"/>
        <v>3214</v>
      </c>
      <c r="L2325" s="9">
        <f t="shared" si="146"/>
        <v>29275069693</v>
      </c>
      <c r="M2325" s="9">
        <f t="shared" si="147"/>
        <v>29275069693</v>
      </c>
    </row>
    <row r="2326" spans="1:13" x14ac:dyDescent="0.2">
      <c r="A2326" t="s">
        <v>75</v>
      </c>
      <c r="B2326" t="s">
        <v>76</v>
      </c>
      <c r="C2326" t="s">
        <v>77</v>
      </c>
      <c r="D2326" s="12">
        <v>500000</v>
      </c>
      <c r="E2326" s="11">
        <v>500000</v>
      </c>
      <c r="F2326" t="s">
        <v>75</v>
      </c>
      <c r="G2326" t="s">
        <v>75</v>
      </c>
      <c r="H2326" s="1">
        <v>45717</v>
      </c>
      <c r="I2326" t="s">
        <v>78</v>
      </c>
      <c r="J2326">
        <f t="shared" si="144"/>
        <v>3214</v>
      </c>
      <c r="K2326">
        <f t="shared" si="145"/>
        <v>3214</v>
      </c>
      <c r="L2326" s="9">
        <f t="shared" si="146"/>
        <v>29275069693</v>
      </c>
      <c r="M2326" s="9">
        <f t="shared" si="147"/>
        <v>29275069693</v>
      </c>
    </row>
    <row r="2327" spans="1:13" x14ac:dyDescent="0.2">
      <c r="A2327" t="s">
        <v>75</v>
      </c>
      <c r="B2327" t="s">
        <v>76</v>
      </c>
      <c r="C2327" t="s">
        <v>77</v>
      </c>
      <c r="D2327" s="12">
        <v>500000</v>
      </c>
      <c r="E2327" s="11">
        <v>500000</v>
      </c>
      <c r="F2327" t="s">
        <v>75</v>
      </c>
      <c r="G2327" t="s">
        <v>75</v>
      </c>
      <c r="H2327" s="1">
        <v>45717</v>
      </c>
      <c r="I2327" t="s">
        <v>78</v>
      </c>
      <c r="J2327">
        <f t="shared" si="144"/>
        <v>3214</v>
      </c>
      <c r="K2327">
        <f t="shared" si="145"/>
        <v>3214</v>
      </c>
      <c r="L2327" s="9">
        <f t="shared" si="146"/>
        <v>29275069693</v>
      </c>
      <c r="M2327" s="9">
        <f t="shared" si="147"/>
        <v>29275069693</v>
      </c>
    </row>
    <row r="2328" spans="1:13" x14ac:dyDescent="0.2">
      <c r="A2328" t="s">
        <v>75</v>
      </c>
      <c r="B2328" t="s">
        <v>76</v>
      </c>
      <c r="C2328" t="s">
        <v>77</v>
      </c>
      <c r="D2328" s="12">
        <v>500000</v>
      </c>
      <c r="E2328" s="11">
        <v>500000</v>
      </c>
      <c r="F2328" t="s">
        <v>75</v>
      </c>
      <c r="G2328" t="s">
        <v>75</v>
      </c>
      <c r="H2328" s="1">
        <v>45717</v>
      </c>
      <c r="I2328" t="s">
        <v>78</v>
      </c>
      <c r="J2328">
        <f t="shared" si="144"/>
        <v>3214</v>
      </c>
      <c r="K2328">
        <f t="shared" si="145"/>
        <v>3214</v>
      </c>
      <c r="L2328" s="9">
        <f t="shared" si="146"/>
        <v>29275069693</v>
      </c>
      <c r="M2328" s="9">
        <f t="shared" si="147"/>
        <v>29275069693</v>
      </c>
    </row>
    <row r="2329" spans="1:13" x14ac:dyDescent="0.2">
      <c r="A2329" t="s">
        <v>75</v>
      </c>
      <c r="B2329" t="s">
        <v>76</v>
      </c>
      <c r="C2329" t="s">
        <v>77</v>
      </c>
      <c r="D2329" s="12">
        <v>500000</v>
      </c>
      <c r="E2329" s="11">
        <v>500000</v>
      </c>
      <c r="F2329" t="s">
        <v>75</v>
      </c>
      <c r="G2329" t="s">
        <v>75</v>
      </c>
      <c r="H2329" s="1">
        <v>45717</v>
      </c>
      <c r="I2329" t="s">
        <v>78</v>
      </c>
      <c r="J2329">
        <f t="shared" si="144"/>
        <v>3214</v>
      </c>
      <c r="K2329">
        <f t="shared" si="145"/>
        <v>3214</v>
      </c>
      <c r="L2329" s="9">
        <f t="shared" si="146"/>
        <v>29275069693</v>
      </c>
      <c r="M2329" s="9">
        <f t="shared" si="147"/>
        <v>29275069693</v>
      </c>
    </row>
    <row r="2330" spans="1:13" x14ac:dyDescent="0.2">
      <c r="A2330" t="s">
        <v>75</v>
      </c>
      <c r="B2330" t="s">
        <v>76</v>
      </c>
      <c r="C2330" t="s">
        <v>77</v>
      </c>
      <c r="D2330" s="12">
        <v>500000</v>
      </c>
      <c r="E2330" s="11">
        <v>500000</v>
      </c>
      <c r="F2330" t="s">
        <v>75</v>
      </c>
      <c r="G2330" t="s">
        <v>75</v>
      </c>
      <c r="H2330" s="1">
        <v>45717</v>
      </c>
      <c r="I2330" t="s">
        <v>78</v>
      </c>
      <c r="J2330">
        <f t="shared" si="144"/>
        <v>3214</v>
      </c>
      <c r="K2330">
        <f t="shared" si="145"/>
        <v>3214</v>
      </c>
      <c r="L2330" s="9">
        <f t="shared" si="146"/>
        <v>29275069693</v>
      </c>
      <c r="M2330" s="9">
        <f t="shared" si="147"/>
        <v>29275069693</v>
      </c>
    </row>
    <row r="2331" spans="1:13" x14ac:dyDescent="0.2">
      <c r="A2331" t="s">
        <v>75</v>
      </c>
      <c r="B2331" t="s">
        <v>76</v>
      </c>
      <c r="C2331" t="s">
        <v>77</v>
      </c>
      <c r="D2331" s="12">
        <v>500000</v>
      </c>
      <c r="E2331" s="11">
        <v>500000</v>
      </c>
      <c r="F2331" t="s">
        <v>75</v>
      </c>
      <c r="G2331" t="s">
        <v>75</v>
      </c>
      <c r="H2331" s="1">
        <v>45717</v>
      </c>
      <c r="I2331" t="s">
        <v>78</v>
      </c>
      <c r="J2331">
        <f t="shared" si="144"/>
        <v>3214</v>
      </c>
      <c r="K2331">
        <f t="shared" si="145"/>
        <v>3214</v>
      </c>
      <c r="L2331" s="9">
        <f t="shared" si="146"/>
        <v>29275069693</v>
      </c>
      <c r="M2331" s="9">
        <f t="shared" si="147"/>
        <v>29275069693</v>
      </c>
    </row>
    <row r="2332" spans="1:13" x14ac:dyDescent="0.2">
      <c r="A2332" t="s">
        <v>75</v>
      </c>
      <c r="B2332" t="s">
        <v>76</v>
      </c>
      <c r="C2332" t="s">
        <v>77</v>
      </c>
      <c r="D2332" s="12">
        <v>500000</v>
      </c>
      <c r="E2332" s="11">
        <v>500000</v>
      </c>
      <c r="F2332" t="s">
        <v>75</v>
      </c>
      <c r="G2332" t="s">
        <v>75</v>
      </c>
      <c r="H2332" s="1">
        <v>45717</v>
      </c>
      <c r="I2332" t="s">
        <v>78</v>
      </c>
      <c r="J2332">
        <f t="shared" si="144"/>
        <v>3214</v>
      </c>
      <c r="K2332">
        <f t="shared" si="145"/>
        <v>3214</v>
      </c>
      <c r="L2332" s="9">
        <f t="shared" si="146"/>
        <v>29275069693</v>
      </c>
      <c r="M2332" s="9">
        <f t="shared" si="147"/>
        <v>29275069693</v>
      </c>
    </row>
    <row r="2333" spans="1:13" x14ac:dyDescent="0.2">
      <c r="A2333" t="s">
        <v>75</v>
      </c>
      <c r="B2333" t="s">
        <v>76</v>
      </c>
      <c r="C2333" t="s">
        <v>77</v>
      </c>
      <c r="D2333" s="12">
        <v>500000</v>
      </c>
      <c r="E2333" s="11">
        <v>500000</v>
      </c>
      <c r="F2333" t="s">
        <v>75</v>
      </c>
      <c r="G2333" t="s">
        <v>75</v>
      </c>
      <c r="H2333" s="1">
        <v>45717</v>
      </c>
      <c r="I2333" t="s">
        <v>78</v>
      </c>
      <c r="J2333">
        <f t="shared" si="144"/>
        <v>3214</v>
      </c>
      <c r="K2333">
        <f t="shared" si="145"/>
        <v>3214</v>
      </c>
      <c r="L2333" s="9">
        <f t="shared" si="146"/>
        <v>29275069693</v>
      </c>
      <c r="M2333" s="9">
        <f t="shared" si="147"/>
        <v>29275069693</v>
      </c>
    </row>
    <row r="2334" spans="1:13" x14ac:dyDescent="0.2">
      <c r="A2334" t="s">
        <v>75</v>
      </c>
      <c r="B2334" t="s">
        <v>76</v>
      </c>
      <c r="C2334" t="s">
        <v>77</v>
      </c>
      <c r="D2334" s="12">
        <v>500000</v>
      </c>
      <c r="E2334" s="11">
        <v>500000</v>
      </c>
      <c r="F2334" t="s">
        <v>75</v>
      </c>
      <c r="G2334" t="s">
        <v>75</v>
      </c>
      <c r="H2334" s="1">
        <v>45717</v>
      </c>
      <c r="I2334" t="s">
        <v>78</v>
      </c>
      <c r="J2334">
        <f t="shared" si="144"/>
        <v>3214</v>
      </c>
      <c r="K2334">
        <f t="shared" si="145"/>
        <v>3214</v>
      </c>
      <c r="L2334" s="9">
        <f t="shared" si="146"/>
        <v>29275069693</v>
      </c>
      <c r="M2334" s="9">
        <f t="shared" si="147"/>
        <v>29275069693</v>
      </c>
    </row>
    <row r="2335" spans="1:13" x14ac:dyDescent="0.2">
      <c r="A2335" t="s">
        <v>75</v>
      </c>
      <c r="B2335" t="s">
        <v>76</v>
      </c>
      <c r="C2335" t="s">
        <v>77</v>
      </c>
      <c r="D2335" s="12">
        <v>500000</v>
      </c>
      <c r="E2335" s="11">
        <v>500000</v>
      </c>
      <c r="F2335" t="s">
        <v>75</v>
      </c>
      <c r="G2335" t="s">
        <v>75</v>
      </c>
      <c r="H2335" s="1">
        <v>45717</v>
      </c>
      <c r="I2335" t="s">
        <v>78</v>
      </c>
      <c r="J2335">
        <f t="shared" si="144"/>
        <v>3214</v>
      </c>
      <c r="K2335">
        <f t="shared" si="145"/>
        <v>3214</v>
      </c>
      <c r="L2335" s="9">
        <f t="shared" si="146"/>
        <v>29275069693</v>
      </c>
      <c r="M2335" s="9">
        <f t="shared" si="147"/>
        <v>29275069693</v>
      </c>
    </row>
    <row r="2336" spans="1:13" x14ac:dyDescent="0.2">
      <c r="A2336" t="s">
        <v>75</v>
      </c>
      <c r="B2336" t="s">
        <v>76</v>
      </c>
      <c r="C2336" t="s">
        <v>77</v>
      </c>
      <c r="D2336" s="12">
        <v>500000</v>
      </c>
      <c r="E2336" s="11">
        <v>500000</v>
      </c>
      <c r="F2336" t="s">
        <v>75</v>
      </c>
      <c r="G2336" t="s">
        <v>75</v>
      </c>
      <c r="H2336" s="1">
        <v>45717</v>
      </c>
      <c r="I2336" t="s">
        <v>78</v>
      </c>
      <c r="J2336">
        <f t="shared" si="144"/>
        <v>3214</v>
      </c>
      <c r="K2336">
        <f t="shared" si="145"/>
        <v>3214</v>
      </c>
      <c r="L2336" s="9">
        <f t="shared" si="146"/>
        <v>29275069693</v>
      </c>
      <c r="M2336" s="9">
        <f t="shared" si="147"/>
        <v>29275069693</v>
      </c>
    </row>
    <row r="2337" spans="1:13" x14ac:dyDescent="0.2">
      <c r="A2337" t="s">
        <v>75</v>
      </c>
      <c r="B2337" t="s">
        <v>76</v>
      </c>
      <c r="C2337" t="s">
        <v>77</v>
      </c>
      <c r="D2337" s="12">
        <v>500000</v>
      </c>
      <c r="E2337" s="11">
        <v>500000</v>
      </c>
      <c r="F2337" t="s">
        <v>75</v>
      </c>
      <c r="G2337" t="s">
        <v>75</v>
      </c>
      <c r="H2337" s="1">
        <v>45717</v>
      </c>
      <c r="I2337" t="s">
        <v>78</v>
      </c>
      <c r="J2337">
        <f t="shared" si="144"/>
        <v>3214</v>
      </c>
      <c r="K2337">
        <f t="shared" si="145"/>
        <v>3214</v>
      </c>
      <c r="L2337" s="9">
        <f t="shared" si="146"/>
        <v>29275069693</v>
      </c>
      <c r="M2337" s="9">
        <f t="shared" si="147"/>
        <v>29275069693</v>
      </c>
    </row>
    <row r="2338" spans="1:13" x14ac:dyDescent="0.2">
      <c r="A2338" t="s">
        <v>75</v>
      </c>
      <c r="B2338" t="s">
        <v>76</v>
      </c>
      <c r="C2338" t="s">
        <v>77</v>
      </c>
      <c r="D2338" s="12">
        <v>500000</v>
      </c>
      <c r="E2338" s="11">
        <v>500000</v>
      </c>
      <c r="F2338" t="s">
        <v>75</v>
      </c>
      <c r="G2338" t="s">
        <v>75</v>
      </c>
      <c r="H2338" s="1">
        <v>45717</v>
      </c>
      <c r="I2338" t="s">
        <v>78</v>
      </c>
      <c r="J2338">
        <f t="shared" si="144"/>
        <v>3214</v>
      </c>
      <c r="K2338">
        <f t="shared" si="145"/>
        <v>3214</v>
      </c>
      <c r="L2338" s="9">
        <f t="shared" si="146"/>
        <v>29275069693</v>
      </c>
      <c r="M2338" s="9">
        <f t="shared" si="147"/>
        <v>29275069693</v>
      </c>
    </row>
    <row r="2339" spans="1:13" x14ac:dyDescent="0.2">
      <c r="A2339" t="s">
        <v>75</v>
      </c>
      <c r="B2339" t="s">
        <v>76</v>
      </c>
      <c r="C2339" t="s">
        <v>77</v>
      </c>
      <c r="D2339" s="12">
        <v>500000</v>
      </c>
      <c r="E2339" s="11">
        <v>500000</v>
      </c>
      <c r="F2339" t="s">
        <v>75</v>
      </c>
      <c r="G2339" t="s">
        <v>75</v>
      </c>
      <c r="H2339" s="1">
        <v>45717</v>
      </c>
      <c r="I2339" t="s">
        <v>78</v>
      </c>
      <c r="J2339">
        <f t="shared" si="144"/>
        <v>3214</v>
      </c>
      <c r="K2339">
        <f t="shared" si="145"/>
        <v>3214</v>
      </c>
      <c r="L2339" s="9">
        <f t="shared" si="146"/>
        <v>29275069693</v>
      </c>
      <c r="M2339" s="9">
        <f t="shared" si="147"/>
        <v>29275069693</v>
      </c>
    </row>
    <row r="2340" spans="1:13" x14ac:dyDescent="0.2">
      <c r="A2340" t="s">
        <v>75</v>
      </c>
      <c r="B2340" t="s">
        <v>76</v>
      </c>
      <c r="C2340" t="s">
        <v>77</v>
      </c>
      <c r="D2340" s="12">
        <v>500000</v>
      </c>
      <c r="E2340" s="11">
        <v>500000</v>
      </c>
      <c r="F2340" t="s">
        <v>75</v>
      </c>
      <c r="G2340" t="s">
        <v>75</v>
      </c>
      <c r="H2340" s="1">
        <v>45717</v>
      </c>
      <c r="I2340" t="s">
        <v>78</v>
      </c>
      <c r="J2340">
        <f t="shared" si="144"/>
        <v>3214</v>
      </c>
      <c r="K2340">
        <f t="shared" si="145"/>
        <v>3214</v>
      </c>
      <c r="L2340" s="9">
        <f t="shared" si="146"/>
        <v>29275069693</v>
      </c>
      <c r="M2340" s="9">
        <f t="shared" si="147"/>
        <v>29275069693</v>
      </c>
    </row>
    <row r="2341" spans="1:13" x14ac:dyDescent="0.2">
      <c r="A2341" t="s">
        <v>75</v>
      </c>
      <c r="B2341" t="s">
        <v>76</v>
      </c>
      <c r="C2341" t="s">
        <v>77</v>
      </c>
      <c r="D2341" s="12">
        <v>500000</v>
      </c>
      <c r="E2341" s="11">
        <v>500000</v>
      </c>
      <c r="F2341" t="s">
        <v>75</v>
      </c>
      <c r="G2341" t="s">
        <v>75</v>
      </c>
      <c r="H2341" s="1">
        <v>45717</v>
      </c>
      <c r="I2341" t="s">
        <v>78</v>
      </c>
      <c r="J2341">
        <f t="shared" si="144"/>
        <v>3214</v>
      </c>
      <c r="K2341">
        <f t="shared" si="145"/>
        <v>3214</v>
      </c>
      <c r="L2341" s="9">
        <f t="shared" si="146"/>
        <v>29275069693</v>
      </c>
      <c r="M2341" s="9">
        <f t="shared" si="147"/>
        <v>29275069693</v>
      </c>
    </row>
    <row r="2342" spans="1:13" x14ac:dyDescent="0.2">
      <c r="A2342" t="s">
        <v>75</v>
      </c>
      <c r="B2342" t="s">
        <v>76</v>
      </c>
      <c r="C2342" t="s">
        <v>77</v>
      </c>
      <c r="D2342" s="12">
        <v>500000</v>
      </c>
      <c r="E2342" s="11">
        <v>500000</v>
      </c>
      <c r="F2342" t="s">
        <v>75</v>
      </c>
      <c r="G2342" t="s">
        <v>75</v>
      </c>
      <c r="H2342" s="1">
        <v>45717</v>
      </c>
      <c r="I2342" t="s">
        <v>78</v>
      </c>
      <c r="J2342">
        <f t="shared" si="144"/>
        <v>3214</v>
      </c>
      <c r="K2342">
        <f t="shared" si="145"/>
        <v>3214</v>
      </c>
      <c r="L2342" s="9">
        <f t="shared" si="146"/>
        <v>29275069693</v>
      </c>
      <c r="M2342" s="9">
        <f t="shared" si="147"/>
        <v>29275069693</v>
      </c>
    </row>
    <row r="2343" spans="1:13" x14ac:dyDescent="0.2">
      <c r="A2343" t="s">
        <v>75</v>
      </c>
      <c r="B2343" t="s">
        <v>76</v>
      </c>
      <c r="C2343" t="s">
        <v>77</v>
      </c>
      <c r="D2343" s="12">
        <v>500000</v>
      </c>
      <c r="E2343" s="11">
        <v>500000</v>
      </c>
      <c r="F2343" t="s">
        <v>75</v>
      </c>
      <c r="G2343" t="s">
        <v>75</v>
      </c>
      <c r="H2343" s="1">
        <v>45717</v>
      </c>
      <c r="I2343" t="s">
        <v>78</v>
      </c>
      <c r="J2343">
        <f t="shared" si="144"/>
        <v>3214</v>
      </c>
      <c r="K2343">
        <f t="shared" si="145"/>
        <v>3214</v>
      </c>
      <c r="L2343" s="9">
        <f t="shared" si="146"/>
        <v>29275069693</v>
      </c>
      <c r="M2343" s="9">
        <f t="shared" si="147"/>
        <v>29275069693</v>
      </c>
    </row>
    <row r="2344" spans="1:13" x14ac:dyDescent="0.2">
      <c r="A2344" t="s">
        <v>75</v>
      </c>
      <c r="B2344" t="s">
        <v>76</v>
      </c>
      <c r="C2344" t="s">
        <v>77</v>
      </c>
      <c r="D2344" s="12">
        <v>500000</v>
      </c>
      <c r="E2344" s="11">
        <v>500000</v>
      </c>
      <c r="F2344" t="s">
        <v>75</v>
      </c>
      <c r="G2344" t="s">
        <v>75</v>
      </c>
      <c r="H2344" s="1">
        <v>45717</v>
      </c>
      <c r="I2344" t="s">
        <v>78</v>
      </c>
      <c r="J2344">
        <f t="shared" si="144"/>
        <v>3214</v>
      </c>
      <c r="K2344">
        <f t="shared" si="145"/>
        <v>3214</v>
      </c>
      <c r="L2344" s="9">
        <f t="shared" si="146"/>
        <v>29275069693</v>
      </c>
      <c r="M2344" s="9">
        <f t="shared" si="147"/>
        <v>29275069693</v>
      </c>
    </row>
    <row r="2345" spans="1:13" x14ac:dyDescent="0.2">
      <c r="A2345" t="s">
        <v>75</v>
      </c>
      <c r="B2345" t="s">
        <v>76</v>
      </c>
      <c r="C2345" t="s">
        <v>77</v>
      </c>
      <c r="D2345" s="12">
        <v>500000</v>
      </c>
      <c r="E2345" s="11">
        <v>500000</v>
      </c>
      <c r="F2345" t="s">
        <v>75</v>
      </c>
      <c r="G2345" t="s">
        <v>75</v>
      </c>
      <c r="H2345" s="1">
        <v>45717</v>
      </c>
      <c r="I2345" t="s">
        <v>78</v>
      </c>
      <c r="J2345">
        <f t="shared" si="144"/>
        <v>3214</v>
      </c>
      <c r="K2345">
        <f t="shared" si="145"/>
        <v>3214</v>
      </c>
      <c r="L2345" s="9">
        <f t="shared" si="146"/>
        <v>29275069693</v>
      </c>
      <c r="M2345" s="9">
        <f t="shared" si="147"/>
        <v>29275069693</v>
      </c>
    </row>
    <row r="2346" spans="1:13" x14ac:dyDescent="0.2">
      <c r="A2346" t="s">
        <v>75</v>
      </c>
      <c r="B2346" t="s">
        <v>76</v>
      </c>
      <c r="C2346" t="s">
        <v>77</v>
      </c>
      <c r="D2346" s="12">
        <v>500000</v>
      </c>
      <c r="E2346" s="11">
        <v>500000</v>
      </c>
      <c r="F2346" t="s">
        <v>75</v>
      </c>
      <c r="G2346" t="s">
        <v>75</v>
      </c>
      <c r="H2346" s="1">
        <v>45717</v>
      </c>
      <c r="I2346" t="s">
        <v>78</v>
      </c>
      <c r="J2346">
        <f t="shared" si="144"/>
        <v>3214</v>
      </c>
      <c r="K2346">
        <f t="shared" si="145"/>
        <v>3214</v>
      </c>
      <c r="L2346" s="9">
        <f t="shared" si="146"/>
        <v>29275069693</v>
      </c>
      <c r="M2346" s="9">
        <f t="shared" si="147"/>
        <v>29275069693</v>
      </c>
    </row>
    <row r="2347" spans="1:13" x14ac:dyDescent="0.2">
      <c r="A2347" t="s">
        <v>75</v>
      </c>
      <c r="B2347" t="s">
        <v>76</v>
      </c>
      <c r="C2347" t="s">
        <v>77</v>
      </c>
      <c r="D2347" s="12">
        <v>500000</v>
      </c>
      <c r="E2347" s="11">
        <v>500000</v>
      </c>
      <c r="F2347" t="s">
        <v>75</v>
      </c>
      <c r="G2347" t="s">
        <v>75</v>
      </c>
      <c r="H2347" s="1">
        <v>45717</v>
      </c>
      <c r="I2347" t="s">
        <v>78</v>
      </c>
      <c r="J2347">
        <f t="shared" si="144"/>
        <v>3214</v>
      </c>
      <c r="K2347">
        <f t="shared" si="145"/>
        <v>3214</v>
      </c>
      <c r="L2347" s="9">
        <f t="shared" si="146"/>
        <v>29275069693</v>
      </c>
      <c r="M2347" s="9">
        <f t="shared" si="147"/>
        <v>29275069693</v>
      </c>
    </row>
    <row r="2348" spans="1:13" x14ac:dyDescent="0.2">
      <c r="A2348" t="s">
        <v>75</v>
      </c>
      <c r="B2348" t="s">
        <v>76</v>
      </c>
      <c r="C2348" t="s">
        <v>77</v>
      </c>
      <c r="D2348" s="12">
        <v>500000</v>
      </c>
      <c r="E2348" s="11">
        <v>500000</v>
      </c>
      <c r="F2348" t="s">
        <v>75</v>
      </c>
      <c r="G2348" t="s">
        <v>75</v>
      </c>
      <c r="H2348" s="1">
        <v>45717</v>
      </c>
      <c r="I2348" t="s">
        <v>78</v>
      </c>
      <c r="J2348">
        <f t="shared" si="144"/>
        <v>3214</v>
      </c>
      <c r="K2348">
        <f t="shared" si="145"/>
        <v>3214</v>
      </c>
      <c r="L2348" s="9">
        <f t="shared" si="146"/>
        <v>29275069693</v>
      </c>
      <c r="M2348" s="9">
        <f t="shared" si="147"/>
        <v>29275069693</v>
      </c>
    </row>
    <row r="2349" spans="1:13" x14ac:dyDescent="0.2">
      <c r="A2349" t="s">
        <v>75</v>
      </c>
      <c r="B2349" t="s">
        <v>76</v>
      </c>
      <c r="C2349" t="s">
        <v>77</v>
      </c>
      <c r="D2349" s="12">
        <v>500000</v>
      </c>
      <c r="E2349" s="11">
        <v>500000</v>
      </c>
      <c r="F2349" t="s">
        <v>75</v>
      </c>
      <c r="G2349" t="s">
        <v>75</v>
      </c>
      <c r="H2349" s="1">
        <v>45717</v>
      </c>
      <c r="I2349" t="s">
        <v>78</v>
      </c>
      <c r="J2349">
        <f t="shared" si="144"/>
        <v>3214</v>
      </c>
      <c r="K2349">
        <f t="shared" si="145"/>
        <v>3214</v>
      </c>
      <c r="L2349" s="9">
        <f t="shared" si="146"/>
        <v>29275069693</v>
      </c>
      <c r="M2349" s="9">
        <f t="shared" si="147"/>
        <v>29275069693</v>
      </c>
    </row>
    <row r="2350" spans="1:13" x14ac:dyDescent="0.2">
      <c r="A2350" t="s">
        <v>75</v>
      </c>
      <c r="B2350" t="s">
        <v>76</v>
      </c>
      <c r="C2350" t="s">
        <v>77</v>
      </c>
      <c r="D2350" s="12">
        <v>500000</v>
      </c>
      <c r="E2350" s="11">
        <v>500000</v>
      </c>
      <c r="F2350" t="s">
        <v>75</v>
      </c>
      <c r="G2350" t="s">
        <v>75</v>
      </c>
      <c r="H2350" s="1">
        <v>45717</v>
      </c>
      <c r="I2350" t="s">
        <v>78</v>
      </c>
      <c r="J2350">
        <f t="shared" si="144"/>
        <v>3214</v>
      </c>
      <c r="K2350">
        <f t="shared" si="145"/>
        <v>3214</v>
      </c>
      <c r="L2350" s="9">
        <f t="shared" si="146"/>
        <v>29275069693</v>
      </c>
      <c r="M2350" s="9">
        <f t="shared" si="147"/>
        <v>29275069693</v>
      </c>
    </row>
    <row r="2351" spans="1:13" x14ac:dyDescent="0.2">
      <c r="A2351" t="s">
        <v>75</v>
      </c>
      <c r="B2351" t="s">
        <v>76</v>
      </c>
      <c r="C2351" t="s">
        <v>77</v>
      </c>
      <c r="D2351" s="12">
        <v>500000</v>
      </c>
      <c r="E2351" s="11">
        <v>500000</v>
      </c>
      <c r="F2351" t="s">
        <v>75</v>
      </c>
      <c r="G2351" t="s">
        <v>75</v>
      </c>
      <c r="H2351" s="1">
        <v>45717</v>
      </c>
      <c r="I2351" t="s">
        <v>78</v>
      </c>
      <c r="J2351">
        <f t="shared" si="144"/>
        <v>3214</v>
      </c>
      <c r="K2351">
        <f t="shared" si="145"/>
        <v>3214</v>
      </c>
      <c r="L2351" s="9">
        <f t="shared" si="146"/>
        <v>29275069693</v>
      </c>
      <c r="M2351" s="9">
        <f t="shared" si="147"/>
        <v>29275069693</v>
      </c>
    </row>
    <row r="2352" spans="1:13" x14ac:dyDescent="0.2">
      <c r="A2352" t="s">
        <v>75</v>
      </c>
      <c r="B2352" t="s">
        <v>76</v>
      </c>
      <c r="C2352" t="s">
        <v>77</v>
      </c>
      <c r="D2352" s="12">
        <v>500000</v>
      </c>
      <c r="E2352" s="11">
        <v>500000</v>
      </c>
      <c r="F2352" t="s">
        <v>75</v>
      </c>
      <c r="G2352" t="s">
        <v>75</v>
      </c>
      <c r="H2352" s="1">
        <v>45717</v>
      </c>
      <c r="I2352" t="s">
        <v>78</v>
      </c>
      <c r="J2352">
        <f t="shared" si="144"/>
        <v>3214</v>
      </c>
      <c r="K2352">
        <f t="shared" si="145"/>
        <v>3214</v>
      </c>
      <c r="L2352" s="9">
        <f t="shared" si="146"/>
        <v>29275069693</v>
      </c>
      <c r="M2352" s="9">
        <f t="shared" si="147"/>
        <v>29275069693</v>
      </c>
    </row>
    <row r="2353" spans="1:13" x14ac:dyDescent="0.2">
      <c r="A2353" t="s">
        <v>75</v>
      </c>
      <c r="B2353" t="s">
        <v>76</v>
      </c>
      <c r="C2353" t="s">
        <v>77</v>
      </c>
      <c r="D2353" s="12">
        <v>500000</v>
      </c>
      <c r="E2353" s="11">
        <v>500000</v>
      </c>
      <c r="F2353" t="s">
        <v>75</v>
      </c>
      <c r="G2353" t="s">
        <v>75</v>
      </c>
      <c r="H2353" s="1">
        <v>45717</v>
      </c>
      <c r="I2353" t="s">
        <v>78</v>
      </c>
      <c r="J2353">
        <f t="shared" si="144"/>
        <v>3214</v>
      </c>
      <c r="K2353">
        <f t="shared" si="145"/>
        <v>3214</v>
      </c>
      <c r="L2353" s="9">
        <f t="shared" si="146"/>
        <v>29275069693</v>
      </c>
      <c r="M2353" s="9">
        <f t="shared" si="147"/>
        <v>29275069693</v>
      </c>
    </row>
    <row r="2354" spans="1:13" x14ac:dyDescent="0.2">
      <c r="A2354" t="s">
        <v>75</v>
      </c>
      <c r="B2354" t="s">
        <v>76</v>
      </c>
      <c r="C2354" t="s">
        <v>77</v>
      </c>
      <c r="D2354" s="12">
        <v>500000</v>
      </c>
      <c r="E2354" s="11">
        <v>500000</v>
      </c>
      <c r="F2354" t="s">
        <v>75</v>
      </c>
      <c r="G2354" t="s">
        <v>75</v>
      </c>
      <c r="H2354" s="1">
        <v>45717</v>
      </c>
      <c r="I2354" t="s">
        <v>78</v>
      </c>
      <c r="J2354">
        <f t="shared" si="144"/>
        <v>3214</v>
      </c>
      <c r="K2354">
        <f t="shared" si="145"/>
        <v>3214</v>
      </c>
      <c r="L2354" s="9">
        <f t="shared" si="146"/>
        <v>29275069693</v>
      </c>
      <c r="M2354" s="9">
        <f t="shared" si="147"/>
        <v>29275069693</v>
      </c>
    </row>
    <row r="2355" spans="1:13" x14ac:dyDescent="0.2">
      <c r="A2355" t="s">
        <v>75</v>
      </c>
      <c r="B2355" t="s">
        <v>76</v>
      </c>
      <c r="C2355" t="s">
        <v>77</v>
      </c>
      <c r="D2355" s="12">
        <v>500000</v>
      </c>
      <c r="E2355" s="11">
        <v>500000</v>
      </c>
      <c r="F2355" t="s">
        <v>75</v>
      </c>
      <c r="G2355" t="s">
        <v>75</v>
      </c>
      <c r="H2355" s="1">
        <v>45717</v>
      </c>
      <c r="I2355" t="s">
        <v>78</v>
      </c>
      <c r="J2355">
        <f t="shared" si="144"/>
        <v>3214</v>
      </c>
      <c r="K2355">
        <f t="shared" si="145"/>
        <v>3214</v>
      </c>
      <c r="L2355" s="9">
        <f t="shared" si="146"/>
        <v>29275069693</v>
      </c>
      <c r="M2355" s="9">
        <f t="shared" si="147"/>
        <v>29275069693</v>
      </c>
    </row>
    <row r="2356" spans="1:13" x14ac:dyDescent="0.2">
      <c r="A2356" t="s">
        <v>75</v>
      </c>
      <c r="B2356" t="s">
        <v>76</v>
      </c>
      <c r="C2356" t="s">
        <v>77</v>
      </c>
      <c r="D2356" s="12">
        <v>500000</v>
      </c>
      <c r="E2356" s="11">
        <v>500000</v>
      </c>
      <c r="F2356" t="s">
        <v>75</v>
      </c>
      <c r="G2356" t="s">
        <v>75</v>
      </c>
      <c r="H2356" s="1">
        <v>45717</v>
      </c>
      <c r="I2356" t="s">
        <v>78</v>
      </c>
      <c r="J2356">
        <f t="shared" si="144"/>
        <v>3214</v>
      </c>
      <c r="K2356">
        <f t="shared" si="145"/>
        <v>3214</v>
      </c>
      <c r="L2356" s="9">
        <f t="shared" si="146"/>
        <v>29275069693</v>
      </c>
      <c r="M2356" s="9">
        <f t="shared" si="147"/>
        <v>29275069693</v>
      </c>
    </row>
    <row r="2357" spans="1:13" x14ac:dyDescent="0.2">
      <c r="A2357" t="s">
        <v>75</v>
      </c>
      <c r="B2357" t="s">
        <v>76</v>
      </c>
      <c r="C2357" t="s">
        <v>77</v>
      </c>
      <c r="D2357" s="12">
        <v>500000</v>
      </c>
      <c r="E2357" s="11">
        <v>500000</v>
      </c>
      <c r="F2357" t="s">
        <v>75</v>
      </c>
      <c r="G2357" t="s">
        <v>75</v>
      </c>
      <c r="H2357" s="1">
        <v>45717</v>
      </c>
      <c r="I2357" t="s">
        <v>78</v>
      </c>
      <c r="J2357">
        <f t="shared" si="144"/>
        <v>3214</v>
      </c>
      <c r="K2357">
        <f t="shared" si="145"/>
        <v>3214</v>
      </c>
      <c r="L2357" s="9">
        <f t="shared" si="146"/>
        <v>29275069693</v>
      </c>
      <c r="M2357" s="9">
        <f t="shared" si="147"/>
        <v>29275069693</v>
      </c>
    </row>
    <row r="2358" spans="1:13" x14ac:dyDescent="0.2">
      <c r="A2358" t="s">
        <v>75</v>
      </c>
      <c r="B2358" t="s">
        <v>76</v>
      </c>
      <c r="C2358" t="s">
        <v>77</v>
      </c>
      <c r="D2358" s="12">
        <v>500000</v>
      </c>
      <c r="E2358" s="11">
        <v>500000</v>
      </c>
      <c r="F2358" t="s">
        <v>75</v>
      </c>
      <c r="G2358" t="s">
        <v>75</v>
      </c>
      <c r="H2358" s="1">
        <v>45717</v>
      </c>
      <c r="I2358" t="s">
        <v>78</v>
      </c>
      <c r="J2358">
        <f t="shared" si="144"/>
        <v>3214</v>
      </c>
      <c r="K2358">
        <f t="shared" si="145"/>
        <v>3214</v>
      </c>
      <c r="L2358" s="9">
        <f t="shared" si="146"/>
        <v>29275069693</v>
      </c>
      <c r="M2358" s="9">
        <f t="shared" si="147"/>
        <v>29275069693</v>
      </c>
    </row>
    <row r="2359" spans="1:13" x14ac:dyDescent="0.2">
      <c r="A2359" t="s">
        <v>75</v>
      </c>
      <c r="B2359" t="s">
        <v>76</v>
      </c>
      <c r="C2359" t="s">
        <v>77</v>
      </c>
      <c r="D2359" s="12">
        <v>500000</v>
      </c>
      <c r="E2359" s="11">
        <v>500000</v>
      </c>
      <c r="F2359" t="s">
        <v>75</v>
      </c>
      <c r="G2359" t="s">
        <v>75</v>
      </c>
      <c r="H2359" s="1">
        <v>45717</v>
      </c>
      <c r="I2359" t="s">
        <v>78</v>
      </c>
      <c r="J2359">
        <f t="shared" si="144"/>
        <v>3214</v>
      </c>
      <c r="K2359">
        <f t="shared" si="145"/>
        <v>3214</v>
      </c>
      <c r="L2359" s="9">
        <f t="shared" si="146"/>
        <v>29275069693</v>
      </c>
      <c r="M2359" s="9">
        <f t="shared" si="147"/>
        <v>29275069693</v>
      </c>
    </row>
    <row r="2360" spans="1:13" x14ac:dyDescent="0.2">
      <c r="A2360" t="s">
        <v>75</v>
      </c>
      <c r="B2360" t="s">
        <v>76</v>
      </c>
      <c r="C2360" t="s">
        <v>77</v>
      </c>
      <c r="D2360" s="12">
        <v>500000</v>
      </c>
      <c r="E2360" s="11">
        <v>500000</v>
      </c>
      <c r="F2360" t="s">
        <v>75</v>
      </c>
      <c r="G2360" t="s">
        <v>75</v>
      </c>
      <c r="H2360" s="1">
        <v>45717</v>
      </c>
      <c r="I2360" t="s">
        <v>78</v>
      </c>
      <c r="J2360">
        <f t="shared" si="144"/>
        <v>3214</v>
      </c>
      <c r="K2360">
        <f t="shared" si="145"/>
        <v>3214</v>
      </c>
      <c r="L2360" s="9">
        <f t="shared" si="146"/>
        <v>29275069693</v>
      </c>
      <c r="M2360" s="9">
        <f t="shared" si="147"/>
        <v>29275069693</v>
      </c>
    </row>
    <row r="2361" spans="1:13" x14ac:dyDescent="0.2">
      <c r="A2361" t="s">
        <v>75</v>
      </c>
      <c r="B2361" t="s">
        <v>76</v>
      </c>
      <c r="C2361" t="s">
        <v>77</v>
      </c>
      <c r="D2361" s="12">
        <v>500000</v>
      </c>
      <c r="E2361" s="11">
        <v>500000</v>
      </c>
      <c r="F2361" t="s">
        <v>75</v>
      </c>
      <c r="G2361" t="s">
        <v>75</v>
      </c>
      <c r="H2361" s="1">
        <v>45717</v>
      </c>
      <c r="I2361" t="s">
        <v>78</v>
      </c>
      <c r="J2361">
        <f t="shared" si="144"/>
        <v>3214</v>
      </c>
      <c r="K2361">
        <f t="shared" si="145"/>
        <v>3214</v>
      </c>
      <c r="L2361" s="9">
        <f t="shared" si="146"/>
        <v>29275069693</v>
      </c>
      <c r="M2361" s="9">
        <f t="shared" si="147"/>
        <v>29275069693</v>
      </c>
    </row>
    <row r="2362" spans="1:13" x14ac:dyDescent="0.2">
      <c r="A2362" t="s">
        <v>75</v>
      </c>
      <c r="B2362" t="s">
        <v>76</v>
      </c>
      <c r="C2362" t="s">
        <v>77</v>
      </c>
      <c r="D2362" s="12">
        <v>500000</v>
      </c>
      <c r="E2362" s="11">
        <v>500000</v>
      </c>
      <c r="F2362" t="s">
        <v>75</v>
      </c>
      <c r="G2362" t="s">
        <v>75</v>
      </c>
      <c r="H2362" s="1">
        <v>45717</v>
      </c>
      <c r="I2362" t="s">
        <v>78</v>
      </c>
      <c r="J2362">
        <f t="shared" si="144"/>
        <v>3214</v>
      </c>
      <c r="K2362">
        <f t="shared" si="145"/>
        <v>3214</v>
      </c>
      <c r="L2362" s="9">
        <f t="shared" si="146"/>
        <v>29275069693</v>
      </c>
      <c r="M2362" s="9">
        <f t="shared" si="147"/>
        <v>29275069693</v>
      </c>
    </row>
    <row r="2363" spans="1:13" x14ac:dyDescent="0.2">
      <c r="A2363" t="s">
        <v>75</v>
      </c>
      <c r="B2363" t="s">
        <v>76</v>
      </c>
      <c r="C2363" t="s">
        <v>77</v>
      </c>
      <c r="D2363" s="12">
        <v>500000</v>
      </c>
      <c r="E2363" s="11">
        <v>500000</v>
      </c>
      <c r="F2363" t="s">
        <v>75</v>
      </c>
      <c r="G2363" t="s">
        <v>75</v>
      </c>
      <c r="H2363" s="1">
        <v>45717</v>
      </c>
      <c r="I2363" t="s">
        <v>78</v>
      </c>
      <c r="J2363">
        <f t="shared" si="144"/>
        <v>3214</v>
      </c>
      <c r="K2363">
        <f t="shared" si="145"/>
        <v>3214</v>
      </c>
      <c r="L2363" s="9">
        <f t="shared" si="146"/>
        <v>29275069693</v>
      </c>
      <c r="M2363" s="9">
        <f t="shared" si="147"/>
        <v>29275069693</v>
      </c>
    </row>
    <row r="2364" spans="1:13" x14ac:dyDescent="0.2">
      <c r="A2364" t="s">
        <v>75</v>
      </c>
      <c r="B2364" t="s">
        <v>76</v>
      </c>
      <c r="C2364" t="s">
        <v>77</v>
      </c>
      <c r="D2364" s="12">
        <v>500000</v>
      </c>
      <c r="E2364" s="11">
        <v>500000</v>
      </c>
      <c r="F2364" t="s">
        <v>75</v>
      </c>
      <c r="G2364" t="s">
        <v>75</v>
      </c>
      <c r="H2364" s="1">
        <v>45717</v>
      </c>
      <c r="I2364" t="s">
        <v>78</v>
      </c>
      <c r="J2364">
        <f t="shared" si="144"/>
        <v>3214</v>
      </c>
      <c r="K2364">
        <f t="shared" si="145"/>
        <v>3214</v>
      </c>
      <c r="L2364" s="9">
        <f t="shared" si="146"/>
        <v>29275069693</v>
      </c>
      <c r="M2364" s="9">
        <f t="shared" si="147"/>
        <v>29275069693</v>
      </c>
    </row>
    <row r="2365" spans="1:13" x14ac:dyDescent="0.2">
      <c r="A2365" t="s">
        <v>75</v>
      </c>
      <c r="B2365" t="s">
        <v>76</v>
      </c>
      <c r="C2365" t="s">
        <v>77</v>
      </c>
      <c r="D2365" s="12">
        <v>500000</v>
      </c>
      <c r="E2365" s="11">
        <v>500000</v>
      </c>
      <c r="F2365" t="s">
        <v>75</v>
      </c>
      <c r="G2365" t="s">
        <v>75</v>
      </c>
      <c r="H2365" s="1">
        <v>45717</v>
      </c>
      <c r="I2365" t="s">
        <v>78</v>
      </c>
      <c r="J2365">
        <f t="shared" si="144"/>
        <v>3214</v>
      </c>
      <c r="K2365">
        <f t="shared" si="145"/>
        <v>3214</v>
      </c>
      <c r="L2365" s="9">
        <f t="shared" si="146"/>
        <v>29275069693</v>
      </c>
      <c r="M2365" s="9">
        <f t="shared" si="147"/>
        <v>29275069693</v>
      </c>
    </row>
    <row r="2366" spans="1:13" x14ac:dyDescent="0.2">
      <c r="A2366" t="s">
        <v>75</v>
      </c>
      <c r="B2366" t="s">
        <v>76</v>
      </c>
      <c r="C2366" t="s">
        <v>77</v>
      </c>
      <c r="D2366" s="12">
        <v>500000</v>
      </c>
      <c r="E2366" s="11">
        <v>500000</v>
      </c>
      <c r="F2366" t="s">
        <v>75</v>
      </c>
      <c r="G2366" t="s">
        <v>75</v>
      </c>
      <c r="H2366" s="1">
        <v>45717</v>
      </c>
      <c r="I2366" t="s">
        <v>78</v>
      </c>
      <c r="J2366">
        <f t="shared" si="144"/>
        <v>3214</v>
      </c>
      <c r="K2366">
        <f t="shared" si="145"/>
        <v>3214</v>
      </c>
      <c r="L2366" s="9">
        <f t="shared" si="146"/>
        <v>29275069693</v>
      </c>
      <c r="M2366" s="9">
        <f t="shared" si="147"/>
        <v>29275069693</v>
      </c>
    </row>
    <row r="2367" spans="1:13" x14ac:dyDescent="0.2">
      <c r="A2367" t="s">
        <v>75</v>
      </c>
      <c r="B2367" t="s">
        <v>76</v>
      </c>
      <c r="C2367" t="s">
        <v>77</v>
      </c>
      <c r="D2367" s="12">
        <v>507485</v>
      </c>
      <c r="E2367" s="11">
        <v>0</v>
      </c>
      <c r="F2367" t="s">
        <v>75</v>
      </c>
      <c r="G2367" t="s">
        <v>75</v>
      </c>
      <c r="H2367" s="1">
        <v>45717</v>
      </c>
      <c r="I2367" t="s">
        <v>78</v>
      </c>
      <c r="J2367">
        <f t="shared" si="144"/>
        <v>3214</v>
      </c>
      <c r="K2367">
        <f t="shared" si="145"/>
        <v>3214</v>
      </c>
      <c r="L2367" s="9">
        <f t="shared" si="146"/>
        <v>29275069693</v>
      </c>
      <c r="M2367" s="9">
        <f t="shared" si="147"/>
        <v>29275069693</v>
      </c>
    </row>
    <row r="2368" spans="1:13" x14ac:dyDescent="0.2">
      <c r="A2368" t="s">
        <v>75</v>
      </c>
      <c r="B2368" t="s">
        <v>76</v>
      </c>
      <c r="C2368" t="s">
        <v>77</v>
      </c>
      <c r="D2368" s="12">
        <v>511203</v>
      </c>
      <c r="E2368" s="11">
        <v>0</v>
      </c>
      <c r="F2368" t="s">
        <v>75</v>
      </c>
      <c r="G2368" t="s">
        <v>75</v>
      </c>
      <c r="H2368" s="1">
        <v>45717</v>
      </c>
      <c r="I2368" t="s">
        <v>78</v>
      </c>
      <c r="J2368">
        <f t="shared" si="144"/>
        <v>3214</v>
      </c>
      <c r="K2368">
        <f t="shared" si="145"/>
        <v>3214</v>
      </c>
      <c r="L2368" s="9">
        <f t="shared" si="146"/>
        <v>29275069693</v>
      </c>
      <c r="M2368" s="9">
        <f t="shared" si="147"/>
        <v>29275069693</v>
      </c>
    </row>
    <row r="2369" spans="1:13" x14ac:dyDescent="0.2">
      <c r="A2369" t="s">
        <v>75</v>
      </c>
      <c r="B2369" t="s">
        <v>76</v>
      </c>
      <c r="C2369" t="s">
        <v>77</v>
      </c>
      <c r="D2369" s="12">
        <v>536778</v>
      </c>
      <c r="E2369" s="11">
        <v>24352</v>
      </c>
      <c r="F2369" t="s">
        <v>75</v>
      </c>
      <c r="G2369" t="s">
        <v>75</v>
      </c>
      <c r="H2369" s="1">
        <v>45717</v>
      </c>
      <c r="I2369" t="s">
        <v>78</v>
      </c>
      <c r="J2369">
        <f t="shared" si="144"/>
        <v>3214</v>
      </c>
      <c r="K2369">
        <f t="shared" si="145"/>
        <v>3214</v>
      </c>
      <c r="L2369" s="9">
        <f t="shared" si="146"/>
        <v>29275069693</v>
      </c>
      <c r="M2369" s="9">
        <f t="shared" si="147"/>
        <v>29275069693</v>
      </c>
    </row>
    <row r="2370" spans="1:13" x14ac:dyDescent="0.2">
      <c r="A2370" t="s">
        <v>75</v>
      </c>
      <c r="B2370" t="s">
        <v>76</v>
      </c>
      <c r="C2370" t="s">
        <v>77</v>
      </c>
      <c r="D2370" s="12">
        <v>512500</v>
      </c>
      <c r="E2370" s="11">
        <v>191532</v>
      </c>
      <c r="F2370" t="s">
        <v>75</v>
      </c>
      <c r="G2370" t="s">
        <v>75</v>
      </c>
      <c r="H2370" s="1">
        <v>45717</v>
      </c>
      <c r="I2370" t="s">
        <v>78</v>
      </c>
      <c r="J2370">
        <f t="shared" ref="J2370:J2433" si="148">COUNTIF(B:B, B2370)</f>
        <v>3214</v>
      </c>
      <c r="K2370">
        <f t="shared" ref="K2370:K2433" si="149">COUNTIF(C:C,C2370)</f>
        <v>3214</v>
      </c>
      <c r="L2370" s="9">
        <f t="shared" ref="L2370:L2433" si="150">SUMIF(B:B,B2370,D:D)</f>
        <v>29275069693</v>
      </c>
      <c r="M2370" s="9">
        <f t="shared" ref="M2370:M2433" si="151">SUMIF(C:C,C2370, D:D)</f>
        <v>29275069693</v>
      </c>
    </row>
    <row r="2371" spans="1:13" x14ac:dyDescent="0.2">
      <c r="A2371" t="s">
        <v>75</v>
      </c>
      <c r="B2371" t="s">
        <v>76</v>
      </c>
      <c r="C2371" t="s">
        <v>77</v>
      </c>
      <c r="D2371" s="12">
        <v>514819</v>
      </c>
      <c r="E2371" s="11">
        <v>0</v>
      </c>
      <c r="F2371" t="s">
        <v>75</v>
      </c>
      <c r="G2371" t="s">
        <v>75</v>
      </c>
      <c r="H2371" s="1">
        <v>45717</v>
      </c>
      <c r="I2371" t="s">
        <v>78</v>
      </c>
      <c r="J2371">
        <f t="shared" si="148"/>
        <v>3214</v>
      </c>
      <c r="K2371">
        <f t="shared" si="149"/>
        <v>3214</v>
      </c>
      <c r="L2371" s="9">
        <f t="shared" si="150"/>
        <v>29275069693</v>
      </c>
      <c r="M2371" s="9">
        <f t="shared" si="151"/>
        <v>29275069693</v>
      </c>
    </row>
    <row r="2372" spans="1:13" x14ac:dyDescent="0.2">
      <c r="A2372" t="s">
        <v>75</v>
      </c>
      <c r="B2372" t="s">
        <v>76</v>
      </c>
      <c r="C2372" t="s">
        <v>77</v>
      </c>
      <c r="D2372" s="12">
        <v>530010</v>
      </c>
      <c r="E2372" s="11">
        <v>500010</v>
      </c>
      <c r="F2372" t="s">
        <v>75</v>
      </c>
      <c r="G2372" t="s">
        <v>75</v>
      </c>
      <c r="H2372" s="1">
        <v>45717</v>
      </c>
      <c r="I2372" t="s">
        <v>78</v>
      </c>
      <c r="J2372">
        <f t="shared" si="148"/>
        <v>3214</v>
      </c>
      <c r="K2372">
        <f t="shared" si="149"/>
        <v>3214</v>
      </c>
      <c r="L2372" s="9">
        <f t="shared" si="150"/>
        <v>29275069693</v>
      </c>
      <c r="M2372" s="9">
        <f t="shared" si="151"/>
        <v>29275069693</v>
      </c>
    </row>
    <row r="2373" spans="1:13" x14ac:dyDescent="0.2">
      <c r="A2373" t="s">
        <v>75</v>
      </c>
      <c r="B2373" t="s">
        <v>76</v>
      </c>
      <c r="C2373" t="s">
        <v>77</v>
      </c>
      <c r="D2373" s="12">
        <v>548107</v>
      </c>
      <c r="E2373" s="11">
        <v>377313</v>
      </c>
      <c r="F2373" t="s">
        <v>75</v>
      </c>
      <c r="G2373" t="s">
        <v>75</v>
      </c>
      <c r="H2373" s="1">
        <v>45717</v>
      </c>
      <c r="I2373" t="s">
        <v>78</v>
      </c>
      <c r="J2373">
        <f t="shared" si="148"/>
        <v>3214</v>
      </c>
      <c r="K2373">
        <f t="shared" si="149"/>
        <v>3214</v>
      </c>
      <c r="L2373" s="9">
        <f t="shared" si="150"/>
        <v>29275069693</v>
      </c>
      <c r="M2373" s="9">
        <f t="shared" si="151"/>
        <v>29275069693</v>
      </c>
    </row>
    <row r="2374" spans="1:13" x14ac:dyDescent="0.2">
      <c r="A2374" t="s">
        <v>75</v>
      </c>
      <c r="B2374" t="s">
        <v>76</v>
      </c>
      <c r="C2374" t="s">
        <v>77</v>
      </c>
      <c r="D2374" s="12">
        <v>549749</v>
      </c>
      <c r="E2374" s="11">
        <v>0</v>
      </c>
      <c r="F2374" t="s">
        <v>75</v>
      </c>
      <c r="G2374" t="s">
        <v>75</v>
      </c>
      <c r="H2374" s="1">
        <v>45717</v>
      </c>
      <c r="I2374" t="s">
        <v>78</v>
      </c>
      <c r="J2374">
        <f t="shared" si="148"/>
        <v>3214</v>
      </c>
      <c r="K2374">
        <f t="shared" si="149"/>
        <v>3214</v>
      </c>
      <c r="L2374" s="9">
        <f t="shared" si="150"/>
        <v>29275069693</v>
      </c>
      <c r="M2374" s="9">
        <f t="shared" si="151"/>
        <v>29275069693</v>
      </c>
    </row>
    <row r="2375" spans="1:13" x14ac:dyDescent="0.2">
      <c r="A2375" t="s">
        <v>75</v>
      </c>
      <c r="B2375" t="s">
        <v>76</v>
      </c>
      <c r="C2375" t="s">
        <v>77</v>
      </c>
      <c r="D2375" s="12">
        <v>550000</v>
      </c>
      <c r="E2375" s="11">
        <v>0</v>
      </c>
      <c r="F2375" t="s">
        <v>75</v>
      </c>
      <c r="G2375" t="s">
        <v>75</v>
      </c>
      <c r="H2375" s="1">
        <v>45717</v>
      </c>
      <c r="I2375" t="s">
        <v>78</v>
      </c>
      <c r="J2375">
        <f t="shared" si="148"/>
        <v>3214</v>
      </c>
      <c r="K2375">
        <f t="shared" si="149"/>
        <v>3214</v>
      </c>
      <c r="L2375" s="9">
        <f t="shared" si="150"/>
        <v>29275069693</v>
      </c>
      <c r="M2375" s="9">
        <f t="shared" si="151"/>
        <v>29275069693</v>
      </c>
    </row>
    <row r="2376" spans="1:13" x14ac:dyDescent="0.2">
      <c r="A2376" t="s">
        <v>75</v>
      </c>
      <c r="B2376" t="s">
        <v>76</v>
      </c>
      <c r="C2376" t="s">
        <v>77</v>
      </c>
      <c r="D2376" s="12">
        <v>570418</v>
      </c>
      <c r="E2376" s="11">
        <v>430119</v>
      </c>
      <c r="F2376" t="s">
        <v>75</v>
      </c>
      <c r="G2376" t="s">
        <v>75</v>
      </c>
      <c r="H2376" s="1">
        <v>45717</v>
      </c>
      <c r="I2376" t="s">
        <v>78</v>
      </c>
      <c r="J2376">
        <f t="shared" si="148"/>
        <v>3214</v>
      </c>
      <c r="K2376">
        <f t="shared" si="149"/>
        <v>3214</v>
      </c>
      <c r="L2376" s="9">
        <f t="shared" si="150"/>
        <v>29275069693</v>
      </c>
      <c r="M2376" s="9">
        <f t="shared" si="151"/>
        <v>29275069693</v>
      </c>
    </row>
    <row r="2377" spans="1:13" x14ac:dyDescent="0.2">
      <c r="A2377" t="s">
        <v>75</v>
      </c>
      <c r="B2377" t="s">
        <v>76</v>
      </c>
      <c r="C2377" t="s">
        <v>77</v>
      </c>
      <c r="D2377" s="12">
        <v>584097</v>
      </c>
      <c r="E2377" s="11">
        <v>0</v>
      </c>
      <c r="F2377" t="s">
        <v>75</v>
      </c>
      <c r="G2377" t="s">
        <v>75</v>
      </c>
      <c r="H2377" s="1">
        <v>45717</v>
      </c>
      <c r="I2377" t="s">
        <v>78</v>
      </c>
      <c r="J2377">
        <f t="shared" si="148"/>
        <v>3214</v>
      </c>
      <c r="K2377">
        <f t="shared" si="149"/>
        <v>3214</v>
      </c>
      <c r="L2377" s="9">
        <f t="shared" si="150"/>
        <v>29275069693</v>
      </c>
      <c r="M2377" s="9">
        <f t="shared" si="151"/>
        <v>29275069693</v>
      </c>
    </row>
    <row r="2378" spans="1:13" x14ac:dyDescent="0.2">
      <c r="A2378" t="s">
        <v>75</v>
      </c>
      <c r="B2378" t="s">
        <v>76</v>
      </c>
      <c r="C2378" t="s">
        <v>77</v>
      </c>
      <c r="D2378" s="12">
        <v>586000</v>
      </c>
      <c r="E2378" s="11">
        <v>156468</v>
      </c>
      <c r="F2378" t="s">
        <v>75</v>
      </c>
      <c r="G2378" t="s">
        <v>75</v>
      </c>
      <c r="H2378" s="1">
        <v>45717</v>
      </c>
      <c r="I2378" t="s">
        <v>78</v>
      </c>
      <c r="J2378">
        <f t="shared" si="148"/>
        <v>3214</v>
      </c>
      <c r="K2378">
        <f t="shared" si="149"/>
        <v>3214</v>
      </c>
      <c r="L2378" s="9">
        <f t="shared" si="150"/>
        <v>29275069693</v>
      </c>
      <c r="M2378" s="9">
        <f t="shared" si="151"/>
        <v>29275069693</v>
      </c>
    </row>
    <row r="2379" spans="1:13" x14ac:dyDescent="0.2">
      <c r="A2379" t="s">
        <v>75</v>
      </c>
      <c r="B2379" t="s">
        <v>76</v>
      </c>
      <c r="C2379" t="s">
        <v>77</v>
      </c>
      <c r="D2379" s="12">
        <v>594029</v>
      </c>
      <c r="E2379" s="11">
        <v>0</v>
      </c>
      <c r="F2379" t="s">
        <v>75</v>
      </c>
      <c r="G2379" t="s">
        <v>75</v>
      </c>
      <c r="H2379" s="1">
        <v>45717</v>
      </c>
      <c r="I2379" t="s">
        <v>78</v>
      </c>
      <c r="J2379">
        <f t="shared" si="148"/>
        <v>3214</v>
      </c>
      <c r="K2379">
        <f t="shared" si="149"/>
        <v>3214</v>
      </c>
      <c r="L2379" s="9">
        <f t="shared" si="150"/>
        <v>29275069693</v>
      </c>
      <c r="M2379" s="9">
        <f t="shared" si="151"/>
        <v>29275069693</v>
      </c>
    </row>
    <row r="2380" spans="1:13" x14ac:dyDescent="0.2">
      <c r="A2380" t="s">
        <v>75</v>
      </c>
      <c r="B2380" t="s">
        <v>76</v>
      </c>
      <c r="C2380" t="s">
        <v>77</v>
      </c>
      <c r="D2380" s="12">
        <v>603447</v>
      </c>
      <c r="E2380" s="11">
        <v>61037</v>
      </c>
      <c r="F2380" t="s">
        <v>75</v>
      </c>
      <c r="G2380" t="s">
        <v>75</v>
      </c>
      <c r="H2380" s="1">
        <v>45717</v>
      </c>
      <c r="I2380" t="s">
        <v>78</v>
      </c>
      <c r="J2380">
        <f t="shared" si="148"/>
        <v>3214</v>
      </c>
      <c r="K2380">
        <f t="shared" si="149"/>
        <v>3214</v>
      </c>
      <c r="L2380" s="9">
        <f t="shared" si="150"/>
        <v>29275069693</v>
      </c>
      <c r="M2380" s="9">
        <f t="shared" si="151"/>
        <v>29275069693</v>
      </c>
    </row>
    <row r="2381" spans="1:13" x14ac:dyDescent="0.2">
      <c r="A2381" t="s">
        <v>75</v>
      </c>
      <c r="B2381" t="s">
        <v>76</v>
      </c>
      <c r="C2381" t="s">
        <v>77</v>
      </c>
      <c r="D2381" s="12">
        <v>629425</v>
      </c>
      <c r="E2381" s="11">
        <v>344425</v>
      </c>
      <c r="F2381" t="s">
        <v>75</v>
      </c>
      <c r="G2381" t="s">
        <v>75</v>
      </c>
      <c r="H2381" s="1">
        <v>45717</v>
      </c>
      <c r="I2381" t="s">
        <v>78</v>
      </c>
      <c r="J2381">
        <f t="shared" si="148"/>
        <v>3214</v>
      </c>
      <c r="K2381">
        <f t="shared" si="149"/>
        <v>3214</v>
      </c>
      <c r="L2381" s="9">
        <f t="shared" si="150"/>
        <v>29275069693</v>
      </c>
      <c r="M2381" s="9">
        <f t="shared" si="151"/>
        <v>29275069693</v>
      </c>
    </row>
    <row r="2382" spans="1:13" x14ac:dyDescent="0.2">
      <c r="A2382" t="s">
        <v>75</v>
      </c>
      <c r="B2382" t="s">
        <v>76</v>
      </c>
      <c r="C2382" t="s">
        <v>77</v>
      </c>
      <c r="D2382" s="12">
        <v>638200</v>
      </c>
      <c r="E2382" s="11">
        <v>218357</v>
      </c>
      <c r="F2382" t="s">
        <v>75</v>
      </c>
      <c r="G2382" t="s">
        <v>75</v>
      </c>
      <c r="H2382" s="1">
        <v>45717</v>
      </c>
      <c r="I2382" t="s">
        <v>78</v>
      </c>
      <c r="J2382">
        <f t="shared" si="148"/>
        <v>3214</v>
      </c>
      <c r="K2382">
        <f t="shared" si="149"/>
        <v>3214</v>
      </c>
      <c r="L2382" s="9">
        <f t="shared" si="150"/>
        <v>29275069693</v>
      </c>
      <c r="M2382" s="9">
        <f t="shared" si="151"/>
        <v>29275069693</v>
      </c>
    </row>
    <row r="2383" spans="1:13" x14ac:dyDescent="0.2">
      <c r="A2383" t="s">
        <v>75</v>
      </c>
      <c r="B2383" t="s">
        <v>76</v>
      </c>
      <c r="C2383" t="s">
        <v>77</v>
      </c>
      <c r="D2383" s="12">
        <v>638282</v>
      </c>
      <c r="E2383" s="11">
        <v>0</v>
      </c>
      <c r="F2383" t="s">
        <v>75</v>
      </c>
      <c r="G2383" t="s">
        <v>75</v>
      </c>
      <c r="H2383" s="1">
        <v>45717</v>
      </c>
      <c r="I2383" t="s">
        <v>78</v>
      </c>
      <c r="J2383">
        <f t="shared" si="148"/>
        <v>3214</v>
      </c>
      <c r="K2383">
        <f t="shared" si="149"/>
        <v>3214</v>
      </c>
      <c r="L2383" s="9">
        <f t="shared" si="150"/>
        <v>29275069693</v>
      </c>
      <c r="M2383" s="9">
        <f t="shared" si="151"/>
        <v>29275069693</v>
      </c>
    </row>
    <row r="2384" spans="1:13" x14ac:dyDescent="0.2">
      <c r="A2384" t="s">
        <v>75</v>
      </c>
      <c r="B2384" t="s">
        <v>76</v>
      </c>
      <c r="C2384" t="s">
        <v>77</v>
      </c>
      <c r="D2384" s="12">
        <v>643186</v>
      </c>
      <c r="E2384" s="11">
        <v>160797</v>
      </c>
      <c r="F2384" t="s">
        <v>75</v>
      </c>
      <c r="G2384" t="s">
        <v>75</v>
      </c>
      <c r="H2384" s="1">
        <v>45717</v>
      </c>
      <c r="I2384" t="s">
        <v>78</v>
      </c>
      <c r="J2384">
        <f t="shared" si="148"/>
        <v>3214</v>
      </c>
      <c r="K2384">
        <f t="shared" si="149"/>
        <v>3214</v>
      </c>
      <c r="L2384" s="9">
        <f t="shared" si="150"/>
        <v>29275069693</v>
      </c>
      <c r="M2384" s="9">
        <f t="shared" si="151"/>
        <v>29275069693</v>
      </c>
    </row>
    <row r="2385" spans="1:13" x14ac:dyDescent="0.2">
      <c r="A2385" t="s">
        <v>75</v>
      </c>
      <c r="B2385" t="s">
        <v>76</v>
      </c>
      <c r="C2385" t="s">
        <v>77</v>
      </c>
      <c r="D2385" s="12">
        <v>646971</v>
      </c>
      <c r="E2385" s="11">
        <v>0</v>
      </c>
      <c r="F2385" t="s">
        <v>75</v>
      </c>
      <c r="G2385" t="s">
        <v>75</v>
      </c>
      <c r="H2385" s="1">
        <v>45717</v>
      </c>
      <c r="I2385" t="s">
        <v>78</v>
      </c>
      <c r="J2385">
        <f t="shared" si="148"/>
        <v>3214</v>
      </c>
      <c r="K2385">
        <f t="shared" si="149"/>
        <v>3214</v>
      </c>
      <c r="L2385" s="9">
        <f t="shared" si="150"/>
        <v>29275069693</v>
      </c>
      <c r="M2385" s="9">
        <f t="shared" si="151"/>
        <v>29275069693</v>
      </c>
    </row>
    <row r="2386" spans="1:13" x14ac:dyDescent="0.2">
      <c r="A2386" t="s">
        <v>75</v>
      </c>
      <c r="B2386" t="s">
        <v>76</v>
      </c>
      <c r="C2386" t="s">
        <v>77</v>
      </c>
      <c r="D2386" s="12">
        <v>651706</v>
      </c>
      <c r="E2386" s="11">
        <v>0</v>
      </c>
      <c r="F2386" t="s">
        <v>75</v>
      </c>
      <c r="G2386" t="s">
        <v>75</v>
      </c>
      <c r="H2386" s="1">
        <v>45717</v>
      </c>
      <c r="I2386" t="s">
        <v>78</v>
      </c>
      <c r="J2386">
        <f t="shared" si="148"/>
        <v>3214</v>
      </c>
      <c r="K2386">
        <f t="shared" si="149"/>
        <v>3214</v>
      </c>
      <c r="L2386" s="9">
        <f t="shared" si="150"/>
        <v>29275069693</v>
      </c>
      <c r="M2386" s="9">
        <f t="shared" si="151"/>
        <v>29275069693</v>
      </c>
    </row>
    <row r="2387" spans="1:13" x14ac:dyDescent="0.2">
      <c r="A2387" t="s">
        <v>75</v>
      </c>
      <c r="B2387" t="s">
        <v>76</v>
      </c>
      <c r="C2387" t="s">
        <v>77</v>
      </c>
      <c r="D2387" s="12">
        <v>679958</v>
      </c>
      <c r="E2387" s="11">
        <v>545127</v>
      </c>
      <c r="F2387" t="s">
        <v>75</v>
      </c>
      <c r="G2387" t="s">
        <v>75</v>
      </c>
      <c r="H2387" s="1">
        <v>45717</v>
      </c>
      <c r="I2387" t="s">
        <v>78</v>
      </c>
      <c r="J2387">
        <f t="shared" si="148"/>
        <v>3214</v>
      </c>
      <c r="K2387">
        <f t="shared" si="149"/>
        <v>3214</v>
      </c>
      <c r="L2387" s="9">
        <f t="shared" si="150"/>
        <v>29275069693</v>
      </c>
      <c r="M2387" s="9">
        <f t="shared" si="151"/>
        <v>29275069693</v>
      </c>
    </row>
    <row r="2388" spans="1:13" x14ac:dyDescent="0.2">
      <c r="A2388" t="s">
        <v>75</v>
      </c>
      <c r="B2388" t="s">
        <v>76</v>
      </c>
      <c r="C2388" t="s">
        <v>77</v>
      </c>
      <c r="D2388" s="12">
        <v>696074</v>
      </c>
      <c r="E2388" s="11">
        <v>0</v>
      </c>
      <c r="F2388" t="s">
        <v>75</v>
      </c>
      <c r="G2388" t="s">
        <v>75</v>
      </c>
      <c r="H2388" s="1">
        <v>45717</v>
      </c>
      <c r="I2388" t="s">
        <v>78</v>
      </c>
      <c r="J2388">
        <f t="shared" si="148"/>
        <v>3214</v>
      </c>
      <c r="K2388">
        <f t="shared" si="149"/>
        <v>3214</v>
      </c>
      <c r="L2388" s="9">
        <f t="shared" si="150"/>
        <v>29275069693</v>
      </c>
      <c r="M2388" s="9">
        <f t="shared" si="151"/>
        <v>29275069693</v>
      </c>
    </row>
    <row r="2389" spans="1:13" x14ac:dyDescent="0.2">
      <c r="A2389" t="s">
        <v>75</v>
      </c>
      <c r="B2389" t="s">
        <v>76</v>
      </c>
      <c r="C2389" t="s">
        <v>77</v>
      </c>
      <c r="D2389" s="12">
        <v>700000</v>
      </c>
      <c r="E2389" s="11">
        <v>0</v>
      </c>
      <c r="F2389" t="s">
        <v>75</v>
      </c>
      <c r="G2389" t="s">
        <v>75</v>
      </c>
      <c r="H2389" s="1">
        <v>45717</v>
      </c>
      <c r="I2389" t="s">
        <v>78</v>
      </c>
      <c r="J2389">
        <f t="shared" si="148"/>
        <v>3214</v>
      </c>
      <c r="K2389">
        <f t="shared" si="149"/>
        <v>3214</v>
      </c>
      <c r="L2389" s="9">
        <f t="shared" si="150"/>
        <v>29275069693</v>
      </c>
      <c r="M2389" s="9">
        <f t="shared" si="151"/>
        <v>29275069693</v>
      </c>
    </row>
    <row r="2390" spans="1:13" x14ac:dyDescent="0.2">
      <c r="A2390" t="s">
        <v>75</v>
      </c>
      <c r="B2390" t="s">
        <v>76</v>
      </c>
      <c r="C2390" t="s">
        <v>77</v>
      </c>
      <c r="D2390" s="12">
        <v>700000</v>
      </c>
      <c r="E2390" s="11">
        <v>0</v>
      </c>
      <c r="F2390" t="s">
        <v>75</v>
      </c>
      <c r="G2390" t="s">
        <v>75</v>
      </c>
      <c r="H2390" s="1">
        <v>45717</v>
      </c>
      <c r="I2390" t="s">
        <v>78</v>
      </c>
      <c r="J2390">
        <f t="shared" si="148"/>
        <v>3214</v>
      </c>
      <c r="K2390">
        <f t="shared" si="149"/>
        <v>3214</v>
      </c>
      <c r="L2390" s="9">
        <f t="shared" si="150"/>
        <v>29275069693</v>
      </c>
      <c r="M2390" s="9">
        <f t="shared" si="151"/>
        <v>29275069693</v>
      </c>
    </row>
    <row r="2391" spans="1:13" x14ac:dyDescent="0.2">
      <c r="A2391" t="s">
        <v>75</v>
      </c>
      <c r="B2391" t="s">
        <v>76</v>
      </c>
      <c r="C2391" t="s">
        <v>77</v>
      </c>
      <c r="D2391" s="12">
        <v>704026</v>
      </c>
      <c r="E2391" s="11">
        <v>0</v>
      </c>
      <c r="F2391" t="s">
        <v>75</v>
      </c>
      <c r="G2391" t="s">
        <v>75</v>
      </c>
      <c r="H2391" s="1">
        <v>45717</v>
      </c>
      <c r="I2391" t="s">
        <v>78</v>
      </c>
      <c r="J2391">
        <f t="shared" si="148"/>
        <v>3214</v>
      </c>
      <c r="K2391">
        <f t="shared" si="149"/>
        <v>3214</v>
      </c>
      <c r="L2391" s="9">
        <f t="shared" si="150"/>
        <v>29275069693</v>
      </c>
      <c r="M2391" s="9">
        <f t="shared" si="151"/>
        <v>29275069693</v>
      </c>
    </row>
    <row r="2392" spans="1:13" x14ac:dyDescent="0.2">
      <c r="A2392" t="s">
        <v>75</v>
      </c>
      <c r="B2392" t="s">
        <v>76</v>
      </c>
      <c r="C2392" t="s">
        <v>77</v>
      </c>
      <c r="D2392" s="12">
        <v>708951</v>
      </c>
      <c r="E2392" s="11">
        <v>511451</v>
      </c>
      <c r="F2392" t="s">
        <v>75</v>
      </c>
      <c r="G2392" t="s">
        <v>75</v>
      </c>
      <c r="H2392" s="1">
        <v>45717</v>
      </c>
      <c r="I2392" t="s">
        <v>78</v>
      </c>
      <c r="J2392">
        <f t="shared" si="148"/>
        <v>3214</v>
      </c>
      <c r="K2392">
        <f t="shared" si="149"/>
        <v>3214</v>
      </c>
      <c r="L2392" s="9">
        <f t="shared" si="150"/>
        <v>29275069693</v>
      </c>
      <c r="M2392" s="9">
        <f t="shared" si="151"/>
        <v>29275069693</v>
      </c>
    </row>
    <row r="2393" spans="1:13" x14ac:dyDescent="0.2">
      <c r="A2393" t="s">
        <v>75</v>
      </c>
      <c r="B2393" t="s">
        <v>76</v>
      </c>
      <c r="C2393" t="s">
        <v>77</v>
      </c>
      <c r="D2393" s="12">
        <v>712770</v>
      </c>
      <c r="E2393" s="11">
        <v>0</v>
      </c>
      <c r="F2393" t="s">
        <v>75</v>
      </c>
      <c r="G2393" t="s">
        <v>75</v>
      </c>
      <c r="H2393" s="1">
        <v>45717</v>
      </c>
      <c r="I2393" t="s">
        <v>78</v>
      </c>
      <c r="J2393">
        <f t="shared" si="148"/>
        <v>3214</v>
      </c>
      <c r="K2393">
        <f t="shared" si="149"/>
        <v>3214</v>
      </c>
      <c r="L2393" s="9">
        <f t="shared" si="150"/>
        <v>29275069693</v>
      </c>
      <c r="M2393" s="9">
        <f t="shared" si="151"/>
        <v>29275069693</v>
      </c>
    </row>
    <row r="2394" spans="1:13" x14ac:dyDescent="0.2">
      <c r="A2394" t="s">
        <v>75</v>
      </c>
      <c r="B2394" t="s">
        <v>76</v>
      </c>
      <c r="C2394" t="s">
        <v>77</v>
      </c>
      <c r="D2394" s="12">
        <v>737724</v>
      </c>
      <c r="E2394" s="11">
        <v>0</v>
      </c>
      <c r="F2394" t="s">
        <v>75</v>
      </c>
      <c r="G2394" t="s">
        <v>75</v>
      </c>
      <c r="H2394" s="1">
        <v>45717</v>
      </c>
      <c r="I2394" t="s">
        <v>78</v>
      </c>
      <c r="J2394">
        <f t="shared" si="148"/>
        <v>3214</v>
      </c>
      <c r="K2394">
        <f t="shared" si="149"/>
        <v>3214</v>
      </c>
      <c r="L2394" s="9">
        <f t="shared" si="150"/>
        <v>29275069693</v>
      </c>
      <c r="M2394" s="9">
        <f t="shared" si="151"/>
        <v>29275069693</v>
      </c>
    </row>
    <row r="2395" spans="1:13" x14ac:dyDescent="0.2">
      <c r="A2395" t="s">
        <v>75</v>
      </c>
      <c r="B2395" t="s">
        <v>76</v>
      </c>
      <c r="C2395" t="s">
        <v>77</v>
      </c>
      <c r="D2395" s="12">
        <v>747746</v>
      </c>
      <c r="E2395" s="11">
        <v>0</v>
      </c>
      <c r="F2395" t="s">
        <v>75</v>
      </c>
      <c r="G2395" t="s">
        <v>75</v>
      </c>
      <c r="H2395" s="1">
        <v>45717</v>
      </c>
      <c r="I2395" t="s">
        <v>78</v>
      </c>
      <c r="J2395">
        <f t="shared" si="148"/>
        <v>3214</v>
      </c>
      <c r="K2395">
        <f t="shared" si="149"/>
        <v>3214</v>
      </c>
      <c r="L2395" s="9">
        <f t="shared" si="150"/>
        <v>29275069693</v>
      </c>
      <c r="M2395" s="9">
        <f t="shared" si="151"/>
        <v>29275069693</v>
      </c>
    </row>
    <row r="2396" spans="1:13" x14ac:dyDescent="0.2">
      <c r="A2396" t="s">
        <v>75</v>
      </c>
      <c r="B2396" t="s">
        <v>76</v>
      </c>
      <c r="C2396" t="s">
        <v>77</v>
      </c>
      <c r="D2396" s="12">
        <v>750000</v>
      </c>
      <c r="E2396" s="11">
        <v>0</v>
      </c>
      <c r="F2396" t="s">
        <v>75</v>
      </c>
      <c r="G2396" t="s">
        <v>75</v>
      </c>
      <c r="H2396" s="1">
        <v>45717</v>
      </c>
      <c r="I2396" t="s">
        <v>78</v>
      </c>
      <c r="J2396">
        <f t="shared" si="148"/>
        <v>3214</v>
      </c>
      <c r="K2396">
        <f t="shared" si="149"/>
        <v>3214</v>
      </c>
      <c r="L2396" s="9">
        <f t="shared" si="150"/>
        <v>29275069693</v>
      </c>
      <c r="M2396" s="9">
        <f t="shared" si="151"/>
        <v>29275069693</v>
      </c>
    </row>
    <row r="2397" spans="1:13" x14ac:dyDescent="0.2">
      <c r="A2397" t="s">
        <v>75</v>
      </c>
      <c r="B2397" t="s">
        <v>76</v>
      </c>
      <c r="C2397" t="s">
        <v>77</v>
      </c>
      <c r="D2397" s="12">
        <v>750573</v>
      </c>
      <c r="E2397" s="11">
        <v>0</v>
      </c>
      <c r="F2397" t="s">
        <v>75</v>
      </c>
      <c r="G2397" t="s">
        <v>75</v>
      </c>
      <c r="H2397" s="1">
        <v>45717</v>
      </c>
      <c r="I2397" t="s">
        <v>78</v>
      </c>
      <c r="J2397">
        <f t="shared" si="148"/>
        <v>3214</v>
      </c>
      <c r="K2397">
        <f t="shared" si="149"/>
        <v>3214</v>
      </c>
      <c r="L2397" s="9">
        <f t="shared" si="150"/>
        <v>29275069693</v>
      </c>
      <c r="M2397" s="9">
        <f t="shared" si="151"/>
        <v>29275069693</v>
      </c>
    </row>
    <row r="2398" spans="1:13" x14ac:dyDescent="0.2">
      <c r="A2398" t="s">
        <v>75</v>
      </c>
      <c r="B2398" t="s">
        <v>76</v>
      </c>
      <c r="C2398" t="s">
        <v>77</v>
      </c>
      <c r="D2398" s="12">
        <v>762155</v>
      </c>
      <c r="E2398" s="11">
        <v>0</v>
      </c>
      <c r="F2398" t="s">
        <v>75</v>
      </c>
      <c r="G2398" t="s">
        <v>75</v>
      </c>
      <c r="H2398" s="1">
        <v>45717</v>
      </c>
      <c r="I2398" t="s">
        <v>78</v>
      </c>
      <c r="J2398">
        <f t="shared" si="148"/>
        <v>3214</v>
      </c>
      <c r="K2398">
        <f t="shared" si="149"/>
        <v>3214</v>
      </c>
      <c r="L2398" s="9">
        <f t="shared" si="150"/>
        <v>29275069693</v>
      </c>
      <c r="M2398" s="9">
        <f t="shared" si="151"/>
        <v>29275069693</v>
      </c>
    </row>
    <row r="2399" spans="1:13" x14ac:dyDescent="0.2">
      <c r="A2399" t="s">
        <v>75</v>
      </c>
      <c r="B2399" t="s">
        <v>76</v>
      </c>
      <c r="C2399" t="s">
        <v>77</v>
      </c>
      <c r="D2399" s="12">
        <v>770000</v>
      </c>
      <c r="E2399" s="11">
        <v>200000</v>
      </c>
      <c r="F2399" t="s">
        <v>75</v>
      </c>
      <c r="G2399" t="s">
        <v>75</v>
      </c>
      <c r="H2399" s="1">
        <v>45717</v>
      </c>
      <c r="I2399" t="s">
        <v>78</v>
      </c>
      <c r="J2399">
        <f t="shared" si="148"/>
        <v>3214</v>
      </c>
      <c r="K2399">
        <f t="shared" si="149"/>
        <v>3214</v>
      </c>
      <c r="L2399" s="9">
        <f t="shared" si="150"/>
        <v>29275069693</v>
      </c>
      <c r="M2399" s="9">
        <f t="shared" si="151"/>
        <v>29275069693</v>
      </c>
    </row>
    <row r="2400" spans="1:13" x14ac:dyDescent="0.2">
      <c r="A2400" t="s">
        <v>75</v>
      </c>
      <c r="B2400" t="s">
        <v>76</v>
      </c>
      <c r="C2400" t="s">
        <v>77</v>
      </c>
      <c r="D2400" s="12">
        <v>800000</v>
      </c>
      <c r="E2400" s="11">
        <v>76500</v>
      </c>
      <c r="F2400" t="s">
        <v>75</v>
      </c>
      <c r="G2400" t="s">
        <v>75</v>
      </c>
      <c r="H2400" s="1">
        <v>45717</v>
      </c>
      <c r="I2400" t="s">
        <v>78</v>
      </c>
      <c r="J2400">
        <f t="shared" si="148"/>
        <v>3214</v>
      </c>
      <c r="K2400">
        <f t="shared" si="149"/>
        <v>3214</v>
      </c>
      <c r="L2400" s="9">
        <f t="shared" si="150"/>
        <v>29275069693</v>
      </c>
      <c r="M2400" s="9">
        <f t="shared" si="151"/>
        <v>29275069693</v>
      </c>
    </row>
    <row r="2401" spans="1:13" x14ac:dyDescent="0.2">
      <c r="A2401" t="s">
        <v>75</v>
      </c>
      <c r="B2401" t="s">
        <v>76</v>
      </c>
      <c r="C2401" t="s">
        <v>77</v>
      </c>
      <c r="D2401" s="12">
        <v>850000</v>
      </c>
      <c r="E2401" s="11">
        <v>0</v>
      </c>
      <c r="F2401" t="s">
        <v>75</v>
      </c>
      <c r="G2401" t="s">
        <v>75</v>
      </c>
      <c r="H2401" s="1">
        <v>45717</v>
      </c>
      <c r="I2401" t="s">
        <v>78</v>
      </c>
      <c r="J2401">
        <f t="shared" si="148"/>
        <v>3214</v>
      </c>
      <c r="K2401">
        <f t="shared" si="149"/>
        <v>3214</v>
      </c>
      <c r="L2401" s="9">
        <f t="shared" si="150"/>
        <v>29275069693</v>
      </c>
      <c r="M2401" s="9">
        <f t="shared" si="151"/>
        <v>29275069693</v>
      </c>
    </row>
    <row r="2402" spans="1:13" x14ac:dyDescent="0.2">
      <c r="A2402" t="s">
        <v>75</v>
      </c>
      <c r="B2402" t="s">
        <v>76</v>
      </c>
      <c r="C2402" t="s">
        <v>77</v>
      </c>
      <c r="D2402" s="12">
        <v>870000</v>
      </c>
      <c r="E2402" s="11">
        <v>0</v>
      </c>
      <c r="F2402" t="s">
        <v>75</v>
      </c>
      <c r="G2402" t="s">
        <v>75</v>
      </c>
      <c r="H2402" s="1">
        <v>45717</v>
      </c>
      <c r="I2402" t="s">
        <v>78</v>
      </c>
      <c r="J2402">
        <f t="shared" si="148"/>
        <v>3214</v>
      </c>
      <c r="K2402">
        <f t="shared" si="149"/>
        <v>3214</v>
      </c>
      <c r="L2402" s="9">
        <f t="shared" si="150"/>
        <v>29275069693</v>
      </c>
      <c r="M2402" s="9">
        <f t="shared" si="151"/>
        <v>29275069693</v>
      </c>
    </row>
    <row r="2403" spans="1:13" x14ac:dyDescent="0.2">
      <c r="A2403" t="s">
        <v>75</v>
      </c>
      <c r="B2403" t="s">
        <v>76</v>
      </c>
      <c r="C2403" t="s">
        <v>77</v>
      </c>
      <c r="D2403" s="12">
        <v>872483</v>
      </c>
      <c r="E2403" s="11">
        <v>576231</v>
      </c>
      <c r="F2403" t="s">
        <v>75</v>
      </c>
      <c r="G2403" t="s">
        <v>75</v>
      </c>
      <c r="H2403" s="1">
        <v>45717</v>
      </c>
      <c r="I2403" t="s">
        <v>78</v>
      </c>
      <c r="J2403">
        <f t="shared" si="148"/>
        <v>3214</v>
      </c>
      <c r="K2403">
        <f t="shared" si="149"/>
        <v>3214</v>
      </c>
      <c r="L2403" s="9">
        <f t="shared" si="150"/>
        <v>29275069693</v>
      </c>
      <c r="M2403" s="9">
        <f t="shared" si="151"/>
        <v>29275069693</v>
      </c>
    </row>
    <row r="2404" spans="1:13" x14ac:dyDescent="0.2">
      <c r="A2404" t="s">
        <v>75</v>
      </c>
      <c r="B2404" t="s">
        <v>76</v>
      </c>
      <c r="C2404" t="s">
        <v>77</v>
      </c>
      <c r="D2404" s="12">
        <v>883568</v>
      </c>
      <c r="E2404" s="11">
        <v>0</v>
      </c>
      <c r="F2404" t="s">
        <v>75</v>
      </c>
      <c r="G2404" t="s">
        <v>75</v>
      </c>
      <c r="H2404" s="1">
        <v>45717</v>
      </c>
      <c r="I2404" t="s">
        <v>78</v>
      </c>
      <c r="J2404">
        <f t="shared" si="148"/>
        <v>3214</v>
      </c>
      <c r="K2404">
        <f t="shared" si="149"/>
        <v>3214</v>
      </c>
      <c r="L2404" s="9">
        <f t="shared" si="150"/>
        <v>29275069693</v>
      </c>
      <c r="M2404" s="9">
        <f t="shared" si="151"/>
        <v>29275069693</v>
      </c>
    </row>
    <row r="2405" spans="1:13" x14ac:dyDescent="0.2">
      <c r="A2405" t="s">
        <v>75</v>
      </c>
      <c r="B2405" t="s">
        <v>76</v>
      </c>
      <c r="C2405" t="s">
        <v>77</v>
      </c>
      <c r="D2405" s="12">
        <v>894469</v>
      </c>
      <c r="E2405" s="11">
        <v>0</v>
      </c>
      <c r="F2405" t="s">
        <v>75</v>
      </c>
      <c r="G2405" t="s">
        <v>75</v>
      </c>
      <c r="H2405" s="1">
        <v>45717</v>
      </c>
      <c r="I2405" t="s">
        <v>78</v>
      </c>
      <c r="J2405">
        <f t="shared" si="148"/>
        <v>3214</v>
      </c>
      <c r="K2405">
        <f t="shared" si="149"/>
        <v>3214</v>
      </c>
      <c r="L2405" s="9">
        <f t="shared" si="150"/>
        <v>29275069693</v>
      </c>
      <c r="M2405" s="9">
        <f t="shared" si="151"/>
        <v>29275069693</v>
      </c>
    </row>
    <row r="2406" spans="1:13" x14ac:dyDescent="0.2">
      <c r="A2406" t="s">
        <v>75</v>
      </c>
      <c r="B2406" t="s">
        <v>76</v>
      </c>
      <c r="C2406" t="s">
        <v>77</v>
      </c>
      <c r="D2406" s="12">
        <v>904661</v>
      </c>
      <c r="E2406" s="11">
        <v>903745</v>
      </c>
      <c r="F2406" t="s">
        <v>75</v>
      </c>
      <c r="G2406" t="s">
        <v>75</v>
      </c>
      <c r="H2406" s="1">
        <v>45717</v>
      </c>
      <c r="I2406" t="s">
        <v>78</v>
      </c>
      <c r="J2406">
        <f t="shared" si="148"/>
        <v>3214</v>
      </c>
      <c r="K2406">
        <f t="shared" si="149"/>
        <v>3214</v>
      </c>
      <c r="L2406" s="9">
        <f t="shared" si="150"/>
        <v>29275069693</v>
      </c>
      <c r="M2406" s="9">
        <f t="shared" si="151"/>
        <v>29275069693</v>
      </c>
    </row>
    <row r="2407" spans="1:13" x14ac:dyDescent="0.2">
      <c r="A2407" t="s">
        <v>75</v>
      </c>
      <c r="B2407" t="s">
        <v>76</v>
      </c>
      <c r="C2407" t="s">
        <v>77</v>
      </c>
      <c r="D2407" s="12">
        <v>918660</v>
      </c>
      <c r="E2407" s="11">
        <v>0</v>
      </c>
      <c r="F2407" t="s">
        <v>75</v>
      </c>
      <c r="G2407" t="s">
        <v>75</v>
      </c>
      <c r="H2407" s="1">
        <v>45717</v>
      </c>
      <c r="I2407" t="s">
        <v>78</v>
      </c>
      <c r="J2407">
        <f t="shared" si="148"/>
        <v>3214</v>
      </c>
      <c r="K2407">
        <f t="shared" si="149"/>
        <v>3214</v>
      </c>
      <c r="L2407" s="9">
        <f t="shared" si="150"/>
        <v>29275069693</v>
      </c>
      <c r="M2407" s="9">
        <f t="shared" si="151"/>
        <v>29275069693</v>
      </c>
    </row>
    <row r="2408" spans="1:13" x14ac:dyDescent="0.2">
      <c r="A2408" t="s">
        <v>75</v>
      </c>
      <c r="B2408" t="s">
        <v>76</v>
      </c>
      <c r="C2408" t="s">
        <v>77</v>
      </c>
      <c r="D2408" s="12">
        <v>926594</v>
      </c>
      <c r="E2408" s="11">
        <v>0</v>
      </c>
      <c r="F2408" t="s">
        <v>75</v>
      </c>
      <c r="G2408" t="s">
        <v>75</v>
      </c>
      <c r="H2408" s="1">
        <v>45717</v>
      </c>
      <c r="I2408" t="s">
        <v>78</v>
      </c>
      <c r="J2408">
        <f t="shared" si="148"/>
        <v>3214</v>
      </c>
      <c r="K2408">
        <f t="shared" si="149"/>
        <v>3214</v>
      </c>
      <c r="L2408" s="9">
        <f t="shared" si="150"/>
        <v>29275069693</v>
      </c>
      <c r="M2408" s="9">
        <f t="shared" si="151"/>
        <v>29275069693</v>
      </c>
    </row>
    <row r="2409" spans="1:13" x14ac:dyDescent="0.2">
      <c r="A2409" t="s">
        <v>75</v>
      </c>
      <c r="B2409" t="s">
        <v>76</v>
      </c>
      <c r="C2409" t="s">
        <v>77</v>
      </c>
      <c r="D2409" s="12">
        <v>929043</v>
      </c>
      <c r="E2409" s="11">
        <v>0</v>
      </c>
      <c r="F2409" t="s">
        <v>75</v>
      </c>
      <c r="G2409" t="s">
        <v>75</v>
      </c>
      <c r="H2409" s="1">
        <v>45717</v>
      </c>
      <c r="I2409" t="s">
        <v>78</v>
      </c>
      <c r="J2409">
        <f t="shared" si="148"/>
        <v>3214</v>
      </c>
      <c r="K2409">
        <f t="shared" si="149"/>
        <v>3214</v>
      </c>
      <c r="L2409" s="9">
        <f t="shared" si="150"/>
        <v>29275069693</v>
      </c>
      <c r="M2409" s="9">
        <f t="shared" si="151"/>
        <v>29275069693</v>
      </c>
    </row>
    <row r="2410" spans="1:13" x14ac:dyDescent="0.2">
      <c r="A2410" t="s">
        <v>75</v>
      </c>
      <c r="B2410" t="s">
        <v>76</v>
      </c>
      <c r="C2410" t="s">
        <v>77</v>
      </c>
      <c r="D2410" s="12">
        <v>932872</v>
      </c>
      <c r="E2410" s="11">
        <v>0</v>
      </c>
      <c r="F2410" t="s">
        <v>75</v>
      </c>
      <c r="G2410" t="s">
        <v>75</v>
      </c>
      <c r="H2410" s="1">
        <v>45717</v>
      </c>
      <c r="I2410" t="s">
        <v>78</v>
      </c>
      <c r="J2410">
        <f t="shared" si="148"/>
        <v>3214</v>
      </c>
      <c r="K2410">
        <f t="shared" si="149"/>
        <v>3214</v>
      </c>
      <c r="L2410" s="9">
        <f t="shared" si="150"/>
        <v>29275069693</v>
      </c>
      <c r="M2410" s="9">
        <f t="shared" si="151"/>
        <v>29275069693</v>
      </c>
    </row>
    <row r="2411" spans="1:13" x14ac:dyDescent="0.2">
      <c r="A2411" t="s">
        <v>75</v>
      </c>
      <c r="B2411" t="s">
        <v>76</v>
      </c>
      <c r="C2411" t="s">
        <v>77</v>
      </c>
      <c r="D2411" s="12">
        <v>943998</v>
      </c>
      <c r="E2411" s="11">
        <v>640541</v>
      </c>
      <c r="F2411" t="s">
        <v>75</v>
      </c>
      <c r="G2411" t="s">
        <v>75</v>
      </c>
      <c r="H2411" s="1">
        <v>45717</v>
      </c>
      <c r="I2411" t="s">
        <v>78</v>
      </c>
      <c r="J2411">
        <f t="shared" si="148"/>
        <v>3214</v>
      </c>
      <c r="K2411">
        <f t="shared" si="149"/>
        <v>3214</v>
      </c>
      <c r="L2411" s="9">
        <f t="shared" si="150"/>
        <v>29275069693</v>
      </c>
      <c r="M2411" s="9">
        <f t="shared" si="151"/>
        <v>29275069693</v>
      </c>
    </row>
    <row r="2412" spans="1:13" x14ac:dyDescent="0.2">
      <c r="A2412" t="s">
        <v>75</v>
      </c>
      <c r="B2412" t="s">
        <v>76</v>
      </c>
      <c r="C2412" t="s">
        <v>77</v>
      </c>
      <c r="D2412" s="12">
        <v>944137</v>
      </c>
      <c r="E2412" s="11">
        <v>0</v>
      </c>
      <c r="F2412" t="s">
        <v>75</v>
      </c>
      <c r="G2412" t="s">
        <v>75</v>
      </c>
      <c r="H2412" s="1">
        <v>45717</v>
      </c>
      <c r="I2412" t="s">
        <v>78</v>
      </c>
      <c r="J2412">
        <f t="shared" si="148"/>
        <v>3214</v>
      </c>
      <c r="K2412">
        <f t="shared" si="149"/>
        <v>3214</v>
      </c>
      <c r="L2412" s="9">
        <f t="shared" si="150"/>
        <v>29275069693</v>
      </c>
      <c r="M2412" s="9">
        <f t="shared" si="151"/>
        <v>29275069693</v>
      </c>
    </row>
    <row r="2413" spans="1:13" x14ac:dyDescent="0.2">
      <c r="A2413" t="s">
        <v>75</v>
      </c>
      <c r="B2413" t="s">
        <v>76</v>
      </c>
      <c r="C2413" t="s">
        <v>77</v>
      </c>
      <c r="D2413" s="12">
        <v>945450</v>
      </c>
      <c r="E2413" s="11">
        <v>61037</v>
      </c>
      <c r="F2413" t="s">
        <v>75</v>
      </c>
      <c r="G2413" t="s">
        <v>75</v>
      </c>
      <c r="H2413" s="1">
        <v>45717</v>
      </c>
      <c r="I2413" t="s">
        <v>78</v>
      </c>
      <c r="J2413">
        <f t="shared" si="148"/>
        <v>3214</v>
      </c>
      <c r="K2413">
        <f t="shared" si="149"/>
        <v>3214</v>
      </c>
      <c r="L2413" s="9">
        <f t="shared" si="150"/>
        <v>29275069693</v>
      </c>
      <c r="M2413" s="9">
        <f t="shared" si="151"/>
        <v>29275069693</v>
      </c>
    </row>
    <row r="2414" spans="1:13" x14ac:dyDescent="0.2">
      <c r="A2414" t="s">
        <v>75</v>
      </c>
      <c r="B2414" t="s">
        <v>76</v>
      </c>
      <c r="C2414" t="s">
        <v>77</v>
      </c>
      <c r="D2414" s="12">
        <v>946313</v>
      </c>
      <c r="E2414" s="11">
        <v>0</v>
      </c>
      <c r="F2414" t="s">
        <v>75</v>
      </c>
      <c r="G2414" t="s">
        <v>75</v>
      </c>
      <c r="H2414" s="1">
        <v>45717</v>
      </c>
      <c r="I2414" t="s">
        <v>78</v>
      </c>
      <c r="J2414">
        <f t="shared" si="148"/>
        <v>3214</v>
      </c>
      <c r="K2414">
        <f t="shared" si="149"/>
        <v>3214</v>
      </c>
      <c r="L2414" s="9">
        <f t="shared" si="150"/>
        <v>29275069693</v>
      </c>
      <c r="M2414" s="9">
        <f t="shared" si="151"/>
        <v>29275069693</v>
      </c>
    </row>
    <row r="2415" spans="1:13" x14ac:dyDescent="0.2">
      <c r="A2415" t="s">
        <v>75</v>
      </c>
      <c r="B2415" t="s">
        <v>76</v>
      </c>
      <c r="C2415" t="s">
        <v>77</v>
      </c>
      <c r="D2415" s="12">
        <v>950000</v>
      </c>
      <c r="E2415" s="11">
        <v>0</v>
      </c>
      <c r="F2415" t="s">
        <v>75</v>
      </c>
      <c r="G2415" t="s">
        <v>75</v>
      </c>
      <c r="H2415" s="1">
        <v>45717</v>
      </c>
      <c r="I2415" t="s">
        <v>78</v>
      </c>
      <c r="J2415">
        <f t="shared" si="148"/>
        <v>3214</v>
      </c>
      <c r="K2415">
        <f t="shared" si="149"/>
        <v>3214</v>
      </c>
      <c r="L2415" s="9">
        <f t="shared" si="150"/>
        <v>29275069693</v>
      </c>
      <c r="M2415" s="9">
        <f t="shared" si="151"/>
        <v>29275069693</v>
      </c>
    </row>
    <row r="2416" spans="1:13" x14ac:dyDescent="0.2">
      <c r="A2416" t="s">
        <v>75</v>
      </c>
      <c r="B2416" t="s">
        <v>76</v>
      </c>
      <c r="C2416" t="s">
        <v>77</v>
      </c>
      <c r="D2416" s="12">
        <v>950000</v>
      </c>
      <c r="E2416" s="11">
        <v>450000</v>
      </c>
      <c r="F2416" t="s">
        <v>75</v>
      </c>
      <c r="G2416" t="s">
        <v>75</v>
      </c>
      <c r="H2416" s="1">
        <v>45717</v>
      </c>
      <c r="I2416" t="s">
        <v>78</v>
      </c>
      <c r="J2416">
        <f t="shared" si="148"/>
        <v>3214</v>
      </c>
      <c r="K2416">
        <f t="shared" si="149"/>
        <v>3214</v>
      </c>
      <c r="L2416" s="9">
        <f t="shared" si="150"/>
        <v>29275069693</v>
      </c>
      <c r="M2416" s="9">
        <f t="shared" si="151"/>
        <v>29275069693</v>
      </c>
    </row>
    <row r="2417" spans="1:13" x14ac:dyDescent="0.2">
      <c r="A2417" t="s">
        <v>75</v>
      </c>
      <c r="B2417" t="s">
        <v>76</v>
      </c>
      <c r="C2417" t="s">
        <v>77</v>
      </c>
      <c r="D2417" s="12">
        <v>954908</v>
      </c>
      <c r="E2417" s="11">
        <v>0</v>
      </c>
      <c r="F2417" t="s">
        <v>75</v>
      </c>
      <c r="G2417" t="s">
        <v>75</v>
      </c>
      <c r="H2417" s="1">
        <v>45717</v>
      </c>
      <c r="I2417" t="s">
        <v>78</v>
      </c>
      <c r="J2417">
        <f t="shared" si="148"/>
        <v>3214</v>
      </c>
      <c r="K2417">
        <f t="shared" si="149"/>
        <v>3214</v>
      </c>
      <c r="L2417" s="9">
        <f t="shared" si="150"/>
        <v>29275069693</v>
      </c>
      <c r="M2417" s="9">
        <f t="shared" si="151"/>
        <v>29275069693</v>
      </c>
    </row>
    <row r="2418" spans="1:13" x14ac:dyDescent="0.2">
      <c r="A2418" t="s">
        <v>75</v>
      </c>
      <c r="B2418" t="s">
        <v>76</v>
      </c>
      <c r="C2418" t="s">
        <v>77</v>
      </c>
      <c r="D2418" s="12">
        <v>966206</v>
      </c>
      <c r="E2418" s="11">
        <v>0</v>
      </c>
      <c r="F2418" t="s">
        <v>75</v>
      </c>
      <c r="G2418" t="s">
        <v>75</v>
      </c>
      <c r="H2418" s="1">
        <v>45717</v>
      </c>
      <c r="I2418" t="s">
        <v>78</v>
      </c>
      <c r="J2418">
        <f t="shared" si="148"/>
        <v>3214</v>
      </c>
      <c r="K2418">
        <f t="shared" si="149"/>
        <v>3214</v>
      </c>
      <c r="L2418" s="9">
        <f t="shared" si="150"/>
        <v>29275069693</v>
      </c>
      <c r="M2418" s="9">
        <f t="shared" si="151"/>
        <v>29275069693</v>
      </c>
    </row>
    <row r="2419" spans="1:13" x14ac:dyDescent="0.2">
      <c r="A2419" t="s">
        <v>75</v>
      </c>
      <c r="B2419" t="s">
        <v>76</v>
      </c>
      <c r="C2419" t="s">
        <v>77</v>
      </c>
      <c r="D2419" s="12">
        <v>996468</v>
      </c>
      <c r="E2419" s="11">
        <v>545811</v>
      </c>
      <c r="F2419" t="s">
        <v>75</v>
      </c>
      <c r="G2419" t="s">
        <v>75</v>
      </c>
      <c r="H2419" s="1">
        <v>45717</v>
      </c>
      <c r="I2419" t="s">
        <v>78</v>
      </c>
      <c r="J2419">
        <f t="shared" si="148"/>
        <v>3214</v>
      </c>
      <c r="K2419">
        <f t="shared" si="149"/>
        <v>3214</v>
      </c>
      <c r="L2419" s="9">
        <f t="shared" si="150"/>
        <v>29275069693</v>
      </c>
      <c r="M2419" s="9">
        <f t="shared" si="151"/>
        <v>29275069693</v>
      </c>
    </row>
    <row r="2420" spans="1:13" x14ac:dyDescent="0.2">
      <c r="A2420" t="s">
        <v>75</v>
      </c>
      <c r="B2420" t="s">
        <v>76</v>
      </c>
      <c r="C2420" t="s">
        <v>77</v>
      </c>
      <c r="D2420" s="12">
        <v>997625</v>
      </c>
      <c r="E2420" s="11">
        <v>0</v>
      </c>
      <c r="F2420" t="s">
        <v>75</v>
      </c>
      <c r="G2420" t="s">
        <v>75</v>
      </c>
      <c r="H2420" s="1">
        <v>45717</v>
      </c>
      <c r="I2420" t="s">
        <v>78</v>
      </c>
      <c r="J2420">
        <f t="shared" si="148"/>
        <v>3214</v>
      </c>
      <c r="K2420">
        <f t="shared" si="149"/>
        <v>3214</v>
      </c>
      <c r="L2420" s="9">
        <f t="shared" si="150"/>
        <v>29275069693</v>
      </c>
      <c r="M2420" s="9">
        <f t="shared" si="151"/>
        <v>29275069693</v>
      </c>
    </row>
    <row r="2421" spans="1:13" x14ac:dyDescent="0.2">
      <c r="A2421" t="s">
        <v>75</v>
      </c>
      <c r="B2421" t="s">
        <v>76</v>
      </c>
      <c r="C2421" t="s">
        <v>77</v>
      </c>
      <c r="D2421" s="12">
        <v>999799</v>
      </c>
      <c r="E2421" s="11">
        <v>0</v>
      </c>
      <c r="F2421" t="s">
        <v>75</v>
      </c>
      <c r="G2421" t="s">
        <v>75</v>
      </c>
      <c r="H2421" s="1">
        <v>45717</v>
      </c>
      <c r="I2421" t="s">
        <v>78</v>
      </c>
      <c r="J2421">
        <f t="shared" si="148"/>
        <v>3214</v>
      </c>
      <c r="K2421">
        <f t="shared" si="149"/>
        <v>3214</v>
      </c>
      <c r="L2421" s="9">
        <f t="shared" si="150"/>
        <v>29275069693</v>
      </c>
      <c r="M2421" s="9">
        <f t="shared" si="151"/>
        <v>29275069693</v>
      </c>
    </row>
    <row r="2422" spans="1:13" x14ac:dyDescent="0.2">
      <c r="A2422" t="s">
        <v>75</v>
      </c>
      <c r="B2422" t="s">
        <v>76</v>
      </c>
      <c r="C2422" t="s">
        <v>77</v>
      </c>
      <c r="D2422" s="12">
        <v>999914</v>
      </c>
      <c r="E2422" s="11">
        <v>0</v>
      </c>
      <c r="F2422" t="s">
        <v>75</v>
      </c>
      <c r="G2422" t="s">
        <v>75</v>
      </c>
      <c r="H2422" s="1">
        <v>45717</v>
      </c>
      <c r="I2422" t="s">
        <v>78</v>
      </c>
      <c r="J2422">
        <f t="shared" si="148"/>
        <v>3214</v>
      </c>
      <c r="K2422">
        <f t="shared" si="149"/>
        <v>3214</v>
      </c>
      <c r="L2422" s="9">
        <f t="shared" si="150"/>
        <v>29275069693</v>
      </c>
      <c r="M2422" s="9">
        <f t="shared" si="151"/>
        <v>29275069693</v>
      </c>
    </row>
    <row r="2423" spans="1:13" x14ac:dyDescent="0.2">
      <c r="A2423" t="s">
        <v>75</v>
      </c>
      <c r="B2423" t="s">
        <v>76</v>
      </c>
      <c r="C2423" t="s">
        <v>77</v>
      </c>
      <c r="D2423" s="12">
        <v>1000000</v>
      </c>
      <c r="E2423" s="11">
        <v>0</v>
      </c>
      <c r="F2423" t="s">
        <v>75</v>
      </c>
      <c r="G2423" t="s">
        <v>75</v>
      </c>
      <c r="H2423" s="1">
        <v>45717</v>
      </c>
      <c r="I2423" t="s">
        <v>78</v>
      </c>
      <c r="J2423">
        <f t="shared" si="148"/>
        <v>3214</v>
      </c>
      <c r="K2423">
        <f t="shared" si="149"/>
        <v>3214</v>
      </c>
      <c r="L2423" s="9">
        <f t="shared" si="150"/>
        <v>29275069693</v>
      </c>
      <c r="M2423" s="9">
        <f t="shared" si="151"/>
        <v>29275069693</v>
      </c>
    </row>
    <row r="2424" spans="1:13" x14ac:dyDescent="0.2">
      <c r="A2424" t="s">
        <v>75</v>
      </c>
      <c r="B2424" t="s">
        <v>76</v>
      </c>
      <c r="C2424" t="s">
        <v>77</v>
      </c>
      <c r="D2424" s="12">
        <v>1000000</v>
      </c>
      <c r="E2424" s="11">
        <v>0</v>
      </c>
      <c r="F2424" t="s">
        <v>75</v>
      </c>
      <c r="G2424" t="s">
        <v>75</v>
      </c>
      <c r="H2424" s="1">
        <v>45717</v>
      </c>
      <c r="I2424" t="s">
        <v>78</v>
      </c>
      <c r="J2424">
        <f t="shared" si="148"/>
        <v>3214</v>
      </c>
      <c r="K2424">
        <f t="shared" si="149"/>
        <v>3214</v>
      </c>
      <c r="L2424" s="9">
        <f t="shared" si="150"/>
        <v>29275069693</v>
      </c>
      <c r="M2424" s="9">
        <f t="shared" si="151"/>
        <v>29275069693</v>
      </c>
    </row>
    <row r="2425" spans="1:13" x14ac:dyDescent="0.2">
      <c r="A2425" t="s">
        <v>75</v>
      </c>
      <c r="B2425" t="s">
        <v>76</v>
      </c>
      <c r="C2425" t="s">
        <v>77</v>
      </c>
      <c r="D2425" s="12">
        <v>1000000</v>
      </c>
      <c r="E2425" s="11">
        <v>0</v>
      </c>
      <c r="F2425" t="s">
        <v>75</v>
      </c>
      <c r="G2425" t="s">
        <v>75</v>
      </c>
      <c r="H2425" s="1">
        <v>45717</v>
      </c>
      <c r="I2425" t="s">
        <v>78</v>
      </c>
      <c r="J2425">
        <f t="shared" si="148"/>
        <v>3214</v>
      </c>
      <c r="K2425">
        <f t="shared" si="149"/>
        <v>3214</v>
      </c>
      <c r="L2425" s="9">
        <f t="shared" si="150"/>
        <v>29275069693</v>
      </c>
      <c r="M2425" s="9">
        <f t="shared" si="151"/>
        <v>29275069693</v>
      </c>
    </row>
    <row r="2426" spans="1:13" x14ac:dyDescent="0.2">
      <c r="A2426" t="s">
        <v>75</v>
      </c>
      <c r="B2426" t="s">
        <v>76</v>
      </c>
      <c r="C2426" t="s">
        <v>77</v>
      </c>
      <c r="D2426" s="12">
        <v>1000000</v>
      </c>
      <c r="E2426" s="11">
        <v>400000</v>
      </c>
      <c r="F2426" t="s">
        <v>75</v>
      </c>
      <c r="G2426" t="s">
        <v>75</v>
      </c>
      <c r="H2426" s="1">
        <v>45717</v>
      </c>
      <c r="I2426" t="s">
        <v>78</v>
      </c>
      <c r="J2426">
        <f t="shared" si="148"/>
        <v>3214</v>
      </c>
      <c r="K2426">
        <f t="shared" si="149"/>
        <v>3214</v>
      </c>
      <c r="L2426" s="9">
        <f t="shared" si="150"/>
        <v>29275069693</v>
      </c>
      <c r="M2426" s="9">
        <f t="shared" si="151"/>
        <v>29275069693</v>
      </c>
    </row>
    <row r="2427" spans="1:13" x14ac:dyDescent="0.2">
      <c r="A2427" t="s">
        <v>75</v>
      </c>
      <c r="B2427" t="s">
        <v>76</v>
      </c>
      <c r="C2427" t="s">
        <v>77</v>
      </c>
      <c r="D2427" s="12">
        <v>1002601</v>
      </c>
      <c r="E2427" s="11">
        <v>0</v>
      </c>
      <c r="F2427" t="s">
        <v>75</v>
      </c>
      <c r="G2427" t="s">
        <v>75</v>
      </c>
      <c r="H2427" s="1">
        <v>45717</v>
      </c>
      <c r="I2427" t="s">
        <v>78</v>
      </c>
      <c r="J2427">
        <f t="shared" si="148"/>
        <v>3214</v>
      </c>
      <c r="K2427">
        <f t="shared" si="149"/>
        <v>3214</v>
      </c>
      <c r="L2427" s="9">
        <f t="shared" si="150"/>
        <v>29275069693</v>
      </c>
      <c r="M2427" s="9">
        <f t="shared" si="151"/>
        <v>29275069693</v>
      </c>
    </row>
    <row r="2428" spans="1:13" x14ac:dyDescent="0.2">
      <c r="A2428" t="s">
        <v>75</v>
      </c>
      <c r="B2428" t="s">
        <v>76</v>
      </c>
      <c r="C2428" t="s">
        <v>77</v>
      </c>
      <c r="D2428" s="12">
        <v>1050000</v>
      </c>
      <c r="E2428" s="11">
        <v>192480</v>
      </c>
      <c r="F2428" t="s">
        <v>75</v>
      </c>
      <c r="G2428" t="s">
        <v>75</v>
      </c>
      <c r="H2428" s="1">
        <v>45717</v>
      </c>
      <c r="I2428" t="s">
        <v>78</v>
      </c>
      <c r="J2428">
        <f t="shared" si="148"/>
        <v>3214</v>
      </c>
      <c r="K2428">
        <f t="shared" si="149"/>
        <v>3214</v>
      </c>
      <c r="L2428" s="9">
        <f t="shared" si="150"/>
        <v>29275069693</v>
      </c>
      <c r="M2428" s="9">
        <f t="shared" si="151"/>
        <v>29275069693</v>
      </c>
    </row>
    <row r="2429" spans="1:13" x14ac:dyDescent="0.2">
      <c r="A2429" t="s">
        <v>75</v>
      </c>
      <c r="B2429" t="s">
        <v>76</v>
      </c>
      <c r="C2429" t="s">
        <v>77</v>
      </c>
      <c r="D2429" s="12">
        <v>1085299</v>
      </c>
      <c r="E2429" s="11">
        <v>347072</v>
      </c>
      <c r="F2429" t="s">
        <v>75</v>
      </c>
      <c r="G2429" t="s">
        <v>75</v>
      </c>
      <c r="H2429" s="1">
        <v>45717</v>
      </c>
      <c r="I2429" t="s">
        <v>78</v>
      </c>
      <c r="J2429">
        <f t="shared" si="148"/>
        <v>3214</v>
      </c>
      <c r="K2429">
        <f t="shared" si="149"/>
        <v>3214</v>
      </c>
      <c r="L2429" s="9">
        <f t="shared" si="150"/>
        <v>29275069693</v>
      </c>
      <c r="M2429" s="9">
        <f t="shared" si="151"/>
        <v>29275069693</v>
      </c>
    </row>
    <row r="2430" spans="1:13" x14ac:dyDescent="0.2">
      <c r="A2430" t="s">
        <v>75</v>
      </c>
      <c r="B2430" t="s">
        <v>76</v>
      </c>
      <c r="C2430" t="s">
        <v>77</v>
      </c>
      <c r="D2430" s="12">
        <v>1200000</v>
      </c>
      <c r="E2430" s="11">
        <v>526836</v>
      </c>
      <c r="F2430" t="s">
        <v>75</v>
      </c>
      <c r="G2430" t="s">
        <v>75</v>
      </c>
      <c r="H2430" s="1">
        <v>45717</v>
      </c>
      <c r="I2430" t="s">
        <v>78</v>
      </c>
      <c r="J2430">
        <f t="shared" si="148"/>
        <v>3214</v>
      </c>
      <c r="K2430">
        <f t="shared" si="149"/>
        <v>3214</v>
      </c>
      <c r="L2430" s="9">
        <f t="shared" si="150"/>
        <v>29275069693</v>
      </c>
      <c r="M2430" s="9">
        <f t="shared" si="151"/>
        <v>29275069693</v>
      </c>
    </row>
    <row r="2431" spans="1:13" x14ac:dyDescent="0.2">
      <c r="A2431" t="s">
        <v>75</v>
      </c>
      <c r="B2431" t="s">
        <v>76</v>
      </c>
      <c r="C2431" t="s">
        <v>77</v>
      </c>
      <c r="D2431" s="12">
        <v>1207636</v>
      </c>
      <c r="E2431" s="11">
        <v>0</v>
      </c>
      <c r="F2431" t="s">
        <v>75</v>
      </c>
      <c r="G2431" t="s">
        <v>75</v>
      </c>
      <c r="H2431" s="1">
        <v>45717</v>
      </c>
      <c r="I2431" t="s">
        <v>78</v>
      </c>
      <c r="J2431">
        <f t="shared" si="148"/>
        <v>3214</v>
      </c>
      <c r="K2431">
        <f t="shared" si="149"/>
        <v>3214</v>
      </c>
      <c r="L2431" s="9">
        <f t="shared" si="150"/>
        <v>29275069693</v>
      </c>
      <c r="M2431" s="9">
        <f t="shared" si="151"/>
        <v>29275069693</v>
      </c>
    </row>
    <row r="2432" spans="1:13" x14ac:dyDescent="0.2">
      <c r="A2432" t="s">
        <v>75</v>
      </c>
      <c r="B2432" t="s">
        <v>76</v>
      </c>
      <c r="C2432" t="s">
        <v>77</v>
      </c>
      <c r="D2432" s="12">
        <v>1218587</v>
      </c>
      <c r="E2432" s="11">
        <v>169904</v>
      </c>
      <c r="F2432" t="s">
        <v>75</v>
      </c>
      <c r="G2432" t="s">
        <v>75</v>
      </c>
      <c r="H2432" s="1">
        <v>45717</v>
      </c>
      <c r="I2432" t="s">
        <v>78</v>
      </c>
      <c r="J2432">
        <f t="shared" si="148"/>
        <v>3214</v>
      </c>
      <c r="K2432">
        <f t="shared" si="149"/>
        <v>3214</v>
      </c>
      <c r="L2432" s="9">
        <f t="shared" si="150"/>
        <v>29275069693</v>
      </c>
      <c r="M2432" s="9">
        <f t="shared" si="151"/>
        <v>29275069693</v>
      </c>
    </row>
    <row r="2433" spans="1:13" x14ac:dyDescent="0.2">
      <c r="A2433" t="s">
        <v>75</v>
      </c>
      <c r="B2433" t="s">
        <v>76</v>
      </c>
      <c r="C2433" t="s">
        <v>77</v>
      </c>
      <c r="D2433" s="12">
        <v>1230462</v>
      </c>
      <c r="E2433" s="11">
        <v>0</v>
      </c>
      <c r="F2433" t="s">
        <v>75</v>
      </c>
      <c r="G2433" t="s">
        <v>75</v>
      </c>
      <c r="H2433" s="1">
        <v>45717</v>
      </c>
      <c r="I2433" t="s">
        <v>78</v>
      </c>
      <c r="J2433">
        <f t="shared" si="148"/>
        <v>3214</v>
      </c>
      <c r="K2433">
        <f t="shared" si="149"/>
        <v>3214</v>
      </c>
      <c r="L2433" s="9">
        <f t="shared" si="150"/>
        <v>29275069693</v>
      </c>
      <c r="M2433" s="9">
        <f t="shared" si="151"/>
        <v>29275069693</v>
      </c>
    </row>
    <row r="2434" spans="1:13" x14ac:dyDescent="0.2">
      <c r="A2434" t="s">
        <v>75</v>
      </c>
      <c r="B2434" t="s">
        <v>76</v>
      </c>
      <c r="C2434" t="s">
        <v>77</v>
      </c>
      <c r="D2434" s="12">
        <v>1269163</v>
      </c>
      <c r="E2434" s="11">
        <v>228663</v>
      </c>
      <c r="F2434" t="s">
        <v>75</v>
      </c>
      <c r="G2434" t="s">
        <v>75</v>
      </c>
      <c r="H2434" s="1">
        <v>45717</v>
      </c>
      <c r="I2434" t="s">
        <v>78</v>
      </c>
      <c r="J2434">
        <f t="shared" ref="J2434:J2497" si="152">COUNTIF(B:B, B2434)</f>
        <v>3214</v>
      </c>
      <c r="K2434">
        <f t="shared" ref="K2434:K2497" si="153">COUNTIF(C:C,C2434)</f>
        <v>3214</v>
      </c>
      <c r="L2434" s="9">
        <f t="shared" ref="L2434:L2497" si="154">SUMIF(B:B,B2434,D:D)</f>
        <v>29275069693</v>
      </c>
      <c r="M2434" s="9">
        <f t="shared" ref="M2434:M2497" si="155">SUMIF(C:C,C2434, D:D)</f>
        <v>29275069693</v>
      </c>
    </row>
    <row r="2435" spans="1:13" x14ac:dyDescent="0.2">
      <c r="A2435" t="s">
        <v>75</v>
      </c>
      <c r="B2435" t="s">
        <v>76</v>
      </c>
      <c r="C2435" t="s">
        <v>77</v>
      </c>
      <c r="D2435" s="12">
        <v>1273077</v>
      </c>
      <c r="E2435" s="11">
        <v>129169</v>
      </c>
      <c r="F2435" t="s">
        <v>75</v>
      </c>
      <c r="G2435" t="s">
        <v>75</v>
      </c>
      <c r="H2435" s="1">
        <v>45717</v>
      </c>
      <c r="I2435" t="s">
        <v>78</v>
      </c>
      <c r="J2435">
        <f t="shared" si="152"/>
        <v>3214</v>
      </c>
      <c r="K2435">
        <f t="shared" si="153"/>
        <v>3214</v>
      </c>
      <c r="L2435" s="9">
        <f t="shared" si="154"/>
        <v>29275069693</v>
      </c>
      <c r="M2435" s="9">
        <f t="shared" si="155"/>
        <v>29275069693</v>
      </c>
    </row>
    <row r="2436" spans="1:13" x14ac:dyDescent="0.2">
      <c r="A2436" t="s">
        <v>75</v>
      </c>
      <c r="B2436" t="s">
        <v>76</v>
      </c>
      <c r="C2436" t="s">
        <v>77</v>
      </c>
      <c r="D2436" s="12">
        <v>1350000</v>
      </c>
      <c r="E2436" s="11">
        <v>0</v>
      </c>
      <c r="F2436" t="s">
        <v>75</v>
      </c>
      <c r="G2436" t="s">
        <v>75</v>
      </c>
      <c r="H2436" s="1">
        <v>45717</v>
      </c>
      <c r="I2436" t="s">
        <v>78</v>
      </c>
      <c r="J2436">
        <f t="shared" si="152"/>
        <v>3214</v>
      </c>
      <c r="K2436">
        <f t="shared" si="153"/>
        <v>3214</v>
      </c>
      <c r="L2436" s="9">
        <f t="shared" si="154"/>
        <v>29275069693</v>
      </c>
      <c r="M2436" s="9">
        <f t="shared" si="155"/>
        <v>29275069693</v>
      </c>
    </row>
    <row r="2437" spans="1:13" x14ac:dyDescent="0.2">
      <c r="A2437" t="s">
        <v>75</v>
      </c>
      <c r="B2437" t="s">
        <v>76</v>
      </c>
      <c r="C2437" t="s">
        <v>77</v>
      </c>
      <c r="D2437" s="12">
        <v>1350000</v>
      </c>
      <c r="E2437" s="11">
        <v>949999</v>
      </c>
      <c r="F2437" t="s">
        <v>75</v>
      </c>
      <c r="G2437" t="s">
        <v>75</v>
      </c>
      <c r="H2437" s="1">
        <v>45717</v>
      </c>
      <c r="I2437" t="s">
        <v>78</v>
      </c>
      <c r="J2437">
        <f t="shared" si="152"/>
        <v>3214</v>
      </c>
      <c r="K2437">
        <f t="shared" si="153"/>
        <v>3214</v>
      </c>
      <c r="L2437" s="9">
        <f t="shared" si="154"/>
        <v>29275069693</v>
      </c>
      <c r="M2437" s="9">
        <f t="shared" si="155"/>
        <v>29275069693</v>
      </c>
    </row>
    <row r="2438" spans="1:13" x14ac:dyDescent="0.2">
      <c r="A2438" t="s">
        <v>75</v>
      </c>
      <c r="B2438" t="s">
        <v>76</v>
      </c>
      <c r="C2438" t="s">
        <v>77</v>
      </c>
      <c r="D2438" s="12">
        <v>1392880</v>
      </c>
      <c r="E2438" s="11">
        <v>97965</v>
      </c>
      <c r="F2438" t="s">
        <v>75</v>
      </c>
      <c r="G2438" t="s">
        <v>75</v>
      </c>
      <c r="H2438" s="1">
        <v>45717</v>
      </c>
      <c r="I2438" t="s">
        <v>78</v>
      </c>
      <c r="J2438">
        <f t="shared" si="152"/>
        <v>3214</v>
      </c>
      <c r="K2438">
        <f t="shared" si="153"/>
        <v>3214</v>
      </c>
      <c r="L2438" s="9">
        <f t="shared" si="154"/>
        <v>29275069693</v>
      </c>
      <c r="M2438" s="9">
        <f t="shared" si="155"/>
        <v>29275069693</v>
      </c>
    </row>
    <row r="2439" spans="1:13" x14ac:dyDescent="0.2">
      <c r="A2439" t="s">
        <v>75</v>
      </c>
      <c r="B2439" t="s">
        <v>76</v>
      </c>
      <c r="C2439" t="s">
        <v>77</v>
      </c>
      <c r="D2439" s="12">
        <v>1455062</v>
      </c>
      <c r="E2439" s="11">
        <v>0</v>
      </c>
      <c r="F2439" t="s">
        <v>75</v>
      </c>
      <c r="G2439" t="s">
        <v>75</v>
      </c>
      <c r="H2439" s="1">
        <v>45717</v>
      </c>
      <c r="I2439" t="s">
        <v>78</v>
      </c>
      <c r="J2439">
        <f t="shared" si="152"/>
        <v>3214</v>
      </c>
      <c r="K2439">
        <f t="shared" si="153"/>
        <v>3214</v>
      </c>
      <c r="L2439" s="9">
        <f t="shared" si="154"/>
        <v>29275069693</v>
      </c>
      <c r="M2439" s="9">
        <f t="shared" si="155"/>
        <v>29275069693</v>
      </c>
    </row>
    <row r="2440" spans="1:13" x14ac:dyDescent="0.2">
      <c r="A2440" t="s">
        <v>75</v>
      </c>
      <c r="B2440" t="s">
        <v>76</v>
      </c>
      <c r="C2440" t="s">
        <v>77</v>
      </c>
      <c r="D2440" s="12">
        <v>1465250</v>
      </c>
      <c r="E2440" s="11">
        <v>0</v>
      </c>
      <c r="F2440" t="s">
        <v>75</v>
      </c>
      <c r="G2440" t="s">
        <v>75</v>
      </c>
      <c r="H2440" s="1">
        <v>45717</v>
      </c>
      <c r="I2440" t="s">
        <v>78</v>
      </c>
      <c r="J2440">
        <f t="shared" si="152"/>
        <v>3214</v>
      </c>
      <c r="K2440">
        <f t="shared" si="153"/>
        <v>3214</v>
      </c>
      <c r="L2440" s="9">
        <f t="shared" si="154"/>
        <v>29275069693</v>
      </c>
      <c r="M2440" s="9">
        <f t="shared" si="155"/>
        <v>29275069693</v>
      </c>
    </row>
    <row r="2441" spans="1:13" x14ac:dyDescent="0.2">
      <c r="A2441" t="s">
        <v>75</v>
      </c>
      <c r="B2441" t="s">
        <v>76</v>
      </c>
      <c r="C2441" t="s">
        <v>77</v>
      </c>
      <c r="D2441" s="12">
        <v>1483294</v>
      </c>
      <c r="E2441" s="11">
        <v>133294</v>
      </c>
      <c r="F2441" t="s">
        <v>75</v>
      </c>
      <c r="G2441" t="s">
        <v>75</v>
      </c>
      <c r="H2441" s="1">
        <v>45717</v>
      </c>
      <c r="I2441" t="s">
        <v>78</v>
      </c>
      <c r="J2441">
        <f t="shared" si="152"/>
        <v>3214</v>
      </c>
      <c r="K2441">
        <f t="shared" si="153"/>
        <v>3214</v>
      </c>
      <c r="L2441" s="9">
        <f t="shared" si="154"/>
        <v>29275069693</v>
      </c>
      <c r="M2441" s="9">
        <f t="shared" si="155"/>
        <v>29275069693</v>
      </c>
    </row>
    <row r="2442" spans="1:13" x14ac:dyDescent="0.2">
      <c r="A2442" t="s">
        <v>75</v>
      </c>
      <c r="B2442" t="s">
        <v>76</v>
      </c>
      <c r="C2442" t="s">
        <v>77</v>
      </c>
      <c r="D2442" s="12">
        <v>1500000</v>
      </c>
      <c r="E2442" s="11">
        <v>0</v>
      </c>
      <c r="F2442" t="s">
        <v>75</v>
      </c>
      <c r="G2442" t="s">
        <v>75</v>
      </c>
      <c r="H2442" s="1">
        <v>45717</v>
      </c>
      <c r="I2442" t="s">
        <v>78</v>
      </c>
      <c r="J2442">
        <f t="shared" si="152"/>
        <v>3214</v>
      </c>
      <c r="K2442">
        <f t="shared" si="153"/>
        <v>3214</v>
      </c>
      <c r="L2442" s="9">
        <f t="shared" si="154"/>
        <v>29275069693</v>
      </c>
      <c r="M2442" s="9">
        <f t="shared" si="155"/>
        <v>29275069693</v>
      </c>
    </row>
    <row r="2443" spans="1:13" x14ac:dyDescent="0.2">
      <c r="A2443" t="s">
        <v>75</v>
      </c>
      <c r="B2443" t="s">
        <v>76</v>
      </c>
      <c r="C2443" t="s">
        <v>77</v>
      </c>
      <c r="D2443" s="12">
        <v>1550125</v>
      </c>
      <c r="E2443" s="11">
        <v>0</v>
      </c>
      <c r="F2443" t="s">
        <v>75</v>
      </c>
      <c r="G2443" t="s">
        <v>75</v>
      </c>
      <c r="H2443" s="1">
        <v>45717</v>
      </c>
      <c r="I2443" t="s">
        <v>78</v>
      </c>
      <c r="J2443">
        <f t="shared" si="152"/>
        <v>3214</v>
      </c>
      <c r="K2443">
        <f t="shared" si="153"/>
        <v>3214</v>
      </c>
      <c r="L2443" s="9">
        <f t="shared" si="154"/>
        <v>29275069693</v>
      </c>
      <c r="M2443" s="9">
        <f t="shared" si="155"/>
        <v>29275069693</v>
      </c>
    </row>
    <row r="2444" spans="1:13" x14ac:dyDescent="0.2">
      <c r="A2444" t="s">
        <v>75</v>
      </c>
      <c r="B2444" t="s">
        <v>76</v>
      </c>
      <c r="C2444" t="s">
        <v>77</v>
      </c>
      <c r="D2444" s="12">
        <v>1554882</v>
      </c>
      <c r="E2444" s="11">
        <v>0</v>
      </c>
      <c r="F2444" t="s">
        <v>75</v>
      </c>
      <c r="G2444" t="s">
        <v>75</v>
      </c>
      <c r="H2444" s="1">
        <v>45717</v>
      </c>
      <c r="I2444" t="s">
        <v>78</v>
      </c>
      <c r="J2444">
        <f t="shared" si="152"/>
        <v>3214</v>
      </c>
      <c r="K2444">
        <f t="shared" si="153"/>
        <v>3214</v>
      </c>
      <c r="L2444" s="9">
        <f t="shared" si="154"/>
        <v>29275069693</v>
      </c>
      <c r="M2444" s="9">
        <f t="shared" si="155"/>
        <v>29275069693</v>
      </c>
    </row>
    <row r="2445" spans="1:13" x14ac:dyDescent="0.2">
      <c r="A2445" t="s">
        <v>75</v>
      </c>
      <c r="B2445" t="s">
        <v>76</v>
      </c>
      <c r="C2445" t="s">
        <v>77</v>
      </c>
      <c r="D2445" s="12">
        <v>1577419</v>
      </c>
      <c r="E2445" s="11">
        <v>1110382</v>
      </c>
      <c r="F2445" t="s">
        <v>75</v>
      </c>
      <c r="G2445" t="s">
        <v>75</v>
      </c>
      <c r="H2445" s="1">
        <v>45717</v>
      </c>
      <c r="I2445" t="s">
        <v>78</v>
      </c>
      <c r="J2445">
        <f t="shared" si="152"/>
        <v>3214</v>
      </c>
      <c r="K2445">
        <f t="shared" si="153"/>
        <v>3214</v>
      </c>
      <c r="L2445" s="9">
        <f t="shared" si="154"/>
        <v>29275069693</v>
      </c>
      <c r="M2445" s="9">
        <f t="shared" si="155"/>
        <v>29275069693</v>
      </c>
    </row>
    <row r="2446" spans="1:13" x14ac:dyDescent="0.2">
      <c r="A2446" t="s">
        <v>75</v>
      </c>
      <c r="B2446" t="s">
        <v>76</v>
      </c>
      <c r="C2446" t="s">
        <v>77</v>
      </c>
      <c r="D2446" s="12">
        <v>1605871</v>
      </c>
      <c r="E2446" s="11">
        <v>1199871</v>
      </c>
      <c r="F2446" t="s">
        <v>75</v>
      </c>
      <c r="G2446" t="s">
        <v>75</v>
      </c>
      <c r="H2446" s="1">
        <v>45717</v>
      </c>
      <c r="I2446" t="s">
        <v>78</v>
      </c>
      <c r="J2446">
        <f t="shared" si="152"/>
        <v>3214</v>
      </c>
      <c r="K2446">
        <f t="shared" si="153"/>
        <v>3214</v>
      </c>
      <c r="L2446" s="9">
        <f t="shared" si="154"/>
        <v>29275069693</v>
      </c>
      <c r="M2446" s="9">
        <f t="shared" si="155"/>
        <v>29275069693</v>
      </c>
    </row>
    <row r="2447" spans="1:13" x14ac:dyDescent="0.2">
      <c r="A2447" t="s">
        <v>75</v>
      </c>
      <c r="B2447" t="s">
        <v>76</v>
      </c>
      <c r="C2447" t="s">
        <v>77</v>
      </c>
      <c r="D2447" s="12">
        <v>1666712</v>
      </c>
      <c r="E2447" s="11">
        <v>833355</v>
      </c>
      <c r="F2447" t="s">
        <v>75</v>
      </c>
      <c r="G2447" t="s">
        <v>75</v>
      </c>
      <c r="H2447" s="1">
        <v>45717</v>
      </c>
      <c r="I2447" t="s">
        <v>78</v>
      </c>
      <c r="J2447">
        <f t="shared" si="152"/>
        <v>3214</v>
      </c>
      <c r="K2447">
        <f t="shared" si="153"/>
        <v>3214</v>
      </c>
      <c r="L2447" s="9">
        <f t="shared" si="154"/>
        <v>29275069693</v>
      </c>
      <c r="M2447" s="9">
        <f t="shared" si="155"/>
        <v>29275069693</v>
      </c>
    </row>
    <row r="2448" spans="1:13" x14ac:dyDescent="0.2">
      <c r="A2448" t="s">
        <v>75</v>
      </c>
      <c r="B2448" t="s">
        <v>76</v>
      </c>
      <c r="C2448" t="s">
        <v>77</v>
      </c>
      <c r="D2448" s="12">
        <v>1667815</v>
      </c>
      <c r="E2448" s="11">
        <v>0</v>
      </c>
      <c r="F2448" t="s">
        <v>75</v>
      </c>
      <c r="G2448" t="s">
        <v>75</v>
      </c>
      <c r="H2448" s="1">
        <v>45717</v>
      </c>
      <c r="I2448" t="s">
        <v>78</v>
      </c>
      <c r="J2448">
        <f t="shared" si="152"/>
        <v>3214</v>
      </c>
      <c r="K2448">
        <f t="shared" si="153"/>
        <v>3214</v>
      </c>
      <c r="L2448" s="9">
        <f t="shared" si="154"/>
        <v>29275069693</v>
      </c>
      <c r="M2448" s="9">
        <f t="shared" si="155"/>
        <v>29275069693</v>
      </c>
    </row>
    <row r="2449" spans="1:13" x14ac:dyDescent="0.2">
      <c r="A2449" t="s">
        <v>75</v>
      </c>
      <c r="B2449" t="s">
        <v>76</v>
      </c>
      <c r="C2449" t="s">
        <v>77</v>
      </c>
      <c r="D2449" s="12">
        <v>1863945</v>
      </c>
      <c r="E2449" s="11">
        <v>1540495</v>
      </c>
      <c r="F2449" t="s">
        <v>75</v>
      </c>
      <c r="G2449" t="s">
        <v>75</v>
      </c>
      <c r="H2449" s="1">
        <v>45717</v>
      </c>
      <c r="I2449" t="s">
        <v>78</v>
      </c>
      <c r="J2449">
        <f t="shared" si="152"/>
        <v>3214</v>
      </c>
      <c r="K2449">
        <f t="shared" si="153"/>
        <v>3214</v>
      </c>
      <c r="L2449" s="9">
        <f t="shared" si="154"/>
        <v>29275069693</v>
      </c>
      <c r="M2449" s="9">
        <f t="shared" si="155"/>
        <v>29275069693</v>
      </c>
    </row>
    <row r="2450" spans="1:13" x14ac:dyDescent="0.2">
      <c r="A2450" t="s">
        <v>75</v>
      </c>
      <c r="B2450" t="s">
        <v>76</v>
      </c>
      <c r="C2450" t="s">
        <v>77</v>
      </c>
      <c r="D2450" s="12">
        <v>1869165</v>
      </c>
      <c r="E2450" s="11">
        <v>0</v>
      </c>
      <c r="F2450" t="s">
        <v>75</v>
      </c>
      <c r="G2450" t="s">
        <v>75</v>
      </c>
      <c r="H2450" s="1">
        <v>45717</v>
      </c>
      <c r="I2450" t="s">
        <v>78</v>
      </c>
      <c r="J2450">
        <f t="shared" si="152"/>
        <v>3214</v>
      </c>
      <c r="K2450">
        <f t="shared" si="153"/>
        <v>3214</v>
      </c>
      <c r="L2450" s="9">
        <f t="shared" si="154"/>
        <v>29275069693</v>
      </c>
      <c r="M2450" s="9">
        <f t="shared" si="155"/>
        <v>29275069693</v>
      </c>
    </row>
    <row r="2451" spans="1:13" x14ac:dyDescent="0.2">
      <c r="A2451" t="s">
        <v>75</v>
      </c>
      <c r="B2451" t="s">
        <v>76</v>
      </c>
      <c r="C2451" t="s">
        <v>77</v>
      </c>
      <c r="D2451" s="12">
        <v>1892372</v>
      </c>
      <c r="E2451" s="11">
        <v>1013628</v>
      </c>
      <c r="F2451" t="s">
        <v>75</v>
      </c>
      <c r="G2451" t="s">
        <v>75</v>
      </c>
      <c r="H2451" s="1">
        <v>45717</v>
      </c>
      <c r="I2451" t="s">
        <v>78</v>
      </c>
      <c r="J2451">
        <f t="shared" si="152"/>
        <v>3214</v>
      </c>
      <c r="K2451">
        <f t="shared" si="153"/>
        <v>3214</v>
      </c>
      <c r="L2451" s="9">
        <f t="shared" si="154"/>
        <v>29275069693</v>
      </c>
      <c r="M2451" s="9">
        <f t="shared" si="155"/>
        <v>29275069693</v>
      </c>
    </row>
    <row r="2452" spans="1:13" x14ac:dyDescent="0.2">
      <c r="A2452" t="s">
        <v>75</v>
      </c>
      <c r="B2452" t="s">
        <v>76</v>
      </c>
      <c r="C2452" t="s">
        <v>77</v>
      </c>
      <c r="D2452" s="12">
        <v>1915330</v>
      </c>
      <c r="E2452" s="11">
        <v>0</v>
      </c>
      <c r="F2452" t="s">
        <v>75</v>
      </c>
      <c r="G2452" t="s">
        <v>75</v>
      </c>
      <c r="H2452" s="1">
        <v>45717</v>
      </c>
      <c r="I2452" t="s">
        <v>78</v>
      </c>
      <c r="J2452">
        <f t="shared" si="152"/>
        <v>3214</v>
      </c>
      <c r="K2452">
        <f t="shared" si="153"/>
        <v>3214</v>
      </c>
      <c r="L2452" s="9">
        <f t="shared" si="154"/>
        <v>29275069693</v>
      </c>
      <c r="M2452" s="9">
        <f t="shared" si="155"/>
        <v>29275069693</v>
      </c>
    </row>
    <row r="2453" spans="1:13" x14ac:dyDescent="0.2">
      <c r="A2453" t="s">
        <v>75</v>
      </c>
      <c r="B2453" t="s">
        <v>76</v>
      </c>
      <c r="C2453" t="s">
        <v>77</v>
      </c>
      <c r="D2453" s="12">
        <v>1940115</v>
      </c>
      <c r="E2453" s="11">
        <v>0</v>
      </c>
      <c r="F2453" t="s">
        <v>75</v>
      </c>
      <c r="G2453" t="s">
        <v>75</v>
      </c>
      <c r="H2453" s="1">
        <v>45717</v>
      </c>
      <c r="I2453" t="s">
        <v>78</v>
      </c>
      <c r="J2453">
        <f t="shared" si="152"/>
        <v>3214</v>
      </c>
      <c r="K2453">
        <f t="shared" si="153"/>
        <v>3214</v>
      </c>
      <c r="L2453" s="9">
        <f t="shared" si="154"/>
        <v>29275069693</v>
      </c>
      <c r="M2453" s="9">
        <f t="shared" si="155"/>
        <v>29275069693</v>
      </c>
    </row>
    <row r="2454" spans="1:13" x14ac:dyDescent="0.2">
      <c r="A2454" t="s">
        <v>75</v>
      </c>
      <c r="B2454" t="s">
        <v>76</v>
      </c>
      <c r="C2454" t="s">
        <v>77</v>
      </c>
      <c r="D2454" s="12">
        <v>1979844</v>
      </c>
      <c r="E2454" s="11">
        <v>1029844</v>
      </c>
      <c r="F2454" t="s">
        <v>75</v>
      </c>
      <c r="G2454" t="s">
        <v>75</v>
      </c>
      <c r="H2454" s="1">
        <v>45717</v>
      </c>
      <c r="I2454" t="s">
        <v>78</v>
      </c>
      <c r="J2454">
        <f t="shared" si="152"/>
        <v>3214</v>
      </c>
      <c r="K2454">
        <f t="shared" si="153"/>
        <v>3214</v>
      </c>
      <c r="L2454" s="9">
        <f t="shared" si="154"/>
        <v>29275069693</v>
      </c>
      <c r="M2454" s="9">
        <f t="shared" si="155"/>
        <v>29275069693</v>
      </c>
    </row>
    <row r="2455" spans="1:13" x14ac:dyDescent="0.2">
      <c r="A2455" t="s">
        <v>75</v>
      </c>
      <c r="B2455" t="s">
        <v>76</v>
      </c>
      <c r="C2455" t="s">
        <v>77</v>
      </c>
      <c r="D2455" s="12">
        <v>1987234</v>
      </c>
      <c r="E2455" s="11">
        <v>744697</v>
      </c>
      <c r="F2455" t="s">
        <v>75</v>
      </c>
      <c r="G2455" t="s">
        <v>75</v>
      </c>
      <c r="H2455" s="1">
        <v>45717</v>
      </c>
      <c r="I2455" t="s">
        <v>78</v>
      </c>
      <c r="J2455">
        <f t="shared" si="152"/>
        <v>3214</v>
      </c>
      <c r="K2455">
        <f t="shared" si="153"/>
        <v>3214</v>
      </c>
      <c r="L2455" s="9">
        <f t="shared" si="154"/>
        <v>29275069693</v>
      </c>
      <c r="M2455" s="9">
        <f t="shared" si="155"/>
        <v>29275069693</v>
      </c>
    </row>
    <row r="2456" spans="1:13" x14ac:dyDescent="0.2">
      <c r="A2456" t="s">
        <v>75</v>
      </c>
      <c r="B2456" t="s">
        <v>76</v>
      </c>
      <c r="C2456" t="s">
        <v>77</v>
      </c>
      <c r="D2456" s="12">
        <v>2000000</v>
      </c>
      <c r="E2456" s="11">
        <v>0</v>
      </c>
      <c r="F2456" t="s">
        <v>75</v>
      </c>
      <c r="G2456" t="s">
        <v>75</v>
      </c>
      <c r="H2456" s="1">
        <v>45717</v>
      </c>
      <c r="I2456" t="s">
        <v>78</v>
      </c>
      <c r="J2456">
        <f t="shared" si="152"/>
        <v>3214</v>
      </c>
      <c r="K2456">
        <f t="shared" si="153"/>
        <v>3214</v>
      </c>
      <c r="L2456" s="9">
        <f t="shared" si="154"/>
        <v>29275069693</v>
      </c>
      <c r="M2456" s="9">
        <f t="shared" si="155"/>
        <v>29275069693</v>
      </c>
    </row>
    <row r="2457" spans="1:13" x14ac:dyDescent="0.2">
      <c r="A2457" t="s">
        <v>75</v>
      </c>
      <c r="B2457" t="s">
        <v>76</v>
      </c>
      <c r="C2457" t="s">
        <v>77</v>
      </c>
      <c r="D2457" s="12">
        <v>2000000</v>
      </c>
      <c r="E2457" s="11">
        <v>0</v>
      </c>
      <c r="F2457" t="s">
        <v>75</v>
      </c>
      <c r="G2457" t="s">
        <v>75</v>
      </c>
      <c r="H2457" s="1">
        <v>45717</v>
      </c>
      <c r="I2457" t="s">
        <v>78</v>
      </c>
      <c r="J2457">
        <f t="shared" si="152"/>
        <v>3214</v>
      </c>
      <c r="K2457">
        <f t="shared" si="153"/>
        <v>3214</v>
      </c>
      <c r="L2457" s="9">
        <f t="shared" si="154"/>
        <v>29275069693</v>
      </c>
      <c r="M2457" s="9">
        <f t="shared" si="155"/>
        <v>29275069693</v>
      </c>
    </row>
    <row r="2458" spans="1:13" x14ac:dyDescent="0.2">
      <c r="A2458" t="s">
        <v>75</v>
      </c>
      <c r="B2458" t="s">
        <v>76</v>
      </c>
      <c r="C2458" t="s">
        <v>77</v>
      </c>
      <c r="D2458" s="12">
        <v>2000000</v>
      </c>
      <c r="E2458" s="11">
        <v>0</v>
      </c>
      <c r="F2458" t="s">
        <v>75</v>
      </c>
      <c r="G2458" t="s">
        <v>75</v>
      </c>
      <c r="H2458" s="1">
        <v>45717</v>
      </c>
      <c r="I2458" t="s">
        <v>78</v>
      </c>
      <c r="J2458">
        <f t="shared" si="152"/>
        <v>3214</v>
      </c>
      <c r="K2458">
        <f t="shared" si="153"/>
        <v>3214</v>
      </c>
      <c r="L2458" s="9">
        <f t="shared" si="154"/>
        <v>29275069693</v>
      </c>
      <c r="M2458" s="9">
        <f t="shared" si="155"/>
        <v>29275069693</v>
      </c>
    </row>
    <row r="2459" spans="1:13" x14ac:dyDescent="0.2">
      <c r="A2459" t="s">
        <v>75</v>
      </c>
      <c r="B2459" t="s">
        <v>76</v>
      </c>
      <c r="C2459" t="s">
        <v>77</v>
      </c>
      <c r="D2459" s="12">
        <v>2000000</v>
      </c>
      <c r="E2459" s="11">
        <v>1398482</v>
      </c>
      <c r="F2459" t="s">
        <v>75</v>
      </c>
      <c r="G2459" t="s">
        <v>75</v>
      </c>
      <c r="H2459" s="1">
        <v>45717</v>
      </c>
      <c r="I2459" t="s">
        <v>78</v>
      </c>
      <c r="J2459">
        <f t="shared" si="152"/>
        <v>3214</v>
      </c>
      <c r="K2459">
        <f t="shared" si="153"/>
        <v>3214</v>
      </c>
      <c r="L2459" s="9">
        <f t="shared" si="154"/>
        <v>29275069693</v>
      </c>
      <c r="M2459" s="9">
        <f t="shared" si="155"/>
        <v>29275069693</v>
      </c>
    </row>
    <row r="2460" spans="1:13" x14ac:dyDescent="0.2">
      <c r="A2460" t="s">
        <v>75</v>
      </c>
      <c r="B2460" t="s">
        <v>76</v>
      </c>
      <c r="C2460" t="s">
        <v>77</v>
      </c>
      <c r="D2460" s="12">
        <v>2041372</v>
      </c>
      <c r="E2460" s="11">
        <v>0</v>
      </c>
      <c r="F2460" t="s">
        <v>75</v>
      </c>
      <c r="G2460" t="s">
        <v>75</v>
      </c>
      <c r="H2460" s="1">
        <v>45717</v>
      </c>
      <c r="I2460" t="s">
        <v>78</v>
      </c>
      <c r="J2460">
        <f t="shared" si="152"/>
        <v>3214</v>
      </c>
      <c r="K2460">
        <f t="shared" si="153"/>
        <v>3214</v>
      </c>
      <c r="L2460" s="9">
        <f t="shared" si="154"/>
        <v>29275069693</v>
      </c>
      <c r="M2460" s="9">
        <f t="shared" si="155"/>
        <v>29275069693</v>
      </c>
    </row>
    <row r="2461" spans="1:13" x14ac:dyDescent="0.2">
      <c r="A2461" t="s">
        <v>75</v>
      </c>
      <c r="B2461" t="s">
        <v>76</v>
      </c>
      <c r="C2461" t="s">
        <v>77</v>
      </c>
      <c r="D2461" s="12">
        <v>2082815</v>
      </c>
      <c r="E2461" s="11">
        <v>39542</v>
      </c>
      <c r="F2461" t="s">
        <v>75</v>
      </c>
      <c r="G2461" t="s">
        <v>75</v>
      </c>
      <c r="H2461" s="1">
        <v>45717</v>
      </c>
      <c r="I2461" t="s">
        <v>78</v>
      </c>
      <c r="J2461">
        <f t="shared" si="152"/>
        <v>3214</v>
      </c>
      <c r="K2461">
        <f t="shared" si="153"/>
        <v>3214</v>
      </c>
      <c r="L2461" s="9">
        <f t="shared" si="154"/>
        <v>29275069693</v>
      </c>
      <c r="M2461" s="9">
        <f t="shared" si="155"/>
        <v>29275069693</v>
      </c>
    </row>
    <row r="2462" spans="1:13" x14ac:dyDescent="0.2">
      <c r="A2462" t="s">
        <v>75</v>
      </c>
      <c r="B2462" t="s">
        <v>76</v>
      </c>
      <c r="C2462" t="s">
        <v>77</v>
      </c>
      <c r="D2462" s="12">
        <v>2086637</v>
      </c>
      <c r="E2462" s="11">
        <v>0</v>
      </c>
      <c r="F2462" t="s">
        <v>75</v>
      </c>
      <c r="G2462" t="s">
        <v>75</v>
      </c>
      <c r="H2462" s="1">
        <v>45717</v>
      </c>
      <c r="I2462" t="s">
        <v>78</v>
      </c>
      <c r="J2462">
        <f t="shared" si="152"/>
        <v>3214</v>
      </c>
      <c r="K2462">
        <f t="shared" si="153"/>
        <v>3214</v>
      </c>
      <c r="L2462" s="9">
        <f t="shared" si="154"/>
        <v>29275069693</v>
      </c>
      <c r="M2462" s="9">
        <f t="shared" si="155"/>
        <v>29275069693</v>
      </c>
    </row>
    <row r="2463" spans="1:13" x14ac:dyDescent="0.2">
      <c r="A2463" t="s">
        <v>75</v>
      </c>
      <c r="B2463" t="s">
        <v>76</v>
      </c>
      <c r="C2463" t="s">
        <v>77</v>
      </c>
      <c r="D2463" s="12">
        <v>2104853</v>
      </c>
      <c r="E2463" s="11">
        <v>0</v>
      </c>
      <c r="F2463" t="s">
        <v>75</v>
      </c>
      <c r="G2463" t="s">
        <v>75</v>
      </c>
      <c r="H2463" s="1">
        <v>45717</v>
      </c>
      <c r="I2463" t="s">
        <v>78</v>
      </c>
      <c r="J2463">
        <f t="shared" si="152"/>
        <v>3214</v>
      </c>
      <c r="K2463">
        <f t="shared" si="153"/>
        <v>3214</v>
      </c>
      <c r="L2463" s="9">
        <f t="shared" si="154"/>
        <v>29275069693</v>
      </c>
      <c r="M2463" s="9">
        <f t="shared" si="155"/>
        <v>29275069693</v>
      </c>
    </row>
    <row r="2464" spans="1:13" x14ac:dyDescent="0.2">
      <c r="A2464" t="s">
        <v>75</v>
      </c>
      <c r="B2464" t="s">
        <v>76</v>
      </c>
      <c r="C2464" t="s">
        <v>77</v>
      </c>
      <c r="D2464" s="12">
        <v>2122500</v>
      </c>
      <c r="E2464" s="11">
        <v>0</v>
      </c>
      <c r="F2464" t="s">
        <v>75</v>
      </c>
      <c r="G2464" t="s">
        <v>75</v>
      </c>
      <c r="H2464" s="1">
        <v>45717</v>
      </c>
      <c r="I2464" t="s">
        <v>78</v>
      </c>
      <c r="J2464">
        <f t="shared" si="152"/>
        <v>3214</v>
      </c>
      <c r="K2464">
        <f t="shared" si="153"/>
        <v>3214</v>
      </c>
      <c r="L2464" s="9">
        <f t="shared" si="154"/>
        <v>29275069693</v>
      </c>
      <c r="M2464" s="9">
        <f t="shared" si="155"/>
        <v>29275069693</v>
      </c>
    </row>
    <row r="2465" spans="1:13" x14ac:dyDescent="0.2">
      <c r="A2465" t="s">
        <v>75</v>
      </c>
      <c r="B2465" t="s">
        <v>76</v>
      </c>
      <c r="C2465" t="s">
        <v>77</v>
      </c>
      <c r="D2465" s="12">
        <v>2126802</v>
      </c>
      <c r="E2465" s="11">
        <v>1826802</v>
      </c>
      <c r="F2465" t="s">
        <v>75</v>
      </c>
      <c r="G2465" t="s">
        <v>75</v>
      </c>
      <c r="H2465" s="1">
        <v>45717</v>
      </c>
      <c r="I2465" t="s">
        <v>78</v>
      </c>
      <c r="J2465">
        <f t="shared" si="152"/>
        <v>3214</v>
      </c>
      <c r="K2465">
        <f t="shared" si="153"/>
        <v>3214</v>
      </c>
      <c r="L2465" s="9">
        <f t="shared" si="154"/>
        <v>29275069693</v>
      </c>
      <c r="M2465" s="9">
        <f t="shared" si="155"/>
        <v>29275069693</v>
      </c>
    </row>
    <row r="2466" spans="1:13" x14ac:dyDescent="0.2">
      <c r="A2466" t="s">
        <v>75</v>
      </c>
      <c r="B2466" t="s">
        <v>76</v>
      </c>
      <c r="C2466" t="s">
        <v>77</v>
      </c>
      <c r="D2466" s="12">
        <v>2154971</v>
      </c>
      <c r="E2466" s="11">
        <v>454972</v>
      </c>
      <c r="F2466" t="s">
        <v>75</v>
      </c>
      <c r="G2466" t="s">
        <v>75</v>
      </c>
      <c r="H2466" s="1">
        <v>45717</v>
      </c>
      <c r="I2466" t="s">
        <v>78</v>
      </c>
      <c r="J2466">
        <f t="shared" si="152"/>
        <v>3214</v>
      </c>
      <c r="K2466">
        <f t="shared" si="153"/>
        <v>3214</v>
      </c>
      <c r="L2466" s="9">
        <f t="shared" si="154"/>
        <v>29275069693</v>
      </c>
      <c r="M2466" s="9">
        <f t="shared" si="155"/>
        <v>29275069693</v>
      </c>
    </row>
    <row r="2467" spans="1:13" x14ac:dyDescent="0.2">
      <c r="A2467" t="s">
        <v>75</v>
      </c>
      <c r="B2467" t="s">
        <v>76</v>
      </c>
      <c r="C2467" t="s">
        <v>77</v>
      </c>
      <c r="D2467" s="12">
        <v>2200000</v>
      </c>
      <c r="E2467" s="11">
        <v>387200</v>
      </c>
      <c r="F2467" t="s">
        <v>75</v>
      </c>
      <c r="G2467" t="s">
        <v>75</v>
      </c>
      <c r="H2467" s="1">
        <v>45717</v>
      </c>
      <c r="I2467" t="s">
        <v>78</v>
      </c>
      <c r="J2467">
        <f t="shared" si="152"/>
        <v>3214</v>
      </c>
      <c r="K2467">
        <f t="shared" si="153"/>
        <v>3214</v>
      </c>
      <c r="L2467" s="9">
        <f t="shared" si="154"/>
        <v>29275069693</v>
      </c>
      <c r="M2467" s="9">
        <f t="shared" si="155"/>
        <v>29275069693</v>
      </c>
    </row>
    <row r="2468" spans="1:13" x14ac:dyDescent="0.2">
      <c r="A2468" t="s">
        <v>75</v>
      </c>
      <c r="B2468" t="s">
        <v>76</v>
      </c>
      <c r="C2468" t="s">
        <v>77</v>
      </c>
      <c r="D2468" s="12">
        <v>2203032</v>
      </c>
      <c r="E2468" s="11">
        <v>750242</v>
      </c>
      <c r="F2468" t="s">
        <v>75</v>
      </c>
      <c r="G2468" t="s">
        <v>75</v>
      </c>
      <c r="H2468" s="1">
        <v>45717</v>
      </c>
      <c r="I2468" t="s">
        <v>78</v>
      </c>
      <c r="J2468">
        <f t="shared" si="152"/>
        <v>3214</v>
      </c>
      <c r="K2468">
        <f t="shared" si="153"/>
        <v>3214</v>
      </c>
      <c r="L2468" s="9">
        <f t="shared" si="154"/>
        <v>29275069693</v>
      </c>
      <c r="M2468" s="9">
        <f t="shared" si="155"/>
        <v>29275069693</v>
      </c>
    </row>
    <row r="2469" spans="1:13" x14ac:dyDescent="0.2">
      <c r="A2469" t="s">
        <v>75</v>
      </c>
      <c r="B2469" t="s">
        <v>76</v>
      </c>
      <c r="C2469" t="s">
        <v>77</v>
      </c>
      <c r="D2469" s="12">
        <v>2250000</v>
      </c>
      <c r="E2469" s="11">
        <v>0</v>
      </c>
      <c r="F2469" t="s">
        <v>75</v>
      </c>
      <c r="G2469" t="s">
        <v>75</v>
      </c>
      <c r="H2469" s="1">
        <v>45717</v>
      </c>
      <c r="I2469" t="s">
        <v>78</v>
      </c>
      <c r="J2469">
        <f t="shared" si="152"/>
        <v>3214</v>
      </c>
      <c r="K2469">
        <f t="shared" si="153"/>
        <v>3214</v>
      </c>
      <c r="L2469" s="9">
        <f t="shared" si="154"/>
        <v>29275069693</v>
      </c>
      <c r="M2469" s="9">
        <f t="shared" si="155"/>
        <v>29275069693</v>
      </c>
    </row>
    <row r="2470" spans="1:13" x14ac:dyDescent="0.2">
      <c r="A2470" t="s">
        <v>75</v>
      </c>
      <c r="B2470" t="s">
        <v>76</v>
      </c>
      <c r="C2470" t="s">
        <v>77</v>
      </c>
      <c r="D2470" s="12">
        <v>2355771</v>
      </c>
      <c r="E2470" s="11">
        <v>0</v>
      </c>
      <c r="F2470" t="s">
        <v>75</v>
      </c>
      <c r="G2470" t="s">
        <v>75</v>
      </c>
      <c r="H2470" s="1">
        <v>45717</v>
      </c>
      <c r="I2470" t="s">
        <v>78</v>
      </c>
      <c r="J2470">
        <f t="shared" si="152"/>
        <v>3214</v>
      </c>
      <c r="K2470">
        <f t="shared" si="153"/>
        <v>3214</v>
      </c>
      <c r="L2470" s="9">
        <f t="shared" si="154"/>
        <v>29275069693</v>
      </c>
      <c r="M2470" s="9">
        <f t="shared" si="155"/>
        <v>29275069693</v>
      </c>
    </row>
    <row r="2471" spans="1:13" x14ac:dyDescent="0.2">
      <c r="A2471" t="s">
        <v>75</v>
      </c>
      <c r="B2471" t="s">
        <v>76</v>
      </c>
      <c r="C2471" t="s">
        <v>77</v>
      </c>
      <c r="D2471" s="12">
        <v>2373295</v>
      </c>
      <c r="E2471" s="11">
        <v>2028729</v>
      </c>
      <c r="F2471" t="s">
        <v>75</v>
      </c>
      <c r="G2471" t="s">
        <v>75</v>
      </c>
      <c r="H2471" s="1">
        <v>45717</v>
      </c>
      <c r="I2471" t="s">
        <v>78</v>
      </c>
      <c r="J2471">
        <f t="shared" si="152"/>
        <v>3214</v>
      </c>
      <c r="K2471">
        <f t="shared" si="153"/>
        <v>3214</v>
      </c>
      <c r="L2471" s="9">
        <f t="shared" si="154"/>
        <v>29275069693</v>
      </c>
      <c r="M2471" s="9">
        <f t="shared" si="155"/>
        <v>29275069693</v>
      </c>
    </row>
    <row r="2472" spans="1:13" x14ac:dyDescent="0.2">
      <c r="A2472" t="s">
        <v>75</v>
      </c>
      <c r="B2472" t="s">
        <v>76</v>
      </c>
      <c r="C2472" t="s">
        <v>77</v>
      </c>
      <c r="D2472" s="12">
        <v>2495394</v>
      </c>
      <c r="E2472" s="11">
        <v>0</v>
      </c>
      <c r="F2472" t="s">
        <v>75</v>
      </c>
      <c r="G2472" t="s">
        <v>75</v>
      </c>
      <c r="H2472" s="1">
        <v>45717</v>
      </c>
      <c r="I2472" t="s">
        <v>78</v>
      </c>
      <c r="J2472">
        <f t="shared" si="152"/>
        <v>3214</v>
      </c>
      <c r="K2472">
        <f t="shared" si="153"/>
        <v>3214</v>
      </c>
      <c r="L2472" s="9">
        <f t="shared" si="154"/>
        <v>29275069693</v>
      </c>
      <c r="M2472" s="9">
        <f t="shared" si="155"/>
        <v>29275069693</v>
      </c>
    </row>
    <row r="2473" spans="1:13" x14ac:dyDescent="0.2">
      <c r="A2473" t="s">
        <v>75</v>
      </c>
      <c r="B2473" t="s">
        <v>76</v>
      </c>
      <c r="C2473" t="s">
        <v>77</v>
      </c>
      <c r="D2473" s="12">
        <v>2500000</v>
      </c>
      <c r="E2473" s="11">
        <v>0</v>
      </c>
      <c r="F2473" t="s">
        <v>75</v>
      </c>
      <c r="G2473" t="s">
        <v>75</v>
      </c>
      <c r="H2473" s="1">
        <v>45717</v>
      </c>
      <c r="I2473" t="s">
        <v>78</v>
      </c>
      <c r="J2473">
        <f t="shared" si="152"/>
        <v>3214</v>
      </c>
      <c r="K2473">
        <f t="shared" si="153"/>
        <v>3214</v>
      </c>
      <c r="L2473" s="9">
        <f t="shared" si="154"/>
        <v>29275069693</v>
      </c>
      <c r="M2473" s="9">
        <f t="shared" si="155"/>
        <v>29275069693</v>
      </c>
    </row>
    <row r="2474" spans="1:13" x14ac:dyDescent="0.2">
      <c r="A2474" t="s">
        <v>75</v>
      </c>
      <c r="B2474" t="s">
        <v>76</v>
      </c>
      <c r="C2474" t="s">
        <v>77</v>
      </c>
      <c r="D2474" s="12">
        <v>2500000</v>
      </c>
      <c r="E2474" s="11">
        <v>0</v>
      </c>
      <c r="F2474" t="s">
        <v>75</v>
      </c>
      <c r="G2474" t="s">
        <v>75</v>
      </c>
      <c r="H2474" s="1">
        <v>45717</v>
      </c>
      <c r="I2474" t="s">
        <v>78</v>
      </c>
      <c r="J2474">
        <f t="shared" si="152"/>
        <v>3214</v>
      </c>
      <c r="K2474">
        <f t="shared" si="153"/>
        <v>3214</v>
      </c>
      <c r="L2474" s="9">
        <f t="shared" si="154"/>
        <v>29275069693</v>
      </c>
      <c r="M2474" s="9">
        <f t="shared" si="155"/>
        <v>29275069693</v>
      </c>
    </row>
    <row r="2475" spans="1:13" x14ac:dyDescent="0.2">
      <c r="A2475" t="s">
        <v>75</v>
      </c>
      <c r="B2475" t="s">
        <v>76</v>
      </c>
      <c r="C2475" t="s">
        <v>77</v>
      </c>
      <c r="D2475" s="12">
        <v>2500000</v>
      </c>
      <c r="E2475" s="11">
        <v>2000000</v>
      </c>
      <c r="F2475" t="s">
        <v>75</v>
      </c>
      <c r="G2475" t="s">
        <v>75</v>
      </c>
      <c r="H2475" s="1">
        <v>45717</v>
      </c>
      <c r="I2475" t="s">
        <v>78</v>
      </c>
      <c r="J2475">
        <f t="shared" si="152"/>
        <v>3214</v>
      </c>
      <c r="K2475">
        <f t="shared" si="153"/>
        <v>3214</v>
      </c>
      <c r="L2475" s="9">
        <f t="shared" si="154"/>
        <v>29275069693</v>
      </c>
      <c r="M2475" s="9">
        <f t="shared" si="155"/>
        <v>29275069693</v>
      </c>
    </row>
    <row r="2476" spans="1:13" x14ac:dyDescent="0.2">
      <c r="A2476" t="s">
        <v>75</v>
      </c>
      <c r="B2476" t="s">
        <v>76</v>
      </c>
      <c r="C2476" t="s">
        <v>77</v>
      </c>
      <c r="D2476" s="12">
        <v>2597305</v>
      </c>
      <c r="E2476" s="11">
        <v>26986</v>
      </c>
      <c r="F2476" t="s">
        <v>75</v>
      </c>
      <c r="G2476" t="s">
        <v>75</v>
      </c>
      <c r="H2476" s="1">
        <v>45717</v>
      </c>
      <c r="I2476" t="s">
        <v>78</v>
      </c>
      <c r="J2476">
        <f t="shared" si="152"/>
        <v>3214</v>
      </c>
      <c r="K2476">
        <f t="shared" si="153"/>
        <v>3214</v>
      </c>
      <c r="L2476" s="9">
        <f t="shared" si="154"/>
        <v>29275069693</v>
      </c>
      <c r="M2476" s="9">
        <f t="shared" si="155"/>
        <v>29275069693</v>
      </c>
    </row>
    <row r="2477" spans="1:13" x14ac:dyDescent="0.2">
      <c r="A2477" t="s">
        <v>75</v>
      </c>
      <c r="B2477" t="s">
        <v>76</v>
      </c>
      <c r="C2477" t="s">
        <v>77</v>
      </c>
      <c r="D2477" s="12">
        <v>2729124</v>
      </c>
      <c r="E2477" s="11">
        <v>0</v>
      </c>
      <c r="F2477" t="s">
        <v>75</v>
      </c>
      <c r="G2477" t="s">
        <v>75</v>
      </c>
      <c r="H2477" s="1">
        <v>45717</v>
      </c>
      <c r="I2477" t="s">
        <v>78</v>
      </c>
      <c r="J2477">
        <f t="shared" si="152"/>
        <v>3214</v>
      </c>
      <c r="K2477">
        <f t="shared" si="153"/>
        <v>3214</v>
      </c>
      <c r="L2477" s="9">
        <f t="shared" si="154"/>
        <v>29275069693</v>
      </c>
      <c r="M2477" s="9">
        <f t="shared" si="155"/>
        <v>29275069693</v>
      </c>
    </row>
    <row r="2478" spans="1:13" x14ac:dyDescent="0.2">
      <c r="A2478" t="s">
        <v>75</v>
      </c>
      <c r="B2478" t="s">
        <v>76</v>
      </c>
      <c r="C2478" t="s">
        <v>77</v>
      </c>
      <c r="D2478" s="12">
        <v>2822370</v>
      </c>
      <c r="E2478" s="11">
        <v>422370</v>
      </c>
      <c r="F2478" t="s">
        <v>75</v>
      </c>
      <c r="G2478" t="s">
        <v>75</v>
      </c>
      <c r="H2478" s="1">
        <v>45717</v>
      </c>
      <c r="I2478" t="s">
        <v>78</v>
      </c>
      <c r="J2478">
        <f t="shared" si="152"/>
        <v>3214</v>
      </c>
      <c r="K2478">
        <f t="shared" si="153"/>
        <v>3214</v>
      </c>
      <c r="L2478" s="9">
        <f t="shared" si="154"/>
        <v>29275069693</v>
      </c>
      <c r="M2478" s="9">
        <f t="shared" si="155"/>
        <v>29275069693</v>
      </c>
    </row>
    <row r="2479" spans="1:13" x14ac:dyDescent="0.2">
      <c r="A2479" t="s">
        <v>75</v>
      </c>
      <c r="B2479" t="s">
        <v>76</v>
      </c>
      <c r="C2479" t="s">
        <v>77</v>
      </c>
      <c r="D2479" s="12">
        <v>2886658</v>
      </c>
      <c r="E2479" s="11">
        <v>1795347</v>
      </c>
      <c r="F2479" t="s">
        <v>75</v>
      </c>
      <c r="G2479" t="s">
        <v>75</v>
      </c>
      <c r="H2479" s="1">
        <v>45717</v>
      </c>
      <c r="I2479" t="s">
        <v>78</v>
      </c>
      <c r="J2479">
        <f t="shared" si="152"/>
        <v>3214</v>
      </c>
      <c r="K2479">
        <f t="shared" si="153"/>
        <v>3214</v>
      </c>
      <c r="L2479" s="9">
        <f t="shared" si="154"/>
        <v>29275069693</v>
      </c>
      <c r="M2479" s="9">
        <f t="shared" si="155"/>
        <v>29275069693</v>
      </c>
    </row>
    <row r="2480" spans="1:13" x14ac:dyDescent="0.2">
      <c r="A2480" t="s">
        <v>75</v>
      </c>
      <c r="B2480" t="s">
        <v>76</v>
      </c>
      <c r="C2480" t="s">
        <v>77</v>
      </c>
      <c r="D2480" s="12">
        <v>2900000</v>
      </c>
      <c r="E2480" s="11">
        <v>1065080</v>
      </c>
      <c r="F2480" t="s">
        <v>75</v>
      </c>
      <c r="G2480" t="s">
        <v>75</v>
      </c>
      <c r="H2480" s="1">
        <v>45717</v>
      </c>
      <c r="I2480" t="s">
        <v>78</v>
      </c>
      <c r="J2480">
        <f t="shared" si="152"/>
        <v>3214</v>
      </c>
      <c r="K2480">
        <f t="shared" si="153"/>
        <v>3214</v>
      </c>
      <c r="L2480" s="9">
        <f t="shared" si="154"/>
        <v>29275069693</v>
      </c>
      <c r="M2480" s="9">
        <f t="shared" si="155"/>
        <v>29275069693</v>
      </c>
    </row>
    <row r="2481" spans="1:13" x14ac:dyDescent="0.2">
      <c r="A2481" t="s">
        <v>75</v>
      </c>
      <c r="B2481" t="s">
        <v>76</v>
      </c>
      <c r="C2481" t="s">
        <v>77</v>
      </c>
      <c r="D2481" s="12">
        <v>3000000</v>
      </c>
      <c r="E2481" s="11">
        <v>0</v>
      </c>
      <c r="F2481" t="s">
        <v>75</v>
      </c>
      <c r="G2481" t="s">
        <v>75</v>
      </c>
      <c r="H2481" s="1">
        <v>45717</v>
      </c>
      <c r="I2481" t="s">
        <v>78</v>
      </c>
      <c r="J2481">
        <f t="shared" si="152"/>
        <v>3214</v>
      </c>
      <c r="K2481">
        <f t="shared" si="153"/>
        <v>3214</v>
      </c>
      <c r="L2481" s="9">
        <f t="shared" si="154"/>
        <v>29275069693</v>
      </c>
      <c r="M2481" s="9">
        <f t="shared" si="155"/>
        <v>29275069693</v>
      </c>
    </row>
    <row r="2482" spans="1:13" x14ac:dyDescent="0.2">
      <c r="A2482" t="s">
        <v>75</v>
      </c>
      <c r="B2482" t="s">
        <v>76</v>
      </c>
      <c r="C2482" t="s">
        <v>77</v>
      </c>
      <c r="D2482" s="12">
        <v>3159406</v>
      </c>
      <c r="E2482" s="11">
        <v>80364</v>
      </c>
      <c r="F2482" t="s">
        <v>75</v>
      </c>
      <c r="G2482" t="s">
        <v>75</v>
      </c>
      <c r="H2482" s="1">
        <v>45717</v>
      </c>
      <c r="I2482" t="s">
        <v>78</v>
      </c>
      <c r="J2482">
        <f t="shared" si="152"/>
        <v>3214</v>
      </c>
      <c r="K2482">
        <f t="shared" si="153"/>
        <v>3214</v>
      </c>
      <c r="L2482" s="9">
        <f t="shared" si="154"/>
        <v>29275069693</v>
      </c>
      <c r="M2482" s="9">
        <f t="shared" si="155"/>
        <v>29275069693</v>
      </c>
    </row>
    <row r="2483" spans="1:13" x14ac:dyDescent="0.2">
      <c r="A2483" t="s">
        <v>75</v>
      </c>
      <c r="B2483" t="s">
        <v>76</v>
      </c>
      <c r="C2483" t="s">
        <v>77</v>
      </c>
      <c r="D2483" s="12">
        <v>3198523</v>
      </c>
      <c r="E2483" s="11">
        <v>0</v>
      </c>
      <c r="F2483" t="s">
        <v>75</v>
      </c>
      <c r="G2483" t="s">
        <v>75</v>
      </c>
      <c r="H2483" s="1">
        <v>45717</v>
      </c>
      <c r="I2483" t="s">
        <v>78</v>
      </c>
      <c r="J2483">
        <f t="shared" si="152"/>
        <v>3214</v>
      </c>
      <c r="K2483">
        <f t="shared" si="153"/>
        <v>3214</v>
      </c>
      <c r="L2483" s="9">
        <f t="shared" si="154"/>
        <v>29275069693</v>
      </c>
      <c r="M2483" s="9">
        <f t="shared" si="155"/>
        <v>29275069693</v>
      </c>
    </row>
    <row r="2484" spans="1:13" x14ac:dyDescent="0.2">
      <c r="A2484" t="s">
        <v>75</v>
      </c>
      <c r="B2484" t="s">
        <v>76</v>
      </c>
      <c r="C2484" t="s">
        <v>77</v>
      </c>
      <c r="D2484" s="12">
        <v>3300000</v>
      </c>
      <c r="E2484" s="11">
        <v>0</v>
      </c>
      <c r="F2484" t="s">
        <v>75</v>
      </c>
      <c r="G2484" t="s">
        <v>75</v>
      </c>
      <c r="H2484" s="1">
        <v>45717</v>
      </c>
      <c r="I2484" t="s">
        <v>78</v>
      </c>
      <c r="J2484">
        <f t="shared" si="152"/>
        <v>3214</v>
      </c>
      <c r="K2484">
        <f t="shared" si="153"/>
        <v>3214</v>
      </c>
      <c r="L2484" s="9">
        <f t="shared" si="154"/>
        <v>29275069693</v>
      </c>
      <c r="M2484" s="9">
        <f t="shared" si="155"/>
        <v>29275069693</v>
      </c>
    </row>
    <row r="2485" spans="1:13" x14ac:dyDescent="0.2">
      <c r="A2485" t="s">
        <v>75</v>
      </c>
      <c r="B2485" t="s">
        <v>76</v>
      </c>
      <c r="C2485" t="s">
        <v>77</v>
      </c>
      <c r="D2485" s="12">
        <v>3419791</v>
      </c>
      <c r="E2485" s="11">
        <v>0</v>
      </c>
      <c r="F2485" t="s">
        <v>75</v>
      </c>
      <c r="G2485" t="s">
        <v>75</v>
      </c>
      <c r="H2485" s="1">
        <v>45717</v>
      </c>
      <c r="I2485" t="s">
        <v>78</v>
      </c>
      <c r="J2485">
        <f t="shared" si="152"/>
        <v>3214</v>
      </c>
      <c r="K2485">
        <f t="shared" si="153"/>
        <v>3214</v>
      </c>
      <c r="L2485" s="9">
        <f t="shared" si="154"/>
        <v>29275069693</v>
      </c>
      <c r="M2485" s="9">
        <f t="shared" si="155"/>
        <v>29275069693</v>
      </c>
    </row>
    <row r="2486" spans="1:13" x14ac:dyDescent="0.2">
      <c r="A2486" t="s">
        <v>75</v>
      </c>
      <c r="B2486" t="s">
        <v>76</v>
      </c>
      <c r="C2486" t="s">
        <v>77</v>
      </c>
      <c r="D2486" s="12">
        <v>3429562</v>
      </c>
      <c r="E2486" s="11">
        <v>0</v>
      </c>
      <c r="F2486" t="s">
        <v>75</v>
      </c>
      <c r="G2486" t="s">
        <v>75</v>
      </c>
      <c r="H2486" s="1">
        <v>45717</v>
      </c>
      <c r="I2486" t="s">
        <v>78</v>
      </c>
      <c r="J2486">
        <f t="shared" si="152"/>
        <v>3214</v>
      </c>
      <c r="K2486">
        <f t="shared" si="153"/>
        <v>3214</v>
      </c>
      <c r="L2486" s="9">
        <f t="shared" si="154"/>
        <v>29275069693</v>
      </c>
      <c r="M2486" s="9">
        <f t="shared" si="155"/>
        <v>29275069693</v>
      </c>
    </row>
    <row r="2487" spans="1:13" x14ac:dyDescent="0.2">
      <c r="A2487" t="s">
        <v>75</v>
      </c>
      <c r="B2487" t="s">
        <v>76</v>
      </c>
      <c r="C2487" t="s">
        <v>77</v>
      </c>
      <c r="D2487" s="12">
        <v>3460561</v>
      </c>
      <c r="E2487" s="11">
        <v>0</v>
      </c>
      <c r="F2487" t="s">
        <v>75</v>
      </c>
      <c r="G2487" t="s">
        <v>75</v>
      </c>
      <c r="H2487" s="1">
        <v>45717</v>
      </c>
      <c r="I2487" t="s">
        <v>78</v>
      </c>
      <c r="J2487">
        <f t="shared" si="152"/>
        <v>3214</v>
      </c>
      <c r="K2487">
        <f t="shared" si="153"/>
        <v>3214</v>
      </c>
      <c r="L2487" s="9">
        <f t="shared" si="154"/>
        <v>29275069693</v>
      </c>
      <c r="M2487" s="9">
        <f t="shared" si="155"/>
        <v>29275069693</v>
      </c>
    </row>
    <row r="2488" spans="1:13" x14ac:dyDescent="0.2">
      <c r="A2488" t="s">
        <v>75</v>
      </c>
      <c r="B2488" t="s">
        <v>76</v>
      </c>
      <c r="C2488" t="s">
        <v>77</v>
      </c>
      <c r="D2488" s="12">
        <v>3480019</v>
      </c>
      <c r="E2488" s="11">
        <v>556501</v>
      </c>
      <c r="F2488" t="s">
        <v>75</v>
      </c>
      <c r="G2488" t="s">
        <v>75</v>
      </c>
      <c r="H2488" s="1">
        <v>45717</v>
      </c>
      <c r="I2488" t="s">
        <v>78</v>
      </c>
      <c r="J2488">
        <f t="shared" si="152"/>
        <v>3214</v>
      </c>
      <c r="K2488">
        <f t="shared" si="153"/>
        <v>3214</v>
      </c>
      <c r="L2488" s="9">
        <f t="shared" si="154"/>
        <v>29275069693</v>
      </c>
      <c r="M2488" s="9">
        <f t="shared" si="155"/>
        <v>29275069693</v>
      </c>
    </row>
    <row r="2489" spans="1:13" x14ac:dyDescent="0.2">
      <c r="A2489" t="s">
        <v>75</v>
      </c>
      <c r="B2489" t="s">
        <v>76</v>
      </c>
      <c r="C2489" t="s">
        <v>77</v>
      </c>
      <c r="D2489" s="12">
        <v>3500000</v>
      </c>
      <c r="E2489" s="11">
        <v>1050000</v>
      </c>
      <c r="F2489" t="s">
        <v>75</v>
      </c>
      <c r="G2489" t="s">
        <v>75</v>
      </c>
      <c r="H2489" s="1">
        <v>45717</v>
      </c>
      <c r="I2489" t="s">
        <v>78</v>
      </c>
      <c r="J2489">
        <f t="shared" si="152"/>
        <v>3214</v>
      </c>
      <c r="K2489">
        <f t="shared" si="153"/>
        <v>3214</v>
      </c>
      <c r="L2489" s="9">
        <f t="shared" si="154"/>
        <v>29275069693</v>
      </c>
      <c r="M2489" s="9">
        <f t="shared" si="155"/>
        <v>29275069693</v>
      </c>
    </row>
    <row r="2490" spans="1:13" x14ac:dyDescent="0.2">
      <c r="A2490" t="s">
        <v>75</v>
      </c>
      <c r="B2490" t="s">
        <v>76</v>
      </c>
      <c r="C2490" t="s">
        <v>77</v>
      </c>
      <c r="D2490" s="12">
        <v>3506895</v>
      </c>
      <c r="E2490" s="11">
        <v>0</v>
      </c>
      <c r="F2490" t="s">
        <v>75</v>
      </c>
      <c r="G2490" t="s">
        <v>75</v>
      </c>
      <c r="H2490" s="1">
        <v>45717</v>
      </c>
      <c r="I2490" t="s">
        <v>78</v>
      </c>
      <c r="J2490">
        <f t="shared" si="152"/>
        <v>3214</v>
      </c>
      <c r="K2490">
        <f t="shared" si="153"/>
        <v>3214</v>
      </c>
      <c r="L2490" s="9">
        <f t="shared" si="154"/>
        <v>29275069693</v>
      </c>
      <c r="M2490" s="9">
        <f t="shared" si="155"/>
        <v>29275069693</v>
      </c>
    </row>
    <row r="2491" spans="1:13" x14ac:dyDescent="0.2">
      <c r="A2491" t="s">
        <v>75</v>
      </c>
      <c r="B2491" t="s">
        <v>76</v>
      </c>
      <c r="C2491" t="s">
        <v>77</v>
      </c>
      <c r="D2491" s="12">
        <v>3545906</v>
      </c>
      <c r="E2491" s="11">
        <v>1978658</v>
      </c>
      <c r="F2491" t="s">
        <v>75</v>
      </c>
      <c r="G2491" t="s">
        <v>75</v>
      </c>
      <c r="H2491" s="1">
        <v>45717</v>
      </c>
      <c r="I2491" t="s">
        <v>78</v>
      </c>
      <c r="J2491">
        <f t="shared" si="152"/>
        <v>3214</v>
      </c>
      <c r="K2491">
        <f t="shared" si="153"/>
        <v>3214</v>
      </c>
      <c r="L2491" s="9">
        <f t="shared" si="154"/>
        <v>29275069693</v>
      </c>
      <c r="M2491" s="9">
        <f t="shared" si="155"/>
        <v>29275069693</v>
      </c>
    </row>
    <row r="2492" spans="1:13" x14ac:dyDescent="0.2">
      <c r="A2492" t="s">
        <v>75</v>
      </c>
      <c r="B2492" t="s">
        <v>76</v>
      </c>
      <c r="C2492" t="s">
        <v>77</v>
      </c>
      <c r="D2492" s="12">
        <v>3666200</v>
      </c>
      <c r="E2492" s="11">
        <v>1116200</v>
      </c>
      <c r="F2492" t="s">
        <v>75</v>
      </c>
      <c r="G2492" t="s">
        <v>75</v>
      </c>
      <c r="H2492" s="1">
        <v>45717</v>
      </c>
      <c r="I2492" t="s">
        <v>78</v>
      </c>
      <c r="J2492">
        <f t="shared" si="152"/>
        <v>3214</v>
      </c>
      <c r="K2492">
        <f t="shared" si="153"/>
        <v>3214</v>
      </c>
      <c r="L2492" s="9">
        <f t="shared" si="154"/>
        <v>29275069693</v>
      </c>
      <c r="M2492" s="9">
        <f t="shared" si="155"/>
        <v>29275069693</v>
      </c>
    </row>
    <row r="2493" spans="1:13" x14ac:dyDescent="0.2">
      <c r="A2493" t="s">
        <v>75</v>
      </c>
      <c r="B2493" t="s">
        <v>76</v>
      </c>
      <c r="C2493" t="s">
        <v>77</v>
      </c>
      <c r="D2493" s="12">
        <v>3682450</v>
      </c>
      <c r="E2493" s="11">
        <v>0</v>
      </c>
      <c r="F2493" t="s">
        <v>75</v>
      </c>
      <c r="G2493" t="s">
        <v>75</v>
      </c>
      <c r="H2493" s="1">
        <v>45717</v>
      </c>
      <c r="I2493" t="s">
        <v>78</v>
      </c>
      <c r="J2493">
        <f t="shared" si="152"/>
        <v>3214</v>
      </c>
      <c r="K2493">
        <f t="shared" si="153"/>
        <v>3214</v>
      </c>
      <c r="L2493" s="9">
        <f t="shared" si="154"/>
        <v>29275069693</v>
      </c>
      <c r="M2493" s="9">
        <f t="shared" si="155"/>
        <v>29275069693</v>
      </c>
    </row>
    <row r="2494" spans="1:13" x14ac:dyDescent="0.2">
      <c r="A2494" t="s">
        <v>75</v>
      </c>
      <c r="B2494" t="s">
        <v>76</v>
      </c>
      <c r="C2494" t="s">
        <v>77</v>
      </c>
      <c r="D2494" s="12">
        <v>3714801</v>
      </c>
      <c r="E2494" s="11">
        <v>0</v>
      </c>
      <c r="F2494" t="s">
        <v>75</v>
      </c>
      <c r="G2494" t="s">
        <v>75</v>
      </c>
      <c r="H2494" s="1">
        <v>45717</v>
      </c>
      <c r="I2494" t="s">
        <v>78</v>
      </c>
      <c r="J2494">
        <f t="shared" si="152"/>
        <v>3214</v>
      </c>
      <c r="K2494">
        <f t="shared" si="153"/>
        <v>3214</v>
      </c>
      <c r="L2494" s="9">
        <f t="shared" si="154"/>
        <v>29275069693</v>
      </c>
      <c r="M2494" s="9">
        <f t="shared" si="155"/>
        <v>29275069693</v>
      </c>
    </row>
    <row r="2495" spans="1:13" x14ac:dyDescent="0.2">
      <c r="A2495" t="s">
        <v>75</v>
      </c>
      <c r="B2495" t="s">
        <v>76</v>
      </c>
      <c r="C2495" t="s">
        <v>77</v>
      </c>
      <c r="D2495" s="12">
        <v>3758935</v>
      </c>
      <c r="E2495" s="11">
        <v>2239941</v>
      </c>
      <c r="F2495" t="s">
        <v>75</v>
      </c>
      <c r="G2495" t="s">
        <v>75</v>
      </c>
      <c r="H2495" s="1">
        <v>45717</v>
      </c>
      <c r="I2495" t="s">
        <v>78</v>
      </c>
      <c r="J2495">
        <f t="shared" si="152"/>
        <v>3214</v>
      </c>
      <c r="K2495">
        <f t="shared" si="153"/>
        <v>3214</v>
      </c>
      <c r="L2495" s="9">
        <f t="shared" si="154"/>
        <v>29275069693</v>
      </c>
      <c r="M2495" s="9">
        <f t="shared" si="155"/>
        <v>29275069693</v>
      </c>
    </row>
    <row r="2496" spans="1:13" x14ac:dyDescent="0.2">
      <c r="A2496" t="s">
        <v>75</v>
      </c>
      <c r="B2496" t="s">
        <v>76</v>
      </c>
      <c r="C2496" t="s">
        <v>77</v>
      </c>
      <c r="D2496" s="12">
        <v>3785000</v>
      </c>
      <c r="E2496" s="11">
        <v>0</v>
      </c>
      <c r="F2496" t="s">
        <v>75</v>
      </c>
      <c r="G2496" t="s">
        <v>75</v>
      </c>
      <c r="H2496" s="1">
        <v>45717</v>
      </c>
      <c r="I2496" t="s">
        <v>78</v>
      </c>
      <c r="J2496">
        <f t="shared" si="152"/>
        <v>3214</v>
      </c>
      <c r="K2496">
        <f t="shared" si="153"/>
        <v>3214</v>
      </c>
      <c r="L2496" s="9">
        <f t="shared" si="154"/>
        <v>29275069693</v>
      </c>
      <c r="M2496" s="9">
        <f t="shared" si="155"/>
        <v>29275069693</v>
      </c>
    </row>
    <row r="2497" spans="1:13" x14ac:dyDescent="0.2">
      <c r="A2497" t="s">
        <v>75</v>
      </c>
      <c r="B2497" t="s">
        <v>76</v>
      </c>
      <c r="C2497" t="s">
        <v>77</v>
      </c>
      <c r="D2497" s="12">
        <v>3789181</v>
      </c>
      <c r="E2497" s="11">
        <v>288433</v>
      </c>
      <c r="F2497" t="s">
        <v>75</v>
      </c>
      <c r="G2497" t="s">
        <v>75</v>
      </c>
      <c r="H2497" s="1">
        <v>45717</v>
      </c>
      <c r="I2497" t="s">
        <v>78</v>
      </c>
      <c r="J2497">
        <f t="shared" si="152"/>
        <v>3214</v>
      </c>
      <c r="K2497">
        <f t="shared" si="153"/>
        <v>3214</v>
      </c>
      <c r="L2497" s="9">
        <f t="shared" si="154"/>
        <v>29275069693</v>
      </c>
      <c r="M2497" s="9">
        <f t="shared" si="155"/>
        <v>29275069693</v>
      </c>
    </row>
    <row r="2498" spans="1:13" x14ac:dyDescent="0.2">
      <c r="A2498" t="s">
        <v>75</v>
      </c>
      <c r="B2498" t="s">
        <v>76</v>
      </c>
      <c r="C2498" t="s">
        <v>77</v>
      </c>
      <c r="D2498" s="12">
        <v>3795307</v>
      </c>
      <c r="E2498" s="11">
        <v>811293</v>
      </c>
      <c r="F2498" t="s">
        <v>75</v>
      </c>
      <c r="G2498" t="s">
        <v>75</v>
      </c>
      <c r="H2498" s="1">
        <v>45717</v>
      </c>
      <c r="I2498" t="s">
        <v>78</v>
      </c>
      <c r="J2498">
        <f t="shared" ref="J2498:J2561" si="156">COUNTIF(B:B, B2498)</f>
        <v>3214</v>
      </c>
      <c r="K2498">
        <f t="shared" ref="K2498:K2561" si="157">COUNTIF(C:C,C2498)</f>
        <v>3214</v>
      </c>
      <c r="L2498" s="9">
        <f t="shared" ref="L2498:L2561" si="158">SUMIF(B:B,B2498,D:D)</f>
        <v>29275069693</v>
      </c>
      <c r="M2498" s="9">
        <f t="shared" ref="M2498:M2561" si="159">SUMIF(C:C,C2498, D:D)</f>
        <v>29275069693</v>
      </c>
    </row>
    <row r="2499" spans="1:13" x14ac:dyDescent="0.2">
      <c r="A2499" t="s">
        <v>75</v>
      </c>
      <c r="B2499" t="s">
        <v>76</v>
      </c>
      <c r="C2499" t="s">
        <v>77</v>
      </c>
      <c r="D2499" s="12">
        <v>3799372</v>
      </c>
      <c r="E2499" s="11">
        <v>1128674</v>
      </c>
      <c r="F2499" t="s">
        <v>75</v>
      </c>
      <c r="G2499" t="s">
        <v>75</v>
      </c>
      <c r="H2499" s="1">
        <v>45717</v>
      </c>
      <c r="I2499" t="s">
        <v>78</v>
      </c>
      <c r="J2499">
        <f t="shared" si="156"/>
        <v>3214</v>
      </c>
      <c r="K2499">
        <f t="shared" si="157"/>
        <v>3214</v>
      </c>
      <c r="L2499" s="9">
        <f t="shared" si="158"/>
        <v>29275069693</v>
      </c>
      <c r="M2499" s="9">
        <f t="shared" si="159"/>
        <v>29275069693</v>
      </c>
    </row>
    <row r="2500" spans="1:13" x14ac:dyDescent="0.2">
      <c r="A2500" t="s">
        <v>75</v>
      </c>
      <c r="B2500" t="s">
        <v>76</v>
      </c>
      <c r="C2500" t="s">
        <v>77</v>
      </c>
      <c r="D2500" s="12">
        <v>3902231</v>
      </c>
      <c r="E2500" s="11">
        <v>0</v>
      </c>
      <c r="F2500" t="s">
        <v>75</v>
      </c>
      <c r="G2500" t="s">
        <v>75</v>
      </c>
      <c r="H2500" s="1">
        <v>45717</v>
      </c>
      <c r="I2500" t="s">
        <v>78</v>
      </c>
      <c r="J2500">
        <f t="shared" si="156"/>
        <v>3214</v>
      </c>
      <c r="K2500">
        <f t="shared" si="157"/>
        <v>3214</v>
      </c>
      <c r="L2500" s="9">
        <f t="shared" si="158"/>
        <v>29275069693</v>
      </c>
      <c r="M2500" s="9">
        <f t="shared" si="159"/>
        <v>29275069693</v>
      </c>
    </row>
    <row r="2501" spans="1:13" x14ac:dyDescent="0.2">
      <c r="A2501" t="s">
        <v>75</v>
      </c>
      <c r="B2501" t="s">
        <v>76</v>
      </c>
      <c r="C2501" t="s">
        <v>77</v>
      </c>
      <c r="D2501" s="12">
        <v>3903429</v>
      </c>
      <c r="E2501" s="11">
        <v>279887</v>
      </c>
      <c r="F2501" t="s">
        <v>75</v>
      </c>
      <c r="G2501" t="s">
        <v>75</v>
      </c>
      <c r="H2501" s="1">
        <v>45717</v>
      </c>
      <c r="I2501" t="s">
        <v>78</v>
      </c>
      <c r="J2501">
        <f t="shared" si="156"/>
        <v>3214</v>
      </c>
      <c r="K2501">
        <f t="shared" si="157"/>
        <v>3214</v>
      </c>
      <c r="L2501" s="9">
        <f t="shared" si="158"/>
        <v>29275069693</v>
      </c>
      <c r="M2501" s="9">
        <f t="shared" si="159"/>
        <v>29275069693</v>
      </c>
    </row>
    <row r="2502" spans="1:13" x14ac:dyDescent="0.2">
      <c r="A2502" t="s">
        <v>75</v>
      </c>
      <c r="B2502" t="s">
        <v>76</v>
      </c>
      <c r="C2502" t="s">
        <v>77</v>
      </c>
      <c r="D2502" s="12">
        <v>3936099</v>
      </c>
      <c r="E2502" s="11">
        <v>1674765</v>
      </c>
      <c r="F2502" t="s">
        <v>75</v>
      </c>
      <c r="G2502" t="s">
        <v>75</v>
      </c>
      <c r="H2502" s="1">
        <v>45717</v>
      </c>
      <c r="I2502" t="s">
        <v>78</v>
      </c>
      <c r="J2502">
        <f t="shared" si="156"/>
        <v>3214</v>
      </c>
      <c r="K2502">
        <f t="shared" si="157"/>
        <v>3214</v>
      </c>
      <c r="L2502" s="9">
        <f t="shared" si="158"/>
        <v>29275069693</v>
      </c>
      <c r="M2502" s="9">
        <f t="shared" si="159"/>
        <v>29275069693</v>
      </c>
    </row>
    <row r="2503" spans="1:13" x14ac:dyDescent="0.2">
      <c r="A2503" t="s">
        <v>75</v>
      </c>
      <c r="B2503" t="s">
        <v>76</v>
      </c>
      <c r="C2503" t="s">
        <v>77</v>
      </c>
      <c r="D2503" s="12">
        <v>3939528</v>
      </c>
      <c r="E2503" s="11">
        <v>119103</v>
      </c>
      <c r="F2503" t="s">
        <v>75</v>
      </c>
      <c r="G2503" t="s">
        <v>75</v>
      </c>
      <c r="H2503" s="1">
        <v>45717</v>
      </c>
      <c r="I2503" t="s">
        <v>78</v>
      </c>
      <c r="J2503">
        <f t="shared" si="156"/>
        <v>3214</v>
      </c>
      <c r="K2503">
        <f t="shared" si="157"/>
        <v>3214</v>
      </c>
      <c r="L2503" s="9">
        <f t="shared" si="158"/>
        <v>29275069693</v>
      </c>
      <c r="M2503" s="9">
        <f t="shared" si="159"/>
        <v>29275069693</v>
      </c>
    </row>
    <row r="2504" spans="1:13" x14ac:dyDescent="0.2">
      <c r="A2504" t="s">
        <v>75</v>
      </c>
      <c r="B2504" t="s">
        <v>76</v>
      </c>
      <c r="C2504" t="s">
        <v>77</v>
      </c>
      <c r="D2504" s="12">
        <v>3990665</v>
      </c>
      <c r="E2504" s="11">
        <v>1190665</v>
      </c>
      <c r="F2504" t="s">
        <v>75</v>
      </c>
      <c r="G2504" t="s">
        <v>75</v>
      </c>
      <c r="H2504" s="1">
        <v>45717</v>
      </c>
      <c r="I2504" t="s">
        <v>78</v>
      </c>
      <c r="J2504">
        <f t="shared" si="156"/>
        <v>3214</v>
      </c>
      <c r="K2504">
        <f t="shared" si="157"/>
        <v>3214</v>
      </c>
      <c r="L2504" s="9">
        <f t="shared" si="158"/>
        <v>29275069693</v>
      </c>
      <c r="M2504" s="9">
        <f t="shared" si="159"/>
        <v>29275069693</v>
      </c>
    </row>
    <row r="2505" spans="1:13" x14ac:dyDescent="0.2">
      <c r="A2505" t="s">
        <v>75</v>
      </c>
      <c r="B2505" t="s">
        <v>76</v>
      </c>
      <c r="C2505" t="s">
        <v>77</v>
      </c>
      <c r="D2505" s="12">
        <v>4000000</v>
      </c>
      <c r="E2505" s="11">
        <v>0</v>
      </c>
      <c r="F2505" t="s">
        <v>75</v>
      </c>
      <c r="G2505" t="s">
        <v>75</v>
      </c>
      <c r="H2505" s="1">
        <v>45717</v>
      </c>
      <c r="I2505" t="s">
        <v>78</v>
      </c>
      <c r="J2505">
        <f t="shared" si="156"/>
        <v>3214</v>
      </c>
      <c r="K2505">
        <f t="shared" si="157"/>
        <v>3214</v>
      </c>
      <c r="L2505" s="9">
        <f t="shared" si="158"/>
        <v>29275069693</v>
      </c>
      <c r="M2505" s="9">
        <f t="shared" si="159"/>
        <v>29275069693</v>
      </c>
    </row>
    <row r="2506" spans="1:13" x14ac:dyDescent="0.2">
      <c r="A2506" t="s">
        <v>75</v>
      </c>
      <c r="B2506" t="s">
        <v>76</v>
      </c>
      <c r="C2506" t="s">
        <v>77</v>
      </c>
      <c r="D2506" s="12">
        <v>4000000</v>
      </c>
      <c r="E2506" s="11">
        <v>0</v>
      </c>
      <c r="F2506" t="s">
        <v>75</v>
      </c>
      <c r="G2506" t="s">
        <v>75</v>
      </c>
      <c r="H2506" s="1">
        <v>45717</v>
      </c>
      <c r="I2506" t="s">
        <v>78</v>
      </c>
      <c r="J2506">
        <f t="shared" si="156"/>
        <v>3214</v>
      </c>
      <c r="K2506">
        <f t="shared" si="157"/>
        <v>3214</v>
      </c>
      <c r="L2506" s="9">
        <f t="shared" si="158"/>
        <v>29275069693</v>
      </c>
      <c r="M2506" s="9">
        <f t="shared" si="159"/>
        <v>29275069693</v>
      </c>
    </row>
    <row r="2507" spans="1:13" x14ac:dyDescent="0.2">
      <c r="A2507" t="s">
        <v>75</v>
      </c>
      <c r="B2507" t="s">
        <v>76</v>
      </c>
      <c r="C2507" t="s">
        <v>77</v>
      </c>
      <c r="D2507" s="12">
        <v>4000000</v>
      </c>
      <c r="E2507" s="11">
        <v>4000000</v>
      </c>
      <c r="F2507" t="s">
        <v>75</v>
      </c>
      <c r="G2507" t="s">
        <v>75</v>
      </c>
      <c r="H2507" s="1">
        <v>45717</v>
      </c>
      <c r="I2507" t="s">
        <v>78</v>
      </c>
      <c r="J2507">
        <f t="shared" si="156"/>
        <v>3214</v>
      </c>
      <c r="K2507">
        <f t="shared" si="157"/>
        <v>3214</v>
      </c>
      <c r="L2507" s="9">
        <f t="shared" si="158"/>
        <v>29275069693</v>
      </c>
      <c r="M2507" s="9">
        <f t="shared" si="159"/>
        <v>29275069693</v>
      </c>
    </row>
    <row r="2508" spans="1:13" x14ac:dyDescent="0.2">
      <c r="A2508" t="s">
        <v>75</v>
      </c>
      <c r="B2508" t="s">
        <v>76</v>
      </c>
      <c r="C2508" t="s">
        <v>77</v>
      </c>
      <c r="D2508" s="12">
        <v>4015000</v>
      </c>
      <c r="E2508" s="11">
        <v>0</v>
      </c>
      <c r="F2508" t="s">
        <v>75</v>
      </c>
      <c r="G2508" t="s">
        <v>75</v>
      </c>
      <c r="H2508" s="1">
        <v>45717</v>
      </c>
      <c r="I2508" t="s">
        <v>78</v>
      </c>
      <c r="J2508">
        <f t="shared" si="156"/>
        <v>3214</v>
      </c>
      <c r="K2508">
        <f t="shared" si="157"/>
        <v>3214</v>
      </c>
      <c r="L2508" s="9">
        <f t="shared" si="158"/>
        <v>29275069693</v>
      </c>
      <c r="M2508" s="9">
        <f t="shared" si="159"/>
        <v>29275069693</v>
      </c>
    </row>
    <row r="2509" spans="1:13" x14ac:dyDescent="0.2">
      <c r="A2509" t="s">
        <v>75</v>
      </c>
      <c r="B2509" t="s">
        <v>76</v>
      </c>
      <c r="C2509" t="s">
        <v>77</v>
      </c>
      <c r="D2509" s="12">
        <v>4015053</v>
      </c>
      <c r="E2509" s="11">
        <v>0</v>
      </c>
      <c r="F2509" t="s">
        <v>75</v>
      </c>
      <c r="G2509" t="s">
        <v>75</v>
      </c>
      <c r="H2509" s="1">
        <v>45717</v>
      </c>
      <c r="I2509" t="s">
        <v>78</v>
      </c>
      <c r="J2509">
        <f t="shared" si="156"/>
        <v>3214</v>
      </c>
      <c r="K2509">
        <f t="shared" si="157"/>
        <v>3214</v>
      </c>
      <c r="L2509" s="9">
        <f t="shared" si="158"/>
        <v>29275069693</v>
      </c>
      <c r="M2509" s="9">
        <f t="shared" si="159"/>
        <v>29275069693</v>
      </c>
    </row>
    <row r="2510" spans="1:13" x14ac:dyDescent="0.2">
      <c r="A2510" t="s">
        <v>75</v>
      </c>
      <c r="B2510" t="s">
        <v>76</v>
      </c>
      <c r="C2510" t="s">
        <v>77</v>
      </c>
      <c r="D2510" s="12">
        <v>4125824</v>
      </c>
      <c r="E2510" s="11">
        <v>2317957</v>
      </c>
      <c r="F2510" t="s">
        <v>75</v>
      </c>
      <c r="G2510" t="s">
        <v>75</v>
      </c>
      <c r="H2510" s="1">
        <v>45717</v>
      </c>
      <c r="I2510" t="s">
        <v>78</v>
      </c>
      <c r="J2510">
        <f t="shared" si="156"/>
        <v>3214</v>
      </c>
      <c r="K2510">
        <f t="shared" si="157"/>
        <v>3214</v>
      </c>
      <c r="L2510" s="9">
        <f t="shared" si="158"/>
        <v>29275069693</v>
      </c>
      <c r="M2510" s="9">
        <f t="shared" si="159"/>
        <v>29275069693</v>
      </c>
    </row>
    <row r="2511" spans="1:13" x14ac:dyDescent="0.2">
      <c r="A2511" t="s">
        <v>75</v>
      </c>
      <c r="B2511" t="s">
        <v>76</v>
      </c>
      <c r="C2511" t="s">
        <v>77</v>
      </c>
      <c r="D2511" s="12">
        <v>4178890</v>
      </c>
      <c r="E2511" s="11">
        <v>513750</v>
      </c>
      <c r="F2511" t="s">
        <v>75</v>
      </c>
      <c r="G2511" t="s">
        <v>75</v>
      </c>
      <c r="H2511" s="1">
        <v>45717</v>
      </c>
      <c r="I2511" t="s">
        <v>78</v>
      </c>
      <c r="J2511">
        <f t="shared" si="156"/>
        <v>3214</v>
      </c>
      <c r="K2511">
        <f t="shared" si="157"/>
        <v>3214</v>
      </c>
      <c r="L2511" s="9">
        <f t="shared" si="158"/>
        <v>29275069693</v>
      </c>
      <c r="M2511" s="9">
        <f t="shared" si="159"/>
        <v>29275069693</v>
      </c>
    </row>
    <row r="2512" spans="1:13" x14ac:dyDescent="0.2">
      <c r="A2512" t="s">
        <v>75</v>
      </c>
      <c r="B2512" t="s">
        <v>76</v>
      </c>
      <c r="C2512" t="s">
        <v>77</v>
      </c>
      <c r="D2512" s="12">
        <v>4330564</v>
      </c>
      <c r="E2512" s="11">
        <v>1114020</v>
      </c>
      <c r="F2512" t="s">
        <v>75</v>
      </c>
      <c r="G2512" t="s">
        <v>75</v>
      </c>
      <c r="H2512" s="1">
        <v>45717</v>
      </c>
      <c r="I2512" t="s">
        <v>78</v>
      </c>
      <c r="J2512">
        <f t="shared" si="156"/>
        <v>3214</v>
      </c>
      <c r="K2512">
        <f t="shared" si="157"/>
        <v>3214</v>
      </c>
      <c r="L2512" s="9">
        <f t="shared" si="158"/>
        <v>29275069693</v>
      </c>
      <c r="M2512" s="9">
        <f t="shared" si="159"/>
        <v>29275069693</v>
      </c>
    </row>
    <row r="2513" spans="1:13" x14ac:dyDescent="0.2">
      <c r="A2513" t="s">
        <v>75</v>
      </c>
      <c r="B2513" t="s">
        <v>76</v>
      </c>
      <c r="C2513" t="s">
        <v>77</v>
      </c>
      <c r="D2513" s="12">
        <v>4349259</v>
      </c>
      <c r="E2513" s="11">
        <v>3102134</v>
      </c>
      <c r="F2513" t="s">
        <v>75</v>
      </c>
      <c r="G2513" t="s">
        <v>75</v>
      </c>
      <c r="H2513" s="1">
        <v>45717</v>
      </c>
      <c r="I2513" t="s">
        <v>78</v>
      </c>
      <c r="J2513">
        <f t="shared" si="156"/>
        <v>3214</v>
      </c>
      <c r="K2513">
        <f t="shared" si="157"/>
        <v>3214</v>
      </c>
      <c r="L2513" s="9">
        <f t="shared" si="158"/>
        <v>29275069693</v>
      </c>
      <c r="M2513" s="9">
        <f t="shared" si="159"/>
        <v>29275069693</v>
      </c>
    </row>
    <row r="2514" spans="1:13" x14ac:dyDescent="0.2">
      <c r="A2514" t="s">
        <v>75</v>
      </c>
      <c r="B2514" t="s">
        <v>76</v>
      </c>
      <c r="C2514" t="s">
        <v>77</v>
      </c>
      <c r="D2514" s="12">
        <v>4390000</v>
      </c>
      <c r="E2514" s="11">
        <v>0</v>
      </c>
      <c r="F2514" t="s">
        <v>75</v>
      </c>
      <c r="G2514" t="s">
        <v>75</v>
      </c>
      <c r="H2514" s="1">
        <v>45717</v>
      </c>
      <c r="I2514" t="s">
        <v>78</v>
      </c>
      <c r="J2514">
        <f t="shared" si="156"/>
        <v>3214</v>
      </c>
      <c r="K2514">
        <f t="shared" si="157"/>
        <v>3214</v>
      </c>
      <c r="L2514" s="9">
        <f t="shared" si="158"/>
        <v>29275069693</v>
      </c>
      <c r="M2514" s="9">
        <f t="shared" si="159"/>
        <v>29275069693</v>
      </c>
    </row>
    <row r="2515" spans="1:13" x14ac:dyDescent="0.2">
      <c r="A2515" t="s">
        <v>75</v>
      </c>
      <c r="B2515" t="s">
        <v>76</v>
      </c>
      <c r="C2515" t="s">
        <v>77</v>
      </c>
      <c r="D2515" s="12">
        <v>4464064</v>
      </c>
      <c r="E2515" s="11">
        <v>2214064</v>
      </c>
      <c r="F2515" t="s">
        <v>75</v>
      </c>
      <c r="G2515" t="s">
        <v>75</v>
      </c>
      <c r="H2515" s="1">
        <v>45717</v>
      </c>
      <c r="I2515" t="s">
        <v>78</v>
      </c>
      <c r="J2515">
        <f t="shared" si="156"/>
        <v>3214</v>
      </c>
      <c r="K2515">
        <f t="shared" si="157"/>
        <v>3214</v>
      </c>
      <c r="L2515" s="9">
        <f t="shared" si="158"/>
        <v>29275069693</v>
      </c>
      <c r="M2515" s="9">
        <f t="shared" si="159"/>
        <v>29275069693</v>
      </c>
    </row>
    <row r="2516" spans="1:13" x14ac:dyDescent="0.2">
      <c r="A2516" t="s">
        <v>75</v>
      </c>
      <c r="B2516" t="s">
        <v>76</v>
      </c>
      <c r="C2516" t="s">
        <v>77</v>
      </c>
      <c r="D2516" s="12">
        <v>4482727</v>
      </c>
      <c r="E2516" s="11">
        <v>2239593</v>
      </c>
      <c r="F2516" t="s">
        <v>75</v>
      </c>
      <c r="G2516" t="s">
        <v>75</v>
      </c>
      <c r="H2516" s="1">
        <v>45717</v>
      </c>
      <c r="I2516" t="s">
        <v>78</v>
      </c>
      <c r="J2516">
        <f t="shared" si="156"/>
        <v>3214</v>
      </c>
      <c r="K2516">
        <f t="shared" si="157"/>
        <v>3214</v>
      </c>
      <c r="L2516" s="9">
        <f t="shared" si="158"/>
        <v>29275069693</v>
      </c>
      <c r="M2516" s="9">
        <f t="shared" si="159"/>
        <v>29275069693</v>
      </c>
    </row>
    <row r="2517" spans="1:13" x14ac:dyDescent="0.2">
      <c r="A2517" t="s">
        <v>75</v>
      </c>
      <c r="B2517" t="s">
        <v>76</v>
      </c>
      <c r="C2517" t="s">
        <v>77</v>
      </c>
      <c r="D2517" s="12">
        <v>4500000</v>
      </c>
      <c r="E2517" s="11">
        <v>0</v>
      </c>
      <c r="F2517" t="s">
        <v>75</v>
      </c>
      <c r="G2517" t="s">
        <v>75</v>
      </c>
      <c r="H2517" s="1">
        <v>45717</v>
      </c>
      <c r="I2517" t="s">
        <v>78</v>
      </c>
      <c r="J2517">
        <f t="shared" si="156"/>
        <v>3214</v>
      </c>
      <c r="K2517">
        <f t="shared" si="157"/>
        <v>3214</v>
      </c>
      <c r="L2517" s="9">
        <f t="shared" si="158"/>
        <v>29275069693</v>
      </c>
      <c r="M2517" s="9">
        <f t="shared" si="159"/>
        <v>29275069693</v>
      </c>
    </row>
    <row r="2518" spans="1:13" x14ac:dyDescent="0.2">
      <c r="A2518" t="s">
        <v>75</v>
      </c>
      <c r="B2518" t="s">
        <v>76</v>
      </c>
      <c r="C2518" t="s">
        <v>77</v>
      </c>
      <c r="D2518" s="12">
        <v>4500000</v>
      </c>
      <c r="E2518" s="11">
        <v>1148375</v>
      </c>
      <c r="F2518" t="s">
        <v>75</v>
      </c>
      <c r="G2518" t="s">
        <v>75</v>
      </c>
      <c r="H2518" s="1">
        <v>45717</v>
      </c>
      <c r="I2518" t="s">
        <v>78</v>
      </c>
      <c r="J2518">
        <f t="shared" si="156"/>
        <v>3214</v>
      </c>
      <c r="K2518">
        <f t="shared" si="157"/>
        <v>3214</v>
      </c>
      <c r="L2518" s="9">
        <f t="shared" si="158"/>
        <v>29275069693</v>
      </c>
      <c r="M2518" s="9">
        <f t="shared" si="159"/>
        <v>29275069693</v>
      </c>
    </row>
    <row r="2519" spans="1:13" x14ac:dyDescent="0.2">
      <c r="A2519" t="s">
        <v>75</v>
      </c>
      <c r="B2519" t="s">
        <v>76</v>
      </c>
      <c r="C2519" t="s">
        <v>77</v>
      </c>
      <c r="D2519" s="12">
        <v>4500000</v>
      </c>
      <c r="E2519" s="11">
        <v>1326263</v>
      </c>
      <c r="F2519" t="s">
        <v>75</v>
      </c>
      <c r="G2519" t="s">
        <v>75</v>
      </c>
      <c r="H2519" s="1">
        <v>45717</v>
      </c>
      <c r="I2519" t="s">
        <v>78</v>
      </c>
      <c r="J2519">
        <f t="shared" si="156"/>
        <v>3214</v>
      </c>
      <c r="K2519">
        <f t="shared" si="157"/>
        <v>3214</v>
      </c>
      <c r="L2519" s="9">
        <f t="shared" si="158"/>
        <v>29275069693</v>
      </c>
      <c r="M2519" s="9">
        <f t="shared" si="159"/>
        <v>29275069693</v>
      </c>
    </row>
    <row r="2520" spans="1:13" x14ac:dyDescent="0.2">
      <c r="A2520" t="s">
        <v>75</v>
      </c>
      <c r="B2520" t="s">
        <v>76</v>
      </c>
      <c r="C2520" t="s">
        <v>77</v>
      </c>
      <c r="D2520" s="12">
        <v>4500000</v>
      </c>
      <c r="E2520" s="11">
        <v>3062509</v>
      </c>
      <c r="F2520" t="s">
        <v>75</v>
      </c>
      <c r="G2520" t="s">
        <v>75</v>
      </c>
      <c r="H2520" s="1">
        <v>45717</v>
      </c>
      <c r="I2520" t="s">
        <v>78</v>
      </c>
      <c r="J2520">
        <f t="shared" si="156"/>
        <v>3214</v>
      </c>
      <c r="K2520">
        <f t="shared" si="157"/>
        <v>3214</v>
      </c>
      <c r="L2520" s="9">
        <f t="shared" si="158"/>
        <v>29275069693</v>
      </c>
      <c r="M2520" s="9">
        <f t="shared" si="159"/>
        <v>29275069693</v>
      </c>
    </row>
    <row r="2521" spans="1:13" x14ac:dyDescent="0.2">
      <c r="A2521" t="s">
        <v>75</v>
      </c>
      <c r="B2521" t="s">
        <v>76</v>
      </c>
      <c r="C2521" t="s">
        <v>77</v>
      </c>
      <c r="D2521" s="12">
        <v>4513003</v>
      </c>
      <c r="E2521" s="11">
        <v>13970</v>
      </c>
      <c r="F2521" t="s">
        <v>75</v>
      </c>
      <c r="G2521" t="s">
        <v>75</v>
      </c>
      <c r="H2521" s="1">
        <v>45717</v>
      </c>
      <c r="I2521" t="s">
        <v>78</v>
      </c>
      <c r="J2521">
        <f t="shared" si="156"/>
        <v>3214</v>
      </c>
      <c r="K2521">
        <f t="shared" si="157"/>
        <v>3214</v>
      </c>
      <c r="L2521" s="9">
        <f t="shared" si="158"/>
        <v>29275069693</v>
      </c>
      <c r="M2521" s="9">
        <f t="shared" si="159"/>
        <v>29275069693</v>
      </c>
    </row>
    <row r="2522" spans="1:13" x14ac:dyDescent="0.2">
      <c r="A2522" t="s">
        <v>75</v>
      </c>
      <c r="B2522" t="s">
        <v>76</v>
      </c>
      <c r="C2522" t="s">
        <v>77</v>
      </c>
      <c r="D2522" s="12">
        <v>4560000</v>
      </c>
      <c r="E2522" s="11">
        <v>0</v>
      </c>
      <c r="F2522" t="s">
        <v>75</v>
      </c>
      <c r="G2522" t="s">
        <v>75</v>
      </c>
      <c r="H2522" s="1">
        <v>45717</v>
      </c>
      <c r="I2522" t="s">
        <v>78</v>
      </c>
      <c r="J2522">
        <f t="shared" si="156"/>
        <v>3214</v>
      </c>
      <c r="K2522">
        <f t="shared" si="157"/>
        <v>3214</v>
      </c>
      <c r="L2522" s="9">
        <f t="shared" si="158"/>
        <v>29275069693</v>
      </c>
      <c r="M2522" s="9">
        <f t="shared" si="159"/>
        <v>29275069693</v>
      </c>
    </row>
    <row r="2523" spans="1:13" x14ac:dyDescent="0.2">
      <c r="A2523" t="s">
        <v>75</v>
      </c>
      <c r="B2523" t="s">
        <v>76</v>
      </c>
      <c r="C2523" t="s">
        <v>77</v>
      </c>
      <c r="D2523" s="12">
        <v>4600483</v>
      </c>
      <c r="E2523" s="11">
        <v>2849868</v>
      </c>
      <c r="F2523" t="s">
        <v>75</v>
      </c>
      <c r="G2523" t="s">
        <v>75</v>
      </c>
      <c r="H2523" s="1">
        <v>45717</v>
      </c>
      <c r="I2523" t="s">
        <v>78</v>
      </c>
      <c r="J2523">
        <f t="shared" si="156"/>
        <v>3214</v>
      </c>
      <c r="K2523">
        <f t="shared" si="157"/>
        <v>3214</v>
      </c>
      <c r="L2523" s="9">
        <f t="shared" si="158"/>
        <v>29275069693</v>
      </c>
      <c r="M2523" s="9">
        <f t="shared" si="159"/>
        <v>29275069693</v>
      </c>
    </row>
    <row r="2524" spans="1:13" x14ac:dyDescent="0.2">
      <c r="A2524" t="s">
        <v>75</v>
      </c>
      <c r="B2524" t="s">
        <v>76</v>
      </c>
      <c r="C2524" t="s">
        <v>77</v>
      </c>
      <c r="D2524" s="12">
        <v>4795269</v>
      </c>
      <c r="E2524" s="11">
        <v>1299507</v>
      </c>
      <c r="F2524" t="s">
        <v>75</v>
      </c>
      <c r="G2524" t="s">
        <v>75</v>
      </c>
      <c r="H2524" s="1">
        <v>45717</v>
      </c>
      <c r="I2524" t="s">
        <v>78</v>
      </c>
      <c r="J2524">
        <f t="shared" si="156"/>
        <v>3214</v>
      </c>
      <c r="K2524">
        <f t="shared" si="157"/>
        <v>3214</v>
      </c>
      <c r="L2524" s="9">
        <f t="shared" si="158"/>
        <v>29275069693</v>
      </c>
      <c r="M2524" s="9">
        <f t="shared" si="159"/>
        <v>29275069693</v>
      </c>
    </row>
    <row r="2525" spans="1:13" x14ac:dyDescent="0.2">
      <c r="A2525" t="s">
        <v>75</v>
      </c>
      <c r="B2525" t="s">
        <v>76</v>
      </c>
      <c r="C2525" t="s">
        <v>77</v>
      </c>
      <c r="D2525" s="12">
        <v>4856213</v>
      </c>
      <c r="E2525" s="11">
        <v>3656213</v>
      </c>
      <c r="F2525" t="s">
        <v>75</v>
      </c>
      <c r="G2525" t="s">
        <v>75</v>
      </c>
      <c r="H2525" s="1">
        <v>45717</v>
      </c>
      <c r="I2525" t="s">
        <v>78</v>
      </c>
      <c r="J2525">
        <f t="shared" si="156"/>
        <v>3214</v>
      </c>
      <c r="K2525">
        <f t="shared" si="157"/>
        <v>3214</v>
      </c>
      <c r="L2525" s="9">
        <f t="shared" si="158"/>
        <v>29275069693</v>
      </c>
      <c r="M2525" s="9">
        <f t="shared" si="159"/>
        <v>29275069693</v>
      </c>
    </row>
    <row r="2526" spans="1:13" x14ac:dyDescent="0.2">
      <c r="A2526" t="s">
        <v>75</v>
      </c>
      <c r="B2526" t="s">
        <v>76</v>
      </c>
      <c r="C2526" t="s">
        <v>77</v>
      </c>
      <c r="D2526" s="12">
        <v>4914487</v>
      </c>
      <c r="E2526" s="11">
        <v>253403</v>
      </c>
      <c r="F2526" t="s">
        <v>75</v>
      </c>
      <c r="G2526" t="s">
        <v>75</v>
      </c>
      <c r="H2526" s="1">
        <v>45717</v>
      </c>
      <c r="I2526" t="s">
        <v>78</v>
      </c>
      <c r="J2526">
        <f t="shared" si="156"/>
        <v>3214</v>
      </c>
      <c r="K2526">
        <f t="shared" si="157"/>
        <v>3214</v>
      </c>
      <c r="L2526" s="9">
        <f t="shared" si="158"/>
        <v>29275069693</v>
      </c>
      <c r="M2526" s="9">
        <f t="shared" si="159"/>
        <v>29275069693</v>
      </c>
    </row>
    <row r="2527" spans="1:13" x14ac:dyDescent="0.2">
      <c r="A2527" t="s">
        <v>75</v>
      </c>
      <c r="B2527" t="s">
        <v>76</v>
      </c>
      <c r="C2527" t="s">
        <v>77</v>
      </c>
      <c r="D2527" s="12">
        <v>4950000</v>
      </c>
      <c r="E2527" s="11">
        <v>0</v>
      </c>
      <c r="F2527" t="s">
        <v>75</v>
      </c>
      <c r="G2527" t="s">
        <v>75</v>
      </c>
      <c r="H2527" s="1">
        <v>45717</v>
      </c>
      <c r="I2527" t="s">
        <v>78</v>
      </c>
      <c r="J2527">
        <f t="shared" si="156"/>
        <v>3214</v>
      </c>
      <c r="K2527">
        <f t="shared" si="157"/>
        <v>3214</v>
      </c>
      <c r="L2527" s="9">
        <f t="shared" si="158"/>
        <v>29275069693</v>
      </c>
      <c r="M2527" s="9">
        <f t="shared" si="159"/>
        <v>29275069693</v>
      </c>
    </row>
    <row r="2528" spans="1:13" x14ac:dyDescent="0.2">
      <c r="A2528" t="s">
        <v>75</v>
      </c>
      <c r="B2528" t="s">
        <v>76</v>
      </c>
      <c r="C2528" t="s">
        <v>77</v>
      </c>
      <c r="D2528" s="12">
        <v>4965531</v>
      </c>
      <c r="E2528" s="11">
        <v>1165531</v>
      </c>
      <c r="F2528" t="s">
        <v>75</v>
      </c>
      <c r="G2528" t="s">
        <v>75</v>
      </c>
      <c r="H2528" s="1">
        <v>45717</v>
      </c>
      <c r="I2528" t="s">
        <v>78</v>
      </c>
      <c r="J2528">
        <f t="shared" si="156"/>
        <v>3214</v>
      </c>
      <c r="K2528">
        <f t="shared" si="157"/>
        <v>3214</v>
      </c>
      <c r="L2528" s="9">
        <f t="shared" si="158"/>
        <v>29275069693</v>
      </c>
      <c r="M2528" s="9">
        <f t="shared" si="159"/>
        <v>29275069693</v>
      </c>
    </row>
    <row r="2529" spans="1:13" x14ac:dyDescent="0.2">
      <c r="A2529" t="s">
        <v>75</v>
      </c>
      <c r="B2529" t="s">
        <v>76</v>
      </c>
      <c r="C2529" t="s">
        <v>77</v>
      </c>
      <c r="D2529" s="12">
        <v>4978966</v>
      </c>
      <c r="E2529" s="11">
        <v>1991216</v>
      </c>
      <c r="F2529" t="s">
        <v>75</v>
      </c>
      <c r="G2529" t="s">
        <v>75</v>
      </c>
      <c r="H2529" s="1">
        <v>45717</v>
      </c>
      <c r="I2529" t="s">
        <v>78</v>
      </c>
      <c r="J2529">
        <f t="shared" si="156"/>
        <v>3214</v>
      </c>
      <c r="K2529">
        <f t="shared" si="157"/>
        <v>3214</v>
      </c>
      <c r="L2529" s="9">
        <f t="shared" si="158"/>
        <v>29275069693</v>
      </c>
      <c r="M2529" s="9">
        <f t="shared" si="159"/>
        <v>29275069693</v>
      </c>
    </row>
    <row r="2530" spans="1:13" x14ac:dyDescent="0.2">
      <c r="A2530" t="s">
        <v>75</v>
      </c>
      <c r="B2530" t="s">
        <v>76</v>
      </c>
      <c r="C2530" t="s">
        <v>77</v>
      </c>
      <c r="D2530" s="12">
        <v>4998607</v>
      </c>
      <c r="E2530" s="11">
        <v>1328607</v>
      </c>
      <c r="F2530" t="s">
        <v>75</v>
      </c>
      <c r="G2530" t="s">
        <v>75</v>
      </c>
      <c r="H2530" s="1">
        <v>45717</v>
      </c>
      <c r="I2530" t="s">
        <v>78</v>
      </c>
      <c r="J2530">
        <f t="shared" si="156"/>
        <v>3214</v>
      </c>
      <c r="K2530">
        <f t="shared" si="157"/>
        <v>3214</v>
      </c>
      <c r="L2530" s="9">
        <f t="shared" si="158"/>
        <v>29275069693</v>
      </c>
      <c r="M2530" s="9">
        <f t="shared" si="159"/>
        <v>29275069693</v>
      </c>
    </row>
    <row r="2531" spans="1:13" x14ac:dyDescent="0.2">
      <c r="A2531" t="s">
        <v>75</v>
      </c>
      <c r="B2531" t="s">
        <v>76</v>
      </c>
      <c r="C2531" t="s">
        <v>77</v>
      </c>
      <c r="D2531" s="12">
        <v>4998864</v>
      </c>
      <c r="E2531" s="11">
        <v>1174575</v>
      </c>
      <c r="F2531" t="s">
        <v>75</v>
      </c>
      <c r="G2531" t="s">
        <v>75</v>
      </c>
      <c r="H2531" s="1">
        <v>45717</v>
      </c>
      <c r="I2531" t="s">
        <v>78</v>
      </c>
      <c r="J2531">
        <f t="shared" si="156"/>
        <v>3214</v>
      </c>
      <c r="K2531">
        <f t="shared" si="157"/>
        <v>3214</v>
      </c>
      <c r="L2531" s="9">
        <f t="shared" si="158"/>
        <v>29275069693</v>
      </c>
      <c r="M2531" s="9">
        <f t="shared" si="159"/>
        <v>29275069693</v>
      </c>
    </row>
    <row r="2532" spans="1:13" x14ac:dyDescent="0.2">
      <c r="A2532" t="s">
        <v>75</v>
      </c>
      <c r="B2532" t="s">
        <v>76</v>
      </c>
      <c r="C2532" t="s">
        <v>77</v>
      </c>
      <c r="D2532" s="12">
        <v>4999194</v>
      </c>
      <c r="E2532" s="11">
        <v>3499194</v>
      </c>
      <c r="F2532" t="s">
        <v>75</v>
      </c>
      <c r="G2532" t="s">
        <v>75</v>
      </c>
      <c r="H2532" s="1">
        <v>45717</v>
      </c>
      <c r="I2532" t="s">
        <v>78</v>
      </c>
      <c r="J2532">
        <f t="shared" si="156"/>
        <v>3214</v>
      </c>
      <c r="K2532">
        <f t="shared" si="157"/>
        <v>3214</v>
      </c>
      <c r="L2532" s="9">
        <f t="shared" si="158"/>
        <v>29275069693</v>
      </c>
      <c r="M2532" s="9">
        <f t="shared" si="159"/>
        <v>29275069693</v>
      </c>
    </row>
    <row r="2533" spans="1:13" x14ac:dyDescent="0.2">
      <c r="A2533" t="s">
        <v>75</v>
      </c>
      <c r="B2533" t="s">
        <v>76</v>
      </c>
      <c r="C2533" t="s">
        <v>77</v>
      </c>
      <c r="D2533" s="12">
        <v>4999988</v>
      </c>
      <c r="E2533" s="11">
        <v>2376065</v>
      </c>
      <c r="F2533" t="s">
        <v>75</v>
      </c>
      <c r="G2533" t="s">
        <v>75</v>
      </c>
      <c r="H2533" s="1">
        <v>45717</v>
      </c>
      <c r="I2533" t="s">
        <v>78</v>
      </c>
      <c r="J2533">
        <f t="shared" si="156"/>
        <v>3214</v>
      </c>
      <c r="K2533">
        <f t="shared" si="157"/>
        <v>3214</v>
      </c>
      <c r="L2533" s="9">
        <f t="shared" si="158"/>
        <v>29275069693</v>
      </c>
      <c r="M2533" s="9">
        <f t="shared" si="159"/>
        <v>29275069693</v>
      </c>
    </row>
    <row r="2534" spans="1:13" x14ac:dyDescent="0.2">
      <c r="A2534" t="s">
        <v>75</v>
      </c>
      <c r="B2534" t="s">
        <v>76</v>
      </c>
      <c r="C2534" t="s">
        <v>77</v>
      </c>
      <c r="D2534" s="12">
        <v>5000000</v>
      </c>
      <c r="E2534" s="11">
        <v>1560000</v>
      </c>
      <c r="F2534" t="s">
        <v>75</v>
      </c>
      <c r="G2534" t="s">
        <v>75</v>
      </c>
      <c r="H2534" s="1">
        <v>45717</v>
      </c>
      <c r="I2534" t="s">
        <v>78</v>
      </c>
      <c r="J2534">
        <f t="shared" si="156"/>
        <v>3214</v>
      </c>
      <c r="K2534">
        <f t="shared" si="157"/>
        <v>3214</v>
      </c>
      <c r="L2534" s="9">
        <f t="shared" si="158"/>
        <v>29275069693</v>
      </c>
      <c r="M2534" s="9">
        <f t="shared" si="159"/>
        <v>29275069693</v>
      </c>
    </row>
    <row r="2535" spans="1:13" x14ac:dyDescent="0.2">
      <c r="A2535" t="s">
        <v>75</v>
      </c>
      <c r="B2535" t="s">
        <v>76</v>
      </c>
      <c r="C2535" t="s">
        <v>77</v>
      </c>
      <c r="D2535" s="12">
        <v>5000000</v>
      </c>
      <c r="E2535" s="11">
        <v>3000000</v>
      </c>
      <c r="F2535" t="s">
        <v>75</v>
      </c>
      <c r="G2535" t="s">
        <v>75</v>
      </c>
      <c r="H2535" s="1">
        <v>45717</v>
      </c>
      <c r="I2535" t="s">
        <v>78</v>
      </c>
      <c r="J2535">
        <f t="shared" si="156"/>
        <v>3214</v>
      </c>
      <c r="K2535">
        <f t="shared" si="157"/>
        <v>3214</v>
      </c>
      <c r="L2535" s="9">
        <f t="shared" si="158"/>
        <v>29275069693</v>
      </c>
      <c r="M2535" s="9">
        <f t="shared" si="159"/>
        <v>29275069693</v>
      </c>
    </row>
    <row r="2536" spans="1:13" x14ac:dyDescent="0.2">
      <c r="A2536" t="s">
        <v>75</v>
      </c>
      <c r="B2536" t="s">
        <v>76</v>
      </c>
      <c r="C2536" t="s">
        <v>77</v>
      </c>
      <c r="D2536" s="12">
        <v>5000000</v>
      </c>
      <c r="E2536" s="11">
        <v>3000000</v>
      </c>
      <c r="F2536" t="s">
        <v>75</v>
      </c>
      <c r="G2536" t="s">
        <v>75</v>
      </c>
      <c r="H2536" s="1">
        <v>45717</v>
      </c>
      <c r="I2536" t="s">
        <v>78</v>
      </c>
      <c r="J2536">
        <f t="shared" si="156"/>
        <v>3214</v>
      </c>
      <c r="K2536">
        <f t="shared" si="157"/>
        <v>3214</v>
      </c>
      <c r="L2536" s="9">
        <f t="shared" si="158"/>
        <v>29275069693</v>
      </c>
      <c r="M2536" s="9">
        <f t="shared" si="159"/>
        <v>29275069693</v>
      </c>
    </row>
    <row r="2537" spans="1:13" x14ac:dyDescent="0.2">
      <c r="A2537" t="s">
        <v>75</v>
      </c>
      <c r="B2537" t="s">
        <v>76</v>
      </c>
      <c r="C2537" t="s">
        <v>77</v>
      </c>
      <c r="D2537" s="12">
        <v>5000000</v>
      </c>
      <c r="E2537" s="11">
        <v>3498490</v>
      </c>
      <c r="F2537" t="s">
        <v>75</v>
      </c>
      <c r="G2537" t="s">
        <v>75</v>
      </c>
      <c r="H2537" s="1">
        <v>45717</v>
      </c>
      <c r="I2537" t="s">
        <v>78</v>
      </c>
      <c r="J2537">
        <f t="shared" si="156"/>
        <v>3214</v>
      </c>
      <c r="K2537">
        <f t="shared" si="157"/>
        <v>3214</v>
      </c>
      <c r="L2537" s="9">
        <f t="shared" si="158"/>
        <v>29275069693</v>
      </c>
      <c r="M2537" s="9">
        <f t="shared" si="159"/>
        <v>29275069693</v>
      </c>
    </row>
    <row r="2538" spans="1:13" x14ac:dyDescent="0.2">
      <c r="A2538" t="s">
        <v>75</v>
      </c>
      <c r="B2538" t="s">
        <v>76</v>
      </c>
      <c r="C2538" t="s">
        <v>77</v>
      </c>
      <c r="D2538" s="12">
        <v>5050777</v>
      </c>
      <c r="E2538" s="11">
        <v>1013452</v>
      </c>
      <c r="F2538" t="s">
        <v>75</v>
      </c>
      <c r="G2538" t="s">
        <v>75</v>
      </c>
      <c r="H2538" s="1">
        <v>45717</v>
      </c>
      <c r="I2538" t="s">
        <v>78</v>
      </c>
      <c r="J2538">
        <f t="shared" si="156"/>
        <v>3214</v>
      </c>
      <c r="K2538">
        <f t="shared" si="157"/>
        <v>3214</v>
      </c>
      <c r="L2538" s="9">
        <f t="shared" si="158"/>
        <v>29275069693</v>
      </c>
      <c r="M2538" s="9">
        <f t="shared" si="159"/>
        <v>29275069693</v>
      </c>
    </row>
    <row r="2539" spans="1:13" x14ac:dyDescent="0.2">
      <c r="A2539" t="s">
        <v>75</v>
      </c>
      <c r="B2539" t="s">
        <v>76</v>
      </c>
      <c r="C2539" t="s">
        <v>77</v>
      </c>
      <c r="D2539" s="12">
        <v>5249264</v>
      </c>
      <c r="E2539" s="11">
        <v>0</v>
      </c>
      <c r="F2539" t="s">
        <v>75</v>
      </c>
      <c r="G2539" t="s">
        <v>75</v>
      </c>
      <c r="H2539" s="1">
        <v>45717</v>
      </c>
      <c r="I2539" t="s">
        <v>78</v>
      </c>
      <c r="J2539">
        <f t="shared" si="156"/>
        <v>3214</v>
      </c>
      <c r="K2539">
        <f t="shared" si="157"/>
        <v>3214</v>
      </c>
      <c r="L2539" s="9">
        <f t="shared" si="158"/>
        <v>29275069693</v>
      </c>
      <c r="M2539" s="9">
        <f t="shared" si="159"/>
        <v>29275069693</v>
      </c>
    </row>
    <row r="2540" spans="1:13" x14ac:dyDescent="0.2">
      <c r="A2540" t="s">
        <v>75</v>
      </c>
      <c r="B2540" t="s">
        <v>76</v>
      </c>
      <c r="C2540" t="s">
        <v>77</v>
      </c>
      <c r="D2540" s="12">
        <v>5250000</v>
      </c>
      <c r="E2540" s="11">
        <v>4000000</v>
      </c>
      <c r="F2540" t="s">
        <v>75</v>
      </c>
      <c r="G2540" t="s">
        <v>75</v>
      </c>
      <c r="H2540" s="1">
        <v>45717</v>
      </c>
      <c r="I2540" t="s">
        <v>78</v>
      </c>
      <c r="J2540">
        <f t="shared" si="156"/>
        <v>3214</v>
      </c>
      <c r="K2540">
        <f t="shared" si="157"/>
        <v>3214</v>
      </c>
      <c r="L2540" s="9">
        <f t="shared" si="158"/>
        <v>29275069693</v>
      </c>
      <c r="M2540" s="9">
        <f t="shared" si="159"/>
        <v>29275069693</v>
      </c>
    </row>
    <row r="2541" spans="1:13" x14ac:dyDescent="0.2">
      <c r="A2541" t="s">
        <v>75</v>
      </c>
      <c r="B2541" t="s">
        <v>76</v>
      </c>
      <c r="C2541" t="s">
        <v>77</v>
      </c>
      <c r="D2541" s="12">
        <v>5263000</v>
      </c>
      <c r="E2541" s="11">
        <v>4262718</v>
      </c>
      <c r="F2541" t="s">
        <v>75</v>
      </c>
      <c r="G2541" t="s">
        <v>75</v>
      </c>
      <c r="H2541" s="1">
        <v>45717</v>
      </c>
      <c r="I2541" t="s">
        <v>78</v>
      </c>
      <c r="J2541">
        <f t="shared" si="156"/>
        <v>3214</v>
      </c>
      <c r="K2541">
        <f t="shared" si="157"/>
        <v>3214</v>
      </c>
      <c r="L2541" s="9">
        <f t="shared" si="158"/>
        <v>29275069693</v>
      </c>
      <c r="M2541" s="9">
        <f t="shared" si="159"/>
        <v>29275069693</v>
      </c>
    </row>
    <row r="2542" spans="1:13" x14ac:dyDescent="0.2">
      <c r="A2542" t="s">
        <v>75</v>
      </c>
      <c r="B2542" t="s">
        <v>76</v>
      </c>
      <c r="C2542" t="s">
        <v>77</v>
      </c>
      <c r="D2542" s="12">
        <v>5324570</v>
      </c>
      <c r="E2542" s="11">
        <v>3982040</v>
      </c>
      <c r="F2542" t="s">
        <v>75</v>
      </c>
      <c r="G2542" t="s">
        <v>75</v>
      </c>
      <c r="H2542" s="1">
        <v>45717</v>
      </c>
      <c r="I2542" t="s">
        <v>78</v>
      </c>
      <c r="J2542">
        <f t="shared" si="156"/>
        <v>3214</v>
      </c>
      <c r="K2542">
        <f t="shared" si="157"/>
        <v>3214</v>
      </c>
      <c r="L2542" s="9">
        <f t="shared" si="158"/>
        <v>29275069693</v>
      </c>
      <c r="M2542" s="9">
        <f t="shared" si="159"/>
        <v>29275069693</v>
      </c>
    </row>
    <row r="2543" spans="1:13" x14ac:dyDescent="0.2">
      <c r="A2543" t="s">
        <v>75</v>
      </c>
      <c r="B2543" t="s">
        <v>76</v>
      </c>
      <c r="C2543" t="s">
        <v>77</v>
      </c>
      <c r="D2543" s="12">
        <v>5442747</v>
      </c>
      <c r="E2543" s="11">
        <v>0</v>
      </c>
      <c r="F2543" t="s">
        <v>75</v>
      </c>
      <c r="G2543" t="s">
        <v>75</v>
      </c>
      <c r="H2543" s="1">
        <v>45717</v>
      </c>
      <c r="I2543" t="s">
        <v>78</v>
      </c>
      <c r="J2543">
        <f t="shared" si="156"/>
        <v>3214</v>
      </c>
      <c r="K2543">
        <f t="shared" si="157"/>
        <v>3214</v>
      </c>
      <c r="L2543" s="9">
        <f t="shared" si="158"/>
        <v>29275069693</v>
      </c>
      <c r="M2543" s="9">
        <f t="shared" si="159"/>
        <v>29275069693</v>
      </c>
    </row>
    <row r="2544" spans="1:13" x14ac:dyDescent="0.2">
      <c r="A2544" t="s">
        <v>75</v>
      </c>
      <c r="B2544" t="s">
        <v>76</v>
      </c>
      <c r="C2544" t="s">
        <v>77</v>
      </c>
      <c r="D2544" s="12">
        <v>5608571</v>
      </c>
      <c r="E2544" s="11">
        <v>0</v>
      </c>
      <c r="F2544" t="s">
        <v>75</v>
      </c>
      <c r="G2544" t="s">
        <v>75</v>
      </c>
      <c r="H2544" s="1">
        <v>45717</v>
      </c>
      <c r="I2544" t="s">
        <v>78</v>
      </c>
      <c r="J2544">
        <f t="shared" si="156"/>
        <v>3214</v>
      </c>
      <c r="K2544">
        <f t="shared" si="157"/>
        <v>3214</v>
      </c>
      <c r="L2544" s="9">
        <f t="shared" si="158"/>
        <v>29275069693</v>
      </c>
      <c r="M2544" s="9">
        <f t="shared" si="159"/>
        <v>29275069693</v>
      </c>
    </row>
    <row r="2545" spans="1:13" x14ac:dyDescent="0.2">
      <c r="A2545" t="s">
        <v>75</v>
      </c>
      <c r="B2545" t="s">
        <v>76</v>
      </c>
      <c r="C2545" t="s">
        <v>77</v>
      </c>
      <c r="D2545" s="12">
        <v>5675034</v>
      </c>
      <c r="E2545" s="11">
        <v>4556635</v>
      </c>
      <c r="F2545" t="s">
        <v>75</v>
      </c>
      <c r="G2545" t="s">
        <v>75</v>
      </c>
      <c r="H2545" s="1">
        <v>45717</v>
      </c>
      <c r="I2545" t="s">
        <v>78</v>
      </c>
      <c r="J2545">
        <f t="shared" si="156"/>
        <v>3214</v>
      </c>
      <c r="K2545">
        <f t="shared" si="157"/>
        <v>3214</v>
      </c>
      <c r="L2545" s="9">
        <f t="shared" si="158"/>
        <v>29275069693</v>
      </c>
      <c r="M2545" s="9">
        <f t="shared" si="159"/>
        <v>29275069693</v>
      </c>
    </row>
    <row r="2546" spans="1:13" x14ac:dyDescent="0.2">
      <c r="A2546" t="s">
        <v>75</v>
      </c>
      <c r="B2546" t="s">
        <v>76</v>
      </c>
      <c r="C2546" t="s">
        <v>77</v>
      </c>
      <c r="D2546" s="12">
        <v>5953929</v>
      </c>
      <c r="E2546" s="11">
        <v>800000</v>
      </c>
      <c r="F2546" t="s">
        <v>75</v>
      </c>
      <c r="G2546" t="s">
        <v>75</v>
      </c>
      <c r="H2546" s="1">
        <v>45717</v>
      </c>
      <c r="I2546" t="s">
        <v>78</v>
      </c>
      <c r="J2546">
        <f t="shared" si="156"/>
        <v>3214</v>
      </c>
      <c r="K2546">
        <f t="shared" si="157"/>
        <v>3214</v>
      </c>
      <c r="L2546" s="9">
        <f t="shared" si="158"/>
        <v>29275069693</v>
      </c>
      <c r="M2546" s="9">
        <f t="shared" si="159"/>
        <v>29275069693</v>
      </c>
    </row>
    <row r="2547" spans="1:13" x14ac:dyDescent="0.2">
      <c r="A2547" t="s">
        <v>75</v>
      </c>
      <c r="B2547" t="s">
        <v>76</v>
      </c>
      <c r="C2547" t="s">
        <v>77</v>
      </c>
      <c r="D2547" s="12">
        <v>5999277</v>
      </c>
      <c r="E2547" s="11">
        <v>786485</v>
      </c>
      <c r="F2547" t="s">
        <v>75</v>
      </c>
      <c r="G2547" t="s">
        <v>75</v>
      </c>
      <c r="H2547" s="1">
        <v>45717</v>
      </c>
      <c r="I2547" t="s">
        <v>78</v>
      </c>
      <c r="J2547">
        <f t="shared" si="156"/>
        <v>3214</v>
      </c>
      <c r="K2547">
        <f t="shared" si="157"/>
        <v>3214</v>
      </c>
      <c r="L2547" s="9">
        <f t="shared" si="158"/>
        <v>29275069693</v>
      </c>
      <c r="M2547" s="9">
        <f t="shared" si="159"/>
        <v>29275069693</v>
      </c>
    </row>
    <row r="2548" spans="1:13" x14ac:dyDescent="0.2">
      <c r="A2548" t="s">
        <v>75</v>
      </c>
      <c r="B2548" t="s">
        <v>76</v>
      </c>
      <c r="C2548" t="s">
        <v>77</v>
      </c>
      <c r="D2548" s="12">
        <v>6000000</v>
      </c>
      <c r="E2548" s="11">
        <v>0</v>
      </c>
      <c r="F2548" t="s">
        <v>75</v>
      </c>
      <c r="G2548" t="s">
        <v>75</v>
      </c>
      <c r="H2548" s="1">
        <v>45717</v>
      </c>
      <c r="I2548" t="s">
        <v>78</v>
      </c>
      <c r="J2548">
        <f t="shared" si="156"/>
        <v>3214</v>
      </c>
      <c r="K2548">
        <f t="shared" si="157"/>
        <v>3214</v>
      </c>
      <c r="L2548" s="9">
        <f t="shared" si="158"/>
        <v>29275069693</v>
      </c>
      <c r="M2548" s="9">
        <f t="shared" si="159"/>
        <v>29275069693</v>
      </c>
    </row>
    <row r="2549" spans="1:13" x14ac:dyDescent="0.2">
      <c r="A2549" t="s">
        <v>75</v>
      </c>
      <c r="B2549" t="s">
        <v>76</v>
      </c>
      <c r="C2549" t="s">
        <v>77</v>
      </c>
      <c r="D2549" s="12">
        <v>6000000</v>
      </c>
      <c r="E2549" s="11">
        <v>0</v>
      </c>
      <c r="F2549" t="s">
        <v>75</v>
      </c>
      <c r="G2549" t="s">
        <v>75</v>
      </c>
      <c r="H2549" s="1">
        <v>45717</v>
      </c>
      <c r="I2549" t="s">
        <v>78</v>
      </c>
      <c r="J2549">
        <f t="shared" si="156"/>
        <v>3214</v>
      </c>
      <c r="K2549">
        <f t="shared" si="157"/>
        <v>3214</v>
      </c>
      <c r="L2549" s="9">
        <f t="shared" si="158"/>
        <v>29275069693</v>
      </c>
      <c r="M2549" s="9">
        <f t="shared" si="159"/>
        <v>29275069693</v>
      </c>
    </row>
    <row r="2550" spans="1:13" x14ac:dyDescent="0.2">
      <c r="A2550" t="s">
        <v>75</v>
      </c>
      <c r="B2550" t="s">
        <v>76</v>
      </c>
      <c r="C2550" t="s">
        <v>77</v>
      </c>
      <c r="D2550" s="12">
        <v>6000000</v>
      </c>
      <c r="E2550" s="11">
        <v>1960233</v>
      </c>
      <c r="F2550" t="s">
        <v>75</v>
      </c>
      <c r="G2550" t="s">
        <v>75</v>
      </c>
      <c r="H2550" s="1">
        <v>45717</v>
      </c>
      <c r="I2550" t="s">
        <v>78</v>
      </c>
      <c r="J2550">
        <f t="shared" si="156"/>
        <v>3214</v>
      </c>
      <c r="K2550">
        <f t="shared" si="157"/>
        <v>3214</v>
      </c>
      <c r="L2550" s="9">
        <f t="shared" si="158"/>
        <v>29275069693</v>
      </c>
      <c r="M2550" s="9">
        <f t="shared" si="159"/>
        <v>29275069693</v>
      </c>
    </row>
    <row r="2551" spans="1:13" x14ac:dyDescent="0.2">
      <c r="A2551" t="s">
        <v>75</v>
      </c>
      <c r="B2551" t="s">
        <v>76</v>
      </c>
      <c r="C2551" t="s">
        <v>77</v>
      </c>
      <c r="D2551" s="12">
        <v>6334605</v>
      </c>
      <c r="E2551" s="11">
        <v>0</v>
      </c>
      <c r="F2551" t="s">
        <v>75</v>
      </c>
      <c r="G2551" t="s">
        <v>75</v>
      </c>
      <c r="H2551" s="1">
        <v>45717</v>
      </c>
      <c r="I2551" t="s">
        <v>78</v>
      </c>
      <c r="J2551">
        <f t="shared" si="156"/>
        <v>3214</v>
      </c>
      <c r="K2551">
        <f t="shared" si="157"/>
        <v>3214</v>
      </c>
      <c r="L2551" s="9">
        <f t="shared" si="158"/>
        <v>29275069693</v>
      </c>
      <c r="M2551" s="9">
        <f t="shared" si="159"/>
        <v>29275069693</v>
      </c>
    </row>
    <row r="2552" spans="1:13" x14ac:dyDescent="0.2">
      <c r="A2552" t="s">
        <v>75</v>
      </c>
      <c r="B2552" t="s">
        <v>76</v>
      </c>
      <c r="C2552" t="s">
        <v>77</v>
      </c>
      <c r="D2552" s="12">
        <v>6578379</v>
      </c>
      <c r="E2552" s="11">
        <v>88979</v>
      </c>
      <c r="F2552" t="s">
        <v>75</v>
      </c>
      <c r="G2552" t="s">
        <v>75</v>
      </c>
      <c r="H2552" s="1">
        <v>45717</v>
      </c>
      <c r="I2552" t="s">
        <v>78</v>
      </c>
      <c r="J2552">
        <f t="shared" si="156"/>
        <v>3214</v>
      </c>
      <c r="K2552">
        <f t="shared" si="157"/>
        <v>3214</v>
      </c>
      <c r="L2552" s="9">
        <f t="shared" si="158"/>
        <v>29275069693</v>
      </c>
      <c r="M2552" s="9">
        <f t="shared" si="159"/>
        <v>29275069693</v>
      </c>
    </row>
    <row r="2553" spans="1:13" x14ac:dyDescent="0.2">
      <c r="A2553" t="s">
        <v>75</v>
      </c>
      <c r="B2553" t="s">
        <v>76</v>
      </c>
      <c r="C2553" t="s">
        <v>77</v>
      </c>
      <c r="D2553" s="12">
        <v>6641597</v>
      </c>
      <c r="E2553" s="11">
        <v>4831597</v>
      </c>
      <c r="F2553" t="s">
        <v>75</v>
      </c>
      <c r="G2553" t="s">
        <v>75</v>
      </c>
      <c r="H2553" s="1">
        <v>45717</v>
      </c>
      <c r="I2553" t="s">
        <v>78</v>
      </c>
      <c r="J2553">
        <f t="shared" si="156"/>
        <v>3214</v>
      </c>
      <c r="K2553">
        <f t="shared" si="157"/>
        <v>3214</v>
      </c>
      <c r="L2553" s="9">
        <f t="shared" si="158"/>
        <v>29275069693</v>
      </c>
      <c r="M2553" s="9">
        <f t="shared" si="159"/>
        <v>29275069693</v>
      </c>
    </row>
    <row r="2554" spans="1:13" x14ac:dyDescent="0.2">
      <c r="A2554" t="s">
        <v>75</v>
      </c>
      <c r="B2554" t="s">
        <v>76</v>
      </c>
      <c r="C2554" t="s">
        <v>77</v>
      </c>
      <c r="D2554" s="12">
        <v>6699568</v>
      </c>
      <c r="E2554" s="11">
        <v>1889300</v>
      </c>
      <c r="F2554" t="s">
        <v>75</v>
      </c>
      <c r="G2554" t="s">
        <v>75</v>
      </c>
      <c r="H2554" s="1">
        <v>45717</v>
      </c>
      <c r="I2554" t="s">
        <v>78</v>
      </c>
      <c r="J2554">
        <f t="shared" si="156"/>
        <v>3214</v>
      </c>
      <c r="K2554">
        <f t="shared" si="157"/>
        <v>3214</v>
      </c>
      <c r="L2554" s="9">
        <f t="shared" si="158"/>
        <v>29275069693</v>
      </c>
      <c r="M2554" s="9">
        <f t="shared" si="159"/>
        <v>29275069693</v>
      </c>
    </row>
    <row r="2555" spans="1:13" x14ac:dyDescent="0.2">
      <c r="A2555" t="s">
        <v>75</v>
      </c>
      <c r="B2555" t="s">
        <v>76</v>
      </c>
      <c r="C2555" t="s">
        <v>77</v>
      </c>
      <c r="D2555" s="12">
        <v>6700000</v>
      </c>
      <c r="E2555" s="11">
        <v>0</v>
      </c>
      <c r="F2555" t="s">
        <v>75</v>
      </c>
      <c r="G2555" t="s">
        <v>75</v>
      </c>
      <c r="H2555" s="1">
        <v>45717</v>
      </c>
      <c r="I2555" t="s">
        <v>78</v>
      </c>
      <c r="J2555">
        <f t="shared" si="156"/>
        <v>3214</v>
      </c>
      <c r="K2555">
        <f t="shared" si="157"/>
        <v>3214</v>
      </c>
      <c r="L2555" s="9">
        <f t="shared" si="158"/>
        <v>29275069693</v>
      </c>
      <c r="M2555" s="9">
        <f t="shared" si="159"/>
        <v>29275069693</v>
      </c>
    </row>
    <row r="2556" spans="1:13" x14ac:dyDescent="0.2">
      <c r="A2556" t="s">
        <v>75</v>
      </c>
      <c r="B2556" t="s">
        <v>76</v>
      </c>
      <c r="C2556" t="s">
        <v>77</v>
      </c>
      <c r="D2556" s="12">
        <v>6717201</v>
      </c>
      <c r="E2556" s="11">
        <v>0</v>
      </c>
      <c r="F2556" t="s">
        <v>75</v>
      </c>
      <c r="G2556" t="s">
        <v>75</v>
      </c>
      <c r="H2556" s="1">
        <v>45717</v>
      </c>
      <c r="I2556" t="s">
        <v>78</v>
      </c>
      <c r="J2556">
        <f t="shared" si="156"/>
        <v>3214</v>
      </c>
      <c r="K2556">
        <f t="shared" si="157"/>
        <v>3214</v>
      </c>
      <c r="L2556" s="9">
        <f t="shared" si="158"/>
        <v>29275069693</v>
      </c>
      <c r="M2556" s="9">
        <f t="shared" si="159"/>
        <v>29275069693</v>
      </c>
    </row>
    <row r="2557" spans="1:13" x14ac:dyDescent="0.2">
      <c r="A2557" t="s">
        <v>75</v>
      </c>
      <c r="B2557" t="s">
        <v>76</v>
      </c>
      <c r="C2557" t="s">
        <v>77</v>
      </c>
      <c r="D2557" s="12">
        <v>6802315</v>
      </c>
      <c r="E2557" s="11">
        <v>0</v>
      </c>
      <c r="F2557" t="s">
        <v>75</v>
      </c>
      <c r="G2557" t="s">
        <v>75</v>
      </c>
      <c r="H2557" s="1">
        <v>45717</v>
      </c>
      <c r="I2557" t="s">
        <v>78</v>
      </c>
      <c r="J2557">
        <f t="shared" si="156"/>
        <v>3214</v>
      </c>
      <c r="K2557">
        <f t="shared" si="157"/>
        <v>3214</v>
      </c>
      <c r="L2557" s="9">
        <f t="shared" si="158"/>
        <v>29275069693</v>
      </c>
      <c r="M2557" s="9">
        <f t="shared" si="159"/>
        <v>29275069693</v>
      </c>
    </row>
    <row r="2558" spans="1:13" x14ac:dyDescent="0.2">
      <c r="A2558" t="s">
        <v>75</v>
      </c>
      <c r="B2558" t="s">
        <v>76</v>
      </c>
      <c r="C2558" t="s">
        <v>77</v>
      </c>
      <c r="D2558" s="12">
        <v>6935796</v>
      </c>
      <c r="E2558" s="11">
        <v>3315796</v>
      </c>
      <c r="F2558" t="s">
        <v>75</v>
      </c>
      <c r="G2558" t="s">
        <v>75</v>
      </c>
      <c r="H2558" s="1">
        <v>45717</v>
      </c>
      <c r="I2558" t="s">
        <v>78</v>
      </c>
      <c r="J2558">
        <f t="shared" si="156"/>
        <v>3214</v>
      </c>
      <c r="K2558">
        <f t="shared" si="157"/>
        <v>3214</v>
      </c>
      <c r="L2558" s="9">
        <f t="shared" si="158"/>
        <v>29275069693</v>
      </c>
      <c r="M2558" s="9">
        <f t="shared" si="159"/>
        <v>29275069693</v>
      </c>
    </row>
    <row r="2559" spans="1:13" x14ac:dyDescent="0.2">
      <c r="A2559" t="s">
        <v>75</v>
      </c>
      <c r="B2559" t="s">
        <v>76</v>
      </c>
      <c r="C2559" t="s">
        <v>77</v>
      </c>
      <c r="D2559" s="12">
        <v>6975000</v>
      </c>
      <c r="E2559" s="11">
        <v>2000000</v>
      </c>
      <c r="F2559" t="s">
        <v>75</v>
      </c>
      <c r="G2559" t="s">
        <v>75</v>
      </c>
      <c r="H2559" s="1">
        <v>45717</v>
      </c>
      <c r="I2559" t="s">
        <v>78</v>
      </c>
      <c r="J2559">
        <f t="shared" si="156"/>
        <v>3214</v>
      </c>
      <c r="K2559">
        <f t="shared" si="157"/>
        <v>3214</v>
      </c>
      <c r="L2559" s="9">
        <f t="shared" si="158"/>
        <v>29275069693</v>
      </c>
      <c r="M2559" s="9">
        <f t="shared" si="159"/>
        <v>29275069693</v>
      </c>
    </row>
    <row r="2560" spans="1:13" x14ac:dyDescent="0.2">
      <c r="A2560" t="s">
        <v>75</v>
      </c>
      <c r="B2560" t="s">
        <v>76</v>
      </c>
      <c r="C2560" t="s">
        <v>77</v>
      </c>
      <c r="D2560" s="12">
        <v>7009676</v>
      </c>
      <c r="E2560" s="11">
        <v>0</v>
      </c>
      <c r="F2560" t="s">
        <v>75</v>
      </c>
      <c r="G2560" t="s">
        <v>75</v>
      </c>
      <c r="H2560" s="1">
        <v>45717</v>
      </c>
      <c r="I2560" t="s">
        <v>78</v>
      </c>
      <c r="J2560">
        <f t="shared" si="156"/>
        <v>3214</v>
      </c>
      <c r="K2560">
        <f t="shared" si="157"/>
        <v>3214</v>
      </c>
      <c r="L2560" s="9">
        <f t="shared" si="158"/>
        <v>29275069693</v>
      </c>
      <c r="M2560" s="9">
        <f t="shared" si="159"/>
        <v>29275069693</v>
      </c>
    </row>
    <row r="2561" spans="1:13" x14ac:dyDescent="0.2">
      <c r="A2561" t="s">
        <v>75</v>
      </c>
      <c r="B2561" t="s">
        <v>76</v>
      </c>
      <c r="C2561" t="s">
        <v>77</v>
      </c>
      <c r="D2561" s="12">
        <v>7029012</v>
      </c>
      <c r="E2561" s="11">
        <v>5429974</v>
      </c>
      <c r="F2561" t="s">
        <v>75</v>
      </c>
      <c r="G2561" t="s">
        <v>75</v>
      </c>
      <c r="H2561" s="1">
        <v>45717</v>
      </c>
      <c r="I2561" t="s">
        <v>78</v>
      </c>
      <c r="J2561">
        <f t="shared" si="156"/>
        <v>3214</v>
      </c>
      <c r="K2561">
        <f t="shared" si="157"/>
        <v>3214</v>
      </c>
      <c r="L2561" s="9">
        <f t="shared" si="158"/>
        <v>29275069693</v>
      </c>
      <c r="M2561" s="9">
        <f t="shared" si="159"/>
        <v>29275069693</v>
      </c>
    </row>
    <row r="2562" spans="1:13" x14ac:dyDescent="0.2">
      <c r="A2562" t="s">
        <v>75</v>
      </c>
      <c r="B2562" t="s">
        <v>76</v>
      </c>
      <c r="C2562" t="s">
        <v>77</v>
      </c>
      <c r="D2562" s="12">
        <v>7039926</v>
      </c>
      <c r="E2562" s="11">
        <v>351226</v>
      </c>
      <c r="F2562" t="s">
        <v>75</v>
      </c>
      <c r="G2562" t="s">
        <v>75</v>
      </c>
      <c r="H2562" s="1">
        <v>45717</v>
      </c>
      <c r="I2562" t="s">
        <v>78</v>
      </c>
      <c r="J2562">
        <f t="shared" ref="J2562:J2625" si="160">COUNTIF(B:B, B2562)</f>
        <v>3214</v>
      </c>
      <c r="K2562">
        <f t="shared" ref="K2562:K2625" si="161">COUNTIF(C:C,C2562)</f>
        <v>3214</v>
      </c>
      <c r="L2562" s="9">
        <f t="shared" ref="L2562:L2625" si="162">SUMIF(B:B,B2562,D:D)</f>
        <v>29275069693</v>
      </c>
      <c r="M2562" s="9">
        <f t="shared" ref="M2562:M2625" si="163">SUMIF(C:C,C2562, D:D)</f>
        <v>29275069693</v>
      </c>
    </row>
    <row r="2563" spans="1:13" x14ac:dyDescent="0.2">
      <c r="A2563" t="s">
        <v>75</v>
      </c>
      <c r="B2563" t="s">
        <v>76</v>
      </c>
      <c r="C2563" t="s">
        <v>77</v>
      </c>
      <c r="D2563" s="12">
        <v>7201180</v>
      </c>
      <c r="E2563" s="11">
        <v>3152610</v>
      </c>
      <c r="F2563" t="s">
        <v>75</v>
      </c>
      <c r="G2563" t="s">
        <v>75</v>
      </c>
      <c r="H2563" s="1">
        <v>45717</v>
      </c>
      <c r="I2563" t="s">
        <v>78</v>
      </c>
      <c r="J2563">
        <f t="shared" si="160"/>
        <v>3214</v>
      </c>
      <c r="K2563">
        <f t="shared" si="161"/>
        <v>3214</v>
      </c>
      <c r="L2563" s="9">
        <f t="shared" si="162"/>
        <v>29275069693</v>
      </c>
      <c r="M2563" s="9">
        <f t="shared" si="163"/>
        <v>29275069693</v>
      </c>
    </row>
    <row r="2564" spans="1:13" x14ac:dyDescent="0.2">
      <c r="A2564" t="s">
        <v>75</v>
      </c>
      <c r="B2564" t="s">
        <v>76</v>
      </c>
      <c r="C2564" t="s">
        <v>77</v>
      </c>
      <c r="D2564" s="12">
        <v>7249618</v>
      </c>
      <c r="E2564" s="11">
        <v>0</v>
      </c>
      <c r="F2564" t="s">
        <v>75</v>
      </c>
      <c r="G2564" t="s">
        <v>75</v>
      </c>
      <c r="H2564" s="1">
        <v>45717</v>
      </c>
      <c r="I2564" t="s">
        <v>78</v>
      </c>
      <c r="J2564">
        <f t="shared" si="160"/>
        <v>3214</v>
      </c>
      <c r="K2564">
        <f t="shared" si="161"/>
        <v>3214</v>
      </c>
      <c r="L2564" s="9">
        <f t="shared" si="162"/>
        <v>29275069693</v>
      </c>
      <c r="M2564" s="9">
        <f t="shared" si="163"/>
        <v>29275069693</v>
      </c>
    </row>
    <row r="2565" spans="1:13" x14ac:dyDescent="0.2">
      <c r="A2565" t="s">
        <v>75</v>
      </c>
      <c r="B2565" t="s">
        <v>76</v>
      </c>
      <c r="C2565" t="s">
        <v>77</v>
      </c>
      <c r="D2565" s="12">
        <v>7258181</v>
      </c>
      <c r="E2565" s="11">
        <v>0</v>
      </c>
      <c r="F2565" t="s">
        <v>75</v>
      </c>
      <c r="G2565" t="s">
        <v>75</v>
      </c>
      <c r="H2565" s="1">
        <v>45717</v>
      </c>
      <c r="I2565" t="s">
        <v>78</v>
      </c>
      <c r="J2565">
        <f t="shared" si="160"/>
        <v>3214</v>
      </c>
      <c r="K2565">
        <f t="shared" si="161"/>
        <v>3214</v>
      </c>
      <c r="L2565" s="9">
        <f t="shared" si="162"/>
        <v>29275069693</v>
      </c>
      <c r="M2565" s="9">
        <f t="shared" si="163"/>
        <v>29275069693</v>
      </c>
    </row>
    <row r="2566" spans="1:13" x14ac:dyDescent="0.2">
      <c r="A2566" t="s">
        <v>75</v>
      </c>
      <c r="B2566" t="s">
        <v>76</v>
      </c>
      <c r="C2566" t="s">
        <v>77</v>
      </c>
      <c r="D2566" s="12">
        <v>7297537</v>
      </c>
      <c r="E2566" s="11">
        <v>3347537</v>
      </c>
      <c r="F2566" t="s">
        <v>75</v>
      </c>
      <c r="G2566" t="s">
        <v>75</v>
      </c>
      <c r="H2566" s="1">
        <v>45717</v>
      </c>
      <c r="I2566" t="s">
        <v>78</v>
      </c>
      <c r="J2566">
        <f t="shared" si="160"/>
        <v>3214</v>
      </c>
      <c r="K2566">
        <f t="shared" si="161"/>
        <v>3214</v>
      </c>
      <c r="L2566" s="9">
        <f t="shared" si="162"/>
        <v>29275069693</v>
      </c>
      <c r="M2566" s="9">
        <f t="shared" si="163"/>
        <v>29275069693</v>
      </c>
    </row>
    <row r="2567" spans="1:13" x14ac:dyDescent="0.2">
      <c r="A2567" t="s">
        <v>75</v>
      </c>
      <c r="B2567" t="s">
        <v>76</v>
      </c>
      <c r="C2567" t="s">
        <v>77</v>
      </c>
      <c r="D2567" s="12">
        <v>7388573</v>
      </c>
      <c r="E2567" s="11">
        <v>0</v>
      </c>
      <c r="F2567" t="s">
        <v>75</v>
      </c>
      <c r="G2567" t="s">
        <v>75</v>
      </c>
      <c r="H2567" s="1">
        <v>45717</v>
      </c>
      <c r="I2567" t="s">
        <v>78</v>
      </c>
      <c r="J2567">
        <f t="shared" si="160"/>
        <v>3214</v>
      </c>
      <c r="K2567">
        <f t="shared" si="161"/>
        <v>3214</v>
      </c>
      <c r="L2567" s="9">
        <f t="shared" si="162"/>
        <v>29275069693</v>
      </c>
      <c r="M2567" s="9">
        <f t="shared" si="163"/>
        <v>29275069693</v>
      </c>
    </row>
    <row r="2568" spans="1:13" x14ac:dyDescent="0.2">
      <c r="A2568" t="s">
        <v>75</v>
      </c>
      <c r="B2568" t="s">
        <v>76</v>
      </c>
      <c r="C2568" t="s">
        <v>77</v>
      </c>
      <c r="D2568" s="12">
        <v>7452357</v>
      </c>
      <c r="E2568" s="11">
        <v>2903816</v>
      </c>
      <c r="F2568" t="s">
        <v>75</v>
      </c>
      <c r="G2568" t="s">
        <v>75</v>
      </c>
      <c r="H2568" s="1">
        <v>45717</v>
      </c>
      <c r="I2568" t="s">
        <v>78</v>
      </c>
      <c r="J2568">
        <f t="shared" si="160"/>
        <v>3214</v>
      </c>
      <c r="K2568">
        <f t="shared" si="161"/>
        <v>3214</v>
      </c>
      <c r="L2568" s="9">
        <f t="shared" si="162"/>
        <v>29275069693</v>
      </c>
      <c r="M2568" s="9">
        <f t="shared" si="163"/>
        <v>29275069693</v>
      </c>
    </row>
    <row r="2569" spans="1:13" x14ac:dyDescent="0.2">
      <c r="A2569" t="s">
        <v>75</v>
      </c>
      <c r="B2569" t="s">
        <v>76</v>
      </c>
      <c r="C2569" t="s">
        <v>77</v>
      </c>
      <c r="D2569" s="12">
        <v>7457822</v>
      </c>
      <c r="E2569" s="11">
        <v>926568</v>
      </c>
      <c r="F2569" t="s">
        <v>75</v>
      </c>
      <c r="G2569" t="s">
        <v>75</v>
      </c>
      <c r="H2569" s="1">
        <v>45717</v>
      </c>
      <c r="I2569" t="s">
        <v>78</v>
      </c>
      <c r="J2569">
        <f t="shared" si="160"/>
        <v>3214</v>
      </c>
      <c r="K2569">
        <f t="shared" si="161"/>
        <v>3214</v>
      </c>
      <c r="L2569" s="9">
        <f t="shared" si="162"/>
        <v>29275069693</v>
      </c>
      <c r="M2569" s="9">
        <f t="shared" si="163"/>
        <v>29275069693</v>
      </c>
    </row>
    <row r="2570" spans="1:13" x14ac:dyDescent="0.2">
      <c r="A2570" t="s">
        <v>75</v>
      </c>
      <c r="B2570" t="s">
        <v>76</v>
      </c>
      <c r="C2570" t="s">
        <v>77</v>
      </c>
      <c r="D2570" s="12">
        <v>7464280</v>
      </c>
      <c r="E2570" s="11">
        <v>6878280</v>
      </c>
      <c r="F2570" t="s">
        <v>75</v>
      </c>
      <c r="G2570" t="s">
        <v>75</v>
      </c>
      <c r="H2570" s="1">
        <v>45717</v>
      </c>
      <c r="I2570" t="s">
        <v>78</v>
      </c>
      <c r="J2570">
        <f t="shared" si="160"/>
        <v>3214</v>
      </c>
      <c r="K2570">
        <f t="shared" si="161"/>
        <v>3214</v>
      </c>
      <c r="L2570" s="9">
        <f t="shared" si="162"/>
        <v>29275069693</v>
      </c>
      <c r="M2570" s="9">
        <f t="shared" si="163"/>
        <v>29275069693</v>
      </c>
    </row>
    <row r="2571" spans="1:13" x14ac:dyDescent="0.2">
      <c r="A2571" t="s">
        <v>75</v>
      </c>
      <c r="B2571" t="s">
        <v>76</v>
      </c>
      <c r="C2571" t="s">
        <v>77</v>
      </c>
      <c r="D2571" s="12">
        <v>7498307</v>
      </c>
      <c r="E2571" s="11">
        <v>5398307</v>
      </c>
      <c r="F2571" t="s">
        <v>75</v>
      </c>
      <c r="G2571" t="s">
        <v>75</v>
      </c>
      <c r="H2571" s="1">
        <v>45717</v>
      </c>
      <c r="I2571" t="s">
        <v>78</v>
      </c>
      <c r="J2571">
        <f t="shared" si="160"/>
        <v>3214</v>
      </c>
      <c r="K2571">
        <f t="shared" si="161"/>
        <v>3214</v>
      </c>
      <c r="L2571" s="9">
        <f t="shared" si="162"/>
        <v>29275069693</v>
      </c>
      <c r="M2571" s="9">
        <f t="shared" si="163"/>
        <v>29275069693</v>
      </c>
    </row>
    <row r="2572" spans="1:13" x14ac:dyDescent="0.2">
      <c r="A2572" t="s">
        <v>75</v>
      </c>
      <c r="B2572" t="s">
        <v>76</v>
      </c>
      <c r="C2572" t="s">
        <v>77</v>
      </c>
      <c r="D2572" s="12">
        <v>7499678</v>
      </c>
      <c r="E2572" s="11">
        <v>4172960</v>
      </c>
      <c r="F2572" t="s">
        <v>75</v>
      </c>
      <c r="G2572" t="s">
        <v>75</v>
      </c>
      <c r="H2572" s="1">
        <v>45717</v>
      </c>
      <c r="I2572" t="s">
        <v>78</v>
      </c>
      <c r="J2572">
        <f t="shared" si="160"/>
        <v>3214</v>
      </c>
      <c r="K2572">
        <f t="shared" si="161"/>
        <v>3214</v>
      </c>
      <c r="L2572" s="9">
        <f t="shared" si="162"/>
        <v>29275069693</v>
      </c>
      <c r="M2572" s="9">
        <f t="shared" si="163"/>
        <v>29275069693</v>
      </c>
    </row>
    <row r="2573" spans="1:13" x14ac:dyDescent="0.2">
      <c r="A2573" t="s">
        <v>75</v>
      </c>
      <c r="B2573" t="s">
        <v>76</v>
      </c>
      <c r="C2573" t="s">
        <v>77</v>
      </c>
      <c r="D2573" s="12">
        <v>7500000</v>
      </c>
      <c r="E2573" s="11">
        <v>0</v>
      </c>
      <c r="F2573" t="s">
        <v>75</v>
      </c>
      <c r="G2573" t="s">
        <v>75</v>
      </c>
      <c r="H2573" s="1">
        <v>45717</v>
      </c>
      <c r="I2573" t="s">
        <v>78</v>
      </c>
      <c r="J2573">
        <f t="shared" si="160"/>
        <v>3214</v>
      </c>
      <c r="K2573">
        <f t="shared" si="161"/>
        <v>3214</v>
      </c>
      <c r="L2573" s="9">
        <f t="shared" si="162"/>
        <v>29275069693</v>
      </c>
      <c r="M2573" s="9">
        <f t="shared" si="163"/>
        <v>29275069693</v>
      </c>
    </row>
    <row r="2574" spans="1:13" x14ac:dyDescent="0.2">
      <c r="A2574" t="s">
        <v>75</v>
      </c>
      <c r="B2574" t="s">
        <v>76</v>
      </c>
      <c r="C2574" t="s">
        <v>77</v>
      </c>
      <c r="D2574" s="12">
        <v>7853734</v>
      </c>
      <c r="E2574" s="11">
        <v>1132856</v>
      </c>
      <c r="F2574" t="s">
        <v>75</v>
      </c>
      <c r="G2574" t="s">
        <v>75</v>
      </c>
      <c r="H2574" s="1">
        <v>45717</v>
      </c>
      <c r="I2574" t="s">
        <v>78</v>
      </c>
      <c r="J2574">
        <f t="shared" si="160"/>
        <v>3214</v>
      </c>
      <c r="K2574">
        <f t="shared" si="161"/>
        <v>3214</v>
      </c>
      <c r="L2574" s="9">
        <f t="shared" si="162"/>
        <v>29275069693</v>
      </c>
      <c r="M2574" s="9">
        <f t="shared" si="163"/>
        <v>29275069693</v>
      </c>
    </row>
    <row r="2575" spans="1:13" x14ac:dyDescent="0.2">
      <c r="A2575" t="s">
        <v>75</v>
      </c>
      <c r="B2575" t="s">
        <v>76</v>
      </c>
      <c r="C2575" t="s">
        <v>77</v>
      </c>
      <c r="D2575" s="12">
        <v>7979666</v>
      </c>
      <c r="E2575" s="11">
        <v>0</v>
      </c>
      <c r="F2575" t="s">
        <v>75</v>
      </c>
      <c r="G2575" t="s">
        <v>75</v>
      </c>
      <c r="H2575" s="1">
        <v>45717</v>
      </c>
      <c r="I2575" t="s">
        <v>78</v>
      </c>
      <c r="J2575">
        <f t="shared" si="160"/>
        <v>3214</v>
      </c>
      <c r="K2575">
        <f t="shared" si="161"/>
        <v>3214</v>
      </c>
      <c r="L2575" s="9">
        <f t="shared" si="162"/>
        <v>29275069693</v>
      </c>
      <c r="M2575" s="9">
        <f t="shared" si="163"/>
        <v>29275069693</v>
      </c>
    </row>
    <row r="2576" spans="1:13" x14ac:dyDescent="0.2">
      <c r="A2576" t="s">
        <v>75</v>
      </c>
      <c r="B2576" t="s">
        <v>76</v>
      </c>
      <c r="C2576" t="s">
        <v>77</v>
      </c>
      <c r="D2576" s="12">
        <v>7986593</v>
      </c>
      <c r="E2576" s="11">
        <v>5829054</v>
      </c>
      <c r="F2576" t="s">
        <v>75</v>
      </c>
      <c r="G2576" t="s">
        <v>75</v>
      </c>
      <c r="H2576" s="1">
        <v>45717</v>
      </c>
      <c r="I2576" t="s">
        <v>78</v>
      </c>
      <c r="J2576">
        <f t="shared" si="160"/>
        <v>3214</v>
      </c>
      <c r="K2576">
        <f t="shared" si="161"/>
        <v>3214</v>
      </c>
      <c r="L2576" s="9">
        <f t="shared" si="162"/>
        <v>29275069693</v>
      </c>
      <c r="M2576" s="9">
        <f t="shared" si="163"/>
        <v>29275069693</v>
      </c>
    </row>
    <row r="2577" spans="1:13" x14ac:dyDescent="0.2">
      <c r="A2577" t="s">
        <v>75</v>
      </c>
      <c r="B2577" t="s">
        <v>76</v>
      </c>
      <c r="C2577" t="s">
        <v>77</v>
      </c>
      <c r="D2577" s="12">
        <v>8000000</v>
      </c>
      <c r="E2577" s="11">
        <v>957596</v>
      </c>
      <c r="F2577" t="s">
        <v>75</v>
      </c>
      <c r="G2577" t="s">
        <v>75</v>
      </c>
      <c r="H2577" s="1">
        <v>45717</v>
      </c>
      <c r="I2577" t="s">
        <v>78</v>
      </c>
      <c r="J2577">
        <f t="shared" si="160"/>
        <v>3214</v>
      </c>
      <c r="K2577">
        <f t="shared" si="161"/>
        <v>3214</v>
      </c>
      <c r="L2577" s="9">
        <f t="shared" si="162"/>
        <v>29275069693</v>
      </c>
      <c r="M2577" s="9">
        <f t="shared" si="163"/>
        <v>29275069693</v>
      </c>
    </row>
    <row r="2578" spans="1:13" x14ac:dyDescent="0.2">
      <c r="A2578" t="s">
        <v>75</v>
      </c>
      <c r="B2578" t="s">
        <v>76</v>
      </c>
      <c r="C2578" t="s">
        <v>77</v>
      </c>
      <c r="D2578" s="12">
        <v>8000000</v>
      </c>
      <c r="E2578" s="11">
        <v>6188314</v>
      </c>
      <c r="F2578" t="s">
        <v>75</v>
      </c>
      <c r="G2578" t="s">
        <v>75</v>
      </c>
      <c r="H2578" s="1">
        <v>45717</v>
      </c>
      <c r="I2578" t="s">
        <v>78</v>
      </c>
      <c r="J2578">
        <f t="shared" si="160"/>
        <v>3214</v>
      </c>
      <c r="K2578">
        <f t="shared" si="161"/>
        <v>3214</v>
      </c>
      <c r="L2578" s="9">
        <f t="shared" si="162"/>
        <v>29275069693</v>
      </c>
      <c r="M2578" s="9">
        <f t="shared" si="163"/>
        <v>29275069693</v>
      </c>
    </row>
    <row r="2579" spans="1:13" x14ac:dyDescent="0.2">
      <c r="A2579" t="s">
        <v>75</v>
      </c>
      <c r="B2579" t="s">
        <v>76</v>
      </c>
      <c r="C2579" t="s">
        <v>77</v>
      </c>
      <c r="D2579" s="12">
        <v>8179168</v>
      </c>
      <c r="E2579" s="11">
        <v>1933541</v>
      </c>
      <c r="F2579" t="s">
        <v>75</v>
      </c>
      <c r="G2579" t="s">
        <v>75</v>
      </c>
      <c r="H2579" s="1">
        <v>45717</v>
      </c>
      <c r="I2579" t="s">
        <v>78</v>
      </c>
      <c r="J2579">
        <f t="shared" si="160"/>
        <v>3214</v>
      </c>
      <c r="K2579">
        <f t="shared" si="161"/>
        <v>3214</v>
      </c>
      <c r="L2579" s="9">
        <f t="shared" si="162"/>
        <v>29275069693</v>
      </c>
      <c r="M2579" s="9">
        <f t="shared" si="163"/>
        <v>29275069693</v>
      </c>
    </row>
    <row r="2580" spans="1:13" x14ac:dyDescent="0.2">
      <c r="A2580" t="s">
        <v>75</v>
      </c>
      <c r="B2580" t="s">
        <v>76</v>
      </c>
      <c r="C2580" t="s">
        <v>77</v>
      </c>
      <c r="D2580" s="12">
        <v>8212739</v>
      </c>
      <c r="E2580" s="11">
        <v>3986241</v>
      </c>
      <c r="F2580" t="s">
        <v>75</v>
      </c>
      <c r="G2580" t="s">
        <v>75</v>
      </c>
      <c r="H2580" s="1">
        <v>45717</v>
      </c>
      <c r="I2580" t="s">
        <v>78</v>
      </c>
      <c r="J2580">
        <f t="shared" si="160"/>
        <v>3214</v>
      </c>
      <c r="K2580">
        <f t="shared" si="161"/>
        <v>3214</v>
      </c>
      <c r="L2580" s="9">
        <f t="shared" si="162"/>
        <v>29275069693</v>
      </c>
      <c r="M2580" s="9">
        <f t="shared" si="163"/>
        <v>29275069693</v>
      </c>
    </row>
    <row r="2581" spans="1:13" x14ac:dyDescent="0.2">
      <c r="A2581" t="s">
        <v>75</v>
      </c>
      <c r="B2581" t="s">
        <v>76</v>
      </c>
      <c r="C2581" t="s">
        <v>77</v>
      </c>
      <c r="D2581" s="12">
        <v>8296975</v>
      </c>
      <c r="E2581" s="11">
        <v>0</v>
      </c>
      <c r="F2581" t="s">
        <v>75</v>
      </c>
      <c r="G2581" t="s">
        <v>75</v>
      </c>
      <c r="H2581" s="1">
        <v>45717</v>
      </c>
      <c r="I2581" t="s">
        <v>78</v>
      </c>
      <c r="J2581">
        <f t="shared" si="160"/>
        <v>3214</v>
      </c>
      <c r="K2581">
        <f t="shared" si="161"/>
        <v>3214</v>
      </c>
      <c r="L2581" s="9">
        <f t="shared" si="162"/>
        <v>29275069693</v>
      </c>
      <c r="M2581" s="9">
        <f t="shared" si="163"/>
        <v>29275069693</v>
      </c>
    </row>
    <row r="2582" spans="1:13" x14ac:dyDescent="0.2">
      <c r="A2582" t="s">
        <v>75</v>
      </c>
      <c r="B2582" t="s">
        <v>76</v>
      </c>
      <c r="C2582" t="s">
        <v>77</v>
      </c>
      <c r="D2582" s="12">
        <v>8448956</v>
      </c>
      <c r="E2582" s="11">
        <v>5448956</v>
      </c>
      <c r="F2582" t="s">
        <v>75</v>
      </c>
      <c r="G2582" t="s">
        <v>75</v>
      </c>
      <c r="H2582" s="1">
        <v>45717</v>
      </c>
      <c r="I2582" t="s">
        <v>78</v>
      </c>
      <c r="J2582">
        <f t="shared" si="160"/>
        <v>3214</v>
      </c>
      <c r="K2582">
        <f t="shared" si="161"/>
        <v>3214</v>
      </c>
      <c r="L2582" s="9">
        <f t="shared" si="162"/>
        <v>29275069693</v>
      </c>
      <c r="M2582" s="9">
        <f t="shared" si="163"/>
        <v>29275069693</v>
      </c>
    </row>
    <row r="2583" spans="1:13" x14ac:dyDescent="0.2">
      <c r="A2583" t="s">
        <v>75</v>
      </c>
      <c r="B2583" t="s">
        <v>76</v>
      </c>
      <c r="C2583" t="s">
        <v>77</v>
      </c>
      <c r="D2583" s="12">
        <v>8769193</v>
      </c>
      <c r="E2583" s="11">
        <v>0</v>
      </c>
      <c r="F2583" t="s">
        <v>75</v>
      </c>
      <c r="G2583" t="s">
        <v>75</v>
      </c>
      <c r="H2583" s="1">
        <v>45717</v>
      </c>
      <c r="I2583" t="s">
        <v>78</v>
      </c>
      <c r="J2583">
        <f t="shared" si="160"/>
        <v>3214</v>
      </c>
      <c r="K2583">
        <f t="shared" si="161"/>
        <v>3214</v>
      </c>
      <c r="L2583" s="9">
        <f t="shared" si="162"/>
        <v>29275069693</v>
      </c>
      <c r="M2583" s="9">
        <f t="shared" si="163"/>
        <v>29275069693</v>
      </c>
    </row>
    <row r="2584" spans="1:13" x14ac:dyDescent="0.2">
      <c r="A2584" t="s">
        <v>75</v>
      </c>
      <c r="B2584" t="s">
        <v>76</v>
      </c>
      <c r="C2584" t="s">
        <v>77</v>
      </c>
      <c r="D2584" s="12">
        <v>8872004</v>
      </c>
      <c r="E2584" s="11">
        <v>969040</v>
      </c>
      <c r="F2584" t="s">
        <v>75</v>
      </c>
      <c r="G2584" t="s">
        <v>75</v>
      </c>
      <c r="H2584" s="1">
        <v>45717</v>
      </c>
      <c r="I2584" t="s">
        <v>78</v>
      </c>
      <c r="J2584">
        <f t="shared" si="160"/>
        <v>3214</v>
      </c>
      <c r="K2584">
        <f t="shared" si="161"/>
        <v>3214</v>
      </c>
      <c r="L2584" s="9">
        <f t="shared" si="162"/>
        <v>29275069693</v>
      </c>
      <c r="M2584" s="9">
        <f t="shared" si="163"/>
        <v>29275069693</v>
      </c>
    </row>
    <row r="2585" spans="1:13" x14ac:dyDescent="0.2">
      <c r="A2585" t="s">
        <v>75</v>
      </c>
      <c r="B2585" t="s">
        <v>76</v>
      </c>
      <c r="C2585" t="s">
        <v>77</v>
      </c>
      <c r="D2585" s="12">
        <v>8998909</v>
      </c>
      <c r="E2585" s="11">
        <v>4398909</v>
      </c>
      <c r="F2585" t="s">
        <v>75</v>
      </c>
      <c r="G2585" t="s">
        <v>75</v>
      </c>
      <c r="H2585" s="1">
        <v>45717</v>
      </c>
      <c r="I2585" t="s">
        <v>78</v>
      </c>
      <c r="J2585">
        <f t="shared" si="160"/>
        <v>3214</v>
      </c>
      <c r="K2585">
        <f t="shared" si="161"/>
        <v>3214</v>
      </c>
      <c r="L2585" s="9">
        <f t="shared" si="162"/>
        <v>29275069693</v>
      </c>
      <c r="M2585" s="9">
        <f t="shared" si="163"/>
        <v>29275069693</v>
      </c>
    </row>
    <row r="2586" spans="1:13" x14ac:dyDescent="0.2">
      <c r="A2586" t="s">
        <v>75</v>
      </c>
      <c r="B2586" t="s">
        <v>76</v>
      </c>
      <c r="C2586" t="s">
        <v>77</v>
      </c>
      <c r="D2586" s="12">
        <v>9000000</v>
      </c>
      <c r="E2586" s="11">
        <v>667050</v>
      </c>
      <c r="F2586" t="s">
        <v>75</v>
      </c>
      <c r="G2586" t="s">
        <v>75</v>
      </c>
      <c r="H2586" s="1">
        <v>45717</v>
      </c>
      <c r="I2586" t="s">
        <v>78</v>
      </c>
      <c r="J2586">
        <f t="shared" si="160"/>
        <v>3214</v>
      </c>
      <c r="K2586">
        <f t="shared" si="161"/>
        <v>3214</v>
      </c>
      <c r="L2586" s="9">
        <f t="shared" si="162"/>
        <v>29275069693</v>
      </c>
      <c r="M2586" s="9">
        <f t="shared" si="163"/>
        <v>29275069693</v>
      </c>
    </row>
    <row r="2587" spans="1:13" x14ac:dyDescent="0.2">
      <c r="A2587" t="s">
        <v>75</v>
      </c>
      <c r="B2587" t="s">
        <v>76</v>
      </c>
      <c r="C2587" t="s">
        <v>77</v>
      </c>
      <c r="D2587" s="12">
        <v>9000000</v>
      </c>
      <c r="E2587" s="11">
        <v>1638821</v>
      </c>
      <c r="F2587" t="s">
        <v>75</v>
      </c>
      <c r="G2587" t="s">
        <v>75</v>
      </c>
      <c r="H2587" s="1">
        <v>45717</v>
      </c>
      <c r="I2587" t="s">
        <v>78</v>
      </c>
      <c r="J2587">
        <f t="shared" si="160"/>
        <v>3214</v>
      </c>
      <c r="K2587">
        <f t="shared" si="161"/>
        <v>3214</v>
      </c>
      <c r="L2587" s="9">
        <f t="shared" si="162"/>
        <v>29275069693</v>
      </c>
      <c r="M2587" s="9">
        <f t="shared" si="163"/>
        <v>29275069693</v>
      </c>
    </row>
    <row r="2588" spans="1:13" x14ac:dyDescent="0.2">
      <c r="A2588" t="s">
        <v>75</v>
      </c>
      <c r="B2588" t="s">
        <v>76</v>
      </c>
      <c r="C2588" t="s">
        <v>77</v>
      </c>
      <c r="D2588" s="12">
        <v>9000000</v>
      </c>
      <c r="E2588" s="11">
        <v>3957953</v>
      </c>
      <c r="F2588" t="s">
        <v>75</v>
      </c>
      <c r="G2588" t="s">
        <v>75</v>
      </c>
      <c r="H2588" s="1">
        <v>45717</v>
      </c>
      <c r="I2588" t="s">
        <v>78</v>
      </c>
      <c r="J2588">
        <f t="shared" si="160"/>
        <v>3214</v>
      </c>
      <c r="K2588">
        <f t="shared" si="161"/>
        <v>3214</v>
      </c>
      <c r="L2588" s="9">
        <f t="shared" si="162"/>
        <v>29275069693</v>
      </c>
      <c r="M2588" s="9">
        <f t="shared" si="163"/>
        <v>29275069693</v>
      </c>
    </row>
    <row r="2589" spans="1:13" x14ac:dyDescent="0.2">
      <c r="A2589" t="s">
        <v>75</v>
      </c>
      <c r="B2589" t="s">
        <v>76</v>
      </c>
      <c r="C2589" t="s">
        <v>77</v>
      </c>
      <c r="D2589" s="12">
        <v>9098636</v>
      </c>
      <c r="E2589" s="11">
        <v>638636</v>
      </c>
      <c r="F2589" t="s">
        <v>75</v>
      </c>
      <c r="G2589" t="s">
        <v>75</v>
      </c>
      <c r="H2589" s="1">
        <v>45717</v>
      </c>
      <c r="I2589" t="s">
        <v>78</v>
      </c>
      <c r="J2589">
        <f t="shared" si="160"/>
        <v>3214</v>
      </c>
      <c r="K2589">
        <f t="shared" si="161"/>
        <v>3214</v>
      </c>
      <c r="L2589" s="9">
        <f t="shared" si="162"/>
        <v>29275069693</v>
      </c>
      <c r="M2589" s="9">
        <f t="shared" si="163"/>
        <v>29275069693</v>
      </c>
    </row>
    <row r="2590" spans="1:13" x14ac:dyDescent="0.2">
      <c r="A2590" t="s">
        <v>75</v>
      </c>
      <c r="B2590" t="s">
        <v>76</v>
      </c>
      <c r="C2590" t="s">
        <v>77</v>
      </c>
      <c r="D2590" s="12">
        <v>9255108</v>
      </c>
      <c r="E2590" s="11">
        <v>3676118</v>
      </c>
      <c r="F2590" t="s">
        <v>75</v>
      </c>
      <c r="G2590" t="s">
        <v>75</v>
      </c>
      <c r="H2590" s="1">
        <v>45717</v>
      </c>
      <c r="I2590" t="s">
        <v>78</v>
      </c>
      <c r="J2590">
        <f t="shared" si="160"/>
        <v>3214</v>
      </c>
      <c r="K2590">
        <f t="shared" si="161"/>
        <v>3214</v>
      </c>
      <c r="L2590" s="9">
        <f t="shared" si="162"/>
        <v>29275069693</v>
      </c>
      <c r="M2590" s="9">
        <f t="shared" si="163"/>
        <v>29275069693</v>
      </c>
    </row>
    <row r="2591" spans="1:13" x14ac:dyDescent="0.2">
      <c r="A2591" t="s">
        <v>75</v>
      </c>
      <c r="B2591" t="s">
        <v>76</v>
      </c>
      <c r="C2591" t="s">
        <v>77</v>
      </c>
      <c r="D2591" s="12">
        <v>9314175</v>
      </c>
      <c r="E2591" s="11">
        <v>1863142</v>
      </c>
      <c r="F2591" t="s">
        <v>75</v>
      </c>
      <c r="G2591" t="s">
        <v>75</v>
      </c>
      <c r="H2591" s="1">
        <v>45717</v>
      </c>
      <c r="I2591" t="s">
        <v>78</v>
      </c>
      <c r="J2591">
        <f t="shared" si="160"/>
        <v>3214</v>
      </c>
      <c r="K2591">
        <f t="shared" si="161"/>
        <v>3214</v>
      </c>
      <c r="L2591" s="9">
        <f t="shared" si="162"/>
        <v>29275069693</v>
      </c>
      <c r="M2591" s="9">
        <f t="shared" si="163"/>
        <v>29275069693</v>
      </c>
    </row>
    <row r="2592" spans="1:13" x14ac:dyDescent="0.2">
      <c r="A2592" t="s">
        <v>75</v>
      </c>
      <c r="B2592" t="s">
        <v>76</v>
      </c>
      <c r="C2592" t="s">
        <v>77</v>
      </c>
      <c r="D2592" s="12">
        <v>9408624</v>
      </c>
      <c r="E2592" s="11">
        <v>1928070</v>
      </c>
      <c r="F2592" t="s">
        <v>75</v>
      </c>
      <c r="G2592" t="s">
        <v>75</v>
      </c>
      <c r="H2592" s="1">
        <v>45717</v>
      </c>
      <c r="I2592" t="s">
        <v>78</v>
      </c>
      <c r="J2592">
        <f t="shared" si="160"/>
        <v>3214</v>
      </c>
      <c r="K2592">
        <f t="shared" si="161"/>
        <v>3214</v>
      </c>
      <c r="L2592" s="9">
        <f t="shared" si="162"/>
        <v>29275069693</v>
      </c>
      <c r="M2592" s="9">
        <f t="shared" si="163"/>
        <v>29275069693</v>
      </c>
    </row>
    <row r="2593" spans="1:13" x14ac:dyDescent="0.2">
      <c r="A2593" t="s">
        <v>75</v>
      </c>
      <c r="B2593" t="s">
        <v>76</v>
      </c>
      <c r="C2593" t="s">
        <v>77</v>
      </c>
      <c r="D2593" s="12">
        <v>9421535</v>
      </c>
      <c r="E2593" s="11">
        <v>0</v>
      </c>
      <c r="F2593" t="s">
        <v>75</v>
      </c>
      <c r="G2593" t="s">
        <v>75</v>
      </c>
      <c r="H2593" s="1">
        <v>45717</v>
      </c>
      <c r="I2593" t="s">
        <v>78</v>
      </c>
      <c r="J2593">
        <f t="shared" si="160"/>
        <v>3214</v>
      </c>
      <c r="K2593">
        <f t="shared" si="161"/>
        <v>3214</v>
      </c>
      <c r="L2593" s="9">
        <f t="shared" si="162"/>
        <v>29275069693</v>
      </c>
      <c r="M2593" s="9">
        <f t="shared" si="163"/>
        <v>29275069693</v>
      </c>
    </row>
    <row r="2594" spans="1:13" x14ac:dyDescent="0.2">
      <c r="A2594" t="s">
        <v>75</v>
      </c>
      <c r="B2594" t="s">
        <v>76</v>
      </c>
      <c r="C2594" t="s">
        <v>77</v>
      </c>
      <c r="D2594" s="12">
        <v>9556747</v>
      </c>
      <c r="E2594" s="11">
        <v>0</v>
      </c>
      <c r="F2594" t="s">
        <v>75</v>
      </c>
      <c r="G2594" t="s">
        <v>75</v>
      </c>
      <c r="H2594" s="1">
        <v>45717</v>
      </c>
      <c r="I2594" t="s">
        <v>78</v>
      </c>
      <c r="J2594">
        <f t="shared" si="160"/>
        <v>3214</v>
      </c>
      <c r="K2594">
        <f t="shared" si="161"/>
        <v>3214</v>
      </c>
      <c r="L2594" s="9">
        <f t="shared" si="162"/>
        <v>29275069693</v>
      </c>
      <c r="M2594" s="9">
        <f t="shared" si="163"/>
        <v>29275069693</v>
      </c>
    </row>
    <row r="2595" spans="1:13" x14ac:dyDescent="0.2">
      <c r="A2595" t="s">
        <v>75</v>
      </c>
      <c r="B2595" t="s">
        <v>76</v>
      </c>
      <c r="C2595" t="s">
        <v>77</v>
      </c>
      <c r="D2595" s="12">
        <v>9561066</v>
      </c>
      <c r="E2595" s="11">
        <v>0</v>
      </c>
      <c r="F2595" t="s">
        <v>75</v>
      </c>
      <c r="G2595" t="s">
        <v>75</v>
      </c>
      <c r="H2595" s="1">
        <v>45717</v>
      </c>
      <c r="I2595" t="s">
        <v>78</v>
      </c>
      <c r="J2595">
        <f t="shared" si="160"/>
        <v>3214</v>
      </c>
      <c r="K2595">
        <f t="shared" si="161"/>
        <v>3214</v>
      </c>
      <c r="L2595" s="9">
        <f t="shared" si="162"/>
        <v>29275069693</v>
      </c>
      <c r="M2595" s="9">
        <f t="shared" si="163"/>
        <v>29275069693</v>
      </c>
    </row>
    <row r="2596" spans="1:13" x14ac:dyDescent="0.2">
      <c r="A2596" t="s">
        <v>75</v>
      </c>
      <c r="B2596" t="s">
        <v>76</v>
      </c>
      <c r="C2596" t="s">
        <v>77</v>
      </c>
      <c r="D2596" s="12">
        <v>9849635</v>
      </c>
      <c r="E2596" s="11">
        <v>1241287</v>
      </c>
      <c r="F2596" t="s">
        <v>75</v>
      </c>
      <c r="G2596" t="s">
        <v>75</v>
      </c>
      <c r="H2596" s="1">
        <v>45717</v>
      </c>
      <c r="I2596" t="s">
        <v>78</v>
      </c>
      <c r="J2596">
        <f t="shared" si="160"/>
        <v>3214</v>
      </c>
      <c r="K2596">
        <f t="shared" si="161"/>
        <v>3214</v>
      </c>
      <c r="L2596" s="9">
        <f t="shared" si="162"/>
        <v>29275069693</v>
      </c>
      <c r="M2596" s="9">
        <f t="shared" si="163"/>
        <v>29275069693</v>
      </c>
    </row>
    <row r="2597" spans="1:13" x14ac:dyDescent="0.2">
      <c r="A2597" t="s">
        <v>75</v>
      </c>
      <c r="B2597" t="s">
        <v>76</v>
      </c>
      <c r="C2597" t="s">
        <v>77</v>
      </c>
      <c r="D2597" s="12">
        <v>9875485</v>
      </c>
      <c r="E2597" s="11">
        <v>3872380</v>
      </c>
      <c r="F2597" t="s">
        <v>75</v>
      </c>
      <c r="G2597" t="s">
        <v>75</v>
      </c>
      <c r="H2597" s="1">
        <v>45717</v>
      </c>
      <c r="I2597" t="s">
        <v>78</v>
      </c>
      <c r="J2597">
        <f t="shared" si="160"/>
        <v>3214</v>
      </c>
      <c r="K2597">
        <f t="shared" si="161"/>
        <v>3214</v>
      </c>
      <c r="L2597" s="9">
        <f t="shared" si="162"/>
        <v>29275069693</v>
      </c>
      <c r="M2597" s="9">
        <f t="shared" si="163"/>
        <v>29275069693</v>
      </c>
    </row>
    <row r="2598" spans="1:13" x14ac:dyDescent="0.2">
      <c r="A2598" t="s">
        <v>75</v>
      </c>
      <c r="B2598" t="s">
        <v>76</v>
      </c>
      <c r="C2598" t="s">
        <v>77</v>
      </c>
      <c r="D2598" s="12">
        <v>9921471</v>
      </c>
      <c r="E2598" s="11">
        <v>1523631</v>
      </c>
      <c r="F2598" t="s">
        <v>75</v>
      </c>
      <c r="G2598" t="s">
        <v>75</v>
      </c>
      <c r="H2598" s="1">
        <v>45717</v>
      </c>
      <c r="I2598" t="s">
        <v>78</v>
      </c>
      <c r="J2598">
        <f t="shared" si="160"/>
        <v>3214</v>
      </c>
      <c r="K2598">
        <f t="shared" si="161"/>
        <v>3214</v>
      </c>
      <c r="L2598" s="9">
        <f t="shared" si="162"/>
        <v>29275069693</v>
      </c>
      <c r="M2598" s="9">
        <f t="shared" si="163"/>
        <v>29275069693</v>
      </c>
    </row>
    <row r="2599" spans="1:13" x14ac:dyDescent="0.2">
      <c r="A2599" t="s">
        <v>75</v>
      </c>
      <c r="B2599" t="s">
        <v>76</v>
      </c>
      <c r="C2599" t="s">
        <v>77</v>
      </c>
      <c r="D2599" s="12">
        <v>9952252</v>
      </c>
      <c r="E2599" s="11">
        <v>6022252</v>
      </c>
      <c r="F2599" t="s">
        <v>75</v>
      </c>
      <c r="G2599" t="s">
        <v>75</v>
      </c>
      <c r="H2599" s="1">
        <v>45717</v>
      </c>
      <c r="I2599" t="s">
        <v>78</v>
      </c>
      <c r="J2599">
        <f t="shared" si="160"/>
        <v>3214</v>
      </c>
      <c r="K2599">
        <f t="shared" si="161"/>
        <v>3214</v>
      </c>
      <c r="L2599" s="9">
        <f t="shared" si="162"/>
        <v>29275069693</v>
      </c>
      <c r="M2599" s="9">
        <f t="shared" si="163"/>
        <v>29275069693</v>
      </c>
    </row>
    <row r="2600" spans="1:13" x14ac:dyDescent="0.2">
      <c r="A2600" t="s">
        <v>75</v>
      </c>
      <c r="B2600" t="s">
        <v>76</v>
      </c>
      <c r="C2600" t="s">
        <v>77</v>
      </c>
      <c r="D2600" s="12">
        <v>9974405</v>
      </c>
      <c r="E2600" s="11">
        <v>5517513</v>
      </c>
      <c r="F2600" t="s">
        <v>75</v>
      </c>
      <c r="G2600" t="s">
        <v>75</v>
      </c>
      <c r="H2600" s="1">
        <v>45717</v>
      </c>
      <c r="I2600" t="s">
        <v>78</v>
      </c>
      <c r="J2600">
        <f t="shared" si="160"/>
        <v>3214</v>
      </c>
      <c r="K2600">
        <f t="shared" si="161"/>
        <v>3214</v>
      </c>
      <c r="L2600" s="9">
        <f t="shared" si="162"/>
        <v>29275069693</v>
      </c>
      <c r="M2600" s="9">
        <f t="shared" si="163"/>
        <v>29275069693</v>
      </c>
    </row>
    <row r="2601" spans="1:13" x14ac:dyDescent="0.2">
      <c r="A2601" t="s">
        <v>75</v>
      </c>
      <c r="B2601" t="s">
        <v>76</v>
      </c>
      <c r="C2601" t="s">
        <v>77</v>
      </c>
      <c r="D2601" s="12">
        <v>9974811</v>
      </c>
      <c r="E2601" s="11">
        <v>0</v>
      </c>
      <c r="F2601" t="s">
        <v>75</v>
      </c>
      <c r="G2601" t="s">
        <v>75</v>
      </c>
      <c r="H2601" s="1">
        <v>45717</v>
      </c>
      <c r="I2601" t="s">
        <v>78</v>
      </c>
      <c r="J2601">
        <f t="shared" si="160"/>
        <v>3214</v>
      </c>
      <c r="K2601">
        <f t="shared" si="161"/>
        <v>3214</v>
      </c>
      <c r="L2601" s="9">
        <f t="shared" si="162"/>
        <v>29275069693</v>
      </c>
      <c r="M2601" s="9">
        <f t="shared" si="163"/>
        <v>29275069693</v>
      </c>
    </row>
    <row r="2602" spans="1:13" x14ac:dyDescent="0.2">
      <c r="A2602" t="s">
        <v>75</v>
      </c>
      <c r="B2602" t="s">
        <v>76</v>
      </c>
      <c r="C2602" t="s">
        <v>77</v>
      </c>
      <c r="D2602" s="12">
        <v>9999327</v>
      </c>
      <c r="E2602" s="11">
        <v>3436327</v>
      </c>
      <c r="F2602" t="s">
        <v>75</v>
      </c>
      <c r="G2602" t="s">
        <v>75</v>
      </c>
      <c r="H2602" s="1">
        <v>45717</v>
      </c>
      <c r="I2602" t="s">
        <v>78</v>
      </c>
      <c r="J2602">
        <f t="shared" si="160"/>
        <v>3214</v>
      </c>
      <c r="K2602">
        <f t="shared" si="161"/>
        <v>3214</v>
      </c>
      <c r="L2602" s="9">
        <f t="shared" si="162"/>
        <v>29275069693</v>
      </c>
      <c r="M2602" s="9">
        <f t="shared" si="163"/>
        <v>29275069693</v>
      </c>
    </row>
    <row r="2603" spans="1:13" x14ac:dyDescent="0.2">
      <c r="A2603" t="s">
        <v>75</v>
      </c>
      <c r="B2603" t="s">
        <v>76</v>
      </c>
      <c r="C2603" t="s">
        <v>77</v>
      </c>
      <c r="D2603" s="12">
        <v>10000000</v>
      </c>
      <c r="E2603" s="11">
        <v>5200000</v>
      </c>
      <c r="F2603" t="s">
        <v>75</v>
      </c>
      <c r="G2603" t="s">
        <v>75</v>
      </c>
      <c r="H2603" s="1">
        <v>45717</v>
      </c>
      <c r="I2603" t="s">
        <v>78</v>
      </c>
      <c r="J2603">
        <f t="shared" si="160"/>
        <v>3214</v>
      </c>
      <c r="K2603">
        <f t="shared" si="161"/>
        <v>3214</v>
      </c>
      <c r="L2603" s="9">
        <f t="shared" si="162"/>
        <v>29275069693</v>
      </c>
      <c r="M2603" s="9">
        <f t="shared" si="163"/>
        <v>29275069693</v>
      </c>
    </row>
    <row r="2604" spans="1:13" x14ac:dyDescent="0.2">
      <c r="A2604" t="s">
        <v>75</v>
      </c>
      <c r="B2604" t="s">
        <v>76</v>
      </c>
      <c r="C2604" t="s">
        <v>77</v>
      </c>
      <c r="D2604" s="12">
        <v>10000000</v>
      </c>
      <c r="E2604" s="11">
        <v>5325000</v>
      </c>
      <c r="F2604" t="s">
        <v>75</v>
      </c>
      <c r="G2604" t="s">
        <v>75</v>
      </c>
      <c r="H2604" s="1">
        <v>45717</v>
      </c>
      <c r="I2604" t="s">
        <v>78</v>
      </c>
      <c r="J2604">
        <f t="shared" si="160"/>
        <v>3214</v>
      </c>
      <c r="K2604">
        <f t="shared" si="161"/>
        <v>3214</v>
      </c>
      <c r="L2604" s="9">
        <f t="shared" si="162"/>
        <v>29275069693</v>
      </c>
      <c r="M2604" s="9">
        <f t="shared" si="163"/>
        <v>29275069693</v>
      </c>
    </row>
    <row r="2605" spans="1:13" x14ac:dyDescent="0.2">
      <c r="A2605" t="s">
        <v>75</v>
      </c>
      <c r="B2605" t="s">
        <v>76</v>
      </c>
      <c r="C2605" t="s">
        <v>77</v>
      </c>
      <c r="D2605" s="12">
        <v>10151579</v>
      </c>
      <c r="E2605" s="11">
        <v>1178841</v>
      </c>
      <c r="F2605" t="s">
        <v>75</v>
      </c>
      <c r="G2605" t="s">
        <v>75</v>
      </c>
      <c r="H2605" s="1">
        <v>45717</v>
      </c>
      <c r="I2605" t="s">
        <v>78</v>
      </c>
      <c r="J2605">
        <f t="shared" si="160"/>
        <v>3214</v>
      </c>
      <c r="K2605">
        <f t="shared" si="161"/>
        <v>3214</v>
      </c>
      <c r="L2605" s="9">
        <f t="shared" si="162"/>
        <v>29275069693</v>
      </c>
      <c r="M2605" s="9">
        <f t="shared" si="163"/>
        <v>29275069693</v>
      </c>
    </row>
    <row r="2606" spans="1:13" x14ac:dyDescent="0.2">
      <c r="A2606" t="s">
        <v>75</v>
      </c>
      <c r="B2606" t="s">
        <v>76</v>
      </c>
      <c r="C2606" t="s">
        <v>77</v>
      </c>
      <c r="D2606" s="12">
        <v>10260296</v>
      </c>
      <c r="E2606" s="11">
        <v>0</v>
      </c>
      <c r="F2606" t="s">
        <v>75</v>
      </c>
      <c r="G2606" t="s">
        <v>75</v>
      </c>
      <c r="H2606" s="1">
        <v>45717</v>
      </c>
      <c r="I2606" t="s">
        <v>78</v>
      </c>
      <c r="J2606">
        <f t="shared" si="160"/>
        <v>3214</v>
      </c>
      <c r="K2606">
        <f t="shared" si="161"/>
        <v>3214</v>
      </c>
      <c r="L2606" s="9">
        <f t="shared" si="162"/>
        <v>29275069693</v>
      </c>
      <c r="M2606" s="9">
        <f t="shared" si="163"/>
        <v>29275069693</v>
      </c>
    </row>
    <row r="2607" spans="1:13" x14ac:dyDescent="0.2">
      <c r="A2607" t="s">
        <v>75</v>
      </c>
      <c r="B2607" t="s">
        <v>76</v>
      </c>
      <c r="C2607" t="s">
        <v>77</v>
      </c>
      <c r="D2607" s="12">
        <v>10360246</v>
      </c>
      <c r="E2607" s="11">
        <v>0</v>
      </c>
      <c r="F2607" t="s">
        <v>75</v>
      </c>
      <c r="G2607" t="s">
        <v>75</v>
      </c>
      <c r="H2607" s="1">
        <v>45717</v>
      </c>
      <c r="I2607" t="s">
        <v>78</v>
      </c>
      <c r="J2607">
        <f t="shared" si="160"/>
        <v>3214</v>
      </c>
      <c r="K2607">
        <f t="shared" si="161"/>
        <v>3214</v>
      </c>
      <c r="L2607" s="9">
        <f t="shared" si="162"/>
        <v>29275069693</v>
      </c>
      <c r="M2607" s="9">
        <f t="shared" si="163"/>
        <v>29275069693</v>
      </c>
    </row>
    <row r="2608" spans="1:13" x14ac:dyDescent="0.2">
      <c r="A2608" t="s">
        <v>75</v>
      </c>
      <c r="B2608" t="s">
        <v>76</v>
      </c>
      <c r="C2608" t="s">
        <v>77</v>
      </c>
      <c r="D2608" s="12">
        <v>10713093</v>
      </c>
      <c r="E2608" s="11">
        <v>1499991</v>
      </c>
      <c r="F2608" t="s">
        <v>75</v>
      </c>
      <c r="G2608" t="s">
        <v>75</v>
      </c>
      <c r="H2608" s="1">
        <v>45717</v>
      </c>
      <c r="I2608" t="s">
        <v>78</v>
      </c>
      <c r="J2608">
        <f t="shared" si="160"/>
        <v>3214</v>
      </c>
      <c r="K2608">
        <f t="shared" si="161"/>
        <v>3214</v>
      </c>
      <c r="L2608" s="9">
        <f t="shared" si="162"/>
        <v>29275069693</v>
      </c>
      <c r="M2608" s="9">
        <f t="shared" si="163"/>
        <v>29275069693</v>
      </c>
    </row>
    <row r="2609" spans="1:13" x14ac:dyDescent="0.2">
      <c r="A2609" t="s">
        <v>75</v>
      </c>
      <c r="B2609" t="s">
        <v>76</v>
      </c>
      <c r="C2609" t="s">
        <v>77</v>
      </c>
      <c r="D2609" s="12">
        <v>10750000</v>
      </c>
      <c r="E2609" s="11">
        <v>1750000</v>
      </c>
      <c r="F2609" t="s">
        <v>75</v>
      </c>
      <c r="G2609" t="s">
        <v>75</v>
      </c>
      <c r="H2609" s="1">
        <v>45717</v>
      </c>
      <c r="I2609" t="s">
        <v>78</v>
      </c>
      <c r="J2609">
        <f t="shared" si="160"/>
        <v>3214</v>
      </c>
      <c r="K2609">
        <f t="shared" si="161"/>
        <v>3214</v>
      </c>
      <c r="L2609" s="9">
        <f t="shared" si="162"/>
        <v>29275069693</v>
      </c>
      <c r="M2609" s="9">
        <f t="shared" si="163"/>
        <v>29275069693</v>
      </c>
    </row>
    <row r="2610" spans="1:13" x14ac:dyDescent="0.2">
      <c r="A2610" t="s">
        <v>75</v>
      </c>
      <c r="B2610" t="s">
        <v>76</v>
      </c>
      <c r="C2610" t="s">
        <v>77</v>
      </c>
      <c r="D2610" s="12">
        <v>10807142</v>
      </c>
      <c r="E2610" s="11">
        <v>0</v>
      </c>
      <c r="F2610" t="s">
        <v>75</v>
      </c>
      <c r="G2610" t="s">
        <v>75</v>
      </c>
      <c r="H2610" s="1">
        <v>45717</v>
      </c>
      <c r="I2610" t="s">
        <v>78</v>
      </c>
      <c r="J2610">
        <f t="shared" si="160"/>
        <v>3214</v>
      </c>
      <c r="K2610">
        <f t="shared" si="161"/>
        <v>3214</v>
      </c>
      <c r="L2610" s="9">
        <f t="shared" si="162"/>
        <v>29275069693</v>
      </c>
      <c r="M2610" s="9">
        <f t="shared" si="163"/>
        <v>29275069693</v>
      </c>
    </row>
    <row r="2611" spans="1:13" x14ac:dyDescent="0.2">
      <c r="A2611" t="s">
        <v>75</v>
      </c>
      <c r="B2611" t="s">
        <v>76</v>
      </c>
      <c r="C2611" t="s">
        <v>77</v>
      </c>
      <c r="D2611" s="12">
        <v>10813571</v>
      </c>
      <c r="E2611" s="11">
        <v>2032628</v>
      </c>
      <c r="F2611" t="s">
        <v>75</v>
      </c>
      <c r="G2611" t="s">
        <v>75</v>
      </c>
      <c r="H2611" s="1">
        <v>45717</v>
      </c>
      <c r="I2611" t="s">
        <v>78</v>
      </c>
      <c r="J2611">
        <f t="shared" si="160"/>
        <v>3214</v>
      </c>
      <c r="K2611">
        <f t="shared" si="161"/>
        <v>3214</v>
      </c>
      <c r="L2611" s="9">
        <f t="shared" si="162"/>
        <v>29275069693</v>
      </c>
      <c r="M2611" s="9">
        <f t="shared" si="163"/>
        <v>29275069693</v>
      </c>
    </row>
    <row r="2612" spans="1:13" x14ac:dyDescent="0.2">
      <c r="A2612" t="s">
        <v>75</v>
      </c>
      <c r="B2612" t="s">
        <v>76</v>
      </c>
      <c r="C2612" t="s">
        <v>77</v>
      </c>
      <c r="D2612" s="12">
        <v>10918156</v>
      </c>
      <c r="E2612" s="11">
        <v>5168156</v>
      </c>
      <c r="F2612" t="s">
        <v>75</v>
      </c>
      <c r="G2612" t="s">
        <v>75</v>
      </c>
      <c r="H2612" s="1">
        <v>45717</v>
      </c>
      <c r="I2612" t="s">
        <v>78</v>
      </c>
      <c r="J2612">
        <f t="shared" si="160"/>
        <v>3214</v>
      </c>
      <c r="K2612">
        <f t="shared" si="161"/>
        <v>3214</v>
      </c>
      <c r="L2612" s="9">
        <f t="shared" si="162"/>
        <v>29275069693</v>
      </c>
      <c r="M2612" s="9">
        <f t="shared" si="163"/>
        <v>29275069693</v>
      </c>
    </row>
    <row r="2613" spans="1:13" x14ac:dyDescent="0.2">
      <c r="A2613" t="s">
        <v>75</v>
      </c>
      <c r="B2613" t="s">
        <v>76</v>
      </c>
      <c r="C2613" t="s">
        <v>77</v>
      </c>
      <c r="D2613" s="12">
        <v>10935884</v>
      </c>
      <c r="E2613" s="11">
        <v>0</v>
      </c>
      <c r="F2613" t="s">
        <v>75</v>
      </c>
      <c r="G2613" t="s">
        <v>75</v>
      </c>
      <c r="H2613" s="1">
        <v>45717</v>
      </c>
      <c r="I2613" t="s">
        <v>78</v>
      </c>
      <c r="J2613">
        <f t="shared" si="160"/>
        <v>3214</v>
      </c>
      <c r="K2613">
        <f t="shared" si="161"/>
        <v>3214</v>
      </c>
      <c r="L2613" s="9">
        <f t="shared" si="162"/>
        <v>29275069693</v>
      </c>
      <c r="M2613" s="9">
        <f t="shared" si="163"/>
        <v>29275069693</v>
      </c>
    </row>
    <row r="2614" spans="1:13" x14ac:dyDescent="0.2">
      <c r="A2614" t="s">
        <v>75</v>
      </c>
      <c r="B2614" t="s">
        <v>76</v>
      </c>
      <c r="C2614" t="s">
        <v>77</v>
      </c>
      <c r="D2614" s="12">
        <v>10983329</v>
      </c>
      <c r="E2614" s="11">
        <v>5241024</v>
      </c>
      <c r="F2614" t="s">
        <v>75</v>
      </c>
      <c r="G2614" t="s">
        <v>75</v>
      </c>
      <c r="H2614" s="1">
        <v>45717</v>
      </c>
      <c r="I2614" t="s">
        <v>78</v>
      </c>
      <c r="J2614">
        <f t="shared" si="160"/>
        <v>3214</v>
      </c>
      <c r="K2614">
        <f t="shared" si="161"/>
        <v>3214</v>
      </c>
      <c r="L2614" s="9">
        <f t="shared" si="162"/>
        <v>29275069693</v>
      </c>
      <c r="M2614" s="9">
        <f t="shared" si="163"/>
        <v>29275069693</v>
      </c>
    </row>
    <row r="2615" spans="1:13" x14ac:dyDescent="0.2">
      <c r="A2615" t="s">
        <v>75</v>
      </c>
      <c r="B2615" t="s">
        <v>76</v>
      </c>
      <c r="C2615" t="s">
        <v>77</v>
      </c>
      <c r="D2615" s="12">
        <v>10987664</v>
      </c>
      <c r="E2615" s="11">
        <v>8695029</v>
      </c>
      <c r="F2615" t="s">
        <v>75</v>
      </c>
      <c r="G2615" t="s">
        <v>75</v>
      </c>
      <c r="H2615" s="1">
        <v>45717</v>
      </c>
      <c r="I2615" t="s">
        <v>78</v>
      </c>
      <c r="J2615">
        <f t="shared" si="160"/>
        <v>3214</v>
      </c>
      <c r="K2615">
        <f t="shared" si="161"/>
        <v>3214</v>
      </c>
      <c r="L2615" s="9">
        <f t="shared" si="162"/>
        <v>29275069693</v>
      </c>
      <c r="M2615" s="9">
        <f t="shared" si="163"/>
        <v>29275069693</v>
      </c>
    </row>
    <row r="2616" spans="1:13" x14ac:dyDescent="0.2">
      <c r="A2616" t="s">
        <v>75</v>
      </c>
      <c r="B2616" t="s">
        <v>76</v>
      </c>
      <c r="C2616" t="s">
        <v>77</v>
      </c>
      <c r="D2616" s="12">
        <v>11105613</v>
      </c>
      <c r="E2616" s="11">
        <v>0</v>
      </c>
      <c r="F2616" t="s">
        <v>75</v>
      </c>
      <c r="G2616" t="s">
        <v>75</v>
      </c>
      <c r="H2616" s="1">
        <v>45717</v>
      </c>
      <c r="I2616" t="s">
        <v>78</v>
      </c>
      <c r="J2616">
        <f t="shared" si="160"/>
        <v>3214</v>
      </c>
      <c r="K2616">
        <f t="shared" si="161"/>
        <v>3214</v>
      </c>
      <c r="L2616" s="9">
        <f t="shared" si="162"/>
        <v>29275069693</v>
      </c>
      <c r="M2616" s="9">
        <f t="shared" si="163"/>
        <v>29275069693</v>
      </c>
    </row>
    <row r="2617" spans="1:13" x14ac:dyDescent="0.2">
      <c r="A2617" t="s">
        <v>75</v>
      </c>
      <c r="B2617" t="s">
        <v>76</v>
      </c>
      <c r="C2617" t="s">
        <v>77</v>
      </c>
      <c r="D2617" s="12">
        <v>11116956</v>
      </c>
      <c r="E2617" s="11">
        <v>0</v>
      </c>
      <c r="F2617" t="s">
        <v>75</v>
      </c>
      <c r="G2617" t="s">
        <v>75</v>
      </c>
      <c r="H2617" s="1">
        <v>45717</v>
      </c>
      <c r="I2617" t="s">
        <v>78</v>
      </c>
      <c r="J2617">
        <f t="shared" si="160"/>
        <v>3214</v>
      </c>
      <c r="K2617">
        <f t="shared" si="161"/>
        <v>3214</v>
      </c>
      <c r="L2617" s="9">
        <f t="shared" si="162"/>
        <v>29275069693</v>
      </c>
      <c r="M2617" s="9">
        <f t="shared" si="163"/>
        <v>29275069693</v>
      </c>
    </row>
    <row r="2618" spans="1:13" x14ac:dyDescent="0.2">
      <c r="A2618" t="s">
        <v>75</v>
      </c>
      <c r="B2618" t="s">
        <v>76</v>
      </c>
      <c r="C2618" t="s">
        <v>77</v>
      </c>
      <c r="D2618" s="12">
        <v>11122423</v>
      </c>
      <c r="E2618" s="11">
        <v>0</v>
      </c>
      <c r="F2618" t="s">
        <v>75</v>
      </c>
      <c r="G2618" t="s">
        <v>75</v>
      </c>
      <c r="H2618" s="1">
        <v>45717</v>
      </c>
      <c r="I2618" t="s">
        <v>78</v>
      </c>
      <c r="J2618">
        <f t="shared" si="160"/>
        <v>3214</v>
      </c>
      <c r="K2618">
        <f t="shared" si="161"/>
        <v>3214</v>
      </c>
      <c r="L2618" s="9">
        <f t="shared" si="162"/>
        <v>29275069693</v>
      </c>
      <c r="M2618" s="9">
        <f t="shared" si="163"/>
        <v>29275069693</v>
      </c>
    </row>
    <row r="2619" spans="1:13" x14ac:dyDescent="0.2">
      <c r="A2619" t="s">
        <v>75</v>
      </c>
      <c r="B2619" t="s">
        <v>76</v>
      </c>
      <c r="C2619" t="s">
        <v>77</v>
      </c>
      <c r="D2619" s="12">
        <v>11164556</v>
      </c>
      <c r="E2619" s="11">
        <v>1300000</v>
      </c>
      <c r="F2619" t="s">
        <v>75</v>
      </c>
      <c r="G2619" t="s">
        <v>75</v>
      </c>
      <c r="H2619" s="1">
        <v>45717</v>
      </c>
      <c r="I2619" t="s">
        <v>78</v>
      </c>
      <c r="J2619">
        <f t="shared" si="160"/>
        <v>3214</v>
      </c>
      <c r="K2619">
        <f t="shared" si="161"/>
        <v>3214</v>
      </c>
      <c r="L2619" s="9">
        <f t="shared" si="162"/>
        <v>29275069693</v>
      </c>
      <c r="M2619" s="9">
        <f t="shared" si="163"/>
        <v>29275069693</v>
      </c>
    </row>
    <row r="2620" spans="1:13" x14ac:dyDescent="0.2">
      <c r="A2620" t="s">
        <v>75</v>
      </c>
      <c r="B2620" t="s">
        <v>76</v>
      </c>
      <c r="C2620" t="s">
        <v>77</v>
      </c>
      <c r="D2620" s="12">
        <v>11322983</v>
      </c>
      <c r="E2620" s="11">
        <v>5196714</v>
      </c>
      <c r="F2620" t="s">
        <v>75</v>
      </c>
      <c r="G2620" t="s">
        <v>75</v>
      </c>
      <c r="H2620" s="1">
        <v>45717</v>
      </c>
      <c r="I2620" t="s">
        <v>78</v>
      </c>
      <c r="J2620">
        <f t="shared" si="160"/>
        <v>3214</v>
      </c>
      <c r="K2620">
        <f t="shared" si="161"/>
        <v>3214</v>
      </c>
      <c r="L2620" s="9">
        <f t="shared" si="162"/>
        <v>29275069693</v>
      </c>
      <c r="M2620" s="9">
        <f t="shared" si="163"/>
        <v>29275069693</v>
      </c>
    </row>
    <row r="2621" spans="1:13" x14ac:dyDescent="0.2">
      <c r="A2621" t="s">
        <v>75</v>
      </c>
      <c r="B2621" t="s">
        <v>76</v>
      </c>
      <c r="C2621" t="s">
        <v>77</v>
      </c>
      <c r="D2621" s="12">
        <v>11350000</v>
      </c>
      <c r="E2621" s="11">
        <v>0</v>
      </c>
      <c r="F2621" t="s">
        <v>75</v>
      </c>
      <c r="G2621" t="s">
        <v>75</v>
      </c>
      <c r="H2621" s="1">
        <v>45717</v>
      </c>
      <c r="I2621" t="s">
        <v>78</v>
      </c>
      <c r="J2621">
        <f t="shared" si="160"/>
        <v>3214</v>
      </c>
      <c r="K2621">
        <f t="shared" si="161"/>
        <v>3214</v>
      </c>
      <c r="L2621" s="9">
        <f t="shared" si="162"/>
        <v>29275069693</v>
      </c>
      <c r="M2621" s="9">
        <f t="shared" si="163"/>
        <v>29275069693</v>
      </c>
    </row>
    <row r="2622" spans="1:13" x14ac:dyDescent="0.2">
      <c r="A2622" t="s">
        <v>75</v>
      </c>
      <c r="B2622" t="s">
        <v>76</v>
      </c>
      <c r="C2622" t="s">
        <v>77</v>
      </c>
      <c r="D2622" s="12">
        <v>11425546</v>
      </c>
      <c r="E2622" s="11">
        <v>9025546</v>
      </c>
      <c r="F2622" t="s">
        <v>75</v>
      </c>
      <c r="G2622" t="s">
        <v>75</v>
      </c>
      <c r="H2622" s="1">
        <v>45717</v>
      </c>
      <c r="I2622" t="s">
        <v>78</v>
      </c>
      <c r="J2622">
        <f t="shared" si="160"/>
        <v>3214</v>
      </c>
      <c r="K2622">
        <f t="shared" si="161"/>
        <v>3214</v>
      </c>
      <c r="L2622" s="9">
        <f t="shared" si="162"/>
        <v>29275069693</v>
      </c>
      <c r="M2622" s="9">
        <f t="shared" si="163"/>
        <v>29275069693</v>
      </c>
    </row>
    <row r="2623" spans="1:13" x14ac:dyDescent="0.2">
      <c r="A2623" t="s">
        <v>75</v>
      </c>
      <c r="B2623" t="s">
        <v>76</v>
      </c>
      <c r="C2623" t="s">
        <v>77</v>
      </c>
      <c r="D2623" s="12">
        <v>11433903</v>
      </c>
      <c r="E2623" s="11">
        <v>0</v>
      </c>
      <c r="F2623" t="s">
        <v>75</v>
      </c>
      <c r="G2623" t="s">
        <v>75</v>
      </c>
      <c r="H2623" s="1">
        <v>45717</v>
      </c>
      <c r="I2623" t="s">
        <v>78</v>
      </c>
      <c r="J2623">
        <f t="shared" si="160"/>
        <v>3214</v>
      </c>
      <c r="K2623">
        <f t="shared" si="161"/>
        <v>3214</v>
      </c>
      <c r="L2623" s="9">
        <f t="shared" si="162"/>
        <v>29275069693</v>
      </c>
      <c r="M2623" s="9">
        <f t="shared" si="163"/>
        <v>29275069693</v>
      </c>
    </row>
    <row r="2624" spans="1:13" x14ac:dyDescent="0.2">
      <c r="A2624" t="s">
        <v>75</v>
      </c>
      <c r="B2624" t="s">
        <v>76</v>
      </c>
      <c r="C2624" t="s">
        <v>77</v>
      </c>
      <c r="D2624" s="12">
        <v>11438379</v>
      </c>
      <c r="E2624" s="11">
        <v>7438379</v>
      </c>
      <c r="F2624" t="s">
        <v>75</v>
      </c>
      <c r="G2624" t="s">
        <v>75</v>
      </c>
      <c r="H2624" s="1">
        <v>45717</v>
      </c>
      <c r="I2624" t="s">
        <v>78</v>
      </c>
      <c r="J2624">
        <f t="shared" si="160"/>
        <v>3214</v>
      </c>
      <c r="K2624">
        <f t="shared" si="161"/>
        <v>3214</v>
      </c>
      <c r="L2624" s="9">
        <f t="shared" si="162"/>
        <v>29275069693</v>
      </c>
      <c r="M2624" s="9">
        <f t="shared" si="163"/>
        <v>29275069693</v>
      </c>
    </row>
    <row r="2625" spans="1:13" x14ac:dyDescent="0.2">
      <c r="A2625" t="s">
        <v>75</v>
      </c>
      <c r="B2625" t="s">
        <v>76</v>
      </c>
      <c r="C2625" t="s">
        <v>77</v>
      </c>
      <c r="D2625" s="12">
        <v>11475209</v>
      </c>
      <c r="E2625" s="11">
        <v>5475209</v>
      </c>
      <c r="F2625" t="s">
        <v>75</v>
      </c>
      <c r="G2625" t="s">
        <v>75</v>
      </c>
      <c r="H2625" s="1">
        <v>45717</v>
      </c>
      <c r="I2625" t="s">
        <v>78</v>
      </c>
      <c r="J2625">
        <f t="shared" si="160"/>
        <v>3214</v>
      </c>
      <c r="K2625">
        <f t="shared" si="161"/>
        <v>3214</v>
      </c>
      <c r="L2625" s="9">
        <f t="shared" si="162"/>
        <v>29275069693</v>
      </c>
      <c r="M2625" s="9">
        <f t="shared" si="163"/>
        <v>29275069693</v>
      </c>
    </row>
    <row r="2626" spans="1:13" x14ac:dyDescent="0.2">
      <c r="A2626" t="s">
        <v>75</v>
      </c>
      <c r="B2626" t="s">
        <v>76</v>
      </c>
      <c r="C2626" t="s">
        <v>77</v>
      </c>
      <c r="D2626" s="12">
        <v>11516420</v>
      </c>
      <c r="E2626" s="11">
        <v>3916420</v>
      </c>
      <c r="F2626" t="s">
        <v>75</v>
      </c>
      <c r="G2626" t="s">
        <v>75</v>
      </c>
      <c r="H2626" s="1">
        <v>45717</v>
      </c>
      <c r="I2626" t="s">
        <v>78</v>
      </c>
      <c r="J2626">
        <f t="shared" ref="J2626:J2689" si="164">COUNTIF(B:B, B2626)</f>
        <v>3214</v>
      </c>
      <c r="K2626">
        <f t="shared" ref="K2626:K2689" si="165">COUNTIF(C:C,C2626)</f>
        <v>3214</v>
      </c>
      <c r="L2626" s="9">
        <f t="shared" ref="L2626:L2689" si="166">SUMIF(B:B,B2626,D:D)</f>
        <v>29275069693</v>
      </c>
      <c r="M2626" s="9">
        <f t="shared" ref="M2626:M2689" si="167">SUMIF(C:C,C2626, D:D)</f>
        <v>29275069693</v>
      </c>
    </row>
    <row r="2627" spans="1:13" x14ac:dyDescent="0.2">
      <c r="A2627" t="s">
        <v>75</v>
      </c>
      <c r="B2627" t="s">
        <v>76</v>
      </c>
      <c r="C2627" t="s">
        <v>77</v>
      </c>
      <c r="D2627" s="12">
        <v>11579207</v>
      </c>
      <c r="E2627" s="11">
        <v>0</v>
      </c>
      <c r="F2627" t="s">
        <v>75</v>
      </c>
      <c r="G2627" t="s">
        <v>75</v>
      </c>
      <c r="H2627" s="1">
        <v>45717</v>
      </c>
      <c r="I2627" t="s">
        <v>78</v>
      </c>
      <c r="J2627">
        <f t="shared" si="164"/>
        <v>3214</v>
      </c>
      <c r="K2627">
        <f t="shared" si="165"/>
        <v>3214</v>
      </c>
      <c r="L2627" s="9">
        <f t="shared" si="166"/>
        <v>29275069693</v>
      </c>
      <c r="M2627" s="9">
        <f t="shared" si="167"/>
        <v>29275069693</v>
      </c>
    </row>
    <row r="2628" spans="1:13" x14ac:dyDescent="0.2">
      <c r="A2628" t="s">
        <v>75</v>
      </c>
      <c r="B2628" t="s">
        <v>76</v>
      </c>
      <c r="C2628" t="s">
        <v>77</v>
      </c>
      <c r="D2628" s="12">
        <v>11659874</v>
      </c>
      <c r="E2628" s="11">
        <v>0</v>
      </c>
      <c r="F2628" t="s">
        <v>75</v>
      </c>
      <c r="G2628" t="s">
        <v>75</v>
      </c>
      <c r="H2628" s="1">
        <v>45717</v>
      </c>
      <c r="I2628" t="s">
        <v>78</v>
      </c>
      <c r="J2628">
        <f t="shared" si="164"/>
        <v>3214</v>
      </c>
      <c r="K2628">
        <f t="shared" si="165"/>
        <v>3214</v>
      </c>
      <c r="L2628" s="9">
        <f t="shared" si="166"/>
        <v>29275069693</v>
      </c>
      <c r="M2628" s="9">
        <f t="shared" si="167"/>
        <v>29275069693</v>
      </c>
    </row>
    <row r="2629" spans="1:13" x14ac:dyDescent="0.2">
      <c r="A2629" t="s">
        <v>75</v>
      </c>
      <c r="B2629" t="s">
        <v>76</v>
      </c>
      <c r="C2629" t="s">
        <v>77</v>
      </c>
      <c r="D2629" s="12">
        <v>11886638</v>
      </c>
      <c r="E2629" s="11">
        <v>3987176</v>
      </c>
      <c r="F2629" t="s">
        <v>75</v>
      </c>
      <c r="G2629" t="s">
        <v>75</v>
      </c>
      <c r="H2629" s="1">
        <v>45717</v>
      </c>
      <c r="I2629" t="s">
        <v>78</v>
      </c>
      <c r="J2629">
        <f t="shared" si="164"/>
        <v>3214</v>
      </c>
      <c r="K2629">
        <f t="shared" si="165"/>
        <v>3214</v>
      </c>
      <c r="L2629" s="9">
        <f t="shared" si="166"/>
        <v>29275069693</v>
      </c>
      <c r="M2629" s="9">
        <f t="shared" si="167"/>
        <v>29275069693</v>
      </c>
    </row>
    <row r="2630" spans="1:13" x14ac:dyDescent="0.2">
      <c r="A2630" t="s">
        <v>75</v>
      </c>
      <c r="B2630" t="s">
        <v>76</v>
      </c>
      <c r="C2630" t="s">
        <v>77</v>
      </c>
      <c r="D2630" s="12">
        <v>11922132</v>
      </c>
      <c r="E2630" s="11">
        <v>0</v>
      </c>
      <c r="F2630" t="s">
        <v>75</v>
      </c>
      <c r="G2630" t="s">
        <v>75</v>
      </c>
      <c r="H2630" s="1">
        <v>45717</v>
      </c>
      <c r="I2630" t="s">
        <v>78</v>
      </c>
      <c r="J2630">
        <f t="shared" si="164"/>
        <v>3214</v>
      </c>
      <c r="K2630">
        <f t="shared" si="165"/>
        <v>3214</v>
      </c>
      <c r="L2630" s="9">
        <f t="shared" si="166"/>
        <v>29275069693</v>
      </c>
      <c r="M2630" s="9">
        <f t="shared" si="167"/>
        <v>29275069693</v>
      </c>
    </row>
    <row r="2631" spans="1:13" x14ac:dyDescent="0.2">
      <c r="A2631" t="s">
        <v>75</v>
      </c>
      <c r="B2631" t="s">
        <v>76</v>
      </c>
      <c r="C2631" t="s">
        <v>77</v>
      </c>
      <c r="D2631" s="12">
        <v>11978608</v>
      </c>
      <c r="E2631" s="11">
        <v>0</v>
      </c>
      <c r="F2631" t="s">
        <v>75</v>
      </c>
      <c r="G2631" t="s">
        <v>75</v>
      </c>
      <c r="H2631" s="1">
        <v>45717</v>
      </c>
      <c r="I2631" t="s">
        <v>78</v>
      </c>
      <c r="J2631">
        <f t="shared" si="164"/>
        <v>3214</v>
      </c>
      <c r="K2631">
        <f t="shared" si="165"/>
        <v>3214</v>
      </c>
      <c r="L2631" s="9">
        <f t="shared" si="166"/>
        <v>29275069693</v>
      </c>
      <c r="M2631" s="9">
        <f t="shared" si="167"/>
        <v>29275069693</v>
      </c>
    </row>
    <row r="2632" spans="1:13" x14ac:dyDescent="0.2">
      <c r="A2632" t="s">
        <v>75</v>
      </c>
      <c r="B2632" t="s">
        <v>76</v>
      </c>
      <c r="C2632" t="s">
        <v>77</v>
      </c>
      <c r="D2632" s="12">
        <v>11987976</v>
      </c>
      <c r="E2632" s="11">
        <v>0</v>
      </c>
      <c r="F2632" t="s">
        <v>75</v>
      </c>
      <c r="G2632" t="s">
        <v>75</v>
      </c>
      <c r="H2632" s="1">
        <v>45717</v>
      </c>
      <c r="I2632" t="s">
        <v>78</v>
      </c>
      <c r="J2632">
        <f t="shared" si="164"/>
        <v>3214</v>
      </c>
      <c r="K2632">
        <f t="shared" si="165"/>
        <v>3214</v>
      </c>
      <c r="L2632" s="9">
        <f t="shared" si="166"/>
        <v>29275069693</v>
      </c>
      <c r="M2632" s="9">
        <f t="shared" si="167"/>
        <v>29275069693</v>
      </c>
    </row>
    <row r="2633" spans="1:13" x14ac:dyDescent="0.2">
      <c r="A2633" t="s">
        <v>75</v>
      </c>
      <c r="B2633" t="s">
        <v>76</v>
      </c>
      <c r="C2633" t="s">
        <v>77</v>
      </c>
      <c r="D2633" s="12">
        <v>11990775</v>
      </c>
      <c r="E2633" s="11">
        <v>5929046</v>
      </c>
      <c r="F2633" t="s">
        <v>75</v>
      </c>
      <c r="G2633" t="s">
        <v>75</v>
      </c>
      <c r="H2633" s="1">
        <v>45717</v>
      </c>
      <c r="I2633" t="s">
        <v>78</v>
      </c>
      <c r="J2633">
        <f t="shared" si="164"/>
        <v>3214</v>
      </c>
      <c r="K2633">
        <f t="shared" si="165"/>
        <v>3214</v>
      </c>
      <c r="L2633" s="9">
        <f t="shared" si="166"/>
        <v>29275069693</v>
      </c>
      <c r="M2633" s="9">
        <f t="shared" si="167"/>
        <v>29275069693</v>
      </c>
    </row>
    <row r="2634" spans="1:13" x14ac:dyDescent="0.2">
      <c r="A2634" t="s">
        <v>75</v>
      </c>
      <c r="B2634" t="s">
        <v>76</v>
      </c>
      <c r="C2634" t="s">
        <v>77</v>
      </c>
      <c r="D2634" s="12">
        <v>11998303</v>
      </c>
      <c r="E2634" s="11">
        <v>4248303</v>
      </c>
      <c r="F2634" t="s">
        <v>75</v>
      </c>
      <c r="G2634" t="s">
        <v>75</v>
      </c>
      <c r="H2634" s="1">
        <v>45717</v>
      </c>
      <c r="I2634" t="s">
        <v>78</v>
      </c>
      <c r="J2634">
        <f t="shared" si="164"/>
        <v>3214</v>
      </c>
      <c r="K2634">
        <f t="shared" si="165"/>
        <v>3214</v>
      </c>
      <c r="L2634" s="9">
        <f t="shared" si="166"/>
        <v>29275069693</v>
      </c>
      <c r="M2634" s="9">
        <f t="shared" si="167"/>
        <v>29275069693</v>
      </c>
    </row>
    <row r="2635" spans="1:13" x14ac:dyDescent="0.2">
      <c r="A2635" t="s">
        <v>75</v>
      </c>
      <c r="B2635" t="s">
        <v>76</v>
      </c>
      <c r="C2635" t="s">
        <v>77</v>
      </c>
      <c r="D2635" s="12">
        <v>11999943</v>
      </c>
      <c r="E2635" s="11">
        <v>0</v>
      </c>
      <c r="F2635" t="s">
        <v>75</v>
      </c>
      <c r="G2635" t="s">
        <v>75</v>
      </c>
      <c r="H2635" s="1">
        <v>45717</v>
      </c>
      <c r="I2635" t="s">
        <v>78</v>
      </c>
      <c r="J2635">
        <f t="shared" si="164"/>
        <v>3214</v>
      </c>
      <c r="K2635">
        <f t="shared" si="165"/>
        <v>3214</v>
      </c>
      <c r="L2635" s="9">
        <f t="shared" si="166"/>
        <v>29275069693</v>
      </c>
      <c r="M2635" s="9">
        <f t="shared" si="167"/>
        <v>29275069693</v>
      </c>
    </row>
    <row r="2636" spans="1:13" x14ac:dyDescent="0.2">
      <c r="A2636" t="s">
        <v>75</v>
      </c>
      <c r="B2636" t="s">
        <v>76</v>
      </c>
      <c r="C2636" t="s">
        <v>77</v>
      </c>
      <c r="D2636" s="12">
        <v>12009606</v>
      </c>
      <c r="E2636" s="11">
        <v>3127099</v>
      </c>
      <c r="F2636" t="s">
        <v>75</v>
      </c>
      <c r="G2636" t="s">
        <v>75</v>
      </c>
      <c r="H2636" s="1">
        <v>45717</v>
      </c>
      <c r="I2636" t="s">
        <v>78</v>
      </c>
      <c r="J2636">
        <f t="shared" si="164"/>
        <v>3214</v>
      </c>
      <c r="K2636">
        <f t="shared" si="165"/>
        <v>3214</v>
      </c>
      <c r="L2636" s="9">
        <f t="shared" si="166"/>
        <v>29275069693</v>
      </c>
      <c r="M2636" s="9">
        <f t="shared" si="167"/>
        <v>29275069693</v>
      </c>
    </row>
    <row r="2637" spans="1:13" x14ac:dyDescent="0.2">
      <c r="A2637" t="s">
        <v>75</v>
      </c>
      <c r="B2637" t="s">
        <v>76</v>
      </c>
      <c r="C2637" t="s">
        <v>77</v>
      </c>
      <c r="D2637" s="12">
        <v>12295733</v>
      </c>
      <c r="E2637" s="11">
        <v>886315</v>
      </c>
      <c r="F2637" t="s">
        <v>75</v>
      </c>
      <c r="G2637" t="s">
        <v>75</v>
      </c>
      <c r="H2637" s="1">
        <v>45717</v>
      </c>
      <c r="I2637" t="s">
        <v>78</v>
      </c>
      <c r="J2637">
        <f t="shared" si="164"/>
        <v>3214</v>
      </c>
      <c r="K2637">
        <f t="shared" si="165"/>
        <v>3214</v>
      </c>
      <c r="L2637" s="9">
        <f t="shared" si="166"/>
        <v>29275069693</v>
      </c>
      <c r="M2637" s="9">
        <f t="shared" si="167"/>
        <v>29275069693</v>
      </c>
    </row>
    <row r="2638" spans="1:13" x14ac:dyDescent="0.2">
      <c r="A2638" t="s">
        <v>75</v>
      </c>
      <c r="B2638" t="s">
        <v>76</v>
      </c>
      <c r="C2638" t="s">
        <v>77</v>
      </c>
      <c r="D2638" s="12">
        <v>12377983</v>
      </c>
      <c r="E2638" s="11">
        <v>0</v>
      </c>
      <c r="F2638" t="s">
        <v>75</v>
      </c>
      <c r="G2638" t="s">
        <v>75</v>
      </c>
      <c r="H2638" s="1">
        <v>45717</v>
      </c>
      <c r="I2638" t="s">
        <v>78</v>
      </c>
      <c r="J2638">
        <f t="shared" si="164"/>
        <v>3214</v>
      </c>
      <c r="K2638">
        <f t="shared" si="165"/>
        <v>3214</v>
      </c>
      <c r="L2638" s="9">
        <f t="shared" si="166"/>
        <v>29275069693</v>
      </c>
      <c r="M2638" s="9">
        <f t="shared" si="167"/>
        <v>29275069693</v>
      </c>
    </row>
    <row r="2639" spans="1:13" x14ac:dyDescent="0.2">
      <c r="A2639" t="s">
        <v>75</v>
      </c>
      <c r="B2639" t="s">
        <v>76</v>
      </c>
      <c r="C2639" t="s">
        <v>77</v>
      </c>
      <c r="D2639" s="12">
        <v>12437985</v>
      </c>
      <c r="E2639" s="11">
        <v>7682402</v>
      </c>
      <c r="F2639" t="s">
        <v>75</v>
      </c>
      <c r="G2639" t="s">
        <v>75</v>
      </c>
      <c r="H2639" s="1">
        <v>45717</v>
      </c>
      <c r="I2639" t="s">
        <v>78</v>
      </c>
      <c r="J2639">
        <f t="shared" si="164"/>
        <v>3214</v>
      </c>
      <c r="K2639">
        <f t="shared" si="165"/>
        <v>3214</v>
      </c>
      <c r="L2639" s="9">
        <f t="shared" si="166"/>
        <v>29275069693</v>
      </c>
      <c r="M2639" s="9">
        <f t="shared" si="167"/>
        <v>29275069693</v>
      </c>
    </row>
    <row r="2640" spans="1:13" x14ac:dyDescent="0.2">
      <c r="A2640" t="s">
        <v>75</v>
      </c>
      <c r="B2640" t="s">
        <v>76</v>
      </c>
      <c r="C2640" t="s">
        <v>77</v>
      </c>
      <c r="D2640" s="12">
        <v>12493078</v>
      </c>
      <c r="E2640" s="11">
        <v>10493078</v>
      </c>
      <c r="F2640" t="s">
        <v>75</v>
      </c>
      <c r="G2640" t="s">
        <v>75</v>
      </c>
      <c r="H2640" s="1">
        <v>45717</v>
      </c>
      <c r="I2640" t="s">
        <v>78</v>
      </c>
      <c r="J2640">
        <f t="shared" si="164"/>
        <v>3214</v>
      </c>
      <c r="K2640">
        <f t="shared" si="165"/>
        <v>3214</v>
      </c>
      <c r="L2640" s="9">
        <f t="shared" si="166"/>
        <v>29275069693</v>
      </c>
      <c r="M2640" s="9">
        <f t="shared" si="167"/>
        <v>29275069693</v>
      </c>
    </row>
    <row r="2641" spans="1:13" x14ac:dyDescent="0.2">
      <c r="A2641" t="s">
        <v>75</v>
      </c>
      <c r="B2641" t="s">
        <v>76</v>
      </c>
      <c r="C2641" t="s">
        <v>77</v>
      </c>
      <c r="D2641" s="12">
        <v>12498382</v>
      </c>
      <c r="E2641" s="11">
        <v>0</v>
      </c>
      <c r="F2641" t="s">
        <v>75</v>
      </c>
      <c r="G2641" t="s">
        <v>75</v>
      </c>
      <c r="H2641" s="1">
        <v>45717</v>
      </c>
      <c r="I2641" t="s">
        <v>78</v>
      </c>
      <c r="J2641">
        <f t="shared" si="164"/>
        <v>3214</v>
      </c>
      <c r="K2641">
        <f t="shared" si="165"/>
        <v>3214</v>
      </c>
      <c r="L2641" s="9">
        <f t="shared" si="166"/>
        <v>29275069693</v>
      </c>
      <c r="M2641" s="9">
        <f t="shared" si="167"/>
        <v>29275069693</v>
      </c>
    </row>
    <row r="2642" spans="1:13" x14ac:dyDescent="0.2">
      <c r="A2642" t="s">
        <v>75</v>
      </c>
      <c r="B2642" t="s">
        <v>76</v>
      </c>
      <c r="C2642" t="s">
        <v>77</v>
      </c>
      <c r="D2642" s="12">
        <v>12518704</v>
      </c>
      <c r="E2642" s="11">
        <v>304989</v>
      </c>
      <c r="F2642" t="s">
        <v>75</v>
      </c>
      <c r="G2642" t="s">
        <v>75</v>
      </c>
      <c r="H2642" s="1">
        <v>45717</v>
      </c>
      <c r="I2642" t="s">
        <v>78</v>
      </c>
      <c r="J2642">
        <f t="shared" si="164"/>
        <v>3214</v>
      </c>
      <c r="K2642">
        <f t="shared" si="165"/>
        <v>3214</v>
      </c>
      <c r="L2642" s="9">
        <f t="shared" si="166"/>
        <v>29275069693</v>
      </c>
      <c r="M2642" s="9">
        <f t="shared" si="167"/>
        <v>29275069693</v>
      </c>
    </row>
    <row r="2643" spans="1:13" x14ac:dyDescent="0.2">
      <c r="A2643" t="s">
        <v>75</v>
      </c>
      <c r="B2643" t="s">
        <v>76</v>
      </c>
      <c r="C2643" t="s">
        <v>77</v>
      </c>
      <c r="D2643" s="12">
        <v>12519904</v>
      </c>
      <c r="E2643" s="11">
        <v>7944904</v>
      </c>
      <c r="F2643" t="s">
        <v>75</v>
      </c>
      <c r="G2643" t="s">
        <v>75</v>
      </c>
      <c r="H2643" s="1">
        <v>45717</v>
      </c>
      <c r="I2643" t="s">
        <v>78</v>
      </c>
      <c r="J2643">
        <f t="shared" si="164"/>
        <v>3214</v>
      </c>
      <c r="K2643">
        <f t="shared" si="165"/>
        <v>3214</v>
      </c>
      <c r="L2643" s="9">
        <f t="shared" si="166"/>
        <v>29275069693</v>
      </c>
      <c r="M2643" s="9">
        <f t="shared" si="167"/>
        <v>29275069693</v>
      </c>
    </row>
    <row r="2644" spans="1:13" x14ac:dyDescent="0.2">
      <c r="A2644" t="s">
        <v>75</v>
      </c>
      <c r="B2644" t="s">
        <v>76</v>
      </c>
      <c r="C2644" t="s">
        <v>77</v>
      </c>
      <c r="D2644" s="12">
        <v>12600011</v>
      </c>
      <c r="E2644" s="11">
        <v>9023395</v>
      </c>
      <c r="F2644" t="s">
        <v>75</v>
      </c>
      <c r="G2644" t="s">
        <v>75</v>
      </c>
      <c r="H2644" s="1">
        <v>45717</v>
      </c>
      <c r="I2644" t="s">
        <v>78</v>
      </c>
      <c r="J2644">
        <f t="shared" si="164"/>
        <v>3214</v>
      </c>
      <c r="K2644">
        <f t="shared" si="165"/>
        <v>3214</v>
      </c>
      <c r="L2644" s="9">
        <f t="shared" si="166"/>
        <v>29275069693</v>
      </c>
      <c r="M2644" s="9">
        <f t="shared" si="167"/>
        <v>29275069693</v>
      </c>
    </row>
    <row r="2645" spans="1:13" x14ac:dyDescent="0.2">
      <c r="A2645" t="s">
        <v>75</v>
      </c>
      <c r="B2645" t="s">
        <v>76</v>
      </c>
      <c r="C2645" t="s">
        <v>77</v>
      </c>
      <c r="D2645" s="12">
        <v>12726621</v>
      </c>
      <c r="E2645" s="11">
        <v>0</v>
      </c>
      <c r="F2645" t="s">
        <v>75</v>
      </c>
      <c r="G2645" t="s">
        <v>75</v>
      </c>
      <c r="H2645" s="1">
        <v>45717</v>
      </c>
      <c r="I2645" t="s">
        <v>78</v>
      </c>
      <c r="J2645">
        <f t="shared" si="164"/>
        <v>3214</v>
      </c>
      <c r="K2645">
        <f t="shared" si="165"/>
        <v>3214</v>
      </c>
      <c r="L2645" s="9">
        <f t="shared" si="166"/>
        <v>29275069693</v>
      </c>
      <c r="M2645" s="9">
        <f t="shared" si="167"/>
        <v>29275069693</v>
      </c>
    </row>
    <row r="2646" spans="1:13" x14ac:dyDescent="0.2">
      <c r="A2646" t="s">
        <v>75</v>
      </c>
      <c r="B2646" t="s">
        <v>76</v>
      </c>
      <c r="C2646" t="s">
        <v>77</v>
      </c>
      <c r="D2646" s="12">
        <v>12896612</v>
      </c>
      <c r="E2646" s="11">
        <v>1545817</v>
      </c>
      <c r="F2646" t="s">
        <v>75</v>
      </c>
      <c r="G2646" t="s">
        <v>75</v>
      </c>
      <c r="H2646" s="1">
        <v>45717</v>
      </c>
      <c r="I2646" t="s">
        <v>78</v>
      </c>
      <c r="J2646">
        <f t="shared" si="164"/>
        <v>3214</v>
      </c>
      <c r="K2646">
        <f t="shared" si="165"/>
        <v>3214</v>
      </c>
      <c r="L2646" s="9">
        <f t="shared" si="166"/>
        <v>29275069693</v>
      </c>
      <c r="M2646" s="9">
        <f t="shared" si="167"/>
        <v>29275069693</v>
      </c>
    </row>
    <row r="2647" spans="1:13" x14ac:dyDescent="0.2">
      <c r="A2647" t="s">
        <v>75</v>
      </c>
      <c r="B2647" t="s">
        <v>76</v>
      </c>
      <c r="C2647" t="s">
        <v>77</v>
      </c>
      <c r="D2647" s="12">
        <v>12968328</v>
      </c>
      <c r="E2647" s="11">
        <v>0</v>
      </c>
      <c r="F2647" t="s">
        <v>75</v>
      </c>
      <c r="G2647" t="s">
        <v>75</v>
      </c>
      <c r="H2647" s="1">
        <v>45717</v>
      </c>
      <c r="I2647" t="s">
        <v>78</v>
      </c>
      <c r="J2647">
        <f t="shared" si="164"/>
        <v>3214</v>
      </c>
      <c r="K2647">
        <f t="shared" si="165"/>
        <v>3214</v>
      </c>
      <c r="L2647" s="9">
        <f t="shared" si="166"/>
        <v>29275069693</v>
      </c>
      <c r="M2647" s="9">
        <f t="shared" si="167"/>
        <v>29275069693</v>
      </c>
    </row>
    <row r="2648" spans="1:13" x14ac:dyDescent="0.2">
      <c r="A2648" t="s">
        <v>75</v>
      </c>
      <c r="B2648" t="s">
        <v>76</v>
      </c>
      <c r="C2648" t="s">
        <v>77</v>
      </c>
      <c r="D2648" s="12">
        <v>13086700</v>
      </c>
      <c r="E2648" s="11">
        <v>763943</v>
      </c>
      <c r="F2648" t="s">
        <v>75</v>
      </c>
      <c r="G2648" t="s">
        <v>75</v>
      </c>
      <c r="H2648" s="1">
        <v>45717</v>
      </c>
      <c r="I2648" t="s">
        <v>78</v>
      </c>
      <c r="J2648">
        <f t="shared" si="164"/>
        <v>3214</v>
      </c>
      <c r="K2648">
        <f t="shared" si="165"/>
        <v>3214</v>
      </c>
      <c r="L2648" s="9">
        <f t="shared" si="166"/>
        <v>29275069693</v>
      </c>
      <c r="M2648" s="9">
        <f t="shared" si="167"/>
        <v>29275069693</v>
      </c>
    </row>
    <row r="2649" spans="1:13" x14ac:dyDescent="0.2">
      <c r="A2649" t="s">
        <v>75</v>
      </c>
      <c r="B2649" t="s">
        <v>76</v>
      </c>
      <c r="C2649" t="s">
        <v>77</v>
      </c>
      <c r="D2649" s="12">
        <v>13439811</v>
      </c>
      <c r="E2649" s="11">
        <v>2860461</v>
      </c>
      <c r="F2649" t="s">
        <v>75</v>
      </c>
      <c r="G2649" t="s">
        <v>75</v>
      </c>
      <c r="H2649" s="1">
        <v>45717</v>
      </c>
      <c r="I2649" t="s">
        <v>78</v>
      </c>
      <c r="J2649">
        <f t="shared" si="164"/>
        <v>3214</v>
      </c>
      <c r="K2649">
        <f t="shared" si="165"/>
        <v>3214</v>
      </c>
      <c r="L2649" s="9">
        <f t="shared" si="166"/>
        <v>29275069693</v>
      </c>
      <c r="M2649" s="9">
        <f t="shared" si="167"/>
        <v>29275069693</v>
      </c>
    </row>
    <row r="2650" spans="1:13" x14ac:dyDescent="0.2">
      <c r="A2650" t="s">
        <v>75</v>
      </c>
      <c r="B2650" t="s">
        <v>76</v>
      </c>
      <c r="C2650" t="s">
        <v>77</v>
      </c>
      <c r="D2650" s="12">
        <v>13602897</v>
      </c>
      <c r="E2650" s="11">
        <v>4417121</v>
      </c>
      <c r="F2650" t="s">
        <v>75</v>
      </c>
      <c r="G2650" t="s">
        <v>75</v>
      </c>
      <c r="H2650" s="1">
        <v>45717</v>
      </c>
      <c r="I2650" t="s">
        <v>78</v>
      </c>
      <c r="J2650">
        <f t="shared" si="164"/>
        <v>3214</v>
      </c>
      <c r="K2650">
        <f t="shared" si="165"/>
        <v>3214</v>
      </c>
      <c r="L2650" s="9">
        <f t="shared" si="166"/>
        <v>29275069693</v>
      </c>
      <c r="M2650" s="9">
        <f t="shared" si="167"/>
        <v>29275069693</v>
      </c>
    </row>
    <row r="2651" spans="1:13" x14ac:dyDescent="0.2">
      <c r="A2651" t="s">
        <v>75</v>
      </c>
      <c r="B2651" t="s">
        <v>76</v>
      </c>
      <c r="C2651" t="s">
        <v>77</v>
      </c>
      <c r="D2651" s="12">
        <v>13653345</v>
      </c>
      <c r="E2651" s="11">
        <v>2547345</v>
      </c>
      <c r="F2651" t="s">
        <v>75</v>
      </c>
      <c r="G2651" t="s">
        <v>75</v>
      </c>
      <c r="H2651" s="1">
        <v>45717</v>
      </c>
      <c r="I2651" t="s">
        <v>78</v>
      </c>
      <c r="J2651">
        <f t="shared" si="164"/>
        <v>3214</v>
      </c>
      <c r="K2651">
        <f t="shared" si="165"/>
        <v>3214</v>
      </c>
      <c r="L2651" s="9">
        <f t="shared" si="166"/>
        <v>29275069693</v>
      </c>
      <c r="M2651" s="9">
        <f t="shared" si="167"/>
        <v>29275069693</v>
      </c>
    </row>
    <row r="2652" spans="1:13" x14ac:dyDescent="0.2">
      <c r="A2652" t="s">
        <v>75</v>
      </c>
      <c r="B2652" t="s">
        <v>76</v>
      </c>
      <c r="C2652" t="s">
        <v>77</v>
      </c>
      <c r="D2652" s="12">
        <v>13784896</v>
      </c>
      <c r="E2652" s="11">
        <v>0</v>
      </c>
      <c r="F2652" t="s">
        <v>75</v>
      </c>
      <c r="G2652" t="s">
        <v>75</v>
      </c>
      <c r="H2652" s="1">
        <v>45717</v>
      </c>
      <c r="I2652" t="s">
        <v>78</v>
      </c>
      <c r="J2652">
        <f t="shared" si="164"/>
        <v>3214</v>
      </c>
      <c r="K2652">
        <f t="shared" si="165"/>
        <v>3214</v>
      </c>
      <c r="L2652" s="9">
        <f t="shared" si="166"/>
        <v>29275069693</v>
      </c>
      <c r="M2652" s="9">
        <f t="shared" si="167"/>
        <v>29275069693</v>
      </c>
    </row>
    <row r="2653" spans="1:13" x14ac:dyDescent="0.2">
      <c r="A2653" t="s">
        <v>75</v>
      </c>
      <c r="B2653" t="s">
        <v>76</v>
      </c>
      <c r="C2653" t="s">
        <v>77</v>
      </c>
      <c r="D2653" s="12">
        <v>13890514</v>
      </c>
      <c r="E2653" s="11">
        <v>7901734</v>
      </c>
      <c r="F2653" t="s">
        <v>75</v>
      </c>
      <c r="G2653" t="s">
        <v>75</v>
      </c>
      <c r="H2653" s="1">
        <v>45717</v>
      </c>
      <c r="I2653" t="s">
        <v>78</v>
      </c>
      <c r="J2653">
        <f t="shared" si="164"/>
        <v>3214</v>
      </c>
      <c r="K2653">
        <f t="shared" si="165"/>
        <v>3214</v>
      </c>
      <c r="L2653" s="9">
        <f t="shared" si="166"/>
        <v>29275069693</v>
      </c>
      <c r="M2653" s="9">
        <f t="shared" si="167"/>
        <v>29275069693</v>
      </c>
    </row>
    <row r="2654" spans="1:13" x14ac:dyDescent="0.2">
      <c r="A2654" t="s">
        <v>75</v>
      </c>
      <c r="B2654" t="s">
        <v>76</v>
      </c>
      <c r="C2654" t="s">
        <v>77</v>
      </c>
      <c r="D2654" s="12">
        <v>13900000</v>
      </c>
      <c r="E2654" s="11">
        <v>10900000</v>
      </c>
      <c r="F2654" t="s">
        <v>75</v>
      </c>
      <c r="G2654" t="s">
        <v>75</v>
      </c>
      <c r="H2654" s="1">
        <v>45717</v>
      </c>
      <c r="I2654" t="s">
        <v>78</v>
      </c>
      <c r="J2654">
        <f t="shared" si="164"/>
        <v>3214</v>
      </c>
      <c r="K2654">
        <f t="shared" si="165"/>
        <v>3214</v>
      </c>
      <c r="L2654" s="9">
        <f t="shared" si="166"/>
        <v>29275069693</v>
      </c>
      <c r="M2654" s="9">
        <f t="shared" si="167"/>
        <v>29275069693</v>
      </c>
    </row>
    <row r="2655" spans="1:13" x14ac:dyDescent="0.2">
      <c r="A2655" t="s">
        <v>75</v>
      </c>
      <c r="B2655" t="s">
        <v>76</v>
      </c>
      <c r="C2655" t="s">
        <v>77</v>
      </c>
      <c r="D2655" s="12">
        <v>13902274</v>
      </c>
      <c r="E2655" s="11">
        <v>3714527</v>
      </c>
      <c r="F2655" t="s">
        <v>75</v>
      </c>
      <c r="G2655" t="s">
        <v>75</v>
      </c>
      <c r="H2655" s="1">
        <v>45717</v>
      </c>
      <c r="I2655" t="s">
        <v>78</v>
      </c>
      <c r="J2655">
        <f t="shared" si="164"/>
        <v>3214</v>
      </c>
      <c r="K2655">
        <f t="shared" si="165"/>
        <v>3214</v>
      </c>
      <c r="L2655" s="9">
        <f t="shared" si="166"/>
        <v>29275069693</v>
      </c>
      <c r="M2655" s="9">
        <f t="shared" si="167"/>
        <v>29275069693</v>
      </c>
    </row>
    <row r="2656" spans="1:13" x14ac:dyDescent="0.2">
      <c r="A2656" t="s">
        <v>75</v>
      </c>
      <c r="B2656" t="s">
        <v>76</v>
      </c>
      <c r="C2656" t="s">
        <v>77</v>
      </c>
      <c r="D2656" s="12">
        <v>13966892</v>
      </c>
      <c r="E2656" s="11">
        <v>4387071</v>
      </c>
      <c r="F2656" t="s">
        <v>75</v>
      </c>
      <c r="G2656" t="s">
        <v>75</v>
      </c>
      <c r="H2656" s="1">
        <v>45717</v>
      </c>
      <c r="I2656" t="s">
        <v>78</v>
      </c>
      <c r="J2656">
        <f t="shared" si="164"/>
        <v>3214</v>
      </c>
      <c r="K2656">
        <f t="shared" si="165"/>
        <v>3214</v>
      </c>
      <c r="L2656" s="9">
        <f t="shared" si="166"/>
        <v>29275069693</v>
      </c>
      <c r="M2656" s="9">
        <f t="shared" si="167"/>
        <v>29275069693</v>
      </c>
    </row>
    <row r="2657" spans="1:13" x14ac:dyDescent="0.2">
      <c r="A2657" t="s">
        <v>75</v>
      </c>
      <c r="B2657" t="s">
        <v>76</v>
      </c>
      <c r="C2657" t="s">
        <v>77</v>
      </c>
      <c r="D2657" s="12">
        <v>13998060</v>
      </c>
      <c r="E2657" s="11">
        <v>2481277</v>
      </c>
      <c r="F2657" t="s">
        <v>75</v>
      </c>
      <c r="G2657" t="s">
        <v>75</v>
      </c>
      <c r="H2657" s="1">
        <v>45717</v>
      </c>
      <c r="I2657" t="s">
        <v>78</v>
      </c>
      <c r="J2657">
        <f t="shared" si="164"/>
        <v>3214</v>
      </c>
      <c r="K2657">
        <f t="shared" si="165"/>
        <v>3214</v>
      </c>
      <c r="L2657" s="9">
        <f t="shared" si="166"/>
        <v>29275069693</v>
      </c>
      <c r="M2657" s="9">
        <f t="shared" si="167"/>
        <v>29275069693</v>
      </c>
    </row>
    <row r="2658" spans="1:13" x14ac:dyDescent="0.2">
      <c r="A2658" t="s">
        <v>75</v>
      </c>
      <c r="B2658" t="s">
        <v>76</v>
      </c>
      <c r="C2658" t="s">
        <v>77</v>
      </c>
      <c r="D2658" s="12">
        <v>14058909</v>
      </c>
      <c r="E2658" s="11">
        <v>2691080</v>
      </c>
      <c r="F2658" t="s">
        <v>75</v>
      </c>
      <c r="G2658" t="s">
        <v>75</v>
      </c>
      <c r="H2658" s="1">
        <v>45717</v>
      </c>
      <c r="I2658" t="s">
        <v>78</v>
      </c>
      <c r="J2658">
        <f t="shared" si="164"/>
        <v>3214</v>
      </c>
      <c r="K2658">
        <f t="shared" si="165"/>
        <v>3214</v>
      </c>
      <c r="L2658" s="9">
        <f t="shared" si="166"/>
        <v>29275069693</v>
      </c>
      <c r="M2658" s="9">
        <f t="shared" si="167"/>
        <v>29275069693</v>
      </c>
    </row>
    <row r="2659" spans="1:13" x14ac:dyDescent="0.2">
      <c r="A2659" t="s">
        <v>75</v>
      </c>
      <c r="B2659" t="s">
        <v>76</v>
      </c>
      <c r="C2659" t="s">
        <v>77</v>
      </c>
      <c r="D2659" s="12">
        <v>14079528</v>
      </c>
      <c r="E2659" s="11">
        <v>0</v>
      </c>
      <c r="F2659" t="s">
        <v>75</v>
      </c>
      <c r="G2659" t="s">
        <v>75</v>
      </c>
      <c r="H2659" s="1">
        <v>45717</v>
      </c>
      <c r="I2659" t="s">
        <v>78</v>
      </c>
      <c r="J2659">
        <f t="shared" si="164"/>
        <v>3214</v>
      </c>
      <c r="K2659">
        <f t="shared" si="165"/>
        <v>3214</v>
      </c>
      <c r="L2659" s="9">
        <f t="shared" si="166"/>
        <v>29275069693</v>
      </c>
      <c r="M2659" s="9">
        <f t="shared" si="167"/>
        <v>29275069693</v>
      </c>
    </row>
    <row r="2660" spans="1:13" x14ac:dyDescent="0.2">
      <c r="A2660" t="s">
        <v>75</v>
      </c>
      <c r="B2660" t="s">
        <v>76</v>
      </c>
      <c r="C2660" t="s">
        <v>77</v>
      </c>
      <c r="D2660" s="12">
        <v>14252570</v>
      </c>
      <c r="E2660" s="11">
        <v>12232570</v>
      </c>
      <c r="F2660" t="s">
        <v>75</v>
      </c>
      <c r="G2660" t="s">
        <v>75</v>
      </c>
      <c r="H2660" s="1">
        <v>45717</v>
      </c>
      <c r="I2660" t="s">
        <v>78</v>
      </c>
      <c r="J2660">
        <f t="shared" si="164"/>
        <v>3214</v>
      </c>
      <c r="K2660">
        <f t="shared" si="165"/>
        <v>3214</v>
      </c>
      <c r="L2660" s="9">
        <f t="shared" si="166"/>
        <v>29275069693</v>
      </c>
      <c r="M2660" s="9">
        <f t="shared" si="167"/>
        <v>29275069693</v>
      </c>
    </row>
    <row r="2661" spans="1:13" x14ac:dyDescent="0.2">
      <c r="A2661" t="s">
        <v>75</v>
      </c>
      <c r="B2661" t="s">
        <v>76</v>
      </c>
      <c r="C2661" t="s">
        <v>77</v>
      </c>
      <c r="D2661" s="12">
        <v>14467241</v>
      </c>
      <c r="E2661" s="11">
        <v>0</v>
      </c>
      <c r="F2661" t="s">
        <v>75</v>
      </c>
      <c r="G2661" t="s">
        <v>75</v>
      </c>
      <c r="H2661" s="1">
        <v>45717</v>
      </c>
      <c r="I2661" t="s">
        <v>78</v>
      </c>
      <c r="J2661">
        <f t="shared" si="164"/>
        <v>3214</v>
      </c>
      <c r="K2661">
        <f t="shared" si="165"/>
        <v>3214</v>
      </c>
      <c r="L2661" s="9">
        <f t="shared" si="166"/>
        <v>29275069693</v>
      </c>
      <c r="M2661" s="9">
        <f t="shared" si="167"/>
        <v>29275069693</v>
      </c>
    </row>
    <row r="2662" spans="1:13" x14ac:dyDescent="0.2">
      <c r="A2662" t="s">
        <v>75</v>
      </c>
      <c r="B2662" t="s">
        <v>76</v>
      </c>
      <c r="C2662" t="s">
        <v>77</v>
      </c>
      <c r="D2662" s="12">
        <v>14550022</v>
      </c>
      <c r="E2662" s="11">
        <v>22</v>
      </c>
      <c r="F2662" t="s">
        <v>75</v>
      </c>
      <c r="G2662" t="s">
        <v>75</v>
      </c>
      <c r="H2662" s="1">
        <v>45717</v>
      </c>
      <c r="I2662" t="s">
        <v>78</v>
      </c>
      <c r="J2662">
        <f t="shared" si="164"/>
        <v>3214</v>
      </c>
      <c r="K2662">
        <f t="shared" si="165"/>
        <v>3214</v>
      </c>
      <c r="L2662" s="9">
        <f t="shared" si="166"/>
        <v>29275069693</v>
      </c>
      <c r="M2662" s="9">
        <f t="shared" si="167"/>
        <v>29275069693</v>
      </c>
    </row>
    <row r="2663" spans="1:13" x14ac:dyDescent="0.2">
      <c r="A2663" t="s">
        <v>75</v>
      </c>
      <c r="B2663" t="s">
        <v>76</v>
      </c>
      <c r="C2663" t="s">
        <v>77</v>
      </c>
      <c r="D2663" s="12">
        <v>14645249</v>
      </c>
      <c r="E2663" s="11">
        <v>3149619</v>
      </c>
      <c r="F2663" t="s">
        <v>75</v>
      </c>
      <c r="G2663" t="s">
        <v>75</v>
      </c>
      <c r="H2663" s="1">
        <v>45717</v>
      </c>
      <c r="I2663" t="s">
        <v>78</v>
      </c>
      <c r="J2663">
        <f t="shared" si="164"/>
        <v>3214</v>
      </c>
      <c r="K2663">
        <f t="shared" si="165"/>
        <v>3214</v>
      </c>
      <c r="L2663" s="9">
        <f t="shared" si="166"/>
        <v>29275069693</v>
      </c>
      <c r="M2663" s="9">
        <f t="shared" si="167"/>
        <v>29275069693</v>
      </c>
    </row>
    <row r="2664" spans="1:13" x14ac:dyDescent="0.2">
      <c r="A2664" t="s">
        <v>75</v>
      </c>
      <c r="B2664" t="s">
        <v>76</v>
      </c>
      <c r="C2664" t="s">
        <v>77</v>
      </c>
      <c r="D2664" s="12">
        <v>14797517</v>
      </c>
      <c r="E2664" s="11">
        <v>2220560</v>
      </c>
      <c r="F2664" t="s">
        <v>75</v>
      </c>
      <c r="G2664" t="s">
        <v>75</v>
      </c>
      <c r="H2664" s="1">
        <v>45717</v>
      </c>
      <c r="I2664" t="s">
        <v>78</v>
      </c>
      <c r="J2664">
        <f t="shared" si="164"/>
        <v>3214</v>
      </c>
      <c r="K2664">
        <f t="shared" si="165"/>
        <v>3214</v>
      </c>
      <c r="L2664" s="9">
        <f t="shared" si="166"/>
        <v>29275069693</v>
      </c>
      <c r="M2664" s="9">
        <f t="shared" si="167"/>
        <v>29275069693</v>
      </c>
    </row>
    <row r="2665" spans="1:13" x14ac:dyDescent="0.2">
      <c r="A2665" t="s">
        <v>75</v>
      </c>
      <c r="B2665" t="s">
        <v>76</v>
      </c>
      <c r="C2665" t="s">
        <v>77</v>
      </c>
      <c r="D2665" s="12">
        <v>14820428</v>
      </c>
      <c r="E2665" s="11">
        <v>10106682</v>
      </c>
      <c r="F2665" t="s">
        <v>75</v>
      </c>
      <c r="G2665" t="s">
        <v>75</v>
      </c>
      <c r="H2665" s="1">
        <v>45717</v>
      </c>
      <c r="I2665" t="s">
        <v>78</v>
      </c>
      <c r="J2665">
        <f t="shared" si="164"/>
        <v>3214</v>
      </c>
      <c r="K2665">
        <f t="shared" si="165"/>
        <v>3214</v>
      </c>
      <c r="L2665" s="9">
        <f t="shared" si="166"/>
        <v>29275069693</v>
      </c>
      <c r="M2665" s="9">
        <f t="shared" si="167"/>
        <v>29275069693</v>
      </c>
    </row>
    <row r="2666" spans="1:13" x14ac:dyDescent="0.2">
      <c r="A2666" t="s">
        <v>75</v>
      </c>
      <c r="B2666" t="s">
        <v>76</v>
      </c>
      <c r="C2666" t="s">
        <v>77</v>
      </c>
      <c r="D2666" s="12">
        <v>14880038</v>
      </c>
      <c r="E2666" s="11">
        <v>8839285</v>
      </c>
      <c r="F2666" t="s">
        <v>75</v>
      </c>
      <c r="G2666" t="s">
        <v>75</v>
      </c>
      <c r="H2666" s="1">
        <v>45717</v>
      </c>
      <c r="I2666" t="s">
        <v>78</v>
      </c>
      <c r="J2666">
        <f t="shared" si="164"/>
        <v>3214</v>
      </c>
      <c r="K2666">
        <f t="shared" si="165"/>
        <v>3214</v>
      </c>
      <c r="L2666" s="9">
        <f t="shared" si="166"/>
        <v>29275069693</v>
      </c>
      <c r="M2666" s="9">
        <f t="shared" si="167"/>
        <v>29275069693</v>
      </c>
    </row>
    <row r="2667" spans="1:13" x14ac:dyDescent="0.2">
      <c r="A2667" t="s">
        <v>75</v>
      </c>
      <c r="B2667" t="s">
        <v>76</v>
      </c>
      <c r="C2667" t="s">
        <v>77</v>
      </c>
      <c r="D2667" s="12">
        <v>14895926</v>
      </c>
      <c r="E2667" s="11">
        <v>0</v>
      </c>
      <c r="F2667" t="s">
        <v>75</v>
      </c>
      <c r="G2667" t="s">
        <v>75</v>
      </c>
      <c r="H2667" s="1">
        <v>45717</v>
      </c>
      <c r="I2667" t="s">
        <v>78</v>
      </c>
      <c r="J2667">
        <f t="shared" si="164"/>
        <v>3214</v>
      </c>
      <c r="K2667">
        <f t="shared" si="165"/>
        <v>3214</v>
      </c>
      <c r="L2667" s="9">
        <f t="shared" si="166"/>
        <v>29275069693</v>
      </c>
      <c r="M2667" s="9">
        <f t="shared" si="167"/>
        <v>29275069693</v>
      </c>
    </row>
    <row r="2668" spans="1:13" x14ac:dyDescent="0.2">
      <c r="A2668" t="s">
        <v>75</v>
      </c>
      <c r="B2668" t="s">
        <v>76</v>
      </c>
      <c r="C2668" t="s">
        <v>77</v>
      </c>
      <c r="D2668" s="12">
        <v>14984431</v>
      </c>
      <c r="E2668" s="11">
        <v>12375557</v>
      </c>
      <c r="F2668" t="s">
        <v>75</v>
      </c>
      <c r="G2668" t="s">
        <v>75</v>
      </c>
      <c r="H2668" s="1">
        <v>45717</v>
      </c>
      <c r="I2668" t="s">
        <v>78</v>
      </c>
      <c r="J2668">
        <f t="shared" si="164"/>
        <v>3214</v>
      </c>
      <c r="K2668">
        <f t="shared" si="165"/>
        <v>3214</v>
      </c>
      <c r="L2668" s="9">
        <f t="shared" si="166"/>
        <v>29275069693</v>
      </c>
      <c r="M2668" s="9">
        <f t="shared" si="167"/>
        <v>29275069693</v>
      </c>
    </row>
    <row r="2669" spans="1:13" x14ac:dyDescent="0.2">
      <c r="A2669" t="s">
        <v>75</v>
      </c>
      <c r="B2669" t="s">
        <v>76</v>
      </c>
      <c r="C2669" t="s">
        <v>77</v>
      </c>
      <c r="D2669" s="12">
        <v>14994446</v>
      </c>
      <c r="E2669" s="11">
        <v>4694446</v>
      </c>
      <c r="F2669" t="s">
        <v>75</v>
      </c>
      <c r="G2669" t="s">
        <v>75</v>
      </c>
      <c r="H2669" s="1">
        <v>45717</v>
      </c>
      <c r="I2669" t="s">
        <v>78</v>
      </c>
      <c r="J2669">
        <f t="shared" si="164"/>
        <v>3214</v>
      </c>
      <c r="K2669">
        <f t="shared" si="165"/>
        <v>3214</v>
      </c>
      <c r="L2669" s="9">
        <f t="shared" si="166"/>
        <v>29275069693</v>
      </c>
      <c r="M2669" s="9">
        <f t="shared" si="167"/>
        <v>29275069693</v>
      </c>
    </row>
    <row r="2670" spans="1:13" x14ac:dyDescent="0.2">
      <c r="A2670" t="s">
        <v>75</v>
      </c>
      <c r="B2670" t="s">
        <v>76</v>
      </c>
      <c r="C2670" t="s">
        <v>77</v>
      </c>
      <c r="D2670" s="12">
        <v>14995401</v>
      </c>
      <c r="E2670" s="11">
        <v>1500000</v>
      </c>
      <c r="F2670" t="s">
        <v>75</v>
      </c>
      <c r="G2670" t="s">
        <v>75</v>
      </c>
      <c r="H2670" s="1">
        <v>45717</v>
      </c>
      <c r="I2670" t="s">
        <v>78</v>
      </c>
      <c r="J2670">
        <f t="shared" si="164"/>
        <v>3214</v>
      </c>
      <c r="K2670">
        <f t="shared" si="165"/>
        <v>3214</v>
      </c>
      <c r="L2670" s="9">
        <f t="shared" si="166"/>
        <v>29275069693</v>
      </c>
      <c r="M2670" s="9">
        <f t="shared" si="167"/>
        <v>29275069693</v>
      </c>
    </row>
    <row r="2671" spans="1:13" x14ac:dyDescent="0.2">
      <c r="A2671" t="s">
        <v>75</v>
      </c>
      <c r="B2671" t="s">
        <v>76</v>
      </c>
      <c r="C2671" t="s">
        <v>77</v>
      </c>
      <c r="D2671" s="12">
        <v>14998482</v>
      </c>
      <c r="E2671" s="11">
        <v>2324065</v>
      </c>
      <c r="F2671" t="s">
        <v>75</v>
      </c>
      <c r="G2671" t="s">
        <v>75</v>
      </c>
      <c r="H2671" s="1">
        <v>45717</v>
      </c>
      <c r="I2671" t="s">
        <v>78</v>
      </c>
      <c r="J2671">
        <f t="shared" si="164"/>
        <v>3214</v>
      </c>
      <c r="K2671">
        <f t="shared" si="165"/>
        <v>3214</v>
      </c>
      <c r="L2671" s="9">
        <f t="shared" si="166"/>
        <v>29275069693</v>
      </c>
      <c r="M2671" s="9">
        <f t="shared" si="167"/>
        <v>29275069693</v>
      </c>
    </row>
    <row r="2672" spans="1:13" x14ac:dyDescent="0.2">
      <c r="A2672" t="s">
        <v>75</v>
      </c>
      <c r="B2672" t="s">
        <v>76</v>
      </c>
      <c r="C2672" t="s">
        <v>77</v>
      </c>
      <c r="D2672" s="12">
        <v>14999252</v>
      </c>
      <c r="E2672" s="11">
        <v>5992604</v>
      </c>
      <c r="F2672" t="s">
        <v>75</v>
      </c>
      <c r="G2672" t="s">
        <v>75</v>
      </c>
      <c r="H2672" s="1">
        <v>45717</v>
      </c>
      <c r="I2672" t="s">
        <v>78</v>
      </c>
      <c r="J2672">
        <f t="shared" si="164"/>
        <v>3214</v>
      </c>
      <c r="K2672">
        <f t="shared" si="165"/>
        <v>3214</v>
      </c>
      <c r="L2672" s="9">
        <f t="shared" si="166"/>
        <v>29275069693</v>
      </c>
      <c r="M2672" s="9">
        <f t="shared" si="167"/>
        <v>29275069693</v>
      </c>
    </row>
    <row r="2673" spans="1:13" x14ac:dyDescent="0.2">
      <c r="A2673" t="s">
        <v>75</v>
      </c>
      <c r="B2673" t="s">
        <v>76</v>
      </c>
      <c r="C2673" t="s">
        <v>77</v>
      </c>
      <c r="D2673" s="12">
        <v>14999415</v>
      </c>
      <c r="E2673" s="11">
        <v>0</v>
      </c>
      <c r="F2673" t="s">
        <v>75</v>
      </c>
      <c r="G2673" t="s">
        <v>75</v>
      </c>
      <c r="H2673" s="1">
        <v>45717</v>
      </c>
      <c r="I2673" t="s">
        <v>78</v>
      </c>
      <c r="J2673">
        <f t="shared" si="164"/>
        <v>3214</v>
      </c>
      <c r="K2673">
        <f t="shared" si="165"/>
        <v>3214</v>
      </c>
      <c r="L2673" s="9">
        <f t="shared" si="166"/>
        <v>29275069693</v>
      </c>
      <c r="M2673" s="9">
        <f t="shared" si="167"/>
        <v>29275069693</v>
      </c>
    </row>
    <row r="2674" spans="1:13" x14ac:dyDescent="0.2">
      <c r="A2674" t="s">
        <v>75</v>
      </c>
      <c r="B2674" t="s">
        <v>76</v>
      </c>
      <c r="C2674" t="s">
        <v>77</v>
      </c>
      <c r="D2674" s="12">
        <v>14999575</v>
      </c>
      <c r="E2674" s="11">
        <v>1938105</v>
      </c>
      <c r="F2674" t="s">
        <v>75</v>
      </c>
      <c r="G2674" t="s">
        <v>75</v>
      </c>
      <c r="H2674" s="1">
        <v>45717</v>
      </c>
      <c r="I2674" t="s">
        <v>78</v>
      </c>
      <c r="J2674">
        <f t="shared" si="164"/>
        <v>3214</v>
      </c>
      <c r="K2674">
        <f t="shared" si="165"/>
        <v>3214</v>
      </c>
      <c r="L2674" s="9">
        <f t="shared" si="166"/>
        <v>29275069693</v>
      </c>
      <c r="M2674" s="9">
        <f t="shared" si="167"/>
        <v>29275069693</v>
      </c>
    </row>
    <row r="2675" spans="1:13" x14ac:dyDescent="0.2">
      <c r="A2675" t="s">
        <v>75</v>
      </c>
      <c r="B2675" t="s">
        <v>76</v>
      </c>
      <c r="C2675" t="s">
        <v>77</v>
      </c>
      <c r="D2675" s="12">
        <v>14999847</v>
      </c>
      <c r="E2675" s="11">
        <v>9149847</v>
      </c>
      <c r="F2675" t="s">
        <v>75</v>
      </c>
      <c r="G2675" t="s">
        <v>75</v>
      </c>
      <c r="H2675" s="1">
        <v>45717</v>
      </c>
      <c r="I2675" t="s">
        <v>78</v>
      </c>
      <c r="J2675">
        <f t="shared" si="164"/>
        <v>3214</v>
      </c>
      <c r="K2675">
        <f t="shared" si="165"/>
        <v>3214</v>
      </c>
      <c r="L2675" s="9">
        <f t="shared" si="166"/>
        <v>29275069693</v>
      </c>
      <c r="M2675" s="9">
        <f t="shared" si="167"/>
        <v>29275069693</v>
      </c>
    </row>
    <row r="2676" spans="1:13" x14ac:dyDescent="0.2">
      <c r="A2676" t="s">
        <v>75</v>
      </c>
      <c r="B2676" t="s">
        <v>76</v>
      </c>
      <c r="C2676" t="s">
        <v>77</v>
      </c>
      <c r="D2676" s="12">
        <v>15000000</v>
      </c>
      <c r="E2676" s="11">
        <v>12000000</v>
      </c>
      <c r="F2676" t="s">
        <v>75</v>
      </c>
      <c r="G2676" t="s">
        <v>75</v>
      </c>
      <c r="H2676" s="1">
        <v>45717</v>
      </c>
      <c r="I2676" t="s">
        <v>78</v>
      </c>
      <c r="J2676">
        <f t="shared" si="164"/>
        <v>3214</v>
      </c>
      <c r="K2676">
        <f t="shared" si="165"/>
        <v>3214</v>
      </c>
      <c r="L2676" s="9">
        <f t="shared" si="166"/>
        <v>29275069693</v>
      </c>
      <c r="M2676" s="9">
        <f t="shared" si="167"/>
        <v>29275069693</v>
      </c>
    </row>
    <row r="2677" spans="1:13" x14ac:dyDescent="0.2">
      <c r="A2677" t="s">
        <v>75</v>
      </c>
      <c r="B2677" t="s">
        <v>76</v>
      </c>
      <c r="C2677" t="s">
        <v>77</v>
      </c>
      <c r="D2677" s="12">
        <v>15163469</v>
      </c>
      <c r="E2677" s="11">
        <v>8749199</v>
      </c>
      <c r="F2677" t="s">
        <v>75</v>
      </c>
      <c r="G2677" t="s">
        <v>75</v>
      </c>
      <c r="H2677" s="1">
        <v>45717</v>
      </c>
      <c r="I2677" t="s">
        <v>78</v>
      </c>
      <c r="J2677">
        <f t="shared" si="164"/>
        <v>3214</v>
      </c>
      <c r="K2677">
        <f t="shared" si="165"/>
        <v>3214</v>
      </c>
      <c r="L2677" s="9">
        <f t="shared" si="166"/>
        <v>29275069693</v>
      </c>
      <c r="M2677" s="9">
        <f t="shared" si="167"/>
        <v>29275069693</v>
      </c>
    </row>
    <row r="2678" spans="1:13" x14ac:dyDescent="0.2">
      <c r="A2678" t="s">
        <v>75</v>
      </c>
      <c r="B2678" t="s">
        <v>76</v>
      </c>
      <c r="C2678" t="s">
        <v>77</v>
      </c>
      <c r="D2678" s="12">
        <v>15460494</v>
      </c>
      <c r="E2678" s="11">
        <v>0</v>
      </c>
      <c r="F2678" t="s">
        <v>75</v>
      </c>
      <c r="G2678" t="s">
        <v>75</v>
      </c>
      <c r="H2678" s="1">
        <v>45717</v>
      </c>
      <c r="I2678" t="s">
        <v>78</v>
      </c>
      <c r="J2678">
        <f t="shared" si="164"/>
        <v>3214</v>
      </c>
      <c r="K2678">
        <f t="shared" si="165"/>
        <v>3214</v>
      </c>
      <c r="L2678" s="9">
        <f t="shared" si="166"/>
        <v>29275069693</v>
      </c>
      <c r="M2678" s="9">
        <f t="shared" si="167"/>
        <v>29275069693</v>
      </c>
    </row>
    <row r="2679" spans="1:13" x14ac:dyDescent="0.2">
      <c r="A2679" t="s">
        <v>75</v>
      </c>
      <c r="B2679" t="s">
        <v>76</v>
      </c>
      <c r="C2679" t="s">
        <v>77</v>
      </c>
      <c r="D2679" s="12">
        <v>15553676</v>
      </c>
      <c r="E2679" s="11">
        <v>0</v>
      </c>
      <c r="F2679" t="s">
        <v>75</v>
      </c>
      <c r="G2679" t="s">
        <v>75</v>
      </c>
      <c r="H2679" s="1">
        <v>45717</v>
      </c>
      <c r="I2679" t="s">
        <v>78</v>
      </c>
      <c r="J2679">
        <f t="shared" si="164"/>
        <v>3214</v>
      </c>
      <c r="K2679">
        <f t="shared" si="165"/>
        <v>3214</v>
      </c>
      <c r="L2679" s="9">
        <f t="shared" si="166"/>
        <v>29275069693</v>
      </c>
      <c r="M2679" s="9">
        <f t="shared" si="167"/>
        <v>29275069693</v>
      </c>
    </row>
    <row r="2680" spans="1:13" x14ac:dyDescent="0.2">
      <c r="A2680" t="s">
        <v>75</v>
      </c>
      <c r="B2680" t="s">
        <v>76</v>
      </c>
      <c r="C2680" t="s">
        <v>77</v>
      </c>
      <c r="D2680" s="12">
        <v>15738897</v>
      </c>
      <c r="E2680" s="11">
        <v>7576443</v>
      </c>
      <c r="F2680" t="s">
        <v>75</v>
      </c>
      <c r="G2680" t="s">
        <v>75</v>
      </c>
      <c r="H2680" s="1">
        <v>45717</v>
      </c>
      <c r="I2680" t="s">
        <v>78</v>
      </c>
      <c r="J2680">
        <f t="shared" si="164"/>
        <v>3214</v>
      </c>
      <c r="K2680">
        <f t="shared" si="165"/>
        <v>3214</v>
      </c>
      <c r="L2680" s="9">
        <f t="shared" si="166"/>
        <v>29275069693</v>
      </c>
      <c r="M2680" s="9">
        <f t="shared" si="167"/>
        <v>29275069693</v>
      </c>
    </row>
    <row r="2681" spans="1:13" x14ac:dyDescent="0.2">
      <c r="A2681" t="s">
        <v>75</v>
      </c>
      <c r="B2681" t="s">
        <v>76</v>
      </c>
      <c r="C2681" t="s">
        <v>77</v>
      </c>
      <c r="D2681" s="12">
        <v>15954706</v>
      </c>
      <c r="E2681" s="11">
        <v>5650604</v>
      </c>
      <c r="F2681" t="s">
        <v>75</v>
      </c>
      <c r="G2681" t="s">
        <v>75</v>
      </c>
      <c r="H2681" s="1">
        <v>45717</v>
      </c>
      <c r="I2681" t="s">
        <v>78</v>
      </c>
      <c r="J2681">
        <f t="shared" si="164"/>
        <v>3214</v>
      </c>
      <c r="K2681">
        <f t="shared" si="165"/>
        <v>3214</v>
      </c>
      <c r="L2681" s="9">
        <f t="shared" si="166"/>
        <v>29275069693</v>
      </c>
      <c r="M2681" s="9">
        <f t="shared" si="167"/>
        <v>29275069693</v>
      </c>
    </row>
    <row r="2682" spans="1:13" x14ac:dyDescent="0.2">
      <c r="A2682" t="s">
        <v>75</v>
      </c>
      <c r="B2682" t="s">
        <v>76</v>
      </c>
      <c r="C2682" t="s">
        <v>77</v>
      </c>
      <c r="D2682" s="12">
        <v>15975193</v>
      </c>
      <c r="E2682" s="11">
        <v>6882788</v>
      </c>
      <c r="F2682" t="s">
        <v>75</v>
      </c>
      <c r="G2682" t="s">
        <v>75</v>
      </c>
      <c r="H2682" s="1">
        <v>45717</v>
      </c>
      <c r="I2682" t="s">
        <v>78</v>
      </c>
      <c r="J2682">
        <f t="shared" si="164"/>
        <v>3214</v>
      </c>
      <c r="K2682">
        <f t="shared" si="165"/>
        <v>3214</v>
      </c>
      <c r="L2682" s="9">
        <f t="shared" si="166"/>
        <v>29275069693</v>
      </c>
      <c r="M2682" s="9">
        <f t="shared" si="167"/>
        <v>29275069693</v>
      </c>
    </row>
    <row r="2683" spans="1:13" x14ac:dyDescent="0.2">
      <c r="A2683" t="s">
        <v>75</v>
      </c>
      <c r="B2683" t="s">
        <v>76</v>
      </c>
      <c r="C2683" t="s">
        <v>77</v>
      </c>
      <c r="D2683" s="12">
        <v>15975415</v>
      </c>
      <c r="E2683" s="11">
        <v>2166506</v>
      </c>
      <c r="F2683" t="s">
        <v>75</v>
      </c>
      <c r="G2683" t="s">
        <v>75</v>
      </c>
      <c r="H2683" s="1">
        <v>45717</v>
      </c>
      <c r="I2683" t="s">
        <v>78</v>
      </c>
      <c r="J2683">
        <f t="shared" si="164"/>
        <v>3214</v>
      </c>
      <c r="K2683">
        <f t="shared" si="165"/>
        <v>3214</v>
      </c>
      <c r="L2683" s="9">
        <f t="shared" si="166"/>
        <v>29275069693</v>
      </c>
      <c r="M2683" s="9">
        <f t="shared" si="167"/>
        <v>29275069693</v>
      </c>
    </row>
    <row r="2684" spans="1:13" x14ac:dyDescent="0.2">
      <c r="A2684" t="s">
        <v>75</v>
      </c>
      <c r="B2684" t="s">
        <v>76</v>
      </c>
      <c r="C2684" t="s">
        <v>77</v>
      </c>
      <c r="D2684" s="12">
        <v>16189244</v>
      </c>
      <c r="E2684" s="11">
        <v>0</v>
      </c>
      <c r="F2684" t="s">
        <v>75</v>
      </c>
      <c r="G2684" t="s">
        <v>75</v>
      </c>
      <c r="H2684" s="1">
        <v>45717</v>
      </c>
      <c r="I2684" t="s">
        <v>78</v>
      </c>
      <c r="J2684">
        <f t="shared" si="164"/>
        <v>3214</v>
      </c>
      <c r="K2684">
        <f t="shared" si="165"/>
        <v>3214</v>
      </c>
      <c r="L2684" s="9">
        <f t="shared" si="166"/>
        <v>29275069693</v>
      </c>
      <c r="M2684" s="9">
        <f t="shared" si="167"/>
        <v>29275069693</v>
      </c>
    </row>
    <row r="2685" spans="1:13" x14ac:dyDescent="0.2">
      <c r="A2685" t="s">
        <v>75</v>
      </c>
      <c r="B2685" t="s">
        <v>76</v>
      </c>
      <c r="C2685" t="s">
        <v>77</v>
      </c>
      <c r="D2685" s="12">
        <v>16298828</v>
      </c>
      <c r="E2685" s="11">
        <v>0</v>
      </c>
      <c r="F2685" t="s">
        <v>75</v>
      </c>
      <c r="G2685" t="s">
        <v>75</v>
      </c>
      <c r="H2685" s="1">
        <v>45717</v>
      </c>
      <c r="I2685" t="s">
        <v>78</v>
      </c>
      <c r="J2685">
        <f t="shared" si="164"/>
        <v>3214</v>
      </c>
      <c r="K2685">
        <f t="shared" si="165"/>
        <v>3214</v>
      </c>
      <c r="L2685" s="9">
        <f t="shared" si="166"/>
        <v>29275069693</v>
      </c>
      <c r="M2685" s="9">
        <f t="shared" si="167"/>
        <v>29275069693</v>
      </c>
    </row>
    <row r="2686" spans="1:13" x14ac:dyDescent="0.2">
      <c r="A2686" t="s">
        <v>75</v>
      </c>
      <c r="B2686" t="s">
        <v>76</v>
      </c>
      <c r="C2686" t="s">
        <v>77</v>
      </c>
      <c r="D2686" s="12">
        <v>16478811</v>
      </c>
      <c r="E2686" s="11">
        <v>0</v>
      </c>
      <c r="F2686" t="s">
        <v>75</v>
      </c>
      <c r="G2686" t="s">
        <v>75</v>
      </c>
      <c r="H2686" s="1">
        <v>45717</v>
      </c>
      <c r="I2686" t="s">
        <v>78</v>
      </c>
      <c r="J2686">
        <f t="shared" si="164"/>
        <v>3214</v>
      </c>
      <c r="K2686">
        <f t="shared" si="165"/>
        <v>3214</v>
      </c>
      <c r="L2686" s="9">
        <f t="shared" si="166"/>
        <v>29275069693</v>
      </c>
      <c r="M2686" s="9">
        <f t="shared" si="167"/>
        <v>29275069693</v>
      </c>
    </row>
    <row r="2687" spans="1:13" x14ac:dyDescent="0.2">
      <c r="A2687" t="s">
        <v>75</v>
      </c>
      <c r="B2687" t="s">
        <v>76</v>
      </c>
      <c r="C2687" t="s">
        <v>77</v>
      </c>
      <c r="D2687" s="12">
        <v>16529965</v>
      </c>
      <c r="E2687" s="11">
        <v>4706066</v>
      </c>
      <c r="F2687" t="s">
        <v>75</v>
      </c>
      <c r="G2687" t="s">
        <v>75</v>
      </c>
      <c r="H2687" s="1">
        <v>45717</v>
      </c>
      <c r="I2687" t="s">
        <v>78</v>
      </c>
      <c r="J2687">
        <f t="shared" si="164"/>
        <v>3214</v>
      </c>
      <c r="K2687">
        <f t="shared" si="165"/>
        <v>3214</v>
      </c>
      <c r="L2687" s="9">
        <f t="shared" si="166"/>
        <v>29275069693</v>
      </c>
      <c r="M2687" s="9">
        <f t="shared" si="167"/>
        <v>29275069693</v>
      </c>
    </row>
    <row r="2688" spans="1:13" x14ac:dyDescent="0.2">
      <c r="A2688" t="s">
        <v>75</v>
      </c>
      <c r="B2688" t="s">
        <v>76</v>
      </c>
      <c r="C2688" t="s">
        <v>77</v>
      </c>
      <c r="D2688" s="12">
        <v>16593250</v>
      </c>
      <c r="E2688" s="11">
        <v>5258552</v>
      </c>
      <c r="F2688" t="s">
        <v>75</v>
      </c>
      <c r="G2688" t="s">
        <v>75</v>
      </c>
      <c r="H2688" s="1">
        <v>45717</v>
      </c>
      <c r="I2688" t="s">
        <v>78</v>
      </c>
      <c r="J2688">
        <f t="shared" si="164"/>
        <v>3214</v>
      </c>
      <c r="K2688">
        <f t="shared" si="165"/>
        <v>3214</v>
      </c>
      <c r="L2688" s="9">
        <f t="shared" si="166"/>
        <v>29275069693</v>
      </c>
      <c r="M2688" s="9">
        <f t="shared" si="167"/>
        <v>29275069693</v>
      </c>
    </row>
    <row r="2689" spans="1:13" x14ac:dyDescent="0.2">
      <c r="A2689" t="s">
        <v>75</v>
      </c>
      <c r="B2689" t="s">
        <v>76</v>
      </c>
      <c r="C2689" t="s">
        <v>77</v>
      </c>
      <c r="D2689" s="12">
        <v>16634861</v>
      </c>
      <c r="E2689" s="11">
        <v>0</v>
      </c>
      <c r="F2689" t="s">
        <v>75</v>
      </c>
      <c r="G2689" t="s">
        <v>75</v>
      </c>
      <c r="H2689" s="1">
        <v>45717</v>
      </c>
      <c r="I2689" t="s">
        <v>78</v>
      </c>
      <c r="J2689">
        <f t="shared" si="164"/>
        <v>3214</v>
      </c>
      <c r="K2689">
        <f t="shared" si="165"/>
        <v>3214</v>
      </c>
      <c r="L2689" s="9">
        <f t="shared" si="166"/>
        <v>29275069693</v>
      </c>
      <c r="M2689" s="9">
        <f t="shared" si="167"/>
        <v>29275069693</v>
      </c>
    </row>
    <row r="2690" spans="1:13" x14ac:dyDescent="0.2">
      <c r="A2690" t="s">
        <v>75</v>
      </c>
      <c r="B2690" t="s">
        <v>76</v>
      </c>
      <c r="C2690" t="s">
        <v>77</v>
      </c>
      <c r="D2690" s="12">
        <v>16718590</v>
      </c>
      <c r="E2690" s="11">
        <v>3558376</v>
      </c>
      <c r="F2690" t="s">
        <v>75</v>
      </c>
      <c r="G2690" t="s">
        <v>75</v>
      </c>
      <c r="H2690" s="1">
        <v>45717</v>
      </c>
      <c r="I2690" t="s">
        <v>78</v>
      </c>
      <c r="J2690">
        <f t="shared" ref="J2690:J2753" si="168">COUNTIF(B:B, B2690)</f>
        <v>3214</v>
      </c>
      <c r="K2690">
        <f t="shared" ref="K2690:K2753" si="169">COUNTIF(C:C,C2690)</f>
        <v>3214</v>
      </c>
      <c r="L2690" s="9">
        <f t="shared" ref="L2690:L2753" si="170">SUMIF(B:B,B2690,D:D)</f>
        <v>29275069693</v>
      </c>
      <c r="M2690" s="9">
        <f t="shared" ref="M2690:M2753" si="171">SUMIF(C:C,C2690, D:D)</f>
        <v>29275069693</v>
      </c>
    </row>
    <row r="2691" spans="1:13" x14ac:dyDescent="0.2">
      <c r="A2691" t="s">
        <v>75</v>
      </c>
      <c r="B2691" t="s">
        <v>76</v>
      </c>
      <c r="C2691" t="s">
        <v>77</v>
      </c>
      <c r="D2691" s="12">
        <v>16764095</v>
      </c>
      <c r="E2691" s="11">
        <v>1237306</v>
      </c>
      <c r="F2691" t="s">
        <v>75</v>
      </c>
      <c r="G2691" t="s">
        <v>75</v>
      </c>
      <c r="H2691" s="1">
        <v>45717</v>
      </c>
      <c r="I2691" t="s">
        <v>78</v>
      </c>
      <c r="J2691">
        <f t="shared" si="168"/>
        <v>3214</v>
      </c>
      <c r="K2691">
        <f t="shared" si="169"/>
        <v>3214</v>
      </c>
      <c r="L2691" s="9">
        <f t="shared" si="170"/>
        <v>29275069693</v>
      </c>
      <c r="M2691" s="9">
        <f t="shared" si="171"/>
        <v>29275069693</v>
      </c>
    </row>
    <row r="2692" spans="1:13" x14ac:dyDescent="0.2">
      <c r="A2692" t="s">
        <v>75</v>
      </c>
      <c r="B2692" t="s">
        <v>76</v>
      </c>
      <c r="C2692" t="s">
        <v>77</v>
      </c>
      <c r="D2692" s="12">
        <v>16876093</v>
      </c>
      <c r="E2692" s="11">
        <v>0</v>
      </c>
      <c r="F2692" t="s">
        <v>75</v>
      </c>
      <c r="G2692" t="s">
        <v>75</v>
      </c>
      <c r="H2692" s="1">
        <v>45717</v>
      </c>
      <c r="I2692" t="s">
        <v>78</v>
      </c>
      <c r="J2692">
        <f t="shared" si="168"/>
        <v>3214</v>
      </c>
      <c r="K2692">
        <f t="shared" si="169"/>
        <v>3214</v>
      </c>
      <c r="L2692" s="9">
        <f t="shared" si="170"/>
        <v>29275069693</v>
      </c>
      <c r="M2692" s="9">
        <f t="shared" si="171"/>
        <v>29275069693</v>
      </c>
    </row>
    <row r="2693" spans="1:13" x14ac:dyDescent="0.2">
      <c r="A2693" t="s">
        <v>75</v>
      </c>
      <c r="B2693" t="s">
        <v>76</v>
      </c>
      <c r="C2693" t="s">
        <v>77</v>
      </c>
      <c r="D2693" s="12">
        <v>17216509</v>
      </c>
      <c r="E2693" s="11">
        <v>4233969</v>
      </c>
      <c r="F2693" t="s">
        <v>75</v>
      </c>
      <c r="G2693" t="s">
        <v>75</v>
      </c>
      <c r="H2693" s="1">
        <v>45717</v>
      </c>
      <c r="I2693" t="s">
        <v>78</v>
      </c>
      <c r="J2693">
        <f t="shared" si="168"/>
        <v>3214</v>
      </c>
      <c r="K2693">
        <f t="shared" si="169"/>
        <v>3214</v>
      </c>
      <c r="L2693" s="9">
        <f t="shared" si="170"/>
        <v>29275069693</v>
      </c>
      <c r="M2693" s="9">
        <f t="shared" si="171"/>
        <v>29275069693</v>
      </c>
    </row>
    <row r="2694" spans="1:13" x14ac:dyDescent="0.2">
      <c r="A2694" t="s">
        <v>75</v>
      </c>
      <c r="B2694" t="s">
        <v>76</v>
      </c>
      <c r="C2694" t="s">
        <v>77</v>
      </c>
      <c r="D2694" s="12">
        <v>17219987</v>
      </c>
      <c r="E2694" s="11">
        <v>5447454</v>
      </c>
      <c r="F2694" t="s">
        <v>75</v>
      </c>
      <c r="G2694" t="s">
        <v>75</v>
      </c>
      <c r="H2694" s="1">
        <v>45717</v>
      </c>
      <c r="I2694" t="s">
        <v>78</v>
      </c>
      <c r="J2694">
        <f t="shared" si="168"/>
        <v>3214</v>
      </c>
      <c r="K2694">
        <f t="shared" si="169"/>
        <v>3214</v>
      </c>
      <c r="L2694" s="9">
        <f t="shared" si="170"/>
        <v>29275069693</v>
      </c>
      <c r="M2694" s="9">
        <f t="shared" si="171"/>
        <v>29275069693</v>
      </c>
    </row>
    <row r="2695" spans="1:13" x14ac:dyDescent="0.2">
      <c r="A2695" t="s">
        <v>75</v>
      </c>
      <c r="B2695" t="s">
        <v>76</v>
      </c>
      <c r="C2695" t="s">
        <v>77</v>
      </c>
      <c r="D2695" s="12">
        <v>17251855</v>
      </c>
      <c r="E2695" s="11">
        <v>0</v>
      </c>
      <c r="F2695" t="s">
        <v>75</v>
      </c>
      <c r="G2695" t="s">
        <v>75</v>
      </c>
      <c r="H2695" s="1">
        <v>45717</v>
      </c>
      <c r="I2695" t="s">
        <v>78</v>
      </c>
      <c r="J2695">
        <f t="shared" si="168"/>
        <v>3214</v>
      </c>
      <c r="K2695">
        <f t="shared" si="169"/>
        <v>3214</v>
      </c>
      <c r="L2695" s="9">
        <f t="shared" si="170"/>
        <v>29275069693</v>
      </c>
      <c r="M2695" s="9">
        <f t="shared" si="171"/>
        <v>29275069693</v>
      </c>
    </row>
    <row r="2696" spans="1:13" x14ac:dyDescent="0.2">
      <c r="A2696" t="s">
        <v>75</v>
      </c>
      <c r="B2696" t="s">
        <v>76</v>
      </c>
      <c r="C2696" t="s">
        <v>77</v>
      </c>
      <c r="D2696" s="12">
        <v>17413870</v>
      </c>
      <c r="E2696" s="11">
        <v>917366</v>
      </c>
      <c r="F2696" t="s">
        <v>75</v>
      </c>
      <c r="G2696" t="s">
        <v>75</v>
      </c>
      <c r="H2696" s="1">
        <v>45717</v>
      </c>
      <c r="I2696" t="s">
        <v>78</v>
      </c>
      <c r="J2696">
        <f t="shared" si="168"/>
        <v>3214</v>
      </c>
      <c r="K2696">
        <f t="shared" si="169"/>
        <v>3214</v>
      </c>
      <c r="L2696" s="9">
        <f t="shared" si="170"/>
        <v>29275069693</v>
      </c>
      <c r="M2696" s="9">
        <f t="shared" si="171"/>
        <v>29275069693</v>
      </c>
    </row>
    <row r="2697" spans="1:13" x14ac:dyDescent="0.2">
      <c r="A2697" t="s">
        <v>75</v>
      </c>
      <c r="B2697" t="s">
        <v>76</v>
      </c>
      <c r="C2697" t="s">
        <v>77</v>
      </c>
      <c r="D2697" s="12">
        <v>17695800</v>
      </c>
      <c r="E2697" s="11">
        <v>9939292</v>
      </c>
      <c r="F2697" t="s">
        <v>75</v>
      </c>
      <c r="G2697" t="s">
        <v>75</v>
      </c>
      <c r="H2697" s="1">
        <v>45717</v>
      </c>
      <c r="I2697" t="s">
        <v>78</v>
      </c>
      <c r="J2697">
        <f t="shared" si="168"/>
        <v>3214</v>
      </c>
      <c r="K2697">
        <f t="shared" si="169"/>
        <v>3214</v>
      </c>
      <c r="L2697" s="9">
        <f t="shared" si="170"/>
        <v>29275069693</v>
      </c>
      <c r="M2697" s="9">
        <f t="shared" si="171"/>
        <v>29275069693</v>
      </c>
    </row>
    <row r="2698" spans="1:13" x14ac:dyDescent="0.2">
      <c r="A2698" t="s">
        <v>75</v>
      </c>
      <c r="B2698" t="s">
        <v>76</v>
      </c>
      <c r="C2698" t="s">
        <v>77</v>
      </c>
      <c r="D2698" s="12">
        <v>17766983</v>
      </c>
      <c r="E2698" s="11">
        <v>0</v>
      </c>
      <c r="F2698" t="s">
        <v>75</v>
      </c>
      <c r="G2698" t="s">
        <v>75</v>
      </c>
      <c r="H2698" s="1">
        <v>45717</v>
      </c>
      <c r="I2698" t="s">
        <v>78</v>
      </c>
      <c r="J2698">
        <f t="shared" si="168"/>
        <v>3214</v>
      </c>
      <c r="K2698">
        <f t="shared" si="169"/>
        <v>3214</v>
      </c>
      <c r="L2698" s="9">
        <f t="shared" si="170"/>
        <v>29275069693</v>
      </c>
      <c r="M2698" s="9">
        <f t="shared" si="171"/>
        <v>29275069693</v>
      </c>
    </row>
    <row r="2699" spans="1:13" x14ac:dyDescent="0.2">
      <c r="A2699" t="s">
        <v>75</v>
      </c>
      <c r="B2699" t="s">
        <v>76</v>
      </c>
      <c r="C2699" t="s">
        <v>77</v>
      </c>
      <c r="D2699" s="12">
        <v>17803584</v>
      </c>
      <c r="E2699" s="11">
        <v>762575</v>
      </c>
      <c r="F2699" t="s">
        <v>75</v>
      </c>
      <c r="G2699" t="s">
        <v>75</v>
      </c>
      <c r="H2699" s="1">
        <v>45717</v>
      </c>
      <c r="I2699" t="s">
        <v>78</v>
      </c>
      <c r="J2699">
        <f t="shared" si="168"/>
        <v>3214</v>
      </c>
      <c r="K2699">
        <f t="shared" si="169"/>
        <v>3214</v>
      </c>
      <c r="L2699" s="9">
        <f t="shared" si="170"/>
        <v>29275069693</v>
      </c>
      <c r="M2699" s="9">
        <f t="shared" si="171"/>
        <v>29275069693</v>
      </c>
    </row>
    <row r="2700" spans="1:13" x14ac:dyDescent="0.2">
      <c r="A2700" t="s">
        <v>75</v>
      </c>
      <c r="B2700" t="s">
        <v>76</v>
      </c>
      <c r="C2700" t="s">
        <v>77</v>
      </c>
      <c r="D2700" s="12">
        <v>17965691</v>
      </c>
      <c r="E2700" s="11">
        <v>7171690</v>
      </c>
      <c r="F2700" t="s">
        <v>75</v>
      </c>
      <c r="G2700" t="s">
        <v>75</v>
      </c>
      <c r="H2700" s="1">
        <v>45717</v>
      </c>
      <c r="I2700" t="s">
        <v>78</v>
      </c>
      <c r="J2700">
        <f t="shared" si="168"/>
        <v>3214</v>
      </c>
      <c r="K2700">
        <f t="shared" si="169"/>
        <v>3214</v>
      </c>
      <c r="L2700" s="9">
        <f t="shared" si="170"/>
        <v>29275069693</v>
      </c>
      <c r="M2700" s="9">
        <f t="shared" si="171"/>
        <v>29275069693</v>
      </c>
    </row>
    <row r="2701" spans="1:13" x14ac:dyDescent="0.2">
      <c r="A2701" t="s">
        <v>75</v>
      </c>
      <c r="B2701" t="s">
        <v>76</v>
      </c>
      <c r="C2701" t="s">
        <v>77</v>
      </c>
      <c r="D2701" s="12">
        <v>18000000</v>
      </c>
      <c r="E2701" s="11">
        <v>1892590</v>
      </c>
      <c r="F2701" t="s">
        <v>75</v>
      </c>
      <c r="G2701" t="s">
        <v>75</v>
      </c>
      <c r="H2701" s="1">
        <v>45717</v>
      </c>
      <c r="I2701" t="s">
        <v>78</v>
      </c>
      <c r="J2701">
        <f t="shared" si="168"/>
        <v>3214</v>
      </c>
      <c r="K2701">
        <f t="shared" si="169"/>
        <v>3214</v>
      </c>
      <c r="L2701" s="9">
        <f t="shared" si="170"/>
        <v>29275069693</v>
      </c>
      <c r="M2701" s="9">
        <f t="shared" si="171"/>
        <v>29275069693</v>
      </c>
    </row>
    <row r="2702" spans="1:13" x14ac:dyDescent="0.2">
      <c r="A2702" t="s">
        <v>75</v>
      </c>
      <c r="B2702" t="s">
        <v>76</v>
      </c>
      <c r="C2702" t="s">
        <v>77</v>
      </c>
      <c r="D2702" s="12">
        <v>18063531</v>
      </c>
      <c r="E2702" s="11">
        <v>2000000</v>
      </c>
      <c r="F2702" t="s">
        <v>75</v>
      </c>
      <c r="G2702" t="s">
        <v>75</v>
      </c>
      <c r="H2702" s="1">
        <v>45717</v>
      </c>
      <c r="I2702" t="s">
        <v>78</v>
      </c>
      <c r="J2702">
        <f t="shared" si="168"/>
        <v>3214</v>
      </c>
      <c r="K2702">
        <f t="shared" si="169"/>
        <v>3214</v>
      </c>
      <c r="L2702" s="9">
        <f t="shared" si="170"/>
        <v>29275069693</v>
      </c>
      <c r="M2702" s="9">
        <f t="shared" si="171"/>
        <v>29275069693</v>
      </c>
    </row>
    <row r="2703" spans="1:13" x14ac:dyDescent="0.2">
      <c r="A2703" t="s">
        <v>75</v>
      </c>
      <c r="B2703" t="s">
        <v>76</v>
      </c>
      <c r="C2703" t="s">
        <v>77</v>
      </c>
      <c r="D2703" s="12">
        <v>18098386</v>
      </c>
      <c r="E2703" s="11">
        <v>894803</v>
      </c>
      <c r="F2703" t="s">
        <v>75</v>
      </c>
      <c r="G2703" t="s">
        <v>75</v>
      </c>
      <c r="H2703" s="1">
        <v>45717</v>
      </c>
      <c r="I2703" t="s">
        <v>78</v>
      </c>
      <c r="J2703">
        <f t="shared" si="168"/>
        <v>3214</v>
      </c>
      <c r="K2703">
        <f t="shared" si="169"/>
        <v>3214</v>
      </c>
      <c r="L2703" s="9">
        <f t="shared" si="170"/>
        <v>29275069693</v>
      </c>
      <c r="M2703" s="9">
        <f t="shared" si="171"/>
        <v>29275069693</v>
      </c>
    </row>
    <row r="2704" spans="1:13" x14ac:dyDescent="0.2">
      <c r="A2704" t="s">
        <v>75</v>
      </c>
      <c r="B2704" t="s">
        <v>76</v>
      </c>
      <c r="C2704" t="s">
        <v>77</v>
      </c>
      <c r="D2704" s="12">
        <v>18103849</v>
      </c>
      <c r="E2704" s="11">
        <v>3487479</v>
      </c>
      <c r="F2704" t="s">
        <v>75</v>
      </c>
      <c r="G2704" t="s">
        <v>75</v>
      </c>
      <c r="H2704" s="1">
        <v>45717</v>
      </c>
      <c r="I2704" t="s">
        <v>78</v>
      </c>
      <c r="J2704">
        <f t="shared" si="168"/>
        <v>3214</v>
      </c>
      <c r="K2704">
        <f t="shared" si="169"/>
        <v>3214</v>
      </c>
      <c r="L2704" s="9">
        <f t="shared" si="170"/>
        <v>29275069693</v>
      </c>
      <c r="M2704" s="9">
        <f t="shared" si="171"/>
        <v>29275069693</v>
      </c>
    </row>
    <row r="2705" spans="1:13" x14ac:dyDescent="0.2">
      <c r="A2705" t="s">
        <v>75</v>
      </c>
      <c r="B2705" t="s">
        <v>76</v>
      </c>
      <c r="C2705" t="s">
        <v>77</v>
      </c>
      <c r="D2705" s="12">
        <v>18320649</v>
      </c>
      <c r="E2705" s="11">
        <v>3320649</v>
      </c>
      <c r="F2705" t="s">
        <v>75</v>
      </c>
      <c r="G2705" t="s">
        <v>75</v>
      </c>
      <c r="H2705" s="1">
        <v>45717</v>
      </c>
      <c r="I2705" t="s">
        <v>78</v>
      </c>
      <c r="J2705">
        <f t="shared" si="168"/>
        <v>3214</v>
      </c>
      <c r="K2705">
        <f t="shared" si="169"/>
        <v>3214</v>
      </c>
      <c r="L2705" s="9">
        <f t="shared" si="170"/>
        <v>29275069693</v>
      </c>
      <c r="M2705" s="9">
        <f t="shared" si="171"/>
        <v>29275069693</v>
      </c>
    </row>
    <row r="2706" spans="1:13" x14ac:dyDescent="0.2">
      <c r="A2706" t="s">
        <v>75</v>
      </c>
      <c r="B2706" t="s">
        <v>76</v>
      </c>
      <c r="C2706" t="s">
        <v>77</v>
      </c>
      <c r="D2706" s="12">
        <v>18433090</v>
      </c>
      <c r="E2706" s="11">
        <v>4331737</v>
      </c>
      <c r="F2706" t="s">
        <v>75</v>
      </c>
      <c r="G2706" t="s">
        <v>75</v>
      </c>
      <c r="H2706" s="1">
        <v>45717</v>
      </c>
      <c r="I2706" t="s">
        <v>78</v>
      </c>
      <c r="J2706">
        <f t="shared" si="168"/>
        <v>3214</v>
      </c>
      <c r="K2706">
        <f t="shared" si="169"/>
        <v>3214</v>
      </c>
      <c r="L2706" s="9">
        <f t="shared" si="170"/>
        <v>29275069693</v>
      </c>
      <c r="M2706" s="9">
        <f t="shared" si="171"/>
        <v>29275069693</v>
      </c>
    </row>
    <row r="2707" spans="1:13" x14ac:dyDescent="0.2">
      <c r="A2707" t="s">
        <v>75</v>
      </c>
      <c r="B2707" t="s">
        <v>76</v>
      </c>
      <c r="C2707" t="s">
        <v>77</v>
      </c>
      <c r="D2707" s="12">
        <v>18469571</v>
      </c>
      <c r="E2707" s="11">
        <v>7137175</v>
      </c>
      <c r="F2707" t="s">
        <v>75</v>
      </c>
      <c r="G2707" t="s">
        <v>75</v>
      </c>
      <c r="H2707" s="1">
        <v>45717</v>
      </c>
      <c r="I2707" t="s">
        <v>78</v>
      </c>
      <c r="J2707">
        <f t="shared" si="168"/>
        <v>3214</v>
      </c>
      <c r="K2707">
        <f t="shared" si="169"/>
        <v>3214</v>
      </c>
      <c r="L2707" s="9">
        <f t="shared" si="170"/>
        <v>29275069693</v>
      </c>
      <c r="M2707" s="9">
        <f t="shared" si="171"/>
        <v>29275069693</v>
      </c>
    </row>
    <row r="2708" spans="1:13" x14ac:dyDescent="0.2">
      <c r="A2708" t="s">
        <v>75</v>
      </c>
      <c r="B2708" t="s">
        <v>76</v>
      </c>
      <c r="C2708" t="s">
        <v>77</v>
      </c>
      <c r="D2708" s="12">
        <v>18500000</v>
      </c>
      <c r="E2708" s="11">
        <v>0</v>
      </c>
      <c r="F2708" t="s">
        <v>75</v>
      </c>
      <c r="G2708" t="s">
        <v>75</v>
      </c>
      <c r="H2708" s="1">
        <v>45717</v>
      </c>
      <c r="I2708" t="s">
        <v>78</v>
      </c>
      <c r="J2708">
        <f t="shared" si="168"/>
        <v>3214</v>
      </c>
      <c r="K2708">
        <f t="shared" si="169"/>
        <v>3214</v>
      </c>
      <c r="L2708" s="9">
        <f t="shared" si="170"/>
        <v>29275069693</v>
      </c>
      <c r="M2708" s="9">
        <f t="shared" si="171"/>
        <v>29275069693</v>
      </c>
    </row>
    <row r="2709" spans="1:13" x14ac:dyDescent="0.2">
      <c r="A2709" t="s">
        <v>75</v>
      </c>
      <c r="B2709" t="s">
        <v>76</v>
      </c>
      <c r="C2709" t="s">
        <v>77</v>
      </c>
      <c r="D2709" s="12">
        <v>18613716</v>
      </c>
      <c r="E2709" s="11">
        <v>2036051</v>
      </c>
      <c r="F2709" t="s">
        <v>75</v>
      </c>
      <c r="G2709" t="s">
        <v>75</v>
      </c>
      <c r="H2709" s="1">
        <v>45717</v>
      </c>
      <c r="I2709" t="s">
        <v>78</v>
      </c>
      <c r="J2709">
        <f t="shared" si="168"/>
        <v>3214</v>
      </c>
      <c r="K2709">
        <f t="shared" si="169"/>
        <v>3214</v>
      </c>
      <c r="L2709" s="9">
        <f t="shared" si="170"/>
        <v>29275069693</v>
      </c>
      <c r="M2709" s="9">
        <f t="shared" si="171"/>
        <v>29275069693</v>
      </c>
    </row>
    <row r="2710" spans="1:13" x14ac:dyDescent="0.2">
      <c r="A2710" t="s">
        <v>75</v>
      </c>
      <c r="B2710" t="s">
        <v>76</v>
      </c>
      <c r="C2710" t="s">
        <v>77</v>
      </c>
      <c r="D2710" s="12">
        <v>18620679</v>
      </c>
      <c r="E2710" s="11">
        <v>7508157</v>
      </c>
      <c r="F2710" t="s">
        <v>75</v>
      </c>
      <c r="G2710" t="s">
        <v>75</v>
      </c>
      <c r="H2710" s="1">
        <v>45717</v>
      </c>
      <c r="I2710" t="s">
        <v>78</v>
      </c>
      <c r="J2710">
        <f t="shared" si="168"/>
        <v>3214</v>
      </c>
      <c r="K2710">
        <f t="shared" si="169"/>
        <v>3214</v>
      </c>
      <c r="L2710" s="9">
        <f t="shared" si="170"/>
        <v>29275069693</v>
      </c>
      <c r="M2710" s="9">
        <f t="shared" si="171"/>
        <v>29275069693</v>
      </c>
    </row>
    <row r="2711" spans="1:13" x14ac:dyDescent="0.2">
      <c r="A2711" t="s">
        <v>75</v>
      </c>
      <c r="B2711" t="s">
        <v>76</v>
      </c>
      <c r="C2711" t="s">
        <v>77</v>
      </c>
      <c r="D2711" s="12">
        <v>18650402</v>
      </c>
      <c r="E2711" s="11">
        <v>641564</v>
      </c>
      <c r="F2711" t="s">
        <v>75</v>
      </c>
      <c r="G2711" t="s">
        <v>75</v>
      </c>
      <c r="H2711" s="1">
        <v>45717</v>
      </c>
      <c r="I2711" t="s">
        <v>78</v>
      </c>
      <c r="J2711">
        <f t="shared" si="168"/>
        <v>3214</v>
      </c>
      <c r="K2711">
        <f t="shared" si="169"/>
        <v>3214</v>
      </c>
      <c r="L2711" s="9">
        <f t="shared" si="170"/>
        <v>29275069693</v>
      </c>
      <c r="M2711" s="9">
        <f t="shared" si="171"/>
        <v>29275069693</v>
      </c>
    </row>
    <row r="2712" spans="1:13" x14ac:dyDescent="0.2">
      <c r="A2712" t="s">
        <v>75</v>
      </c>
      <c r="B2712" t="s">
        <v>76</v>
      </c>
      <c r="C2712" t="s">
        <v>77</v>
      </c>
      <c r="D2712" s="12">
        <v>18665927</v>
      </c>
      <c r="E2712" s="11">
        <v>4757972</v>
      </c>
      <c r="F2712" t="s">
        <v>75</v>
      </c>
      <c r="G2712" t="s">
        <v>75</v>
      </c>
      <c r="H2712" s="1">
        <v>45717</v>
      </c>
      <c r="I2712" t="s">
        <v>78</v>
      </c>
      <c r="J2712">
        <f t="shared" si="168"/>
        <v>3214</v>
      </c>
      <c r="K2712">
        <f t="shared" si="169"/>
        <v>3214</v>
      </c>
      <c r="L2712" s="9">
        <f t="shared" si="170"/>
        <v>29275069693</v>
      </c>
      <c r="M2712" s="9">
        <f t="shared" si="171"/>
        <v>29275069693</v>
      </c>
    </row>
    <row r="2713" spans="1:13" x14ac:dyDescent="0.2">
      <c r="A2713" t="s">
        <v>75</v>
      </c>
      <c r="B2713" t="s">
        <v>76</v>
      </c>
      <c r="C2713" t="s">
        <v>77</v>
      </c>
      <c r="D2713" s="12">
        <v>18730499</v>
      </c>
      <c r="E2713" s="11">
        <v>0</v>
      </c>
      <c r="F2713" t="s">
        <v>75</v>
      </c>
      <c r="G2713" t="s">
        <v>75</v>
      </c>
      <c r="H2713" s="1">
        <v>45717</v>
      </c>
      <c r="I2713" t="s">
        <v>78</v>
      </c>
      <c r="J2713">
        <f t="shared" si="168"/>
        <v>3214</v>
      </c>
      <c r="K2713">
        <f t="shared" si="169"/>
        <v>3214</v>
      </c>
      <c r="L2713" s="9">
        <f t="shared" si="170"/>
        <v>29275069693</v>
      </c>
      <c r="M2713" s="9">
        <f t="shared" si="171"/>
        <v>29275069693</v>
      </c>
    </row>
    <row r="2714" spans="1:13" x14ac:dyDescent="0.2">
      <c r="A2714" t="s">
        <v>75</v>
      </c>
      <c r="B2714" t="s">
        <v>76</v>
      </c>
      <c r="C2714" t="s">
        <v>77</v>
      </c>
      <c r="D2714" s="12">
        <v>18893577</v>
      </c>
      <c r="E2714" s="11">
        <v>12550916</v>
      </c>
      <c r="F2714" t="s">
        <v>75</v>
      </c>
      <c r="G2714" t="s">
        <v>75</v>
      </c>
      <c r="H2714" s="1">
        <v>45717</v>
      </c>
      <c r="I2714" t="s">
        <v>78</v>
      </c>
      <c r="J2714">
        <f t="shared" si="168"/>
        <v>3214</v>
      </c>
      <c r="K2714">
        <f t="shared" si="169"/>
        <v>3214</v>
      </c>
      <c r="L2714" s="9">
        <f t="shared" si="170"/>
        <v>29275069693</v>
      </c>
      <c r="M2714" s="9">
        <f t="shared" si="171"/>
        <v>29275069693</v>
      </c>
    </row>
    <row r="2715" spans="1:13" x14ac:dyDescent="0.2">
      <c r="A2715" t="s">
        <v>75</v>
      </c>
      <c r="B2715" t="s">
        <v>76</v>
      </c>
      <c r="C2715" t="s">
        <v>77</v>
      </c>
      <c r="D2715" s="12">
        <v>24573149</v>
      </c>
      <c r="E2715" s="11">
        <v>8300000</v>
      </c>
      <c r="F2715" t="s">
        <v>75</v>
      </c>
      <c r="G2715" t="s">
        <v>75</v>
      </c>
      <c r="H2715" s="1">
        <v>45717</v>
      </c>
      <c r="I2715" t="s">
        <v>78</v>
      </c>
      <c r="J2715">
        <f t="shared" si="168"/>
        <v>3214</v>
      </c>
      <c r="K2715">
        <f t="shared" si="169"/>
        <v>3214</v>
      </c>
      <c r="L2715" s="9">
        <f t="shared" si="170"/>
        <v>29275069693</v>
      </c>
      <c r="M2715" s="9">
        <f t="shared" si="171"/>
        <v>29275069693</v>
      </c>
    </row>
    <row r="2716" spans="1:13" x14ac:dyDescent="0.2">
      <c r="A2716" t="s">
        <v>75</v>
      </c>
      <c r="B2716" t="s">
        <v>76</v>
      </c>
      <c r="C2716" t="s">
        <v>77</v>
      </c>
      <c r="D2716" s="12">
        <v>18903671</v>
      </c>
      <c r="E2716" s="11">
        <v>0</v>
      </c>
      <c r="F2716" t="s">
        <v>75</v>
      </c>
      <c r="G2716" t="s">
        <v>75</v>
      </c>
      <c r="H2716" s="1">
        <v>45717</v>
      </c>
      <c r="I2716" t="s">
        <v>78</v>
      </c>
      <c r="J2716">
        <f t="shared" si="168"/>
        <v>3214</v>
      </c>
      <c r="K2716">
        <f t="shared" si="169"/>
        <v>3214</v>
      </c>
      <c r="L2716" s="9">
        <f t="shared" si="170"/>
        <v>29275069693</v>
      </c>
      <c r="M2716" s="9">
        <f t="shared" si="171"/>
        <v>29275069693</v>
      </c>
    </row>
    <row r="2717" spans="1:13" x14ac:dyDescent="0.2">
      <c r="A2717" t="s">
        <v>75</v>
      </c>
      <c r="B2717" t="s">
        <v>76</v>
      </c>
      <c r="C2717" t="s">
        <v>77</v>
      </c>
      <c r="D2717" s="12">
        <v>18906410</v>
      </c>
      <c r="E2717" s="11">
        <v>0</v>
      </c>
      <c r="F2717" t="s">
        <v>75</v>
      </c>
      <c r="G2717" t="s">
        <v>75</v>
      </c>
      <c r="H2717" s="1">
        <v>45717</v>
      </c>
      <c r="I2717" t="s">
        <v>78</v>
      </c>
      <c r="J2717">
        <f t="shared" si="168"/>
        <v>3214</v>
      </c>
      <c r="K2717">
        <f t="shared" si="169"/>
        <v>3214</v>
      </c>
      <c r="L2717" s="9">
        <f t="shared" si="170"/>
        <v>29275069693</v>
      </c>
      <c r="M2717" s="9">
        <f t="shared" si="171"/>
        <v>29275069693</v>
      </c>
    </row>
    <row r="2718" spans="1:13" x14ac:dyDescent="0.2">
      <c r="A2718" t="s">
        <v>75</v>
      </c>
      <c r="B2718" t="s">
        <v>76</v>
      </c>
      <c r="C2718" t="s">
        <v>77</v>
      </c>
      <c r="D2718" s="12">
        <v>18911931</v>
      </c>
      <c r="E2718" s="11">
        <v>1290397</v>
      </c>
      <c r="F2718" t="s">
        <v>75</v>
      </c>
      <c r="G2718" t="s">
        <v>75</v>
      </c>
      <c r="H2718" s="1">
        <v>45717</v>
      </c>
      <c r="I2718" t="s">
        <v>78</v>
      </c>
      <c r="J2718">
        <f t="shared" si="168"/>
        <v>3214</v>
      </c>
      <c r="K2718">
        <f t="shared" si="169"/>
        <v>3214</v>
      </c>
      <c r="L2718" s="9">
        <f t="shared" si="170"/>
        <v>29275069693</v>
      </c>
      <c r="M2718" s="9">
        <f t="shared" si="171"/>
        <v>29275069693</v>
      </c>
    </row>
    <row r="2719" spans="1:13" x14ac:dyDescent="0.2">
      <c r="A2719" t="s">
        <v>75</v>
      </c>
      <c r="B2719" t="s">
        <v>76</v>
      </c>
      <c r="C2719" t="s">
        <v>77</v>
      </c>
      <c r="D2719" s="12">
        <v>18997705</v>
      </c>
      <c r="E2719" s="11">
        <v>1572915</v>
      </c>
      <c r="F2719" t="s">
        <v>75</v>
      </c>
      <c r="G2719" t="s">
        <v>75</v>
      </c>
      <c r="H2719" s="1">
        <v>45717</v>
      </c>
      <c r="I2719" t="s">
        <v>78</v>
      </c>
      <c r="J2719">
        <f t="shared" si="168"/>
        <v>3214</v>
      </c>
      <c r="K2719">
        <f t="shared" si="169"/>
        <v>3214</v>
      </c>
      <c r="L2719" s="9">
        <f t="shared" si="170"/>
        <v>29275069693</v>
      </c>
      <c r="M2719" s="9">
        <f t="shared" si="171"/>
        <v>29275069693</v>
      </c>
    </row>
    <row r="2720" spans="1:13" x14ac:dyDescent="0.2">
      <c r="A2720" t="s">
        <v>75</v>
      </c>
      <c r="B2720" t="s">
        <v>76</v>
      </c>
      <c r="C2720" t="s">
        <v>77</v>
      </c>
      <c r="D2720" s="12">
        <v>18997801</v>
      </c>
      <c r="E2720" s="11">
        <v>1400000</v>
      </c>
      <c r="F2720" t="s">
        <v>75</v>
      </c>
      <c r="G2720" t="s">
        <v>75</v>
      </c>
      <c r="H2720" s="1">
        <v>45717</v>
      </c>
      <c r="I2720" t="s">
        <v>78</v>
      </c>
      <c r="J2720">
        <f t="shared" si="168"/>
        <v>3214</v>
      </c>
      <c r="K2720">
        <f t="shared" si="169"/>
        <v>3214</v>
      </c>
      <c r="L2720" s="9">
        <f t="shared" si="170"/>
        <v>29275069693</v>
      </c>
      <c r="M2720" s="9">
        <f t="shared" si="171"/>
        <v>29275069693</v>
      </c>
    </row>
    <row r="2721" spans="1:13" x14ac:dyDescent="0.2">
      <c r="A2721" t="s">
        <v>75</v>
      </c>
      <c r="B2721" t="s">
        <v>76</v>
      </c>
      <c r="C2721" t="s">
        <v>77</v>
      </c>
      <c r="D2721" s="12">
        <v>18999089</v>
      </c>
      <c r="E2721" s="11">
        <v>14678316</v>
      </c>
      <c r="F2721" t="s">
        <v>75</v>
      </c>
      <c r="G2721" t="s">
        <v>75</v>
      </c>
      <c r="H2721" s="1">
        <v>45717</v>
      </c>
      <c r="I2721" t="s">
        <v>78</v>
      </c>
      <c r="J2721">
        <f t="shared" si="168"/>
        <v>3214</v>
      </c>
      <c r="K2721">
        <f t="shared" si="169"/>
        <v>3214</v>
      </c>
      <c r="L2721" s="9">
        <f t="shared" si="170"/>
        <v>29275069693</v>
      </c>
      <c r="M2721" s="9">
        <f t="shared" si="171"/>
        <v>29275069693</v>
      </c>
    </row>
    <row r="2722" spans="1:13" x14ac:dyDescent="0.2">
      <c r="A2722" t="s">
        <v>75</v>
      </c>
      <c r="B2722" t="s">
        <v>76</v>
      </c>
      <c r="C2722" t="s">
        <v>77</v>
      </c>
      <c r="D2722" s="12">
        <v>19000000</v>
      </c>
      <c r="E2722" s="11">
        <v>1000000</v>
      </c>
      <c r="F2722" t="s">
        <v>75</v>
      </c>
      <c r="G2722" t="s">
        <v>75</v>
      </c>
      <c r="H2722" s="1">
        <v>45717</v>
      </c>
      <c r="I2722" t="s">
        <v>78</v>
      </c>
      <c r="J2722">
        <f t="shared" si="168"/>
        <v>3214</v>
      </c>
      <c r="K2722">
        <f t="shared" si="169"/>
        <v>3214</v>
      </c>
      <c r="L2722" s="9">
        <f t="shared" si="170"/>
        <v>29275069693</v>
      </c>
      <c r="M2722" s="9">
        <f t="shared" si="171"/>
        <v>29275069693</v>
      </c>
    </row>
    <row r="2723" spans="1:13" x14ac:dyDescent="0.2">
      <c r="A2723" t="s">
        <v>75</v>
      </c>
      <c r="B2723" t="s">
        <v>76</v>
      </c>
      <c r="C2723" t="s">
        <v>77</v>
      </c>
      <c r="D2723" s="12">
        <v>19172562</v>
      </c>
      <c r="E2723" s="11">
        <v>4796</v>
      </c>
      <c r="F2723" t="s">
        <v>75</v>
      </c>
      <c r="G2723" t="s">
        <v>75</v>
      </c>
      <c r="H2723" s="1">
        <v>45717</v>
      </c>
      <c r="I2723" t="s">
        <v>78</v>
      </c>
      <c r="J2723">
        <f t="shared" si="168"/>
        <v>3214</v>
      </c>
      <c r="K2723">
        <f t="shared" si="169"/>
        <v>3214</v>
      </c>
      <c r="L2723" s="9">
        <f t="shared" si="170"/>
        <v>29275069693</v>
      </c>
      <c r="M2723" s="9">
        <f t="shared" si="171"/>
        <v>29275069693</v>
      </c>
    </row>
    <row r="2724" spans="1:13" x14ac:dyDescent="0.2">
      <c r="A2724" t="s">
        <v>75</v>
      </c>
      <c r="B2724" t="s">
        <v>76</v>
      </c>
      <c r="C2724" t="s">
        <v>77</v>
      </c>
      <c r="D2724" s="12">
        <v>19206511</v>
      </c>
      <c r="E2724" s="11">
        <v>0</v>
      </c>
      <c r="F2724" t="s">
        <v>75</v>
      </c>
      <c r="G2724" t="s">
        <v>75</v>
      </c>
      <c r="H2724" s="1">
        <v>45717</v>
      </c>
      <c r="I2724" t="s">
        <v>78</v>
      </c>
      <c r="J2724">
        <f t="shared" si="168"/>
        <v>3214</v>
      </c>
      <c r="K2724">
        <f t="shared" si="169"/>
        <v>3214</v>
      </c>
      <c r="L2724" s="9">
        <f t="shared" si="170"/>
        <v>29275069693</v>
      </c>
      <c r="M2724" s="9">
        <f t="shared" si="171"/>
        <v>29275069693</v>
      </c>
    </row>
    <row r="2725" spans="1:13" x14ac:dyDescent="0.2">
      <c r="A2725" t="s">
        <v>75</v>
      </c>
      <c r="B2725" t="s">
        <v>76</v>
      </c>
      <c r="C2725" t="s">
        <v>77</v>
      </c>
      <c r="D2725" s="12">
        <v>19296795</v>
      </c>
      <c r="E2725" s="11">
        <v>1569811</v>
      </c>
      <c r="F2725" t="s">
        <v>75</v>
      </c>
      <c r="G2725" t="s">
        <v>75</v>
      </c>
      <c r="H2725" s="1">
        <v>45717</v>
      </c>
      <c r="I2725" t="s">
        <v>78</v>
      </c>
      <c r="J2725">
        <f t="shared" si="168"/>
        <v>3214</v>
      </c>
      <c r="K2725">
        <f t="shared" si="169"/>
        <v>3214</v>
      </c>
      <c r="L2725" s="9">
        <f t="shared" si="170"/>
        <v>29275069693</v>
      </c>
      <c r="M2725" s="9">
        <f t="shared" si="171"/>
        <v>29275069693</v>
      </c>
    </row>
    <row r="2726" spans="1:13" x14ac:dyDescent="0.2">
      <c r="A2726" t="s">
        <v>75</v>
      </c>
      <c r="B2726" t="s">
        <v>76</v>
      </c>
      <c r="C2726" t="s">
        <v>77</v>
      </c>
      <c r="D2726" s="12">
        <v>19367742</v>
      </c>
      <c r="E2726" s="11">
        <v>8875383</v>
      </c>
      <c r="F2726" t="s">
        <v>75</v>
      </c>
      <c r="G2726" t="s">
        <v>75</v>
      </c>
      <c r="H2726" s="1">
        <v>45717</v>
      </c>
      <c r="I2726" t="s">
        <v>78</v>
      </c>
      <c r="J2726">
        <f t="shared" si="168"/>
        <v>3214</v>
      </c>
      <c r="K2726">
        <f t="shared" si="169"/>
        <v>3214</v>
      </c>
      <c r="L2726" s="9">
        <f t="shared" si="170"/>
        <v>29275069693</v>
      </c>
      <c r="M2726" s="9">
        <f t="shared" si="171"/>
        <v>29275069693</v>
      </c>
    </row>
    <row r="2727" spans="1:13" x14ac:dyDescent="0.2">
      <c r="A2727" t="s">
        <v>75</v>
      </c>
      <c r="B2727" t="s">
        <v>76</v>
      </c>
      <c r="C2727" t="s">
        <v>77</v>
      </c>
      <c r="D2727" s="12">
        <v>19380127</v>
      </c>
      <c r="E2727" s="11">
        <v>0</v>
      </c>
      <c r="F2727" t="s">
        <v>75</v>
      </c>
      <c r="G2727" t="s">
        <v>75</v>
      </c>
      <c r="H2727" s="1">
        <v>45717</v>
      </c>
      <c r="I2727" t="s">
        <v>78</v>
      </c>
      <c r="J2727">
        <f t="shared" si="168"/>
        <v>3214</v>
      </c>
      <c r="K2727">
        <f t="shared" si="169"/>
        <v>3214</v>
      </c>
      <c r="L2727" s="9">
        <f t="shared" si="170"/>
        <v>29275069693</v>
      </c>
      <c r="M2727" s="9">
        <f t="shared" si="171"/>
        <v>29275069693</v>
      </c>
    </row>
    <row r="2728" spans="1:13" x14ac:dyDescent="0.2">
      <c r="A2728" t="s">
        <v>75</v>
      </c>
      <c r="B2728" t="s">
        <v>76</v>
      </c>
      <c r="C2728" t="s">
        <v>77</v>
      </c>
      <c r="D2728" s="12">
        <v>19450000</v>
      </c>
      <c r="E2728" s="11">
        <v>0</v>
      </c>
      <c r="F2728" t="s">
        <v>75</v>
      </c>
      <c r="G2728" t="s">
        <v>75</v>
      </c>
      <c r="H2728" s="1">
        <v>45717</v>
      </c>
      <c r="I2728" t="s">
        <v>78</v>
      </c>
      <c r="J2728">
        <f t="shared" si="168"/>
        <v>3214</v>
      </c>
      <c r="K2728">
        <f t="shared" si="169"/>
        <v>3214</v>
      </c>
      <c r="L2728" s="9">
        <f t="shared" si="170"/>
        <v>29275069693</v>
      </c>
      <c r="M2728" s="9">
        <f t="shared" si="171"/>
        <v>29275069693</v>
      </c>
    </row>
    <row r="2729" spans="1:13" x14ac:dyDescent="0.2">
      <c r="A2729" t="s">
        <v>75</v>
      </c>
      <c r="B2729" t="s">
        <v>76</v>
      </c>
      <c r="C2729" t="s">
        <v>77</v>
      </c>
      <c r="D2729" s="12">
        <v>19496717</v>
      </c>
      <c r="E2729" s="11">
        <v>4150372</v>
      </c>
      <c r="F2729" t="s">
        <v>75</v>
      </c>
      <c r="G2729" t="s">
        <v>75</v>
      </c>
      <c r="H2729" s="1">
        <v>45717</v>
      </c>
      <c r="I2729" t="s">
        <v>78</v>
      </c>
      <c r="J2729">
        <f t="shared" si="168"/>
        <v>3214</v>
      </c>
      <c r="K2729">
        <f t="shared" si="169"/>
        <v>3214</v>
      </c>
      <c r="L2729" s="9">
        <f t="shared" si="170"/>
        <v>29275069693</v>
      </c>
      <c r="M2729" s="9">
        <f t="shared" si="171"/>
        <v>29275069693</v>
      </c>
    </row>
    <row r="2730" spans="1:13" x14ac:dyDescent="0.2">
      <c r="A2730" t="s">
        <v>75</v>
      </c>
      <c r="B2730" t="s">
        <v>76</v>
      </c>
      <c r="C2730" t="s">
        <v>77</v>
      </c>
      <c r="D2730" s="12">
        <v>19500000</v>
      </c>
      <c r="E2730" s="11">
        <v>152632</v>
      </c>
      <c r="F2730" t="s">
        <v>75</v>
      </c>
      <c r="G2730" t="s">
        <v>75</v>
      </c>
      <c r="H2730" s="1">
        <v>45717</v>
      </c>
      <c r="I2730" t="s">
        <v>78</v>
      </c>
      <c r="J2730">
        <f t="shared" si="168"/>
        <v>3214</v>
      </c>
      <c r="K2730">
        <f t="shared" si="169"/>
        <v>3214</v>
      </c>
      <c r="L2730" s="9">
        <f t="shared" si="170"/>
        <v>29275069693</v>
      </c>
      <c r="M2730" s="9">
        <f t="shared" si="171"/>
        <v>29275069693</v>
      </c>
    </row>
    <row r="2731" spans="1:13" x14ac:dyDescent="0.2">
      <c r="A2731" t="s">
        <v>75</v>
      </c>
      <c r="B2731" t="s">
        <v>76</v>
      </c>
      <c r="C2731" t="s">
        <v>77</v>
      </c>
      <c r="D2731" s="12">
        <v>19500000</v>
      </c>
      <c r="E2731" s="11">
        <v>1395256</v>
      </c>
      <c r="F2731" t="s">
        <v>75</v>
      </c>
      <c r="G2731" t="s">
        <v>75</v>
      </c>
      <c r="H2731" s="1">
        <v>45717</v>
      </c>
      <c r="I2731" t="s">
        <v>78</v>
      </c>
      <c r="J2731">
        <f t="shared" si="168"/>
        <v>3214</v>
      </c>
      <c r="K2731">
        <f t="shared" si="169"/>
        <v>3214</v>
      </c>
      <c r="L2731" s="9">
        <f t="shared" si="170"/>
        <v>29275069693</v>
      </c>
      <c r="M2731" s="9">
        <f t="shared" si="171"/>
        <v>29275069693</v>
      </c>
    </row>
    <row r="2732" spans="1:13" x14ac:dyDescent="0.2">
      <c r="A2732" t="s">
        <v>75</v>
      </c>
      <c r="B2732" t="s">
        <v>76</v>
      </c>
      <c r="C2732" t="s">
        <v>77</v>
      </c>
      <c r="D2732" s="12">
        <v>19500000</v>
      </c>
      <c r="E2732" s="11">
        <v>1889825</v>
      </c>
      <c r="F2732" t="s">
        <v>75</v>
      </c>
      <c r="G2732" t="s">
        <v>75</v>
      </c>
      <c r="H2732" s="1">
        <v>45717</v>
      </c>
      <c r="I2732" t="s">
        <v>78</v>
      </c>
      <c r="J2732">
        <f t="shared" si="168"/>
        <v>3214</v>
      </c>
      <c r="K2732">
        <f t="shared" si="169"/>
        <v>3214</v>
      </c>
      <c r="L2732" s="9">
        <f t="shared" si="170"/>
        <v>29275069693</v>
      </c>
      <c r="M2732" s="9">
        <f t="shared" si="171"/>
        <v>29275069693</v>
      </c>
    </row>
    <row r="2733" spans="1:13" x14ac:dyDescent="0.2">
      <c r="A2733" t="s">
        <v>75</v>
      </c>
      <c r="B2733" t="s">
        <v>76</v>
      </c>
      <c r="C2733" t="s">
        <v>77</v>
      </c>
      <c r="D2733" s="12">
        <v>19519832</v>
      </c>
      <c r="E2733" s="11">
        <v>4083249</v>
      </c>
      <c r="F2733" t="s">
        <v>75</v>
      </c>
      <c r="G2733" t="s">
        <v>75</v>
      </c>
      <c r="H2733" s="1">
        <v>45717</v>
      </c>
      <c r="I2733" t="s">
        <v>78</v>
      </c>
      <c r="J2733">
        <f t="shared" si="168"/>
        <v>3214</v>
      </c>
      <c r="K2733">
        <f t="shared" si="169"/>
        <v>3214</v>
      </c>
      <c r="L2733" s="9">
        <f t="shared" si="170"/>
        <v>29275069693</v>
      </c>
      <c r="M2733" s="9">
        <f t="shared" si="171"/>
        <v>29275069693</v>
      </c>
    </row>
    <row r="2734" spans="1:13" x14ac:dyDescent="0.2">
      <c r="A2734" t="s">
        <v>75</v>
      </c>
      <c r="B2734" t="s">
        <v>76</v>
      </c>
      <c r="C2734" t="s">
        <v>77</v>
      </c>
      <c r="D2734" s="12">
        <v>19599168</v>
      </c>
      <c r="E2734" s="11">
        <v>10999168</v>
      </c>
      <c r="F2734" t="s">
        <v>75</v>
      </c>
      <c r="G2734" t="s">
        <v>75</v>
      </c>
      <c r="H2734" s="1">
        <v>45717</v>
      </c>
      <c r="I2734" t="s">
        <v>78</v>
      </c>
      <c r="J2734">
        <f t="shared" si="168"/>
        <v>3214</v>
      </c>
      <c r="K2734">
        <f t="shared" si="169"/>
        <v>3214</v>
      </c>
      <c r="L2734" s="9">
        <f t="shared" si="170"/>
        <v>29275069693</v>
      </c>
      <c r="M2734" s="9">
        <f t="shared" si="171"/>
        <v>29275069693</v>
      </c>
    </row>
    <row r="2735" spans="1:13" x14ac:dyDescent="0.2">
      <c r="A2735" t="s">
        <v>75</v>
      </c>
      <c r="B2735" t="s">
        <v>76</v>
      </c>
      <c r="C2735" t="s">
        <v>77</v>
      </c>
      <c r="D2735" s="12">
        <v>19612779</v>
      </c>
      <c r="E2735" s="11">
        <v>16612779</v>
      </c>
      <c r="F2735" t="s">
        <v>75</v>
      </c>
      <c r="G2735" t="s">
        <v>75</v>
      </c>
      <c r="H2735" s="1">
        <v>45717</v>
      </c>
      <c r="I2735" t="s">
        <v>78</v>
      </c>
      <c r="J2735">
        <f t="shared" si="168"/>
        <v>3214</v>
      </c>
      <c r="K2735">
        <f t="shared" si="169"/>
        <v>3214</v>
      </c>
      <c r="L2735" s="9">
        <f t="shared" si="170"/>
        <v>29275069693</v>
      </c>
      <c r="M2735" s="9">
        <f t="shared" si="171"/>
        <v>29275069693</v>
      </c>
    </row>
    <row r="2736" spans="1:13" x14ac:dyDescent="0.2">
      <c r="A2736" t="s">
        <v>75</v>
      </c>
      <c r="B2736" t="s">
        <v>76</v>
      </c>
      <c r="C2736" t="s">
        <v>77</v>
      </c>
      <c r="D2736" s="12">
        <v>19638853</v>
      </c>
      <c r="E2736" s="11">
        <v>14138853</v>
      </c>
      <c r="F2736" t="s">
        <v>75</v>
      </c>
      <c r="G2736" t="s">
        <v>75</v>
      </c>
      <c r="H2736" s="1">
        <v>45717</v>
      </c>
      <c r="I2736" t="s">
        <v>78</v>
      </c>
      <c r="J2736">
        <f t="shared" si="168"/>
        <v>3214</v>
      </c>
      <c r="K2736">
        <f t="shared" si="169"/>
        <v>3214</v>
      </c>
      <c r="L2736" s="9">
        <f t="shared" si="170"/>
        <v>29275069693</v>
      </c>
      <c r="M2736" s="9">
        <f t="shared" si="171"/>
        <v>29275069693</v>
      </c>
    </row>
    <row r="2737" spans="1:13" x14ac:dyDescent="0.2">
      <c r="A2737" t="s">
        <v>75</v>
      </c>
      <c r="B2737" t="s">
        <v>76</v>
      </c>
      <c r="C2737" t="s">
        <v>77</v>
      </c>
      <c r="D2737" s="12">
        <v>19798939</v>
      </c>
      <c r="E2737" s="11">
        <v>0</v>
      </c>
      <c r="F2737" t="s">
        <v>75</v>
      </c>
      <c r="G2737" t="s">
        <v>75</v>
      </c>
      <c r="H2737" s="1">
        <v>45717</v>
      </c>
      <c r="I2737" t="s">
        <v>78</v>
      </c>
      <c r="J2737">
        <f t="shared" si="168"/>
        <v>3214</v>
      </c>
      <c r="K2737">
        <f t="shared" si="169"/>
        <v>3214</v>
      </c>
      <c r="L2737" s="9">
        <f t="shared" si="170"/>
        <v>29275069693</v>
      </c>
      <c r="M2737" s="9">
        <f t="shared" si="171"/>
        <v>29275069693</v>
      </c>
    </row>
    <row r="2738" spans="1:13" x14ac:dyDescent="0.2">
      <c r="A2738" t="s">
        <v>75</v>
      </c>
      <c r="B2738" t="s">
        <v>76</v>
      </c>
      <c r="C2738" t="s">
        <v>77</v>
      </c>
      <c r="D2738" s="12">
        <v>19900000</v>
      </c>
      <c r="E2738" s="11">
        <v>10521016</v>
      </c>
      <c r="F2738" t="s">
        <v>75</v>
      </c>
      <c r="G2738" t="s">
        <v>75</v>
      </c>
      <c r="H2738" s="1">
        <v>45717</v>
      </c>
      <c r="I2738" t="s">
        <v>78</v>
      </c>
      <c r="J2738">
        <f t="shared" si="168"/>
        <v>3214</v>
      </c>
      <c r="K2738">
        <f t="shared" si="169"/>
        <v>3214</v>
      </c>
      <c r="L2738" s="9">
        <f t="shared" si="170"/>
        <v>29275069693</v>
      </c>
      <c r="M2738" s="9">
        <f t="shared" si="171"/>
        <v>29275069693</v>
      </c>
    </row>
    <row r="2739" spans="1:13" x14ac:dyDescent="0.2">
      <c r="A2739" t="s">
        <v>75</v>
      </c>
      <c r="B2739" t="s">
        <v>76</v>
      </c>
      <c r="C2739" t="s">
        <v>77</v>
      </c>
      <c r="D2739" s="12">
        <v>19994947</v>
      </c>
      <c r="E2739" s="11">
        <v>0</v>
      </c>
      <c r="F2739" t="s">
        <v>75</v>
      </c>
      <c r="G2739" t="s">
        <v>75</v>
      </c>
      <c r="H2739" s="1">
        <v>45717</v>
      </c>
      <c r="I2739" t="s">
        <v>78</v>
      </c>
      <c r="J2739">
        <f t="shared" si="168"/>
        <v>3214</v>
      </c>
      <c r="K2739">
        <f t="shared" si="169"/>
        <v>3214</v>
      </c>
      <c r="L2739" s="9">
        <f t="shared" si="170"/>
        <v>29275069693</v>
      </c>
      <c r="M2739" s="9">
        <f t="shared" si="171"/>
        <v>29275069693</v>
      </c>
    </row>
    <row r="2740" spans="1:13" x14ac:dyDescent="0.2">
      <c r="A2740" t="s">
        <v>75</v>
      </c>
      <c r="B2740" t="s">
        <v>76</v>
      </c>
      <c r="C2740" t="s">
        <v>77</v>
      </c>
      <c r="D2740" s="12">
        <v>19999966</v>
      </c>
      <c r="E2740" s="11">
        <v>14697984</v>
      </c>
      <c r="F2740" t="s">
        <v>75</v>
      </c>
      <c r="G2740" t="s">
        <v>75</v>
      </c>
      <c r="H2740" s="1">
        <v>45717</v>
      </c>
      <c r="I2740" t="s">
        <v>78</v>
      </c>
      <c r="J2740">
        <f t="shared" si="168"/>
        <v>3214</v>
      </c>
      <c r="K2740">
        <f t="shared" si="169"/>
        <v>3214</v>
      </c>
      <c r="L2740" s="9">
        <f t="shared" si="170"/>
        <v>29275069693</v>
      </c>
      <c r="M2740" s="9">
        <f t="shared" si="171"/>
        <v>29275069693</v>
      </c>
    </row>
    <row r="2741" spans="1:13" x14ac:dyDescent="0.2">
      <c r="A2741" t="s">
        <v>75</v>
      </c>
      <c r="B2741" t="s">
        <v>76</v>
      </c>
      <c r="C2741" t="s">
        <v>77</v>
      </c>
      <c r="D2741" s="12">
        <v>20000000</v>
      </c>
      <c r="E2741" s="11">
        <v>0</v>
      </c>
      <c r="F2741" t="s">
        <v>75</v>
      </c>
      <c r="G2741" t="s">
        <v>75</v>
      </c>
      <c r="H2741" s="1">
        <v>45717</v>
      </c>
      <c r="I2741" t="s">
        <v>78</v>
      </c>
      <c r="J2741">
        <f t="shared" si="168"/>
        <v>3214</v>
      </c>
      <c r="K2741">
        <f t="shared" si="169"/>
        <v>3214</v>
      </c>
      <c r="L2741" s="9">
        <f t="shared" si="170"/>
        <v>29275069693</v>
      </c>
      <c r="M2741" s="9">
        <f t="shared" si="171"/>
        <v>29275069693</v>
      </c>
    </row>
    <row r="2742" spans="1:13" x14ac:dyDescent="0.2">
      <c r="A2742" t="s">
        <v>75</v>
      </c>
      <c r="B2742" t="s">
        <v>76</v>
      </c>
      <c r="C2742" t="s">
        <v>77</v>
      </c>
      <c r="D2742" s="12">
        <v>20000000</v>
      </c>
      <c r="E2742" s="11">
        <v>1615752</v>
      </c>
      <c r="F2742" t="s">
        <v>75</v>
      </c>
      <c r="G2742" t="s">
        <v>75</v>
      </c>
      <c r="H2742" s="1">
        <v>45717</v>
      </c>
      <c r="I2742" t="s">
        <v>78</v>
      </c>
      <c r="J2742">
        <f t="shared" si="168"/>
        <v>3214</v>
      </c>
      <c r="K2742">
        <f t="shared" si="169"/>
        <v>3214</v>
      </c>
      <c r="L2742" s="9">
        <f t="shared" si="170"/>
        <v>29275069693</v>
      </c>
      <c r="M2742" s="9">
        <f t="shared" si="171"/>
        <v>29275069693</v>
      </c>
    </row>
    <row r="2743" spans="1:13" x14ac:dyDescent="0.2">
      <c r="A2743" t="s">
        <v>75</v>
      </c>
      <c r="B2743" t="s">
        <v>76</v>
      </c>
      <c r="C2743" t="s">
        <v>77</v>
      </c>
      <c r="D2743" s="12">
        <v>20000000</v>
      </c>
      <c r="E2743" s="11">
        <v>8979375</v>
      </c>
      <c r="F2743" t="s">
        <v>75</v>
      </c>
      <c r="G2743" t="s">
        <v>75</v>
      </c>
      <c r="H2743" s="1">
        <v>45717</v>
      </c>
      <c r="I2743" t="s">
        <v>78</v>
      </c>
      <c r="J2743">
        <f t="shared" si="168"/>
        <v>3214</v>
      </c>
      <c r="K2743">
        <f t="shared" si="169"/>
        <v>3214</v>
      </c>
      <c r="L2743" s="9">
        <f t="shared" si="170"/>
        <v>29275069693</v>
      </c>
      <c r="M2743" s="9">
        <f t="shared" si="171"/>
        <v>29275069693</v>
      </c>
    </row>
    <row r="2744" spans="1:13" x14ac:dyDescent="0.2">
      <c r="A2744" t="s">
        <v>75</v>
      </c>
      <c r="B2744" t="s">
        <v>76</v>
      </c>
      <c r="C2744" t="s">
        <v>77</v>
      </c>
      <c r="D2744" s="12">
        <v>20000000</v>
      </c>
      <c r="E2744" s="11">
        <v>16212751</v>
      </c>
      <c r="F2744" t="s">
        <v>75</v>
      </c>
      <c r="G2744" t="s">
        <v>75</v>
      </c>
      <c r="H2744" s="1">
        <v>45717</v>
      </c>
      <c r="I2744" t="s">
        <v>78</v>
      </c>
      <c r="J2744">
        <f t="shared" si="168"/>
        <v>3214</v>
      </c>
      <c r="K2744">
        <f t="shared" si="169"/>
        <v>3214</v>
      </c>
      <c r="L2744" s="9">
        <f t="shared" si="170"/>
        <v>29275069693</v>
      </c>
      <c r="M2744" s="9">
        <f t="shared" si="171"/>
        <v>29275069693</v>
      </c>
    </row>
    <row r="2745" spans="1:13" x14ac:dyDescent="0.2">
      <c r="A2745" t="s">
        <v>75</v>
      </c>
      <c r="B2745" t="s">
        <v>76</v>
      </c>
      <c r="C2745" t="s">
        <v>77</v>
      </c>
      <c r="D2745" s="12">
        <v>20000000</v>
      </c>
      <c r="E2745" s="11">
        <v>20000000</v>
      </c>
      <c r="F2745" t="s">
        <v>75</v>
      </c>
      <c r="G2745" t="s">
        <v>75</v>
      </c>
      <c r="H2745" s="1">
        <v>45717</v>
      </c>
      <c r="I2745" t="s">
        <v>78</v>
      </c>
      <c r="J2745">
        <f t="shared" si="168"/>
        <v>3214</v>
      </c>
      <c r="K2745">
        <f t="shared" si="169"/>
        <v>3214</v>
      </c>
      <c r="L2745" s="9">
        <f t="shared" si="170"/>
        <v>29275069693</v>
      </c>
      <c r="M2745" s="9">
        <f t="shared" si="171"/>
        <v>29275069693</v>
      </c>
    </row>
    <row r="2746" spans="1:13" x14ac:dyDescent="0.2">
      <c r="A2746" t="s">
        <v>75</v>
      </c>
      <c r="B2746" t="s">
        <v>76</v>
      </c>
      <c r="C2746" t="s">
        <v>77</v>
      </c>
      <c r="D2746" s="12">
        <v>20028610</v>
      </c>
      <c r="E2746" s="11">
        <v>16028610</v>
      </c>
      <c r="F2746" t="s">
        <v>75</v>
      </c>
      <c r="G2746" t="s">
        <v>75</v>
      </c>
      <c r="H2746" s="1">
        <v>45717</v>
      </c>
      <c r="I2746" t="s">
        <v>78</v>
      </c>
      <c r="J2746">
        <f t="shared" si="168"/>
        <v>3214</v>
      </c>
      <c r="K2746">
        <f t="shared" si="169"/>
        <v>3214</v>
      </c>
      <c r="L2746" s="9">
        <f t="shared" si="170"/>
        <v>29275069693</v>
      </c>
      <c r="M2746" s="9">
        <f t="shared" si="171"/>
        <v>29275069693</v>
      </c>
    </row>
    <row r="2747" spans="1:13" x14ac:dyDescent="0.2">
      <c r="A2747" t="s">
        <v>75</v>
      </c>
      <c r="B2747" t="s">
        <v>76</v>
      </c>
      <c r="C2747" t="s">
        <v>77</v>
      </c>
      <c r="D2747" s="12">
        <v>20151240</v>
      </c>
      <c r="E2747" s="11">
        <v>7179185</v>
      </c>
      <c r="F2747" t="s">
        <v>75</v>
      </c>
      <c r="G2747" t="s">
        <v>75</v>
      </c>
      <c r="H2747" s="1">
        <v>45717</v>
      </c>
      <c r="I2747" t="s">
        <v>78</v>
      </c>
      <c r="J2747">
        <f t="shared" si="168"/>
        <v>3214</v>
      </c>
      <c r="K2747">
        <f t="shared" si="169"/>
        <v>3214</v>
      </c>
      <c r="L2747" s="9">
        <f t="shared" si="170"/>
        <v>29275069693</v>
      </c>
      <c r="M2747" s="9">
        <f t="shared" si="171"/>
        <v>29275069693</v>
      </c>
    </row>
    <row r="2748" spans="1:13" x14ac:dyDescent="0.2">
      <c r="A2748" t="s">
        <v>75</v>
      </c>
      <c r="B2748" t="s">
        <v>76</v>
      </c>
      <c r="C2748" t="s">
        <v>77</v>
      </c>
      <c r="D2748" s="12">
        <v>20381508</v>
      </c>
      <c r="E2748" s="11">
        <v>16831508</v>
      </c>
      <c r="F2748" t="s">
        <v>75</v>
      </c>
      <c r="G2748" t="s">
        <v>75</v>
      </c>
      <c r="H2748" s="1">
        <v>45717</v>
      </c>
      <c r="I2748" t="s">
        <v>78</v>
      </c>
      <c r="J2748">
        <f t="shared" si="168"/>
        <v>3214</v>
      </c>
      <c r="K2748">
        <f t="shared" si="169"/>
        <v>3214</v>
      </c>
      <c r="L2748" s="9">
        <f t="shared" si="170"/>
        <v>29275069693</v>
      </c>
      <c r="M2748" s="9">
        <f t="shared" si="171"/>
        <v>29275069693</v>
      </c>
    </row>
    <row r="2749" spans="1:13" x14ac:dyDescent="0.2">
      <c r="A2749" t="s">
        <v>75</v>
      </c>
      <c r="B2749" t="s">
        <v>76</v>
      </c>
      <c r="C2749" t="s">
        <v>77</v>
      </c>
      <c r="D2749" s="12">
        <v>20651095</v>
      </c>
      <c r="E2749" s="11">
        <v>0</v>
      </c>
      <c r="F2749" t="s">
        <v>75</v>
      </c>
      <c r="G2749" t="s">
        <v>75</v>
      </c>
      <c r="H2749" s="1">
        <v>45717</v>
      </c>
      <c r="I2749" t="s">
        <v>78</v>
      </c>
      <c r="J2749">
        <f t="shared" si="168"/>
        <v>3214</v>
      </c>
      <c r="K2749">
        <f t="shared" si="169"/>
        <v>3214</v>
      </c>
      <c r="L2749" s="9">
        <f t="shared" si="170"/>
        <v>29275069693</v>
      </c>
      <c r="M2749" s="9">
        <f t="shared" si="171"/>
        <v>29275069693</v>
      </c>
    </row>
    <row r="2750" spans="1:13" x14ac:dyDescent="0.2">
      <c r="A2750" t="s">
        <v>75</v>
      </c>
      <c r="B2750" t="s">
        <v>76</v>
      </c>
      <c r="C2750" t="s">
        <v>77</v>
      </c>
      <c r="D2750" s="12">
        <v>20762718</v>
      </c>
      <c r="E2750" s="11">
        <v>13624689</v>
      </c>
      <c r="F2750" t="s">
        <v>75</v>
      </c>
      <c r="G2750" t="s">
        <v>75</v>
      </c>
      <c r="H2750" s="1">
        <v>45717</v>
      </c>
      <c r="I2750" t="s">
        <v>78</v>
      </c>
      <c r="J2750">
        <f t="shared" si="168"/>
        <v>3214</v>
      </c>
      <c r="K2750">
        <f t="shared" si="169"/>
        <v>3214</v>
      </c>
      <c r="L2750" s="9">
        <f t="shared" si="170"/>
        <v>29275069693</v>
      </c>
      <c r="M2750" s="9">
        <f t="shared" si="171"/>
        <v>29275069693</v>
      </c>
    </row>
    <row r="2751" spans="1:13" x14ac:dyDescent="0.2">
      <c r="A2751" t="s">
        <v>75</v>
      </c>
      <c r="B2751" t="s">
        <v>76</v>
      </c>
      <c r="C2751" t="s">
        <v>77</v>
      </c>
      <c r="D2751" s="12">
        <v>21136169</v>
      </c>
      <c r="E2751" s="11">
        <v>11284740</v>
      </c>
      <c r="F2751" t="s">
        <v>75</v>
      </c>
      <c r="G2751" t="s">
        <v>75</v>
      </c>
      <c r="H2751" s="1">
        <v>45717</v>
      </c>
      <c r="I2751" t="s">
        <v>78</v>
      </c>
      <c r="J2751">
        <f t="shared" si="168"/>
        <v>3214</v>
      </c>
      <c r="K2751">
        <f t="shared" si="169"/>
        <v>3214</v>
      </c>
      <c r="L2751" s="9">
        <f t="shared" si="170"/>
        <v>29275069693</v>
      </c>
      <c r="M2751" s="9">
        <f t="shared" si="171"/>
        <v>29275069693</v>
      </c>
    </row>
    <row r="2752" spans="1:13" x14ac:dyDescent="0.2">
      <c r="A2752" t="s">
        <v>75</v>
      </c>
      <c r="B2752" t="s">
        <v>76</v>
      </c>
      <c r="C2752" t="s">
        <v>77</v>
      </c>
      <c r="D2752" s="12">
        <v>21261606</v>
      </c>
      <c r="E2752" s="11">
        <v>456897</v>
      </c>
      <c r="F2752" t="s">
        <v>75</v>
      </c>
      <c r="G2752" t="s">
        <v>75</v>
      </c>
      <c r="H2752" s="1">
        <v>45717</v>
      </c>
      <c r="I2752" t="s">
        <v>78</v>
      </c>
      <c r="J2752">
        <f t="shared" si="168"/>
        <v>3214</v>
      </c>
      <c r="K2752">
        <f t="shared" si="169"/>
        <v>3214</v>
      </c>
      <c r="L2752" s="9">
        <f t="shared" si="170"/>
        <v>29275069693</v>
      </c>
      <c r="M2752" s="9">
        <f t="shared" si="171"/>
        <v>29275069693</v>
      </c>
    </row>
    <row r="2753" spans="1:13" x14ac:dyDescent="0.2">
      <c r="A2753" t="s">
        <v>75</v>
      </c>
      <c r="B2753" t="s">
        <v>76</v>
      </c>
      <c r="C2753" t="s">
        <v>77</v>
      </c>
      <c r="D2753" s="12">
        <v>21400000</v>
      </c>
      <c r="E2753" s="11">
        <v>1113476</v>
      </c>
      <c r="F2753" t="s">
        <v>75</v>
      </c>
      <c r="G2753" t="s">
        <v>75</v>
      </c>
      <c r="H2753" s="1">
        <v>45717</v>
      </c>
      <c r="I2753" t="s">
        <v>78</v>
      </c>
      <c r="J2753">
        <f t="shared" si="168"/>
        <v>3214</v>
      </c>
      <c r="K2753">
        <f t="shared" si="169"/>
        <v>3214</v>
      </c>
      <c r="L2753" s="9">
        <f t="shared" si="170"/>
        <v>29275069693</v>
      </c>
      <c r="M2753" s="9">
        <f t="shared" si="171"/>
        <v>29275069693</v>
      </c>
    </row>
    <row r="2754" spans="1:13" x14ac:dyDescent="0.2">
      <c r="A2754" t="s">
        <v>75</v>
      </c>
      <c r="B2754" t="s">
        <v>76</v>
      </c>
      <c r="C2754" t="s">
        <v>77</v>
      </c>
      <c r="D2754" s="12">
        <v>21600542</v>
      </c>
      <c r="E2754" s="11">
        <v>1583820</v>
      </c>
      <c r="F2754" t="s">
        <v>75</v>
      </c>
      <c r="G2754" t="s">
        <v>75</v>
      </c>
      <c r="H2754" s="1">
        <v>45717</v>
      </c>
      <c r="I2754" t="s">
        <v>78</v>
      </c>
      <c r="J2754">
        <f t="shared" ref="J2754:J2817" si="172">COUNTIF(B:B, B2754)</f>
        <v>3214</v>
      </c>
      <c r="K2754">
        <f t="shared" ref="K2754:K2817" si="173">COUNTIF(C:C,C2754)</f>
        <v>3214</v>
      </c>
      <c r="L2754" s="9">
        <f t="shared" ref="L2754:L2817" si="174">SUMIF(B:B,B2754,D:D)</f>
        <v>29275069693</v>
      </c>
      <c r="M2754" s="9">
        <f t="shared" ref="M2754:M2817" si="175">SUMIF(C:C,C2754, D:D)</f>
        <v>29275069693</v>
      </c>
    </row>
    <row r="2755" spans="1:13" x14ac:dyDescent="0.2">
      <c r="A2755" t="s">
        <v>75</v>
      </c>
      <c r="B2755" t="s">
        <v>76</v>
      </c>
      <c r="C2755" t="s">
        <v>77</v>
      </c>
      <c r="D2755" s="12">
        <v>21629670</v>
      </c>
      <c r="E2755" s="11">
        <v>0</v>
      </c>
      <c r="F2755" t="s">
        <v>75</v>
      </c>
      <c r="G2755" t="s">
        <v>75</v>
      </c>
      <c r="H2755" s="1">
        <v>45717</v>
      </c>
      <c r="I2755" t="s">
        <v>78</v>
      </c>
      <c r="J2755">
        <f t="shared" si="172"/>
        <v>3214</v>
      </c>
      <c r="K2755">
        <f t="shared" si="173"/>
        <v>3214</v>
      </c>
      <c r="L2755" s="9">
        <f t="shared" si="174"/>
        <v>29275069693</v>
      </c>
      <c r="M2755" s="9">
        <f t="shared" si="175"/>
        <v>29275069693</v>
      </c>
    </row>
    <row r="2756" spans="1:13" x14ac:dyDescent="0.2">
      <c r="A2756" t="s">
        <v>75</v>
      </c>
      <c r="B2756" t="s">
        <v>76</v>
      </c>
      <c r="C2756" t="s">
        <v>77</v>
      </c>
      <c r="D2756" s="12">
        <v>21789203</v>
      </c>
      <c r="E2756" s="11">
        <v>9205825</v>
      </c>
      <c r="F2756" t="s">
        <v>75</v>
      </c>
      <c r="G2756" t="s">
        <v>75</v>
      </c>
      <c r="H2756" s="1">
        <v>45717</v>
      </c>
      <c r="I2756" t="s">
        <v>78</v>
      </c>
      <c r="J2756">
        <f t="shared" si="172"/>
        <v>3214</v>
      </c>
      <c r="K2756">
        <f t="shared" si="173"/>
        <v>3214</v>
      </c>
      <c r="L2756" s="9">
        <f t="shared" si="174"/>
        <v>29275069693</v>
      </c>
      <c r="M2756" s="9">
        <f t="shared" si="175"/>
        <v>29275069693</v>
      </c>
    </row>
    <row r="2757" spans="1:13" x14ac:dyDescent="0.2">
      <c r="A2757" t="s">
        <v>75</v>
      </c>
      <c r="B2757" t="s">
        <v>76</v>
      </c>
      <c r="C2757" t="s">
        <v>77</v>
      </c>
      <c r="D2757" s="12">
        <v>21889497</v>
      </c>
      <c r="E2757" s="11">
        <v>9316737</v>
      </c>
      <c r="F2757" t="s">
        <v>75</v>
      </c>
      <c r="G2757" t="s">
        <v>75</v>
      </c>
      <c r="H2757" s="1">
        <v>45717</v>
      </c>
      <c r="I2757" t="s">
        <v>78</v>
      </c>
      <c r="J2757">
        <f t="shared" si="172"/>
        <v>3214</v>
      </c>
      <c r="K2757">
        <f t="shared" si="173"/>
        <v>3214</v>
      </c>
      <c r="L2757" s="9">
        <f t="shared" si="174"/>
        <v>29275069693</v>
      </c>
      <c r="M2757" s="9">
        <f t="shared" si="175"/>
        <v>29275069693</v>
      </c>
    </row>
    <row r="2758" spans="1:13" x14ac:dyDescent="0.2">
      <c r="A2758" t="s">
        <v>75</v>
      </c>
      <c r="B2758" t="s">
        <v>76</v>
      </c>
      <c r="C2758" t="s">
        <v>77</v>
      </c>
      <c r="D2758" s="12">
        <v>21969017</v>
      </c>
      <c r="E2758" s="11">
        <v>8109107</v>
      </c>
      <c r="F2758" t="s">
        <v>75</v>
      </c>
      <c r="G2758" t="s">
        <v>75</v>
      </c>
      <c r="H2758" s="1">
        <v>45717</v>
      </c>
      <c r="I2758" t="s">
        <v>78</v>
      </c>
      <c r="J2758">
        <f t="shared" si="172"/>
        <v>3214</v>
      </c>
      <c r="K2758">
        <f t="shared" si="173"/>
        <v>3214</v>
      </c>
      <c r="L2758" s="9">
        <f t="shared" si="174"/>
        <v>29275069693</v>
      </c>
      <c r="M2758" s="9">
        <f t="shared" si="175"/>
        <v>29275069693</v>
      </c>
    </row>
    <row r="2759" spans="1:13" x14ac:dyDescent="0.2">
      <c r="A2759" t="s">
        <v>75</v>
      </c>
      <c r="B2759" t="s">
        <v>76</v>
      </c>
      <c r="C2759" t="s">
        <v>77</v>
      </c>
      <c r="D2759" s="12">
        <v>22000000</v>
      </c>
      <c r="E2759" s="11">
        <v>16330650</v>
      </c>
      <c r="F2759" t="s">
        <v>75</v>
      </c>
      <c r="G2759" t="s">
        <v>75</v>
      </c>
      <c r="H2759" s="1">
        <v>45717</v>
      </c>
      <c r="I2759" t="s">
        <v>78</v>
      </c>
      <c r="J2759">
        <f t="shared" si="172"/>
        <v>3214</v>
      </c>
      <c r="K2759">
        <f t="shared" si="173"/>
        <v>3214</v>
      </c>
      <c r="L2759" s="9">
        <f t="shared" si="174"/>
        <v>29275069693</v>
      </c>
      <c r="M2759" s="9">
        <f t="shared" si="175"/>
        <v>29275069693</v>
      </c>
    </row>
    <row r="2760" spans="1:13" x14ac:dyDescent="0.2">
      <c r="A2760" t="s">
        <v>75</v>
      </c>
      <c r="B2760" t="s">
        <v>76</v>
      </c>
      <c r="C2760" t="s">
        <v>77</v>
      </c>
      <c r="D2760" s="12">
        <v>22080088</v>
      </c>
      <c r="E2760" s="11">
        <v>17755088</v>
      </c>
      <c r="F2760" t="s">
        <v>75</v>
      </c>
      <c r="G2760" t="s">
        <v>75</v>
      </c>
      <c r="H2760" s="1">
        <v>45717</v>
      </c>
      <c r="I2760" t="s">
        <v>78</v>
      </c>
      <c r="J2760">
        <f t="shared" si="172"/>
        <v>3214</v>
      </c>
      <c r="K2760">
        <f t="shared" si="173"/>
        <v>3214</v>
      </c>
      <c r="L2760" s="9">
        <f t="shared" si="174"/>
        <v>29275069693</v>
      </c>
      <c r="M2760" s="9">
        <f t="shared" si="175"/>
        <v>29275069693</v>
      </c>
    </row>
    <row r="2761" spans="1:13" x14ac:dyDescent="0.2">
      <c r="A2761" t="s">
        <v>75</v>
      </c>
      <c r="B2761" t="s">
        <v>76</v>
      </c>
      <c r="C2761" t="s">
        <v>77</v>
      </c>
      <c r="D2761" s="12">
        <v>22098374</v>
      </c>
      <c r="E2761" s="11">
        <v>2220674</v>
      </c>
      <c r="F2761" t="s">
        <v>75</v>
      </c>
      <c r="G2761" t="s">
        <v>75</v>
      </c>
      <c r="H2761" s="1">
        <v>45717</v>
      </c>
      <c r="I2761" t="s">
        <v>78</v>
      </c>
      <c r="J2761">
        <f t="shared" si="172"/>
        <v>3214</v>
      </c>
      <c r="K2761">
        <f t="shared" si="173"/>
        <v>3214</v>
      </c>
      <c r="L2761" s="9">
        <f t="shared" si="174"/>
        <v>29275069693</v>
      </c>
      <c r="M2761" s="9">
        <f t="shared" si="175"/>
        <v>29275069693</v>
      </c>
    </row>
    <row r="2762" spans="1:13" x14ac:dyDescent="0.2">
      <c r="A2762" t="s">
        <v>75</v>
      </c>
      <c r="B2762" t="s">
        <v>76</v>
      </c>
      <c r="C2762" t="s">
        <v>77</v>
      </c>
      <c r="D2762" s="12">
        <v>22251789</v>
      </c>
      <c r="E2762" s="11">
        <v>0</v>
      </c>
      <c r="F2762" t="s">
        <v>75</v>
      </c>
      <c r="G2762" t="s">
        <v>75</v>
      </c>
      <c r="H2762" s="1">
        <v>45717</v>
      </c>
      <c r="I2762" t="s">
        <v>78</v>
      </c>
      <c r="J2762">
        <f t="shared" si="172"/>
        <v>3214</v>
      </c>
      <c r="K2762">
        <f t="shared" si="173"/>
        <v>3214</v>
      </c>
      <c r="L2762" s="9">
        <f t="shared" si="174"/>
        <v>29275069693</v>
      </c>
      <c r="M2762" s="9">
        <f t="shared" si="175"/>
        <v>29275069693</v>
      </c>
    </row>
    <row r="2763" spans="1:13" x14ac:dyDescent="0.2">
      <c r="A2763" t="s">
        <v>75</v>
      </c>
      <c r="B2763" t="s">
        <v>76</v>
      </c>
      <c r="C2763" t="s">
        <v>77</v>
      </c>
      <c r="D2763" s="12">
        <v>22400000</v>
      </c>
      <c r="E2763" s="11">
        <v>0</v>
      </c>
      <c r="F2763" t="s">
        <v>75</v>
      </c>
      <c r="G2763" t="s">
        <v>75</v>
      </c>
      <c r="H2763" s="1">
        <v>45717</v>
      </c>
      <c r="I2763" t="s">
        <v>78</v>
      </c>
      <c r="J2763">
        <f t="shared" si="172"/>
        <v>3214</v>
      </c>
      <c r="K2763">
        <f t="shared" si="173"/>
        <v>3214</v>
      </c>
      <c r="L2763" s="9">
        <f t="shared" si="174"/>
        <v>29275069693</v>
      </c>
      <c r="M2763" s="9">
        <f t="shared" si="175"/>
        <v>29275069693</v>
      </c>
    </row>
    <row r="2764" spans="1:13" x14ac:dyDescent="0.2">
      <c r="A2764" t="s">
        <v>75</v>
      </c>
      <c r="B2764" t="s">
        <v>76</v>
      </c>
      <c r="C2764" t="s">
        <v>77</v>
      </c>
      <c r="D2764" s="12">
        <v>22403867</v>
      </c>
      <c r="E2764" s="11">
        <v>14351418</v>
      </c>
      <c r="F2764" t="s">
        <v>75</v>
      </c>
      <c r="G2764" t="s">
        <v>75</v>
      </c>
      <c r="H2764" s="1">
        <v>45717</v>
      </c>
      <c r="I2764" t="s">
        <v>78</v>
      </c>
      <c r="J2764">
        <f t="shared" si="172"/>
        <v>3214</v>
      </c>
      <c r="K2764">
        <f t="shared" si="173"/>
        <v>3214</v>
      </c>
      <c r="L2764" s="9">
        <f t="shared" si="174"/>
        <v>29275069693</v>
      </c>
      <c r="M2764" s="9">
        <f t="shared" si="175"/>
        <v>29275069693</v>
      </c>
    </row>
    <row r="2765" spans="1:13" x14ac:dyDescent="0.2">
      <c r="A2765" t="s">
        <v>75</v>
      </c>
      <c r="B2765" t="s">
        <v>76</v>
      </c>
      <c r="C2765" t="s">
        <v>77</v>
      </c>
      <c r="D2765" s="12">
        <v>22476739</v>
      </c>
      <c r="E2765" s="11">
        <v>7402975</v>
      </c>
      <c r="F2765" t="s">
        <v>75</v>
      </c>
      <c r="G2765" t="s">
        <v>75</v>
      </c>
      <c r="H2765" s="1">
        <v>45717</v>
      </c>
      <c r="I2765" t="s">
        <v>78</v>
      </c>
      <c r="J2765">
        <f t="shared" si="172"/>
        <v>3214</v>
      </c>
      <c r="K2765">
        <f t="shared" si="173"/>
        <v>3214</v>
      </c>
      <c r="L2765" s="9">
        <f t="shared" si="174"/>
        <v>29275069693</v>
      </c>
      <c r="M2765" s="9">
        <f t="shared" si="175"/>
        <v>29275069693</v>
      </c>
    </row>
    <row r="2766" spans="1:13" x14ac:dyDescent="0.2">
      <c r="A2766" t="s">
        <v>75</v>
      </c>
      <c r="B2766" t="s">
        <v>76</v>
      </c>
      <c r="C2766" t="s">
        <v>77</v>
      </c>
      <c r="D2766" s="12">
        <v>22499999</v>
      </c>
      <c r="E2766" s="11">
        <v>3956031</v>
      </c>
      <c r="F2766" t="s">
        <v>75</v>
      </c>
      <c r="G2766" t="s">
        <v>75</v>
      </c>
      <c r="H2766" s="1">
        <v>45717</v>
      </c>
      <c r="I2766" t="s">
        <v>78</v>
      </c>
      <c r="J2766">
        <f t="shared" si="172"/>
        <v>3214</v>
      </c>
      <c r="K2766">
        <f t="shared" si="173"/>
        <v>3214</v>
      </c>
      <c r="L2766" s="9">
        <f t="shared" si="174"/>
        <v>29275069693</v>
      </c>
      <c r="M2766" s="9">
        <f t="shared" si="175"/>
        <v>29275069693</v>
      </c>
    </row>
    <row r="2767" spans="1:13" x14ac:dyDescent="0.2">
      <c r="A2767" t="s">
        <v>75</v>
      </c>
      <c r="B2767" t="s">
        <v>76</v>
      </c>
      <c r="C2767" t="s">
        <v>77</v>
      </c>
      <c r="D2767" s="12">
        <v>22654063</v>
      </c>
      <c r="E2767" s="11">
        <v>16054063</v>
      </c>
      <c r="F2767" t="s">
        <v>75</v>
      </c>
      <c r="G2767" t="s">
        <v>75</v>
      </c>
      <c r="H2767" s="1">
        <v>45717</v>
      </c>
      <c r="I2767" t="s">
        <v>78</v>
      </c>
      <c r="J2767">
        <f t="shared" si="172"/>
        <v>3214</v>
      </c>
      <c r="K2767">
        <f t="shared" si="173"/>
        <v>3214</v>
      </c>
      <c r="L2767" s="9">
        <f t="shared" si="174"/>
        <v>29275069693</v>
      </c>
      <c r="M2767" s="9">
        <f t="shared" si="175"/>
        <v>29275069693</v>
      </c>
    </row>
    <row r="2768" spans="1:13" x14ac:dyDescent="0.2">
      <c r="A2768" t="s">
        <v>75</v>
      </c>
      <c r="B2768" t="s">
        <v>76</v>
      </c>
      <c r="C2768" t="s">
        <v>77</v>
      </c>
      <c r="D2768" s="12">
        <v>22721593</v>
      </c>
      <c r="E2768" s="11">
        <v>2755995</v>
      </c>
      <c r="F2768" t="s">
        <v>75</v>
      </c>
      <c r="G2768" t="s">
        <v>75</v>
      </c>
      <c r="H2768" s="1">
        <v>45717</v>
      </c>
      <c r="I2768" t="s">
        <v>78</v>
      </c>
      <c r="J2768">
        <f t="shared" si="172"/>
        <v>3214</v>
      </c>
      <c r="K2768">
        <f t="shared" si="173"/>
        <v>3214</v>
      </c>
      <c r="L2768" s="9">
        <f t="shared" si="174"/>
        <v>29275069693</v>
      </c>
      <c r="M2768" s="9">
        <f t="shared" si="175"/>
        <v>29275069693</v>
      </c>
    </row>
    <row r="2769" spans="1:13" x14ac:dyDescent="0.2">
      <c r="A2769" t="s">
        <v>75</v>
      </c>
      <c r="B2769" t="s">
        <v>76</v>
      </c>
      <c r="C2769" t="s">
        <v>77</v>
      </c>
      <c r="D2769" s="12">
        <v>22871809</v>
      </c>
      <c r="E2769" s="11">
        <v>0</v>
      </c>
      <c r="F2769" t="s">
        <v>75</v>
      </c>
      <c r="G2769" t="s">
        <v>75</v>
      </c>
      <c r="H2769" s="1">
        <v>45717</v>
      </c>
      <c r="I2769" t="s">
        <v>78</v>
      </c>
      <c r="J2769">
        <f t="shared" si="172"/>
        <v>3214</v>
      </c>
      <c r="K2769">
        <f t="shared" si="173"/>
        <v>3214</v>
      </c>
      <c r="L2769" s="9">
        <f t="shared" si="174"/>
        <v>29275069693</v>
      </c>
      <c r="M2769" s="9">
        <f t="shared" si="175"/>
        <v>29275069693</v>
      </c>
    </row>
    <row r="2770" spans="1:13" x14ac:dyDescent="0.2">
      <c r="A2770" t="s">
        <v>75</v>
      </c>
      <c r="B2770" t="s">
        <v>76</v>
      </c>
      <c r="C2770" t="s">
        <v>77</v>
      </c>
      <c r="D2770" s="12">
        <v>22930935</v>
      </c>
      <c r="E2770" s="11">
        <v>12578979</v>
      </c>
      <c r="F2770" t="s">
        <v>75</v>
      </c>
      <c r="G2770" t="s">
        <v>75</v>
      </c>
      <c r="H2770" s="1">
        <v>45717</v>
      </c>
      <c r="I2770" t="s">
        <v>78</v>
      </c>
      <c r="J2770">
        <f t="shared" si="172"/>
        <v>3214</v>
      </c>
      <c r="K2770">
        <f t="shared" si="173"/>
        <v>3214</v>
      </c>
      <c r="L2770" s="9">
        <f t="shared" si="174"/>
        <v>29275069693</v>
      </c>
      <c r="M2770" s="9">
        <f t="shared" si="175"/>
        <v>29275069693</v>
      </c>
    </row>
    <row r="2771" spans="1:13" x14ac:dyDescent="0.2">
      <c r="A2771" t="s">
        <v>75</v>
      </c>
      <c r="B2771" t="s">
        <v>76</v>
      </c>
      <c r="C2771" t="s">
        <v>77</v>
      </c>
      <c r="D2771" s="12">
        <v>22995018</v>
      </c>
      <c r="E2771" s="11">
        <v>18253267</v>
      </c>
      <c r="F2771" t="s">
        <v>75</v>
      </c>
      <c r="G2771" t="s">
        <v>75</v>
      </c>
      <c r="H2771" s="1">
        <v>45717</v>
      </c>
      <c r="I2771" t="s">
        <v>78</v>
      </c>
      <c r="J2771">
        <f t="shared" si="172"/>
        <v>3214</v>
      </c>
      <c r="K2771">
        <f t="shared" si="173"/>
        <v>3214</v>
      </c>
      <c r="L2771" s="9">
        <f t="shared" si="174"/>
        <v>29275069693</v>
      </c>
      <c r="M2771" s="9">
        <f t="shared" si="175"/>
        <v>29275069693</v>
      </c>
    </row>
    <row r="2772" spans="1:13" x14ac:dyDescent="0.2">
      <c r="A2772" t="s">
        <v>75</v>
      </c>
      <c r="B2772" t="s">
        <v>76</v>
      </c>
      <c r="C2772" t="s">
        <v>77</v>
      </c>
      <c r="D2772" s="12">
        <v>23393472</v>
      </c>
      <c r="E2772" s="11">
        <v>16769895</v>
      </c>
      <c r="F2772" t="s">
        <v>75</v>
      </c>
      <c r="G2772" t="s">
        <v>75</v>
      </c>
      <c r="H2772" s="1">
        <v>45717</v>
      </c>
      <c r="I2772" t="s">
        <v>78</v>
      </c>
      <c r="J2772">
        <f t="shared" si="172"/>
        <v>3214</v>
      </c>
      <c r="K2772">
        <f t="shared" si="173"/>
        <v>3214</v>
      </c>
      <c r="L2772" s="9">
        <f t="shared" si="174"/>
        <v>29275069693</v>
      </c>
      <c r="M2772" s="9">
        <f t="shared" si="175"/>
        <v>29275069693</v>
      </c>
    </row>
    <row r="2773" spans="1:13" x14ac:dyDescent="0.2">
      <c r="A2773" t="s">
        <v>75</v>
      </c>
      <c r="B2773" t="s">
        <v>76</v>
      </c>
      <c r="C2773" t="s">
        <v>77</v>
      </c>
      <c r="D2773" s="12">
        <v>23496572</v>
      </c>
      <c r="E2773" s="11">
        <v>9546572</v>
      </c>
      <c r="F2773" t="s">
        <v>75</v>
      </c>
      <c r="G2773" t="s">
        <v>75</v>
      </c>
      <c r="H2773" s="1">
        <v>45717</v>
      </c>
      <c r="I2773" t="s">
        <v>78</v>
      </c>
      <c r="J2773">
        <f t="shared" si="172"/>
        <v>3214</v>
      </c>
      <c r="K2773">
        <f t="shared" si="173"/>
        <v>3214</v>
      </c>
      <c r="L2773" s="9">
        <f t="shared" si="174"/>
        <v>29275069693</v>
      </c>
      <c r="M2773" s="9">
        <f t="shared" si="175"/>
        <v>29275069693</v>
      </c>
    </row>
    <row r="2774" spans="1:13" x14ac:dyDescent="0.2">
      <c r="A2774" t="s">
        <v>75</v>
      </c>
      <c r="B2774" t="s">
        <v>76</v>
      </c>
      <c r="C2774" t="s">
        <v>77</v>
      </c>
      <c r="D2774" s="12">
        <v>23657828</v>
      </c>
      <c r="E2774" s="11">
        <v>2378381</v>
      </c>
      <c r="F2774" t="s">
        <v>75</v>
      </c>
      <c r="G2774" t="s">
        <v>75</v>
      </c>
      <c r="H2774" s="1">
        <v>45717</v>
      </c>
      <c r="I2774" t="s">
        <v>78</v>
      </c>
      <c r="J2774">
        <f t="shared" si="172"/>
        <v>3214</v>
      </c>
      <c r="K2774">
        <f t="shared" si="173"/>
        <v>3214</v>
      </c>
      <c r="L2774" s="9">
        <f t="shared" si="174"/>
        <v>29275069693</v>
      </c>
      <c r="M2774" s="9">
        <f t="shared" si="175"/>
        <v>29275069693</v>
      </c>
    </row>
    <row r="2775" spans="1:13" x14ac:dyDescent="0.2">
      <c r="A2775" t="s">
        <v>75</v>
      </c>
      <c r="B2775" t="s">
        <v>76</v>
      </c>
      <c r="C2775" t="s">
        <v>77</v>
      </c>
      <c r="D2775" s="12">
        <v>23750000</v>
      </c>
      <c r="E2775" s="11">
        <v>7296103</v>
      </c>
      <c r="F2775" t="s">
        <v>75</v>
      </c>
      <c r="G2775" t="s">
        <v>75</v>
      </c>
      <c r="H2775" s="1">
        <v>45717</v>
      </c>
      <c r="I2775" t="s">
        <v>78</v>
      </c>
      <c r="J2775">
        <f t="shared" si="172"/>
        <v>3214</v>
      </c>
      <c r="K2775">
        <f t="shared" si="173"/>
        <v>3214</v>
      </c>
      <c r="L2775" s="9">
        <f t="shared" si="174"/>
        <v>29275069693</v>
      </c>
      <c r="M2775" s="9">
        <f t="shared" si="175"/>
        <v>29275069693</v>
      </c>
    </row>
    <row r="2776" spans="1:13" x14ac:dyDescent="0.2">
      <c r="A2776" t="s">
        <v>75</v>
      </c>
      <c r="B2776" t="s">
        <v>76</v>
      </c>
      <c r="C2776" t="s">
        <v>77</v>
      </c>
      <c r="D2776" s="12">
        <v>23850000</v>
      </c>
      <c r="E2776" s="11">
        <v>20850000</v>
      </c>
      <c r="F2776" t="s">
        <v>75</v>
      </c>
      <c r="G2776" t="s">
        <v>75</v>
      </c>
      <c r="H2776" s="1">
        <v>45717</v>
      </c>
      <c r="I2776" t="s">
        <v>78</v>
      </c>
      <c r="J2776">
        <f t="shared" si="172"/>
        <v>3214</v>
      </c>
      <c r="K2776">
        <f t="shared" si="173"/>
        <v>3214</v>
      </c>
      <c r="L2776" s="9">
        <f t="shared" si="174"/>
        <v>29275069693</v>
      </c>
      <c r="M2776" s="9">
        <f t="shared" si="175"/>
        <v>29275069693</v>
      </c>
    </row>
    <row r="2777" spans="1:13" x14ac:dyDescent="0.2">
      <c r="A2777" t="s">
        <v>75</v>
      </c>
      <c r="B2777" t="s">
        <v>76</v>
      </c>
      <c r="C2777" t="s">
        <v>77</v>
      </c>
      <c r="D2777" s="12">
        <v>23877652</v>
      </c>
      <c r="E2777" s="11">
        <v>20221247</v>
      </c>
      <c r="F2777" t="s">
        <v>75</v>
      </c>
      <c r="G2777" t="s">
        <v>75</v>
      </c>
      <c r="H2777" s="1">
        <v>45717</v>
      </c>
      <c r="I2777" t="s">
        <v>78</v>
      </c>
      <c r="J2777">
        <f t="shared" si="172"/>
        <v>3214</v>
      </c>
      <c r="K2777">
        <f t="shared" si="173"/>
        <v>3214</v>
      </c>
      <c r="L2777" s="9">
        <f t="shared" si="174"/>
        <v>29275069693</v>
      </c>
      <c r="M2777" s="9">
        <f t="shared" si="175"/>
        <v>29275069693</v>
      </c>
    </row>
    <row r="2778" spans="1:13" x14ac:dyDescent="0.2">
      <c r="A2778" t="s">
        <v>75</v>
      </c>
      <c r="B2778" t="s">
        <v>76</v>
      </c>
      <c r="C2778" t="s">
        <v>77</v>
      </c>
      <c r="D2778" s="12">
        <v>23881392</v>
      </c>
      <c r="E2778" s="11">
        <v>16066918</v>
      </c>
      <c r="F2778" t="s">
        <v>75</v>
      </c>
      <c r="G2778" t="s">
        <v>75</v>
      </c>
      <c r="H2778" s="1">
        <v>45717</v>
      </c>
      <c r="I2778" t="s">
        <v>78</v>
      </c>
      <c r="J2778">
        <f t="shared" si="172"/>
        <v>3214</v>
      </c>
      <c r="K2778">
        <f t="shared" si="173"/>
        <v>3214</v>
      </c>
      <c r="L2778" s="9">
        <f t="shared" si="174"/>
        <v>29275069693</v>
      </c>
      <c r="M2778" s="9">
        <f t="shared" si="175"/>
        <v>29275069693</v>
      </c>
    </row>
    <row r="2779" spans="1:13" x14ac:dyDescent="0.2">
      <c r="A2779" t="s">
        <v>75</v>
      </c>
      <c r="B2779" t="s">
        <v>76</v>
      </c>
      <c r="C2779" t="s">
        <v>77</v>
      </c>
      <c r="D2779" s="12">
        <v>23881665</v>
      </c>
      <c r="E2779" s="11">
        <v>0</v>
      </c>
      <c r="F2779" t="s">
        <v>75</v>
      </c>
      <c r="G2779" t="s">
        <v>75</v>
      </c>
      <c r="H2779" s="1">
        <v>45717</v>
      </c>
      <c r="I2779" t="s">
        <v>78</v>
      </c>
      <c r="J2779">
        <f t="shared" si="172"/>
        <v>3214</v>
      </c>
      <c r="K2779">
        <f t="shared" si="173"/>
        <v>3214</v>
      </c>
      <c r="L2779" s="9">
        <f t="shared" si="174"/>
        <v>29275069693</v>
      </c>
      <c r="M2779" s="9">
        <f t="shared" si="175"/>
        <v>29275069693</v>
      </c>
    </row>
    <row r="2780" spans="1:13" x14ac:dyDescent="0.2">
      <c r="A2780" t="s">
        <v>75</v>
      </c>
      <c r="B2780" t="s">
        <v>76</v>
      </c>
      <c r="C2780" t="s">
        <v>77</v>
      </c>
      <c r="D2780" s="12">
        <v>23976865</v>
      </c>
      <c r="E2780" s="11">
        <v>1801885</v>
      </c>
      <c r="F2780" t="s">
        <v>75</v>
      </c>
      <c r="G2780" t="s">
        <v>75</v>
      </c>
      <c r="H2780" s="1">
        <v>45717</v>
      </c>
      <c r="I2780" t="s">
        <v>78</v>
      </c>
      <c r="J2780">
        <f t="shared" si="172"/>
        <v>3214</v>
      </c>
      <c r="K2780">
        <f t="shared" si="173"/>
        <v>3214</v>
      </c>
      <c r="L2780" s="9">
        <f t="shared" si="174"/>
        <v>29275069693</v>
      </c>
      <c r="M2780" s="9">
        <f t="shared" si="175"/>
        <v>29275069693</v>
      </c>
    </row>
    <row r="2781" spans="1:13" x14ac:dyDescent="0.2">
      <c r="A2781" t="s">
        <v>75</v>
      </c>
      <c r="B2781" t="s">
        <v>76</v>
      </c>
      <c r="C2781" t="s">
        <v>77</v>
      </c>
      <c r="D2781" s="12">
        <v>23987990</v>
      </c>
      <c r="E2781" s="11">
        <v>348935</v>
      </c>
      <c r="F2781" t="s">
        <v>75</v>
      </c>
      <c r="G2781" t="s">
        <v>75</v>
      </c>
      <c r="H2781" s="1">
        <v>45717</v>
      </c>
      <c r="I2781" t="s">
        <v>78</v>
      </c>
      <c r="J2781">
        <f t="shared" si="172"/>
        <v>3214</v>
      </c>
      <c r="K2781">
        <f t="shared" si="173"/>
        <v>3214</v>
      </c>
      <c r="L2781" s="9">
        <f t="shared" si="174"/>
        <v>29275069693</v>
      </c>
      <c r="M2781" s="9">
        <f t="shared" si="175"/>
        <v>29275069693</v>
      </c>
    </row>
    <row r="2782" spans="1:13" x14ac:dyDescent="0.2">
      <c r="A2782" t="s">
        <v>75</v>
      </c>
      <c r="B2782" t="s">
        <v>76</v>
      </c>
      <c r="C2782" t="s">
        <v>77</v>
      </c>
      <c r="D2782" s="12">
        <v>23995869</v>
      </c>
      <c r="E2782" s="11">
        <v>13872869</v>
      </c>
      <c r="F2782" t="s">
        <v>75</v>
      </c>
      <c r="G2782" t="s">
        <v>75</v>
      </c>
      <c r="H2782" s="1">
        <v>45717</v>
      </c>
      <c r="I2782" t="s">
        <v>78</v>
      </c>
      <c r="J2782">
        <f t="shared" si="172"/>
        <v>3214</v>
      </c>
      <c r="K2782">
        <f t="shared" si="173"/>
        <v>3214</v>
      </c>
      <c r="L2782" s="9">
        <f t="shared" si="174"/>
        <v>29275069693</v>
      </c>
      <c r="M2782" s="9">
        <f t="shared" si="175"/>
        <v>29275069693</v>
      </c>
    </row>
    <row r="2783" spans="1:13" x14ac:dyDescent="0.2">
      <c r="A2783" t="s">
        <v>75</v>
      </c>
      <c r="B2783" t="s">
        <v>76</v>
      </c>
      <c r="C2783" t="s">
        <v>77</v>
      </c>
      <c r="D2783" s="12">
        <v>23998620</v>
      </c>
      <c r="E2783" s="11">
        <v>6206620</v>
      </c>
      <c r="F2783" t="s">
        <v>75</v>
      </c>
      <c r="G2783" t="s">
        <v>75</v>
      </c>
      <c r="H2783" s="1">
        <v>45717</v>
      </c>
      <c r="I2783" t="s">
        <v>78</v>
      </c>
      <c r="J2783">
        <f t="shared" si="172"/>
        <v>3214</v>
      </c>
      <c r="K2783">
        <f t="shared" si="173"/>
        <v>3214</v>
      </c>
      <c r="L2783" s="9">
        <f t="shared" si="174"/>
        <v>29275069693</v>
      </c>
      <c r="M2783" s="9">
        <f t="shared" si="175"/>
        <v>29275069693</v>
      </c>
    </row>
    <row r="2784" spans="1:13" x14ac:dyDescent="0.2">
      <c r="A2784" t="s">
        <v>75</v>
      </c>
      <c r="B2784" t="s">
        <v>76</v>
      </c>
      <c r="C2784" t="s">
        <v>77</v>
      </c>
      <c r="D2784" s="12">
        <v>23999150</v>
      </c>
      <c r="E2784" s="11">
        <v>20502531</v>
      </c>
      <c r="F2784" t="s">
        <v>75</v>
      </c>
      <c r="G2784" t="s">
        <v>75</v>
      </c>
      <c r="H2784" s="1">
        <v>45717</v>
      </c>
      <c r="I2784" t="s">
        <v>78</v>
      </c>
      <c r="J2784">
        <f t="shared" si="172"/>
        <v>3214</v>
      </c>
      <c r="K2784">
        <f t="shared" si="173"/>
        <v>3214</v>
      </c>
      <c r="L2784" s="9">
        <f t="shared" si="174"/>
        <v>29275069693</v>
      </c>
      <c r="M2784" s="9">
        <f t="shared" si="175"/>
        <v>29275069693</v>
      </c>
    </row>
    <row r="2785" spans="1:13" x14ac:dyDescent="0.2">
      <c r="A2785" t="s">
        <v>75</v>
      </c>
      <c r="B2785" t="s">
        <v>76</v>
      </c>
      <c r="C2785" t="s">
        <v>77</v>
      </c>
      <c r="D2785" s="12">
        <v>23999889</v>
      </c>
      <c r="E2785" s="11">
        <v>0</v>
      </c>
      <c r="F2785" t="s">
        <v>75</v>
      </c>
      <c r="G2785" t="s">
        <v>75</v>
      </c>
      <c r="H2785" s="1">
        <v>45717</v>
      </c>
      <c r="I2785" t="s">
        <v>78</v>
      </c>
      <c r="J2785">
        <f t="shared" si="172"/>
        <v>3214</v>
      </c>
      <c r="K2785">
        <f t="shared" si="173"/>
        <v>3214</v>
      </c>
      <c r="L2785" s="9">
        <f t="shared" si="174"/>
        <v>29275069693</v>
      </c>
      <c r="M2785" s="9">
        <f t="shared" si="175"/>
        <v>29275069693</v>
      </c>
    </row>
    <row r="2786" spans="1:13" x14ac:dyDescent="0.2">
      <c r="A2786" t="s">
        <v>75</v>
      </c>
      <c r="B2786" t="s">
        <v>76</v>
      </c>
      <c r="C2786" t="s">
        <v>77</v>
      </c>
      <c r="D2786" s="12">
        <v>24114402</v>
      </c>
      <c r="E2786" s="11">
        <v>4627686</v>
      </c>
      <c r="F2786" t="s">
        <v>75</v>
      </c>
      <c r="G2786" t="s">
        <v>75</v>
      </c>
      <c r="H2786" s="1">
        <v>45717</v>
      </c>
      <c r="I2786" t="s">
        <v>78</v>
      </c>
      <c r="J2786">
        <f t="shared" si="172"/>
        <v>3214</v>
      </c>
      <c r="K2786">
        <f t="shared" si="173"/>
        <v>3214</v>
      </c>
      <c r="L2786" s="9">
        <f t="shared" si="174"/>
        <v>29275069693</v>
      </c>
      <c r="M2786" s="9">
        <f t="shared" si="175"/>
        <v>29275069693</v>
      </c>
    </row>
    <row r="2787" spans="1:13" x14ac:dyDescent="0.2">
      <c r="A2787" t="s">
        <v>75</v>
      </c>
      <c r="B2787" t="s">
        <v>76</v>
      </c>
      <c r="C2787" t="s">
        <v>77</v>
      </c>
      <c r="D2787" s="12">
        <v>24270177</v>
      </c>
      <c r="E2787" s="11">
        <v>404096</v>
      </c>
      <c r="F2787" t="s">
        <v>75</v>
      </c>
      <c r="G2787" t="s">
        <v>75</v>
      </c>
      <c r="H2787" s="1">
        <v>45717</v>
      </c>
      <c r="I2787" t="s">
        <v>78</v>
      </c>
      <c r="J2787">
        <f t="shared" si="172"/>
        <v>3214</v>
      </c>
      <c r="K2787">
        <f t="shared" si="173"/>
        <v>3214</v>
      </c>
      <c r="L2787" s="9">
        <f t="shared" si="174"/>
        <v>29275069693</v>
      </c>
      <c r="M2787" s="9">
        <f t="shared" si="175"/>
        <v>29275069693</v>
      </c>
    </row>
    <row r="2788" spans="1:13" x14ac:dyDescent="0.2">
      <c r="A2788" t="s">
        <v>75</v>
      </c>
      <c r="B2788" t="s">
        <v>76</v>
      </c>
      <c r="C2788" t="s">
        <v>77</v>
      </c>
      <c r="D2788" s="12">
        <v>24273573</v>
      </c>
      <c r="E2788" s="11">
        <v>12901033</v>
      </c>
      <c r="F2788" t="s">
        <v>75</v>
      </c>
      <c r="G2788" t="s">
        <v>75</v>
      </c>
      <c r="H2788" s="1">
        <v>45717</v>
      </c>
      <c r="I2788" t="s">
        <v>78</v>
      </c>
      <c r="J2788">
        <f t="shared" si="172"/>
        <v>3214</v>
      </c>
      <c r="K2788">
        <f t="shared" si="173"/>
        <v>3214</v>
      </c>
      <c r="L2788" s="9">
        <f t="shared" si="174"/>
        <v>29275069693</v>
      </c>
      <c r="M2788" s="9">
        <f t="shared" si="175"/>
        <v>29275069693</v>
      </c>
    </row>
    <row r="2789" spans="1:13" x14ac:dyDescent="0.2">
      <c r="A2789" t="s">
        <v>75</v>
      </c>
      <c r="B2789" t="s">
        <v>76</v>
      </c>
      <c r="C2789" t="s">
        <v>77</v>
      </c>
      <c r="D2789" s="12">
        <v>24360923</v>
      </c>
      <c r="E2789" s="11">
        <v>0</v>
      </c>
      <c r="F2789" t="s">
        <v>75</v>
      </c>
      <c r="G2789" t="s">
        <v>75</v>
      </c>
      <c r="H2789" s="1">
        <v>45717</v>
      </c>
      <c r="I2789" t="s">
        <v>78</v>
      </c>
      <c r="J2789">
        <f t="shared" si="172"/>
        <v>3214</v>
      </c>
      <c r="K2789">
        <f t="shared" si="173"/>
        <v>3214</v>
      </c>
      <c r="L2789" s="9">
        <f t="shared" si="174"/>
        <v>29275069693</v>
      </c>
      <c r="M2789" s="9">
        <f t="shared" si="175"/>
        <v>29275069693</v>
      </c>
    </row>
    <row r="2790" spans="1:13" x14ac:dyDescent="0.2">
      <c r="A2790" t="s">
        <v>75</v>
      </c>
      <c r="B2790" t="s">
        <v>76</v>
      </c>
      <c r="C2790" t="s">
        <v>77</v>
      </c>
      <c r="D2790" s="12">
        <v>24471574</v>
      </c>
      <c r="E2790" s="11">
        <v>0</v>
      </c>
      <c r="F2790" t="s">
        <v>75</v>
      </c>
      <c r="G2790" t="s">
        <v>75</v>
      </c>
      <c r="H2790" s="1">
        <v>45717</v>
      </c>
      <c r="I2790" t="s">
        <v>78</v>
      </c>
      <c r="J2790">
        <f t="shared" si="172"/>
        <v>3214</v>
      </c>
      <c r="K2790">
        <f t="shared" si="173"/>
        <v>3214</v>
      </c>
      <c r="L2790" s="9">
        <f t="shared" si="174"/>
        <v>29275069693</v>
      </c>
      <c r="M2790" s="9">
        <f t="shared" si="175"/>
        <v>29275069693</v>
      </c>
    </row>
    <row r="2791" spans="1:13" x14ac:dyDescent="0.2">
      <c r="A2791" t="s">
        <v>75</v>
      </c>
      <c r="B2791" t="s">
        <v>76</v>
      </c>
      <c r="C2791" t="s">
        <v>77</v>
      </c>
      <c r="D2791" s="12">
        <v>24500000</v>
      </c>
      <c r="E2791" s="11">
        <v>23155825</v>
      </c>
      <c r="F2791" t="s">
        <v>75</v>
      </c>
      <c r="G2791" t="s">
        <v>75</v>
      </c>
      <c r="H2791" s="1">
        <v>45717</v>
      </c>
      <c r="I2791" t="s">
        <v>78</v>
      </c>
      <c r="J2791">
        <f t="shared" si="172"/>
        <v>3214</v>
      </c>
      <c r="K2791">
        <f t="shared" si="173"/>
        <v>3214</v>
      </c>
      <c r="L2791" s="9">
        <f t="shared" si="174"/>
        <v>29275069693</v>
      </c>
      <c r="M2791" s="9">
        <f t="shared" si="175"/>
        <v>29275069693</v>
      </c>
    </row>
    <row r="2792" spans="1:13" x14ac:dyDescent="0.2">
      <c r="A2792" t="s">
        <v>75</v>
      </c>
      <c r="B2792" t="s">
        <v>76</v>
      </c>
      <c r="C2792" t="s">
        <v>77</v>
      </c>
      <c r="D2792" s="12">
        <v>24500084</v>
      </c>
      <c r="E2792" s="11">
        <v>0</v>
      </c>
      <c r="F2792" t="s">
        <v>75</v>
      </c>
      <c r="G2792" t="s">
        <v>75</v>
      </c>
      <c r="H2792" s="1">
        <v>45717</v>
      </c>
      <c r="I2792" t="s">
        <v>78</v>
      </c>
      <c r="J2792">
        <f t="shared" si="172"/>
        <v>3214</v>
      </c>
      <c r="K2792">
        <f t="shared" si="173"/>
        <v>3214</v>
      </c>
      <c r="L2792" s="9">
        <f t="shared" si="174"/>
        <v>29275069693</v>
      </c>
      <c r="M2792" s="9">
        <f t="shared" si="175"/>
        <v>29275069693</v>
      </c>
    </row>
    <row r="2793" spans="1:13" x14ac:dyDescent="0.2">
      <c r="A2793" t="s">
        <v>75</v>
      </c>
      <c r="B2793" t="s">
        <v>76</v>
      </c>
      <c r="C2793" t="s">
        <v>77</v>
      </c>
      <c r="D2793" s="12">
        <v>24564999</v>
      </c>
      <c r="E2793" s="11">
        <v>12213226</v>
      </c>
      <c r="F2793" t="s">
        <v>75</v>
      </c>
      <c r="G2793" t="s">
        <v>75</v>
      </c>
      <c r="H2793" s="1">
        <v>45717</v>
      </c>
      <c r="I2793" t="s">
        <v>78</v>
      </c>
      <c r="J2793">
        <f t="shared" si="172"/>
        <v>3214</v>
      </c>
      <c r="K2793">
        <f t="shared" si="173"/>
        <v>3214</v>
      </c>
      <c r="L2793" s="9">
        <f t="shared" si="174"/>
        <v>29275069693</v>
      </c>
      <c r="M2793" s="9">
        <f t="shared" si="175"/>
        <v>29275069693</v>
      </c>
    </row>
    <row r="2794" spans="1:13" x14ac:dyDescent="0.2">
      <c r="A2794" t="s">
        <v>75</v>
      </c>
      <c r="B2794" t="s">
        <v>76</v>
      </c>
      <c r="C2794" t="s">
        <v>77</v>
      </c>
      <c r="D2794" s="12">
        <v>24672055</v>
      </c>
      <c r="E2794" s="11">
        <v>10964509</v>
      </c>
      <c r="F2794" t="s">
        <v>75</v>
      </c>
      <c r="G2794" t="s">
        <v>75</v>
      </c>
      <c r="H2794" s="1">
        <v>45717</v>
      </c>
      <c r="I2794" t="s">
        <v>78</v>
      </c>
      <c r="J2794">
        <f t="shared" si="172"/>
        <v>3214</v>
      </c>
      <c r="K2794">
        <f t="shared" si="173"/>
        <v>3214</v>
      </c>
      <c r="L2794" s="9">
        <f t="shared" si="174"/>
        <v>29275069693</v>
      </c>
      <c r="M2794" s="9">
        <f t="shared" si="175"/>
        <v>29275069693</v>
      </c>
    </row>
    <row r="2795" spans="1:13" x14ac:dyDescent="0.2">
      <c r="A2795" t="s">
        <v>75</v>
      </c>
      <c r="B2795" t="s">
        <v>76</v>
      </c>
      <c r="C2795" t="s">
        <v>77</v>
      </c>
      <c r="D2795" s="12">
        <v>24698738</v>
      </c>
      <c r="E2795" s="11">
        <v>15664111</v>
      </c>
      <c r="F2795" t="s">
        <v>75</v>
      </c>
      <c r="G2795" t="s">
        <v>75</v>
      </c>
      <c r="H2795" s="1">
        <v>45717</v>
      </c>
      <c r="I2795" t="s">
        <v>78</v>
      </c>
      <c r="J2795">
        <f t="shared" si="172"/>
        <v>3214</v>
      </c>
      <c r="K2795">
        <f t="shared" si="173"/>
        <v>3214</v>
      </c>
      <c r="L2795" s="9">
        <f t="shared" si="174"/>
        <v>29275069693</v>
      </c>
      <c r="M2795" s="9">
        <f t="shared" si="175"/>
        <v>29275069693</v>
      </c>
    </row>
    <row r="2796" spans="1:13" x14ac:dyDescent="0.2">
      <c r="A2796" t="s">
        <v>75</v>
      </c>
      <c r="B2796" t="s">
        <v>76</v>
      </c>
      <c r="C2796" t="s">
        <v>77</v>
      </c>
      <c r="D2796" s="12">
        <v>24721752</v>
      </c>
      <c r="E2796" s="11">
        <v>14822070</v>
      </c>
      <c r="F2796" t="s">
        <v>75</v>
      </c>
      <c r="G2796" t="s">
        <v>75</v>
      </c>
      <c r="H2796" s="1">
        <v>45717</v>
      </c>
      <c r="I2796" t="s">
        <v>78</v>
      </c>
      <c r="J2796">
        <f t="shared" si="172"/>
        <v>3214</v>
      </c>
      <c r="K2796">
        <f t="shared" si="173"/>
        <v>3214</v>
      </c>
      <c r="L2796" s="9">
        <f t="shared" si="174"/>
        <v>29275069693</v>
      </c>
      <c r="M2796" s="9">
        <f t="shared" si="175"/>
        <v>29275069693</v>
      </c>
    </row>
    <row r="2797" spans="1:13" x14ac:dyDescent="0.2">
      <c r="A2797" t="s">
        <v>75</v>
      </c>
      <c r="B2797" t="s">
        <v>76</v>
      </c>
      <c r="C2797" t="s">
        <v>77</v>
      </c>
      <c r="D2797" s="12">
        <v>24790940</v>
      </c>
      <c r="E2797" s="11">
        <v>3243970</v>
      </c>
      <c r="F2797" t="s">
        <v>75</v>
      </c>
      <c r="G2797" t="s">
        <v>75</v>
      </c>
      <c r="H2797" s="1">
        <v>45717</v>
      </c>
      <c r="I2797" t="s">
        <v>78</v>
      </c>
      <c r="J2797">
        <f t="shared" si="172"/>
        <v>3214</v>
      </c>
      <c r="K2797">
        <f t="shared" si="173"/>
        <v>3214</v>
      </c>
      <c r="L2797" s="9">
        <f t="shared" si="174"/>
        <v>29275069693</v>
      </c>
      <c r="M2797" s="9">
        <f t="shared" si="175"/>
        <v>29275069693</v>
      </c>
    </row>
    <row r="2798" spans="1:13" x14ac:dyDescent="0.2">
      <c r="A2798" t="s">
        <v>75</v>
      </c>
      <c r="B2798" t="s">
        <v>76</v>
      </c>
      <c r="C2798" t="s">
        <v>77</v>
      </c>
      <c r="D2798" s="12">
        <v>24794232</v>
      </c>
      <c r="E2798" s="11">
        <v>819232</v>
      </c>
      <c r="F2798" t="s">
        <v>75</v>
      </c>
      <c r="G2798" t="s">
        <v>75</v>
      </c>
      <c r="H2798" s="1">
        <v>45717</v>
      </c>
      <c r="I2798" t="s">
        <v>78</v>
      </c>
      <c r="J2798">
        <f t="shared" si="172"/>
        <v>3214</v>
      </c>
      <c r="K2798">
        <f t="shared" si="173"/>
        <v>3214</v>
      </c>
      <c r="L2798" s="9">
        <f t="shared" si="174"/>
        <v>29275069693</v>
      </c>
      <c r="M2798" s="9">
        <f t="shared" si="175"/>
        <v>29275069693</v>
      </c>
    </row>
    <row r="2799" spans="1:13" x14ac:dyDescent="0.2">
      <c r="A2799" t="s">
        <v>75</v>
      </c>
      <c r="B2799" t="s">
        <v>76</v>
      </c>
      <c r="C2799" t="s">
        <v>77</v>
      </c>
      <c r="D2799" s="12">
        <v>24794871</v>
      </c>
      <c r="E2799" s="11">
        <v>7837365</v>
      </c>
      <c r="F2799" t="s">
        <v>75</v>
      </c>
      <c r="G2799" t="s">
        <v>75</v>
      </c>
      <c r="H2799" s="1">
        <v>45717</v>
      </c>
      <c r="I2799" t="s">
        <v>78</v>
      </c>
      <c r="J2799">
        <f t="shared" si="172"/>
        <v>3214</v>
      </c>
      <c r="K2799">
        <f t="shared" si="173"/>
        <v>3214</v>
      </c>
      <c r="L2799" s="9">
        <f t="shared" si="174"/>
        <v>29275069693</v>
      </c>
      <c r="M2799" s="9">
        <f t="shared" si="175"/>
        <v>29275069693</v>
      </c>
    </row>
    <row r="2800" spans="1:13" x14ac:dyDescent="0.2">
      <c r="A2800" t="s">
        <v>75</v>
      </c>
      <c r="B2800" t="s">
        <v>76</v>
      </c>
      <c r="C2800" t="s">
        <v>77</v>
      </c>
      <c r="D2800" s="12">
        <v>24817645</v>
      </c>
      <c r="E2800" s="11">
        <v>2361379</v>
      </c>
      <c r="F2800" t="s">
        <v>75</v>
      </c>
      <c r="G2800" t="s">
        <v>75</v>
      </c>
      <c r="H2800" s="1">
        <v>45717</v>
      </c>
      <c r="I2800" t="s">
        <v>78</v>
      </c>
      <c r="J2800">
        <f t="shared" si="172"/>
        <v>3214</v>
      </c>
      <c r="K2800">
        <f t="shared" si="173"/>
        <v>3214</v>
      </c>
      <c r="L2800" s="9">
        <f t="shared" si="174"/>
        <v>29275069693</v>
      </c>
      <c r="M2800" s="9">
        <f t="shared" si="175"/>
        <v>29275069693</v>
      </c>
    </row>
    <row r="2801" spans="1:13" x14ac:dyDescent="0.2">
      <c r="A2801" t="s">
        <v>75</v>
      </c>
      <c r="B2801" t="s">
        <v>76</v>
      </c>
      <c r="C2801" t="s">
        <v>77</v>
      </c>
      <c r="D2801" s="12">
        <v>24834955</v>
      </c>
      <c r="E2801" s="11">
        <v>16672138</v>
      </c>
      <c r="F2801" t="s">
        <v>75</v>
      </c>
      <c r="G2801" t="s">
        <v>75</v>
      </c>
      <c r="H2801" s="1">
        <v>45717</v>
      </c>
      <c r="I2801" t="s">
        <v>78</v>
      </c>
      <c r="J2801">
        <f t="shared" si="172"/>
        <v>3214</v>
      </c>
      <c r="K2801">
        <f t="shared" si="173"/>
        <v>3214</v>
      </c>
      <c r="L2801" s="9">
        <f t="shared" si="174"/>
        <v>29275069693</v>
      </c>
      <c r="M2801" s="9">
        <f t="shared" si="175"/>
        <v>29275069693</v>
      </c>
    </row>
    <row r="2802" spans="1:13" x14ac:dyDescent="0.2">
      <c r="A2802" t="s">
        <v>75</v>
      </c>
      <c r="B2802" t="s">
        <v>76</v>
      </c>
      <c r="C2802" t="s">
        <v>77</v>
      </c>
      <c r="D2802" s="12">
        <v>24899806</v>
      </c>
      <c r="E2802" s="11">
        <v>21090225</v>
      </c>
      <c r="F2802" t="s">
        <v>75</v>
      </c>
      <c r="G2802" t="s">
        <v>75</v>
      </c>
      <c r="H2802" s="1">
        <v>45717</v>
      </c>
      <c r="I2802" t="s">
        <v>78</v>
      </c>
      <c r="J2802">
        <f t="shared" si="172"/>
        <v>3214</v>
      </c>
      <c r="K2802">
        <f t="shared" si="173"/>
        <v>3214</v>
      </c>
      <c r="L2802" s="9">
        <f t="shared" si="174"/>
        <v>29275069693</v>
      </c>
      <c r="M2802" s="9">
        <f t="shared" si="175"/>
        <v>29275069693</v>
      </c>
    </row>
    <row r="2803" spans="1:13" x14ac:dyDescent="0.2">
      <c r="A2803" t="s">
        <v>75</v>
      </c>
      <c r="B2803" t="s">
        <v>76</v>
      </c>
      <c r="C2803" t="s">
        <v>77</v>
      </c>
      <c r="D2803" s="12">
        <v>24913508</v>
      </c>
      <c r="E2803" s="11">
        <v>16789766</v>
      </c>
      <c r="F2803" t="s">
        <v>75</v>
      </c>
      <c r="G2803" t="s">
        <v>75</v>
      </c>
      <c r="H2803" s="1">
        <v>45717</v>
      </c>
      <c r="I2803" t="s">
        <v>78</v>
      </c>
      <c r="J2803">
        <f t="shared" si="172"/>
        <v>3214</v>
      </c>
      <c r="K2803">
        <f t="shared" si="173"/>
        <v>3214</v>
      </c>
      <c r="L2803" s="9">
        <f t="shared" si="174"/>
        <v>29275069693</v>
      </c>
      <c r="M2803" s="9">
        <f t="shared" si="175"/>
        <v>29275069693</v>
      </c>
    </row>
    <row r="2804" spans="1:13" x14ac:dyDescent="0.2">
      <c r="A2804" t="s">
        <v>75</v>
      </c>
      <c r="B2804" t="s">
        <v>76</v>
      </c>
      <c r="C2804" t="s">
        <v>77</v>
      </c>
      <c r="D2804" s="12">
        <v>24966344</v>
      </c>
      <c r="E2804" s="11">
        <v>6540631</v>
      </c>
      <c r="F2804" t="s">
        <v>75</v>
      </c>
      <c r="G2804" t="s">
        <v>75</v>
      </c>
      <c r="H2804" s="1">
        <v>45717</v>
      </c>
      <c r="I2804" t="s">
        <v>78</v>
      </c>
      <c r="J2804">
        <f t="shared" si="172"/>
        <v>3214</v>
      </c>
      <c r="K2804">
        <f t="shared" si="173"/>
        <v>3214</v>
      </c>
      <c r="L2804" s="9">
        <f t="shared" si="174"/>
        <v>29275069693</v>
      </c>
      <c r="M2804" s="9">
        <f t="shared" si="175"/>
        <v>29275069693</v>
      </c>
    </row>
    <row r="2805" spans="1:13" x14ac:dyDescent="0.2">
      <c r="A2805" t="s">
        <v>75</v>
      </c>
      <c r="B2805" t="s">
        <v>76</v>
      </c>
      <c r="C2805" t="s">
        <v>77</v>
      </c>
      <c r="D2805" s="12">
        <v>24990566</v>
      </c>
      <c r="E2805" s="11">
        <v>4377575</v>
      </c>
      <c r="F2805" t="s">
        <v>75</v>
      </c>
      <c r="G2805" t="s">
        <v>75</v>
      </c>
      <c r="H2805" s="1">
        <v>45717</v>
      </c>
      <c r="I2805" t="s">
        <v>78</v>
      </c>
      <c r="J2805">
        <f t="shared" si="172"/>
        <v>3214</v>
      </c>
      <c r="K2805">
        <f t="shared" si="173"/>
        <v>3214</v>
      </c>
      <c r="L2805" s="9">
        <f t="shared" si="174"/>
        <v>29275069693</v>
      </c>
      <c r="M2805" s="9">
        <f t="shared" si="175"/>
        <v>29275069693</v>
      </c>
    </row>
    <row r="2806" spans="1:13" x14ac:dyDescent="0.2">
      <c r="A2806" t="s">
        <v>75</v>
      </c>
      <c r="B2806" t="s">
        <v>76</v>
      </c>
      <c r="C2806" t="s">
        <v>77</v>
      </c>
      <c r="D2806" s="12">
        <v>24994204</v>
      </c>
      <c r="E2806" s="11">
        <v>6053295</v>
      </c>
      <c r="F2806" t="s">
        <v>75</v>
      </c>
      <c r="G2806" t="s">
        <v>75</v>
      </c>
      <c r="H2806" s="1">
        <v>45717</v>
      </c>
      <c r="I2806" t="s">
        <v>78</v>
      </c>
      <c r="J2806">
        <f t="shared" si="172"/>
        <v>3214</v>
      </c>
      <c r="K2806">
        <f t="shared" si="173"/>
        <v>3214</v>
      </c>
      <c r="L2806" s="9">
        <f t="shared" si="174"/>
        <v>29275069693</v>
      </c>
      <c r="M2806" s="9">
        <f t="shared" si="175"/>
        <v>29275069693</v>
      </c>
    </row>
    <row r="2807" spans="1:13" x14ac:dyDescent="0.2">
      <c r="A2807" t="s">
        <v>75</v>
      </c>
      <c r="B2807" t="s">
        <v>76</v>
      </c>
      <c r="C2807" t="s">
        <v>77</v>
      </c>
      <c r="D2807" s="12">
        <v>24994550</v>
      </c>
      <c r="E2807" s="11">
        <v>2416355</v>
      </c>
      <c r="F2807" t="s">
        <v>75</v>
      </c>
      <c r="G2807" t="s">
        <v>75</v>
      </c>
      <c r="H2807" s="1">
        <v>45717</v>
      </c>
      <c r="I2807" t="s">
        <v>78</v>
      </c>
      <c r="J2807">
        <f t="shared" si="172"/>
        <v>3214</v>
      </c>
      <c r="K2807">
        <f t="shared" si="173"/>
        <v>3214</v>
      </c>
      <c r="L2807" s="9">
        <f t="shared" si="174"/>
        <v>29275069693</v>
      </c>
      <c r="M2807" s="9">
        <f t="shared" si="175"/>
        <v>29275069693</v>
      </c>
    </row>
    <row r="2808" spans="1:13" x14ac:dyDescent="0.2">
      <c r="A2808" t="s">
        <v>75</v>
      </c>
      <c r="B2808" t="s">
        <v>76</v>
      </c>
      <c r="C2808" t="s">
        <v>77</v>
      </c>
      <c r="D2808" s="12">
        <v>24997032</v>
      </c>
      <c r="E2808" s="11">
        <v>5397008</v>
      </c>
      <c r="F2808" t="s">
        <v>75</v>
      </c>
      <c r="G2808" t="s">
        <v>75</v>
      </c>
      <c r="H2808" s="1">
        <v>45717</v>
      </c>
      <c r="I2808" t="s">
        <v>78</v>
      </c>
      <c r="J2808">
        <f t="shared" si="172"/>
        <v>3214</v>
      </c>
      <c r="K2808">
        <f t="shared" si="173"/>
        <v>3214</v>
      </c>
      <c r="L2808" s="9">
        <f t="shared" si="174"/>
        <v>29275069693</v>
      </c>
      <c r="M2808" s="9">
        <f t="shared" si="175"/>
        <v>29275069693</v>
      </c>
    </row>
    <row r="2809" spans="1:13" x14ac:dyDescent="0.2">
      <c r="A2809" t="s">
        <v>75</v>
      </c>
      <c r="B2809" t="s">
        <v>76</v>
      </c>
      <c r="C2809" t="s">
        <v>77</v>
      </c>
      <c r="D2809" s="12">
        <v>24998292</v>
      </c>
      <c r="E2809" s="11">
        <v>0</v>
      </c>
      <c r="F2809" t="s">
        <v>75</v>
      </c>
      <c r="G2809" t="s">
        <v>75</v>
      </c>
      <c r="H2809" s="1">
        <v>45717</v>
      </c>
      <c r="I2809" t="s">
        <v>78</v>
      </c>
      <c r="J2809">
        <f t="shared" si="172"/>
        <v>3214</v>
      </c>
      <c r="K2809">
        <f t="shared" si="173"/>
        <v>3214</v>
      </c>
      <c r="L2809" s="9">
        <f t="shared" si="174"/>
        <v>29275069693</v>
      </c>
      <c r="M2809" s="9">
        <f t="shared" si="175"/>
        <v>29275069693</v>
      </c>
    </row>
    <row r="2810" spans="1:13" x14ac:dyDescent="0.2">
      <c r="A2810" t="s">
        <v>75</v>
      </c>
      <c r="B2810" t="s">
        <v>76</v>
      </c>
      <c r="C2810" t="s">
        <v>77</v>
      </c>
      <c r="D2810" s="12">
        <v>24999341</v>
      </c>
      <c r="E2810" s="11">
        <v>16400496</v>
      </c>
      <c r="F2810" t="s">
        <v>75</v>
      </c>
      <c r="G2810" t="s">
        <v>75</v>
      </c>
      <c r="H2810" s="1">
        <v>45717</v>
      </c>
      <c r="I2810" t="s">
        <v>78</v>
      </c>
      <c r="J2810">
        <f t="shared" si="172"/>
        <v>3214</v>
      </c>
      <c r="K2810">
        <f t="shared" si="173"/>
        <v>3214</v>
      </c>
      <c r="L2810" s="9">
        <f t="shared" si="174"/>
        <v>29275069693</v>
      </c>
      <c r="M2810" s="9">
        <f t="shared" si="175"/>
        <v>29275069693</v>
      </c>
    </row>
    <row r="2811" spans="1:13" x14ac:dyDescent="0.2">
      <c r="A2811" t="s">
        <v>75</v>
      </c>
      <c r="B2811" t="s">
        <v>76</v>
      </c>
      <c r="C2811" t="s">
        <v>77</v>
      </c>
      <c r="D2811" s="12">
        <v>24999557</v>
      </c>
      <c r="E2811" s="11">
        <v>2575427</v>
      </c>
      <c r="F2811" t="s">
        <v>75</v>
      </c>
      <c r="G2811" t="s">
        <v>75</v>
      </c>
      <c r="H2811" s="1">
        <v>45717</v>
      </c>
      <c r="I2811" t="s">
        <v>78</v>
      </c>
      <c r="J2811">
        <f t="shared" si="172"/>
        <v>3214</v>
      </c>
      <c r="K2811">
        <f t="shared" si="173"/>
        <v>3214</v>
      </c>
      <c r="L2811" s="9">
        <f t="shared" si="174"/>
        <v>29275069693</v>
      </c>
      <c r="M2811" s="9">
        <f t="shared" si="175"/>
        <v>29275069693</v>
      </c>
    </row>
    <row r="2812" spans="1:13" x14ac:dyDescent="0.2">
      <c r="A2812" t="s">
        <v>75</v>
      </c>
      <c r="B2812" t="s">
        <v>76</v>
      </c>
      <c r="C2812" t="s">
        <v>77</v>
      </c>
      <c r="D2812" s="12">
        <v>25000000</v>
      </c>
      <c r="E2812" s="11">
        <v>3317443</v>
      </c>
      <c r="F2812" t="s">
        <v>75</v>
      </c>
      <c r="G2812" t="s">
        <v>75</v>
      </c>
      <c r="H2812" s="1">
        <v>45717</v>
      </c>
      <c r="I2812" t="s">
        <v>78</v>
      </c>
      <c r="J2812">
        <f t="shared" si="172"/>
        <v>3214</v>
      </c>
      <c r="K2812">
        <f t="shared" si="173"/>
        <v>3214</v>
      </c>
      <c r="L2812" s="9">
        <f t="shared" si="174"/>
        <v>29275069693</v>
      </c>
      <c r="M2812" s="9">
        <f t="shared" si="175"/>
        <v>29275069693</v>
      </c>
    </row>
    <row r="2813" spans="1:13" x14ac:dyDescent="0.2">
      <c r="A2813" t="s">
        <v>75</v>
      </c>
      <c r="B2813" t="s">
        <v>76</v>
      </c>
      <c r="C2813" t="s">
        <v>77</v>
      </c>
      <c r="D2813" s="12">
        <v>25000000</v>
      </c>
      <c r="E2813" s="11">
        <v>25000000</v>
      </c>
      <c r="F2813" t="s">
        <v>75</v>
      </c>
      <c r="G2813" t="s">
        <v>75</v>
      </c>
      <c r="H2813" s="1">
        <v>45717</v>
      </c>
      <c r="I2813" t="s">
        <v>78</v>
      </c>
      <c r="J2813">
        <f t="shared" si="172"/>
        <v>3214</v>
      </c>
      <c r="K2813">
        <f t="shared" si="173"/>
        <v>3214</v>
      </c>
      <c r="L2813" s="9">
        <f t="shared" si="174"/>
        <v>29275069693</v>
      </c>
      <c r="M2813" s="9">
        <f t="shared" si="175"/>
        <v>29275069693</v>
      </c>
    </row>
    <row r="2814" spans="1:13" x14ac:dyDescent="0.2">
      <c r="A2814" t="s">
        <v>75</v>
      </c>
      <c r="B2814" t="s">
        <v>76</v>
      </c>
      <c r="C2814" t="s">
        <v>77</v>
      </c>
      <c r="D2814" s="12">
        <v>25003809</v>
      </c>
      <c r="E2814" s="11">
        <v>20213217</v>
      </c>
      <c r="F2814" t="s">
        <v>75</v>
      </c>
      <c r="G2814" t="s">
        <v>75</v>
      </c>
      <c r="H2814" s="1">
        <v>45717</v>
      </c>
      <c r="I2814" t="s">
        <v>78</v>
      </c>
      <c r="J2814">
        <f t="shared" si="172"/>
        <v>3214</v>
      </c>
      <c r="K2814">
        <f t="shared" si="173"/>
        <v>3214</v>
      </c>
      <c r="L2814" s="9">
        <f t="shared" si="174"/>
        <v>29275069693</v>
      </c>
      <c r="M2814" s="9">
        <f t="shared" si="175"/>
        <v>29275069693</v>
      </c>
    </row>
    <row r="2815" spans="1:13" x14ac:dyDescent="0.2">
      <c r="A2815" t="s">
        <v>75</v>
      </c>
      <c r="B2815" t="s">
        <v>76</v>
      </c>
      <c r="C2815" t="s">
        <v>77</v>
      </c>
      <c r="D2815" s="12">
        <v>25018948</v>
      </c>
      <c r="E2815" s="11">
        <v>23018948</v>
      </c>
      <c r="F2815" t="s">
        <v>75</v>
      </c>
      <c r="G2815" t="s">
        <v>75</v>
      </c>
      <c r="H2815" s="1">
        <v>45717</v>
      </c>
      <c r="I2815" t="s">
        <v>78</v>
      </c>
      <c r="J2815">
        <f t="shared" si="172"/>
        <v>3214</v>
      </c>
      <c r="K2815">
        <f t="shared" si="173"/>
        <v>3214</v>
      </c>
      <c r="L2815" s="9">
        <f t="shared" si="174"/>
        <v>29275069693</v>
      </c>
      <c r="M2815" s="9">
        <f t="shared" si="175"/>
        <v>29275069693</v>
      </c>
    </row>
    <row r="2816" spans="1:13" x14ac:dyDescent="0.2">
      <c r="A2816" t="s">
        <v>75</v>
      </c>
      <c r="B2816" t="s">
        <v>76</v>
      </c>
      <c r="C2816" t="s">
        <v>77</v>
      </c>
      <c r="D2816" s="12">
        <v>25339301</v>
      </c>
      <c r="E2816" s="11">
        <v>18453662</v>
      </c>
      <c r="F2816" t="s">
        <v>75</v>
      </c>
      <c r="G2816" t="s">
        <v>75</v>
      </c>
      <c r="H2816" s="1">
        <v>45717</v>
      </c>
      <c r="I2816" t="s">
        <v>78</v>
      </c>
      <c r="J2816">
        <f t="shared" si="172"/>
        <v>3214</v>
      </c>
      <c r="K2816">
        <f t="shared" si="173"/>
        <v>3214</v>
      </c>
      <c r="L2816" s="9">
        <f t="shared" si="174"/>
        <v>29275069693</v>
      </c>
      <c r="M2816" s="9">
        <f t="shared" si="175"/>
        <v>29275069693</v>
      </c>
    </row>
    <row r="2817" spans="1:13" x14ac:dyDescent="0.2">
      <c r="A2817" t="s">
        <v>75</v>
      </c>
      <c r="B2817" t="s">
        <v>76</v>
      </c>
      <c r="C2817" t="s">
        <v>77</v>
      </c>
      <c r="D2817" s="12">
        <v>26404882</v>
      </c>
      <c r="E2817" s="11">
        <v>0</v>
      </c>
      <c r="F2817" t="s">
        <v>75</v>
      </c>
      <c r="G2817" t="s">
        <v>75</v>
      </c>
      <c r="H2817" s="1">
        <v>45717</v>
      </c>
      <c r="I2817" t="s">
        <v>78</v>
      </c>
      <c r="J2817">
        <f t="shared" si="172"/>
        <v>3214</v>
      </c>
      <c r="K2817">
        <f t="shared" si="173"/>
        <v>3214</v>
      </c>
      <c r="L2817" s="9">
        <f t="shared" si="174"/>
        <v>29275069693</v>
      </c>
      <c r="M2817" s="9">
        <f t="shared" si="175"/>
        <v>29275069693</v>
      </c>
    </row>
    <row r="2818" spans="1:13" x14ac:dyDescent="0.2">
      <c r="A2818" t="s">
        <v>75</v>
      </c>
      <c r="B2818" t="s">
        <v>76</v>
      </c>
      <c r="C2818" t="s">
        <v>77</v>
      </c>
      <c r="D2818" s="12">
        <v>26922733</v>
      </c>
      <c r="E2818" s="11">
        <v>2803300</v>
      </c>
      <c r="F2818" t="s">
        <v>75</v>
      </c>
      <c r="G2818" t="s">
        <v>75</v>
      </c>
      <c r="H2818" s="1">
        <v>45717</v>
      </c>
      <c r="I2818" t="s">
        <v>78</v>
      </c>
      <c r="J2818">
        <f t="shared" ref="J2818:J2881" si="176">COUNTIF(B:B, B2818)</f>
        <v>3214</v>
      </c>
      <c r="K2818">
        <f t="shared" ref="K2818:K2881" si="177">COUNTIF(C:C,C2818)</f>
        <v>3214</v>
      </c>
      <c r="L2818" s="9">
        <f t="shared" ref="L2818:L2881" si="178">SUMIF(B:B,B2818,D:D)</f>
        <v>29275069693</v>
      </c>
      <c r="M2818" s="9">
        <f t="shared" ref="M2818:M2881" si="179">SUMIF(C:C,C2818, D:D)</f>
        <v>29275069693</v>
      </c>
    </row>
    <row r="2819" spans="1:13" x14ac:dyDescent="0.2">
      <c r="A2819" t="s">
        <v>75</v>
      </c>
      <c r="B2819" t="s">
        <v>76</v>
      </c>
      <c r="C2819" t="s">
        <v>77</v>
      </c>
      <c r="D2819" s="12">
        <v>27321246</v>
      </c>
      <c r="E2819" s="11">
        <v>7347283</v>
      </c>
      <c r="F2819" t="s">
        <v>75</v>
      </c>
      <c r="G2819" t="s">
        <v>75</v>
      </c>
      <c r="H2819" s="1">
        <v>45717</v>
      </c>
      <c r="I2819" t="s">
        <v>78</v>
      </c>
      <c r="J2819">
        <f t="shared" si="176"/>
        <v>3214</v>
      </c>
      <c r="K2819">
        <f t="shared" si="177"/>
        <v>3214</v>
      </c>
      <c r="L2819" s="9">
        <f t="shared" si="178"/>
        <v>29275069693</v>
      </c>
      <c r="M2819" s="9">
        <f t="shared" si="179"/>
        <v>29275069693</v>
      </c>
    </row>
    <row r="2820" spans="1:13" x14ac:dyDescent="0.2">
      <c r="A2820" t="s">
        <v>75</v>
      </c>
      <c r="B2820" t="s">
        <v>76</v>
      </c>
      <c r="C2820" t="s">
        <v>77</v>
      </c>
      <c r="D2820" s="12">
        <v>27596080</v>
      </c>
      <c r="E2820" s="11">
        <v>18096288</v>
      </c>
      <c r="F2820" t="s">
        <v>75</v>
      </c>
      <c r="G2820" t="s">
        <v>75</v>
      </c>
      <c r="H2820" s="1">
        <v>45717</v>
      </c>
      <c r="I2820" t="s">
        <v>78</v>
      </c>
      <c r="J2820">
        <f t="shared" si="176"/>
        <v>3214</v>
      </c>
      <c r="K2820">
        <f t="shared" si="177"/>
        <v>3214</v>
      </c>
      <c r="L2820" s="9">
        <f t="shared" si="178"/>
        <v>29275069693</v>
      </c>
      <c r="M2820" s="9">
        <f t="shared" si="179"/>
        <v>29275069693</v>
      </c>
    </row>
    <row r="2821" spans="1:13" x14ac:dyDescent="0.2">
      <c r="A2821" t="s">
        <v>75</v>
      </c>
      <c r="B2821" t="s">
        <v>76</v>
      </c>
      <c r="C2821" t="s">
        <v>77</v>
      </c>
      <c r="D2821" s="12">
        <v>27904623</v>
      </c>
      <c r="E2821" s="11">
        <v>0</v>
      </c>
      <c r="F2821" t="s">
        <v>75</v>
      </c>
      <c r="G2821" t="s">
        <v>75</v>
      </c>
      <c r="H2821" s="1">
        <v>45717</v>
      </c>
      <c r="I2821" t="s">
        <v>78</v>
      </c>
      <c r="J2821">
        <f t="shared" si="176"/>
        <v>3214</v>
      </c>
      <c r="K2821">
        <f t="shared" si="177"/>
        <v>3214</v>
      </c>
      <c r="L2821" s="9">
        <f t="shared" si="178"/>
        <v>29275069693</v>
      </c>
      <c r="M2821" s="9">
        <f t="shared" si="179"/>
        <v>29275069693</v>
      </c>
    </row>
    <row r="2822" spans="1:13" x14ac:dyDescent="0.2">
      <c r="A2822" t="s">
        <v>75</v>
      </c>
      <c r="B2822" t="s">
        <v>76</v>
      </c>
      <c r="C2822" t="s">
        <v>77</v>
      </c>
      <c r="D2822" s="12">
        <v>28126860</v>
      </c>
      <c r="E2822" s="11">
        <v>474992</v>
      </c>
      <c r="F2822" t="s">
        <v>75</v>
      </c>
      <c r="G2822" t="s">
        <v>75</v>
      </c>
      <c r="H2822" s="1">
        <v>45717</v>
      </c>
      <c r="I2822" t="s">
        <v>78</v>
      </c>
      <c r="J2822">
        <f t="shared" si="176"/>
        <v>3214</v>
      </c>
      <c r="K2822">
        <f t="shared" si="177"/>
        <v>3214</v>
      </c>
      <c r="L2822" s="9">
        <f t="shared" si="178"/>
        <v>29275069693</v>
      </c>
      <c r="M2822" s="9">
        <f t="shared" si="179"/>
        <v>29275069693</v>
      </c>
    </row>
    <row r="2823" spans="1:13" x14ac:dyDescent="0.2">
      <c r="A2823" t="s">
        <v>75</v>
      </c>
      <c r="B2823" t="s">
        <v>76</v>
      </c>
      <c r="C2823" t="s">
        <v>77</v>
      </c>
      <c r="D2823" s="12">
        <v>28975000</v>
      </c>
      <c r="E2823" s="11">
        <v>16466294</v>
      </c>
      <c r="F2823" t="s">
        <v>75</v>
      </c>
      <c r="G2823" t="s">
        <v>75</v>
      </c>
      <c r="H2823" s="1">
        <v>45717</v>
      </c>
      <c r="I2823" t="s">
        <v>78</v>
      </c>
      <c r="J2823">
        <f t="shared" si="176"/>
        <v>3214</v>
      </c>
      <c r="K2823">
        <f t="shared" si="177"/>
        <v>3214</v>
      </c>
      <c r="L2823" s="9">
        <f t="shared" si="178"/>
        <v>29275069693</v>
      </c>
      <c r="M2823" s="9">
        <f t="shared" si="179"/>
        <v>29275069693</v>
      </c>
    </row>
    <row r="2824" spans="1:13" x14ac:dyDescent="0.2">
      <c r="A2824" t="s">
        <v>75</v>
      </c>
      <c r="B2824" t="s">
        <v>76</v>
      </c>
      <c r="C2824" t="s">
        <v>77</v>
      </c>
      <c r="D2824" s="12">
        <v>29050089</v>
      </c>
      <c r="E2824" s="11">
        <v>0</v>
      </c>
      <c r="F2824" t="s">
        <v>75</v>
      </c>
      <c r="G2824" t="s">
        <v>75</v>
      </c>
      <c r="H2824" s="1">
        <v>45717</v>
      </c>
      <c r="I2824" t="s">
        <v>78</v>
      </c>
      <c r="J2824">
        <f t="shared" si="176"/>
        <v>3214</v>
      </c>
      <c r="K2824">
        <f t="shared" si="177"/>
        <v>3214</v>
      </c>
      <c r="L2824" s="9">
        <f t="shared" si="178"/>
        <v>29275069693</v>
      </c>
      <c r="M2824" s="9">
        <f t="shared" si="179"/>
        <v>29275069693</v>
      </c>
    </row>
    <row r="2825" spans="1:13" x14ac:dyDescent="0.2">
      <c r="A2825" t="s">
        <v>75</v>
      </c>
      <c r="B2825" t="s">
        <v>76</v>
      </c>
      <c r="C2825" t="s">
        <v>77</v>
      </c>
      <c r="D2825" s="12">
        <v>29242814</v>
      </c>
      <c r="E2825" s="11">
        <v>5211384</v>
      </c>
      <c r="F2825" t="s">
        <v>75</v>
      </c>
      <c r="G2825" t="s">
        <v>75</v>
      </c>
      <c r="H2825" s="1">
        <v>45717</v>
      </c>
      <c r="I2825" t="s">
        <v>78</v>
      </c>
      <c r="J2825">
        <f t="shared" si="176"/>
        <v>3214</v>
      </c>
      <c r="K2825">
        <f t="shared" si="177"/>
        <v>3214</v>
      </c>
      <c r="L2825" s="9">
        <f t="shared" si="178"/>
        <v>29275069693</v>
      </c>
      <c r="M2825" s="9">
        <f t="shared" si="179"/>
        <v>29275069693</v>
      </c>
    </row>
    <row r="2826" spans="1:13" x14ac:dyDescent="0.2">
      <c r="A2826" t="s">
        <v>75</v>
      </c>
      <c r="B2826" t="s">
        <v>76</v>
      </c>
      <c r="C2826" t="s">
        <v>77</v>
      </c>
      <c r="D2826" s="12">
        <v>29285579</v>
      </c>
      <c r="E2826" s="11">
        <v>13186366</v>
      </c>
      <c r="F2826" t="s">
        <v>75</v>
      </c>
      <c r="G2826" t="s">
        <v>75</v>
      </c>
      <c r="H2826" s="1">
        <v>45717</v>
      </c>
      <c r="I2826" t="s">
        <v>78</v>
      </c>
      <c r="J2826">
        <f t="shared" si="176"/>
        <v>3214</v>
      </c>
      <c r="K2826">
        <f t="shared" si="177"/>
        <v>3214</v>
      </c>
      <c r="L2826" s="9">
        <f t="shared" si="178"/>
        <v>29275069693</v>
      </c>
      <c r="M2826" s="9">
        <f t="shared" si="179"/>
        <v>29275069693</v>
      </c>
    </row>
    <row r="2827" spans="1:13" x14ac:dyDescent="0.2">
      <c r="A2827" t="s">
        <v>75</v>
      </c>
      <c r="B2827" t="s">
        <v>76</v>
      </c>
      <c r="C2827" t="s">
        <v>77</v>
      </c>
      <c r="D2827" s="12">
        <v>29527500</v>
      </c>
      <c r="E2827" s="11">
        <v>1662751</v>
      </c>
      <c r="F2827" t="s">
        <v>75</v>
      </c>
      <c r="G2827" t="s">
        <v>75</v>
      </c>
      <c r="H2827" s="1">
        <v>45717</v>
      </c>
      <c r="I2827" t="s">
        <v>78</v>
      </c>
      <c r="J2827">
        <f t="shared" si="176"/>
        <v>3214</v>
      </c>
      <c r="K2827">
        <f t="shared" si="177"/>
        <v>3214</v>
      </c>
      <c r="L2827" s="9">
        <f t="shared" si="178"/>
        <v>29275069693</v>
      </c>
      <c r="M2827" s="9">
        <f t="shared" si="179"/>
        <v>29275069693</v>
      </c>
    </row>
    <row r="2828" spans="1:13" x14ac:dyDescent="0.2">
      <c r="A2828" t="s">
        <v>75</v>
      </c>
      <c r="B2828" t="s">
        <v>76</v>
      </c>
      <c r="C2828" t="s">
        <v>77</v>
      </c>
      <c r="D2828" s="12">
        <v>29958751</v>
      </c>
      <c r="E2828" s="11">
        <v>22958751</v>
      </c>
      <c r="F2828" t="s">
        <v>75</v>
      </c>
      <c r="G2828" t="s">
        <v>75</v>
      </c>
      <c r="H2828" s="1">
        <v>45717</v>
      </c>
      <c r="I2828" t="s">
        <v>78</v>
      </c>
      <c r="J2828">
        <f t="shared" si="176"/>
        <v>3214</v>
      </c>
      <c r="K2828">
        <f t="shared" si="177"/>
        <v>3214</v>
      </c>
      <c r="L2828" s="9">
        <f t="shared" si="178"/>
        <v>29275069693</v>
      </c>
      <c r="M2828" s="9">
        <f t="shared" si="179"/>
        <v>29275069693</v>
      </c>
    </row>
    <row r="2829" spans="1:13" x14ac:dyDescent="0.2">
      <c r="A2829" t="s">
        <v>75</v>
      </c>
      <c r="B2829" t="s">
        <v>76</v>
      </c>
      <c r="C2829" t="s">
        <v>77</v>
      </c>
      <c r="D2829" s="12">
        <v>29971808</v>
      </c>
      <c r="E2829" s="11">
        <v>15824464</v>
      </c>
      <c r="F2829" t="s">
        <v>75</v>
      </c>
      <c r="G2829" t="s">
        <v>75</v>
      </c>
      <c r="H2829" s="1">
        <v>45717</v>
      </c>
      <c r="I2829" t="s">
        <v>78</v>
      </c>
      <c r="J2829">
        <f t="shared" si="176"/>
        <v>3214</v>
      </c>
      <c r="K2829">
        <f t="shared" si="177"/>
        <v>3214</v>
      </c>
      <c r="L2829" s="9">
        <f t="shared" si="178"/>
        <v>29275069693</v>
      </c>
      <c r="M2829" s="9">
        <f t="shared" si="179"/>
        <v>29275069693</v>
      </c>
    </row>
    <row r="2830" spans="1:13" x14ac:dyDescent="0.2">
      <c r="A2830" t="s">
        <v>75</v>
      </c>
      <c r="B2830" t="s">
        <v>76</v>
      </c>
      <c r="C2830" t="s">
        <v>77</v>
      </c>
      <c r="D2830" s="12">
        <v>29982155</v>
      </c>
      <c r="E2830" s="11">
        <v>10589258</v>
      </c>
      <c r="F2830" t="s">
        <v>75</v>
      </c>
      <c r="G2830" t="s">
        <v>75</v>
      </c>
      <c r="H2830" s="1">
        <v>45717</v>
      </c>
      <c r="I2830" t="s">
        <v>78</v>
      </c>
      <c r="J2830">
        <f t="shared" si="176"/>
        <v>3214</v>
      </c>
      <c r="K2830">
        <f t="shared" si="177"/>
        <v>3214</v>
      </c>
      <c r="L2830" s="9">
        <f t="shared" si="178"/>
        <v>29275069693</v>
      </c>
      <c r="M2830" s="9">
        <f t="shared" si="179"/>
        <v>29275069693</v>
      </c>
    </row>
    <row r="2831" spans="1:13" x14ac:dyDescent="0.2">
      <c r="A2831" t="s">
        <v>75</v>
      </c>
      <c r="B2831" t="s">
        <v>76</v>
      </c>
      <c r="C2831" t="s">
        <v>77</v>
      </c>
      <c r="D2831" s="12">
        <v>30000000</v>
      </c>
      <c r="E2831" s="11">
        <v>665610</v>
      </c>
      <c r="F2831" t="s">
        <v>75</v>
      </c>
      <c r="G2831" t="s">
        <v>75</v>
      </c>
      <c r="H2831" s="1">
        <v>45717</v>
      </c>
      <c r="I2831" t="s">
        <v>78</v>
      </c>
      <c r="J2831">
        <f t="shared" si="176"/>
        <v>3214</v>
      </c>
      <c r="K2831">
        <f t="shared" si="177"/>
        <v>3214</v>
      </c>
      <c r="L2831" s="9">
        <f t="shared" si="178"/>
        <v>29275069693</v>
      </c>
      <c r="M2831" s="9">
        <f t="shared" si="179"/>
        <v>29275069693</v>
      </c>
    </row>
    <row r="2832" spans="1:13" x14ac:dyDescent="0.2">
      <c r="A2832" t="s">
        <v>75</v>
      </c>
      <c r="B2832" t="s">
        <v>76</v>
      </c>
      <c r="C2832" t="s">
        <v>77</v>
      </c>
      <c r="D2832" s="12">
        <v>30556657</v>
      </c>
      <c r="E2832" s="11">
        <v>1158947</v>
      </c>
      <c r="F2832" t="s">
        <v>75</v>
      </c>
      <c r="G2832" t="s">
        <v>75</v>
      </c>
      <c r="H2832" s="1">
        <v>45717</v>
      </c>
      <c r="I2832" t="s">
        <v>78</v>
      </c>
      <c r="J2832">
        <f t="shared" si="176"/>
        <v>3214</v>
      </c>
      <c r="K2832">
        <f t="shared" si="177"/>
        <v>3214</v>
      </c>
      <c r="L2832" s="9">
        <f t="shared" si="178"/>
        <v>29275069693</v>
      </c>
      <c r="M2832" s="9">
        <f t="shared" si="179"/>
        <v>29275069693</v>
      </c>
    </row>
    <row r="2833" spans="1:13" x14ac:dyDescent="0.2">
      <c r="A2833" t="s">
        <v>75</v>
      </c>
      <c r="B2833" t="s">
        <v>76</v>
      </c>
      <c r="C2833" t="s">
        <v>77</v>
      </c>
      <c r="D2833" s="12">
        <v>31421556</v>
      </c>
      <c r="E2833" s="11">
        <v>0</v>
      </c>
      <c r="F2833" t="s">
        <v>75</v>
      </c>
      <c r="G2833" t="s">
        <v>75</v>
      </c>
      <c r="H2833" s="1">
        <v>45717</v>
      </c>
      <c r="I2833" t="s">
        <v>78</v>
      </c>
      <c r="J2833">
        <f t="shared" si="176"/>
        <v>3214</v>
      </c>
      <c r="K2833">
        <f t="shared" si="177"/>
        <v>3214</v>
      </c>
      <c r="L2833" s="9">
        <f t="shared" si="178"/>
        <v>29275069693</v>
      </c>
      <c r="M2833" s="9">
        <f t="shared" si="179"/>
        <v>29275069693</v>
      </c>
    </row>
    <row r="2834" spans="1:13" x14ac:dyDescent="0.2">
      <c r="A2834" t="s">
        <v>75</v>
      </c>
      <c r="B2834" t="s">
        <v>76</v>
      </c>
      <c r="C2834" t="s">
        <v>77</v>
      </c>
      <c r="D2834" s="12">
        <v>32656053</v>
      </c>
      <c r="E2834" s="11">
        <v>0</v>
      </c>
      <c r="F2834" t="s">
        <v>75</v>
      </c>
      <c r="G2834" t="s">
        <v>75</v>
      </c>
      <c r="H2834" s="1">
        <v>45717</v>
      </c>
      <c r="I2834" t="s">
        <v>78</v>
      </c>
      <c r="J2834">
        <f t="shared" si="176"/>
        <v>3214</v>
      </c>
      <c r="K2834">
        <f t="shared" si="177"/>
        <v>3214</v>
      </c>
      <c r="L2834" s="9">
        <f t="shared" si="178"/>
        <v>29275069693</v>
      </c>
      <c r="M2834" s="9">
        <f t="shared" si="179"/>
        <v>29275069693</v>
      </c>
    </row>
    <row r="2835" spans="1:13" x14ac:dyDescent="0.2">
      <c r="A2835" t="s">
        <v>75</v>
      </c>
      <c r="B2835" t="s">
        <v>76</v>
      </c>
      <c r="C2835" t="s">
        <v>77</v>
      </c>
      <c r="D2835" s="12">
        <v>32951780</v>
      </c>
      <c r="E2835" s="11">
        <v>22951780</v>
      </c>
      <c r="F2835" t="s">
        <v>75</v>
      </c>
      <c r="G2835" t="s">
        <v>75</v>
      </c>
      <c r="H2835" s="1">
        <v>45717</v>
      </c>
      <c r="I2835" t="s">
        <v>78</v>
      </c>
      <c r="J2835">
        <f t="shared" si="176"/>
        <v>3214</v>
      </c>
      <c r="K2835">
        <f t="shared" si="177"/>
        <v>3214</v>
      </c>
      <c r="L2835" s="9">
        <f t="shared" si="178"/>
        <v>29275069693</v>
      </c>
      <c r="M2835" s="9">
        <f t="shared" si="179"/>
        <v>29275069693</v>
      </c>
    </row>
    <row r="2836" spans="1:13" x14ac:dyDescent="0.2">
      <c r="A2836" t="s">
        <v>75</v>
      </c>
      <c r="B2836" t="s">
        <v>76</v>
      </c>
      <c r="C2836" t="s">
        <v>77</v>
      </c>
      <c r="D2836" s="12">
        <v>33899698</v>
      </c>
      <c r="E2836" s="11">
        <v>12379552</v>
      </c>
      <c r="F2836" t="s">
        <v>75</v>
      </c>
      <c r="G2836" t="s">
        <v>75</v>
      </c>
      <c r="H2836" s="1">
        <v>45717</v>
      </c>
      <c r="I2836" t="s">
        <v>78</v>
      </c>
      <c r="J2836">
        <f t="shared" si="176"/>
        <v>3214</v>
      </c>
      <c r="K2836">
        <f t="shared" si="177"/>
        <v>3214</v>
      </c>
      <c r="L2836" s="9">
        <f t="shared" si="178"/>
        <v>29275069693</v>
      </c>
      <c r="M2836" s="9">
        <f t="shared" si="179"/>
        <v>29275069693</v>
      </c>
    </row>
    <row r="2837" spans="1:13" x14ac:dyDescent="0.2">
      <c r="A2837" t="s">
        <v>75</v>
      </c>
      <c r="B2837" t="s">
        <v>76</v>
      </c>
      <c r="C2837" t="s">
        <v>77</v>
      </c>
      <c r="D2837" s="12">
        <v>33999010</v>
      </c>
      <c r="E2837" s="11">
        <v>342063</v>
      </c>
      <c r="F2837" t="s">
        <v>75</v>
      </c>
      <c r="G2837" t="s">
        <v>75</v>
      </c>
      <c r="H2837" s="1">
        <v>45717</v>
      </c>
      <c r="I2837" t="s">
        <v>78</v>
      </c>
      <c r="J2837">
        <f t="shared" si="176"/>
        <v>3214</v>
      </c>
      <c r="K2837">
        <f t="shared" si="177"/>
        <v>3214</v>
      </c>
      <c r="L2837" s="9">
        <f t="shared" si="178"/>
        <v>29275069693</v>
      </c>
      <c r="M2837" s="9">
        <f t="shared" si="179"/>
        <v>29275069693</v>
      </c>
    </row>
    <row r="2838" spans="1:13" x14ac:dyDescent="0.2">
      <c r="A2838" t="s">
        <v>75</v>
      </c>
      <c r="B2838" t="s">
        <v>76</v>
      </c>
      <c r="C2838" t="s">
        <v>77</v>
      </c>
      <c r="D2838" s="12">
        <v>34170704</v>
      </c>
      <c r="E2838" s="11">
        <v>0</v>
      </c>
      <c r="F2838" t="s">
        <v>75</v>
      </c>
      <c r="G2838" t="s">
        <v>75</v>
      </c>
      <c r="H2838" s="1">
        <v>45717</v>
      </c>
      <c r="I2838" t="s">
        <v>78</v>
      </c>
      <c r="J2838">
        <f t="shared" si="176"/>
        <v>3214</v>
      </c>
      <c r="K2838">
        <f t="shared" si="177"/>
        <v>3214</v>
      </c>
      <c r="L2838" s="9">
        <f t="shared" si="178"/>
        <v>29275069693</v>
      </c>
      <c r="M2838" s="9">
        <f t="shared" si="179"/>
        <v>29275069693</v>
      </c>
    </row>
    <row r="2839" spans="1:13" x14ac:dyDescent="0.2">
      <c r="A2839" t="s">
        <v>75</v>
      </c>
      <c r="B2839" t="s">
        <v>76</v>
      </c>
      <c r="C2839" t="s">
        <v>77</v>
      </c>
      <c r="D2839" s="12">
        <v>34468712</v>
      </c>
      <c r="E2839" s="11">
        <v>0</v>
      </c>
      <c r="F2839" t="s">
        <v>75</v>
      </c>
      <c r="G2839" t="s">
        <v>75</v>
      </c>
      <c r="H2839" s="1">
        <v>45717</v>
      </c>
      <c r="I2839" t="s">
        <v>78</v>
      </c>
      <c r="J2839">
        <f t="shared" si="176"/>
        <v>3214</v>
      </c>
      <c r="K2839">
        <f t="shared" si="177"/>
        <v>3214</v>
      </c>
      <c r="L2839" s="9">
        <f t="shared" si="178"/>
        <v>29275069693</v>
      </c>
      <c r="M2839" s="9">
        <f t="shared" si="179"/>
        <v>29275069693</v>
      </c>
    </row>
    <row r="2840" spans="1:13" x14ac:dyDescent="0.2">
      <c r="A2840" t="s">
        <v>75</v>
      </c>
      <c r="B2840" t="s">
        <v>76</v>
      </c>
      <c r="C2840" t="s">
        <v>77</v>
      </c>
      <c r="D2840" s="12">
        <v>34662058</v>
      </c>
      <c r="E2840" s="11">
        <v>0</v>
      </c>
      <c r="F2840" t="s">
        <v>75</v>
      </c>
      <c r="G2840" t="s">
        <v>75</v>
      </c>
      <c r="H2840" s="1">
        <v>45717</v>
      </c>
      <c r="I2840" t="s">
        <v>78</v>
      </c>
      <c r="J2840">
        <f t="shared" si="176"/>
        <v>3214</v>
      </c>
      <c r="K2840">
        <f t="shared" si="177"/>
        <v>3214</v>
      </c>
      <c r="L2840" s="9">
        <f t="shared" si="178"/>
        <v>29275069693</v>
      </c>
      <c r="M2840" s="9">
        <f t="shared" si="179"/>
        <v>29275069693</v>
      </c>
    </row>
    <row r="2841" spans="1:13" x14ac:dyDescent="0.2">
      <c r="A2841" t="s">
        <v>75</v>
      </c>
      <c r="B2841" t="s">
        <v>76</v>
      </c>
      <c r="C2841" t="s">
        <v>77</v>
      </c>
      <c r="D2841" s="12">
        <v>35000000</v>
      </c>
      <c r="E2841" s="11">
        <v>12059939</v>
      </c>
      <c r="F2841" t="s">
        <v>75</v>
      </c>
      <c r="G2841" t="s">
        <v>75</v>
      </c>
      <c r="H2841" s="1">
        <v>45717</v>
      </c>
      <c r="I2841" t="s">
        <v>78</v>
      </c>
      <c r="J2841">
        <f t="shared" si="176"/>
        <v>3214</v>
      </c>
      <c r="K2841">
        <f t="shared" si="177"/>
        <v>3214</v>
      </c>
      <c r="L2841" s="9">
        <f t="shared" si="178"/>
        <v>29275069693</v>
      </c>
      <c r="M2841" s="9">
        <f t="shared" si="179"/>
        <v>29275069693</v>
      </c>
    </row>
    <row r="2842" spans="1:13" x14ac:dyDescent="0.2">
      <c r="A2842" t="s">
        <v>75</v>
      </c>
      <c r="B2842" t="s">
        <v>76</v>
      </c>
      <c r="C2842" t="s">
        <v>77</v>
      </c>
      <c r="D2842" s="12">
        <v>35813336</v>
      </c>
      <c r="E2842" s="11">
        <v>164084</v>
      </c>
      <c r="F2842" t="s">
        <v>75</v>
      </c>
      <c r="G2842" t="s">
        <v>75</v>
      </c>
      <c r="H2842" s="1">
        <v>45717</v>
      </c>
      <c r="I2842" t="s">
        <v>78</v>
      </c>
      <c r="J2842">
        <f t="shared" si="176"/>
        <v>3214</v>
      </c>
      <c r="K2842">
        <f t="shared" si="177"/>
        <v>3214</v>
      </c>
      <c r="L2842" s="9">
        <f t="shared" si="178"/>
        <v>29275069693</v>
      </c>
      <c r="M2842" s="9">
        <f t="shared" si="179"/>
        <v>29275069693</v>
      </c>
    </row>
    <row r="2843" spans="1:13" x14ac:dyDescent="0.2">
      <c r="A2843" t="s">
        <v>75</v>
      </c>
      <c r="B2843" t="s">
        <v>76</v>
      </c>
      <c r="C2843" t="s">
        <v>77</v>
      </c>
      <c r="D2843" s="12">
        <v>35858073</v>
      </c>
      <c r="E2843" s="11">
        <v>14200349</v>
      </c>
      <c r="F2843" t="s">
        <v>75</v>
      </c>
      <c r="G2843" t="s">
        <v>75</v>
      </c>
      <c r="H2843" s="1">
        <v>45717</v>
      </c>
      <c r="I2843" t="s">
        <v>78</v>
      </c>
      <c r="J2843">
        <f t="shared" si="176"/>
        <v>3214</v>
      </c>
      <c r="K2843">
        <f t="shared" si="177"/>
        <v>3214</v>
      </c>
      <c r="L2843" s="9">
        <f t="shared" si="178"/>
        <v>29275069693</v>
      </c>
      <c r="M2843" s="9">
        <f t="shared" si="179"/>
        <v>29275069693</v>
      </c>
    </row>
    <row r="2844" spans="1:13" x14ac:dyDescent="0.2">
      <c r="A2844" t="s">
        <v>75</v>
      </c>
      <c r="B2844" t="s">
        <v>76</v>
      </c>
      <c r="C2844" t="s">
        <v>77</v>
      </c>
      <c r="D2844" s="12">
        <v>36251254</v>
      </c>
      <c r="E2844" s="11">
        <v>12411858</v>
      </c>
      <c r="F2844" t="s">
        <v>75</v>
      </c>
      <c r="G2844" t="s">
        <v>75</v>
      </c>
      <c r="H2844" s="1">
        <v>45717</v>
      </c>
      <c r="I2844" t="s">
        <v>78</v>
      </c>
      <c r="J2844">
        <f t="shared" si="176"/>
        <v>3214</v>
      </c>
      <c r="K2844">
        <f t="shared" si="177"/>
        <v>3214</v>
      </c>
      <c r="L2844" s="9">
        <f t="shared" si="178"/>
        <v>29275069693</v>
      </c>
      <c r="M2844" s="9">
        <f t="shared" si="179"/>
        <v>29275069693</v>
      </c>
    </row>
    <row r="2845" spans="1:13" x14ac:dyDescent="0.2">
      <c r="A2845" t="s">
        <v>75</v>
      </c>
      <c r="B2845" t="s">
        <v>76</v>
      </c>
      <c r="C2845" t="s">
        <v>77</v>
      </c>
      <c r="D2845" s="12">
        <v>36274769</v>
      </c>
      <c r="E2845" s="11">
        <v>10620762</v>
      </c>
      <c r="F2845" t="s">
        <v>75</v>
      </c>
      <c r="G2845" t="s">
        <v>75</v>
      </c>
      <c r="H2845" s="1">
        <v>45717</v>
      </c>
      <c r="I2845" t="s">
        <v>78</v>
      </c>
      <c r="J2845">
        <f t="shared" si="176"/>
        <v>3214</v>
      </c>
      <c r="K2845">
        <f t="shared" si="177"/>
        <v>3214</v>
      </c>
      <c r="L2845" s="9">
        <f t="shared" si="178"/>
        <v>29275069693</v>
      </c>
      <c r="M2845" s="9">
        <f t="shared" si="179"/>
        <v>29275069693</v>
      </c>
    </row>
    <row r="2846" spans="1:13" x14ac:dyDescent="0.2">
      <c r="A2846" t="s">
        <v>75</v>
      </c>
      <c r="B2846" t="s">
        <v>76</v>
      </c>
      <c r="C2846" t="s">
        <v>77</v>
      </c>
      <c r="D2846" s="12">
        <v>36403723</v>
      </c>
      <c r="E2846" s="11">
        <v>8121191</v>
      </c>
      <c r="F2846" t="s">
        <v>75</v>
      </c>
      <c r="G2846" t="s">
        <v>75</v>
      </c>
      <c r="H2846" s="1">
        <v>45717</v>
      </c>
      <c r="I2846" t="s">
        <v>78</v>
      </c>
      <c r="J2846">
        <f t="shared" si="176"/>
        <v>3214</v>
      </c>
      <c r="K2846">
        <f t="shared" si="177"/>
        <v>3214</v>
      </c>
      <c r="L2846" s="9">
        <f t="shared" si="178"/>
        <v>29275069693</v>
      </c>
      <c r="M2846" s="9">
        <f t="shared" si="179"/>
        <v>29275069693</v>
      </c>
    </row>
    <row r="2847" spans="1:13" x14ac:dyDescent="0.2">
      <c r="A2847" t="s">
        <v>75</v>
      </c>
      <c r="B2847" t="s">
        <v>76</v>
      </c>
      <c r="C2847" t="s">
        <v>77</v>
      </c>
      <c r="D2847" s="12">
        <v>36439541</v>
      </c>
      <c r="E2847" s="11">
        <v>2085258</v>
      </c>
      <c r="F2847" t="s">
        <v>75</v>
      </c>
      <c r="G2847" t="s">
        <v>75</v>
      </c>
      <c r="H2847" s="1">
        <v>45717</v>
      </c>
      <c r="I2847" t="s">
        <v>78</v>
      </c>
      <c r="J2847">
        <f t="shared" si="176"/>
        <v>3214</v>
      </c>
      <c r="K2847">
        <f t="shared" si="177"/>
        <v>3214</v>
      </c>
      <c r="L2847" s="9">
        <f t="shared" si="178"/>
        <v>29275069693</v>
      </c>
      <c r="M2847" s="9">
        <f t="shared" si="179"/>
        <v>29275069693</v>
      </c>
    </row>
    <row r="2848" spans="1:13" x14ac:dyDescent="0.2">
      <c r="A2848" t="s">
        <v>75</v>
      </c>
      <c r="B2848" t="s">
        <v>76</v>
      </c>
      <c r="C2848" t="s">
        <v>77</v>
      </c>
      <c r="D2848" s="12">
        <v>36444132</v>
      </c>
      <c r="E2848" s="11">
        <v>5486516</v>
      </c>
      <c r="F2848" t="s">
        <v>75</v>
      </c>
      <c r="G2848" t="s">
        <v>75</v>
      </c>
      <c r="H2848" s="1">
        <v>45717</v>
      </c>
      <c r="I2848" t="s">
        <v>78</v>
      </c>
      <c r="J2848">
        <f t="shared" si="176"/>
        <v>3214</v>
      </c>
      <c r="K2848">
        <f t="shared" si="177"/>
        <v>3214</v>
      </c>
      <c r="L2848" s="9">
        <f t="shared" si="178"/>
        <v>29275069693</v>
      </c>
      <c r="M2848" s="9">
        <f t="shared" si="179"/>
        <v>29275069693</v>
      </c>
    </row>
    <row r="2849" spans="1:13" x14ac:dyDescent="0.2">
      <c r="A2849" t="s">
        <v>75</v>
      </c>
      <c r="B2849" t="s">
        <v>76</v>
      </c>
      <c r="C2849" t="s">
        <v>77</v>
      </c>
      <c r="D2849" s="12">
        <v>36800913</v>
      </c>
      <c r="E2849" s="11">
        <v>14916664</v>
      </c>
      <c r="F2849" t="s">
        <v>75</v>
      </c>
      <c r="G2849" t="s">
        <v>75</v>
      </c>
      <c r="H2849" s="1">
        <v>45717</v>
      </c>
      <c r="I2849" t="s">
        <v>78</v>
      </c>
      <c r="J2849">
        <f t="shared" si="176"/>
        <v>3214</v>
      </c>
      <c r="K2849">
        <f t="shared" si="177"/>
        <v>3214</v>
      </c>
      <c r="L2849" s="9">
        <f t="shared" si="178"/>
        <v>29275069693</v>
      </c>
      <c r="M2849" s="9">
        <f t="shared" si="179"/>
        <v>29275069693</v>
      </c>
    </row>
    <row r="2850" spans="1:13" x14ac:dyDescent="0.2">
      <c r="A2850" t="s">
        <v>75</v>
      </c>
      <c r="B2850" t="s">
        <v>76</v>
      </c>
      <c r="C2850" t="s">
        <v>77</v>
      </c>
      <c r="D2850" s="12">
        <v>37800000</v>
      </c>
      <c r="E2850" s="11">
        <v>21172494</v>
      </c>
      <c r="F2850" t="s">
        <v>75</v>
      </c>
      <c r="G2850" t="s">
        <v>75</v>
      </c>
      <c r="H2850" s="1">
        <v>45717</v>
      </c>
      <c r="I2850" t="s">
        <v>78</v>
      </c>
      <c r="J2850">
        <f t="shared" si="176"/>
        <v>3214</v>
      </c>
      <c r="K2850">
        <f t="shared" si="177"/>
        <v>3214</v>
      </c>
      <c r="L2850" s="9">
        <f t="shared" si="178"/>
        <v>29275069693</v>
      </c>
      <c r="M2850" s="9">
        <f t="shared" si="179"/>
        <v>29275069693</v>
      </c>
    </row>
    <row r="2851" spans="1:13" x14ac:dyDescent="0.2">
      <c r="A2851" t="s">
        <v>75</v>
      </c>
      <c r="B2851" t="s">
        <v>76</v>
      </c>
      <c r="C2851" t="s">
        <v>77</v>
      </c>
      <c r="D2851" s="12">
        <v>37909124</v>
      </c>
      <c r="E2851" s="11">
        <v>10591771</v>
      </c>
      <c r="F2851" t="s">
        <v>75</v>
      </c>
      <c r="G2851" t="s">
        <v>75</v>
      </c>
      <c r="H2851" s="1">
        <v>45717</v>
      </c>
      <c r="I2851" t="s">
        <v>78</v>
      </c>
      <c r="J2851">
        <f t="shared" si="176"/>
        <v>3214</v>
      </c>
      <c r="K2851">
        <f t="shared" si="177"/>
        <v>3214</v>
      </c>
      <c r="L2851" s="9">
        <f t="shared" si="178"/>
        <v>29275069693</v>
      </c>
      <c r="M2851" s="9">
        <f t="shared" si="179"/>
        <v>29275069693</v>
      </c>
    </row>
    <row r="2852" spans="1:13" x14ac:dyDescent="0.2">
      <c r="A2852" t="s">
        <v>75</v>
      </c>
      <c r="B2852" t="s">
        <v>76</v>
      </c>
      <c r="C2852" t="s">
        <v>77</v>
      </c>
      <c r="D2852" s="12">
        <v>38082879</v>
      </c>
      <c r="E2852" s="11">
        <v>8149589</v>
      </c>
      <c r="F2852" t="s">
        <v>75</v>
      </c>
      <c r="G2852" t="s">
        <v>75</v>
      </c>
      <c r="H2852" s="1">
        <v>45717</v>
      </c>
      <c r="I2852" t="s">
        <v>78</v>
      </c>
      <c r="J2852">
        <f t="shared" si="176"/>
        <v>3214</v>
      </c>
      <c r="K2852">
        <f t="shared" si="177"/>
        <v>3214</v>
      </c>
      <c r="L2852" s="9">
        <f t="shared" si="178"/>
        <v>29275069693</v>
      </c>
      <c r="M2852" s="9">
        <f t="shared" si="179"/>
        <v>29275069693</v>
      </c>
    </row>
    <row r="2853" spans="1:13" x14ac:dyDescent="0.2">
      <c r="A2853" t="s">
        <v>75</v>
      </c>
      <c r="B2853" t="s">
        <v>76</v>
      </c>
      <c r="C2853" t="s">
        <v>77</v>
      </c>
      <c r="D2853" s="12">
        <v>38481546</v>
      </c>
      <c r="E2853" s="11">
        <v>25245741</v>
      </c>
      <c r="F2853" t="s">
        <v>75</v>
      </c>
      <c r="G2853" t="s">
        <v>75</v>
      </c>
      <c r="H2853" s="1">
        <v>45717</v>
      </c>
      <c r="I2853" t="s">
        <v>78</v>
      </c>
      <c r="J2853">
        <f t="shared" si="176"/>
        <v>3214</v>
      </c>
      <c r="K2853">
        <f t="shared" si="177"/>
        <v>3214</v>
      </c>
      <c r="L2853" s="9">
        <f t="shared" si="178"/>
        <v>29275069693</v>
      </c>
      <c r="M2853" s="9">
        <f t="shared" si="179"/>
        <v>29275069693</v>
      </c>
    </row>
    <row r="2854" spans="1:13" x14ac:dyDescent="0.2">
      <c r="A2854" t="s">
        <v>75</v>
      </c>
      <c r="B2854" t="s">
        <v>76</v>
      </c>
      <c r="C2854" t="s">
        <v>77</v>
      </c>
      <c r="D2854" s="12">
        <v>38500000</v>
      </c>
      <c r="E2854" s="11">
        <v>10154591</v>
      </c>
      <c r="F2854" t="s">
        <v>75</v>
      </c>
      <c r="G2854" t="s">
        <v>75</v>
      </c>
      <c r="H2854" s="1">
        <v>45717</v>
      </c>
      <c r="I2854" t="s">
        <v>78</v>
      </c>
      <c r="J2854">
        <f t="shared" si="176"/>
        <v>3214</v>
      </c>
      <c r="K2854">
        <f t="shared" si="177"/>
        <v>3214</v>
      </c>
      <c r="L2854" s="9">
        <f t="shared" si="178"/>
        <v>29275069693</v>
      </c>
      <c r="M2854" s="9">
        <f t="shared" si="179"/>
        <v>29275069693</v>
      </c>
    </row>
    <row r="2855" spans="1:13" x14ac:dyDescent="0.2">
      <c r="A2855" t="s">
        <v>75</v>
      </c>
      <c r="B2855" t="s">
        <v>76</v>
      </c>
      <c r="C2855" t="s">
        <v>77</v>
      </c>
      <c r="D2855" s="12">
        <v>38599863</v>
      </c>
      <c r="E2855" s="11">
        <v>0</v>
      </c>
      <c r="F2855" t="s">
        <v>75</v>
      </c>
      <c r="G2855" t="s">
        <v>75</v>
      </c>
      <c r="H2855" s="1">
        <v>45717</v>
      </c>
      <c r="I2855" t="s">
        <v>78</v>
      </c>
      <c r="J2855">
        <f t="shared" si="176"/>
        <v>3214</v>
      </c>
      <c r="K2855">
        <f t="shared" si="177"/>
        <v>3214</v>
      </c>
      <c r="L2855" s="9">
        <f t="shared" si="178"/>
        <v>29275069693</v>
      </c>
      <c r="M2855" s="9">
        <f t="shared" si="179"/>
        <v>29275069693</v>
      </c>
    </row>
    <row r="2856" spans="1:13" x14ac:dyDescent="0.2">
      <c r="A2856" t="s">
        <v>75</v>
      </c>
      <c r="B2856" t="s">
        <v>76</v>
      </c>
      <c r="C2856" t="s">
        <v>77</v>
      </c>
      <c r="D2856" s="12">
        <v>38648518</v>
      </c>
      <c r="E2856" s="11">
        <v>0</v>
      </c>
      <c r="F2856" t="s">
        <v>75</v>
      </c>
      <c r="G2856" t="s">
        <v>75</v>
      </c>
      <c r="H2856" s="1">
        <v>45717</v>
      </c>
      <c r="I2856" t="s">
        <v>78</v>
      </c>
      <c r="J2856">
        <f t="shared" si="176"/>
        <v>3214</v>
      </c>
      <c r="K2856">
        <f t="shared" si="177"/>
        <v>3214</v>
      </c>
      <c r="L2856" s="9">
        <f t="shared" si="178"/>
        <v>29275069693</v>
      </c>
      <c r="M2856" s="9">
        <f t="shared" si="179"/>
        <v>29275069693</v>
      </c>
    </row>
    <row r="2857" spans="1:13" x14ac:dyDescent="0.2">
      <c r="A2857" t="s">
        <v>75</v>
      </c>
      <c r="B2857" t="s">
        <v>76</v>
      </c>
      <c r="C2857" t="s">
        <v>77</v>
      </c>
      <c r="D2857" s="12">
        <v>38772134</v>
      </c>
      <c r="E2857" s="11">
        <v>0</v>
      </c>
      <c r="F2857" t="s">
        <v>75</v>
      </c>
      <c r="G2857" t="s">
        <v>75</v>
      </c>
      <c r="H2857" s="1">
        <v>45717</v>
      </c>
      <c r="I2857" t="s">
        <v>78</v>
      </c>
      <c r="J2857">
        <f t="shared" si="176"/>
        <v>3214</v>
      </c>
      <c r="K2857">
        <f t="shared" si="177"/>
        <v>3214</v>
      </c>
      <c r="L2857" s="9">
        <f t="shared" si="178"/>
        <v>29275069693</v>
      </c>
      <c r="M2857" s="9">
        <f t="shared" si="179"/>
        <v>29275069693</v>
      </c>
    </row>
    <row r="2858" spans="1:13" x14ac:dyDescent="0.2">
      <c r="A2858" t="s">
        <v>75</v>
      </c>
      <c r="B2858" t="s">
        <v>76</v>
      </c>
      <c r="C2858" t="s">
        <v>77</v>
      </c>
      <c r="D2858" s="12">
        <v>38926261</v>
      </c>
      <c r="E2858" s="11">
        <v>23889495</v>
      </c>
      <c r="F2858" t="s">
        <v>75</v>
      </c>
      <c r="G2858" t="s">
        <v>75</v>
      </c>
      <c r="H2858" s="1">
        <v>45717</v>
      </c>
      <c r="I2858" t="s">
        <v>78</v>
      </c>
      <c r="J2858">
        <f t="shared" si="176"/>
        <v>3214</v>
      </c>
      <c r="K2858">
        <f t="shared" si="177"/>
        <v>3214</v>
      </c>
      <c r="L2858" s="9">
        <f t="shared" si="178"/>
        <v>29275069693</v>
      </c>
      <c r="M2858" s="9">
        <f t="shared" si="179"/>
        <v>29275069693</v>
      </c>
    </row>
    <row r="2859" spans="1:13" x14ac:dyDescent="0.2">
      <c r="A2859" t="s">
        <v>75</v>
      </c>
      <c r="B2859" t="s">
        <v>76</v>
      </c>
      <c r="C2859" t="s">
        <v>77</v>
      </c>
      <c r="D2859" s="12">
        <v>39071932</v>
      </c>
      <c r="E2859" s="11">
        <v>0</v>
      </c>
      <c r="F2859" t="s">
        <v>75</v>
      </c>
      <c r="G2859" t="s">
        <v>75</v>
      </c>
      <c r="H2859" s="1">
        <v>45717</v>
      </c>
      <c r="I2859" t="s">
        <v>78</v>
      </c>
      <c r="J2859">
        <f t="shared" si="176"/>
        <v>3214</v>
      </c>
      <c r="K2859">
        <f t="shared" si="177"/>
        <v>3214</v>
      </c>
      <c r="L2859" s="9">
        <f t="shared" si="178"/>
        <v>29275069693</v>
      </c>
      <c r="M2859" s="9">
        <f t="shared" si="179"/>
        <v>29275069693</v>
      </c>
    </row>
    <row r="2860" spans="1:13" x14ac:dyDescent="0.2">
      <c r="A2860" t="s">
        <v>75</v>
      </c>
      <c r="B2860" t="s">
        <v>76</v>
      </c>
      <c r="C2860" t="s">
        <v>77</v>
      </c>
      <c r="D2860" s="12">
        <v>39380681</v>
      </c>
      <c r="E2860" s="11">
        <v>18206990</v>
      </c>
      <c r="F2860" t="s">
        <v>75</v>
      </c>
      <c r="G2860" t="s">
        <v>75</v>
      </c>
      <c r="H2860" s="1">
        <v>45717</v>
      </c>
      <c r="I2860" t="s">
        <v>78</v>
      </c>
      <c r="J2860">
        <f t="shared" si="176"/>
        <v>3214</v>
      </c>
      <c r="K2860">
        <f t="shared" si="177"/>
        <v>3214</v>
      </c>
      <c r="L2860" s="9">
        <f t="shared" si="178"/>
        <v>29275069693</v>
      </c>
      <c r="M2860" s="9">
        <f t="shared" si="179"/>
        <v>29275069693</v>
      </c>
    </row>
    <row r="2861" spans="1:13" x14ac:dyDescent="0.2">
      <c r="A2861" t="s">
        <v>75</v>
      </c>
      <c r="B2861" t="s">
        <v>76</v>
      </c>
      <c r="C2861" t="s">
        <v>77</v>
      </c>
      <c r="D2861" s="12">
        <v>39900000</v>
      </c>
      <c r="E2861" s="11">
        <v>8153897</v>
      </c>
      <c r="F2861" t="s">
        <v>75</v>
      </c>
      <c r="G2861" t="s">
        <v>75</v>
      </c>
      <c r="H2861" s="1">
        <v>45717</v>
      </c>
      <c r="I2861" t="s">
        <v>78</v>
      </c>
      <c r="J2861">
        <f t="shared" si="176"/>
        <v>3214</v>
      </c>
      <c r="K2861">
        <f t="shared" si="177"/>
        <v>3214</v>
      </c>
      <c r="L2861" s="9">
        <f t="shared" si="178"/>
        <v>29275069693</v>
      </c>
      <c r="M2861" s="9">
        <f t="shared" si="179"/>
        <v>29275069693</v>
      </c>
    </row>
    <row r="2862" spans="1:13" x14ac:dyDescent="0.2">
      <c r="A2862" t="s">
        <v>75</v>
      </c>
      <c r="B2862" t="s">
        <v>76</v>
      </c>
      <c r="C2862" t="s">
        <v>77</v>
      </c>
      <c r="D2862" s="12">
        <v>39930232</v>
      </c>
      <c r="E2862" s="11">
        <v>18682388</v>
      </c>
      <c r="F2862" t="s">
        <v>75</v>
      </c>
      <c r="G2862" t="s">
        <v>75</v>
      </c>
      <c r="H2862" s="1">
        <v>45717</v>
      </c>
      <c r="I2862" t="s">
        <v>78</v>
      </c>
      <c r="J2862">
        <f t="shared" si="176"/>
        <v>3214</v>
      </c>
      <c r="K2862">
        <f t="shared" si="177"/>
        <v>3214</v>
      </c>
      <c r="L2862" s="9">
        <f t="shared" si="178"/>
        <v>29275069693</v>
      </c>
      <c r="M2862" s="9">
        <f t="shared" si="179"/>
        <v>29275069693</v>
      </c>
    </row>
    <row r="2863" spans="1:13" x14ac:dyDescent="0.2">
      <c r="A2863" t="s">
        <v>75</v>
      </c>
      <c r="B2863" t="s">
        <v>76</v>
      </c>
      <c r="C2863" t="s">
        <v>77</v>
      </c>
      <c r="D2863" s="12">
        <v>39968532</v>
      </c>
      <c r="E2863" s="11">
        <v>13229874</v>
      </c>
      <c r="F2863" t="s">
        <v>75</v>
      </c>
      <c r="G2863" t="s">
        <v>75</v>
      </c>
      <c r="H2863" s="1">
        <v>45717</v>
      </c>
      <c r="I2863" t="s">
        <v>78</v>
      </c>
      <c r="J2863">
        <f t="shared" si="176"/>
        <v>3214</v>
      </c>
      <c r="K2863">
        <f t="shared" si="177"/>
        <v>3214</v>
      </c>
      <c r="L2863" s="9">
        <f t="shared" si="178"/>
        <v>29275069693</v>
      </c>
      <c r="M2863" s="9">
        <f t="shared" si="179"/>
        <v>29275069693</v>
      </c>
    </row>
    <row r="2864" spans="1:13" x14ac:dyDescent="0.2">
      <c r="A2864" t="s">
        <v>75</v>
      </c>
      <c r="B2864" t="s">
        <v>76</v>
      </c>
      <c r="C2864" t="s">
        <v>77</v>
      </c>
      <c r="D2864" s="12">
        <v>39987524</v>
      </c>
      <c r="E2864" s="11">
        <v>19186787</v>
      </c>
      <c r="F2864" t="s">
        <v>75</v>
      </c>
      <c r="G2864" t="s">
        <v>75</v>
      </c>
      <c r="H2864" s="1">
        <v>45717</v>
      </c>
      <c r="I2864" t="s">
        <v>78</v>
      </c>
      <c r="J2864">
        <f t="shared" si="176"/>
        <v>3214</v>
      </c>
      <c r="K2864">
        <f t="shared" si="177"/>
        <v>3214</v>
      </c>
      <c r="L2864" s="9">
        <f t="shared" si="178"/>
        <v>29275069693</v>
      </c>
      <c r="M2864" s="9">
        <f t="shared" si="179"/>
        <v>29275069693</v>
      </c>
    </row>
    <row r="2865" spans="1:13" x14ac:dyDescent="0.2">
      <c r="A2865" t="s">
        <v>75</v>
      </c>
      <c r="B2865" t="s">
        <v>76</v>
      </c>
      <c r="C2865" t="s">
        <v>77</v>
      </c>
      <c r="D2865" s="12">
        <v>41998474</v>
      </c>
      <c r="E2865" s="11">
        <v>4565491</v>
      </c>
      <c r="F2865" t="s">
        <v>75</v>
      </c>
      <c r="G2865" t="s">
        <v>75</v>
      </c>
      <c r="H2865" s="1">
        <v>45717</v>
      </c>
      <c r="I2865" t="s">
        <v>78</v>
      </c>
      <c r="J2865">
        <f t="shared" si="176"/>
        <v>3214</v>
      </c>
      <c r="K2865">
        <f t="shared" si="177"/>
        <v>3214</v>
      </c>
      <c r="L2865" s="9">
        <f t="shared" si="178"/>
        <v>29275069693</v>
      </c>
      <c r="M2865" s="9">
        <f t="shared" si="179"/>
        <v>29275069693</v>
      </c>
    </row>
    <row r="2866" spans="1:13" x14ac:dyDescent="0.2">
      <c r="A2866" t="s">
        <v>75</v>
      </c>
      <c r="B2866" t="s">
        <v>76</v>
      </c>
      <c r="C2866" t="s">
        <v>77</v>
      </c>
      <c r="D2866" s="12">
        <v>42360313</v>
      </c>
      <c r="E2866" s="11">
        <v>33154033</v>
      </c>
      <c r="F2866" t="s">
        <v>75</v>
      </c>
      <c r="G2866" t="s">
        <v>75</v>
      </c>
      <c r="H2866" s="1">
        <v>45717</v>
      </c>
      <c r="I2866" t="s">
        <v>78</v>
      </c>
      <c r="J2866">
        <f t="shared" si="176"/>
        <v>3214</v>
      </c>
      <c r="K2866">
        <f t="shared" si="177"/>
        <v>3214</v>
      </c>
      <c r="L2866" s="9">
        <f t="shared" si="178"/>
        <v>29275069693</v>
      </c>
      <c r="M2866" s="9">
        <f t="shared" si="179"/>
        <v>29275069693</v>
      </c>
    </row>
    <row r="2867" spans="1:13" x14ac:dyDescent="0.2">
      <c r="A2867" t="s">
        <v>75</v>
      </c>
      <c r="B2867" t="s">
        <v>76</v>
      </c>
      <c r="C2867" t="s">
        <v>77</v>
      </c>
      <c r="D2867" s="12">
        <v>42479132</v>
      </c>
      <c r="E2867" s="11">
        <v>30057726</v>
      </c>
      <c r="F2867" t="s">
        <v>75</v>
      </c>
      <c r="G2867" t="s">
        <v>75</v>
      </c>
      <c r="H2867" s="1">
        <v>45717</v>
      </c>
      <c r="I2867" t="s">
        <v>78</v>
      </c>
      <c r="J2867">
        <f t="shared" si="176"/>
        <v>3214</v>
      </c>
      <c r="K2867">
        <f t="shared" si="177"/>
        <v>3214</v>
      </c>
      <c r="L2867" s="9">
        <f t="shared" si="178"/>
        <v>29275069693</v>
      </c>
      <c r="M2867" s="9">
        <f t="shared" si="179"/>
        <v>29275069693</v>
      </c>
    </row>
    <row r="2868" spans="1:13" x14ac:dyDescent="0.2">
      <c r="A2868" t="s">
        <v>75</v>
      </c>
      <c r="B2868" t="s">
        <v>76</v>
      </c>
      <c r="C2868" t="s">
        <v>77</v>
      </c>
      <c r="D2868" s="12">
        <v>43721935</v>
      </c>
      <c r="E2868" s="11">
        <v>28523178</v>
      </c>
      <c r="F2868" t="s">
        <v>75</v>
      </c>
      <c r="G2868" t="s">
        <v>75</v>
      </c>
      <c r="H2868" s="1">
        <v>45717</v>
      </c>
      <c r="I2868" t="s">
        <v>78</v>
      </c>
      <c r="J2868">
        <f t="shared" si="176"/>
        <v>3214</v>
      </c>
      <c r="K2868">
        <f t="shared" si="177"/>
        <v>3214</v>
      </c>
      <c r="L2868" s="9">
        <f t="shared" si="178"/>
        <v>29275069693</v>
      </c>
      <c r="M2868" s="9">
        <f t="shared" si="179"/>
        <v>29275069693</v>
      </c>
    </row>
    <row r="2869" spans="1:13" x14ac:dyDescent="0.2">
      <c r="A2869" t="s">
        <v>75</v>
      </c>
      <c r="B2869" t="s">
        <v>76</v>
      </c>
      <c r="C2869" t="s">
        <v>77</v>
      </c>
      <c r="D2869" s="12">
        <v>44737390</v>
      </c>
      <c r="E2869" s="11">
        <v>23177935</v>
      </c>
      <c r="F2869" t="s">
        <v>75</v>
      </c>
      <c r="G2869" t="s">
        <v>75</v>
      </c>
      <c r="H2869" s="1">
        <v>45717</v>
      </c>
      <c r="I2869" t="s">
        <v>78</v>
      </c>
      <c r="J2869">
        <f t="shared" si="176"/>
        <v>3214</v>
      </c>
      <c r="K2869">
        <f t="shared" si="177"/>
        <v>3214</v>
      </c>
      <c r="L2869" s="9">
        <f t="shared" si="178"/>
        <v>29275069693</v>
      </c>
      <c r="M2869" s="9">
        <f t="shared" si="179"/>
        <v>29275069693</v>
      </c>
    </row>
    <row r="2870" spans="1:13" x14ac:dyDescent="0.2">
      <c r="A2870" t="s">
        <v>75</v>
      </c>
      <c r="B2870" t="s">
        <v>76</v>
      </c>
      <c r="C2870" t="s">
        <v>77</v>
      </c>
      <c r="D2870" s="12">
        <v>44794295</v>
      </c>
      <c r="E2870" s="11">
        <v>0</v>
      </c>
      <c r="F2870" t="s">
        <v>75</v>
      </c>
      <c r="G2870" t="s">
        <v>75</v>
      </c>
      <c r="H2870" s="1">
        <v>45717</v>
      </c>
      <c r="I2870" t="s">
        <v>78</v>
      </c>
      <c r="J2870">
        <f t="shared" si="176"/>
        <v>3214</v>
      </c>
      <c r="K2870">
        <f t="shared" si="177"/>
        <v>3214</v>
      </c>
      <c r="L2870" s="9">
        <f t="shared" si="178"/>
        <v>29275069693</v>
      </c>
      <c r="M2870" s="9">
        <f t="shared" si="179"/>
        <v>29275069693</v>
      </c>
    </row>
    <row r="2871" spans="1:13" x14ac:dyDescent="0.2">
      <c r="A2871" t="s">
        <v>75</v>
      </c>
      <c r="B2871" t="s">
        <v>76</v>
      </c>
      <c r="C2871" t="s">
        <v>77</v>
      </c>
      <c r="D2871" s="12">
        <v>44814528</v>
      </c>
      <c r="E2871" s="11">
        <v>75000</v>
      </c>
      <c r="F2871" t="s">
        <v>75</v>
      </c>
      <c r="G2871" t="s">
        <v>75</v>
      </c>
      <c r="H2871" s="1">
        <v>45717</v>
      </c>
      <c r="I2871" t="s">
        <v>78</v>
      </c>
      <c r="J2871">
        <f t="shared" si="176"/>
        <v>3214</v>
      </c>
      <c r="K2871">
        <f t="shared" si="177"/>
        <v>3214</v>
      </c>
      <c r="L2871" s="9">
        <f t="shared" si="178"/>
        <v>29275069693</v>
      </c>
      <c r="M2871" s="9">
        <f t="shared" si="179"/>
        <v>29275069693</v>
      </c>
    </row>
    <row r="2872" spans="1:13" x14ac:dyDescent="0.2">
      <c r="A2872" t="s">
        <v>75</v>
      </c>
      <c r="B2872" t="s">
        <v>76</v>
      </c>
      <c r="C2872" t="s">
        <v>77</v>
      </c>
      <c r="D2872" s="12">
        <v>44848003</v>
      </c>
      <c r="E2872" s="11">
        <v>0</v>
      </c>
      <c r="F2872" t="s">
        <v>75</v>
      </c>
      <c r="G2872" t="s">
        <v>75</v>
      </c>
      <c r="H2872" s="1">
        <v>45717</v>
      </c>
      <c r="I2872" t="s">
        <v>78</v>
      </c>
      <c r="J2872">
        <f t="shared" si="176"/>
        <v>3214</v>
      </c>
      <c r="K2872">
        <f t="shared" si="177"/>
        <v>3214</v>
      </c>
      <c r="L2872" s="9">
        <f t="shared" si="178"/>
        <v>29275069693</v>
      </c>
      <c r="M2872" s="9">
        <f t="shared" si="179"/>
        <v>29275069693</v>
      </c>
    </row>
    <row r="2873" spans="1:13" x14ac:dyDescent="0.2">
      <c r="A2873" t="s">
        <v>75</v>
      </c>
      <c r="B2873" t="s">
        <v>76</v>
      </c>
      <c r="C2873" t="s">
        <v>77</v>
      </c>
      <c r="D2873" s="12">
        <v>44986188</v>
      </c>
      <c r="E2873" s="11">
        <v>30295931</v>
      </c>
      <c r="F2873" t="s">
        <v>75</v>
      </c>
      <c r="G2873" t="s">
        <v>75</v>
      </c>
      <c r="H2873" s="1">
        <v>45717</v>
      </c>
      <c r="I2873" t="s">
        <v>78</v>
      </c>
      <c r="J2873">
        <f t="shared" si="176"/>
        <v>3214</v>
      </c>
      <c r="K2873">
        <f t="shared" si="177"/>
        <v>3214</v>
      </c>
      <c r="L2873" s="9">
        <f t="shared" si="178"/>
        <v>29275069693</v>
      </c>
      <c r="M2873" s="9">
        <f t="shared" si="179"/>
        <v>29275069693</v>
      </c>
    </row>
    <row r="2874" spans="1:13" x14ac:dyDescent="0.2">
      <c r="A2874" t="s">
        <v>75</v>
      </c>
      <c r="B2874" t="s">
        <v>76</v>
      </c>
      <c r="C2874" t="s">
        <v>77</v>
      </c>
      <c r="D2874" s="12">
        <v>44992154</v>
      </c>
      <c r="E2874" s="11">
        <v>31623493</v>
      </c>
      <c r="F2874" t="s">
        <v>75</v>
      </c>
      <c r="G2874" t="s">
        <v>75</v>
      </c>
      <c r="H2874" s="1">
        <v>45717</v>
      </c>
      <c r="I2874" t="s">
        <v>78</v>
      </c>
      <c r="J2874">
        <f t="shared" si="176"/>
        <v>3214</v>
      </c>
      <c r="K2874">
        <f t="shared" si="177"/>
        <v>3214</v>
      </c>
      <c r="L2874" s="9">
        <f t="shared" si="178"/>
        <v>29275069693</v>
      </c>
      <c r="M2874" s="9">
        <f t="shared" si="179"/>
        <v>29275069693</v>
      </c>
    </row>
    <row r="2875" spans="1:13" x14ac:dyDescent="0.2">
      <c r="A2875" t="s">
        <v>75</v>
      </c>
      <c r="B2875" t="s">
        <v>76</v>
      </c>
      <c r="C2875" t="s">
        <v>77</v>
      </c>
      <c r="D2875" s="12">
        <v>45602361</v>
      </c>
      <c r="E2875" s="11">
        <v>34176949</v>
      </c>
      <c r="F2875" t="s">
        <v>75</v>
      </c>
      <c r="G2875" t="s">
        <v>75</v>
      </c>
      <c r="H2875" s="1">
        <v>45717</v>
      </c>
      <c r="I2875" t="s">
        <v>78</v>
      </c>
      <c r="J2875">
        <f t="shared" si="176"/>
        <v>3214</v>
      </c>
      <c r="K2875">
        <f t="shared" si="177"/>
        <v>3214</v>
      </c>
      <c r="L2875" s="9">
        <f t="shared" si="178"/>
        <v>29275069693</v>
      </c>
      <c r="M2875" s="9">
        <f t="shared" si="179"/>
        <v>29275069693</v>
      </c>
    </row>
    <row r="2876" spans="1:13" x14ac:dyDescent="0.2">
      <c r="A2876" t="s">
        <v>75</v>
      </c>
      <c r="B2876" t="s">
        <v>76</v>
      </c>
      <c r="C2876" t="s">
        <v>77</v>
      </c>
      <c r="D2876" s="12">
        <v>45602361</v>
      </c>
      <c r="E2876" s="11">
        <v>45102361</v>
      </c>
      <c r="F2876" t="s">
        <v>75</v>
      </c>
      <c r="G2876" t="s">
        <v>75</v>
      </c>
      <c r="H2876" s="1">
        <v>45717</v>
      </c>
      <c r="I2876" t="s">
        <v>78</v>
      </c>
      <c r="J2876">
        <f t="shared" si="176"/>
        <v>3214</v>
      </c>
      <c r="K2876">
        <f t="shared" si="177"/>
        <v>3214</v>
      </c>
      <c r="L2876" s="9">
        <f t="shared" si="178"/>
        <v>29275069693</v>
      </c>
      <c r="M2876" s="9">
        <f t="shared" si="179"/>
        <v>29275069693</v>
      </c>
    </row>
    <row r="2877" spans="1:13" x14ac:dyDescent="0.2">
      <c r="A2877" t="s">
        <v>75</v>
      </c>
      <c r="B2877" t="s">
        <v>76</v>
      </c>
      <c r="C2877" t="s">
        <v>77</v>
      </c>
      <c r="D2877" s="12">
        <v>45631222</v>
      </c>
      <c r="E2877" s="11">
        <v>45131222</v>
      </c>
      <c r="F2877" t="s">
        <v>75</v>
      </c>
      <c r="G2877" t="s">
        <v>75</v>
      </c>
      <c r="H2877" s="1">
        <v>45717</v>
      </c>
      <c r="I2877" t="s">
        <v>78</v>
      </c>
      <c r="J2877">
        <f t="shared" si="176"/>
        <v>3214</v>
      </c>
      <c r="K2877">
        <f t="shared" si="177"/>
        <v>3214</v>
      </c>
      <c r="L2877" s="9">
        <f t="shared" si="178"/>
        <v>29275069693</v>
      </c>
      <c r="M2877" s="9">
        <f t="shared" si="179"/>
        <v>29275069693</v>
      </c>
    </row>
    <row r="2878" spans="1:13" x14ac:dyDescent="0.2">
      <c r="A2878" t="s">
        <v>75</v>
      </c>
      <c r="B2878" t="s">
        <v>76</v>
      </c>
      <c r="C2878" t="s">
        <v>77</v>
      </c>
      <c r="D2878" s="12">
        <v>45691998</v>
      </c>
      <c r="E2878" s="11">
        <v>5544375</v>
      </c>
      <c r="F2878" t="s">
        <v>75</v>
      </c>
      <c r="G2878" t="s">
        <v>75</v>
      </c>
      <c r="H2878" s="1">
        <v>45717</v>
      </c>
      <c r="I2878" t="s">
        <v>78</v>
      </c>
      <c r="J2878">
        <f t="shared" si="176"/>
        <v>3214</v>
      </c>
      <c r="K2878">
        <f t="shared" si="177"/>
        <v>3214</v>
      </c>
      <c r="L2878" s="9">
        <f t="shared" si="178"/>
        <v>29275069693</v>
      </c>
      <c r="M2878" s="9">
        <f t="shared" si="179"/>
        <v>29275069693</v>
      </c>
    </row>
    <row r="2879" spans="1:13" x14ac:dyDescent="0.2">
      <c r="A2879" t="s">
        <v>75</v>
      </c>
      <c r="B2879" t="s">
        <v>76</v>
      </c>
      <c r="C2879" t="s">
        <v>77</v>
      </c>
      <c r="D2879" s="12">
        <v>45915039</v>
      </c>
      <c r="E2879" s="11">
        <v>2006132</v>
      </c>
      <c r="F2879" t="s">
        <v>75</v>
      </c>
      <c r="G2879" t="s">
        <v>75</v>
      </c>
      <c r="H2879" s="1">
        <v>45717</v>
      </c>
      <c r="I2879" t="s">
        <v>78</v>
      </c>
      <c r="J2879">
        <f t="shared" si="176"/>
        <v>3214</v>
      </c>
      <c r="K2879">
        <f t="shared" si="177"/>
        <v>3214</v>
      </c>
      <c r="L2879" s="9">
        <f t="shared" si="178"/>
        <v>29275069693</v>
      </c>
      <c r="M2879" s="9">
        <f t="shared" si="179"/>
        <v>29275069693</v>
      </c>
    </row>
    <row r="2880" spans="1:13" x14ac:dyDescent="0.2">
      <c r="A2880" t="s">
        <v>75</v>
      </c>
      <c r="B2880" t="s">
        <v>76</v>
      </c>
      <c r="C2880" t="s">
        <v>77</v>
      </c>
      <c r="D2880" s="12">
        <v>46102450</v>
      </c>
      <c r="E2880" s="11">
        <v>7702450</v>
      </c>
      <c r="F2880" t="s">
        <v>75</v>
      </c>
      <c r="G2880" t="s">
        <v>75</v>
      </c>
      <c r="H2880" s="1">
        <v>45717</v>
      </c>
      <c r="I2880" t="s">
        <v>78</v>
      </c>
      <c r="J2880">
        <f t="shared" si="176"/>
        <v>3214</v>
      </c>
      <c r="K2880">
        <f t="shared" si="177"/>
        <v>3214</v>
      </c>
      <c r="L2880" s="9">
        <f t="shared" si="178"/>
        <v>29275069693</v>
      </c>
      <c r="M2880" s="9">
        <f t="shared" si="179"/>
        <v>29275069693</v>
      </c>
    </row>
    <row r="2881" spans="1:13" x14ac:dyDescent="0.2">
      <c r="A2881" t="s">
        <v>75</v>
      </c>
      <c r="B2881" t="s">
        <v>76</v>
      </c>
      <c r="C2881" t="s">
        <v>77</v>
      </c>
      <c r="D2881" s="12">
        <v>47407591</v>
      </c>
      <c r="E2881" s="11">
        <v>44157591</v>
      </c>
      <c r="F2881" t="s">
        <v>75</v>
      </c>
      <c r="G2881" t="s">
        <v>75</v>
      </c>
      <c r="H2881" s="1">
        <v>45717</v>
      </c>
      <c r="I2881" t="s">
        <v>78</v>
      </c>
      <c r="J2881">
        <f t="shared" si="176"/>
        <v>3214</v>
      </c>
      <c r="K2881">
        <f t="shared" si="177"/>
        <v>3214</v>
      </c>
      <c r="L2881" s="9">
        <f t="shared" si="178"/>
        <v>29275069693</v>
      </c>
      <c r="M2881" s="9">
        <f t="shared" si="179"/>
        <v>29275069693</v>
      </c>
    </row>
    <row r="2882" spans="1:13" x14ac:dyDescent="0.2">
      <c r="A2882" t="s">
        <v>75</v>
      </c>
      <c r="B2882" t="s">
        <v>76</v>
      </c>
      <c r="C2882" t="s">
        <v>77</v>
      </c>
      <c r="D2882" s="12">
        <v>47998336</v>
      </c>
      <c r="E2882" s="11">
        <v>25445616</v>
      </c>
      <c r="F2882" t="s">
        <v>75</v>
      </c>
      <c r="G2882" t="s">
        <v>75</v>
      </c>
      <c r="H2882" s="1">
        <v>45717</v>
      </c>
      <c r="I2882" t="s">
        <v>78</v>
      </c>
      <c r="J2882">
        <f t="shared" ref="J2882:J2945" si="180">COUNTIF(B:B, B2882)</f>
        <v>3214</v>
      </c>
      <c r="K2882">
        <f t="shared" ref="K2882:K2945" si="181">COUNTIF(C:C,C2882)</f>
        <v>3214</v>
      </c>
      <c r="L2882" s="9">
        <f t="shared" ref="L2882:L2945" si="182">SUMIF(B:B,B2882,D:D)</f>
        <v>29275069693</v>
      </c>
      <c r="M2882" s="9">
        <f t="shared" ref="M2882:M2945" si="183">SUMIF(C:C,C2882, D:D)</f>
        <v>29275069693</v>
      </c>
    </row>
    <row r="2883" spans="1:13" x14ac:dyDescent="0.2">
      <c r="A2883" t="s">
        <v>75</v>
      </c>
      <c r="B2883" t="s">
        <v>76</v>
      </c>
      <c r="C2883" t="s">
        <v>77</v>
      </c>
      <c r="D2883" s="12">
        <v>48661256</v>
      </c>
      <c r="E2883" s="11">
        <v>10000000</v>
      </c>
      <c r="F2883" t="s">
        <v>75</v>
      </c>
      <c r="G2883" t="s">
        <v>75</v>
      </c>
      <c r="H2883" s="1">
        <v>45717</v>
      </c>
      <c r="I2883" t="s">
        <v>78</v>
      </c>
      <c r="J2883">
        <f t="shared" si="180"/>
        <v>3214</v>
      </c>
      <c r="K2883">
        <f t="shared" si="181"/>
        <v>3214</v>
      </c>
      <c r="L2883" s="9">
        <f t="shared" si="182"/>
        <v>29275069693</v>
      </c>
      <c r="M2883" s="9">
        <f t="shared" si="183"/>
        <v>29275069693</v>
      </c>
    </row>
    <row r="2884" spans="1:13" x14ac:dyDescent="0.2">
      <c r="A2884" t="s">
        <v>75</v>
      </c>
      <c r="B2884" t="s">
        <v>76</v>
      </c>
      <c r="C2884" t="s">
        <v>77</v>
      </c>
      <c r="D2884" s="12">
        <v>48812640</v>
      </c>
      <c r="E2884" s="11">
        <v>17107577</v>
      </c>
      <c r="F2884" t="s">
        <v>75</v>
      </c>
      <c r="G2884" t="s">
        <v>75</v>
      </c>
      <c r="H2884" s="1">
        <v>45717</v>
      </c>
      <c r="I2884" t="s">
        <v>78</v>
      </c>
      <c r="J2884">
        <f t="shared" si="180"/>
        <v>3214</v>
      </c>
      <c r="K2884">
        <f t="shared" si="181"/>
        <v>3214</v>
      </c>
      <c r="L2884" s="9">
        <f t="shared" si="182"/>
        <v>29275069693</v>
      </c>
      <c r="M2884" s="9">
        <f t="shared" si="183"/>
        <v>29275069693</v>
      </c>
    </row>
    <row r="2885" spans="1:13" x14ac:dyDescent="0.2">
      <c r="A2885" t="s">
        <v>75</v>
      </c>
      <c r="B2885" t="s">
        <v>76</v>
      </c>
      <c r="C2885" t="s">
        <v>77</v>
      </c>
      <c r="D2885" s="12">
        <v>48815052</v>
      </c>
      <c r="E2885" s="11">
        <v>38597540</v>
      </c>
      <c r="F2885" t="s">
        <v>75</v>
      </c>
      <c r="G2885" t="s">
        <v>75</v>
      </c>
      <c r="H2885" s="1">
        <v>45717</v>
      </c>
      <c r="I2885" t="s">
        <v>78</v>
      </c>
      <c r="J2885">
        <f t="shared" si="180"/>
        <v>3214</v>
      </c>
      <c r="K2885">
        <f t="shared" si="181"/>
        <v>3214</v>
      </c>
      <c r="L2885" s="9">
        <f t="shared" si="182"/>
        <v>29275069693</v>
      </c>
      <c r="M2885" s="9">
        <f t="shared" si="183"/>
        <v>29275069693</v>
      </c>
    </row>
    <row r="2886" spans="1:13" x14ac:dyDescent="0.2">
      <c r="A2886" t="s">
        <v>75</v>
      </c>
      <c r="B2886" t="s">
        <v>76</v>
      </c>
      <c r="C2886" t="s">
        <v>77</v>
      </c>
      <c r="D2886" s="12">
        <v>48897991</v>
      </c>
      <c r="E2886" s="11">
        <v>13614991</v>
      </c>
      <c r="F2886" t="s">
        <v>75</v>
      </c>
      <c r="G2886" t="s">
        <v>75</v>
      </c>
      <c r="H2886" s="1">
        <v>45717</v>
      </c>
      <c r="I2886" t="s">
        <v>78</v>
      </c>
      <c r="J2886">
        <f t="shared" si="180"/>
        <v>3214</v>
      </c>
      <c r="K2886">
        <f t="shared" si="181"/>
        <v>3214</v>
      </c>
      <c r="L2886" s="9">
        <f t="shared" si="182"/>
        <v>29275069693</v>
      </c>
      <c r="M2886" s="9">
        <f t="shared" si="183"/>
        <v>29275069693</v>
      </c>
    </row>
    <row r="2887" spans="1:13" x14ac:dyDescent="0.2">
      <c r="A2887" t="s">
        <v>75</v>
      </c>
      <c r="B2887" t="s">
        <v>76</v>
      </c>
      <c r="C2887" t="s">
        <v>77</v>
      </c>
      <c r="D2887" s="12">
        <v>48995538</v>
      </c>
      <c r="E2887" s="11">
        <v>0</v>
      </c>
      <c r="F2887" t="s">
        <v>75</v>
      </c>
      <c r="G2887" t="s">
        <v>75</v>
      </c>
      <c r="H2887" s="1">
        <v>45717</v>
      </c>
      <c r="I2887" t="s">
        <v>78</v>
      </c>
      <c r="J2887">
        <f t="shared" si="180"/>
        <v>3214</v>
      </c>
      <c r="K2887">
        <f t="shared" si="181"/>
        <v>3214</v>
      </c>
      <c r="L2887" s="9">
        <f t="shared" si="182"/>
        <v>29275069693</v>
      </c>
      <c r="M2887" s="9">
        <f t="shared" si="183"/>
        <v>29275069693</v>
      </c>
    </row>
    <row r="2888" spans="1:13" x14ac:dyDescent="0.2">
      <c r="A2888" t="s">
        <v>75</v>
      </c>
      <c r="B2888" t="s">
        <v>76</v>
      </c>
      <c r="C2888" t="s">
        <v>77</v>
      </c>
      <c r="D2888" s="12">
        <v>49000000</v>
      </c>
      <c r="E2888" s="11">
        <v>100000</v>
      </c>
      <c r="F2888" t="s">
        <v>75</v>
      </c>
      <c r="G2888" t="s">
        <v>75</v>
      </c>
      <c r="H2888" s="1">
        <v>45717</v>
      </c>
      <c r="I2888" t="s">
        <v>78</v>
      </c>
      <c r="J2888">
        <f t="shared" si="180"/>
        <v>3214</v>
      </c>
      <c r="K2888">
        <f t="shared" si="181"/>
        <v>3214</v>
      </c>
      <c r="L2888" s="9">
        <f t="shared" si="182"/>
        <v>29275069693</v>
      </c>
      <c r="M2888" s="9">
        <f t="shared" si="183"/>
        <v>29275069693</v>
      </c>
    </row>
    <row r="2889" spans="1:13" x14ac:dyDescent="0.2">
      <c r="A2889" t="s">
        <v>75</v>
      </c>
      <c r="B2889" t="s">
        <v>76</v>
      </c>
      <c r="C2889" t="s">
        <v>77</v>
      </c>
      <c r="D2889" s="12">
        <v>49031065</v>
      </c>
      <c r="E2889" s="11">
        <v>45472065</v>
      </c>
      <c r="F2889" t="s">
        <v>75</v>
      </c>
      <c r="G2889" t="s">
        <v>75</v>
      </c>
      <c r="H2889" s="1">
        <v>45717</v>
      </c>
      <c r="I2889" t="s">
        <v>78</v>
      </c>
      <c r="J2889">
        <f t="shared" si="180"/>
        <v>3214</v>
      </c>
      <c r="K2889">
        <f t="shared" si="181"/>
        <v>3214</v>
      </c>
      <c r="L2889" s="9">
        <f t="shared" si="182"/>
        <v>29275069693</v>
      </c>
      <c r="M2889" s="9">
        <f t="shared" si="183"/>
        <v>29275069693</v>
      </c>
    </row>
    <row r="2890" spans="1:13" x14ac:dyDescent="0.2">
      <c r="A2890" t="s">
        <v>75</v>
      </c>
      <c r="B2890" t="s">
        <v>76</v>
      </c>
      <c r="C2890" t="s">
        <v>77</v>
      </c>
      <c r="D2890" s="12">
        <v>49090068</v>
      </c>
      <c r="E2890" s="11">
        <v>48590068</v>
      </c>
      <c r="F2890" t="s">
        <v>75</v>
      </c>
      <c r="G2890" t="s">
        <v>75</v>
      </c>
      <c r="H2890" s="1">
        <v>45717</v>
      </c>
      <c r="I2890" t="s">
        <v>78</v>
      </c>
      <c r="J2890">
        <f t="shared" si="180"/>
        <v>3214</v>
      </c>
      <c r="K2890">
        <f t="shared" si="181"/>
        <v>3214</v>
      </c>
      <c r="L2890" s="9">
        <f t="shared" si="182"/>
        <v>29275069693</v>
      </c>
      <c r="M2890" s="9">
        <f t="shared" si="183"/>
        <v>29275069693</v>
      </c>
    </row>
    <row r="2891" spans="1:13" x14ac:dyDescent="0.2">
      <c r="A2891" t="s">
        <v>75</v>
      </c>
      <c r="B2891" t="s">
        <v>76</v>
      </c>
      <c r="C2891" t="s">
        <v>77</v>
      </c>
      <c r="D2891" s="12">
        <v>49254261</v>
      </c>
      <c r="E2891" s="11">
        <v>14472072</v>
      </c>
      <c r="F2891" t="s">
        <v>75</v>
      </c>
      <c r="G2891" t="s">
        <v>75</v>
      </c>
      <c r="H2891" s="1">
        <v>45717</v>
      </c>
      <c r="I2891" t="s">
        <v>78</v>
      </c>
      <c r="J2891">
        <f t="shared" si="180"/>
        <v>3214</v>
      </c>
      <c r="K2891">
        <f t="shared" si="181"/>
        <v>3214</v>
      </c>
      <c r="L2891" s="9">
        <f t="shared" si="182"/>
        <v>29275069693</v>
      </c>
      <c r="M2891" s="9">
        <f t="shared" si="183"/>
        <v>29275069693</v>
      </c>
    </row>
    <row r="2892" spans="1:13" x14ac:dyDescent="0.2">
      <c r="A2892" t="s">
        <v>75</v>
      </c>
      <c r="B2892" t="s">
        <v>76</v>
      </c>
      <c r="C2892" t="s">
        <v>77</v>
      </c>
      <c r="D2892" s="12">
        <v>49401168</v>
      </c>
      <c r="E2892" s="11">
        <v>48901168</v>
      </c>
      <c r="F2892" t="s">
        <v>75</v>
      </c>
      <c r="G2892" t="s">
        <v>75</v>
      </c>
      <c r="H2892" s="1">
        <v>45717</v>
      </c>
      <c r="I2892" t="s">
        <v>78</v>
      </c>
      <c r="J2892">
        <f t="shared" si="180"/>
        <v>3214</v>
      </c>
      <c r="K2892">
        <f t="shared" si="181"/>
        <v>3214</v>
      </c>
      <c r="L2892" s="9">
        <f t="shared" si="182"/>
        <v>29275069693</v>
      </c>
      <c r="M2892" s="9">
        <f t="shared" si="183"/>
        <v>29275069693</v>
      </c>
    </row>
    <row r="2893" spans="1:13" x14ac:dyDescent="0.2">
      <c r="A2893" t="s">
        <v>75</v>
      </c>
      <c r="B2893" t="s">
        <v>76</v>
      </c>
      <c r="C2893" t="s">
        <v>77</v>
      </c>
      <c r="D2893" s="12">
        <v>49588174</v>
      </c>
      <c r="E2893" s="11">
        <v>2842343</v>
      </c>
      <c r="F2893" t="s">
        <v>75</v>
      </c>
      <c r="G2893" t="s">
        <v>75</v>
      </c>
      <c r="H2893" s="1">
        <v>45717</v>
      </c>
      <c r="I2893" t="s">
        <v>78</v>
      </c>
      <c r="J2893">
        <f t="shared" si="180"/>
        <v>3214</v>
      </c>
      <c r="K2893">
        <f t="shared" si="181"/>
        <v>3214</v>
      </c>
      <c r="L2893" s="9">
        <f t="shared" si="182"/>
        <v>29275069693</v>
      </c>
      <c r="M2893" s="9">
        <f t="shared" si="183"/>
        <v>29275069693</v>
      </c>
    </row>
    <row r="2894" spans="1:13" x14ac:dyDescent="0.2">
      <c r="A2894" t="s">
        <v>75</v>
      </c>
      <c r="B2894" t="s">
        <v>76</v>
      </c>
      <c r="C2894" t="s">
        <v>77</v>
      </c>
      <c r="D2894" s="12">
        <v>49597020</v>
      </c>
      <c r="E2894" s="11">
        <v>25737020</v>
      </c>
      <c r="F2894" t="s">
        <v>75</v>
      </c>
      <c r="G2894" t="s">
        <v>75</v>
      </c>
      <c r="H2894" s="1">
        <v>45717</v>
      </c>
      <c r="I2894" t="s">
        <v>78</v>
      </c>
      <c r="J2894">
        <f t="shared" si="180"/>
        <v>3214</v>
      </c>
      <c r="K2894">
        <f t="shared" si="181"/>
        <v>3214</v>
      </c>
      <c r="L2894" s="9">
        <f t="shared" si="182"/>
        <v>29275069693</v>
      </c>
      <c r="M2894" s="9">
        <f t="shared" si="183"/>
        <v>29275069693</v>
      </c>
    </row>
    <row r="2895" spans="1:13" x14ac:dyDescent="0.2">
      <c r="A2895" t="s">
        <v>75</v>
      </c>
      <c r="B2895" t="s">
        <v>76</v>
      </c>
      <c r="C2895" t="s">
        <v>77</v>
      </c>
      <c r="D2895" s="12">
        <v>49696117</v>
      </c>
      <c r="E2895" s="11">
        <v>16903627</v>
      </c>
      <c r="F2895" t="s">
        <v>75</v>
      </c>
      <c r="G2895" t="s">
        <v>75</v>
      </c>
      <c r="H2895" s="1">
        <v>45717</v>
      </c>
      <c r="I2895" t="s">
        <v>78</v>
      </c>
      <c r="J2895">
        <f t="shared" si="180"/>
        <v>3214</v>
      </c>
      <c r="K2895">
        <f t="shared" si="181"/>
        <v>3214</v>
      </c>
      <c r="L2895" s="9">
        <f t="shared" si="182"/>
        <v>29275069693</v>
      </c>
      <c r="M2895" s="9">
        <f t="shared" si="183"/>
        <v>29275069693</v>
      </c>
    </row>
    <row r="2896" spans="1:13" x14ac:dyDescent="0.2">
      <c r="A2896" t="s">
        <v>75</v>
      </c>
      <c r="B2896" t="s">
        <v>76</v>
      </c>
      <c r="C2896" t="s">
        <v>77</v>
      </c>
      <c r="D2896" s="12">
        <v>49890012</v>
      </c>
      <c r="E2896" s="11">
        <v>6199914</v>
      </c>
      <c r="F2896" t="s">
        <v>75</v>
      </c>
      <c r="G2896" t="s">
        <v>75</v>
      </c>
      <c r="H2896" s="1">
        <v>45717</v>
      </c>
      <c r="I2896" t="s">
        <v>78</v>
      </c>
      <c r="J2896">
        <f t="shared" si="180"/>
        <v>3214</v>
      </c>
      <c r="K2896">
        <f t="shared" si="181"/>
        <v>3214</v>
      </c>
      <c r="L2896" s="9">
        <f t="shared" si="182"/>
        <v>29275069693</v>
      </c>
      <c r="M2896" s="9">
        <f t="shared" si="183"/>
        <v>29275069693</v>
      </c>
    </row>
    <row r="2897" spans="1:13" x14ac:dyDescent="0.2">
      <c r="A2897" t="s">
        <v>75</v>
      </c>
      <c r="B2897" t="s">
        <v>76</v>
      </c>
      <c r="C2897" t="s">
        <v>77</v>
      </c>
      <c r="D2897" s="12">
        <v>50397639</v>
      </c>
      <c r="E2897" s="11">
        <v>47697639</v>
      </c>
      <c r="F2897" t="s">
        <v>75</v>
      </c>
      <c r="G2897" t="s">
        <v>75</v>
      </c>
      <c r="H2897" s="1">
        <v>45717</v>
      </c>
      <c r="I2897" t="s">
        <v>78</v>
      </c>
      <c r="J2897">
        <f t="shared" si="180"/>
        <v>3214</v>
      </c>
      <c r="K2897">
        <f t="shared" si="181"/>
        <v>3214</v>
      </c>
      <c r="L2897" s="9">
        <f t="shared" si="182"/>
        <v>29275069693</v>
      </c>
      <c r="M2897" s="9">
        <f t="shared" si="183"/>
        <v>29275069693</v>
      </c>
    </row>
    <row r="2898" spans="1:13" x14ac:dyDescent="0.2">
      <c r="A2898" t="s">
        <v>75</v>
      </c>
      <c r="B2898" t="s">
        <v>76</v>
      </c>
      <c r="C2898" t="s">
        <v>77</v>
      </c>
      <c r="D2898" s="12">
        <v>50397639</v>
      </c>
      <c r="E2898" s="11">
        <v>49897639</v>
      </c>
      <c r="F2898" t="s">
        <v>75</v>
      </c>
      <c r="G2898" t="s">
        <v>75</v>
      </c>
      <c r="H2898" s="1">
        <v>45717</v>
      </c>
      <c r="I2898" t="s">
        <v>78</v>
      </c>
      <c r="J2898">
        <f t="shared" si="180"/>
        <v>3214</v>
      </c>
      <c r="K2898">
        <f t="shared" si="181"/>
        <v>3214</v>
      </c>
      <c r="L2898" s="9">
        <f t="shared" si="182"/>
        <v>29275069693</v>
      </c>
      <c r="M2898" s="9">
        <f t="shared" si="183"/>
        <v>29275069693</v>
      </c>
    </row>
    <row r="2899" spans="1:13" x14ac:dyDescent="0.2">
      <c r="A2899" t="s">
        <v>75</v>
      </c>
      <c r="B2899" t="s">
        <v>76</v>
      </c>
      <c r="C2899" t="s">
        <v>77</v>
      </c>
      <c r="D2899" s="12">
        <v>51689608</v>
      </c>
      <c r="E2899" s="11">
        <v>0</v>
      </c>
      <c r="F2899" t="s">
        <v>75</v>
      </c>
      <c r="G2899" t="s">
        <v>75</v>
      </c>
      <c r="H2899" s="1">
        <v>45717</v>
      </c>
      <c r="I2899" t="s">
        <v>78</v>
      </c>
      <c r="J2899">
        <f t="shared" si="180"/>
        <v>3214</v>
      </c>
      <c r="K2899">
        <f t="shared" si="181"/>
        <v>3214</v>
      </c>
      <c r="L2899" s="9">
        <f t="shared" si="182"/>
        <v>29275069693</v>
      </c>
      <c r="M2899" s="9">
        <f t="shared" si="183"/>
        <v>29275069693</v>
      </c>
    </row>
    <row r="2900" spans="1:13" x14ac:dyDescent="0.2">
      <c r="A2900" t="s">
        <v>75</v>
      </c>
      <c r="B2900" t="s">
        <v>76</v>
      </c>
      <c r="C2900" t="s">
        <v>77</v>
      </c>
      <c r="D2900" s="12">
        <v>52000000</v>
      </c>
      <c r="E2900" s="11">
        <v>10220408</v>
      </c>
      <c r="F2900" t="s">
        <v>75</v>
      </c>
      <c r="G2900" t="s">
        <v>75</v>
      </c>
      <c r="H2900" s="1">
        <v>45717</v>
      </c>
      <c r="I2900" t="s">
        <v>78</v>
      </c>
      <c r="J2900">
        <f t="shared" si="180"/>
        <v>3214</v>
      </c>
      <c r="K2900">
        <f t="shared" si="181"/>
        <v>3214</v>
      </c>
      <c r="L2900" s="9">
        <f t="shared" si="182"/>
        <v>29275069693</v>
      </c>
      <c r="M2900" s="9">
        <f t="shared" si="183"/>
        <v>29275069693</v>
      </c>
    </row>
    <row r="2901" spans="1:13" x14ac:dyDescent="0.2">
      <c r="A2901" t="s">
        <v>75</v>
      </c>
      <c r="B2901" t="s">
        <v>76</v>
      </c>
      <c r="C2901" t="s">
        <v>77</v>
      </c>
      <c r="D2901" s="12">
        <v>54170761</v>
      </c>
      <c r="E2901" s="11">
        <v>1190410</v>
      </c>
      <c r="F2901" t="s">
        <v>75</v>
      </c>
      <c r="G2901" t="s">
        <v>75</v>
      </c>
      <c r="H2901" s="1">
        <v>45717</v>
      </c>
      <c r="I2901" t="s">
        <v>78</v>
      </c>
      <c r="J2901">
        <f t="shared" si="180"/>
        <v>3214</v>
      </c>
      <c r="K2901">
        <f t="shared" si="181"/>
        <v>3214</v>
      </c>
      <c r="L2901" s="9">
        <f t="shared" si="182"/>
        <v>29275069693</v>
      </c>
      <c r="M2901" s="9">
        <f t="shared" si="183"/>
        <v>29275069693</v>
      </c>
    </row>
    <row r="2902" spans="1:13" x14ac:dyDescent="0.2">
      <c r="A2902" t="s">
        <v>75</v>
      </c>
      <c r="B2902" t="s">
        <v>76</v>
      </c>
      <c r="C2902" t="s">
        <v>77</v>
      </c>
      <c r="D2902" s="12">
        <v>56000000</v>
      </c>
      <c r="E2902" s="11">
        <v>36011602</v>
      </c>
      <c r="F2902" t="s">
        <v>75</v>
      </c>
      <c r="G2902" t="s">
        <v>75</v>
      </c>
      <c r="H2902" s="1">
        <v>45717</v>
      </c>
      <c r="I2902" t="s">
        <v>78</v>
      </c>
      <c r="J2902">
        <f t="shared" si="180"/>
        <v>3214</v>
      </c>
      <c r="K2902">
        <f t="shared" si="181"/>
        <v>3214</v>
      </c>
      <c r="L2902" s="9">
        <f t="shared" si="182"/>
        <v>29275069693</v>
      </c>
      <c r="M2902" s="9">
        <f t="shared" si="183"/>
        <v>29275069693</v>
      </c>
    </row>
    <row r="2903" spans="1:13" x14ac:dyDescent="0.2">
      <c r="A2903" t="s">
        <v>75</v>
      </c>
      <c r="B2903" t="s">
        <v>76</v>
      </c>
      <c r="C2903" t="s">
        <v>77</v>
      </c>
      <c r="D2903" s="12">
        <v>56200000</v>
      </c>
      <c r="E2903" s="11">
        <v>15808158</v>
      </c>
      <c r="F2903" t="s">
        <v>75</v>
      </c>
      <c r="G2903" t="s">
        <v>75</v>
      </c>
      <c r="H2903" s="1">
        <v>45717</v>
      </c>
      <c r="I2903" t="s">
        <v>78</v>
      </c>
      <c r="J2903">
        <f t="shared" si="180"/>
        <v>3214</v>
      </c>
      <c r="K2903">
        <f t="shared" si="181"/>
        <v>3214</v>
      </c>
      <c r="L2903" s="9">
        <f t="shared" si="182"/>
        <v>29275069693</v>
      </c>
      <c r="M2903" s="9">
        <f t="shared" si="183"/>
        <v>29275069693</v>
      </c>
    </row>
    <row r="2904" spans="1:13" x14ac:dyDescent="0.2">
      <c r="A2904" t="s">
        <v>75</v>
      </c>
      <c r="B2904" t="s">
        <v>76</v>
      </c>
      <c r="C2904" t="s">
        <v>77</v>
      </c>
      <c r="D2904" s="12">
        <v>56775503</v>
      </c>
      <c r="E2904" s="11">
        <v>7578963</v>
      </c>
      <c r="F2904" t="s">
        <v>75</v>
      </c>
      <c r="G2904" t="s">
        <v>75</v>
      </c>
      <c r="H2904" s="1">
        <v>45717</v>
      </c>
      <c r="I2904" t="s">
        <v>78</v>
      </c>
      <c r="J2904">
        <f t="shared" si="180"/>
        <v>3214</v>
      </c>
      <c r="K2904">
        <f t="shared" si="181"/>
        <v>3214</v>
      </c>
      <c r="L2904" s="9">
        <f t="shared" si="182"/>
        <v>29275069693</v>
      </c>
      <c r="M2904" s="9">
        <f t="shared" si="183"/>
        <v>29275069693</v>
      </c>
    </row>
    <row r="2905" spans="1:13" x14ac:dyDescent="0.2">
      <c r="A2905" t="s">
        <v>75</v>
      </c>
      <c r="B2905" t="s">
        <v>76</v>
      </c>
      <c r="C2905" t="s">
        <v>77</v>
      </c>
      <c r="D2905" s="12">
        <v>57966887</v>
      </c>
      <c r="E2905" s="11">
        <v>39066887</v>
      </c>
      <c r="F2905" t="s">
        <v>75</v>
      </c>
      <c r="G2905" t="s">
        <v>75</v>
      </c>
      <c r="H2905" s="1">
        <v>45717</v>
      </c>
      <c r="I2905" t="s">
        <v>78</v>
      </c>
      <c r="J2905">
        <f t="shared" si="180"/>
        <v>3214</v>
      </c>
      <c r="K2905">
        <f t="shared" si="181"/>
        <v>3214</v>
      </c>
      <c r="L2905" s="9">
        <f t="shared" si="182"/>
        <v>29275069693</v>
      </c>
      <c r="M2905" s="9">
        <f t="shared" si="183"/>
        <v>29275069693</v>
      </c>
    </row>
    <row r="2906" spans="1:13" x14ac:dyDescent="0.2">
      <c r="A2906" t="s">
        <v>75</v>
      </c>
      <c r="B2906" t="s">
        <v>76</v>
      </c>
      <c r="C2906" t="s">
        <v>77</v>
      </c>
      <c r="D2906" s="12">
        <v>59910649</v>
      </c>
      <c r="E2906" s="11">
        <v>44110649</v>
      </c>
      <c r="F2906" t="s">
        <v>75</v>
      </c>
      <c r="G2906" t="s">
        <v>75</v>
      </c>
      <c r="H2906" s="1">
        <v>45717</v>
      </c>
      <c r="I2906" t="s">
        <v>78</v>
      </c>
      <c r="J2906">
        <f t="shared" si="180"/>
        <v>3214</v>
      </c>
      <c r="K2906">
        <f t="shared" si="181"/>
        <v>3214</v>
      </c>
      <c r="L2906" s="9">
        <f t="shared" si="182"/>
        <v>29275069693</v>
      </c>
      <c r="M2906" s="9">
        <f t="shared" si="183"/>
        <v>29275069693</v>
      </c>
    </row>
    <row r="2907" spans="1:13" x14ac:dyDescent="0.2">
      <c r="A2907" t="s">
        <v>75</v>
      </c>
      <c r="B2907" t="s">
        <v>76</v>
      </c>
      <c r="C2907" t="s">
        <v>77</v>
      </c>
      <c r="D2907" s="12">
        <v>62000000</v>
      </c>
      <c r="E2907" s="11">
        <v>10648286</v>
      </c>
      <c r="F2907" t="s">
        <v>75</v>
      </c>
      <c r="G2907" t="s">
        <v>75</v>
      </c>
      <c r="H2907" s="1">
        <v>45717</v>
      </c>
      <c r="I2907" t="s">
        <v>78</v>
      </c>
      <c r="J2907">
        <f t="shared" si="180"/>
        <v>3214</v>
      </c>
      <c r="K2907">
        <f t="shared" si="181"/>
        <v>3214</v>
      </c>
      <c r="L2907" s="9">
        <f t="shared" si="182"/>
        <v>29275069693</v>
      </c>
      <c r="M2907" s="9">
        <f t="shared" si="183"/>
        <v>29275069693</v>
      </c>
    </row>
    <row r="2908" spans="1:13" x14ac:dyDescent="0.2">
      <c r="A2908" t="s">
        <v>75</v>
      </c>
      <c r="B2908" t="s">
        <v>76</v>
      </c>
      <c r="C2908" t="s">
        <v>77</v>
      </c>
      <c r="D2908" s="12">
        <v>62884816</v>
      </c>
      <c r="E2908" s="11">
        <v>45055434</v>
      </c>
      <c r="F2908" t="s">
        <v>75</v>
      </c>
      <c r="G2908" t="s">
        <v>75</v>
      </c>
      <c r="H2908" s="1">
        <v>45717</v>
      </c>
      <c r="I2908" t="s">
        <v>78</v>
      </c>
      <c r="J2908">
        <f t="shared" si="180"/>
        <v>3214</v>
      </c>
      <c r="K2908">
        <f t="shared" si="181"/>
        <v>3214</v>
      </c>
      <c r="L2908" s="9">
        <f t="shared" si="182"/>
        <v>29275069693</v>
      </c>
      <c r="M2908" s="9">
        <f t="shared" si="183"/>
        <v>29275069693</v>
      </c>
    </row>
    <row r="2909" spans="1:13" x14ac:dyDescent="0.2">
      <c r="A2909" t="s">
        <v>75</v>
      </c>
      <c r="B2909" t="s">
        <v>76</v>
      </c>
      <c r="C2909" t="s">
        <v>77</v>
      </c>
      <c r="D2909" s="12">
        <v>63186442</v>
      </c>
      <c r="E2909" s="11">
        <v>34691516</v>
      </c>
      <c r="F2909" t="s">
        <v>75</v>
      </c>
      <c r="G2909" t="s">
        <v>75</v>
      </c>
      <c r="H2909" s="1">
        <v>45717</v>
      </c>
      <c r="I2909" t="s">
        <v>78</v>
      </c>
      <c r="J2909">
        <f t="shared" si="180"/>
        <v>3214</v>
      </c>
      <c r="K2909">
        <f t="shared" si="181"/>
        <v>3214</v>
      </c>
      <c r="L2909" s="9">
        <f t="shared" si="182"/>
        <v>29275069693</v>
      </c>
      <c r="M2909" s="9">
        <f t="shared" si="183"/>
        <v>29275069693</v>
      </c>
    </row>
    <row r="2910" spans="1:13" x14ac:dyDescent="0.2">
      <c r="A2910" t="s">
        <v>75</v>
      </c>
      <c r="B2910" t="s">
        <v>76</v>
      </c>
      <c r="C2910" t="s">
        <v>77</v>
      </c>
      <c r="D2910" s="12">
        <v>63295595</v>
      </c>
      <c r="E2910" s="11">
        <v>0</v>
      </c>
      <c r="F2910" t="s">
        <v>75</v>
      </c>
      <c r="G2910" t="s">
        <v>75</v>
      </c>
      <c r="H2910" s="1">
        <v>45717</v>
      </c>
      <c r="I2910" t="s">
        <v>78</v>
      </c>
      <c r="J2910">
        <f t="shared" si="180"/>
        <v>3214</v>
      </c>
      <c r="K2910">
        <f t="shared" si="181"/>
        <v>3214</v>
      </c>
      <c r="L2910" s="9">
        <f t="shared" si="182"/>
        <v>29275069693</v>
      </c>
      <c r="M2910" s="9">
        <f t="shared" si="183"/>
        <v>29275069693</v>
      </c>
    </row>
    <row r="2911" spans="1:13" x14ac:dyDescent="0.2">
      <c r="A2911" t="s">
        <v>75</v>
      </c>
      <c r="B2911" t="s">
        <v>76</v>
      </c>
      <c r="C2911" t="s">
        <v>77</v>
      </c>
      <c r="D2911" s="12">
        <v>65461868</v>
      </c>
      <c r="E2911" s="11">
        <v>48146123</v>
      </c>
      <c r="F2911" t="s">
        <v>75</v>
      </c>
      <c r="G2911" t="s">
        <v>75</v>
      </c>
      <c r="H2911" s="1">
        <v>45717</v>
      </c>
      <c r="I2911" t="s">
        <v>78</v>
      </c>
      <c r="J2911">
        <f t="shared" si="180"/>
        <v>3214</v>
      </c>
      <c r="K2911">
        <f t="shared" si="181"/>
        <v>3214</v>
      </c>
      <c r="L2911" s="9">
        <f t="shared" si="182"/>
        <v>29275069693</v>
      </c>
      <c r="M2911" s="9">
        <f t="shared" si="183"/>
        <v>29275069693</v>
      </c>
    </row>
    <row r="2912" spans="1:13" x14ac:dyDescent="0.2">
      <c r="A2912" t="s">
        <v>75</v>
      </c>
      <c r="B2912" t="s">
        <v>76</v>
      </c>
      <c r="C2912" t="s">
        <v>77</v>
      </c>
      <c r="D2912" s="12">
        <v>66698643</v>
      </c>
      <c r="E2912" s="11">
        <v>7404832</v>
      </c>
      <c r="F2912" t="s">
        <v>75</v>
      </c>
      <c r="G2912" t="s">
        <v>75</v>
      </c>
      <c r="H2912" s="1">
        <v>45717</v>
      </c>
      <c r="I2912" t="s">
        <v>78</v>
      </c>
      <c r="J2912">
        <f t="shared" si="180"/>
        <v>3214</v>
      </c>
      <c r="K2912">
        <f t="shared" si="181"/>
        <v>3214</v>
      </c>
      <c r="L2912" s="9">
        <f t="shared" si="182"/>
        <v>29275069693</v>
      </c>
      <c r="M2912" s="9">
        <f t="shared" si="183"/>
        <v>29275069693</v>
      </c>
    </row>
    <row r="2913" spans="1:13" x14ac:dyDescent="0.2">
      <c r="A2913" t="s">
        <v>75</v>
      </c>
      <c r="B2913" t="s">
        <v>76</v>
      </c>
      <c r="C2913" t="s">
        <v>77</v>
      </c>
      <c r="D2913" s="12">
        <v>67326148</v>
      </c>
      <c r="E2913" s="11">
        <v>4627224</v>
      </c>
      <c r="F2913" t="s">
        <v>75</v>
      </c>
      <c r="G2913" t="s">
        <v>75</v>
      </c>
      <c r="H2913" s="1">
        <v>45717</v>
      </c>
      <c r="I2913" t="s">
        <v>78</v>
      </c>
      <c r="J2913">
        <f t="shared" si="180"/>
        <v>3214</v>
      </c>
      <c r="K2913">
        <f t="shared" si="181"/>
        <v>3214</v>
      </c>
      <c r="L2913" s="9">
        <f t="shared" si="182"/>
        <v>29275069693</v>
      </c>
      <c r="M2913" s="9">
        <f t="shared" si="183"/>
        <v>29275069693</v>
      </c>
    </row>
    <row r="2914" spans="1:13" x14ac:dyDescent="0.2">
      <c r="A2914" t="s">
        <v>75</v>
      </c>
      <c r="B2914" t="s">
        <v>76</v>
      </c>
      <c r="C2914" t="s">
        <v>77</v>
      </c>
      <c r="D2914" s="12">
        <v>100000</v>
      </c>
      <c r="E2914" s="11">
        <v>0</v>
      </c>
      <c r="F2914" t="s">
        <v>75</v>
      </c>
      <c r="G2914" t="s">
        <v>75</v>
      </c>
      <c r="H2914" s="1">
        <v>45717</v>
      </c>
      <c r="I2914" t="s">
        <v>78</v>
      </c>
      <c r="J2914">
        <f t="shared" si="180"/>
        <v>3214</v>
      </c>
      <c r="K2914">
        <f t="shared" si="181"/>
        <v>3214</v>
      </c>
      <c r="L2914" s="9">
        <f t="shared" si="182"/>
        <v>29275069693</v>
      </c>
      <c r="M2914" s="9">
        <f t="shared" si="183"/>
        <v>29275069693</v>
      </c>
    </row>
    <row r="2915" spans="1:13" x14ac:dyDescent="0.2">
      <c r="A2915" t="s">
        <v>75</v>
      </c>
      <c r="B2915" t="s">
        <v>76</v>
      </c>
      <c r="C2915" t="s">
        <v>77</v>
      </c>
      <c r="D2915" s="12">
        <v>70006560</v>
      </c>
      <c r="E2915" s="11">
        <v>43569110</v>
      </c>
      <c r="F2915" t="s">
        <v>75</v>
      </c>
      <c r="G2915" t="s">
        <v>75</v>
      </c>
      <c r="H2915" s="1">
        <v>45717</v>
      </c>
      <c r="I2915" t="s">
        <v>78</v>
      </c>
      <c r="J2915">
        <f t="shared" si="180"/>
        <v>3214</v>
      </c>
      <c r="K2915">
        <f t="shared" si="181"/>
        <v>3214</v>
      </c>
      <c r="L2915" s="9">
        <f t="shared" si="182"/>
        <v>29275069693</v>
      </c>
      <c r="M2915" s="9">
        <f t="shared" si="183"/>
        <v>29275069693</v>
      </c>
    </row>
    <row r="2916" spans="1:13" x14ac:dyDescent="0.2">
      <c r="A2916" t="s">
        <v>75</v>
      </c>
      <c r="B2916" t="s">
        <v>76</v>
      </c>
      <c r="C2916" t="s">
        <v>77</v>
      </c>
      <c r="D2916" s="12">
        <v>71332063</v>
      </c>
      <c r="E2916" s="11">
        <v>0</v>
      </c>
      <c r="F2916" t="s">
        <v>75</v>
      </c>
      <c r="G2916" t="s">
        <v>75</v>
      </c>
      <c r="H2916" s="1">
        <v>45717</v>
      </c>
      <c r="I2916" t="s">
        <v>78</v>
      </c>
      <c r="J2916">
        <f t="shared" si="180"/>
        <v>3214</v>
      </c>
      <c r="K2916">
        <f t="shared" si="181"/>
        <v>3214</v>
      </c>
      <c r="L2916" s="9">
        <f t="shared" si="182"/>
        <v>29275069693</v>
      </c>
      <c r="M2916" s="9">
        <f t="shared" si="183"/>
        <v>29275069693</v>
      </c>
    </row>
    <row r="2917" spans="1:13" x14ac:dyDescent="0.2">
      <c r="A2917" t="s">
        <v>75</v>
      </c>
      <c r="B2917" t="s">
        <v>76</v>
      </c>
      <c r="C2917" t="s">
        <v>77</v>
      </c>
      <c r="D2917" s="12">
        <v>71380355</v>
      </c>
      <c r="E2917" s="11">
        <v>3411904</v>
      </c>
      <c r="F2917" t="s">
        <v>75</v>
      </c>
      <c r="G2917" t="s">
        <v>75</v>
      </c>
      <c r="H2917" s="1">
        <v>45717</v>
      </c>
      <c r="I2917" t="s">
        <v>78</v>
      </c>
      <c r="J2917">
        <f t="shared" si="180"/>
        <v>3214</v>
      </c>
      <c r="K2917">
        <f t="shared" si="181"/>
        <v>3214</v>
      </c>
      <c r="L2917" s="9">
        <f t="shared" si="182"/>
        <v>29275069693</v>
      </c>
      <c r="M2917" s="9">
        <f t="shared" si="183"/>
        <v>29275069693</v>
      </c>
    </row>
    <row r="2918" spans="1:13" x14ac:dyDescent="0.2">
      <c r="A2918" t="s">
        <v>75</v>
      </c>
      <c r="B2918" t="s">
        <v>76</v>
      </c>
      <c r="C2918" t="s">
        <v>77</v>
      </c>
      <c r="D2918" s="12">
        <v>71582412</v>
      </c>
      <c r="E2918" s="11">
        <v>0</v>
      </c>
      <c r="F2918" t="s">
        <v>75</v>
      </c>
      <c r="G2918" t="s">
        <v>75</v>
      </c>
      <c r="H2918" s="1">
        <v>45717</v>
      </c>
      <c r="I2918" t="s">
        <v>78</v>
      </c>
      <c r="J2918">
        <f t="shared" si="180"/>
        <v>3214</v>
      </c>
      <c r="K2918">
        <f t="shared" si="181"/>
        <v>3214</v>
      </c>
      <c r="L2918" s="9">
        <f t="shared" si="182"/>
        <v>29275069693</v>
      </c>
      <c r="M2918" s="9">
        <f t="shared" si="183"/>
        <v>29275069693</v>
      </c>
    </row>
    <row r="2919" spans="1:13" x14ac:dyDescent="0.2">
      <c r="A2919" t="s">
        <v>75</v>
      </c>
      <c r="B2919" t="s">
        <v>76</v>
      </c>
      <c r="C2919" t="s">
        <v>77</v>
      </c>
      <c r="D2919" s="12">
        <v>72507624</v>
      </c>
      <c r="E2919" s="11">
        <v>46272805</v>
      </c>
      <c r="F2919" t="s">
        <v>75</v>
      </c>
      <c r="G2919" t="s">
        <v>75</v>
      </c>
      <c r="H2919" s="1">
        <v>45717</v>
      </c>
      <c r="I2919" t="s">
        <v>78</v>
      </c>
      <c r="J2919">
        <f t="shared" si="180"/>
        <v>3214</v>
      </c>
      <c r="K2919">
        <f t="shared" si="181"/>
        <v>3214</v>
      </c>
      <c r="L2919" s="9">
        <f t="shared" si="182"/>
        <v>29275069693</v>
      </c>
      <c r="M2919" s="9">
        <f t="shared" si="183"/>
        <v>29275069693</v>
      </c>
    </row>
    <row r="2920" spans="1:13" x14ac:dyDescent="0.2">
      <c r="A2920" t="s">
        <v>75</v>
      </c>
      <c r="B2920" t="s">
        <v>76</v>
      </c>
      <c r="C2920" t="s">
        <v>77</v>
      </c>
      <c r="D2920" s="12">
        <v>74347528</v>
      </c>
      <c r="E2920" s="11">
        <v>69621476</v>
      </c>
      <c r="F2920" t="s">
        <v>75</v>
      </c>
      <c r="G2920" t="s">
        <v>75</v>
      </c>
      <c r="H2920" s="1">
        <v>45717</v>
      </c>
      <c r="I2920" t="s">
        <v>78</v>
      </c>
      <c r="J2920">
        <f t="shared" si="180"/>
        <v>3214</v>
      </c>
      <c r="K2920">
        <f t="shared" si="181"/>
        <v>3214</v>
      </c>
      <c r="L2920" s="9">
        <f t="shared" si="182"/>
        <v>29275069693</v>
      </c>
      <c r="M2920" s="9">
        <f t="shared" si="183"/>
        <v>29275069693</v>
      </c>
    </row>
    <row r="2921" spans="1:13" x14ac:dyDescent="0.2">
      <c r="A2921" t="s">
        <v>75</v>
      </c>
      <c r="B2921" t="s">
        <v>76</v>
      </c>
      <c r="C2921" t="s">
        <v>77</v>
      </c>
      <c r="D2921" s="12">
        <v>75000000</v>
      </c>
      <c r="E2921" s="11">
        <v>56932510</v>
      </c>
      <c r="F2921" t="s">
        <v>75</v>
      </c>
      <c r="G2921" t="s">
        <v>75</v>
      </c>
      <c r="H2921" s="1">
        <v>45717</v>
      </c>
      <c r="I2921" t="s">
        <v>78</v>
      </c>
      <c r="J2921">
        <f t="shared" si="180"/>
        <v>3214</v>
      </c>
      <c r="K2921">
        <f t="shared" si="181"/>
        <v>3214</v>
      </c>
      <c r="L2921" s="9">
        <f t="shared" si="182"/>
        <v>29275069693</v>
      </c>
      <c r="M2921" s="9">
        <f t="shared" si="183"/>
        <v>29275069693</v>
      </c>
    </row>
    <row r="2922" spans="1:13" x14ac:dyDescent="0.2">
      <c r="A2922" t="s">
        <v>75</v>
      </c>
      <c r="B2922" t="s">
        <v>76</v>
      </c>
      <c r="C2922" t="s">
        <v>77</v>
      </c>
      <c r="D2922" s="12">
        <v>75672170</v>
      </c>
      <c r="E2922" s="11">
        <v>0</v>
      </c>
      <c r="F2922" t="s">
        <v>75</v>
      </c>
      <c r="G2922" t="s">
        <v>75</v>
      </c>
      <c r="H2922" s="1">
        <v>45717</v>
      </c>
      <c r="I2922" t="s">
        <v>78</v>
      </c>
      <c r="J2922">
        <f t="shared" si="180"/>
        <v>3214</v>
      </c>
      <c r="K2922">
        <f t="shared" si="181"/>
        <v>3214</v>
      </c>
      <c r="L2922" s="9">
        <f t="shared" si="182"/>
        <v>29275069693</v>
      </c>
      <c r="M2922" s="9">
        <f t="shared" si="183"/>
        <v>29275069693</v>
      </c>
    </row>
    <row r="2923" spans="1:13" x14ac:dyDescent="0.2">
      <c r="A2923" t="s">
        <v>75</v>
      </c>
      <c r="B2923" t="s">
        <v>76</v>
      </c>
      <c r="C2923" t="s">
        <v>77</v>
      </c>
      <c r="D2923" s="12">
        <v>78694373</v>
      </c>
      <c r="E2923" s="11">
        <v>55028017</v>
      </c>
      <c r="F2923" t="s">
        <v>75</v>
      </c>
      <c r="G2923" t="s">
        <v>75</v>
      </c>
      <c r="H2923" s="1">
        <v>45717</v>
      </c>
      <c r="I2923" t="s">
        <v>78</v>
      </c>
      <c r="J2923">
        <f t="shared" si="180"/>
        <v>3214</v>
      </c>
      <c r="K2923">
        <f t="shared" si="181"/>
        <v>3214</v>
      </c>
      <c r="L2923" s="9">
        <f t="shared" si="182"/>
        <v>29275069693</v>
      </c>
      <c r="M2923" s="9">
        <f t="shared" si="183"/>
        <v>29275069693</v>
      </c>
    </row>
    <row r="2924" spans="1:13" x14ac:dyDescent="0.2">
      <c r="A2924" t="s">
        <v>75</v>
      </c>
      <c r="B2924" t="s">
        <v>76</v>
      </c>
      <c r="C2924" t="s">
        <v>77</v>
      </c>
      <c r="D2924" s="12">
        <v>79147810</v>
      </c>
      <c r="E2924" s="11">
        <v>51413443</v>
      </c>
      <c r="F2924" t="s">
        <v>75</v>
      </c>
      <c r="G2924" t="s">
        <v>75</v>
      </c>
      <c r="H2924" s="1">
        <v>45717</v>
      </c>
      <c r="I2924" t="s">
        <v>78</v>
      </c>
      <c r="J2924">
        <f t="shared" si="180"/>
        <v>3214</v>
      </c>
      <c r="K2924">
        <f t="shared" si="181"/>
        <v>3214</v>
      </c>
      <c r="L2924" s="9">
        <f t="shared" si="182"/>
        <v>29275069693</v>
      </c>
      <c r="M2924" s="9">
        <f t="shared" si="183"/>
        <v>29275069693</v>
      </c>
    </row>
    <row r="2925" spans="1:13" x14ac:dyDescent="0.2">
      <c r="A2925" t="s">
        <v>75</v>
      </c>
      <c r="B2925" t="s">
        <v>76</v>
      </c>
      <c r="C2925" t="s">
        <v>77</v>
      </c>
      <c r="D2925" s="12">
        <v>87624932</v>
      </c>
      <c r="E2925" s="11">
        <v>34624932</v>
      </c>
      <c r="F2925" t="s">
        <v>75</v>
      </c>
      <c r="G2925" t="s">
        <v>75</v>
      </c>
      <c r="H2925" s="1">
        <v>45717</v>
      </c>
      <c r="I2925" t="s">
        <v>78</v>
      </c>
      <c r="J2925">
        <f t="shared" si="180"/>
        <v>3214</v>
      </c>
      <c r="K2925">
        <f t="shared" si="181"/>
        <v>3214</v>
      </c>
      <c r="L2925" s="9">
        <f t="shared" si="182"/>
        <v>29275069693</v>
      </c>
      <c r="M2925" s="9">
        <f t="shared" si="183"/>
        <v>29275069693</v>
      </c>
    </row>
    <row r="2926" spans="1:13" x14ac:dyDescent="0.2">
      <c r="A2926" t="s">
        <v>75</v>
      </c>
      <c r="B2926" t="s">
        <v>76</v>
      </c>
      <c r="C2926" t="s">
        <v>77</v>
      </c>
      <c r="D2926" s="12">
        <v>88958946</v>
      </c>
      <c r="E2926" s="11">
        <v>38548989</v>
      </c>
      <c r="F2926" t="s">
        <v>75</v>
      </c>
      <c r="G2926" t="s">
        <v>75</v>
      </c>
      <c r="H2926" s="1">
        <v>45717</v>
      </c>
      <c r="I2926" t="s">
        <v>78</v>
      </c>
      <c r="J2926">
        <f t="shared" si="180"/>
        <v>3214</v>
      </c>
      <c r="K2926">
        <f t="shared" si="181"/>
        <v>3214</v>
      </c>
      <c r="L2926" s="9">
        <f t="shared" si="182"/>
        <v>29275069693</v>
      </c>
      <c r="M2926" s="9">
        <f t="shared" si="183"/>
        <v>29275069693</v>
      </c>
    </row>
    <row r="2927" spans="1:13" x14ac:dyDescent="0.2">
      <c r="A2927" t="s">
        <v>75</v>
      </c>
      <c r="B2927" t="s">
        <v>76</v>
      </c>
      <c r="C2927" t="s">
        <v>77</v>
      </c>
      <c r="D2927" s="12">
        <v>90000000</v>
      </c>
      <c r="E2927" s="11">
        <v>42701773</v>
      </c>
      <c r="F2927" t="s">
        <v>75</v>
      </c>
      <c r="G2927" t="s">
        <v>75</v>
      </c>
      <c r="H2927" s="1">
        <v>45717</v>
      </c>
      <c r="I2927" t="s">
        <v>78</v>
      </c>
      <c r="J2927">
        <f t="shared" si="180"/>
        <v>3214</v>
      </c>
      <c r="K2927">
        <f t="shared" si="181"/>
        <v>3214</v>
      </c>
      <c r="L2927" s="9">
        <f t="shared" si="182"/>
        <v>29275069693</v>
      </c>
      <c r="M2927" s="9">
        <f t="shared" si="183"/>
        <v>29275069693</v>
      </c>
    </row>
    <row r="2928" spans="1:13" x14ac:dyDescent="0.2">
      <c r="A2928" t="s">
        <v>75</v>
      </c>
      <c r="B2928" t="s">
        <v>76</v>
      </c>
      <c r="C2928" t="s">
        <v>77</v>
      </c>
      <c r="D2928" s="12">
        <v>98000000</v>
      </c>
      <c r="E2928" s="11">
        <v>90536054</v>
      </c>
      <c r="F2928" t="s">
        <v>75</v>
      </c>
      <c r="G2928" t="s">
        <v>75</v>
      </c>
      <c r="H2928" s="1">
        <v>45717</v>
      </c>
      <c r="I2928" t="s">
        <v>78</v>
      </c>
      <c r="J2928">
        <f t="shared" si="180"/>
        <v>3214</v>
      </c>
      <c r="K2928">
        <f t="shared" si="181"/>
        <v>3214</v>
      </c>
      <c r="L2928" s="9">
        <f t="shared" si="182"/>
        <v>29275069693</v>
      </c>
      <c r="M2928" s="9">
        <f t="shared" si="183"/>
        <v>29275069693</v>
      </c>
    </row>
    <row r="2929" spans="1:13" x14ac:dyDescent="0.2">
      <c r="A2929" t="s">
        <v>75</v>
      </c>
      <c r="B2929" t="s">
        <v>76</v>
      </c>
      <c r="C2929" t="s">
        <v>77</v>
      </c>
      <c r="D2929" s="12">
        <v>99969396</v>
      </c>
      <c r="E2929" s="11">
        <v>39472377</v>
      </c>
      <c r="F2929" t="s">
        <v>75</v>
      </c>
      <c r="G2929" t="s">
        <v>75</v>
      </c>
      <c r="H2929" s="1">
        <v>45717</v>
      </c>
      <c r="I2929" t="s">
        <v>78</v>
      </c>
      <c r="J2929">
        <f t="shared" si="180"/>
        <v>3214</v>
      </c>
      <c r="K2929">
        <f t="shared" si="181"/>
        <v>3214</v>
      </c>
      <c r="L2929" s="9">
        <f t="shared" si="182"/>
        <v>29275069693</v>
      </c>
      <c r="M2929" s="9">
        <f t="shared" si="183"/>
        <v>29275069693</v>
      </c>
    </row>
    <row r="2930" spans="1:13" x14ac:dyDescent="0.2">
      <c r="A2930" t="s">
        <v>75</v>
      </c>
      <c r="B2930" t="s">
        <v>76</v>
      </c>
      <c r="C2930" t="s">
        <v>77</v>
      </c>
      <c r="D2930" s="12">
        <v>100000000</v>
      </c>
      <c r="E2930" s="11">
        <v>27130956</v>
      </c>
      <c r="F2930" t="s">
        <v>75</v>
      </c>
      <c r="G2930" t="s">
        <v>75</v>
      </c>
      <c r="H2930" s="1">
        <v>45717</v>
      </c>
      <c r="I2930" t="s">
        <v>78</v>
      </c>
      <c r="J2930">
        <f t="shared" si="180"/>
        <v>3214</v>
      </c>
      <c r="K2930">
        <f t="shared" si="181"/>
        <v>3214</v>
      </c>
      <c r="L2930" s="9">
        <f t="shared" si="182"/>
        <v>29275069693</v>
      </c>
      <c r="M2930" s="9">
        <f t="shared" si="183"/>
        <v>29275069693</v>
      </c>
    </row>
    <row r="2931" spans="1:13" x14ac:dyDescent="0.2">
      <c r="A2931" t="s">
        <v>75</v>
      </c>
      <c r="B2931" t="s">
        <v>76</v>
      </c>
      <c r="C2931" t="s">
        <v>77</v>
      </c>
      <c r="D2931" s="12">
        <v>105722822</v>
      </c>
      <c r="E2931" s="11">
        <v>0</v>
      </c>
      <c r="F2931" t="s">
        <v>75</v>
      </c>
      <c r="G2931" t="s">
        <v>75</v>
      </c>
      <c r="H2931" s="1">
        <v>45717</v>
      </c>
      <c r="I2931" t="s">
        <v>78</v>
      </c>
      <c r="J2931">
        <f t="shared" si="180"/>
        <v>3214</v>
      </c>
      <c r="K2931">
        <f t="shared" si="181"/>
        <v>3214</v>
      </c>
      <c r="L2931" s="9">
        <f t="shared" si="182"/>
        <v>29275069693</v>
      </c>
      <c r="M2931" s="9">
        <f t="shared" si="183"/>
        <v>29275069693</v>
      </c>
    </row>
    <row r="2932" spans="1:13" x14ac:dyDescent="0.2">
      <c r="A2932" t="s">
        <v>75</v>
      </c>
      <c r="B2932" t="s">
        <v>76</v>
      </c>
      <c r="C2932" t="s">
        <v>77</v>
      </c>
      <c r="D2932" s="12">
        <v>115781849</v>
      </c>
      <c r="E2932" s="11">
        <v>0</v>
      </c>
      <c r="F2932" t="s">
        <v>75</v>
      </c>
      <c r="G2932" t="s">
        <v>75</v>
      </c>
      <c r="H2932" s="1">
        <v>45717</v>
      </c>
      <c r="I2932" t="s">
        <v>78</v>
      </c>
      <c r="J2932">
        <f t="shared" si="180"/>
        <v>3214</v>
      </c>
      <c r="K2932">
        <f t="shared" si="181"/>
        <v>3214</v>
      </c>
      <c r="L2932" s="9">
        <f t="shared" si="182"/>
        <v>29275069693</v>
      </c>
      <c r="M2932" s="9">
        <f t="shared" si="183"/>
        <v>29275069693</v>
      </c>
    </row>
    <row r="2933" spans="1:13" x14ac:dyDescent="0.2">
      <c r="A2933" t="s">
        <v>75</v>
      </c>
      <c r="B2933" t="s">
        <v>76</v>
      </c>
      <c r="C2933" t="s">
        <v>77</v>
      </c>
      <c r="D2933" s="12">
        <v>125000000</v>
      </c>
      <c r="E2933" s="11">
        <v>309078</v>
      </c>
      <c r="F2933" t="s">
        <v>75</v>
      </c>
      <c r="G2933" t="s">
        <v>75</v>
      </c>
      <c r="H2933" s="1">
        <v>45717</v>
      </c>
      <c r="I2933" t="s">
        <v>78</v>
      </c>
      <c r="J2933">
        <f t="shared" si="180"/>
        <v>3214</v>
      </c>
      <c r="K2933">
        <f t="shared" si="181"/>
        <v>3214</v>
      </c>
      <c r="L2933" s="9">
        <f t="shared" si="182"/>
        <v>29275069693</v>
      </c>
      <c r="M2933" s="9">
        <f t="shared" si="183"/>
        <v>29275069693</v>
      </c>
    </row>
    <row r="2934" spans="1:13" x14ac:dyDescent="0.2">
      <c r="A2934" t="s">
        <v>75</v>
      </c>
      <c r="B2934" t="s">
        <v>76</v>
      </c>
      <c r="C2934" t="s">
        <v>77</v>
      </c>
      <c r="D2934" s="12">
        <v>125000000</v>
      </c>
      <c r="E2934" s="11">
        <v>1175915</v>
      </c>
      <c r="F2934" t="s">
        <v>75</v>
      </c>
      <c r="G2934" t="s">
        <v>75</v>
      </c>
      <c r="H2934" s="1">
        <v>45717</v>
      </c>
      <c r="I2934" t="s">
        <v>78</v>
      </c>
      <c r="J2934">
        <f t="shared" si="180"/>
        <v>3214</v>
      </c>
      <c r="K2934">
        <f t="shared" si="181"/>
        <v>3214</v>
      </c>
      <c r="L2934" s="9">
        <f t="shared" si="182"/>
        <v>29275069693</v>
      </c>
      <c r="M2934" s="9">
        <f t="shared" si="183"/>
        <v>29275069693</v>
      </c>
    </row>
    <row r="2935" spans="1:13" x14ac:dyDescent="0.2">
      <c r="A2935" t="s">
        <v>75</v>
      </c>
      <c r="B2935" t="s">
        <v>76</v>
      </c>
      <c r="C2935" t="s">
        <v>77</v>
      </c>
      <c r="D2935" s="12">
        <v>137311167</v>
      </c>
      <c r="E2935" s="11">
        <v>42742784</v>
      </c>
      <c r="F2935" t="s">
        <v>75</v>
      </c>
      <c r="G2935" t="s">
        <v>75</v>
      </c>
      <c r="H2935" s="1">
        <v>45717</v>
      </c>
      <c r="I2935" t="s">
        <v>78</v>
      </c>
      <c r="J2935">
        <f t="shared" si="180"/>
        <v>3214</v>
      </c>
      <c r="K2935">
        <f t="shared" si="181"/>
        <v>3214</v>
      </c>
      <c r="L2935" s="9">
        <f t="shared" si="182"/>
        <v>29275069693</v>
      </c>
      <c r="M2935" s="9">
        <f t="shared" si="183"/>
        <v>29275069693</v>
      </c>
    </row>
    <row r="2936" spans="1:13" x14ac:dyDescent="0.2">
      <c r="A2936" t="s">
        <v>75</v>
      </c>
      <c r="B2936" t="s">
        <v>76</v>
      </c>
      <c r="C2936" t="s">
        <v>77</v>
      </c>
      <c r="D2936" s="12">
        <v>150000000</v>
      </c>
      <c r="E2936" s="11">
        <v>42999991</v>
      </c>
      <c r="F2936" t="s">
        <v>75</v>
      </c>
      <c r="G2936" t="s">
        <v>75</v>
      </c>
      <c r="H2936" s="1">
        <v>45717</v>
      </c>
      <c r="I2936" t="s">
        <v>78</v>
      </c>
      <c r="J2936">
        <f t="shared" si="180"/>
        <v>3214</v>
      </c>
      <c r="K2936">
        <f t="shared" si="181"/>
        <v>3214</v>
      </c>
      <c r="L2936" s="9">
        <f t="shared" si="182"/>
        <v>29275069693</v>
      </c>
      <c r="M2936" s="9">
        <f t="shared" si="183"/>
        <v>29275069693</v>
      </c>
    </row>
    <row r="2937" spans="1:13" x14ac:dyDescent="0.2">
      <c r="A2937" t="s">
        <v>75</v>
      </c>
      <c r="B2937" t="s">
        <v>76</v>
      </c>
      <c r="C2937" t="s">
        <v>77</v>
      </c>
      <c r="D2937" s="12">
        <v>150000000</v>
      </c>
      <c r="E2937" s="11">
        <v>149303655</v>
      </c>
      <c r="F2937" t="s">
        <v>75</v>
      </c>
      <c r="G2937" t="s">
        <v>75</v>
      </c>
      <c r="H2937" s="1">
        <v>45717</v>
      </c>
      <c r="I2937" t="s">
        <v>78</v>
      </c>
      <c r="J2937">
        <f t="shared" si="180"/>
        <v>3214</v>
      </c>
      <c r="K2937">
        <f t="shared" si="181"/>
        <v>3214</v>
      </c>
      <c r="L2937" s="9">
        <f t="shared" si="182"/>
        <v>29275069693</v>
      </c>
      <c r="M2937" s="9">
        <f t="shared" si="183"/>
        <v>29275069693</v>
      </c>
    </row>
    <row r="2938" spans="1:13" x14ac:dyDescent="0.2">
      <c r="A2938" t="s">
        <v>75</v>
      </c>
      <c r="B2938" t="s">
        <v>76</v>
      </c>
      <c r="C2938" t="s">
        <v>77</v>
      </c>
      <c r="D2938" s="12">
        <v>157051252</v>
      </c>
      <c r="E2938" s="11">
        <v>14225558</v>
      </c>
      <c r="F2938" t="s">
        <v>75</v>
      </c>
      <c r="G2938" t="s">
        <v>75</v>
      </c>
      <c r="H2938" s="1">
        <v>45717</v>
      </c>
      <c r="I2938" t="s">
        <v>78</v>
      </c>
      <c r="J2938">
        <f t="shared" si="180"/>
        <v>3214</v>
      </c>
      <c r="K2938">
        <f t="shared" si="181"/>
        <v>3214</v>
      </c>
      <c r="L2938" s="9">
        <f t="shared" si="182"/>
        <v>29275069693</v>
      </c>
      <c r="M2938" s="9">
        <f t="shared" si="183"/>
        <v>29275069693</v>
      </c>
    </row>
    <row r="2939" spans="1:13" x14ac:dyDescent="0.2">
      <c r="A2939" t="s">
        <v>75</v>
      </c>
      <c r="B2939" t="s">
        <v>76</v>
      </c>
      <c r="C2939" t="s">
        <v>77</v>
      </c>
      <c r="D2939" s="12">
        <v>163985300</v>
      </c>
      <c r="E2939" s="11">
        <v>148801962</v>
      </c>
      <c r="F2939" t="s">
        <v>75</v>
      </c>
      <c r="G2939" t="s">
        <v>75</v>
      </c>
      <c r="H2939" s="1">
        <v>45717</v>
      </c>
      <c r="I2939" t="s">
        <v>78</v>
      </c>
      <c r="J2939">
        <f t="shared" si="180"/>
        <v>3214</v>
      </c>
      <c r="K2939">
        <f t="shared" si="181"/>
        <v>3214</v>
      </c>
      <c r="L2939" s="9">
        <f t="shared" si="182"/>
        <v>29275069693</v>
      </c>
      <c r="M2939" s="9">
        <f t="shared" si="183"/>
        <v>29275069693</v>
      </c>
    </row>
    <row r="2940" spans="1:13" x14ac:dyDescent="0.2">
      <c r="A2940" t="s">
        <v>75</v>
      </c>
      <c r="B2940" t="s">
        <v>76</v>
      </c>
      <c r="C2940" t="s">
        <v>77</v>
      </c>
      <c r="D2940" s="12">
        <v>170000000</v>
      </c>
      <c r="E2940" s="11">
        <v>4346347</v>
      </c>
      <c r="F2940" t="s">
        <v>75</v>
      </c>
      <c r="G2940" t="s">
        <v>75</v>
      </c>
      <c r="H2940" s="1">
        <v>45717</v>
      </c>
      <c r="I2940" t="s">
        <v>78</v>
      </c>
      <c r="J2940">
        <f t="shared" si="180"/>
        <v>3214</v>
      </c>
      <c r="K2940">
        <f t="shared" si="181"/>
        <v>3214</v>
      </c>
      <c r="L2940" s="9">
        <f t="shared" si="182"/>
        <v>29275069693</v>
      </c>
      <c r="M2940" s="9">
        <f t="shared" si="183"/>
        <v>29275069693</v>
      </c>
    </row>
    <row r="2941" spans="1:13" x14ac:dyDescent="0.2">
      <c r="A2941" t="s">
        <v>75</v>
      </c>
      <c r="B2941" t="s">
        <v>76</v>
      </c>
      <c r="C2941" t="s">
        <v>77</v>
      </c>
      <c r="D2941" s="12">
        <v>236831989</v>
      </c>
      <c r="E2941" s="11">
        <v>220759969</v>
      </c>
      <c r="F2941" t="s">
        <v>75</v>
      </c>
      <c r="G2941" t="s">
        <v>75</v>
      </c>
      <c r="H2941" s="1">
        <v>45717</v>
      </c>
      <c r="I2941" t="s">
        <v>78</v>
      </c>
      <c r="J2941">
        <f t="shared" si="180"/>
        <v>3214</v>
      </c>
      <c r="K2941">
        <f t="shared" si="181"/>
        <v>3214</v>
      </c>
      <c r="L2941" s="9">
        <f t="shared" si="182"/>
        <v>29275069693</v>
      </c>
      <c r="M2941" s="9">
        <f t="shared" si="183"/>
        <v>29275069693</v>
      </c>
    </row>
    <row r="2942" spans="1:13" x14ac:dyDescent="0.2">
      <c r="A2942" t="s">
        <v>75</v>
      </c>
      <c r="B2942" t="s">
        <v>76</v>
      </c>
      <c r="C2942" t="s">
        <v>77</v>
      </c>
      <c r="D2942" s="12">
        <v>249925252</v>
      </c>
      <c r="E2942" s="11">
        <v>151508292</v>
      </c>
      <c r="F2942" t="s">
        <v>75</v>
      </c>
      <c r="G2942" t="s">
        <v>75</v>
      </c>
      <c r="H2942" s="1">
        <v>45717</v>
      </c>
      <c r="I2942" t="s">
        <v>78</v>
      </c>
      <c r="J2942">
        <f t="shared" si="180"/>
        <v>3214</v>
      </c>
      <c r="K2942">
        <f t="shared" si="181"/>
        <v>3214</v>
      </c>
      <c r="L2942" s="9">
        <f t="shared" si="182"/>
        <v>29275069693</v>
      </c>
      <c r="M2942" s="9">
        <f t="shared" si="183"/>
        <v>29275069693</v>
      </c>
    </row>
    <row r="2943" spans="1:13" x14ac:dyDescent="0.2">
      <c r="A2943" t="s">
        <v>75</v>
      </c>
      <c r="B2943" t="s">
        <v>76</v>
      </c>
      <c r="C2943" t="s">
        <v>77</v>
      </c>
      <c r="D2943" s="12">
        <v>256042400</v>
      </c>
      <c r="E2943" s="11">
        <v>170737067</v>
      </c>
      <c r="F2943" t="s">
        <v>75</v>
      </c>
      <c r="G2943" t="s">
        <v>75</v>
      </c>
      <c r="H2943" s="1">
        <v>45717</v>
      </c>
      <c r="I2943" t="s">
        <v>78</v>
      </c>
      <c r="J2943">
        <f t="shared" si="180"/>
        <v>3214</v>
      </c>
      <c r="K2943">
        <f t="shared" si="181"/>
        <v>3214</v>
      </c>
      <c r="L2943" s="9">
        <f t="shared" si="182"/>
        <v>29275069693</v>
      </c>
      <c r="M2943" s="9">
        <f t="shared" si="183"/>
        <v>29275069693</v>
      </c>
    </row>
    <row r="2944" spans="1:13" x14ac:dyDescent="0.2">
      <c r="A2944" t="s">
        <v>75</v>
      </c>
      <c r="B2944" t="s">
        <v>76</v>
      </c>
      <c r="C2944" t="s">
        <v>77</v>
      </c>
      <c r="D2944" s="12">
        <v>314151049</v>
      </c>
      <c r="E2944" s="11">
        <v>41675774</v>
      </c>
      <c r="F2944" t="s">
        <v>75</v>
      </c>
      <c r="G2944" t="s">
        <v>75</v>
      </c>
      <c r="H2944" s="1">
        <v>45717</v>
      </c>
      <c r="I2944" t="s">
        <v>78</v>
      </c>
      <c r="J2944">
        <f t="shared" si="180"/>
        <v>3214</v>
      </c>
      <c r="K2944">
        <f t="shared" si="181"/>
        <v>3214</v>
      </c>
      <c r="L2944" s="9">
        <f t="shared" si="182"/>
        <v>29275069693</v>
      </c>
      <c r="M2944" s="9">
        <f t="shared" si="183"/>
        <v>29275069693</v>
      </c>
    </row>
    <row r="2945" spans="1:13" x14ac:dyDescent="0.2">
      <c r="A2945" t="s">
        <v>75</v>
      </c>
      <c r="B2945" t="s">
        <v>76</v>
      </c>
      <c r="C2945" t="s">
        <v>77</v>
      </c>
      <c r="D2945" s="12">
        <v>325000000</v>
      </c>
      <c r="E2945" s="11">
        <v>4514157</v>
      </c>
      <c r="F2945" t="s">
        <v>75</v>
      </c>
      <c r="G2945" t="s">
        <v>75</v>
      </c>
      <c r="H2945" s="1">
        <v>45717</v>
      </c>
      <c r="I2945" t="s">
        <v>78</v>
      </c>
      <c r="J2945">
        <f t="shared" si="180"/>
        <v>3214</v>
      </c>
      <c r="K2945">
        <f t="shared" si="181"/>
        <v>3214</v>
      </c>
      <c r="L2945" s="9">
        <f t="shared" si="182"/>
        <v>29275069693</v>
      </c>
      <c r="M2945" s="9">
        <f t="shared" si="183"/>
        <v>29275069693</v>
      </c>
    </row>
    <row r="2946" spans="1:13" x14ac:dyDescent="0.2">
      <c r="A2946" t="s">
        <v>75</v>
      </c>
      <c r="B2946" t="s">
        <v>76</v>
      </c>
      <c r="C2946" t="s">
        <v>77</v>
      </c>
      <c r="D2946" s="12">
        <v>921395</v>
      </c>
      <c r="E2946" s="11">
        <v>0</v>
      </c>
      <c r="F2946" t="s">
        <v>75</v>
      </c>
      <c r="G2946" t="s">
        <v>75</v>
      </c>
      <c r="H2946" s="1">
        <v>45717</v>
      </c>
      <c r="I2946" t="s">
        <v>78</v>
      </c>
      <c r="J2946">
        <f t="shared" ref="J2946:J3009" si="184">COUNTIF(B:B, B2946)</f>
        <v>3214</v>
      </c>
      <c r="K2946">
        <f t="shared" ref="K2946:K3009" si="185">COUNTIF(C:C,C2946)</f>
        <v>3214</v>
      </c>
      <c r="L2946" s="9">
        <f t="shared" ref="L2946:L3009" si="186">SUMIF(B:B,B2946,D:D)</f>
        <v>29275069693</v>
      </c>
      <c r="M2946" s="9">
        <f t="shared" ref="M2946:M3009" si="187">SUMIF(C:C,C2946, D:D)</f>
        <v>29275069693</v>
      </c>
    </row>
    <row r="2947" spans="1:13" x14ac:dyDescent="0.2">
      <c r="A2947" t="s">
        <v>75</v>
      </c>
      <c r="B2947" t="s">
        <v>76</v>
      </c>
      <c r="C2947" t="s">
        <v>77</v>
      </c>
      <c r="D2947" s="12">
        <v>682653619</v>
      </c>
      <c r="E2947" s="11">
        <v>283739564</v>
      </c>
      <c r="F2947" t="s">
        <v>75</v>
      </c>
      <c r="G2947" t="s">
        <v>75</v>
      </c>
      <c r="H2947" s="1">
        <v>45717</v>
      </c>
      <c r="I2947" t="s">
        <v>78</v>
      </c>
      <c r="J2947">
        <f t="shared" si="184"/>
        <v>3214</v>
      </c>
      <c r="K2947">
        <f t="shared" si="185"/>
        <v>3214</v>
      </c>
      <c r="L2947" s="9">
        <f t="shared" si="186"/>
        <v>29275069693</v>
      </c>
      <c r="M2947" s="9">
        <f t="shared" si="187"/>
        <v>29275069693</v>
      </c>
    </row>
    <row r="2948" spans="1:13" x14ac:dyDescent="0.2">
      <c r="A2948" t="s">
        <v>75</v>
      </c>
      <c r="B2948" t="s">
        <v>76</v>
      </c>
      <c r="C2948" t="s">
        <v>77</v>
      </c>
      <c r="D2948" s="12">
        <v>920000000</v>
      </c>
      <c r="E2948" s="11">
        <v>0</v>
      </c>
      <c r="F2948" t="s">
        <v>75</v>
      </c>
      <c r="G2948" t="s">
        <v>75</v>
      </c>
      <c r="H2948" s="1">
        <v>45717</v>
      </c>
      <c r="I2948" t="s">
        <v>78</v>
      </c>
      <c r="J2948">
        <f t="shared" si="184"/>
        <v>3214</v>
      </c>
      <c r="K2948">
        <f t="shared" si="185"/>
        <v>3214</v>
      </c>
      <c r="L2948" s="9">
        <f t="shared" si="186"/>
        <v>29275069693</v>
      </c>
      <c r="M2948" s="9">
        <f t="shared" si="187"/>
        <v>29275069693</v>
      </c>
    </row>
    <row r="2949" spans="1:13" x14ac:dyDescent="0.2">
      <c r="A2949" t="s">
        <v>75</v>
      </c>
      <c r="B2949" t="s">
        <v>76</v>
      </c>
      <c r="C2949" t="s">
        <v>77</v>
      </c>
      <c r="D2949" s="12">
        <v>982410511</v>
      </c>
      <c r="E2949" s="11">
        <v>166322350</v>
      </c>
      <c r="F2949" t="s">
        <v>75</v>
      </c>
      <c r="G2949" t="s">
        <v>75</v>
      </c>
      <c r="H2949" s="1">
        <v>45717</v>
      </c>
      <c r="I2949" t="s">
        <v>78</v>
      </c>
      <c r="J2949">
        <f t="shared" si="184"/>
        <v>3214</v>
      </c>
      <c r="K2949">
        <f t="shared" si="185"/>
        <v>3214</v>
      </c>
      <c r="L2949" s="9">
        <f t="shared" si="186"/>
        <v>29275069693</v>
      </c>
      <c r="M2949" s="9">
        <f t="shared" si="187"/>
        <v>29275069693</v>
      </c>
    </row>
    <row r="2950" spans="1:13" x14ac:dyDescent="0.2">
      <c r="A2950" t="s">
        <v>75</v>
      </c>
      <c r="B2950" t="s">
        <v>76</v>
      </c>
      <c r="C2950" t="s">
        <v>77</v>
      </c>
      <c r="D2950" s="12">
        <v>783917</v>
      </c>
      <c r="E2950" s="11">
        <v>32299</v>
      </c>
      <c r="F2950" t="s">
        <v>75</v>
      </c>
      <c r="G2950" t="s">
        <v>75</v>
      </c>
      <c r="H2950" s="1">
        <v>45716</v>
      </c>
      <c r="I2950" t="s">
        <v>78</v>
      </c>
      <c r="J2950">
        <f t="shared" si="184"/>
        <v>3214</v>
      </c>
      <c r="K2950">
        <f t="shared" si="185"/>
        <v>3214</v>
      </c>
      <c r="L2950" s="9">
        <f t="shared" si="186"/>
        <v>29275069693</v>
      </c>
      <c r="M2950" s="9">
        <f t="shared" si="187"/>
        <v>29275069693</v>
      </c>
    </row>
    <row r="2951" spans="1:13" x14ac:dyDescent="0.2">
      <c r="A2951" t="s">
        <v>75</v>
      </c>
      <c r="B2951" t="s">
        <v>76</v>
      </c>
      <c r="C2951" t="s">
        <v>77</v>
      </c>
      <c r="D2951" s="12">
        <v>1055089</v>
      </c>
      <c r="E2951" s="11">
        <v>763946</v>
      </c>
      <c r="F2951" t="s">
        <v>75</v>
      </c>
      <c r="G2951" t="s">
        <v>75</v>
      </c>
      <c r="H2951" s="1">
        <v>45716</v>
      </c>
      <c r="I2951" t="s">
        <v>78</v>
      </c>
      <c r="J2951">
        <f t="shared" si="184"/>
        <v>3214</v>
      </c>
      <c r="K2951">
        <f t="shared" si="185"/>
        <v>3214</v>
      </c>
      <c r="L2951" s="9">
        <f t="shared" si="186"/>
        <v>29275069693</v>
      </c>
      <c r="M2951" s="9">
        <f t="shared" si="187"/>
        <v>29275069693</v>
      </c>
    </row>
    <row r="2952" spans="1:13" x14ac:dyDescent="0.2">
      <c r="A2952" t="s">
        <v>75</v>
      </c>
      <c r="B2952" t="s">
        <v>76</v>
      </c>
      <c r="C2952" t="s">
        <v>77</v>
      </c>
      <c r="D2952" s="12">
        <v>9198671</v>
      </c>
      <c r="E2952" s="11">
        <v>141497</v>
      </c>
      <c r="F2952" t="s">
        <v>75</v>
      </c>
      <c r="G2952" t="s">
        <v>75</v>
      </c>
      <c r="H2952" s="1">
        <v>45716</v>
      </c>
      <c r="I2952" t="s">
        <v>78</v>
      </c>
      <c r="J2952">
        <f t="shared" si="184"/>
        <v>3214</v>
      </c>
      <c r="K2952">
        <f t="shared" si="185"/>
        <v>3214</v>
      </c>
      <c r="L2952" s="9">
        <f t="shared" si="186"/>
        <v>29275069693</v>
      </c>
      <c r="M2952" s="9">
        <f t="shared" si="187"/>
        <v>29275069693</v>
      </c>
    </row>
    <row r="2953" spans="1:13" x14ac:dyDescent="0.2">
      <c r="A2953" t="s">
        <v>75</v>
      </c>
      <c r="B2953" t="s">
        <v>76</v>
      </c>
      <c r="C2953" t="s">
        <v>77</v>
      </c>
      <c r="D2953" s="12">
        <v>265258</v>
      </c>
      <c r="E2953" s="11">
        <v>140780</v>
      </c>
      <c r="F2953" t="s">
        <v>75</v>
      </c>
      <c r="G2953" t="s">
        <v>75</v>
      </c>
      <c r="H2953" s="1">
        <v>45706</v>
      </c>
      <c r="I2953" t="s">
        <v>78</v>
      </c>
      <c r="J2953">
        <f t="shared" si="184"/>
        <v>3214</v>
      </c>
      <c r="K2953">
        <f t="shared" si="185"/>
        <v>3214</v>
      </c>
      <c r="L2953" s="9">
        <f t="shared" si="186"/>
        <v>29275069693</v>
      </c>
      <c r="M2953" s="9">
        <f t="shared" si="187"/>
        <v>29275069693</v>
      </c>
    </row>
    <row r="2954" spans="1:13" x14ac:dyDescent="0.2">
      <c r="A2954" t="s">
        <v>75</v>
      </c>
      <c r="B2954" t="s">
        <v>76</v>
      </c>
      <c r="C2954" t="s">
        <v>77</v>
      </c>
      <c r="D2954" s="12">
        <v>70</v>
      </c>
      <c r="E2954" s="11">
        <v>0</v>
      </c>
      <c r="F2954" t="s">
        <v>75</v>
      </c>
      <c r="G2954" t="s">
        <v>75</v>
      </c>
      <c r="H2954" s="1">
        <v>45700</v>
      </c>
      <c r="I2954" t="s">
        <v>78</v>
      </c>
      <c r="J2954">
        <f t="shared" si="184"/>
        <v>3214</v>
      </c>
      <c r="K2954">
        <f t="shared" si="185"/>
        <v>3214</v>
      </c>
      <c r="L2954" s="9">
        <f t="shared" si="186"/>
        <v>29275069693</v>
      </c>
      <c r="M2954" s="9">
        <f t="shared" si="187"/>
        <v>29275069693</v>
      </c>
    </row>
    <row r="2955" spans="1:13" x14ac:dyDescent="0.2">
      <c r="A2955" t="s">
        <v>75</v>
      </c>
      <c r="B2955" t="s">
        <v>76</v>
      </c>
      <c r="C2955" t="s">
        <v>77</v>
      </c>
      <c r="D2955" s="12">
        <v>76</v>
      </c>
      <c r="E2955" s="11">
        <v>0</v>
      </c>
      <c r="F2955" t="s">
        <v>75</v>
      </c>
      <c r="G2955" t="s">
        <v>75</v>
      </c>
      <c r="H2955" s="1">
        <v>45700</v>
      </c>
      <c r="I2955" t="s">
        <v>78</v>
      </c>
      <c r="J2955">
        <f t="shared" si="184"/>
        <v>3214</v>
      </c>
      <c r="K2955">
        <f t="shared" si="185"/>
        <v>3214</v>
      </c>
      <c r="L2955" s="9">
        <f t="shared" si="186"/>
        <v>29275069693</v>
      </c>
      <c r="M2955" s="9">
        <f t="shared" si="187"/>
        <v>29275069693</v>
      </c>
    </row>
    <row r="2956" spans="1:13" x14ac:dyDescent="0.2">
      <c r="A2956" t="s">
        <v>75</v>
      </c>
      <c r="B2956" t="s">
        <v>76</v>
      </c>
      <c r="C2956" t="s">
        <v>77</v>
      </c>
      <c r="D2956" s="12">
        <v>79</v>
      </c>
      <c r="E2956" s="11">
        <v>0</v>
      </c>
      <c r="F2956" t="s">
        <v>75</v>
      </c>
      <c r="G2956" t="s">
        <v>75</v>
      </c>
      <c r="H2956" s="1">
        <v>45700</v>
      </c>
      <c r="I2956" t="s">
        <v>78</v>
      </c>
      <c r="J2956">
        <f t="shared" si="184"/>
        <v>3214</v>
      </c>
      <c r="K2956">
        <f t="shared" si="185"/>
        <v>3214</v>
      </c>
      <c r="L2956" s="9">
        <f t="shared" si="186"/>
        <v>29275069693</v>
      </c>
      <c r="M2956" s="9">
        <f t="shared" si="187"/>
        <v>29275069693</v>
      </c>
    </row>
    <row r="2957" spans="1:13" x14ac:dyDescent="0.2">
      <c r="A2957" t="s">
        <v>75</v>
      </c>
      <c r="B2957" t="s">
        <v>76</v>
      </c>
      <c r="C2957" t="s">
        <v>77</v>
      </c>
      <c r="D2957" s="12">
        <v>120</v>
      </c>
      <c r="E2957" s="11">
        <v>0</v>
      </c>
      <c r="F2957" t="s">
        <v>75</v>
      </c>
      <c r="G2957" t="s">
        <v>75</v>
      </c>
      <c r="H2957" s="1">
        <v>45700</v>
      </c>
      <c r="I2957" t="s">
        <v>78</v>
      </c>
      <c r="J2957">
        <f t="shared" si="184"/>
        <v>3214</v>
      </c>
      <c r="K2957">
        <f t="shared" si="185"/>
        <v>3214</v>
      </c>
      <c r="L2957" s="9">
        <f t="shared" si="186"/>
        <v>29275069693</v>
      </c>
      <c r="M2957" s="9">
        <f t="shared" si="187"/>
        <v>29275069693</v>
      </c>
    </row>
    <row r="2958" spans="1:13" x14ac:dyDescent="0.2">
      <c r="A2958" t="s">
        <v>75</v>
      </c>
      <c r="B2958" t="s">
        <v>76</v>
      </c>
      <c r="C2958" t="s">
        <v>77</v>
      </c>
      <c r="D2958" s="12">
        <v>325</v>
      </c>
      <c r="E2958" s="11">
        <v>0</v>
      </c>
      <c r="F2958" t="s">
        <v>75</v>
      </c>
      <c r="G2958" t="s">
        <v>75</v>
      </c>
      <c r="H2958" s="1">
        <v>45700</v>
      </c>
      <c r="I2958" t="s">
        <v>78</v>
      </c>
      <c r="J2958">
        <f t="shared" si="184"/>
        <v>3214</v>
      </c>
      <c r="K2958">
        <f t="shared" si="185"/>
        <v>3214</v>
      </c>
      <c r="L2958" s="9">
        <f t="shared" si="186"/>
        <v>29275069693</v>
      </c>
      <c r="M2958" s="9">
        <f t="shared" si="187"/>
        <v>29275069693</v>
      </c>
    </row>
    <row r="2959" spans="1:13" x14ac:dyDescent="0.2">
      <c r="A2959" t="s">
        <v>75</v>
      </c>
      <c r="B2959" t="s">
        <v>76</v>
      </c>
      <c r="C2959" t="s">
        <v>77</v>
      </c>
      <c r="D2959" s="12">
        <v>691</v>
      </c>
      <c r="E2959" s="11">
        <v>0</v>
      </c>
      <c r="F2959" t="s">
        <v>75</v>
      </c>
      <c r="G2959" t="s">
        <v>75</v>
      </c>
      <c r="H2959" s="1">
        <v>45700</v>
      </c>
      <c r="I2959" t="s">
        <v>78</v>
      </c>
      <c r="J2959">
        <f t="shared" si="184"/>
        <v>3214</v>
      </c>
      <c r="K2959">
        <f t="shared" si="185"/>
        <v>3214</v>
      </c>
      <c r="L2959" s="9">
        <f t="shared" si="186"/>
        <v>29275069693</v>
      </c>
      <c r="M2959" s="9">
        <f t="shared" si="187"/>
        <v>29275069693</v>
      </c>
    </row>
    <row r="2960" spans="1:13" x14ac:dyDescent="0.2">
      <c r="A2960" t="s">
        <v>75</v>
      </c>
      <c r="B2960" t="s">
        <v>76</v>
      </c>
      <c r="C2960" t="s">
        <v>77</v>
      </c>
      <c r="D2960" s="12">
        <v>900</v>
      </c>
      <c r="E2960" s="11">
        <v>0</v>
      </c>
      <c r="F2960" t="s">
        <v>75</v>
      </c>
      <c r="G2960" t="s">
        <v>75</v>
      </c>
      <c r="H2960" s="1">
        <v>45700</v>
      </c>
      <c r="I2960" t="s">
        <v>78</v>
      </c>
      <c r="J2960">
        <f t="shared" si="184"/>
        <v>3214</v>
      </c>
      <c r="K2960">
        <f t="shared" si="185"/>
        <v>3214</v>
      </c>
      <c r="L2960" s="9">
        <f t="shared" si="186"/>
        <v>29275069693</v>
      </c>
      <c r="M2960" s="9">
        <f t="shared" si="187"/>
        <v>29275069693</v>
      </c>
    </row>
    <row r="2961" spans="1:13" x14ac:dyDescent="0.2">
      <c r="A2961" t="s">
        <v>75</v>
      </c>
      <c r="B2961" t="s">
        <v>76</v>
      </c>
      <c r="C2961" t="s">
        <v>77</v>
      </c>
      <c r="D2961" s="12">
        <v>946</v>
      </c>
      <c r="E2961" s="11">
        <v>0</v>
      </c>
      <c r="F2961" t="s">
        <v>75</v>
      </c>
      <c r="G2961" t="s">
        <v>75</v>
      </c>
      <c r="H2961" s="1">
        <v>45700</v>
      </c>
      <c r="I2961" t="s">
        <v>78</v>
      </c>
      <c r="J2961">
        <f t="shared" si="184"/>
        <v>3214</v>
      </c>
      <c r="K2961">
        <f t="shared" si="185"/>
        <v>3214</v>
      </c>
      <c r="L2961" s="9">
        <f t="shared" si="186"/>
        <v>29275069693</v>
      </c>
      <c r="M2961" s="9">
        <f t="shared" si="187"/>
        <v>29275069693</v>
      </c>
    </row>
    <row r="2962" spans="1:13" x14ac:dyDescent="0.2">
      <c r="A2962" t="s">
        <v>75</v>
      </c>
      <c r="B2962" t="s">
        <v>76</v>
      </c>
      <c r="C2962" t="s">
        <v>77</v>
      </c>
      <c r="D2962" s="12">
        <v>975</v>
      </c>
      <c r="E2962" s="11">
        <v>0</v>
      </c>
      <c r="F2962" t="s">
        <v>75</v>
      </c>
      <c r="G2962" t="s">
        <v>75</v>
      </c>
      <c r="H2962" s="1">
        <v>45700</v>
      </c>
      <c r="I2962" t="s">
        <v>78</v>
      </c>
      <c r="J2962">
        <f t="shared" si="184"/>
        <v>3214</v>
      </c>
      <c r="K2962">
        <f t="shared" si="185"/>
        <v>3214</v>
      </c>
      <c r="L2962" s="9">
        <f t="shared" si="186"/>
        <v>29275069693</v>
      </c>
      <c r="M2962" s="9">
        <f t="shared" si="187"/>
        <v>29275069693</v>
      </c>
    </row>
    <row r="2963" spans="1:13" x14ac:dyDescent="0.2">
      <c r="A2963" t="s">
        <v>75</v>
      </c>
      <c r="B2963" t="s">
        <v>76</v>
      </c>
      <c r="C2963" t="s">
        <v>77</v>
      </c>
      <c r="D2963" s="12">
        <v>1132</v>
      </c>
      <c r="E2963" s="11">
        <v>0</v>
      </c>
      <c r="F2963" t="s">
        <v>75</v>
      </c>
      <c r="G2963" t="s">
        <v>75</v>
      </c>
      <c r="H2963" s="1">
        <v>45700</v>
      </c>
      <c r="I2963" t="s">
        <v>78</v>
      </c>
      <c r="J2963">
        <f t="shared" si="184"/>
        <v>3214</v>
      </c>
      <c r="K2963">
        <f t="shared" si="185"/>
        <v>3214</v>
      </c>
      <c r="L2963" s="9">
        <f t="shared" si="186"/>
        <v>29275069693</v>
      </c>
      <c r="M2963" s="9">
        <f t="shared" si="187"/>
        <v>29275069693</v>
      </c>
    </row>
    <row r="2964" spans="1:13" x14ac:dyDescent="0.2">
      <c r="A2964" t="s">
        <v>75</v>
      </c>
      <c r="B2964" t="s">
        <v>76</v>
      </c>
      <c r="C2964" t="s">
        <v>77</v>
      </c>
      <c r="D2964" s="12">
        <v>1482</v>
      </c>
      <c r="E2964" s="11">
        <v>0</v>
      </c>
      <c r="F2964" t="s">
        <v>75</v>
      </c>
      <c r="G2964" t="s">
        <v>75</v>
      </c>
      <c r="H2964" s="1">
        <v>45700</v>
      </c>
      <c r="I2964" t="s">
        <v>78</v>
      </c>
      <c r="J2964">
        <f t="shared" si="184"/>
        <v>3214</v>
      </c>
      <c r="K2964">
        <f t="shared" si="185"/>
        <v>3214</v>
      </c>
      <c r="L2964" s="9">
        <f t="shared" si="186"/>
        <v>29275069693</v>
      </c>
      <c r="M2964" s="9">
        <f t="shared" si="187"/>
        <v>29275069693</v>
      </c>
    </row>
    <row r="2965" spans="1:13" x14ac:dyDescent="0.2">
      <c r="A2965" t="s">
        <v>75</v>
      </c>
      <c r="B2965" t="s">
        <v>76</v>
      </c>
      <c r="C2965" t="s">
        <v>77</v>
      </c>
      <c r="D2965" s="12">
        <v>1506</v>
      </c>
      <c r="E2965" s="11">
        <v>0</v>
      </c>
      <c r="F2965" t="s">
        <v>75</v>
      </c>
      <c r="G2965" t="s">
        <v>75</v>
      </c>
      <c r="H2965" s="1">
        <v>45700</v>
      </c>
      <c r="I2965" t="s">
        <v>78</v>
      </c>
      <c r="J2965">
        <f t="shared" si="184"/>
        <v>3214</v>
      </c>
      <c r="K2965">
        <f t="shared" si="185"/>
        <v>3214</v>
      </c>
      <c r="L2965" s="9">
        <f t="shared" si="186"/>
        <v>29275069693</v>
      </c>
      <c r="M2965" s="9">
        <f t="shared" si="187"/>
        <v>29275069693</v>
      </c>
    </row>
    <row r="2966" spans="1:13" x14ac:dyDescent="0.2">
      <c r="A2966" t="s">
        <v>75</v>
      </c>
      <c r="B2966" t="s">
        <v>76</v>
      </c>
      <c r="C2966" t="s">
        <v>77</v>
      </c>
      <c r="D2966" s="12">
        <v>1525</v>
      </c>
      <c r="E2966" s="11">
        <v>0</v>
      </c>
      <c r="F2966" t="s">
        <v>75</v>
      </c>
      <c r="G2966" t="s">
        <v>75</v>
      </c>
      <c r="H2966" s="1">
        <v>45700</v>
      </c>
      <c r="I2966" t="s">
        <v>78</v>
      </c>
      <c r="J2966">
        <f t="shared" si="184"/>
        <v>3214</v>
      </c>
      <c r="K2966">
        <f t="shared" si="185"/>
        <v>3214</v>
      </c>
      <c r="L2966" s="9">
        <f t="shared" si="186"/>
        <v>29275069693</v>
      </c>
      <c r="M2966" s="9">
        <f t="shared" si="187"/>
        <v>29275069693</v>
      </c>
    </row>
    <row r="2967" spans="1:13" x14ac:dyDescent="0.2">
      <c r="A2967" t="s">
        <v>75</v>
      </c>
      <c r="B2967" t="s">
        <v>76</v>
      </c>
      <c r="C2967" t="s">
        <v>77</v>
      </c>
      <c r="D2967" s="12">
        <v>1831</v>
      </c>
      <c r="E2967" s="11">
        <v>0</v>
      </c>
      <c r="F2967" t="s">
        <v>75</v>
      </c>
      <c r="G2967" t="s">
        <v>75</v>
      </c>
      <c r="H2967" s="1">
        <v>45700</v>
      </c>
      <c r="I2967" t="s">
        <v>78</v>
      </c>
      <c r="J2967">
        <f t="shared" si="184"/>
        <v>3214</v>
      </c>
      <c r="K2967">
        <f t="shared" si="185"/>
        <v>3214</v>
      </c>
      <c r="L2967" s="9">
        <f t="shared" si="186"/>
        <v>29275069693</v>
      </c>
      <c r="M2967" s="9">
        <f t="shared" si="187"/>
        <v>29275069693</v>
      </c>
    </row>
    <row r="2968" spans="1:13" x14ac:dyDescent="0.2">
      <c r="A2968" t="s">
        <v>75</v>
      </c>
      <c r="B2968" t="s">
        <v>76</v>
      </c>
      <c r="C2968" t="s">
        <v>77</v>
      </c>
      <c r="D2968" s="12">
        <v>2150</v>
      </c>
      <c r="E2968" s="11">
        <v>0</v>
      </c>
      <c r="F2968" t="s">
        <v>75</v>
      </c>
      <c r="G2968" t="s">
        <v>75</v>
      </c>
      <c r="H2968" s="1">
        <v>45700</v>
      </c>
      <c r="I2968" t="s">
        <v>78</v>
      </c>
      <c r="J2968">
        <f t="shared" si="184"/>
        <v>3214</v>
      </c>
      <c r="K2968">
        <f t="shared" si="185"/>
        <v>3214</v>
      </c>
      <c r="L2968" s="9">
        <f t="shared" si="186"/>
        <v>29275069693</v>
      </c>
      <c r="M2968" s="9">
        <f t="shared" si="187"/>
        <v>29275069693</v>
      </c>
    </row>
    <row r="2969" spans="1:13" x14ac:dyDescent="0.2">
      <c r="A2969" t="s">
        <v>75</v>
      </c>
      <c r="B2969" t="s">
        <v>76</v>
      </c>
      <c r="C2969" t="s">
        <v>77</v>
      </c>
      <c r="D2969" s="12">
        <v>2572</v>
      </c>
      <c r="E2969" s="11">
        <v>0</v>
      </c>
      <c r="F2969" t="s">
        <v>75</v>
      </c>
      <c r="G2969" t="s">
        <v>75</v>
      </c>
      <c r="H2969" s="1">
        <v>45700</v>
      </c>
      <c r="I2969" t="s">
        <v>78</v>
      </c>
      <c r="J2969">
        <f t="shared" si="184"/>
        <v>3214</v>
      </c>
      <c r="K2969">
        <f t="shared" si="185"/>
        <v>3214</v>
      </c>
      <c r="L2969" s="9">
        <f t="shared" si="186"/>
        <v>29275069693</v>
      </c>
      <c r="M2969" s="9">
        <f t="shared" si="187"/>
        <v>29275069693</v>
      </c>
    </row>
    <row r="2970" spans="1:13" x14ac:dyDescent="0.2">
      <c r="A2970" t="s">
        <v>75</v>
      </c>
      <c r="B2970" t="s">
        <v>76</v>
      </c>
      <c r="C2970" t="s">
        <v>77</v>
      </c>
      <c r="D2970" s="12">
        <v>2783</v>
      </c>
      <c r="E2970" s="11">
        <v>0</v>
      </c>
      <c r="F2970" t="s">
        <v>75</v>
      </c>
      <c r="G2970" t="s">
        <v>75</v>
      </c>
      <c r="H2970" s="1">
        <v>45700</v>
      </c>
      <c r="I2970" t="s">
        <v>78</v>
      </c>
      <c r="J2970">
        <f t="shared" si="184"/>
        <v>3214</v>
      </c>
      <c r="K2970">
        <f t="shared" si="185"/>
        <v>3214</v>
      </c>
      <c r="L2970" s="9">
        <f t="shared" si="186"/>
        <v>29275069693</v>
      </c>
      <c r="M2970" s="9">
        <f t="shared" si="187"/>
        <v>29275069693</v>
      </c>
    </row>
    <row r="2971" spans="1:13" x14ac:dyDescent="0.2">
      <c r="A2971" t="s">
        <v>75</v>
      </c>
      <c r="B2971" t="s">
        <v>76</v>
      </c>
      <c r="C2971" t="s">
        <v>77</v>
      </c>
      <c r="D2971" s="12">
        <v>3300</v>
      </c>
      <c r="E2971" s="11">
        <v>0</v>
      </c>
      <c r="F2971" t="s">
        <v>75</v>
      </c>
      <c r="G2971" t="s">
        <v>75</v>
      </c>
      <c r="H2971" s="1">
        <v>45700</v>
      </c>
      <c r="I2971" t="s">
        <v>78</v>
      </c>
      <c r="J2971">
        <f t="shared" si="184"/>
        <v>3214</v>
      </c>
      <c r="K2971">
        <f t="shared" si="185"/>
        <v>3214</v>
      </c>
      <c r="L2971" s="9">
        <f t="shared" si="186"/>
        <v>29275069693</v>
      </c>
      <c r="M2971" s="9">
        <f t="shared" si="187"/>
        <v>29275069693</v>
      </c>
    </row>
    <row r="2972" spans="1:13" x14ac:dyDescent="0.2">
      <c r="A2972" t="s">
        <v>75</v>
      </c>
      <c r="B2972" t="s">
        <v>76</v>
      </c>
      <c r="C2972" t="s">
        <v>77</v>
      </c>
      <c r="D2972" s="12">
        <v>4030</v>
      </c>
      <c r="E2972" s="11">
        <v>0</v>
      </c>
      <c r="F2972" t="s">
        <v>75</v>
      </c>
      <c r="G2972" t="s">
        <v>75</v>
      </c>
      <c r="H2972" s="1">
        <v>45700</v>
      </c>
      <c r="I2972" t="s">
        <v>78</v>
      </c>
      <c r="J2972">
        <f t="shared" si="184"/>
        <v>3214</v>
      </c>
      <c r="K2972">
        <f t="shared" si="185"/>
        <v>3214</v>
      </c>
      <c r="L2972" s="9">
        <f t="shared" si="186"/>
        <v>29275069693</v>
      </c>
      <c r="M2972" s="9">
        <f t="shared" si="187"/>
        <v>29275069693</v>
      </c>
    </row>
    <row r="2973" spans="1:13" x14ac:dyDescent="0.2">
      <c r="A2973" t="s">
        <v>75</v>
      </c>
      <c r="B2973" t="s">
        <v>76</v>
      </c>
      <c r="C2973" t="s">
        <v>77</v>
      </c>
      <c r="D2973" s="12">
        <v>4334</v>
      </c>
      <c r="E2973" s="11">
        <v>0</v>
      </c>
      <c r="F2973" t="s">
        <v>75</v>
      </c>
      <c r="G2973" t="s">
        <v>75</v>
      </c>
      <c r="H2973" s="1">
        <v>45700</v>
      </c>
      <c r="I2973" t="s">
        <v>78</v>
      </c>
      <c r="J2973">
        <f t="shared" si="184"/>
        <v>3214</v>
      </c>
      <c r="K2973">
        <f t="shared" si="185"/>
        <v>3214</v>
      </c>
      <c r="L2973" s="9">
        <f t="shared" si="186"/>
        <v>29275069693</v>
      </c>
      <c r="M2973" s="9">
        <f t="shared" si="187"/>
        <v>29275069693</v>
      </c>
    </row>
    <row r="2974" spans="1:13" x14ac:dyDescent="0.2">
      <c r="A2974" t="s">
        <v>75</v>
      </c>
      <c r="B2974" t="s">
        <v>76</v>
      </c>
      <c r="C2974" t="s">
        <v>77</v>
      </c>
      <c r="D2974" s="12">
        <v>5592</v>
      </c>
      <c r="E2974" s="11">
        <v>0</v>
      </c>
      <c r="F2974" t="s">
        <v>75</v>
      </c>
      <c r="G2974" t="s">
        <v>75</v>
      </c>
      <c r="H2974" s="1">
        <v>45700</v>
      </c>
      <c r="I2974" t="s">
        <v>78</v>
      </c>
      <c r="J2974">
        <f t="shared" si="184"/>
        <v>3214</v>
      </c>
      <c r="K2974">
        <f t="shared" si="185"/>
        <v>3214</v>
      </c>
      <c r="L2974" s="9">
        <f t="shared" si="186"/>
        <v>29275069693</v>
      </c>
      <c r="M2974" s="9">
        <f t="shared" si="187"/>
        <v>29275069693</v>
      </c>
    </row>
    <row r="2975" spans="1:13" x14ac:dyDescent="0.2">
      <c r="A2975" t="s">
        <v>75</v>
      </c>
      <c r="B2975" t="s">
        <v>76</v>
      </c>
      <c r="C2975" t="s">
        <v>77</v>
      </c>
      <c r="D2975" s="12">
        <v>5840</v>
      </c>
      <c r="E2975" s="11">
        <v>0</v>
      </c>
      <c r="F2975" t="s">
        <v>75</v>
      </c>
      <c r="G2975" t="s">
        <v>75</v>
      </c>
      <c r="H2975" s="1">
        <v>45700</v>
      </c>
      <c r="I2975" t="s">
        <v>78</v>
      </c>
      <c r="J2975">
        <f t="shared" si="184"/>
        <v>3214</v>
      </c>
      <c r="K2975">
        <f t="shared" si="185"/>
        <v>3214</v>
      </c>
      <c r="L2975" s="9">
        <f t="shared" si="186"/>
        <v>29275069693</v>
      </c>
      <c r="M2975" s="9">
        <f t="shared" si="187"/>
        <v>29275069693</v>
      </c>
    </row>
    <row r="2976" spans="1:13" x14ac:dyDescent="0.2">
      <c r="A2976" t="s">
        <v>75</v>
      </c>
      <c r="B2976" t="s">
        <v>76</v>
      </c>
      <c r="C2976" t="s">
        <v>77</v>
      </c>
      <c r="D2976" s="12">
        <v>6000</v>
      </c>
      <c r="E2976" s="11">
        <v>0</v>
      </c>
      <c r="F2976" t="s">
        <v>75</v>
      </c>
      <c r="G2976" t="s">
        <v>75</v>
      </c>
      <c r="H2976" s="1">
        <v>45700</v>
      </c>
      <c r="I2976" t="s">
        <v>78</v>
      </c>
      <c r="J2976">
        <f t="shared" si="184"/>
        <v>3214</v>
      </c>
      <c r="K2976">
        <f t="shared" si="185"/>
        <v>3214</v>
      </c>
      <c r="L2976" s="9">
        <f t="shared" si="186"/>
        <v>29275069693</v>
      </c>
      <c r="M2976" s="9">
        <f t="shared" si="187"/>
        <v>29275069693</v>
      </c>
    </row>
    <row r="2977" spans="1:13" x14ac:dyDescent="0.2">
      <c r="A2977" t="s">
        <v>75</v>
      </c>
      <c r="B2977" t="s">
        <v>76</v>
      </c>
      <c r="C2977" t="s">
        <v>77</v>
      </c>
      <c r="D2977" s="12">
        <v>6000</v>
      </c>
      <c r="E2977" s="11">
        <v>0</v>
      </c>
      <c r="F2977" t="s">
        <v>75</v>
      </c>
      <c r="G2977" t="s">
        <v>75</v>
      </c>
      <c r="H2977" s="1">
        <v>45700</v>
      </c>
      <c r="I2977" t="s">
        <v>78</v>
      </c>
      <c r="J2977">
        <f t="shared" si="184"/>
        <v>3214</v>
      </c>
      <c r="K2977">
        <f t="shared" si="185"/>
        <v>3214</v>
      </c>
      <c r="L2977" s="9">
        <f t="shared" si="186"/>
        <v>29275069693</v>
      </c>
      <c r="M2977" s="9">
        <f t="shared" si="187"/>
        <v>29275069693</v>
      </c>
    </row>
    <row r="2978" spans="1:13" x14ac:dyDescent="0.2">
      <c r="A2978" t="s">
        <v>75</v>
      </c>
      <c r="B2978" t="s">
        <v>76</v>
      </c>
      <c r="C2978" t="s">
        <v>77</v>
      </c>
      <c r="D2978" s="12">
        <v>6600</v>
      </c>
      <c r="E2978" s="11">
        <v>0</v>
      </c>
      <c r="F2978" t="s">
        <v>75</v>
      </c>
      <c r="G2978" t="s">
        <v>75</v>
      </c>
      <c r="H2978" s="1">
        <v>45700</v>
      </c>
      <c r="I2978" t="s">
        <v>78</v>
      </c>
      <c r="J2978">
        <f t="shared" si="184"/>
        <v>3214</v>
      </c>
      <c r="K2978">
        <f t="shared" si="185"/>
        <v>3214</v>
      </c>
      <c r="L2978" s="9">
        <f t="shared" si="186"/>
        <v>29275069693</v>
      </c>
      <c r="M2978" s="9">
        <f t="shared" si="187"/>
        <v>29275069693</v>
      </c>
    </row>
    <row r="2979" spans="1:13" x14ac:dyDescent="0.2">
      <c r="A2979" t="s">
        <v>75</v>
      </c>
      <c r="B2979" t="s">
        <v>76</v>
      </c>
      <c r="C2979" t="s">
        <v>77</v>
      </c>
      <c r="D2979" s="12">
        <v>9600</v>
      </c>
      <c r="E2979" s="11">
        <v>0</v>
      </c>
      <c r="F2979" t="s">
        <v>75</v>
      </c>
      <c r="G2979" t="s">
        <v>75</v>
      </c>
      <c r="H2979" s="1">
        <v>45700</v>
      </c>
      <c r="I2979" t="s">
        <v>78</v>
      </c>
      <c r="J2979">
        <f t="shared" si="184"/>
        <v>3214</v>
      </c>
      <c r="K2979">
        <f t="shared" si="185"/>
        <v>3214</v>
      </c>
      <c r="L2979" s="9">
        <f t="shared" si="186"/>
        <v>29275069693</v>
      </c>
      <c r="M2979" s="9">
        <f t="shared" si="187"/>
        <v>29275069693</v>
      </c>
    </row>
    <row r="2980" spans="1:13" x14ac:dyDescent="0.2">
      <c r="A2980" t="s">
        <v>75</v>
      </c>
      <c r="B2980" t="s">
        <v>76</v>
      </c>
      <c r="C2980" t="s">
        <v>77</v>
      </c>
      <c r="D2980" s="12">
        <v>11992</v>
      </c>
      <c r="E2980" s="11">
        <v>0</v>
      </c>
      <c r="F2980" t="s">
        <v>75</v>
      </c>
      <c r="G2980" t="s">
        <v>75</v>
      </c>
      <c r="H2980" s="1">
        <v>45700</v>
      </c>
      <c r="I2980" t="s">
        <v>78</v>
      </c>
      <c r="J2980">
        <f t="shared" si="184"/>
        <v>3214</v>
      </c>
      <c r="K2980">
        <f t="shared" si="185"/>
        <v>3214</v>
      </c>
      <c r="L2980" s="9">
        <f t="shared" si="186"/>
        <v>29275069693</v>
      </c>
      <c r="M2980" s="9">
        <f t="shared" si="187"/>
        <v>29275069693</v>
      </c>
    </row>
    <row r="2981" spans="1:13" x14ac:dyDescent="0.2">
      <c r="A2981" t="s">
        <v>75</v>
      </c>
      <c r="B2981" t="s">
        <v>76</v>
      </c>
      <c r="C2981" t="s">
        <v>77</v>
      </c>
      <c r="D2981" s="12">
        <v>14741</v>
      </c>
      <c r="E2981" s="11">
        <v>0</v>
      </c>
      <c r="F2981" t="s">
        <v>75</v>
      </c>
      <c r="G2981" t="s">
        <v>75</v>
      </c>
      <c r="H2981" s="1">
        <v>45700</v>
      </c>
      <c r="I2981" t="s">
        <v>78</v>
      </c>
      <c r="J2981">
        <f t="shared" si="184"/>
        <v>3214</v>
      </c>
      <c r="K2981">
        <f t="shared" si="185"/>
        <v>3214</v>
      </c>
      <c r="L2981" s="9">
        <f t="shared" si="186"/>
        <v>29275069693</v>
      </c>
      <c r="M2981" s="9">
        <f t="shared" si="187"/>
        <v>29275069693</v>
      </c>
    </row>
    <row r="2982" spans="1:13" x14ac:dyDescent="0.2">
      <c r="A2982" t="s">
        <v>75</v>
      </c>
      <c r="B2982" t="s">
        <v>76</v>
      </c>
      <c r="C2982" t="s">
        <v>77</v>
      </c>
      <c r="D2982" s="12">
        <v>19026</v>
      </c>
      <c r="E2982" s="11">
        <v>0</v>
      </c>
      <c r="F2982" t="s">
        <v>75</v>
      </c>
      <c r="G2982" t="s">
        <v>75</v>
      </c>
      <c r="H2982" s="1">
        <v>45700</v>
      </c>
      <c r="I2982" t="s">
        <v>78</v>
      </c>
      <c r="J2982">
        <f t="shared" si="184"/>
        <v>3214</v>
      </c>
      <c r="K2982">
        <f t="shared" si="185"/>
        <v>3214</v>
      </c>
      <c r="L2982" s="9">
        <f t="shared" si="186"/>
        <v>29275069693</v>
      </c>
      <c r="M2982" s="9">
        <f t="shared" si="187"/>
        <v>29275069693</v>
      </c>
    </row>
    <row r="2983" spans="1:13" x14ac:dyDescent="0.2">
      <c r="A2983" t="s">
        <v>75</v>
      </c>
      <c r="B2983" t="s">
        <v>76</v>
      </c>
      <c r="C2983" t="s">
        <v>77</v>
      </c>
      <c r="D2983" s="12">
        <v>19105</v>
      </c>
      <c r="E2983" s="11">
        <v>0</v>
      </c>
      <c r="F2983" t="s">
        <v>75</v>
      </c>
      <c r="G2983" t="s">
        <v>75</v>
      </c>
      <c r="H2983" s="1">
        <v>45700</v>
      </c>
      <c r="I2983" t="s">
        <v>78</v>
      </c>
      <c r="J2983">
        <f t="shared" si="184"/>
        <v>3214</v>
      </c>
      <c r="K2983">
        <f t="shared" si="185"/>
        <v>3214</v>
      </c>
      <c r="L2983" s="9">
        <f t="shared" si="186"/>
        <v>29275069693</v>
      </c>
      <c r="M2983" s="9">
        <f t="shared" si="187"/>
        <v>29275069693</v>
      </c>
    </row>
    <row r="2984" spans="1:13" x14ac:dyDescent="0.2">
      <c r="A2984" t="s">
        <v>75</v>
      </c>
      <c r="B2984" t="s">
        <v>76</v>
      </c>
      <c r="C2984" t="s">
        <v>77</v>
      </c>
      <c r="D2984" s="12">
        <v>19700</v>
      </c>
      <c r="E2984" s="11">
        <v>0</v>
      </c>
      <c r="F2984" t="s">
        <v>75</v>
      </c>
      <c r="G2984" t="s">
        <v>75</v>
      </c>
      <c r="H2984" s="1">
        <v>45700</v>
      </c>
      <c r="I2984" t="s">
        <v>78</v>
      </c>
      <c r="J2984">
        <f t="shared" si="184"/>
        <v>3214</v>
      </c>
      <c r="K2984">
        <f t="shared" si="185"/>
        <v>3214</v>
      </c>
      <c r="L2984" s="9">
        <f t="shared" si="186"/>
        <v>29275069693</v>
      </c>
      <c r="M2984" s="9">
        <f t="shared" si="187"/>
        <v>29275069693</v>
      </c>
    </row>
    <row r="2985" spans="1:13" x14ac:dyDescent="0.2">
      <c r="A2985" t="s">
        <v>75</v>
      </c>
      <c r="B2985" t="s">
        <v>76</v>
      </c>
      <c r="C2985" t="s">
        <v>77</v>
      </c>
      <c r="D2985" s="12">
        <v>20000</v>
      </c>
      <c r="E2985" s="11">
        <v>0</v>
      </c>
      <c r="F2985" t="s">
        <v>75</v>
      </c>
      <c r="G2985" t="s">
        <v>75</v>
      </c>
      <c r="H2985" s="1">
        <v>45700</v>
      </c>
      <c r="I2985" t="s">
        <v>78</v>
      </c>
      <c r="J2985">
        <f t="shared" si="184"/>
        <v>3214</v>
      </c>
      <c r="K2985">
        <f t="shared" si="185"/>
        <v>3214</v>
      </c>
      <c r="L2985" s="9">
        <f t="shared" si="186"/>
        <v>29275069693</v>
      </c>
      <c r="M2985" s="9">
        <f t="shared" si="187"/>
        <v>29275069693</v>
      </c>
    </row>
    <row r="2986" spans="1:13" x14ac:dyDescent="0.2">
      <c r="A2986" t="s">
        <v>75</v>
      </c>
      <c r="B2986" t="s">
        <v>76</v>
      </c>
      <c r="C2986" t="s">
        <v>77</v>
      </c>
      <c r="D2986" s="12">
        <v>20000</v>
      </c>
      <c r="E2986" s="11">
        <v>0</v>
      </c>
      <c r="F2986" t="s">
        <v>75</v>
      </c>
      <c r="G2986" t="s">
        <v>75</v>
      </c>
      <c r="H2986" s="1">
        <v>45700</v>
      </c>
      <c r="I2986" t="s">
        <v>78</v>
      </c>
      <c r="J2986">
        <f t="shared" si="184"/>
        <v>3214</v>
      </c>
      <c r="K2986">
        <f t="shared" si="185"/>
        <v>3214</v>
      </c>
      <c r="L2986" s="9">
        <f t="shared" si="186"/>
        <v>29275069693</v>
      </c>
      <c r="M2986" s="9">
        <f t="shared" si="187"/>
        <v>29275069693</v>
      </c>
    </row>
    <row r="2987" spans="1:13" x14ac:dyDescent="0.2">
      <c r="A2987" t="s">
        <v>75</v>
      </c>
      <c r="B2987" t="s">
        <v>76</v>
      </c>
      <c r="C2987" t="s">
        <v>77</v>
      </c>
      <c r="D2987" s="12">
        <v>20000</v>
      </c>
      <c r="E2987" s="11">
        <v>10000</v>
      </c>
      <c r="F2987" t="s">
        <v>75</v>
      </c>
      <c r="G2987" t="s">
        <v>75</v>
      </c>
      <c r="H2987" s="1">
        <v>45700</v>
      </c>
      <c r="I2987" t="s">
        <v>78</v>
      </c>
      <c r="J2987">
        <f t="shared" si="184"/>
        <v>3214</v>
      </c>
      <c r="K2987">
        <f t="shared" si="185"/>
        <v>3214</v>
      </c>
      <c r="L2987" s="9">
        <f t="shared" si="186"/>
        <v>29275069693</v>
      </c>
      <c r="M2987" s="9">
        <f t="shared" si="187"/>
        <v>29275069693</v>
      </c>
    </row>
    <row r="2988" spans="1:13" x14ac:dyDescent="0.2">
      <c r="A2988" t="s">
        <v>75</v>
      </c>
      <c r="B2988" t="s">
        <v>76</v>
      </c>
      <c r="C2988" t="s">
        <v>77</v>
      </c>
      <c r="D2988" s="12">
        <v>20025</v>
      </c>
      <c r="E2988" s="11">
        <v>0</v>
      </c>
      <c r="F2988" t="s">
        <v>75</v>
      </c>
      <c r="G2988" t="s">
        <v>75</v>
      </c>
      <c r="H2988" s="1">
        <v>45700</v>
      </c>
      <c r="I2988" t="s">
        <v>78</v>
      </c>
      <c r="J2988">
        <f t="shared" si="184"/>
        <v>3214</v>
      </c>
      <c r="K2988">
        <f t="shared" si="185"/>
        <v>3214</v>
      </c>
      <c r="L2988" s="9">
        <f t="shared" si="186"/>
        <v>29275069693</v>
      </c>
      <c r="M2988" s="9">
        <f t="shared" si="187"/>
        <v>29275069693</v>
      </c>
    </row>
    <row r="2989" spans="1:13" x14ac:dyDescent="0.2">
      <c r="A2989" t="s">
        <v>75</v>
      </c>
      <c r="B2989" t="s">
        <v>76</v>
      </c>
      <c r="C2989" t="s">
        <v>77</v>
      </c>
      <c r="D2989" s="12">
        <v>20472</v>
      </c>
      <c r="E2989" s="11">
        <v>0</v>
      </c>
      <c r="F2989" t="s">
        <v>75</v>
      </c>
      <c r="G2989" t="s">
        <v>75</v>
      </c>
      <c r="H2989" s="1">
        <v>45700</v>
      </c>
      <c r="I2989" t="s">
        <v>78</v>
      </c>
      <c r="J2989">
        <f t="shared" si="184"/>
        <v>3214</v>
      </c>
      <c r="K2989">
        <f t="shared" si="185"/>
        <v>3214</v>
      </c>
      <c r="L2989" s="9">
        <f t="shared" si="186"/>
        <v>29275069693</v>
      </c>
      <c r="M2989" s="9">
        <f t="shared" si="187"/>
        <v>29275069693</v>
      </c>
    </row>
    <row r="2990" spans="1:13" x14ac:dyDescent="0.2">
      <c r="A2990" t="s">
        <v>75</v>
      </c>
      <c r="B2990" t="s">
        <v>76</v>
      </c>
      <c r="C2990" t="s">
        <v>77</v>
      </c>
      <c r="D2990" s="12">
        <v>24860</v>
      </c>
      <c r="E2990" s="11">
        <v>0</v>
      </c>
      <c r="F2990" t="s">
        <v>75</v>
      </c>
      <c r="G2990" t="s">
        <v>75</v>
      </c>
      <c r="H2990" s="1">
        <v>45700</v>
      </c>
      <c r="I2990" t="s">
        <v>78</v>
      </c>
      <c r="J2990">
        <f t="shared" si="184"/>
        <v>3214</v>
      </c>
      <c r="K2990">
        <f t="shared" si="185"/>
        <v>3214</v>
      </c>
      <c r="L2990" s="9">
        <f t="shared" si="186"/>
        <v>29275069693</v>
      </c>
      <c r="M2990" s="9">
        <f t="shared" si="187"/>
        <v>29275069693</v>
      </c>
    </row>
    <row r="2991" spans="1:13" x14ac:dyDescent="0.2">
      <c r="A2991" t="s">
        <v>75</v>
      </c>
      <c r="B2991" t="s">
        <v>76</v>
      </c>
      <c r="C2991" t="s">
        <v>77</v>
      </c>
      <c r="D2991" s="12">
        <v>26800</v>
      </c>
      <c r="E2991" s="11">
        <v>0</v>
      </c>
      <c r="F2991" t="s">
        <v>75</v>
      </c>
      <c r="G2991" t="s">
        <v>75</v>
      </c>
      <c r="H2991" s="1">
        <v>45700</v>
      </c>
      <c r="I2991" t="s">
        <v>78</v>
      </c>
      <c r="J2991">
        <f t="shared" si="184"/>
        <v>3214</v>
      </c>
      <c r="K2991">
        <f t="shared" si="185"/>
        <v>3214</v>
      </c>
      <c r="L2991" s="9">
        <f t="shared" si="186"/>
        <v>29275069693</v>
      </c>
      <c r="M2991" s="9">
        <f t="shared" si="187"/>
        <v>29275069693</v>
      </c>
    </row>
    <row r="2992" spans="1:13" x14ac:dyDescent="0.2">
      <c r="A2992" t="s">
        <v>75</v>
      </c>
      <c r="B2992" t="s">
        <v>76</v>
      </c>
      <c r="C2992" t="s">
        <v>77</v>
      </c>
      <c r="D2992" s="12">
        <v>27020</v>
      </c>
      <c r="E2992" s="11">
        <v>0</v>
      </c>
      <c r="F2992" t="s">
        <v>75</v>
      </c>
      <c r="G2992" t="s">
        <v>75</v>
      </c>
      <c r="H2992" s="1">
        <v>45700</v>
      </c>
      <c r="I2992" t="s">
        <v>78</v>
      </c>
      <c r="J2992">
        <f t="shared" si="184"/>
        <v>3214</v>
      </c>
      <c r="K2992">
        <f t="shared" si="185"/>
        <v>3214</v>
      </c>
      <c r="L2992" s="9">
        <f t="shared" si="186"/>
        <v>29275069693</v>
      </c>
      <c r="M2992" s="9">
        <f t="shared" si="187"/>
        <v>29275069693</v>
      </c>
    </row>
    <row r="2993" spans="1:13" x14ac:dyDescent="0.2">
      <c r="A2993" t="s">
        <v>75</v>
      </c>
      <c r="B2993" t="s">
        <v>76</v>
      </c>
      <c r="C2993" t="s">
        <v>77</v>
      </c>
      <c r="D2993" s="12">
        <v>39198</v>
      </c>
      <c r="E2993" s="11">
        <v>0</v>
      </c>
      <c r="F2993" t="s">
        <v>75</v>
      </c>
      <c r="G2993" t="s">
        <v>75</v>
      </c>
      <c r="H2993" s="1">
        <v>45700</v>
      </c>
      <c r="I2993" t="s">
        <v>78</v>
      </c>
      <c r="J2993">
        <f t="shared" si="184"/>
        <v>3214</v>
      </c>
      <c r="K2993">
        <f t="shared" si="185"/>
        <v>3214</v>
      </c>
      <c r="L2993" s="9">
        <f t="shared" si="186"/>
        <v>29275069693</v>
      </c>
      <c r="M2993" s="9">
        <f t="shared" si="187"/>
        <v>29275069693</v>
      </c>
    </row>
    <row r="2994" spans="1:13" x14ac:dyDescent="0.2">
      <c r="A2994" t="s">
        <v>75</v>
      </c>
      <c r="B2994" t="s">
        <v>76</v>
      </c>
      <c r="C2994" t="s">
        <v>77</v>
      </c>
      <c r="D2994" s="12">
        <v>49667</v>
      </c>
      <c r="E2994" s="11">
        <v>0</v>
      </c>
      <c r="F2994" t="s">
        <v>75</v>
      </c>
      <c r="G2994" t="s">
        <v>75</v>
      </c>
      <c r="H2994" s="1">
        <v>45700</v>
      </c>
      <c r="I2994" t="s">
        <v>78</v>
      </c>
      <c r="J2994">
        <f t="shared" si="184"/>
        <v>3214</v>
      </c>
      <c r="K2994">
        <f t="shared" si="185"/>
        <v>3214</v>
      </c>
      <c r="L2994" s="9">
        <f t="shared" si="186"/>
        <v>29275069693</v>
      </c>
      <c r="M2994" s="9">
        <f t="shared" si="187"/>
        <v>29275069693</v>
      </c>
    </row>
    <row r="2995" spans="1:13" x14ac:dyDescent="0.2">
      <c r="A2995" t="s">
        <v>75</v>
      </c>
      <c r="B2995" t="s">
        <v>76</v>
      </c>
      <c r="C2995" t="s">
        <v>77</v>
      </c>
      <c r="D2995" s="12">
        <v>53401</v>
      </c>
      <c r="E2995" s="11">
        <v>0</v>
      </c>
      <c r="F2995" t="s">
        <v>75</v>
      </c>
      <c r="G2995" t="s">
        <v>75</v>
      </c>
      <c r="H2995" s="1">
        <v>45700</v>
      </c>
      <c r="I2995" t="s">
        <v>78</v>
      </c>
      <c r="J2995">
        <f t="shared" si="184"/>
        <v>3214</v>
      </c>
      <c r="K2995">
        <f t="shared" si="185"/>
        <v>3214</v>
      </c>
      <c r="L2995" s="9">
        <f t="shared" si="186"/>
        <v>29275069693</v>
      </c>
      <c r="M2995" s="9">
        <f t="shared" si="187"/>
        <v>29275069693</v>
      </c>
    </row>
    <row r="2996" spans="1:13" x14ac:dyDescent="0.2">
      <c r="A2996" t="s">
        <v>75</v>
      </c>
      <c r="B2996" t="s">
        <v>76</v>
      </c>
      <c r="C2996" t="s">
        <v>77</v>
      </c>
      <c r="D2996" s="12">
        <v>53438</v>
      </c>
      <c r="E2996" s="11">
        <v>0</v>
      </c>
      <c r="F2996" t="s">
        <v>75</v>
      </c>
      <c r="G2996" t="s">
        <v>75</v>
      </c>
      <c r="H2996" s="1">
        <v>45700</v>
      </c>
      <c r="I2996" t="s">
        <v>78</v>
      </c>
      <c r="J2996">
        <f t="shared" si="184"/>
        <v>3214</v>
      </c>
      <c r="K2996">
        <f t="shared" si="185"/>
        <v>3214</v>
      </c>
      <c r="L2996" s="9">
        <f t="shared" si="186"/>
        <v>29275069693</v>
      </c>
      <c r="M2996" s="9">
        <f t="shared" si="187"/>
        <v>29275069693</v>
      </c>
    </row>
    <row r="2997" spans="1:13" x14ac:dyDescent="0.2">
      <c r="A2997" t="s">
        <v>75</v>
      </c>
      <c r="B2997" t="s">
        <v>76</v>
      </c>
      <c r="C2997" t="s">
        <v>77</v>
      </c>
      <c r="D2997" s="12">
        <v>59866</v>
      </c>
      <c r="E2997" s="11">
        <v>0</v>
      </c>
      <c r="F2997" t="s">
        <v>75</v>
      </c>
      <c r="G2997" t="s">
        <v>75</v>
      </c>
      <c r="H2997" s="1">
        <v>45700</v>
      </c>
      <c r="I2997" t="s">
        <v>78</v>
      </c>
      <c r="J2997">
        <f t="shared" si="184"/>
        <v>3214</v>
      </c>
      <c r="K2997">
        <f t="shared" si="185"/>
        <v>3214</v>
      </c>
      <c r="L2997" s="9">
        <f t="shared" si="186"/>
        <v>29275069693</v>
      </c>
      <c r="M2997" s="9">
        <f t="shared" si="187"/>
        <v>29275069693</v>
      </c>
    </row>
    <row r="2998" spans="1:13" x14ac:dyDescent="0.2">
      <c r="A2998" t="s">
        <v>75</v>
      </c>
      <c r="B2998" t="s">
        <v>76</v>
      </c>
      <c r="C2998" t="s">
        <v>77</v>
      </c>
      <c r="D2998" s="12">
        <v>65295</v>
      </c>
      <c r="E2998" s="11">
        <v>21765</v>
      </c>
      <c r="F2998" t="s">
        <v>75</v>
      </c>
      <c r="G2998" t="s">
        <v>75</v>
      </c>
      <c r="H2998" s="1">
        <v>45700</v>
      </c>
      <c r="I2998" t="s">
        <v>78</v>
      </c>
      <c r="J2998">
        <f t="shared" si="184"/>
        <v>3214</v>
      </c>
      <c r="K2998">
        <f t="shared" si="185"/>
        <v>3214</v>
      </c>
      <c r="L2998" s="9">
        <f t="shared" si="186"/>
        <v>29275069693</v>
      </c>
      <c r="M2998" s="9">
        <f t="shared" si="187"/>
        <v>29275069693</v>
      </c>
    </row>
    <row r="2999" spans="1:13" x14ac:dyDescent="0.2">
      <c r="A2999" t="s">
        <v>75</v>
      </c>
      <c r="B2999" t="s">
        <v>76</v>
      </c>
      <c r="C2999" t="s">
        <v>77</v>
      </c>
      <c r="D2999" s="12">
        <v>69892</v>
      </c>
      <c r="E2999" s="11">
        <v>0</v>
      </c>
      <c r="F2999" t="s">
        <v>75</v>
      </c>
      <c r="G2999" t="s">
        <v>75</v>
      </c>
      <c r="H2999" s="1">
        <v>45700</v>
      </c>
      <c r="I2999" t="s">
        <v>78</v>
      </c>
      <c r="J2999">
        <f t="shared" si="184"/>
        <v>3214</v>
      </c>
      <c r="K2999">
        <f t="shared" si="185"/>
        <v>3214</v>
      </c>
      <c r="L2999" s="9">
        <f t="shared" si="186"/>
        <v>29275069693</v>
      </c>
      <c r="M2999" s="9">
        <f t="shared" si="187"/>
        <v>29275069693</v>
      </c>
    </row>
    <row r="3000" spans="1:13" x14ac:dyDescent="0.2">
      <c r="A3000" t="s">
        <v>75</v>
      </c>
      <c r="B3000" t="s">
        <v>76</v>
      </c>
      <c r="C3000" t="s">
        <v>77</v>
      </c>
      <c r="D3000" s="12">
        <v>71429</v>
      </c>
      <c r="E3000" s="11">
        <v>0</v>
      </c>
      <c r="F3000" t="s">
        <v>75</v>
      </c>
      <c r="G3000" t="s">
        <v>75</v>
      </c>
      <c r="H3000" s="1">
        <v>45700</v>
      </c>
      <c r="I3000" t="s">
        <v>78</v>
      </c>
      <c r="J3000">
        <f t="shared" si="184"/>
        <v>3214</v>
      </c>
      <c r="K3000">
        <f t="shared" si="185"/>
        <v>3214</v>
      </c>
      <c r="L3000" s="9">
        <f t="shared" si="186"/>
        <v>29275069693</v>
      </c>
      <c r="M3000" s="9">
        <f t="shared" si="187"/>
        <v>29275069693</v>
      </c>
    </row>
    <row r="3001" spans="1:13" x14ac:dyDescent="0.2">
      <c r="A3001" t="s">
        <v>75</v>
      </c>
      <c r="B3001" t="s">
        <v>76</v>
      </c>
      <c r="C3001" t="s">
        <v>77</v>
      </c>
      <c r="D3001" s="12">
        <v>99040</v>
      </c>
      <c r="E3001" s="11">
        <v>0</v>
      </c>
      <c r="F3001" t="s">
        <v>75</v>
      </c>
      <c r="G3001" t="s">
        <v>75</v>
      </c>
      <c r="H3001" s="1">
        <v>45700</v>
      </c>
      <c r="I3001" t="s">
        <v>78</v>
      </c>
      <c r="J3001">
        <f t="shared" si="184"/>
        <v>3214</v>
      </c>
      <c r="K3001">
        <f t="shared" si="185"/>
        <v>3214</v>
      </c>
      <c r="L3001" s="9">
        <f t="shared" si="186"/>
        <v>29275069693</v>
      </c>
      <c r="M3001" s="9">
        <f t="shared" si="187"/>
        <v>29275069693</v>
      </c>
    </row>
    <row r="3002" spans="1:13" x14ac:dyDescent="0.2">
      <c r="A3002" t="s">
        <v>75</v>
      </c>
      <c r="B3002" t="s">
        <v>76</v>
      </c>
      <c r="C3002" t="s">
        <v>77</v>
      </c>
      <c r="D3002" s="12">
        <v>100000</v>
      </c>
      <c r="E3002" s="11">
        <v>0</v>
      </c>
      <c r="F3002" t="s">
        <v>75</v>
      </c>
      <c r="G3002" t="s">
        <v>75</v>
      </c>
      <c r="H3002" s="1">
        <v>45700</v>
      </c>
      <c r="I3002" t="s">
        <v>78</v>
      </c>
      <c r="J3002">
        <f t="shared" si="184"/>
        <v>3214</v>
      </c>
      <c r="K3002">
        <f t="shared" si="185"/>
        <v>3214</v>
      </c>
      <c r="L3002" s="9">
        <f t="shared" si="186"/>
        <v>29275069693</v>
      </c>
      <c r="M3002" s="9">
        <f t="shared" si="187"/>
        <v>29275069693</v>
      </c>
    </row>
    <row r="3003" spans="1:13" x14ac:dyDescent="0.2">
      <c r="A3003" t="s">
        <v>75</v>
      </c>
      <c r="B3003" t="s">
        <v>76</v>
      </c>
      <c r="C3003" t="s">
        <v>77</v>
      </c>
      <c r="D3003" s="12">
        <v>120671</v>
      </c>
      <c r="E3003" s="11">
        <v>97941</v>
      </c>
      <c r="F3003" t="s">
        <v>75</v>
      </c>
      <c r="G3003" t="s">
        <v>75</v>
      </c>
      <c r="H3003" s="1">
        <v>45700</v>
      </c>
      <c r="I3003" t="s">
        <v>78</v>
      </c>
      <c r="J3003">
        <f t="shared" si="184"/>
        <v>3214</v>
      </c>
      <c r="K3003">
        <f t="shared" si="185"/>
        <v>3214</v>
      </c>
      <c r="L3003" s="9">
        <f t="shared" si="186"/>
        <v>29275069693</v>
      </c>
      <c r="M3003" s="9">
        <f t="shared" si="187"/>
        <v>29275069693</v>
      </c>
    </row>
    <row r="3004" spans="1:13" x14ac:dyDescent="0.2">
      <c r="A3004" t="s">
        <v>75</v>
      </c>
      <c r="B3004" t="s">
        <v>76</v>
      </c>
      <c r="C3004" t="s">
        <v>77</v>
      </c>
      <c r="D3004" s="12">
        <v>145549</v>
      </c>
      <c r="E3004" s="11">
        <v>0</v>
      </c>
      <c r="F3004" t="s">
        <v>75</v>
      </c>
      <c r="G3004" t="s">
        <v>75</v>
      </c>
      <c r="H3004" s="1">
        <v>45700</v>
      </c>
      <c r="I3004" t="s">
        <v>78</v>
      </c>
      <c r="J3004">
        <f t="shared" si="184"/>
        <v>3214</v>
      </c>
      <c r="K3004">
        <f t="shared" si="185"/>
        <v>3214</v>
      </c>
      <c r="L3004" s="9">
        <f t="shared" si="186"/>
        <v>29275069693</v>
      </c>
      <c r="M3004" s="9">
        <f t="shared" si="187"/>
        <v>29275069693</v>
      </c>
    </row>
    <row r="3005" spans="1:13" x14ac:dyDescent="0.2">
      <c r="A3005" t="s">
        <v>75</v>
      </c>
      <c r="B3005" t="s">
        <v>76</v>
      </c>
      <c r="C3005" t="s">
        <v>77</v>
      </c>
      <c r="D3005" s="12">
        <v>5000000</v>
      </c>
      <c r="E3005" s="11">
        <v>4995000</v>
      </c>
      <c r="F3005" t="s">
        <v>75</v>
      </c>
      <c r="G3005" t="s">
        <v>75</v>
      </c>
      <c r="H3005" s="1">
        <v>45700</v>
      </c>
      <c r="I3005" t="s">
        <v>78</v>
      </c>
      <c r="J3005">
        <f t="shared" si="184"/>
        <v>3214</v>
      </c>
      <c r="K3005">
        <f t="shared" si="185"/>
        <v>3214</v>
      </c>
      <c r="L3005" s="9">
        <f t="shared" si="186"/>
        <v>29275069693</v>
      </c>
      <c r="M3005" s="9">
        <f t="shared" si="187"/>
        <v>29275069693</v>
      </c>
    </row>
    <row r="3006" spans="1:13" x14ac:dyDescent="0.2">
      <c r="A3006" t="s">
        <v>75</v>
      </c>
      <c r="B3006" t="s">
        <v>76</v>
      </c>
      <c r="C3006" t="s">
        <v>77</v>
      </c>
      <c r="D3006" s="12">
        <v>152100</v>
      </c>
      <c r="E3006" s="11">
        <v>0</v>
      </c>
      <c r="F3006" t="s">
        <v>75</v>
      </c>
      <c r="G3006" t="s">
        <v>75</v>
      </c>
      <c r="H3006" s="1">
        <v>45700</v>
      </c>
      <c r="I3006" t="s">
        <v>78</v>
      </c>
      <c r="J3006">
        <f t="shared" si="184"/>
        <v>3214</v>
      </c>
      <c r="K3006">
        <f t="shared" si="185"/>
        <v>3214</v>
      </c>
      <c r="L3006" s="9">
        <f t="shared" si="186"/>
        <v>29275069693</v>
      </c>
      <c r="M3006" s="9">
        <f t="shared" si="187"/>
        <v>29275069693</v>
      </c>
    </row>
    <row r="3007" spans="1:13" x14ac:dyDescent="0.2">
      <c r="A3007" t="s">
        <v>75</v>
      </c>
      <c r="B3007" t="s">
        <v>76</v>
      </c>
      <c r="C3007" t="s">
        <v>77</v>
      </c>
      <c r="D3007" s="12">
        <v>169995</v>
      </c>
      <c r="E3007" s="11">
        <v>0</v>
      </c>
      <c r="F3007" t="s">
        <v>75</v>
      </c>
      <c r="G3007" t="s">
        <v>75</v>
      </c>
      <c r="H3007" s="1">
        <v>45700</v>
      </c>
      <c r="I3007" t="s">
        <v>78</v>
      </c>
      <c r="J3007">
        <f t="shared" si="184"/>
        <v>3214</v>
      </c>
      <c r="K3007">
        <f t="shared" si="185"/>
        <v>3214</v>
      </c>
      <c r="L3007" s="9">
        <f t="shared" si="186"/>
        <v>29275069693</v>
      </c>
      <c r="M3007" s="9">
        <f t="shared" si="187"/>
        <v>29275069693</v>
      </c>
    </row>
    <row r="3008" spans="1:13" x14ac:dyDescent="0.2">
      <c r="A3008" t="s">
        <v>75</v>
      </c>
      <c r="B3008" t="s">
        <v>76</v>
      </c>
      <c r="C3008" t="s">
        <v>77</v>
      </c>
      <c r="D3008" s="12">
        <v>184800</v>
      </c>
      <c r="E3008" s="11">
        <v>0</v>
      </c>
      <c r="F3008" t="s">
        <v>75</v>
      </c>
      <c r="G3008" t="s">
        <v>75</v>
      </c>
      <c r="H3008" s="1">
        <v>45700</v>
      </c>
      <c r="I3008" t="s">
        <v>78</v>
      </c>
      <c r="J3008">
        <f t="shared" si="184"/>
        <v>3214</v>
      </c>
      <c r="K3008">
        <f t="shared" si="185"/>
        <v>3214</v>
      </c>
      <c r="L3008" s="9">
        <f t="shared" si="186"/>
        <v>29275069693</v>
      </c>
      <c r="M3008" s="9">
        <f t="shared" si="187"/>
        <v>29275069693</v>
      </c>
    </row>
    <row r="3009" spans="1:13" x14ac:dyDescent="0.2">
      <c r="A3009" t="s">
        <v>75</v>
      </c>
      <c r="B3009" t="s">
        <v>76</v>
      </c>
      <c r="C3009" t="s">
        <v>77</v>
      </c>
      <c r="D3009" s="12">
        <v>224124</v>
      </c>
      <c r="E3009" s="11">
        <v>79682</v>
      </c>
      <c r="F3009" t="s">
        <v>75</v>
      </c>
      <c r="G3009" t="s">
        <v>75</v>
      </c>
      <c r="H3009" s="1">
        <v>45700</v>
      </c>
      <c r="I3009" t="s">
        <v>78</v>
      </c>
      <c r="J3009">
        <f t="shared" si="184"/>
        <v>3214</v>
      </c>
      <c r="K3009">
        <f t="shared" si="185"/>
        <v>3214</v>
      </c>
      <c r="L3009" s="9">
        <f t="shared" si="186"/>
        <v>29275069693</v>
      </c>
      <c r="M3009" s="9">
        <f t="shared" si="187"/>
        <v>29275069693</v>
      </c>
    </row>
    <row r="3010" spans="1:13" x14ac:dyDescent="0.2">
      <c r="A3010" t="s">
        <v>75</v>
      </c>
      <c r="B3010" t="s">
        <v>76</v>
      </c>
      <c r="C3010" t="s">
        <v>77</v>
      </c>
      <c r="D3010" s="12">
        <v>227392</v>
      </c>
      <c r="E3010" s="11">
        <v>0</v>
      </c>
      <c r="F3010" t="s">
        <v>75</v>
      </c>
      <c r="G3010" t="s">
        <v>75</v>
      </c>
      <c r="H3010" s="1">
        <v>45700</v>
      </c>
      <c r="I3010" t="s">
        <v>78</v>
      </c>
      <c r="J3010">
        <f t="shared" ref="J3010:J3073" si="188">COUNTIF(B:B, B3010)</f>
        <v>3214</v>
      </c>
      <c r="K3010">
        <f t="shared" ref="K3010:K3073" si="189">COUNTIF(C:C,C3010)</f>
        <v>3214</v>
      </c>
      <c r="L3010" s="9">
        <f t="shared" ref="L3010:L3073" si="190">SUMIF(B:B,B3010,D:D)</f>
        <v>29275069693</v>
      </c>
      <c r="M3010" s="9">
        <f t="shared" ref="M3010:M3073" si="191">SUMIF(C:C,C3010, D:D)</f>
        <v>29275069693</v>
      </c>
    </row>
    <row r="3011" spans="1:13" x14ac:dyDescent="0.2">
      <c r="A3011" t="s">
        <v>75</v>
      </c>
      <c r="B3011" t="s">
        <v>76</v>
      </c>
      <c r="C3011" t="s">
        <v>77</v>
      </c>
      <c r="D3011" s="12">
        <v>227438</v>
      </c>
      <c r="E3011" s="11">
        <v>0</v>
      </c>
      <c r="F3011" t="s">
        <v>75</v>
      </c>
      <c r="G3011" t="s">
        <v>75</v>
      </c>
      <c r="H3011" s="1">
        <v>45700</v>
      </c>
      <c r="I3011" t="s">
        <v>78</v>
      </c>
      <c r="J3011">
        <f t="shared" si="188"/>
        <v>3214</v>
      </c>
      <c r="K3011">
        <f t="shared" si="189"/>
        <v>3214</v>
      </c>
      <c r="L3011" s="9">
        <f t="shared" si="190"/>
        <v>29275069693</v>
      </c>
      <c r="M3011" s="9">
        <f t="shared" si="191"/>
        <v>29275069693</v>
      </c>
    </row>
    <row r="3012" spans="1:13" x14ac:dyDescent="0.2">
      <c r="A3012" t="s">
        <v>75</v>
      </c>
      <c r="B3012" t="s">
        <v>76</v>
      </c>
      <c r="C3012" t="s">
        <v>77</v>
      </c>
      <c r="D3012" s="12">
        <v>245495</v>
      </c>
      <c r="E3012" s="11">
        <v>150704</v>
      </c>
      <c r="F3012" t="s">
        <v>75</v>
      </c>
      <c r="G3012" t="s">
        <v>75</v>
      </c>
      <c r="H3012" s="1">
        <v>45700</v>
      </c>
      <c r="I3012" t="s">
        <v>78</v>
      </c>
      <c r="J3012">
        <f t="shared" si="188"/>
        <v>3214</v>
      </c>
      <c r="K3012">
        <f t="shared" si="189"/>
        <v>3214</v>
      </c>
      <c r="L3012" s="9">
        <f t="shared" si="190"/>
        <v>29275069693</v>
      </c>
      <c r="M3012" s="9">
        <f t="shared" si="191"/>
        <v>29275069693</v>
      </c>
    </row>
    <row r="3013" spans="1:13" x14ac:dyDescent="0.2">
      <c r="A3013" t="s">
        <v>75</v>
      </c>
      <c r="B3013" t="s">
        <v>76</v>
      </c>
      <c r="C3013" t="s">
        <v>77</v>
      </c>
      <c r="D3013" s="12">
        <v>249484</v>
      </c>
      <c r="E3013" s="11">
        <v>0</v>
      </c>
      <c r="F3013" t="s">
        <v>75</v>
      </c>
      <c r="G3013" t="s">
        <v>75</v>
      </c>
      <c r="H3013" s="1">
        <v>45700</v>
      </c>
      <c r="I3013" t="s">
        <v>78</v>
      </c>
      <c r="J3013">
        <f t="shared" si="188"/>
        <v>3214</v>
      </c>
      <c r="K3013">
        <f t="shared" si="189"/>
        <v>3214</v>
      </c>
      <c r="L3013" s="9">
        <f t="shared" si="190"/>
        <v>29275069693</v>
      </c>
      <c r="M3013" s="9">
        <f t="shared" si="191"/>
        <v>29275069693</v>
      </c>
    </row>
    <row r="3014" spans="1:13" x14ac:dyDescent="0.2">
      <c r="A3014" t="s">
        <v>75</v>
      </c>
      <c r="B3014" t="s">
        <v>76</v>
      </c>
      <c r="C3014" t="s">
        <v>77</v>
      </c>
      <c r="D3014" s="12">
        <v>250000</v>
      </c>
      <c r="E3014" s="11">
        <v>0</v>
      </c>
      <c r="F3014" t="s">
        <v>75</v>
      </c>
      <c r="G3014" t="s">
        <v>75</v>
      </c>
      <c r="H3014" s="1">
        <v>45700</v>
      </c>
      <c r="I3014" t="s">
        <v>78</v>
      </c>
      <c r="J3014">
        <f t="shared" si="188"/>
        <v>3214</v>
      </c>
      <c r="K3014">
        <f t="shared" si="189"/>
        <v>3214</v>
      </c>
      <c r="L3014" s="9">
        <f t="shared" si="190"/>
        <v>29275069693</v>
      </c>
      <c r="M3014" s="9">
        <f t="shared" si="191"/>
        <v>29275069693</v>
      </c>
    </row>
    <row r="3015" spans="1:13" x14ac:dyDescent="0.2">
      <c r="A3015" t="s">
        <v>75</v>
      </c>
      <c r="B3015" t="s">
        <v>76</v>
      </c>
      <c r="C3015" t="s">
        <v>77</v>
      </c>
      <c r="D3015" s="12">
        <v>256936</v>
      </c>
      <c r="E3015" s="11">
        <v>220672</v>
      </c>
      <c r="F3015" t="s">
        <v>75</v>
      </c>
      <c r="G3015" t="s">
        <v>75</v>
      </c>
      <c r="H3015" s="1">
        <v>45700</v>
      </c>
      <c r="I3015" t="s">
        <v>78</v>
      </c>
      <c r="J3015">
        <f t="shared" si="188"/>
        <v>3214</v>
      </c>
      <c r="K3015">
        <f t="shared" si="189"/>
        <v>3214</v>
      </c>
      <c r="L3015" s="9">
        <f t="shared" si="190"/>
        <v>29275069693</v>
      </c>
      <c r="M3015" s="9">
        <f t="shared" si="191"/>
        <v>29275069693</v>
      </c>
    </row>
    <row r="3016" spans="1:13" x14ac:dyDescent="0.2">
      <c r="A3016" t="s">
        <v>75</v>
      </c>
      <c r="B3016" t="s">
        <v>76</v>
      </c>
      <c r="C3016" t="s">
        <v>77</v>
      </c>
      <c r="D3016" s="12">
        <v>259244</v>
      </c>
      <c r="E3016" s="11">
        <v>0</v>
      </c>
      <c r="F3016" t="s">
        <v>75</v>
      </c>
      <c r="G3016" t="s">
        <v>75</v>
      </c>
      <c r="H3016" s="1">
        <v>45700</v>
      </c>
      <c r="I3016" t="s">
        <v>78</v>
      </c>
      <c r="J3016">
        <f t="shared" si="188"/>
        <v>3214</v>
      </c>
      <c r="K3016">
        <f t="shared" si="189"/>
        <v>3214</v>
      </c>
      <c r="L3016" s="9">
        <f t="shared" si="190"/>
        <v>29275069693</v>
      </c>
      <c r="M3016" s="9">
        <f t="shared" si="191"/>
        <v>29275069693</v>
      </c>
    </row>
    <row r="3017" spans="1:13" x14ac:dyDescent="0.2">
      <c r="A3017" t="s">
        <v>75</v>
      </c>
      <c r="B3017" t="s">
        <v>76</v>
      </c>
      <c r="C3017" t="s">
        <v>77</v>
      </c>
      <c r="D3017" s="12">
        <v>281622</v>
      </c>
      <c r="E3017" s="11">
        <v>184012</v>
      </c>
      <c r="F3017" t="s">
        <v>75</v>
      </c>
      <c r="G3017" t="s">
        <v>75</v>
      </c>
      <c r="H3017" s="1">
        <v>45700</v>
      </c>
      <c r="I3017" t="s">
        <v>78</v>
      </c>
      <c r="J3017">
        <f t="shared" si="188"/>
        <v>3214</v>
      </c>
      <c r="K3017">
        <f t="shared" si="189"/>
        <v>3214</v>
      </c>
      <c r="L3017" s="9">
        <f t="shared" si="190"/>
        <v>29275069693</v>
      </c>
      <c r="M3017" s="9">
        <f t="shared" si="191"/>
        <v>29275069693</v>
      </c>
    </row>
    <row r="3018" spans="1:13" x14ac:dyDescent="0.2">
      <c r="A3018" t="s">
        <v>75</v>
      </c>
      <c r="B3018" t="s">
        <v>76</v>
      </c>
      <c r="C3018" t="s">
        <v>77</v>
      </c>
      <c r="D3018" s="12">
        <v>291237</v>
      </c>
      <c r="E3018" s="11">
        <v>23000</v>
      </c>
      <c r="F3018" t="s">
        <v>75</v>
      </c>
      <c r="G3018" t="s">
        <v>75</v>
      </c>
      <c r="H3018" s="1">
        <v>45700</v>
      </c>
      <c r="I3018" t="s">
        <v>78</v>
      </c>
      <c r="J3018">
        <f t="shared" si="188"/>
        <v>3214</v>
      </c>
      <c r="K3018">
        <f t="shared" si="189"/>
        <v>3214</v>
      </c>
      <c r="L3018" s="9">
        <f t="shared" si="190"/>
        <v>29275069693</v>
      </c>
      <c r="M3018" s="9">
        <f t="shared" si="191"/>
        <v>29275069693</v>
      </c>
    </row>
    <row r="3019" spans="1:13" x14ac:dyDescent="0.2">
      <c r="A3019" t="s">
        <v>75</v>
      </c>
      <c r="B3019" t="s">
        <v>76</v>
      </c>
      <c r="C3019" t="s">
        <v>77</v>
      </c>
      <c r="D3019" s="12">
        <v>300439</v>
      </c>
      <c r="E3019" s="11">
        <v>0</v>
      </c>
      <c r="F3019" t="s">
        <v>75</v>
      </c>
      <c r="G3019" t="s">
        <v>75</v>
      </c>
      <c r="H3019" s="1">
        <v>45700</v>
      </c>
      <c r="I3019" t="s">
        <v>78</v>
      </c>
      <c r="J3019">
        <f t="shared" si="188"/>
        <v>3214</v>
      </c>
      <c r="K3019">
        <f t="shared" si="189"/>
        <v>3214</v>
      </c>
      <c r="L3019" s="9">
        <f t="shared" si="190"/>
        <v>29275069693</v>
      </c>
      <c r="M3019" s="9">
        <f t="shared" si="191"/>
        <v>29275069693</v>
      </c>
    </row>
    <row r="3020" spans="1:13" x14ac:dyDescent="0.2">
      <c r="A3020" t="s">
        <v>75</v>
      </c>
      <c r="B3020" t="s">
        <v>76</v>
      </c>
      <c r="C3020" t="s">
        <v>77</v>
      </c>
      <c r="D3020" s="12">
        <v>305675</v>
      </c>
      <c r="E3020" s="11">
        <v>0</v>
      </c>
      <c r="F3020" t="s">
        <v>75</v>
      </c>
      <c r="G3020" t="s">
        <v>75</v>
      </c>
      <c r="H3020" s="1">
        <v>45700</v>
      </c>
      <c r="I3020" t="s">
        <v>78</v>
      </c>
      <c r="J3020">
        <f t="shared" si="188"/>
        <v>3214</v>
      </c>
      <c r="K3020">
        <f t="shared" si="189"/>
        <v>3214</v>
      </c>
      <c r="L3020" s="9">
        <f t="shared" si="190"/>
        <v>29275069693</v>
      </c>
      <c r="M3020" s="9">
        <f t="shared" si="191"/>
        <v>29275069693</v>
      </c>
    </row>
    <row r="3021" spans="1:13" x14ac:dyDescent="0.2">
      <c r="A3021" t="s">
        <v>75</v>
      </c>
      <c r="B3021" t="s">
        <v>76</v>
      </c>
      <c r="C3021" t="s">
        <v>77</v>
      </c>
      <c r="D3021" s="12">
        <v>326250</v>
      </c>
      <c r="E3021" s="11">
        <v>308850</v>
      </c>
      <c r="F3021" t="s">
        <v>75</v>
      </c>
      <c r="G3021" t="s">
        <v>75</v>
      </c>
      <c r="H3021" s="1">
        <v>45700</v>
      </c>
      <c r="I3021" t="s">
        <v>78</v>
      </c>
      <c r="J3021">
        <f t="shared" si="188"/>
        <v>3214</v>
      </c>
      <c r="K3021">
        <f t="shared" si="189"/>
        <v>3214</v>
      </c>
      <c r="L3021" s="9">
        <f t="shared" si="190"/>
        <v>29275069693</v>
      </c>
      <c r="M3021" s="9">
        <f t="shared" si="191"/>
        <v>29275069693</v>
      </c>
    </row>
    <row r="3022" spans="1:13" x14ac:dyDescent="0.2">
      <c r="A3022" t="s">
        <v>75</v>
      </c>
      <c r="B3022" t="s">
        <v>76</v>
      </c>
      <c r="C3022" t="s">
        <v>77</v>
      </c>
      <c r="D3022" s="12">
        <v>339310</v>
      </c>
      <c r="E3022" s="11">
        <v>0</v>
      </c>
      <c r="F3022" t="s">
        <v>75</v>
      </c>
      <c r="G3022" t="s">
        <v>75</v>
      </c>
      <c r="H3022" s="1">
        <v>45700</v>
      </c>
      <c r="I3022" t="s">
        <v>78</v>
      </c>
      <c r="J3022">
        <f t="shared" si="188"/>
        <v>3214</v>
      </c>
      <c r="K3022">
        <f t="shared" si="189"/>
        <v>3214</v>
      </c>
      <c r="L3022" s="9">
        <f t="shared" si="190"/>
        <v>29275069693</v>
      </c>
      <c r="M3022" s="9">
        <f t="shared" si="191"/>
        <v>29275069693</v>
      </c>
    </row>
    <row r="3023" spans="1:13" x14ac:dyDescent="0.2">
      <c r="A3023" t="s">
        <v>75</v>
      </c>
      <c r="B3023" t="s">
        <v>76</v>
      </c>
      <c r="C3023" t="s">
        <v>77</v>
      </c>
      <c r="D3023" s="12">
        <v>367462</v>
      </c>
      <c r="E3023" s="11">
        <v>15000</v>
      </c>
      <c r="F3023" t="s">
        <v>75</v>
      </c>
      <c r="G3023" t="s">
        <v>75</v>
      </c>
      <c r="H3023" s="1">
        <v>45700</v>
      </c>
      <c r="I3023" t="s">
        <v>78</v>
      </c>
      <c r="J3023">
        <f t="shared" si="188"/>
        <v>3214</v>
      </c>
      <c r="K3023">
        <f t="shared" si="189"/>
        <v>3214</v>
      </c>
      <c r="L3023" s="9">
        <f t="shared" si="190"/>
        <v>29275069693</v>
      </c>
      <c r="M3023" s="9">
        <f t="shared" si="191"/>
        <v>29275069693</v>
      </c>
    </row>
    <row r="3024" spans="1:13" x14ac:dyDescent="0.2">
      <c r="A3024" t="s">
        <v>75</v>
      </c>
      <c r="B3024" t="s">
        <v>76</v>
      </c>
      <c r="C3024" t="s">
        <v>77</v>
      </c>
      <c r="D3024" s="12">
        <v>380868</v>
      </c>
      <c r="E3024" s="11">
        <v>0</v>
      </c>
      <c r="F3024" t="s">
        <v>75</v>
      </c>
      <c r="G3024" t="s">
        <v>75</v>
      </c>
      <c r="H3024" s="1">
        <v>45700</v>
      </c>
      <c r="I3024" t="s">
        <v>78</v>
      </c>
      <c r="J3024">
        <f t="shared" si="188"/>
        <v>3214</v>
      </c>
      <c r="K3024">
        <f t="shared" si="189"/>
        <v>3214</v>
      </c>
      <c r="L3024" s="9">
        <f t="shared" si="190"/>
        <v>29275069693</v>
      </c>
      <c r="M3024" s="9">
        <f t="shared" si="191"/>
        <v>29275069693</v>
      </c>
    </row>
    <row r="3025" spans="1:13" x14ac:dyDescent="0.2">
      <c r="A3025" t="s">
        <v>75</v>
      </c>
      <c r="B3025" t="s">
        <v>76</v>
      </c>
      <c r="C3025" t="s">
        <v>77</v>
      </c>
      <c r="D3025" s="12">
        <v>438950</v>
      </c>
      <c r="E3025" s="11">
        <v>21000</v>
      </c>
      <c r="F3025" t="s">
        <v>75</v>
      </c>
      <c r="G3025" t="s">
        <v>75</v>
      </c>
      <c r="H3025" s="1">
        <v>45700</v>
      </c>
      <c r="I3025" t="s">
        <v>78</v>
      </c>
      <c r="J3025">
        <f t="shared" si="188"/>
        <v>3214</v>
      </c>
      <c r="K3025">
        <f t="shared" si="189"/>
        <v>3214</v>
      </c>
      <c r="L3025" s="9">
        <f t="shared" si="190"/>
        <v>29275069693</v>
      </c>
      <c r="M3025" s="9">
        <f t="shared" si="191"/>
        <v>29275069693</v>
      </c>
    </row>
    <row r="3026" spans="1:13" x14ac:dyDescent="0.2">
      <c r="A3026" t="s">
        <v>75</v>
      </c>
      <c r="B3026" t="s">
        <v>76</v>
      </c>
      <c r="C3026" t="s">
        <v>77</v>
      </c>
      <c r="D3026" s="12">
        <v>650856</v>
      </c>
      <c r="E3026" s="11">
        <v>48000</v>
      </c>
      <c r="F3026" t="s">
        <v>75</v>
      </c>
      <c r="G3026" t="s">
        <v>75</v>
      </c>
      <c r="H3026" s="1">
        <v>45700</v>
      </c>
      <c r="I3026" t="s">
        <v>78</v>
      </c>
      <c r="J3026">
        <f t="shared" si="188"/>
        <v>3214</v>
      </c>
      <c r="K3026">
        <f t="shared" si="189"/>
        <v>3214</v>
      </c>
      <c r="L3026" s="9">
        <f t="shared" si="190"/>
        <v>29275069693</v>
      </c>
      <c r="M3026" s="9">
        <f t="shared" si="191"/>
        <v>29275069693</v>
      </c>
    </row>
    <row r="3027" spans="1:13" x14ac:dyDescent="0.2">
      <c r="A3027" t="s">
        <v>75</v>
      </c>
      <c r="B3027" t="s">
        <v>76</v>
      </c>
      <c r="C3027" t="s">
        <v>77</v>
      </c>
      <c r="D3027" s="12">
        <v>703041</v>
      </c>
      <c r="E3027" s="11">
        <v>0</v>
      </c>
      <c r="F3027" t="s">
        <v>75</v>
      </c>
      <c r="G3027" t="s">
        <v>75</v>
      </c>
      <c r="H3027" s="1">
        <v>45700</v>
      </c>
      <c r="I3027" t="s">
        <v>78</v>
      </c>
      <c r="J3027">
        <f t="shared" si="188"/>
        <v>3214</v>
      </c>
      <c r="K3027">
        <f t="shared" si="189"/>
        <v>3214</v>
      </c>
      <c r="L3027" s="9">
        <f t="shared" si="190"/>
        <v>29275069693</v>
      </c>
      <c r="M3027" s="9">
        <f t="shared" si="191"/>
        <v>29275069693</v>
      </c>
    </row>
    <row r="3028" spans="1:13" x14ac:dyDescent="0.2">
      <c r="A3028" t="s">
        <v>75</v>
      </c>
      <c r="B3028" t="s">
        <v>76</v>
      </c>
      <c r="C3028" t="s">
        <v>77</v>
      </c>
      <c r="D3028" s="12">
        <v>703398</v>
      </c>
      <c r="E3028" s="11">
        <v>585020</v>
      </c>
      <c r="F3028" t="s">
        <v>75</v>
      </c>
      <c r="G3028" t="s">
        <v>75</v>
      </c>
      <c r="H3028" s="1">
        <v>45700</v>
      </c>
      <c r="I3028" t="s">
        <v>78</v>
      </c>
      <c r="J3028">
        <f t="shared" si="188"/>
        <v>3214</v>
      </c>
      <c r="K3028">
        <f t="shared" si="189"/>
        <v>3214</v>
      </c>
      <c r="L3028" s="9">
        <f t="shared" si="190"/>
        <v>29275069693</v>
      </c>
      <c r="M3028" s="9">
        <f t="shared" si="191"/>
        <v>29275069693</v>
      </c>
    </row>
    <row r="3029" spans="1:13" x14ac:dyDescent="0.2">
      <c r="A3029" t="s">
        <v>75</v>
      </c>
      <c r="B3029" t="s">
        <v>76</v>
      </c>
      <c r="C3029" t="s">
        <v>77</v>
      </c>
      <c r="D3029" s="12">
        <v>858602</v>
      </c>
      <c r="E3029" s="11">
        <v>0</v>
      </c>
      <c r="F3029" t="s">
        <v>75</v>
      </c>
      <c r="G3029" t="s">
        <v>75</v>
      </c>
      <c r="H3029" s="1">
        <v>45700</v>
      </c>
      <c r="I3029" t="s">
        <v>78</v>
      </c>
      <c r="J3029">
        <f t="shared" si="188"/>
        <v>3214</v>
      </c>
      <c r="K3029">
        <f t="shared" si="189"/>
        <v>3214</v>
      </c>
      <c r="L3029" s="9">
        <f t="shared" si="190"/>
        <v>29275069693</v>
      </c>
      <c r="M3029" s="9">
        <f t="shared" si="191"/>
        <v>29275069693</v>
      </c>
    </row>
    <row r="3030" spans="1:13" x14ac:dyDescent="0.2">
      <c r="A3030" t="s">
        <v>75</v>
      </c>
      <c r="B3030" t="s">
        <v>76</v>
      </c>
      <c r="C3030" t="s">
        <v>77</v>
      </c>
      <c r="D3030" s="12">
        <v>5000000</v>
      </c>
      <c r="E3030" s="11">
        <v>4995000</v>
      </c>
      <c r="F3030" t="s">
        <v>75</v>
      </c>
      <c r="G3030" t="s">
        <v>75</v>
      </c>
      <c r="H3030" s="1">
        <v>45700</v>
      </c>
      <c r="I3030" t="s">
        <v>78</v>
      </c>
      <c r="J3030">
        <f t="shared" si="188"/>
        <v>3214</v>
      </c>
      <c r="K3030">
        <f t="shared" si="189"/>
        <v>3214</v>
      </c>
      <c r="L3030" s="9">
        <f t="shared" si="190"/>
        <v>29275069693</v>
      </c>
      <c r="M3030" s="9">
        <f t="shared" si="191"/>
        <v>29275069693</v>
      </c>
    </row>
    <row r="3031" spans="1:13" x14ac:dyDescent="0.2">
      <c r="A3031" t="s">
        <v>75</v>
      </c>
      <c r="B3031" t="s">
        <v>76</v>
      </c>
      <c r="C3031" t="s">
        <v>77</v>
      </c>
      <c r="D3031" s="12">
        <v>859057</v>
      </c>
      <c r="E3031" s="11">
        <v>400371</v>
      </c>
      <c r="F3031" t="s">
        <v>75</v>
      </c>
      <c r="G3031" t="s">
        <v>75</v>
      </c>
      <c r="H3031" s="1">
        <v>45700</v>
      </c>
      <c r="I3031" t="s">
        <v>78</v>
      </c>
      <c r="J3031">
        <f t="shared" si="188"/>
        <v>3214</v>
      </c>
      <c r="K3031">
        <f t="shared" si="189"/>
        <v>3214</v>
      </c>
      <c r="L3031" s="9">
        <f t="shared" si="190"/>
        <v>29275069693</v>
      </c>
      <c r="M3031" s="9">
        <f t="shared" si="191"/>
        <v>29275069693</v>
      </c>
    </row>
    <row r="3032" spans="1:13" x14ac:dyDescent="0.2">
      <c r="A3032" t="s">
        <v>75</v>
      </c>
      <c r="B3032" t="s">
        <v>76</v>
      </c>
      <c r="C3032" t="s">
        <v>77</v>
      </c>
      <c r="D3032" s="12">
        <v>914218</v>
      </c>
      <c r="E3032" s="11">
        <v>741710</v>
      </c>
      <c r="F3032" t="s">
        <v>75</v>
      </c>
      <c r="G3032" t="s">
        <v>75</v>
      </c>
      <c r="H3032" s="1">
        <v>45700</v>
      </c>
      <c r="I3032" t="s">
        <v>78</v>
      </c>
      <c r="J3032">
        <f t="shared" si="188"/>
        <v>3214</v>
      </c>
      <c r="K3032">
        <f t="shared" si="189"/>
        <v>3214</v>
      </c>
      <c r="L3032" s="9">
        <f t="shared" si="190"/>
        <v>29275069693</v>
      </c>
      <c r="M3032" s="9">
        <f t="shared" si="191"/>
        <v>29275069693</v>
      </c>
    </row>
    <row r="3033" spans="1:13" x14ac:dyDescent="0.2">
      <c r="A3033" t="s">
        <v>75</v>
      </c>
      <c r="B3033" t="s">
        <v>76</v>
      </c>
      <c r="C3033" t="s">
        <v>77</v>
      </c>
      <c r="D3033" s="12">
        <v>980246</v>
      </c>
      <c r="E3033" s="11">
        <v>785246</v>
      </c>
      <c r="F3033" t="s">
        <v>75</v>
      </c>
      <c r="G3033" t="s">
        <v>75</v>
      </c>
      <c r="H3033" s="1">
        <v>45700</v>
      </c>
      <c r="I3033" t="s">
        <v>78</v>
      </c>
      <c r="J3033">
        <f t="shared" si="188"/>
        <v>3214</v>
      </c>
      <c r="K3033">
        <f t="shared" si="189"/>
        <v>3214</v>
      </c>
      <c r="L3033" s="9">
        <f t="shared" si="190"/>
        <v>29275069693</v>
      </c>
      <c r="M3033" s="9">
        <f t="shared" si="191"/>
        <v>29275069693</v>
      </c>
    </row>
    <row r="3034" spans="1:13" x14ac:dyDescent="0.2">
      <c r="A3034" t="s">
        <v>75</v>
      </c>
      <c r="B3034" t="s">
        <v>76</v>
      </c>
      <c r="C3034" t="s">
        <v>77</v>
      </c>
      <c r="D3034" s="12">
        <v>1018354</v>
      </c>
      <c r="E3034" s="11">
        <v>834889</v>
      </c>
      <c r="F3034" t="s">
        <v>75</v>
      </c>
      <c r="G3034" t="s">
        <v>75</v>
      </c>
      <c r="H3034" s="1">
        <v>45700</v>
      </c>
      <c r="I3034" t="s">
        <v>78</v>
      </c>
      <c r="J3034">
        <f t="shared" si="188"/>
        <v>3214</v>
      </c>
      <c r="K3034">
        <f t="shared" si="189"/>
        <v>3214</v>
      </c>
      <c r="L3034" s="9">
        <f t="shared" si="190"/>
        <v>29275069693</v>
      </c>
      <c r="M3034" s="9">
        <f t="shared" si="191"/>
        <v>29275069693</v>
      </c>
    </row>
    <row r="3035" spans="1:13" x14ac:dyDescent="0.2">
      <c r="A3035" t="s">
        <v>75</v>
      </c>
      <c r="B3035" t="s">
        <v>76</v>
      </c>
      <c r="C3035" t="s">
        <v>77</v>
      </c>
      <c r="D3035" s="12">
        <v>1033842</v>
      </c>
      <c r="E3035" s="11">
        <v>479522</v>
      </c>
      <c r="F3035" t="s">
        <v>75</v>
      </c>
      <c r="G3035" t="s">
        <v>75</v>
      </c>
      <c r="H3035" s="1">
        <v>45700</v>
      </c>
      <c r="I3035" t="s">
        <v>78</v>
      </c>
      <c r="J3035">
        <f t="shared" si="188"/>
        <v>3214</v>
      </c>
      <c r="K3035">
        <f t="shared" si="189"/>
        <v>3214</v>
      </c>
      <c r="L3035" s="9">
        <f t="shared" si="190"/>
        <v>29275069693</v>
      </c>
      <c r="M3035" s="9">
        <f t="shared" si="191"/>
        <v>29275069693</v>
      </c>
    </row>
    <row r="3036" spans="1:13" x14ac:dyDescent="0.2">
      <c r="A3036" t="s">
        <v>75</v>
      </c>
      <c r="B3036" t="s">
        <v>76</v>
      </c>
      <c r="C3036" t="s">
        <v>77</v>
      </c>
      <c r="D3036" s="12">
        <v>1036450</v>
      </c>
      <c r="E3036" s="11">
        <v>701064</v>
      </c>
      <c r="F3036" t="s">
        <v>75</v>
      </c>
      <c r="G3036" t="s">
        <v>75</v>
      </c>
      <c r="H3036" s="1">
        <v>45700</v>
      </c>
      <c r="I3036" t="s">
        <v>78</v>
      </c>
      <c r="J3036">
        <f t="shared" si="188"/>
        <v>3214</v>
      </c>
      <c r="K3036">
        <f t="shared" si="189"/>
        <v>3214</v>
      </c>
      <c r="L3036" s="9">
        <f t="shared" si="190"/>
        <v>29275069693</v>
      </c>
      <c r="M3036" s="9">
        <f t="shared" si="191"/>
        <v>29275069693</v>
      </c>
    </row>
    <row r="3037" spans="1:13" x14ac:dyDescent="0.2">
      <c r="A3037" t="s">
        <v>75</v>
      </c>
      <c r="B3037" t="s">
        <v>76</v>
      </c>
      <c r="C3037" t="s">
        <v>77</v>
      </c>
      <c r="D3037" s="12">
        <v>1100000</v>
      </c>
      <c r="E3037" s="11">
        <v>0</v>
      </c>
      <c r="F3037" t="s">
        <v>75</v>
      </c>
      <c r="G3037" t="s">
        <v>75</v>
      </c>
      <c r="H3037" s="1">
        <v>45700</v>
      </c>
      <c r="I3037" t="s">
        <v>78</v>
      </c>
      <c r="J3037">
        <f t="shared" si="188"/>
        <v>3214</v>
      </c>
      <c r="K3037">
        <f t="shared" si="189"/>
        <v>3214</v>
      </c>
      <c r="L3037" s="9">
        <f t="shared" si="190"/>
        <v>29275069693</v>
      </c>
      <c r="M3037" s="9">
        <f t="shared" si="191"/>
        <v>29275069693</v>
      </c>
    </row>
    <row r="3038" spans="1:13" x14ac:dyDescent="0.2">
      <c r="A3038" t="s">
        <v>75</v>
      </c>
      <c r="B3038" t="s">
        <v>76</v>
      </c>
      <c r="C3038" t="s">
        <v>77</v>
      </c>
      <c r="D3038" s="12">
        <v>1183791</v>
      </c>
      <c r="E3038" s="11">
        <v>468771</v>
      </c>
      <c r="F3038" t="s">
        <v>75</v>
      </c>
      <c r="G3038" t="s">
        <v>75</v>
      </c>
      <c r="H3038" s="1">
        <v>45700</v>
      </c>
      <c r="I3038" t="s">
        <v>78</v>
      </c>
      <c r="J3038">
        <f t="shared" si="188"/>
        <v>3214</v>
      </c>
      <c r="K3038">
        <f t="shared" si="189"/>
        <v>3214</v>
      </c>
      <c r="L3038" s="9">
        <f t="shared" si="190"/>
        <v>29275069693</v>
      </c>
      <c r="M3038" s="9">
        <f t="shared" si="191"/>
        <v>29275069693</v>
      </c>
    </row>
    <row r="3039" spans="1:13" x14ac:dyDescent="0.2">
      <c r="A3039" t="s">
        <v>75</v>
      </c>
      <c r="B3039" t="s">
        <v>76</v>
      </c>
      <c r="C3039" t="s">
        <v>77</v>
      </c>
      <c r="D3039" s="12">
        <v>1296451</v>
      </c>
      <c r="E3039" s="11">
        <v>0</v>
      </c>
      <c r="F3039" t="s">
        <v>75</v>
      </c>
      <c r="G3039" t="s">
        <v>75</v>
      </c>
      <c r="H3039" s="1">
        <v>45700</v>
      </c>
      <c r="I3039" t="s">
        <v>78</v>
      </c>
      <c r="J3039">
        <f t="shared" si="188"/>
        <v>3214</v>
      </c>
      <c r="K3039">
        <f t="shared" si="189"/>
        <v>3214</v>
      </c>
      <c r="L3039" s="9">
        <f t="shared" si="190"/>
        <v>29275069693</v>
      </c>
      <c r="M3039" s="9">
        <f t="shared" si="191"/>
        <v>29275069693</v>
      </c>
    </row>
    <row r="3040" spans="1:13" x14ac:dyDescent="0.2">
      <c r="A3040" t="s">
        <v>75</v>
      </c>
      <c r="B3040" t="s">
        <v>76</v>
      </c>
      <c r="C3040" t="s">
        <v>77</v>
      </c>
      <c r="D3040" s="12">
        <v>1725008</v>
      </c>
      <c r="E3040" s="11">
        <v>0</v>
      </c>
      <c r="F3040" t="s">
        <v>75</v>
      </c>
      <c r="G3040" t="s">
        <v>75</v>
      </c>
      <c r="H3040" s="1">
        <v>45700</v>
      </c>
      <c r="I3040" t="s">
        <v>78</v>
      </c>
      <c r="J3040">
        <f t="shared" si="188"/>
        <v>3214</v>
      </c>
      <c r="K3040">
        <f t="shared" si="189"/>
        <v>3214</v>
      </c>
      <c r="L3040" s="9">
        <f t="shared" si="190"/>
        <v>29275069693</v>
      </c>
      <c r="M3040" s="9">
        <f t="shared" si="191"/>
        <v>29275069693</v>
      </c>
    </row>
    <row r="3041" spans="1:13" x14ac:dyDescent="0.2">
      <c r="A3041" t="s">
        <v>75</v>
      </c>
      <c r="B3041" t="s">
        <v>76</v>
      </c>
      <c r="C3041" t="s">
        <v>77</v>
      </c>
      <c r="D3041" s="12">
        <v>2116702</v>
      </c>
      <c r="E3041" s="11">
        <v>1346992</v>
      </c>
      <c r="F3041" t="s">
        <v>75</v>
      </c>
      <c r="G3041" t="s">
        <v>75</v>
      </c>
      <c r="H3041" s="1">
        <v>45700</v>
      </c>
      <c r="I3041" t="s">
        <v>78</v>
      </c>
      <c r="J3041">
        <f t="shared" si="188"/>
        <v>3214</v>
      </c>
      <c r="K3041">
        <f t="shared" si="189"/>
        <v>3214</v>
      </c>
      <c r="L3041" s="9">
        <f t="shared" si="190"/>
        <v>29275069693</v>
      </c>
      <c r="M3041" s="9">
        <f t="shared" si="191"/>
        <v>29275069693</v>
      </c>
    </row>
    <row r="3042" spans="1:13" x14ac:dyDescent="0.2">
      <c r="A3042" t="s">
        <v>75</v>
      </c>
      <c r="B3042" t="s">
        <v>76</v>
      </c>
      <c r="C3042" t="s">
        <v>77</v>
      </c>
      <c r="D3042" s="12">
        <v>10000</v>
      </c>
      <c r="E3042" s="11">
        <v>0</v>
      </c>
      <c r="F3042" t="s">
        <v>75</v>
      </c>
      <c r="G3042" t="s">
        <v>75</v>
      </c>
      <c r="H3042" s="1">
        <v>45700</v>
      </c>
      <c r="I3042" t="s">
        <v>78</v>
      </c>
      <c r="J3042">
        <f t="shared" si="188"/>
        <v>3214</v>
      </c>
      <c r="K3042">
        <f t="shared" si="189"/>
        <v>3214</v>
      </c>
      <c r="L3042" s="9">
        <f t="shared" si="190"/>
        <v>29275069693</v>
      </c>
      <c r="M3042" s="9">
        <f t="shared" si="191"/>
        <v>29275069693</v>
      </c>
    </row>
    <row r="3043" spans="1:13" x14ac:dyDescent="0.2">
      <c r="A3043" t="s">
        <v>75</v>
      </c>
      <c r="B3043" t="s">
        <v>76</v>
      </c>
      <c r="C3043" t="s">
        <v>77</v>
      </c>
      <c r="D3043" s="12">
        <v>2515978</v>
      </c>
      <c r="E3043" s="11">
        <v>0</v>
      </c>
      <c r="F3043" t="s">
        <v>75</v>
      </c>
      <c r="G3043" t="s">
        <v>75</v>
      </c>
      <c r="H3043" s="1">
        <v>45700</v>
      </c>
      <c r="I3043" t="s">
        <v>78</v>
      </c>
      <c r="J3043">
        <f t="shared" si="188"/>
        <v>3214</v>
      </c>
      <c r="K3043">
        <f t="shared" si="189"/>
        <v>3214</v>
      </c>
      <c r="L3043" s="9">
        <f t="shared" si="190"/>
        <v>29275069693</v>
      </c>
      <c r="M3043" s="9">
        <f t="shared" si="191"/>
        <v>29275069693</v>
      </c>
    </row>
    <row r="3044" spans="1:13" x14ac:dyDescent="0.2">
      <c r="A3044" t="s">
        <v>75</v>
      </c>
      <c r="B3044" t="s">
        <v>76</v>
      </c>
      <c r="C3044" t="s">
        <v>77</v>
      </c>
      <c r="D3044" s="12">
        <v>2750000</v>
      </c>
      <c r="E3044" s="11">
        <v>0</v>
      </c>
      <c r="F3044" t="s">
        <v>75</v>
      </c>
      <c r="G3044" t="s">
        <v>75</v>
      </c>
      <c r="H3044" s="1">
        <v>45700</v>
      </c>
      <c r="I3044" t="s">
        <v>78</v>
      </c>
      <c r="J3044">
        <f t="shared" si="188"/>
        <v>3214</v>
      </c>
      <c r="K3044">
        <f t="shared" si="189"/>
        <v>3214</v>
      </c>
      <c r="L3044" s="9">
        <f t="shared" si="190"/>
        <v>29275069693</v>
      </c>
      <c r="M3044" s="9">
        <f t="shared" si="191"/>
        <v>29275069693</v>
      </c>
    </row>
    <row r="3045" spans="1:13" x14ac:dyDescent="0.2">
      <c r="A3045" t="s">
        <v>75</v>
      </c>
      <c r="B3045" t="s">
        <v>76</v>
      </c>
      <c r="C3045" t="s">
        <v>77</v>
      </c>
      <c r="D3045" s="12">
        <v>2909414</v>
      </c>
      <c r="E3045" s="11">
        <v>0</v>
      </c>
      <c r="F3045" t="s">
        <v>75</v>
      </c>
      <c r="G3045" t="s">
        <v>75</v>
      </c>
      <c r="H3045" s="1">
        <v>45700</v>
      </c>
      <c r="I3045" t="s">
        <v>78</v>
      </c>
      <c r="J3045">
        <f t="shared" si="188"/>
        <v>3214</v>
      </c>
      <c r="K3045">
        <f t="shared" si="189"/>
        <v>3214</v>
      </c>
      <c r="L3045" s="9">
        <f t="shared" si="190"/>
        <v>29275069693</v>
      </c>
      <c r="M3045" s="9">
        <f t="shared" si="191"/>
        <v>29275069693</v>
      </c>
    </row>
    <row r="3046" spans="1:13" x14ac:dyDescent="0.2">
      <c r="A3046" t="s">
        <v>75</v>
      </c>
      <c r="B3046" t="s">
        <v>76</v>
      </c>
      <c r="C3046" t="s">
        <v>77</v>
      </c>
      <c r="D3046" s="12">
        <v>2984332</v>
      </c>
      <c r="E3046" s="11">
        <v>0</v>
      </c>
      <c r="F3046" t="s">
        <v>75</v>
      </c>
      <c r="G3046" t="s">
        <v>75</v>
      </c>
      <c r="H3046" s="1">
        <v>45700</v>
      </c>
      <c r="I3046" t="s">
        <v>78</v>
      </c>
      <c r="J3046">
        <f t="shared" si="188"/>
        <v>3214</v>
      </c>
      <c r="K3046">
        <f t="shared" si="189"/>
        <v>3214</v>
      </c>
      <c r="L3046" s="9">
        <f t="shared" si="190"/>
        <v>29275069693</v>
      </c>
      <c r="M3046" s="9">
        <f t="shared" si="191"/>
        <v>29275069693</v>
      </c>
    </row>
    <row r="3047" spans="1:13" x14ac:dyDescent="0.2">
      <c r="A3047" t="s">
        <v>75</v>
      </c>
      <c r="B3047" t="s">
        <v>76</v>
      </c>
      <c r="C3047" t="s">
        <v>77</v>
      </c>
      <c r="D3047" s="12">
        <v>3116826</v>
      </c>
      <c r="E3047" s="11">
        <v>0</v>
      </c>
      <c r="F3047" t="s">
        <v>75</v>
      </c>
      <c r="G3047" t="s">
        <v>75</v>
      </c>
      <c r="H3047" s="1">
        <v>45700</v>
      </c>
      <c r="I3047" t="s">
        <v>78</v>
      </c>
      <c r="J3047">
        <f t="shared" si="188"/>
        <v>3214</v>
      </c>
      <c r="K3047">
        <f t="shared" si="189"/>
        <v>3214</v>
      </c>
      <c r="L3047" s="9">
        <f t="shared" si="190"/>
        <v>29275069693</v>
      </c>
      <c r="M3047" s="9">
        <f t="shared" si="191"/>
        <v>29275069693</v>
      </c>
    </row>
    <row r="3048" spans="1:13" x14ac:dyDescent="0.2">
      <c r="A3048" t="s">
        <v>75</v>
      </c>
      <c r="B3048" t="s">
        <v>76</v>
      </c>
      <c r="C3048" t="s">
        <v>77</v>
      </c>
      <c r="D3048" s="12">
        <v>3150000</v>
      </c>
      <c r="E3048" s="11">
        <v>0</v>
      </c>
      <c r="F3048" t="s">
        <v>75</v>
      </c>
      <c r="G3048" t="s">
        <v>75</v>
      </c>
      <c r="H3048" s="1">
        <v>45700</v>
      </c>
      <c r="I3048" t="s">
        <v>78</v>
      </c>
      <c r="J3048">
        <f t="shared" si="188"/>
        <v>3214</v>
      </c>
      <c r="K3048">
        <f t="shared" si="189"/>
        <v>3214</v>
      </c>
      <c r="L3048" s="9">
        <f t="shared" si="190"/>
        <v>29275069693</v>
      </c>
      <c r="M3048" s="9">
        <f t="shared" si="191"/>
        <v>29275069693</v>
      </c>
    </row>
    <row r="3049" spans="1:13" x14ac:dyDescent="0.2">
      <c r="A3049" t="s">
        <v>75</v>
      </c>
      <c r="B3049" t="s">
        <v>76</v>
      </c>
      <c r="C3049" t="s">
        <v>77</v>
      </c>
      <c r="D3049" s="12">
        <v>5850000</v>
      </c>
      <c r="E3049" s="11">
        <v>5845000</v>
      </c>
      <c r="F3049" t="s">
        <v>75</v>
      </c>
      <c r="G3049" t="s">
        <v>75</v>
      </c>
      <c r="H3049" s="1">
        <v>45700</v>
      </c>
      <c r="I3049" t="s">
        <v>78</v>
      </c>
      <c r="J3049">
        <f t="shared" si="188"/>
        <v>3214</v>
      </c>
      <c r="K3049">
        <f t="shared" si="189"/>
        <v>3214</v>
      </c>
      <c r="L3049" s="9">
        <f t="shared" si="190"/>
        <v>29275069693</v>
      </c>
      <c r="M3049" s="9">
        <f t="shared" si="191"/>
        <v>29275069693</v>
      </c>
    </row>
    <row r="3050" spans="1:13" x14ac:dyDescent="0.2">
      <c r="A3050" t="s">
        <v>75</v>
      </c>
      <c r="B3050" t="s">
        <v>76</v>
      </c>
      <c r="C3050" t="s">
        <v>77</v>
      </c>
      <c r="D3050" s="12">
        <v>3919999</v>
      </c>
      <c r="E3050" s="11">
        <v>2489213</v>
      </c>
      <c r="F3050" t="s">
        <v>75</v>
      </c>
      <c r="G3050" t="s">
        <v>75</v>
      </c>
      <c r="H3050" s="1">
        <v>45700</v>
      </c>
      <c r="I3050" t="s">
        <v>78</v>
      </c>
      <c r="J3050">
        <f t="shared" si="188"/>
        <v>3214</v>
      </c>
      <c r="K3050">
        <f t="shared" si="189"/>
        <v>3214</v>
      </c>
      <c r="L3050" s="9">
        <f t="shared" si="190"/>
        <v>29275069693</v>
      </c>
      <c r="M3050" s="9">
        <f t="shared" si="191"/>
        <v>29275069693</v>
      </c>
    </row>
    <row r="3051" spans="1:13" x14ac:dyDescent="0.2">
      <c r="A3051" t="s">
        <v>75</v>
      </c>
      <c r="B3051" t="s">
        <v>76</v>
      </c>
      <c r="C3051" t="s">
        <v>77</v>
      </c>
      <c r="D3051" s="12">
        <v>3990000</v>
      </c>
      <c r="E3051" s="11">
        <v>0</v>
      </c>
      <c r="F3051" t="s">
        <v>75</v>
      </c>
      <c r="G3051" t="s">
        <v>75</v>
      </c>
      <c r="H3051" s="1">
        <v>45700</v>
      </c>
      <c r="I3051" t="s">
        <v>78</v>
      </c>
      <c r="J3051">
        <f t="shared" si="188"/>
        <v>3214</v>
      </c>
      <c r="K3051">
        <f t="shared" si="189"/>
        <v>3214</v>
      </c>
      <c r="L3051" s="9">
        <f t="shared" si="190"/>
        <v>29275069693</v>
      </c>
      <c r="M3051" s="9">
        <f t="shared" si="191"/>
        <v>29275069693</v>
      </c>
    </row>
    <row r="3052" spans="1:13" x14ac:dyDescent="0.2">
      <c r="A3052" t="s">
        <v>75</v>
      </c>
      <c r="B3052" t="s">
        <v>76</v>
      </c>
      <c r="C3052" t="s">
        <v>77</v>
      </c>
      <c r="D3052" s="12">
        <v>3999843</v>
      </c>
      <c r="E3052" s="11">
        <v>0</v>
      </c>
      <c r="F3052" t="s">
        <v>75</v>
      </c>
      <c r="G3052" t="s">
        <v>75</v>
      </c>
      <c r="H3052" s="1">
        <v>45700</v>
      </c>
      <c r="I3052" t="s">
        <v>78</v>
      </c>
      <c r="J3052">
        <f t="shared" si="188"/>
        <v>3214</v>
      </c>
      <c r="K3052">
        <f t="shared" si="189"/>
        <v>3214</v>
      </c>
      <c r="L3052" s="9">
        <f t="shared" si="190"/>
        <v>29275069693</v>
      </c>
      <c r="M3052" s="9">
        <f t="shared" si="191"/>
        <v>29275069693</v>
      </c>
    </row>
    <row r="3053" spans="1:13" x14ac:dyDescent="0.2">
      <c r="A3053" t="s">
        <v>75</v>
      </c>
      <c r="B3053" t="s">
        <v>76</v>
      </c>
      <c r="C3053" t="s">
        <v>77</v>
      </c>
      <c r="D3053" s="12">
        <v>4477402</v>
      </c>
      <c r="E3053" s="11">
        <v>305239</v>
      </c>
      <c r="F3053" t="s">
        <v>75</v>
      </c>
      <c r="G3053" t="s">
        <v>75</v>
      </c>
      <c r="H3053" s="1">
        <v>45700</v>
      </c>
      <c r="I3053" t="s">
        <v>78</v>
      </c>
      <c r="J3053">
        <f t="shared" si="188"/>
        <v>3214</v>
      </c>
      <c r="K3053">
        <f t="shared" si="189"/>
        <v>3214</v>
      </c>
      <c r="L3053" s="9">
        <f t="shared" si="190"/>
        <v>29275069693</v>
      </c>
      <c r="M3053" s="9">
        <f t="shared" si="191"/>
        <v>29275069693</v>
      </c>
    </row>
    <row r="3054" spans="1:13" x14ac:dyDescent="0.2">
      <c r="A3054" t="s">
        <v>75</v>
      </c>
      <c r="B3054" t="s">
        <v>76</v>
      </c>
      <c r="C3054" t="s">
        <v>77</v>
      </c>
      <c r="D3054" s="12">
        <v>4499174</v>
      </c>
      <c r="E3054" s="11">
        <v>3039038</v>
      </c>
      <c r="F3054" t="s">
        <v>75</v>
      </c>
      <c r="G3054" t="s">
        <v>75</v>
      </c>
      <c r="H3054" s="1">
        <v>45700</v>
      </c>
      <c r="I3054" t="s">
        <v>78</v>
      </c>
      <c r="J3054">
        <f t="shared" si="188"/>
        <v>3214</v>
      </c>
      <c r="K3054">
        <f t="shared" si="189"/>
        <v>3214</v>
      </c>
      <c r="L3054" s="9">
        <f t="shared" si="190"/>
        <v>29275069693</v>
      </c>
      <c r="M3054" s="9">
        <f t="shared" si="191"/>
        <v>29275069693</v>
      </c>
    </row>
    <row r="3055" spans="1:13" x14ac:dyDescent="0.2">
      <c r="A3055" t="s">
        <v>75</v>
      </c>
      <c r="B3055" t="s">
        <v>76</v>
      </c>
      <c r="C3055" t="s">
        <v>77</v>
      </c>
      <c r="D3055" s="12">
        <v>4805092</v>
      </c>
      <c r="E3055" s="11">
        <v>809717</v>
      </c>
      <c r="F3055" t="s">
        <v>75</v>
      </c>
      <c r="G3055" t="s">
        <v>75</v>
      </c>
      <c r="H3055" s="1">
        <v>45700</v>
      </c>
      <c r="I3055" t="s">
        <v>78</v>
      </c>
      <c r="J3055">
        <f t="shared" si="188"/>
        <v>3214</v>
      </c>
      <c r="K3055">
        <f t="shared" si="189"/>
        <v>3214</v>
      </c>
      <c r="L3055" s="9">
        <f t="shared" si="190"/>
        <v>29275069693</v>
      </c>
      <c r="M3055" s="9">
        <f t="shared" si="191"/>
        <v>29275069693</v>
      </c>
    </row>
    <row r="3056" spans="1:13" x14ac:dyDescent="0.2">
      <c r="A3056" t="s">
        <v>75</v>
      </c>
      <c r="B3056" t="s">
        <v>76</v>
      </c>
      <c r="C3056" t="s">
        <v>77</v>
      </c>
      <c r="D3056" s="12">
        <v>4896947</v>
      </c>
      <c r="E3056" s="11">
        <v>0</v>
      </c>
      <c r="F3056" t="s">
        <v>75</v>
      </c>
      <c r="G3056" t="s">
        <v>75</v>
      </c>
      <c r="H3056" s="1">
        <v>45700</v>
      </c>
      <c r="I3056" t="s">
        <v>78</v>
      </c>
      <c r="J3056">
        <f t="shared" si="188"/>
        <v>3214</v>
      </c>
      <c r="K3056">
        <f t="shared" si="189"/>
        <v>3214</v>
      </c>
      <c r="L3056" s="9">
        <f t="shared" si="190"/>
        <v>29275069693</v>
      </c>
      <c r="M3056" s="9">
        <f t="shared" si="191"/>
        <v>29275069693</v>
      </c>
    </row>
    <row r="3057" spans="1:13" x14ac:dyDescent="0.2">
      <c r="A3057" t="s">
        <v>75</v>
      </c>
      <c r="B3057" t="s">
        <v>76</v>
      </c>
      <c r="C3057" t="s">
        <v>77</v>
      </c>
      <c r="D3057" s="12">
        <v>4926529</v>
      </c>
      <c r="E3057" s="11">
        <v>3926529</v>
      </c>
      <c r="F3057" t="s">
        <v>75</v>
      </c>
      <c r="G3057" t="s">
        <v>75</v>
      </c>
      <c r="H3057" s="1">
        <v>45700</v>
      </c>
      <c r="I3057" t="s">
        <v>78</v>
      </c>
      <c r="J3057">
        <f t="shared" si="188"/>
        <v>3214</v>
      </c>
      <c r="K3057">
        <f t="shared" si="189"/>
        <v>3214</v>
      </c>
      <c r="L3057" s="9">
        <f t="shared" si="190"/>
        <v>29275069693</v>
      </c>
      <c r="M3057" s="9">
        <f t="shared" si="191"/>
        <v>29275069693</v>
      </c>
    </row>
    <row r="3058" spans="1:13" x14ac:dyDescent="0.2">
      <c r="A3058" t="s">
        <v>75</v>
      </c>
      <c r="B3058" t="s">
        <v>76</v>
      </c>
      <c r="C3058" t="s">
        <v>77</v>
      </c>
      <c r="D3058" s="12">
        <v>5269382</v>
      </c>
      <c r="E3058" s="11">
        <v>3543098</v>
      </c>
      <c r="F3058" t="s">
        <v>75</v>
      </c>
      <c r="G3058" t="s">
        <v>75</v>
      </c>
      <c r="H3058" s="1">
        <v>45700</v>
      </c>
      <c r="I3058" t="s">
        <v>78</v>
      </c>
      <c r="J3058">
        <f t="shared" si="188"/>
        <v>3214</v>
      </c>
      <c r="K3058">
        <f t="shared" si="189"/>
        <v>3214</v>
      </c>
      <c r="L3058" s="9">
        <f t="shared" si="190"/>
        <v>29275069693</v>
      </c>
      <c r="M3058" s="9">
        <f t="shared" si="191"/>
        <v>29275069693</v>
      </c>
    </row>
    <row r="3059" spans="1:13" x14ac:dyDescent="0.2">
      <c r="A3059" t="s">
        <v>75</v>
      </c>
      <c r="B3059" t="s">
        <v>76</v>
      </c>
      <c r="C3059" t="s">
        <v>77</v>
      </c>
      <c r="D3059" s="12">
        <v>5423054</v>
      </c>
      <c r="E3059" s="11">
        <v>920127</v>
      </c>
      <c r="F3059" t="s">
        <v>75</v>
      </c>
      <c r="G3059" t="s">
        <v>75</v>
      </c>
      <c r="H3059" s="1">
        <v>45700</v>
      </c>
      <c r="I3059" t="s">
        <v>78</v>
      </c>
      <c r="J3059">
        <f t="shared" si="188"/>
        <v>3214</v>
      </c>
      <c r="K3059">
        <f t="shared" si="189"/>
        <v>3214</v>
      </c>
      <c r="L3059" s="9">
        <f t="shared" si="190"/>
        <v>29275069693</v>
      </c>
      <c r="M3059" s="9">
        <f t="shared" si="191"/>
        <v>29275069693</v>
      </c>
    </row>
    <row r="3060" spans="1:13" x14ac:dyDescent="0.2">
      <c r="A3060" t="s">
        <v>75</v>
      </c>
      <c r="B3060" t="s">
        <v>76</v>
      </c>
      <c r="C3060" t="s">
        <v>77</v>
      </c>
      <c r="D3060" s="12">
        <v>5560392</v>
      </c>
      <c r="E3060" s="11">
        <v>2459465</v>
      </c>
      <c r="F3060" t="s">
        <v>75</v>
      </c>
      <c r="G3060" t="s">
        <v>75</v>
      </c>
      <c r="H3060" s="1">
        <v>45700</v>
      </c>
      <c r="I3060" t="s">
        <v>78</v>
      </c>
      <c r="J3060">
        <f t="shared" si="188"/>
        <v>3214</v>
      </c>
      <c r="K3060">
        <f t="shared" si="189"/>
        <v>3214</v>
      </c>
      <c r="L3060" s="9">
        <f t="shared" si="190"/>
        <v>29275069693</v>
      </c>
      <c r="M3060" s="9">
        <f t="shared" si="191"/>
        <v>29275069693</v>
      </c>
    </row>
    <row r="3061" spans="1:13" x14ac:dyDescent="0.2">
      <c r="A3061" t="s">
        <v>75</v>
      </c>
      <c r="B3061" t="s">
        <v>76</v>
      </c>
      <c r="C3061" t="s">
        <v>77</v>
      </c>
      <c r="D3061" s="12">
        <v>5680790</v>
      </c>
      <c r="E3061" s="11">
        <v>182526</v>
      </c>
      <c r="F3061" t="s">
        <v>75</v>
      </c>
      <c r="G3061" t="s">
        <v>75</v>
      </c>
      <c r="H3061" s="1">
        <v>45700</v>
      </c>
      <c r="I3061" t="s">
        <v>78</v>
      </c>
      <c r="J3061">
        <f t="shared" si="188"/>
        <v>3214</v>
      </c>
      <c r="K3061">
        <f t="shared" si="189"/>
        <v>3214</v>
      </c>
      <c r="L3061" s="9">
        <f t="shared" si="190"/>
        <v>29275069693</v>
      </c>
      <c r="M3061" s="9">
        <f t="shared" si="191"/>
        <v>29275069693</v>
      </c>
    </row>
    <row r="3062" spans="1:13" x14ac:dyDescent="0.2">
      <c r="A3062" t="s">
        <v>75</v>
      </c>
      <c r="B3062" t="s">
        <v>76</v>
      </c>
      <c r="C3062" t="s">
        <v>77</v>
      </c>
      <c r="D3062" s="12">
        <v>5786504</v>
      </c>
      <c r="E3062" s="11">
        <v>3365639</v>
      </c>
      <c r="F3062" t="s">
        <v>75</v>
      </c>
      <c r="G3062" t="s">
        <v>75</v>
      </c>
      <c r="H3062" s="1">
        <v>45700</v>
      </c>
      <c r="I3062" t="s">
        <v>78</v>
      </c>
      <c r="J3062">
        <f t="shared" si="188"/>
        <v>3214</v>
      </c>
      <c r="K3062">
        <f t="shared" si="189"/>
        <v>3214</v>
      </c>
      <c r="L3062" s="9">
        <f t="shared" si="190"/>
        <v>29275069693</v>
      </c>
      <c r="M3062" s="9">
        <f t="shared" si="191"/>
        <v>29275069693</v>
      </c>
    </row>
    <row r="3063" spans="1:13" x14ac:dyDescent="0.2">
      <c r="A3063" t="s">
        <v>75</v>
      </c>
      <c r="B3063" t="s">
        <v>76</v>
      </c>
      <c r="C3063" t="s">
        <v>77</v>
      </c>
      <c r="D3063" s="12">
        <v>5821328</v>
      </c>
      <c r="E3063" s="11">
        <v>3781849</v>
      </c>
      <c r="F3063" t="s">
        <v>75</v>
      </c>
      <c r="G3063" t="s">
        <v>75</v>
      </c>
      <c r="H3063" s="1">
        <v>45700</v>
      </c>
      <c r="I3063" t="s">
        <v>78</v>
      </c>
      <c r="J3063">
        <f t="shared" si="188"/>
        <v>3214</v>
      </c>
      <c r="K3063">
        <f t="shared" si="189"/>
        <v>3214</v>
      </c>
      <c r="L3063" s="9">
        <f t="shared" si="190"/>
        <v>29275069693</v>
      </c>
      <c r="M3063" s="9">
        <f t="shared" si="191"/>
        <v>29275069693</v>
      </c>
    </row>
    <row r="3064" spans="1:13" x14ac:dyDescent="0.2">
      <c r="A3064" t="s">
        <v>75</v>
      </c>
      <c r="B3064" t="s">
        <v>76</v>
      </c>
      <c r="C3064" t="s">
        <v>77</v>
      </c>
      <c r="D3064" s="12">
        <v>6686160</v>
      </c>
      <c r="E3064" s="11">
        <v>1794280</v>
      </c>
      <c r="F3064" t="s">
        <v>75</v>
      </c>
      <c r="G3064" t="s">
        <v>75</v>
      </c>
      <c r="H3064" s="1">
        <v>45700</v>
      </c>
      <c r="I3064" t="s">
        <v>78</v>
      </c>
      <c r="J3064">
        <f t="shared" si="188"/>
        <v>3214</v>
      </c>
      <c r="K3064">
        <f t="shared" si="189"/>
        <v>3214</v>
      </c>
      <c r="L3064" s="9">
        <f t="shared" si="190"/>
        <v>29275069693</v>
      </c>
      <c r="M3064" s="9">
        <f t="shared" si="191"/>
        <v>29275069693</v>
      </c>
    </row>
    <row r="3065" spans="1:13" x14ac:dyDescent="0.2">
      <c r="A3065" t="s">
        <v>75</v>
      </c>
      <c r="B3065" t="s">
        <v>76</v>
      </c>
      <c r="C3065" t="s">
        <v>77</v>
      </c>
      <c r="D3065" s="12">
        <v>7230173</v>
      </c>
      <c r="E3065" s="11">
        <v>7099469</v>
      </c>
      <c r="F3065" t="s">
        <v>75</v>
      </c>
      <c r="G3065" t="s">
        <v>75</v>
      </c>
      <c r="H3065" s="1">
        <v>45700</v>
      </c>
      <c r="I3065" t="s">
        <v>78</v>
      </c>
      <c r="J3065">
        <f t="shared" si="188"/>
        <v>3214</v>
      </c>
      <c r="K3065">
        <f t="shared" si="189"/>
        <v>3214</v>
      </c>
      <c r="L3065" s="9">
        <f t="shared" si="190"/>
        <v>29275069693</v>
      </c>
      <c r="M3065" s="9">
        <f t="shared" si="191"/>
        <v>29275069693</v>
      </c>
    </row>
    <row r="3066" spans="1:13" x14ac:dyDescent="0.2">
      <c r="A3066" t="s">
        <v>75</v>
      </c>
      <c r="B3066" t="s">
        <v>76</v>
      </c>
      <c r="C3066" t="s">
        <v>77</v>
      </c>
      <c r="D3066" s="12">
        <v>8329101</v>
      </c>
      <c r="E3066" s="11">
        <v>6361475</v>
      </c>
      <c r="F3066" t="s">
        <v>75</v>
      </c>
      <c r="G3066" t="s">
        <v>75</v>
      </c>
      <c r="H3066" s="1">
        <v>45700</v>
      </c>
      <c r="I3066" t="s">
        <v>78</v>
      </c>
      <c r="J3066">
        <f t="shared" si="188"/>
        <v>3214</v>
      </c>
      <c r="K3066">
        <f t="shared" si="189"/>
        <v>3214</v>
      </c>
      <c r="L3066" s="9">
        <f t="shared" si="190"/>
        <v>29275069693</v>
      </c>
      <c r="M3066" s="9">
        <f t="shared" si="191"/>
        <v>29275069693</v>
      </c>
    </row>
    <row r="3067" spans="1:13" x14ac:dyDescent="0.2">
      <c r="A3067" t="s">
        <v>75</v>
      </c>
      <c r="B3067" t="s">
        <v>76</v>
      </c>
      <c r="C3067" t="s">
        <v>77</v>
      </c>
      <c r="D3067" s="12">
        <v>10000</v>
      </c>
      <c r="E3067" s="11">
        <v>0</v>
      </c>
      <c r="F3067" t="s">
        <v>75</v>
      </c>
      <c r="G3067" t="s">
        <v>75</v>
      </c>
      <c r="H3067" s="1">
        <v>45700</v>
      </c>
      <c r="I3067" t="s">
        <v>78</v>
      </c>
      <c r="J3067">
        <f t="shared" si="188"/>
        <v>3214</v>
      </c>
      <c r="K3067">
        <f t="shared" si="189"/>
        <v>3214</v>
      </c>
      <c r="L3067" s="9">
        <f t="shared" si="190"/>
        <v>29275069693</v>
      </c>
      <c r="M3067" s="9">
        <f t="shared" si="191"/>
        <v>29275069693</v>
      </c>
    </row>
    <row r="3068" spans="1:13" x14ac:dyDescent="0.2">
      <c r="A3068" t="s">
        <v>75</v>
      </c>
      <c r="B3068" t="s">
        <v>76</v>
      </c>
      <c r="C3068" t="s">
        <v>77</v>
      </c>
      <c r="D3068" s="12">
        <v>8668047</v>
      </c>
      <c r="E3068" s="11">
        <v>6651393</v>
      </c>
      <c r="F3068" t="s">
        <v>75</v>
      </c>
      <c r="G3068" t="s">
        <v>75</v>
      </c>
      <c r="H3068" s="1">
        <v>45700</v>
      </c>
      <c r="I3068" t="s">
        <v>78</v>
      </c>
      <c r="J3068">
        <f t="shared" si="188"/>
        <v>3214</v>
      </c>
      <c r="K3068">
        <f t="shared" si="189"/>
        <v>3214</v>
      </c>
      <c r="L3068" s="9">
        <f t="shared" si="190"/>
        <v>29275069693</v>
      </c>
      <c r="M3068" s="9">
        <f t="shared" si="191"/>
        <v>29275069693</v>
      </c>
    </row>
    <row r="3069" spans="1:13" x14ac:dyDescent="0.2">
      <c r="A3069" t="s">
        <v>75</v>
      </c>
      <c r="B3069" t="s">
        <v>76</v>
      </c>
      <c r="C3069" t="s">
        <v>77</v>
      </c>
      <c r="D3069" s="12">
        <v>8679349</v>
      </c>
      <c r="E3069" s="11">
        <v>7708174</v>
      </c>
      <c r="F3069" t="s">
        <v>75</v>
      </c>
      <c r="G3069" t="s">
        <v>75</v>
      </c>
      <c r="H3069" s="1">
        <v>45700</v>
      </c>
      <c r="I3069" t="s">
        <v>78</v>
      </c>
      <c r="J3069">
        <f t="shared" si="188"/>
        <v>3214</v>
      </c>
      <c r="K3069">
        <f t="shared" si="189"/>
        <v>3214</v>
      </c>
      <c r="L3069" s="9">
        <f t="shared" si="190"/>
        <v>29275069693</v>
      </c>
      <c r="M3069" s="9">
        <f t="shared" si="191"/>
        <v>29275069693</v>
      </c>
    </row>
    <row r="3070" spans="1:13" x14ac:dyDescent="0.2">
      <c r="A3070" t="s">
        <v>75</v>
      </c>
      <c r="B3070" t="s">
        <v>76</v>
      </c>
      <c r="C3070" t="s">
        <v>77</v>
      </c>
      <c r="D3070" s="12">
        <v>8910606</v>
      </c>
      <c r="E3070" s="11">
        <v>2966225</v>
      </c>
      <c r="F3070" t="s">
        <v>75</v>
      </c>
      <c r="G3070" t="s">
        <v>75</v>
      </c>
      <c r="H3070" s="1">
        <v>45700</v>
      </c>
      <c r="I3070" t="s">
        <v>78</v>
      </c>
      <c r="J3070">
        <f t="shared" si="188"/>
        <v>3214</v>
      </c>
      <c r="K3070">
        <f t="shared" si="189"/>
        <v>3214</v>
      </c>
      <c r="L3070" s="9">
        <f t="shared" si="190"/>
        <v>29275069693</v>
      </c>
      <c r="M3070" s="9">
        <f t="shared" si="191"/>
        <v>29275069693</v>
      </c>
    </row>
    <row r="3071" spans="1:13" x14ac:dyDescent="0.2">
      <c r="A3071" t="s">
        <v>75</v>
      </c>
      <c r="B3071" t="s">
        <v>76</v>
      </c>
      <c r="C3071" t="s">
        <v>77</v>
      </c>
      <c r="D3071" s="12">
        <v>10206089</v>
      </c>
      <c r="E3071" s="11">
        <v>0</v>
      </c>
      <c r="F3071" t="s">
        <v>75</v>
      </c>
      <c r="G3071" t="s">
        <v>75</v>
      </c>
      <c r="H3071" s="1">
        <v>45700</v>
      </c>
      <c r="I3071" t="s">
        <v>78</v>
      </c>
      <c r="J3071">
        <f t="shared" si="188"/>
        <v>3214</v>
      </c>
      <c r="K3071">
        <f t="shared" si="189"/>
        <v>3214</v>
      </c>
      <c r="L3071" s="9">
        <f t="shared" si="190"/>
        <v>29275069693</v>
      </c>
      <c r="M3071" s="9">
        <f t="shared" si="191"/>
        <v>29275069693</v>
      </c>
    </row>
    <row r="3072" spans="1:13" x14ac:dyDescent="0.2">
      <c r="A3072" t="s">
        <v>75</v>
      </c>
      <c r="B3072" t="s">
        <v>76</v>
      </c>
      <c r="C3072" t="s">
        <v>77</v>
      </c>
      <c r="D3072" s="12">
        <v>10517722</v>
      </c>
      <c r="E3072" s="11">
        <v>5500000</v>
      </c>
      <c r="F3072" t="s">
        <v>75</v>
      </c>
      <c r="G3072" t="s">
        <v>75</v>
      </c>
      <c r="H3072" s="1">
        <v>45700</v>
      </c>
      <c r="I3072" t="s">
        <v>78</v>
      </c>
      <c r="J3072">
        <f t="shared" si="188"/>
        <v>3214</v>
      </c>
      <c r="K3072">
        <f t="shared" si="189"/>
        <v>3214</v>
      </c>
      <c r="L3072" s="9">
        <f t="shared" si="190"/>
        <v>29275069693</v>
      </c>
      <c r="M3072" s="9">
        <f t="shared" si="191"/>
        <v>29275069693</v>
      </c>
    </row>
    <row r="3073" spans="1:13" x14ac:dyDescent="0.2">
      <c r="A3073" t="s">
        <v>75</v>
      </c>
      <c r="B3073" t="s">
        <v>76</v>
      </c>
      <c r="C3073" t="s">
        <v>77</v>
      </c>
      <c r="D3073" s="12">
        <v>11214930</v>
      </c>
      <c r="E3073" s="11">
        <v>3814930</v>
      </c>
      <c r="F3073" t="s">
        <v>75</v>
      </c>
      <c r="G3073" t="s">
        <v>75</v>
      </c>
      <c r="H3073" s="1">
        <v>45700</v>
      </c>
      <c r="I3073" t="s">
        <v>78</v>
      </c>
      <c r="J3073">
        <f t="shared" si="188"/>
        <v>3214</v>
      </c>
      <c r="K3073">
        <f t="shared" si="189"/>
        <v>3214</v>
      </c>
      <c r="L3073" s="9">
        <f t="shared" si="190"/>
        <v>29275069693</v>
      </c>
      <c r="M3073" s="9">
        <f t="shared" si="191"/>
        <v>29275069693</v>
      </c>
    </row>
    <row r="3074" spans="1:13" x14ac:dyDescent="0.2">
      <c r="A3074" t="s">
        <v>75</v>
      </c>
      <c r="B3074" t="s">
        <v>76</v>
      </c>
      <c r="C3074" t="s">
        <v>77</v>
      </c>
      <c r="D3074" s="12">
        <v>11284730</v>
      </c>
      <c r="E3074" s="11">
        <v>6284730</v>
      </c>
      <c r="F3074" t="s">
        <v>75</v>
      </c>
      <c r="G3074" t="s">
        <v>75</v>
      </c>
      <c r="H3074" s="1">
        <v>45700</v>
      </c>
      <c r="I3074" t="s">
        <v>78</v>
      </c>
      <c r="J3074">
        <f t="shared" ref="J3074:J3137" si="192">COUNTIF(B:B, B3074)</f>
        <v>3214</v>
      </c>
      <c r="K3074">
        <f t="shared" ref="K3074:K3137" si="193">COUNTIF(C:C,C3074)</f>
        <v>3214</v>
      </c>
      <c r="L3074" s="9">
        <f t="shared" ref="L3074:L3137" si="194">SUMIF(B:B,B3074,D:D)</f>
        <v>29275069693</v>
      </c>
      <c r="M3074" s="9">
        <f t="shared" ref="M3074:M3137" si="195">SUMIF(C:C,C3074, D:D)</f>
        <v>29275069693</v>
      </c>
    </row>
    <row r="3075" spans="1:13" x14ac:dyDescent="0.2">
      <c r="A3075" t="s">
        <v>75</v>
      </c>
      <c r="B3075" t="s">
        <v>76</v>
      </c>
      <c r="C3075" t="s">
        <v>77</v>
      </c>
      <c r="D3075" s="12">
        <v>28000000</v>
      </c>
      <c r="E3075" s="11">
        <v>28000000</v>
      </c>
      <c r="F3075" t="s">
        <v>75</v>
      </c>
      <c r="G3075" t="s">
        <v>75</v>
      </c>
      <c r="H3075" s="1">
        <v>45700</v>
      </c>
      <c r="I3075" t="s">
        <v>78</v>
      </c>
      <c r="J3075">
        <f t="shared" si="192"/>
        <v>3214</v>
      </c>
      <c r="K3075">
        <f t="shared" si="193"/>
        <v>3214</v>
      </c>
      <c r="L3075" s="9">
        <f t="shared" si="194"/>
        <v>29275069693</v>
      </c>
      <c r="M3075" s="9">
        <f t="shared" si="195"/>
        <v>29275069693</v>
      </c>
    </row>
    <row r="3076" spans="1:13" x14ac:dyDescent="0.2">
      <c r="A3076" t="s">
        <v>75</v>
      </c>
      <c r="B3076" t="s">
        <v>76</v>
      </c>
      <c r="C3076" t="s">
        <v>77</v>
      </c>
      <c r="D3076" s="12">
        <v>11901462</v>
      </c>
      <c r="E3076" s="11">
        <v>6720937</v>
      </c>
      <c r="F3076" t="s">
        <v>75</v>
      </c>
      <c r="G3076" t="s">
        <v>75</v>
      </c>
      <c r="H3076" s="1">
        <v>45700</v>
      </c>
      <c r="I3076" t="s">
        <v>78</v>
      </c>
      <c r="J3076">
        <f t="shared" si="192"/>
        <v>3214</v>
      </c>
      <c r="K3076">
        <f t="shared" si="193"/>
        <v>3214</v>
      </c>
      <c r="L3076" s="9">
        <f t="shared" si="194"/>
        <v>29275069693</v>
      </c>
      <c r="M3076" s="9">
        <f t="shared" si="195"/>
        <v>29275069693</v>
      </c>
    </row>
    <row r="3077" spans="1:13" x14ac:dyDescent="0.2">
      <c r="A3077" t="s">
        <v>75</v>
      </c>
      <c r="B3077" t="s">
        <v>76</v>
      </c>
      <c r="C3077" t="s">
        <v>77</v>
      </c>
      <c r="D3077" s="12">
        <v>12499477</v>
      </c>
      <c r="E3077" s="11">
        <v>7024477</v>
      </c>
      <c r="F3077" t="s">
        <v>75</v>
      </c>
      <c r="G3077" t="s">
        <v>75</v>
      </c>
      <c r="H3077" s="1">
        <v>45700</v>
      </c>
      <c r="I3077" t="s">
        <v>78</v>
      </c>
      <c r="J3077">
        <f t="shared" si="192"/>
        <v>3214</v>
      </c>
      <c r="K3077">
        <f t="shared" si="193"/>
        <v>3214</v>
      </c>
      <c r="L3077" s="9">
        <f t="shared" si="194"/>
        <v>29275069693</v>
      </c>
      <c r="M3077" s="9">
        <f t="shared" si="195"/>
        <v>29275069693</v>
      </c>
    </row>
    <row r="3078" spans="1:13" x14ac:dyDescent="0.2">
      <c r="A3078" t="s">
        <v>75</v>
      </c>
      <c r="B3078" t="s">
        <v>76</v>
      </c>
      <c r="C3078" t="s">
        <v>77</v>
      </c>
      <c r="D3078" s="12">
        <v>12840714</v>
      </c>
      <c r="E3078" s="11">
        <v>7617831</v>
      </c>
      <c r="F3078" t="s">
        <v>75</v>
      </c>
      <c r="G3078" t="s">
        <v>75</v>
      </c>
      <c r="H3078" s="1">
        <v>45700</v>
      </c>
      <c r="I3078" t="s">
        <v>78</v>
      </c>
      <c r="J3078">
        <f t="shared" si="192"/>
        <v>3214</v>
      </c>
      <c r="K3078">
        <f t="shared" si="193"/>
        <v>3214</v>
      </c>
      <c r="L3078" s="9">
        <f t="shared" si="194"/>
        <v>29275069693</v>
      </c>
      <c r="M3078" s="9">
        <f t="shared" si="195"/>
        <v>29275069693</v>
      </c>
    </row>
    <row r="3079" spans="1:13" x14ac:dyDescent="0.2">
      <c r="A3079" t="s">
        <v>75</v>
      </c>
      <c r="B3079" t="s">
        <v>76</v>
      </c>
      <c r="C3079" t="s">
        <v>77</v>
      </c>
      <c r="D3079" s="12">
        <v>13145931</v>
      </c>
      <c r="E3079" s="11">
        <v>0</v>
      </c>
      <c r="F3079" t="s">
        <v>75</v>
      </c>
      <c r="G3079" t="s">
        <v>75</v>
      </c>
      <c r="H3079" s="1">
        <v>45700</v>
      </c>
      <c r="I3079" t="s">
        <v>78</v>
      </c>
      <c r="J3079">
        <f t="shared" si="192"/>
        <v>3214</v>
      </c>
      <c r="K3079">
        <f t="shared" si="193"/>
        <v>3214</v>
      </c>
      <c r="L3079" s="9">
        <f t="shared" si="194"/>
        <v>29275069693</v>
      </c>
      <c r="M3079" s="9">
        <f t="shared" si="195"/>
        <v>29275069693</v>
      </c>
    </row>
    <row r="3080" spans="1:13" x14ac:dyDescent="0.2">
      <c r="A3080" t="s">
        <v>75</v>
      </c>
      <c r="B3080" t="s">
        <v>76</v>
      </c>
      <c r="C3080" t="s">
        <v>77</v>
      </c>
      <c r="D3080" s="12">
        <v>13197291</v>
      </c>
      <c r="E3080" s="11">
        <v>2308184</v>
      </c>
      <c r="F3080" t="s">
        <v>75</v>
      </c>
      <c r="G3080" t="s">
        <v>75</v>
      </c>
      <c r="H3080" s="1">
        <v>45700</v>
      </c>
      <c r="I3080" t="s">
        <v>78</v>
      </c>
      <c r="J3080">
        <f t="shared" si="192"/>
        <v>3214</v>
      </c>
      <c r="K3080">
        <f t="shared" si="193"/>
        <v>3214</v>
      </c>
      <c r="L3080" s="9">
        <f t="shared" si="194"/>
        <v>29275069693</v>
      </c>
      <c r="M3080" s="9">
        <f t="shared" si="195"/>
        <v>29275069693</v>
      </c>
    </row>
    <row r="3081" spans="1:13" x14ac:dyDescent="0.2">
      <c r="A3081" t="s">
        <v>75</v>
      </c>
      <c r="B3081" t="s">
        <v>76</v>
      </c>
      <c r="C3081" t="s">
        <v>77</v>
      </c>
      <c r="D3081" s="12">
        <v>13437807</v>
      </c>
      <c r="E3081" s="11">
        <v>6688206</v>
      </c>
      <c r="F3081" t="s">
        <v>75</v>
      </c>
      <c r="G3081" t="s">
        <v>75</v>
      </c>
      <c r="H3081" s="1">
        <v>45700</v>
      </c>
      <c r="I3081" t="s">
        <v>78</v>
      </c>
      <c r="J3081">
        <f t="shared" si="192"/>
        <v>3214</v>
      </c>
      <c r="K3081">
        <f t="shared" si="193"/>
        <v>3214</v>
      </c>
      <c r="L3081" s="9">
        <f t="shared" si="194"/>
        <v>29275069693</v>
      </c>
      <c r="M3081" s="9">
        <f t="shared" si="195"/>
        <v>29275069693</v>
      </c>
    </row>
    <row r="3082" spans="1:13" x14ac:dyDescent="0.2">
      <c r="A3082" t="s">
        <v>75</v>
      </c>
      <c r="B3082" t="s">
        <v>76</v>
      </c>
      <c r="C3082" t="s">
        <v>77</v>
      </c>
      <c r="D3082" s="12">
        <v>14284946</v>
      </c>
      <c r="E3082" s="11">
        <v>9285361</v>
      </c>
      <c r="F3082" t="s">
        <v>75</v>
      </c>
      <c r="G3082" t="s">
        <v>75</v>
      </c>
      <c r="H3082" s="1">
        <v>45700</v>
      </c>
      <c r="I3082" t="s">
        <v>78</v>
      </c>
      <c r="J3082">
        <f t="shared" si="192"/>
        <v>3214</v>
      </c>
      <c r="K3082">
        <f t="shared" si="193"/>
        <v>3214</v>
      </c>
      <c r="L3082" s="9">
        <f t="shared" si="194"/>
        <v>29275069693</v>
      </c>
      <c r="M3082" s="9">
        <f t="shared" si="195"/>
        <v>29275069693</v>
      </c>
    </row>
    <row r="3083" spans="1:13" x14ac:dyDescent="0.2">
      <c r="A3083" t="s">
        <v>75</v>
      </c>
      <c r="B3083" t="s">
        <v>76</v>
      </c>
      <c r="C3083" t="s">
        <v>77</v>
      </c>
      <c r="D3083" s="12">
        <v>14454634</v>
      </c>
      <c r="E3083" s="11">
        <v>4603154</v>
      </c>
      <c r="F3083" t="s">
        <v>75</v>
      </c>
      <c r="G3083" t="s">
        <v>75</v>
      </c>
      <c r="H3083" s="1">
        <v>45700</v>
      </c>
      <c r="I3083" t="s">
        <v>78</v>
      </c>
      <c r="J3083">
        <f t="shared" si="192"/>
        <v>3214</v>
      </c>
      <c r="K3083">
        <f t="shared" si="193"/>
        <v>3214</v>
      </c>
      <c r="L3083" s="9">
        <f t="shared" si="194"/>
        <v>29275069693</v>
      </c>
      <c r="M3083" s="9">
        <f t="shared" si="195"/>
        <v>29275069693</v>
      </c>
    </row>
    <row r="3084" spans="1:13" x14ac:dyDescent="0.2">
      <c r="A3084" t="s">
        <v>75</v>
      </c>
      <c r="B3084" t="s">
        <v>76</v>
      </c>
      <c r="C3084" t="s">
        <v>77</v>
      </c>
      <c r="D3084" s="12">
        <v>14999471</v>
      </c>
      <c r="E3084" s="11">
        <v>8572343</v>
      </c>
      <c r="F3084" t="s">
        <v>75</v>
      </c>
      <c r="G3084" t="s">
        <v>75</v>
      </c>
      <c r="H3084" s="1">
        <v>45700</v>
      </c>
      <c r="I3084" t="s">
        <v>78</v>
      </c>
      <c r="J3084">
        <f t="shared" si="192"/>
        <v>3214</v>
      </c>
      <c r="K3084">
        <f t="shared" si="193"/>
        <v>3214</v>
      </c>
      <c r="L3084" s="9">
        <f t="shared" si="194"/>
        <v>29275069693</v>
      </c>
      <c r="M3084" s="9">
        <f t="shared" si="195"/>
        <v>29275069693</v>
      </c>
    </row>
    <row r="3085" spans="1:13" x14ac:dyDescent="0.2">
      <c r="A3085" t="s">
        <v>75</v>
      </c>
      <c r="B3085" t="s">
        <v>76</v>
      </c>
      <c r="C3085" t="s">
        <v>77</v>
      </c>
      <c r="D3085" s="12">
        <v>15364150</v>
      </c>
      <c r="E3085" s="11">
        <v>5226148</v>
      </c>
      <c r="F3085" t="s">
        <v>75</v>
      </c>
      <c r="G3085" t="s">
        <v>75</v>
      </c>
      <c r="H3085" s="1">
        <v>45700</v>
      </c>
      <c r="I3085" t="s">
        <v>78</v>
      </c>
      <c r="J3085">
        <f t="shared" si="192"/>
        <v>3214</v>
      </c>
      <c r="K3085">
        <f t="shared" si="193"/>
        <v>3214</v>
      </c>
      <c r="L3085" s="9">
        <f t="shared" si="194"/>
        <v>29275069693</v>
      </c>
      <c r="M3085" s="9">
        <f t="shared" si="195"/>
        <v>29275069693</v>
      </c>
    </row>
    <row r="3086" spans="1:13" x14ac:dyDescent="0.2">
      <c r="A3086" t="s">
        <v>75</v>
      </c>
      <c r="B3086" t="s">
        <v>76</v>
      </c>
      <c r="C3086" t="s">
        <v>77</v>
      </c>
      <c r="D3086" s="12">
        <v>15799179</v>
      </c>
      <c r="E3086" s="11">
        <v>13984179</v>
      </c>
      <c r="F3086" t="s">
        <v>75</v>
      </c>
      <c r="G3086" t="s">
        <v>75</v>
      </c>
      <c r="H3086" s="1">
        <v>45700</v>
      </c>
      <c r="I3086" t="s">
        <v>78</v>
      </c>
      <c r="J3086">
        <f t="shared" si="192"/>
        <v>3214</v>
      </c>
      <c r="K3086">
        <f t="shared" si="193"/>
        <v>3214</v>
      </c>
      <c r="L3086" s="9">
        <f t="shared" si="194"/>
        <v>29275069693</v>
      </c>
      <c r="M3086" s="9">
        <f t="shared" si="195"/>
        <v>29275069693</v>
      </c>
    </row>
    <row r="3087" spans="1:13" x14ac:dyDescent="0.2">
      <c r="A3087" t="s">
        <v>75</v>
      </c>
      <c r="B3087" t="s">
        <v>76</v>
      </c>
      <c r="C3087" t="s">
        <v>77</v>
      </c>
      <c r="D3087" s="12">
        <v>15992643</v>
      </c>
      <c r="E3087" s="11">
        <v>11742643</v>
      </c>
      <c r="F3087" t="s">
        <v>75</v>
      </c>
      <c r="G3087" t="s">
        <v>75</v>
      </c>
      <c r="H3087" s="1">
        <v>45700</v>
      </c>
      <c r="I3087" t="s">
        <v>78</v>
      </c>
      <c r="J3087">
        <f t="shared" si="192"/>
        <v>3214</v>
      </c>
      <c r="K3087">
        <f t="shared" si="193"/>
        <v>3214</v>
      </c>
      <c r="L3087" s="9">
        <f t="shared" si="194"/>
        <v>29275069693</v>
      </c>
      <c r="M3087" s="9">
        <f t="shared" si="195"/>
        <v>29275069693</v>
      </c>
    </row>
    <row r="3088" spans="1:13" x14ac:dyDescent="0.2">
      <c r="A3088" t="s">
        <v>75</v>
      </c>
      <c r="B3088" t="s">
        <v>76</v>
      </c>
      <c r="C3088" t="s">
        <v>77</v>
      </c>
      <c r="D3088" s="12">
        <v>16263497</v>
      </c>
      <c r="E3088" s="11">
        <v>3962249</v>
      </c>
      <c r="F3088" t="s">
        <v>75</v>
      </c>
      <c r="G3088" t="s">
        <v>75</v>
      </c>
      <c r="H3088" s="1">
        <v>45700</v>
      </c>
      <c r="I3088" t="s">
        <v>78</v>
      </c>
      <c r="J3088">
        <f t="shared" si="192"/>
        <v>3214</v>
      </c>
      <c r="K3088">
        <f t="shared" si="193"/>
        <v>3214</v>
      </c>
      <c r="L3088" s="9">
        <f t="shared" si="194"/>
        <v>29275069693</v>
      </c>
      <c r="M3088" s="9">
        <f t="shared" si="195"/>
        <v>29275069693</v>
      </c>
    </row>
    <row r="3089" spans="1:13" x14ac:dyDescent="0.2">
      <c r="A3089" t="s">
        <v>75</v>
      </c>
      <c r="B3089" t="s">
        <v>76</v>
      </c>
      <c r="C3089" t="s">
        <v>77</v>
      </c>
      <c r="D3089" s="12">
        <v>17999647</v>
      </c>
      <c r="E3089" s="11">
        <v>10922538</v>
      </c>
      <c r="F3089" t="s">
        <v>75</v>
      </c>
      <c r="G3089" t="s">
        <v>75</v>
      </c>
      <c r="H3089" s="1">
        <v>45700</v>
      </c>
      <c r="I3089" t="s">
        <v>78</v>
      </c>
      <c r="J3089">
        <f t="shared" si="192"/>
        <v>3214</v>
      </c>
      <c r="K3089">
        <f t="shared" si="193"/>
        <v>3214</v>
      </c>
      <c r="L3089" s="9">
        <f t="shared" si="194"/>
        <v>29275069693</v>
      </c>
      <c r="M3089" s="9">
        <f t="shared" si="195"/>
        <v>29275069693</v>
      </c>
    </row>
    <row r="3090" spans="1:13" x14ac:dyDescent="0.2">
      <c r="A3090" t="s">
        <v>75</v>
      </c>
      <c r="B3090" t="s">
        <v>76</v>
      </c>
      <c r="C3090" t="s">
        <v>77</v>
      </c>
      <c r="D3090" s="12">
        <v>18492475</v>
      </c>
      <c r="E3090" s="11">
        <v>6711144</v>
      </c>
      <c r="F3090" t="s">
        <v>75</v>
      </c>
      <c r="G3090" t="s">
        <v>75</v>
      </c>
      <c r="H3090" s="1">
        <v>45700</v>
      </c>
      <c r="I3090" t="s">
        <v>78</v>
      </c>
      <c r="J3090">
        <f t="shared" si="192"/>
        <v>3214</v>
      </c>
      <c r="K3090">
        <f t="shared" si="193"/>
        <v>3214</v>
      </c>
      <c r="L3090" s="9">
        <f t="shared" si="194"/>
        <v>29275069693</v>
      </c>
      <c r="M3090" s="9">
        <f t="shared" si="195"/>
        <v>29275069693</v>
      </c>
    </row>
    <row r="3091" spans="1:13" x14ac:dyDescent="0.2">
      <c r="A3091" t="s">
        <v>75</v>
      </c>
      <c r="B3091" t="s">
        <v>76</v>
      </c>
      <c r="C3091" t="s">
        <v>77</v>
      </c>
      <c r="D3091" s="12">
        <v>18517810</v>
      </c>
      <c r="E3091" s="11">
        <v>17552810</v>
      </c>
      <c r="F3091" t="s">
        <v>75</v>
      </c>
      <c r="G3091" t="s">
        <v>75</v>
      </c>
      <c r="H3091" s="1">
        <v>45700</v>
      </c>
      <c r="I3091" t="s">
        <v>78</v>
      </c>
      <c r="J3091">
        <f t="shared" si="192"/>
        <v>3214</v>
      </c>
      <c r="K3091">
        <f t="shared" si="193"/>
        <v>3214</v>
      </c>
      <c r="L3091" s="9">
        <f t="shared" si="194"/>
        <v>29275069693</v>
      </c>
      <c r="M3091" s="9">
        <f t="shared" si="195"/>
        <v>29275069693</v>
      </c>
    </row>
    <row r="3092" spans="1:13" x14ac:dyDescent="0.2">
      <c r="A3092" t="s">
        <v>75</v>
      </c>
      <c r="B3092" t="s">
        <v>76</v>
      </c>
      <c r="C3092" t="s">
        <v>77</v>
      </c>
      <c r="D3092" s="12">
        <v>18541219</v>
      </c>
      <c r="E3092" s="11">
        <v>8161144</v>
      </c>
      <c r="F3092" t="s">
        <v>75</v>
      </c>
      <c r="G3092" t="s">
        <v>75</v>
      </c>
      <c r="H3092" s="1">
        <v>45700</v>
      </c>
      <c r="I3092" t="s">
        <v>78</v>
      </c>
      <c r="J3092">
        <f t="shared" si="192"/>
        <v>3214</v>
      </c>
      <c r="K3092">
        <f t="shared" si="193"/>
        <v>3214</v>
      </c>
      <c r="L3092" s="9">
        <f t="shared" si="194"/>
        <v>29275069693</v>
      </c>
      <c r="M3092" s="9">
        <f t="shared" si="195"/>
        <v>29275069693</v>
      </c>
    </row>
    <row r="3093" spans="1:13" x14ac:dyDescent="0.2">
      <c r="A3093" t="s">
        <v>75</v>
      </c>
      <c r="B3093" t="s">
        <v>76</v>
      </c>
      <c r="C3093" t="s">
        <v>77</v>
      </c>
      <c r="D3093" s="12">
        <v>18543079</v>
      </c>
      <c r="E3093" s="11">
        <v>8831784</v>
      </c>
      <c r="F3093" t="s">
        <v>75</v>
      </c>
      <c r="G3093" t="s">
        <v>75</v>
      </c>
      <c r="H3093" s="1">
        <v>45700</v>
      </c>
      <c r="I3093" t="s">
        <v>78</v>
      </c>
      <c r="J3093">
        <f t="shared" si="192"/>
        <v>3214</v>
      </c>
      <c r="K3093">
        <f t="shared" si="193"/>
        <v>3214</v>
      </c>
      <c r="L3093" s="9">
        <f t="shared" si="194"/>
        <v>29275069693</v>
      </c>
      <c r="M3093" s="9">
        <f t="shared" si="195"/>
        <v>29275069693</v>
      </c>
    </row>
    <row r="3094" spans="1:13" x14ac:dyDescent="0.2">
      <c r="A3094" t="s">
        <v>75</v>
      </c>
      <c r="B3094" t="s">
        <v>76</v>
      </c>
      <c r="C3094" t="s">
        <v>77</v>
      </c>
      <c r="D3094" s="12">
        <v>18708951</v>
      </c>
      <c r="E3094" s="11">
        <v>5874345</v>
      </c>
      <c r="F3094" t="s">
        <v>75</v>
      </c>
      <c r="G3094" t="s">
        <v>75</v>
      </c>
      <c r="H3094" s="1">
        <v>45700</v>
      </c>
      <c r="I3094" t="s">
        <v>78</v>
      </c>
      <c r="J3094">
        <f t="shared" si="192"/>
        <v>3214</v>
      </c>
      <c r="K3094">
        <f t="shared" si="193"/>
        <v>3214</v>
      </c>
      <c r="L3094" s="9">
        <f t="shared" si="194"/>
        <v>29275069693</v>
      </c>
      <c r="M3094" s="9">
        <f t="shared" si="195"/>
        <v>29275069693</v>
      </c>
    </row>
    <row r="3095" spans="1:13" x14ac:dyDescent="0.2">
      <c r="A3095" t="s">
        <v>75</v>
      </c>
      <c r="B3095" t="s">
        <v>76</v>
      </c>
      <c r="C3095" t="s">
        <v>77</v>
      </c>
      <c r="D3095" s="12">
        <v>18749791</v>
      </c>
      <c r="E3095" s="11">
        <v>0</v>
      </c>
      <c r="F3095" t="s">
        <v>75</v>
      </c>
      <c r="G3095" t="s">
        <v>75</v>
      </c>
      <c r="H3095" s="1">
        <v>45700</v>
      </c>
      <c r="I3095" t="s">
        <v>78</v>
      </c>
      <c r="J3095">
        <f t="shared" si="192"/>
        <v>3214</v>
      </c>
      <c r="K3095">
        <f t="shared" si="193"/>
        <v>3214</v>
      </c>
      <c r="L3095" s="9">
        <f t="shared" si="194"/>
        <v>29275069693</v>
      </c>
      <c r="M3095" s="9">
        <f t="shared" si="195"/>
        <v>29275069693</v>
      </c>
    </row>
    <row r="3096" spans="1:13" x14ac:dyDescent="0.2">
      <c r="A3096" t="s">
        <v>75</v>
      </c>
      <c r="B3096" t="s">
        <v>76</v>
      </c>
      <c r="C3096" t="s">
        <v>77</v>
      </c>
      <c r="D3096" s="12">
        <v>21349558</v>
      </c>
      <c r="E3096" s="11">
        <v>15883321</v>
      </c>
      <c r="F3096" t="s">
        <v>75</v>
      </c>
      <c r="G3096" t="s">
        <v>75</v>
      </c>
      <c r="H3096" s="1">
        <v>45700</v>
      </c>
      <c r="I3096" t="s">
        <v>78</v>
      </c>
      <c r="J3096">
        <f t="shared" si="192"/>
        <v>3214</v>
      </c>
      <c r="K3096">
        <f t="shared" si="193"/>
        <v>3214</v>
      </c>
      <c r="L3096" s="9">
        <f t="shared" si="194"/>
        <v>29275069693</v>
      </c>
      <c r="M3096" s="9">
        <f t="shared" si="195"/>
        <v>29275069693</v>
      </c>
    </row>
    <row r="3097" spans="1:13" x14ac:dyDescent="0.2">
      <c r="A3097" t="s">
        <v>75</v>
      </c>
      <c r="B3097" t="s">
        <v>76</v>
      </c>
      <c r="C3097" t="s">
        <v>77</v>
      </c>
      <c r="D3097" s="12">
        <v>19635380</v>
      </c>
      <c r="E3097" s="11">
        <v>6497546</v>
      </c>
      <c r="F3097" t="s">
        <v>75</v>
      </c>
      <c r="G3097" t="s">
        <v>75</v>
      </c>
      <c r="H3097" s="1">
        <v>45700</v>
      </c>
      <c r="I3097" t="s">
        <v>78</v>
      </c>
      <c r="J3097">
        <f t="shared" si="192"/>
        <v>3214</v>
      </c>
      <c r="K3097">
        <f t="shared" si="193"/>
        <v>3214</v>
      </c>
      <c r="L3097" s="9">
        <f t="shared" si="194"/>
        <v>29275069693</v>
      </c>
      <c r="M3097" s="9">
        <f t="shared" si="195"/>
        <v>29275069693</v>
      </c>
    </row>
    <row r="3098" spans="1:13" x14ac:dyDescent="0.2">
      <c r="A3098" t="s">
        <v>75</v>
      </c>
      <c r="B3098" t="s">
        <v>76</v>
      </c>
      <c r="C3098" t="s">
        <v>77</v>
      </c>
      <c r="D3098" s="12">
        <v>19799255</v>
      </c>
      <c r="E3098" s="11">
        <v>12779255</v>
      </c>
      <c r="F3098" t="s">
        <v>75</v>
      </c>
      <c r="G3098" t="s">
        <v>75</v>
      </c>
      <c r="H3098" s="1">
        <v>45700</v>
      </c>
      <c r="I3098" t="s">
        <v>78</v>
      </c>
      <c r="J3098">
        <f t="shared" si="192"/>
        <v>3214</v>
      </c>
      <c r="K3098">
        <f t="shared" si="193"/>
        <v>3214</v>
      </c>
      <c r="L3098" s="9">
        <f t="shared" si="194"/>
        <v>29275069693</v>
      </c>
      <c r="M3098" s="9">
        <f t="shared" si="195"/>
        <v>29275069693</v>
      </c>
    </row>
    <row r="3099" spans="1:13" x14ac:dyDescent="0.2">
      <c r="A3099" t="s">
        <v>75</v>
      </c>
      <c r="B3099" t="s">
        <v>76</v>
      </c>
      <c r="C3099" t="s">
        <v>77</v>
      </c>
      <c r="D3099" s="12">
        <v>19996085</v>
      </c>
      <c r="E3099" s="11">
        <v>5609563</v>
      </c>
      <c r="F3099" t="s">
        <v>75</v>
      </c>
      <c r="G3099" t="s">
        <v>75</v>
      </c>
      <c r="H3099" s="1">
        <v>45700</v>
      </c>
      <c r="I3099" t="s">
        <v>78</v>
      </c>
      <c r="J3099">
        <f t="shared" si="192"/>
        <v>3214</v>
      </c>
      <c r="K3099">
        <f t="shared" si="193"/>
        <v>3214</v>
      </c>
      <c r="L3099" s="9">
        <f t="shared" si="194"/>
        <v>29275069693</v>
      </c>
      <c r="M3099" s="9">
        <f t="shared" si="195"/>
        <v>29275069693</v>
      </c>
    </row>
    <row r="3100" spans="1:13" x14ac:dyDescent="0.2">
      <c r="A3100" t="s">
        <v>75</v>
      </c>
      <c r="B3100" t="s">
        <v>76</v>
      </c>
      <c r="C3100" t="s">
        <v>77</v>
      </c>
      <c r="D3100" s="12">
        <v>19997477</v>
      </c>
      <c r="E3100" s="11">
        <v>18580403</v>
      </c>
      <c r="F3100" t="s">
        <v>75</v>
      </c>
      <c r="G3100" t="s">
        <v>75</v>
      </c>
      <c r="H3100" s="1">
        <v>45700</v>
      </c>
      <c r="I3100" t="s">
        <v>78</v>
      </c>
      <c r="J3100">
        <f t="shared" si="192"/>
        <v>3214</v>
      </c>
      <c r="K3100">
        <f t="shared" si="193"/>
        <v>3214</v>
      </c>
      <c r="L3100" s="9">
        <f t="shared" si="194"/>
        <v>29275069693</v>
      </c>
      <c r="M3100" s="9">
        <f t="shared" si="195"/>
        <v>29275069693</v>
      </c>
    </row>
    <row r="3101" spans="1:13" x14ac:dyDescent="0.2">
      <c r="A3101" t="s">
        <v>75</v>
      </c>
      <c r="B3101" t="s">
        <v>76</v>
      </c>
      <c r="C3101" t="s">
        <v>77</v>
      </c>
      <c r="D3101" s="12">
        <v>20214040</v>
      </c>
      <c r="E3101" s="11">
        <v>6553855</v>
      </c>
      <c r="F3101" t="s">
        <v>75</v>
      </c>
      <c r="G3101" t="s">
        <v>75</v>
      </c>
      <c r="H3101" s="1">
        <v>45700</v>
      </c>
      <c r="I3101" t="s">
        <v>78</v>
      </c>
      <c r="J3101">
        <f t="shared" si="192"/>
        <v>3214</v>
      </c>
      <c r="K3101">
        <f t="shared" si="193"/>
        <v>3214</v>
      </c>
      <c r="L3101" s="9">
        <f t="shared" si="194"/>
        <v>29275069693</v>
      </c>
      <c r="M3101" s="9">
        <f t="shared" si="195"/>
        <v>29275069693</v>
      </c>
    </row>
    <row r="3102" spans="1:13" x14ac:dyDescent="0.2">
      <c r="A3102" t="s">
        <v>75</v>
      </c>
      <c r="B3102" t="s">
        <v>76</v>
      </c>
      <c r="C3102" t="s">
        <v>77</v>
      </c>
      <c r="D3102" s="12">
        <v>20737879</v>
      </c>
      <c r="E3102" s="11">
        <v>15768244</v>
      </c>
      <c r="F3102" t="s">
        <v>75</v>
      </c>
      <c r="G3102" t="s">
        <v>75</v>
      </c>
      <c r="H3102" s="1">
        <v>45700</v>
      </c>
      <c r="I3102" t="s">
        <v>78</v>
      </c>
      <c r="J3102">
        <f t="shared" si="192"/>
        <v>3214</v>
      </c>
      <c r="K3102">
        <f t="shared" si="193"/>
        <v>3214</v>
      </c>
      <c r="L3102" s="9">
        <f t="shared" si="194"/>
        <v>29275069693</v>
      </c>
      <c r="M3102" s="9">
        <f t="shared" si="195"/>
        <v>29275069693</v>
      </c>
    </row>
    <row r="3103" spans="1:13" x14ac:dyDescent="0.2">
      <c r="A3103" t="s">
        <v>75</v>
      </c>
      <c r="B3103" t="s">
        <v>76</v>
      </c>
      <c r="C3103" t="s">
        <v>77</v>
      </c>
      <c r="D3103" s="12">
        <v>20808711</v>
      </c>
      <c r="E3103" s="11">
        <v>8005538</v>
      </c>
      <c r="F3103" t="s">
        <v>75</v>
      </c>
      <c r="G3103" t="s">
        <v>75</v>
      </c>
      <c r="H3103" s="1">
        <v>45700</v>
      </c>
      <c r="I3103" t="s">
        <v>78</v>
      </c>
      <c r="J3103">
        <f t="shared" si="192"/>
        <v>3214</v>
      </c>
      <c r="K3103">
        <f t="shared" si="193"/>
        <v>3214</v>
      </c>
      <c r="L3103" s="9">
        <f t="shared" si="194"/>
        <v>29275069693</v>
      </c>
      <c r="M3103" s="9">
        <f t="shared" si="195"/>
        <v>29275069693</v>
      </c>
    </row>
    <row r="3104" spans="1:13" x14ac:dyDescent="0.2">
      <c r="A3104" t="s">
        <v>75</v>
      </c>
      <c r="B3104" t="s">
        <v>76</v>
      </c>
      <c r="C3104" t="s">
        <v>77</v>
      </c>
      <c r="D3104" s="12">
        <v>21117962</v>
      </c>
      <c r="E3104" s="11">
        <v>14550668</v>
      </c>
      <c r="F3104" t="s">
        <v>75</v>
      </c>
      <c r="G3104" t="s">
        <v>75</v>
      </c>
      <c r="H3104" s="1">
        <v>45700</v>
      </c>
      <c r="I3104" t="s">
        <v>78</v>
      </c>
      <c r="J3104">
        <f t="shared" si="192"/>
        <v>3214</v>
      </c>
      <c r="K3104">
        <f t="shared" si="193"/>
        <v>3214</v>
      </c>
      <c r="L3104" s="9">
        <f t="shared" si="194"/>
        <v>29275069693</v>
      </c>
      <c r="M3104" s="9">
        <f t="shared" si="195"/>
        <v>29275069693</v>
      </c>
    </row>
    <row r="3105" spans="1:13" x14ac:dyDescent="0.2">
      <c r="A3105" t="s">
        <v>75</v>
      </c>
      <c r="B3105" t="s">
        <v>76</v>
      </c>
      <c r="C3105" t="s">
        <v>77</v>
      </c>
      <c r="D3105" s="12">
        <v>21747633</v>
      </c>
      <c r="E3105" s="11">
        <v>18257633</v>
      </c>
      <c r="F3105" t="s">
        <v>75</v>
      </c>
      <c r="G3105" t="s">
        <v>75</v>
      </c>
      <c r="H3105" s="1">
        <v>45700</v>
      </c>
      <c r="I3105" t="s">
        <v>78</v>
      </c>
      <c r="J3105">
        <f t="shared" si="192"/>
        <v>3214</v>
      </c>
      <c r="K3105">
        <f t="shared" si="193"/>
        <v>3214</v>
      </c>
      <c r="L3105" s="9">
        <f t="shared" si="194"/>
        <v>29275069693</v>
      </c>
      <c r="M3105" s="9">
        <f t="shared" si="195"/>
        <v>29275069693</v>
      </c>
    </row>
    <row r="3106" spans="1:13" x14ac:dyDescent="0.2">
      <c r="A3106" t="s">
        <v>75</v>
      </c>
      <c r="B3106" t="s">
        <v>76</v>
      </c>
      <c r="C3106" t="s">
        <v>77</v>
      </c>
      <c r="D3106" s="12">
        <v>22246181</v>
      </c>
      <c r="E3106" s="11">
        <v>9171894</v>
      </c>
      <c r="F3106" t="s">
        <v>75</v>
      </c>
      <c r="G3106" t="s">
        <v>75</v>
      </c>
      <c r="H3106" s="1">
        <v>45700</v>
      </c>
      <c r="I3106" t="s">
        <v>78</v>
      </c>
      <c r="J3106">
        <f t="shared" si="192"/>
        <v>3214</v>
      </c>
      <c r="K3106">
        <f t="shared" si="193"/>
        <v>3214</v>
      </c>
      <c r="L3106" s="9">
        <f t="shared" si="194"/>
        <v>29275069693</v>
      </c>
      <c r="M3106" s="9">
        <f t="shared" si="195"/>
        <v>29275069693</v>
      </c>
    </row>
    <row r="3107" spans="1:13" x14ac:dyDescent="0.2">
      <c r="A3107" t="s">
        <v>75</v>
      </c>
      <c r="B3107" t="s">
        <v>76</v>
      </c>
      <c r="C3107" t="s">
        <v>77</v>
      </c>
      <c r="D3107" s="12">
        <v>22374323</v>
      </c>
      <c r="E3107" s="11">
        <v>12633067</v>
      </c>
      <c r="F3107" t="s">
        <v>75</v>
      </c>
      <c r="G3107" t="s">
        <v>75</v>
      </c>
      <c r="H3107" s="1">
        <v>45700</v>
      </c>
      <c r="I3107" t="s">
        <v>78</v>
      </c>
      <c r="J3107">
        <f t="shared" si="192"/>
        <v>3214</v>
      </c>
      <c r="K3107">
        <f t="shared" si="193"/>
        <v>3214</v>
      </c>
      <c r="L3107" s="9">
        <f t="shared" si="194"/>
        <v>29275069693</v>
      </c>
      <c r="M3107" s="9">
        <f t="shared" si="195"/>
        <v>29275069693</v>
      </c>
    </row>
    <row r="3108" spans="1:13" x14ac:dyDescent="0.2">
      <c r="A3108" t="s">
        <v>75</v>
      </c>
      <c r="B3108" t="s">
        <v>76</v>
      </c>
      <c r="C3108" t="s">
        <v>77</v>
      </c>
      <c r="D3108" s="12">
        <v>22965235</v>
      </c>
      <c r="E3108" s="11">
        <v>0</v>
      </c>
      <c r="F3108" t="s">
        <v>75</v>
      </c>
      <c r="G3108" t="s">
        <v>75</v>
      </c>
      <c r="H3108" s="1">
        <v>45700</v>
      </c>
      <c r="I3108" t="s">
        <v>78</v>
      </c>
      <c r="J3108">
        <f t="shared" si="192"/>
        <v>3214</v>
      </c>
      <c r="K3108">
        <f t="shared" si="193"/>
        <v>3214</v>
      </c>
      <c r="L3108" s="9">
        <f t="shared" si="194"/>
        <v>29275069693</v>
      </c>
      <c r="M3108" s="9">
        <f t="shared" si="195"/>
        <v>29275069693</v>
      </c>
    </row>
    <row r="3109" spans="1:13" x14ac:dyDescent="0.2">
      <c r="A3109" t="s">
        <v>75</v>
      </c>
      <c r="B3109" t="s">
        <v>76</v>
      </c>
      <c r="C3109" t="s">
        <v>77</v>
      </c>
      <c r="D3109" s="12">
        <v>23499266</v>
      </c>
      <c r="E3109" s="11">
        <v>8998782</v>
      </c>
      <c r="F3109" t="s">
        <v>75</v>
      </c>
      <c r="G3109" t="s">
        <v>75</v>
      </c>
      <c r="H3109" s="1">
        <v>45700</v>
      </c>
      <c r="I3109" t="s">
        <v>78</v>
      </c>
      <c r="J3109">
        <f t="shared" si="192"/>
        <v>3214</v>
      </c>
      <c r="K3109">
        <f t="shared" si="193"/>
        <v>3214</v>
      </c>
      <c r="L3109" s="9">
        <f t="shared" si="194"/>
        <v>29275069693</v>
      </c>
      <c r="M3109" s="9">
        <f t="shared" si="195"/>
        <v>29275069693</v>
      </c>
    </row>
    <row r="3110" spans="1:13" x14ac:dyDescent="0.2">
      <c r="A3110" t="s">
        <v>75</v>
      </c>
      <c r="B3110" t="s">
        <v>76</v>
      </c>
      <c r="C3110" t="s">
        <v>77</v>
      </c>
      <c r="D3110" s="12">
        <v>23546260</v>
      </c>
      <c r="E3110" s="11">
        <v>19046260</v>
      </c>
      <c r="F3110" t="s">
        <v>75</v>
      </c>
      <c r="G3110" t="s">
        <v>75</v>
      </c>
      <c r="H3110" s="1">
        <v>45700</v>
      </c>
      <c r="I3110" t="s">
        <v>78</v>
      </c>
      <c r="J3110">
        <f t="shared" si="192"/>
        <v>3214</v>
      </c>
      <c r="K3110">
        <f t="shared" si="193"/>
        <v>3214</v>
      </c>
      <c r="L3110" s="9">
        <f t="shared" si="194"/>
        <v>29275069693</v>
      </c>
      <c r="M3110" s="9">
        <f t="shared" si="195"/>
        <v>29275069693</v>
      </c>
    </row>
    <row r="3111" spans="1:13" x14ac:dyDescent="0.2">
      <c r="A3111" t="s">
        <v>75</v>
      </c>
      <c r="B3111" t="s">
        <v>76</v>
      </c>
      <c r="C3111" t="s">
        <v>77</v>
      </c>
      <c r="D3111" s="12">
        <v>23996181</v>
      </c>
      <c r="E3111" s="11">
        <v>18571181</v>
      </c>
      <c r="F3111" t="s">
        <v>75</v>
      </c>
      <c r="G3111" t="s">
        <v>75</v>
      </c>
      <c r="H3111" s="1">
        <v>45700</v>
      </c>
      <c r="I3111" t="s">
        <v>78</v>
      </c>
      <c r="J3111">
        <f t="shared" si="192"/>
        <v>3214</v>
      </c>
      <c r="K3111">
        <f t="shared" si="193"/>
        <v>3214</v>
      </c>
      <c r="L3111" s="9">
        <f t="shared" si="194"/>
        <v>29275069693</v>
      </c>
      <c r="M3111" s="9">
        <f t="shared" si="195"/>
        <v>29275069693</v>
      </c>
    </row>
    <row r="3112" spans="1:13" x14ac:dyDescent="0.2">
      <c r="A3112" t="s">
        <v>75</v>
      </c>
      <c r="B3112" t="s">
        <v>76</v>
      </c>
      <c r="C3112" t="s">
        <v>77</v>
      </c>
      <c r="D3112" s="12">
        <v>24135184</v>
      </c>
      <c r="E3112" s="11">
        <v>18717982</v>
      </c>
      <c r="F3112" t="s">
        <v>75</v>
      </c>
      <c r="G3112" t="s">
        <v>75</v>
      </c>
      <c r="H3112" s="1">
        <v>45700</v>
      </c>
      <c r="I3112" t="s">
        <v>78</v>
      </c>
      <c r="J3112">
        <f t="shared" si="192"/>
        <v>3214</v>
      </c>
      <c r="K3112">
        <f t="shared" si="193"/>
        <v>3214</v>
      </c>
      <c r="L3112" s="9">
        <f t="shared" si="194"/>
        <v>29275069693</v>
      </c>
      <c r="M3112" s="9">
        <f t="shared" si="195"/>
        <v>29275069693</v>
      </c>
    </row>
    <row r="3113" spans="1:13" x14ac:dyDescent="0.2">
      <c r="A3113" t="s">
        <v>75</v>
      </c>
      <c r="B3113" t="s">
        <v>76</v>
      </c>
      <c r="C3113" t="s">
        <v>77</v>
      </c>
      <c r="D3113" s="12">
        <v>24269472</v>
      </c>
      <c r="E3113" s="11">
        <v>19269472</v>
      </c>
      <c r="F3113" t="s">
        <v>75</v>
      </c>
      <c r="G3113" t="s">
        <v>75</v>
      </c>
      <c r="H3113" s="1">
        <v>45700</v>
      </c>
      <c r="I3113" t="s">
        <v>78</v>
      </c>
      <c r="J3113">
        <f t="shared" si="192"/>
        <v>3214</v>
      </c>
      <c r="K3113">
        <f t="shared" si="193"/>
        <v>3214</v>
      </c>
      <c r="L3113" s="9">
        <f t="shared" si="194"/>
        <v>29275069693</v>
      </c>
      <c r="M3113" s="9">
        <f t="shared" si="195"/>
        <v>29275069693</v>
      </c>
    </row>
    <row r="3114" spans="1:13" x14ac:dyDescent="0.2">
      <c r="A3114" t="s">
        <v>75</v>
      </c>
      <c r="B3114" t="s">
        <v>76</v>
      </c>
      <c r="C3114" t="s">
        <v>77</v>
      </c>
      <c r="D3114" s="12">
        <v>24277436</v>
      </c>
      <c r="E3114" s="11">
        <v>12989208</v>
      </c>
      <c r="F3114" t="s">
        <v>75</v>
      </c>
      <c r="G3114" t="s">
        <v>75</v>
      </c>
      <c r="H3114" s="1">
        <v>45700</v>
      </c>
      <c r="I3114" t="s">
        <v>78</v>
      </c>
      <c r="J3114">
        <f t="shared" si="192"/>
        <v>3214</v>
      </c>
      <c r="K3114">
        <f t="shared" si="193"/>
        <v>3214</v>
      </c>
      <c r="L3114" s="9">
        <f t="shared" si="194"/>
        <v>29275069693</v>
      </c>
      <c r="M3114" s="9">
        <f t="shared" si="195"/>
        <v>29275069693</v>
      </c>
    </row>
    <row r="3115" spans="1:13" x14ac:dyDescent="0.2">
      <c r="A3115" t="s">
        <v>75</v>
      </c>
      <c r="B3115" t="s">
        <v>76</v>
      </c>
      <c r="C3115" t="s">
        <v>77</v>
      </c>
      <c r="D3115" s="12">
        <v>24438129</v>
      </c>
      <c r="E3115" s="11">
        <v>17465297</v>
      </c>
      <c r="F3115" t="s">
        <v>75</v>
      </c>
      <c r="G3115" t="s">
        <v>75</v>
      </c>
      <c r="H3115" s="1">
        <v>45700</v>
      </c>
      <c r="I3115" t="s">
        <v>78</v>
      </c>
      <c r="J3115">
        <f t="shared" si="192"/>
        <v>3214</v>
      </c>
      <c r="K3115">
        <f t="shared" si="193"/>
        <v>3214</v>
      </c>
      <c r="L3115" s="9">
        <f t="shared" si="194"/>
        <v>29275069693</v>
      </c>
      <c r="M3115" s="9">
        <f t="shared" si="195"/>
        <v>29275069693</v>
      </c>
    </row>
    <row r="3116" spans="1:13" x14ac:dyDescent="0.2">
      <c r="A3116" t="s">
        <v>75</v>
      </c>
      <c r="B3116" t="s">
        <v>76</v>
      </c>
      <c r="C3116" t="s">
        <v>77</v>
      </c>
      <c r="D3116" s="12">
        <v>24444592</v>
      </c>
      <c r="E3116" s="11">
        <v>17895960</v>
      </c>
      <c r="F3116" t="s">
        <v>75</v>
      </c>
      <c r="G3116" t="s">
        <v>75</v>
      </c>
      <c r="H3116" s="1">
        <v>45700</v>
      </c>
      <c r="I3116" t="s">
        <v>78</v>
      </c>
      <c r="J3116">
        <f t="shared" si="192"/>
        <v>3214</v>
      </c>
      <c r="K3116">
        <f t="shared" si="193"/>
        <v>3214</v>
      </c>
      <c r="L3116" s="9">
        <f t="shared" si="194"/>
        <v>29275069693</v>
      </c>
      <c r="M3116" s="9">
        <f t="shared" si="195"/>
        <v>29275069693</v>
      </c>
    </row>
    <row r="3117" spans="1:13" x14ac:dyDescent="0.2">
      <c r="A3117" t="s">
        <v>75</v>
      </c>
      <c r="B3117" t="s">
        <v>76</v>
      </c>
      <c r="C3117" t="s">
        <v>77</v>
      </c>
      <c r="D3117" s="12">
        <v>24560816</v>
      </c>
      <c r="E3117" s="11">
        <v>8637825</v>
      </c>
      <c r="F3117" t="s">
        <v>75</v>
      </c>
      <c r="G3117" t="s">
        <v>75</v>
      </c>
      <c r="H3117" s="1">
        <v>45700</v>
      </c>
      <c r="I3117" t="s">
        <v>78</v>
      </c>
      <c r="J3117">
        <f t="shared" si="192"/>
        <v>3214</v>
      </c>
      <c r="K3117">
        <f t="shared" si="193"/>
        <v>3214</v>
      </c>
      <c r="L3117" s="9">
        <f t="shared" si="194"/>
        <v>29275069693</v>
      </c>
      <c r="M3117" s="9">
        <f t="shared" si="195"/>
        <v>29275069693</v>
      </c>
    </row>
    <row r="3118" spans="1:13" x14ac:dyDescent="0.2">
      <c r="A3118" t="s">
        <v>75</v>
      </c>
      <c r="B3118" t="s">
        <v>76</v>
      </c>
      <c r="C3118" t="s">
        <v>77</v>
      </c>
      <c r="D3118" s="12">
        <v>20629534</v>
      </c>
      <c r="E3118" s="11">
        <v>8398732</v>
      </c>
      <c r="F3118" t="s">
        <v>75</v>
      </c>
      <c r="G3118" t="s">
        <v>75</v>
      </c>
      <c r="H3118" s="1">
        <v>45700</v>
      </c>
      <c r="I3118" t="s">
        <v>78</v>
      </c>
      <c r="J3118">
        <f t="shared" si="192"/>
        <v>3214</v>
      </c>
      <c r="K3118">
        <f t="shared" si="193"/>
        <v>3214</v>
      </c>
      <c r="L3118" s="9">
        <f t="shared" si="194"/>
        <v>29275069693</v>
      </c>
      <c r="M3118" s="9">
        <f t="shared" si="195"/>
        <v>29275069693</v>
      </c>
    </row>
    <row r="3119" spans="1:13" x14ac:dyDescent="0.2">
      <c r="A3119" t="s">
        <v>75</v>
      </c>
      <c r="B3119" t="s">
        <v>76</v>
      </c>
      <c r="C3119" t="s">
        <v>77</v>
      </c>
      <c r="D3119" s="12">
        <v>24977316</v>
      </c>
      <c r="E3119" s="11">
        <v>7208840</v>
      </c>
      <c r="F3119" t="s">
        <v>75</v>
      </c>
      <c r="G3119" t="s">
        <v>75</v>
      </c>
      <c r="H3119" s="1">
        <v>45700</v>
      </c>
      <c r="I3119" t="s">
        <v>78</v>
      </c>
      <c r="J3119">
        <f t="shared" si="192"/>
        <v>3214</v>
      </c>
      <c r="K3119">
        <f t="shared" si="193"/>
        <v>3214</v>
      </c>
      <c r="L3119" s="9">
        <f t="shared" si="194"/>
        <v>29275069693</v>
      </c>
      <c r="M3119" s="9">
        <f t="shared" si="195"/>
        <v>29275069693</v>
      </c>
    </row>
    <row r="3120" spans="1:13" x14ac:dyDescent="0.2">
      <c r="A3120" t="s">
        <v>75</v>
      </c>
      <c r="B3120" t="s">
        <v>76</v>
      </c>
      <c r="C3120" t="s">
        <v>77</v>
      </c>
      <c r="D3120" s="12">
        <v>24994209</v>
      </c>
      <c r="E3120" s="11">
        <v>20735976</v>
      </c>
      <c r="F3120" t="s">
        <v>75</v>
      </c>
      <c r="G3120" t="s">
        <v>75</v>
      </c>
      <c r="H3120" s="1">
        <v>45700</v>
      </c>
      <c r="I3120" t="s">
        <v>78</v>
      </c>
      <c r="J3120">
        <f t="shared" si="192"/>
        <v>3214</v>
      </c>
      <c r="K3120">
        <f t="shared" si="193"/>
        <v>3214</v>
      </c>
      <c r="L3120" s="9">
        <f t="shared" si="194"/>
        <v>29275069693</v>
      </c>
      <c r="M3120" s="9">
        <f t="shared" si="195"/>
        <v>29275069693</v>
      </c>
    </row>
    <row r="3121" spans="1:13" x14ac:dyDescent="0.2">
      <c r="A3121" t="s">
        <v>75</v>
      </c>
      <c r="B3121" t="s">
        <v>76</v>
      </c>
      <c r="C3121" t="s">
        <v>77</v>
      </c>
      <c r="D3121" s="12">
        <v>24999016</v>
      </c>
      <c r="E3121" s="11">
        <v>15730365</v>
      </c>
      <c r="F3121" t="s">
        <v>75</v>
      </c>
      <c r="G3121" t="s">
        <v>75</v>
      </c>
      <c r="H3121" s="1">
        <v>45700</v>
      </c>
      <c r="I3121" t="s">
        <v>78</v>
      </c>
      <c r="J3121">
        <f t="shared" si="192"/>
        <v>3214</v>
      </c>
      <c r="K3121">
        <f t="shared" si="193"/>
        <v>3214</v>
      </c>
      <c r="L3121" s="9">
        <f t="shared" si="194"/>
        <v>29275069693</v>
      </c>
      <c r="M3121" s="9">
        <f t="shared" si="195"/>
        <v>29275069693</v>
      </c>
    </row>
    <row r="3122" spans="1:13" x14ac:dyDescent="0.2">
      <c r="A3122" t="s">
        <v>75</v>
      </c>
      <c r="B3122" t="s">
        <v>76</v>
      </c>
      <c r="C3122" t="s">
        <v>77</v>
      </c>
      <c r="D3122" s="12">
        <v>24999999</v>
      </c>
      <c r="E3122" s="11">
        <v>10169387</v>
      </c>
      <c r="F3122" t="s">
        <v>75</v>
      </c>
      <c r="G3122" t="s">
        <v>75</v>
      </c>
      <c r="H3122" s="1">
        <v>45700</v>
      </c>
      <c r="I3122" t="s">
        <v>78</v>
      </c>
      <c r="J3122">
        <f t="shared" si="192"/>
        <v>3214</v>
      </c>
      <c r="K3122">
        <f t="shared" si="193"/>
        <v>3214</v>
      </c>
      <c r="L3122" s="9">
        <f t="shared" si="194"/>
        <v>29275069693</v>
      </c>
      <c r="M3122" s="9">
        <f t="shared" si="195"/>
        <v>29275069693</v>
      </c>
    </row>
    <row r="3123" spans="1:13" x14ac:dyDescent="0.2">
      <c r="A3123" t="s">
        <v>75</v>
      </c>
      <c r="B3123" t="s">
        <v>76</v>
      </c>
      <c r="C3123" t="s">
        <v>77</v>
      </c>
      <c r="D3123" s="12">
        <v>25000000</v>
      </c>
      <c r="E3123" s="11">
        <v>16699400</v>
      </c>
      <c r="F3123" t="s">
        <v>75</v>
      </c>
      <c r="G3123" t="s">
        <v>75</v>
      </c>
      <c r="H3123" s="1">
        <v>45700</v>
      </c>
      <c r="I3123" t="s">
        <v>78</v>
      </c>
      <c r="J3123">
        <f t="shared" si="192"/>
        <v>3214</v>
      </c>
      <c r="K3123">
        <f t="shared" si="193"/>
        <v>3214</v>
      </c>
      <c r="L3123" s="9">
        <f t="shared" si="194"/>
        <v>29275069693</v>
      </c>
      <c r="M3123" s="9">
        <f t="shared" si="195"/>
        <v>29275069693</v>
      </c>
    </row>
    <row r="3124" spans="1:13" x14ac:dyDescent="0.2">
      <c r="A3124" t="s">
        <v>75</v>
      </c>
      <c r="B3124" t="s">
        <v>76</v>
      </c>
      <c r="C3124" t="s">
        <v>77</v>
      </c>
      <c r="D3124" s="12">
        <v>25000000</v>
      </c>
      <c r="E3124" s="11">
        <v>20724269</v>
      </c>
      <c r="F3124" t="s">
        <v>75</v>
      </c>
      <c r="G3124" t="s">
        <v>75</v>
      </c>
      <c r="H3124" s="1">
        <v>45700</v>
      </c>
      <c r="I3124" t="s">
        <v>78</v>
      </c>
      <c r="J3124">
        <f t="shared" si="192"/>
        <v>3214</v>
      </c>
      <c r="K3124">
        <f t="shared" si="193"/>
        <v>3214</v>
      </c>
      <c r="L3124" s="9">
        <f t="shared" si="194"/>
        <v>29275069693</v>
      </c>
      <c r="M3124" s="9">
        <f t="shared" si="195"/>
        <v>29275069693</v>
      </c>
    </row>
    <row r="3125" spans="1:13" x14ac:dyDescent="0.2">
      <c r="A3125" t="s">
        <v>75</v>
      </c>
      <c r="B3125" t="s">
        <v>76</v>
      </c>
      <c r="C3125" t="s">
        <v>77</v>
      </c>
      <c r="D3125" s="12">
        <v>25975892</v>
      </c>
      <c r="E3125" s="11">
        <v>9523866</v>
      </c>
      <c r="F3125" t="s">
        <v>75</v>
      </c>
      <c r="G3125" t="s">
        <v>75</v>
      </c>
      <c r="H3125" s="1">
        <v>45700</v>
      </c>
      <c r="I3125" t="s">
        <v>78</v>
      </c>
      <c r="J3125">
        <f t="shared" si="192"/>
        <v>3214</v>
      </c>
      <c r="K3125">
        <f t="shared" si="193"/>
        <v>3214</v>
      </c>
      <c r="L3125" s="9">
        <f t="shared" si="194"/>
        <v>29275069693</v>
      </c>
      <c r="M3125" s="9">
        <f t="shared" si="195"/>
        <v>29275069693</v>
      </c>
    </row>
    <row r="3126" spans="1:13" x14ac:dyDescent="0.2">
      <c r="A3126" t="s">
        <v>75</v>
      </c>
      <c r="B3126" t="s">
        <v>76</v>
      </c>
      <c r="C3126" t="s">
        <v>77</v>
      </c>
      <c r="D3126" s="12">
        <v>25999733</v>
      </c>
      <c r="E3126" s="11">
        <v>21299733</v>
      </c>
      <c r="F3126" t="s">
        <v>75</v>
      </c>
      <c r="G3126" t="s">
        <v>75</v>
      </c>
      <c r="H3126" s="1">
        <v>45700</v>
      </c>
      <c r="I3126" t="s">
        <v>78</v>
      </c>
      <c r="J3126">
        <f t="shared" si="192"/>
        <v>3214</v>
      </c>
      <c r="K3126">
        <f t="shared" si="193"/>
        <v>3214</v>
      </c>
      <c r="L3126" s="9">
        <f t="shared" si="194"/>
        <v>29275069693</v>
      </c>
      <c r="M3126" s="9">
        <f t="shared" si="195"/>
        <v>29275069693</v>
      </c>
    </row>
    <row r="3127" spans="1:13" x14ac:dyDescent="0.2">
      <c r="A3127" t="s">
        <v>75</v>
      </c>
      <c r="B3127" t="s">
        <v>76</v>
      </c>
      <c r="C3127" t="s">
        <v>77</v>
      </c>
      <c r="D3127" s="12">
        <v>27689904</v>
      </c>
      <c r="E3127" s="11">
        <v>14833792</v>
      </c>
      <c r="F3127" t="s">
        <v>75</v>
      </c>
      <c r="G3127" t="s">
        <v>75</v>
      </c>
      <c r="H3127" s="1">
        <v>45700</v>
      </c>
      <c r="I3127" t="s">
        <v>78</v>
      </c>
      <c r="J3127">
        <f t="shared" si="192"/>
        <v>3214</v>
      </c>
      <c r="K3127">
        <f t="shared" si="193"/>
        <v>3214</v>
      </c>
      <c r="L3127" s="9">
        <f t="shared" si="194"/>
        <v>29275069693</v>
      </c>
      <c r="M3127" s="9">
        <f t="shared" si="195"/>
        <v>29275069693</v>
      </c>
    </row>
    <row r="3128" spans="1:13" x14ac:dyDescent="0.2">
      <c r="A3128" t="s">
        <v>75</v>
      </c>
      <c r="B3128" t="s">
        <v>76</v>
      </c>
      <c r="C3128" t="s">
        <v>77</v>
      </c>
      <c r="D3128" s="12">
        <v>27988390</v>
      </c>
      <c r="E3128" s="11">
        <v>19360767</v>
      </c>
      <c r="F3128" t="s">
        <v>75</v>
      </c>
      <c r="G3128" t="s">
        <v>75</v>
      </c>
      <c r="H3128" s="1">
        <v>45700</v>
      </c>
      <c r="I3128" t="s">
        <v>78</v>
      </c>
      <c r="J3128">
        <f t="shared" si="192"/>
        <v>3214</v>
      </c>
      <c r="K3128">
        <f t="shared" si="193"/>
        <v>3214</v>
      </c>
      <c r="L3128" s="9">
        <f t="shared" si="194"/>
        <v>29275069693</v>
      </c>
      <c r="M3128" s="9">
        <f t="shared" si="195"/>
        <v>29275069693</v>
      </c>
    </row>
    <row r="3129" spans="1:13" x14ac:dyDescent="0.2">
      <c r="A3129" t="s">
        <v>75</v>
      </c>
      <c r="B3129" t="s">
        <v>76</v>
      </c>
      <c r="C3129" t="s">
        <v>77</v>
      </c>
      <c r="D3129" s="12">
        <v>29710621</v>
      </c>
      <c r="E3129" s="11">
        <v>9478925</v>
      </c>
      <c r="F3129" t="s">
        <v>75</v>
      </c>
      <c r="G3129" t="s">
        <v>75</v>
      </c>
      <c r="H3129" s="1">
        <v>45700</v>
      </c>
      <c r="I3129" t="s">
        <v>78</v>
      </c>
      <c r="J3129">
        <f t="shared" si="192"/>
        <v>3214</v>
      </c>
      <c r="K3129">
        <f t="shared" si="193"/>
        <v>3214</v>
      </c>
      <c r="L3129" s="9">
        <f t="shared" si="194"/>
        <v>29275069693</v>
      </c>
      <c r="M3129" s="9">
        <f t="shared" si="195"/>
        <v>29275069693</v>
      </c>
    </row>
    <row r="3130" spans="1:13" x14ac:dyDescent="0.2">
      <c r="A3130" t="s">
        <v>75</v>
      </c>
      <c r="B3130" t="s">
        <v>76</v>
      </c>
      <c r="C3130" t="s">
        <v>77</v>
      </c>
      <c r="D3130" s="12">
        <v>29881735</v>
      </c>
      <c r="E3130" s="11">
        <v>22696587</v>
      </c>
      <c r="F3130" t="s">
        <v>75</v>
      </c>
      <c r="G3130" t="s">
        <v>75</v>
      </c>
      <c r="H3130" s="1">
        <v>45700</v>
      </c>
      <c r="I3130" t="s">
        <v>78</v>
      </c>
      <c r="J3130">
        <f t="shared" si="192"/>
        <v>3214</v>
      </c>
      <c r="K3130">
        <f t="shared" si="193"/>
        <v>3214</v>
      </c>
      <c r="L3130" s="9">
        <f t="shared" si="194"/>
        <v>29275069693</v>
      </c>
      <c r="M3130" s="9">
        <f t="shared" si="195"/>
        <v>29275069693</v>
      </c>
    </row>
    <row r="3131" spans="1:13" x14ac:dyDescent="0.2">
      <c r="A3131" t="s">
        <v>75</v>
      </c>
      <c r="B3131" t="s">
        <v>76</v>
      </c>
      <c r="C3131" t="s">
        <v>77</v>
      </c>
      <c r="D3131" s="12">
        <v>30600020</v>
      </c>
      <c r="E3131" s="11">
        <v>16439605</v>
      </c>
      <c r="F3131" t="s">
        <v>75</v>
      </c>
      <c r="G3131" t="s">
        <v>75</v>
      </c>
      <c r="H3131" s="1">
        <v>45700</v>
      </c>
      <c r="I3131" t="s">
        <v>78</v>
      </c>
      <c r="J3131">
        <f t="shared" si="192"/>
        <v>3214</v>
      </c>
      <c r="K3131">
        <f t="shared" si="193"/>
        <v>3214</v>
      </c>
      <c r="L3131" s="9">
        <f t="shared" si="194"/>
        <v>29275069693</v>
      </c>
      <c r="M3131" s="9">
        <f t="shared" si="195"/>
        <v>29275069693</v>
      </c>
    </row>
    <row r="3132" spans="1:13" x14ac:dyDescent="0.2">
      <c r="A3132" t="s">
        <v>75</v>
      </c>
      <c r="B3132" t="s">
        <v>76</v>
      </c>
      <c r="C3132" t="s">
        <v>77</v>
      </c>
      <c r="D3132" s="12">
        <v>31929637</v>
      </c>
      <c r="E3132" s="11">
        <v>21184226</v>
      </c>
      <c r="F3132" t="s">
        <v>75</v>
      </c>
      <c r="G3132" t="s">
        <v>75</v>
      </c>
      <c r="H3132" s="1">
        <v>45700</v>
      </c>
      <c r="I3132" t="s">
        <v>78</v>
      </c>
      <c r="J3132">
        <f t="shared" si="192"/>
        <v>3214</v>
      </c>
      <c r="K3132">
        <f t="shared" si="193"/>
        <v>3214</v>
      </c>
      <c r="L3132" s="9">
        <f t="shared" si="194"/>
        <v>29275069693</v>
      </c>
      <c r="M3132" s="9">
        <f t="shared" si="195"/>
        <v>29275069693</v>
      </c>
    </row>
    <row r="3133" spans="1:13" x14ac:dyDescent="0.2">
      <c r="A3133" t="s">
        <v>75</v>
      </c>
      <c r="B3133" t="s">
        <v>76</v>
      </c>
      <c r="C3133" t="s">
        <v>77</v>
      </c>
      <c r="D3133" s="12">
        <v>32931367</v>
      </c>
      <c r="E3133" s="11">
        <v>17596765</v>
      </c>
      <c r="F3133" t="s">
        <v>75</v>
      </c>
      <c r="G3133" t="s">
        <v>75</v>
      </c>
      <c r="H3133" s="1">
        <v>45700</v>
      </c>
      <c r="I3133" t="s">
        <v>78</v>
      </c>
      <c r="J3133">
        <f t="shared" si="192"/>
        <v>3214</v>
      </c>
      <c r="K3133">
        <f t="shared" si="193"/>
        <v>3214</v>
      </c>
      <c r="L3133" s="9">
        <f t="shared" si="194"/>
        <v>29275069693</v>
      </c>
      <c r="M3133" s="9">
        <f t="shared" si="195"/>
        <v>29275069693</v>
      </c>
    </row>
    <row r="3134" spans="1:13" x14ac:dyDescent="0.2">
      <c r="A3134" t="s">
        <v>75</v>
      </c>
      <c r="B3134" t="s">
        <v>76</v>
      </c>
      <c r="C3134" t="s">
        <v>77</v>
      </c>
      <c r="D3134" s="12">
        <v>33337050</v>
      </c>
      <c r="E3134" s="11">
        <v>8256415</v>
      </c>
      <c r="F3134" t="s">
        <v>75</v>
      </c>
      <c r="G3134" t="s">
        <v>75</v>
      </c>
      <c r="H3134" s="1">
        <v>45700</v>
      </c>
      <c r="I3134" t="s">
        <v>78</v>
      </c>
      <c r="J3134">
        <f t="shared" si="192"/>
        <v>3214</v>
      </c>
      <c r="K3134">
        <f t="shared" si="193"/>
        <v>3214</v>
      </c>
      <c r="L3134" s="9">
        <f t="shared" si="194"/>
        <v>29275069693</v>
      </c>
      <c r="M3134" s="9">
        <f t="shared" si="195"/>
        <v>29275069693</v>
      </c>
    </row>
    <row r="3135" spans="1:13" x14ac:dyDescent="0.2">
      <c r="A3135" t="s">
        <v>75</v>
      </c>
      <c r="B3135" t="s">
        <v>76</v>
      </c>
      <c r="C3135" t="s">
        <v>77</v>
      </c>
      <c r="D3135" s="12">
        <v>33657540</v>
      </c>
      <c r="E3135" s="11">
        <v>12776060</v>
      </c>
      <c r="F3135" t="s">
        <v>75</v>
      </c>
      <c r="G3135" t="s">
        <v>75</v>
      </c>
      <c r="H3135" s="1">
        <v>45700</v>
      </c>
      <c r="I3135" t="s">
        <v>78</v>
      </c>
      <c r="J3135">
        <f t="shared" si="192"/>
        <v>3214</v>
      </c>
      <c r="K3135">
        <f t="shared" si="193"/>
        <v>3214</v>
      </c>
      <c r="L3135" s="9">
        <f t="shared" si="194"/>
        <v>29275069693</v>
      </c>
      <c r="M3135" s="9">
        <f t="shared" si="195"/>
        <v>29275069693</v>
      </c>
    </row>
    <row r="3136" spans="1:13" x14ac:dyDescent="0.2">
      <c r="A3136" t="s">
        <v>75</v>
      </c>
      <c r="B3136" t="s">
        <v>76</v>
      </c>
      <c r="C3136" t="s">
        <v>77</v>
      </c>
      <c r="D3136" s="12">
        <v>33812067</v>
      </c>
      <c r="E3136" s="11">
        <v>11166963</v>
      </c>
      <c r="F3136" t="s">
        <v>75</v>
      </c>
      <c r="G3136" t="s">
        <v>75</v>
      </c>
      <c r="H3136" s="1">
        <v>45700</v>
      </c>
      <c r="I3136" t="s">
        <v>78</v>
      </c>
      <c r="J3136">
        <f t="shared" si="192"/>
        <v>3214</v>
      </c>
      <c r="K3136">
        <f t="shared" si="193"/>
        <v>3214</v>
      </c>
      <c r="L3136" s="9">
        <f t="shared" si="194"/>
        <v>29275069693</v>
      </c>
      <c r="M3136" s="9">
        <f t="shared" si="195"/>
        <v>29275069693</v>
      </c>
    </row>
    <row r="3137" spans="1:13" x14ac:dyDescent="0.2">
      <c r="A3137" t="s">
        <v>75</v>
      </c>
      <c r="B3137" t="s">
        <v>76</v>
      </c>
      <c r="C3137" t="s">
        <v>77</v>
      </c>
      <c r="D3137" s="12">
        <v>33986072</v>
      </c>
      <c r="E3137" s="11">
        <v>26986072</v>
      </c>
      <c r="F3137" t="s">
        <v>75</v>
      </c>
      <c r="G3137" t="s">
        <v>75</v>
      </c>
      <c r="H3137" s="1">
        <v>45700</v>
      </c>
      <c r="I3137" t="s">
        <v>78</v>
      </c>
      <c r="J3137">
        <f t="shared" si="192"/>
        <v>3214</v>
      </c>
      <c r="K3137">
        <f t="shared" si="193"/>
        <v>3214</v>
      </c>
      <c r="L3137" s="9">
        <f t="shared" si="194"/>
        <v>29275069693</v>
      </c>
      <c r="M3137" s="9">
        <f t="shared" si="195"/>
        <v>29275069693</v>
      </c>
    </row>
    <row r="3138" spans="1:13" x14ac:dyDescent="0.2">
      <c r="A3138" t="s">
        <v>75</v>
      </c>
      <c r="B3138" t="s">
        <v>76</v>
      </c>
      <c r="C3138" t="s">
        <v>77</v>
      </c>
      <c r="D3138" s="12">
        <v>34072612</v>
      </c>
      <c r="E3138" s="11">
        <v>31252779</v>
      </c>
      <c r="F3138" t="s">
        <v>75</v>
      </c>
      <c r="G3138" t="s">
        <v>75</v>
      </c>
      <c r="H3138" s="1">
        <v>45700</v>
      </c>
      <c r="I3138" t="s">
        <v>78</v>
      </c>
      <c r="J3138">
        <f t="shared" ref="J3138:J3201" si="196">COUNTIF(B:B, B3138)</f>
        <v>3214</v>
      </c>
      <c r="K3138">
        <f t="shared" ref="K3138:K3201" si="197">COUNTIF(C:C,C3138)</f>
        <v>3214</v>
      </c>
      <c r="L3138" s="9">
        <f t="shared" ref="L3138:L3201" si="198">SUMIF(B:B,B3138,D:D)</f>
        <v>29275069693</v>
      </c>
      <c r="M3138" s="9">
        <f t="shared" ref="M3138:M3201" si="199">SUMIF(C:C,C3138, D:D)</f>
        <v>29275069693</v>
      </c>
    </row>
    <row r="3139" spans="1:13" x14ac:dyDescent="0.2">
      <c r="A3139" t="s">
        <v>75</v>
      </c>
      <c r="B3139" t="s">
        <v>76</v>
      </c>
      <c r="C3139" t="s">
        <v>77</v>
      </c>
      <c r="D3139" s="12">
        <v>34789881</v>
      </c>
      <c r="E3139" s="11">
        <v>25577564</v>
      </c>
      <c r="F3139" t="s">
        <v>75</v>
      </c>
      <c r="G3139" t="s">
        <v>75</v>
      </c>
      <c r="H3139" s="1">
        <v>45700</v>
      </c>
      <c r="I3139" t="s">
        <v>78</v>
      </c>
      <c r="J3139">
        <f t="shared" si="196"/>
        <v>3214</v>
      </c>
      <c r="K3139">
        <f t="shared" si="197"/>
        <v>3214</v>
      </c>
      <c r="L3139" s="9">
        <f t="shared" si="198"/>
        <v>29275069693</v>
      </c>
      <c r="M3139" s="9">
        <f t="shared" si="199"/>
        <v>29275069693</v>
      </c>
    </row>
    <row r="3140" spans="1:13" x14ac:dyDescent="0.2">
      <c r="A3140" t="s">
        <v>75</v>
      </c>
      <c r="B3140" t="s">
        <v>76</v>
      </c>
      <c r="C3140" t="s">
        <v>77</v>
      </c>
      <c r="D3140" s="12">
        <v>36310210</v>
      </c>
      <c r="E3140" s="11">
        <v>3034813</v>
      </c>
      <c r="F3140" t="s">
        <v>75</v>
      </c>
      <c r="G3140" t="s">
        <v>75</v>
      </c>
      <c r="H3140" s="1">
        <v>45700</v>
      </c>
      <c r="I3140" t="s">
        <v>78</v>
      </c>
      <c r="J3140">
        <f t="shared" si="196"/>
        <v>3214</v>
      </c>
      <c r="K3140">
        <f t="shared" si="197"/>
        <v>3214</v>
      </c>
      <c r="L3140" s="9">
        <f t="shared" si="198"/>
        <v>29275069693</v>
      </c>
      <c r="M3140" s="9">
        <f t="shared" si="199"/>
        <v>29275069693</v>
      </c>
    </row>
    <row r="3141" spans="1:13" x14ac:dyDescent="0.2">
      <c r="A3141" t="s">
        <v>75</v>
      </c>
      <c r="B3141" t="s">
        <v>76</v>
      </c>
      <c r="C3141" t="s">
        <v>77</v>
      </c>
      <c r="D3141" s="12">
        <v>36710915</v>
      </c>
      <c r="E3141" s="11">
        <v>32592162</v>
      </c>
      <c r="F3141" t="s">
        <v>75</v>
      </c>
      <c r="G3141" t="s">
        <v>75</v>
      </c>
      <c r="H3141" s="1">
        <v>45700</v>
      </c>
      <c r="I3141" t="s">
        <v>78</v>
      </c>
      <c r="J3141">
        <f t="shared" si="196"/>
        <v>3214</v>
      </c>
      <c r="K3141">
        <f t="shared" si="197"/>
        <v>3214</v>
      </c>
      <c r="L3141" s="9">
        <f t="shared" si="198"/>
        <v>29275069693</v>
      </c>
      <c r="M3141" s="9">
        <f t="shared" si="199"/>
        <v>29275069693</v>
      </c>
    </row>
    <row r="3142" spans="1:13" x14ac:dyDescent="0.2">
      <c r="A3142" t="s">
        <v>75</v>
      </c>
      <c r="B3142" t="s">
        <v>76</v>
      </c>
      <c r="C3142" t="s">
        <v>77</v>
      </c>
      <c r="D3142" s="12">
        <v>37276048</v>
      </c>
      <c r="E3142" s="11">
        <v>15656468</v>
      </c>
      <c r="F3142" t="s">
        <v>75</v>
      </c>
      <c r="G3142" t="s">
        <v>75</v>
      </c>
      <c r="H3142" s="1">
        <v>45700</v>
      </c>
      <c r="I3142" t="s">
        <v>78</v>
      </c>
      <c r="J3142">
        <f t="shared" si="196"/>
        <v>3214</v>
      </c>
      <c r="K3142">
        <f t="shared" si="197"/>
        <v>3214</v>
      </c>
      <c r="L3142" s="9">
        <f t="shared" si="198"/>
        <v>29275069693</v>
      </c>
      <c r="M3142" s="9">
        <f t="shared" si="199"/>
        <v>29275069693</v>
      </c>
    </row>
    <row r="3143" spans="1:13" x14ac:dyDescent="0.2">
      <c r="A3143" t="s">
        <v>75</v>
      </c>
      <c r="B3143" t="s">
        <v>76</v>
      </c>
      <c r="C3143" t="s">
        <v>77</v>
      </c>
      <c r="D3143" s="12">
        <v>37491573</v>
      </c>
      <c r="E3143" s="11">
        <v>22373646</v>
      </c>
      <c r="F3143" t="s">
        <v>75</v>
      </c>
      <c r="G3143" t="s">
        <v>75</v>
      </c>
      <c r="H3143" s="1">
        <v>45700</v>
      </c>
      <c r="I3143" t="s">
        <v>78</v>
      </c>
      <c r="J3143">
        <f t="shared" si="196"/>
        <v>3214</v>
      </c>
      <c r="K3143">
        <f t="shared" si="197"/>
        <v>3214</v>
      </c>
      <c r="L3143" s="9">
        <f t="shared" si="198"/>
        <v>29275069693</v>
      </c>
      <c r="M3143" s="9">
        <f t="shared" si="199"/>
        <v>29275069693</v>
      </c>
    </row>
    <row r="3144" spans="1:13" x14ac:dyDescent="0.2">
      <c r="A3144" t="s">
        <v>75</v>
      </c>
      <c r="B3144" t="s">
        <v>76</v>
      </c>
      <c r="C3144" t="s">
        <v>77</v>
      </c>
      <c r="D3144" s="12">
        <v>38493974</v>
      </c>
      <c r="E3144" s="11">
        <v>29493974</v>
      </c>
      <c r="F3144" t="s">
        <v>75</v>
      </c>
      <c r="G3144" t="s">
        <v>75</v>
      </c>
      <c r="H3144" s="1">
        <v>45700</v>
      </c>
      <c r="I3144" t="s">
        <v>78</v>
      </c>
      <c r="J3144">
        <f t="shared" si="196"/>
        <v>3214</v>
      </c>
      <c r="K3144">
        <f t="shared" si="197"/>
        <v>3214</v>
      </c>
      <c r="L3144" s="9">
        <f t="shared" si="198"/>
        <v>29275069693</v>
      </c>
      <c r="M3144" s="9">
        <f t="shared" si="199"/>
        <v>29275069693</v>
      </c>
    </row>
    <row r="3145" spans="1:13" x14ac:dyDescent="0.2">
      <c r="A3145" t="s">
        <v>75</v>
      </c>
      <c r="B3145" t="s">
        <v>76</v>
      </c>
      <c r="C3145" t="s">
        <v>77</v>
      </c>
      <c r="D3145" s="12">
        <v>39572311</v>
      </c>
      <c r="E3145" s="11">
        <v>37842311</v>
      </c>
      <c r="F3145" t="s">
        <v>75</v>
      </c>
      <c r="G3145" t="s">
        <v>75</v>
      </c>
      <c r="H3145" s="1">
        <v>45700</v>
      </c>
      <c r="I3145" t="s">
        <v>78</v>
      </c>
      <c r="J3145">
        <f t="shared" si="196"/>
        <v>3214</v>
      </c>
      <c r="K3145">
        <f t="shared" si="197"/>
        <v>3214</v>
      </c>
      <c r="L3145" s="9">
        <f t="shared" si="198"/>
        <v>29275069693</v>
      </c>
      <c r="M3145" s="9">
        <f t="shared" si="199"/>
        <v>29275069693</v>
      </c>
    </row>
    <row r="3146" spans="1:13" x14ac:dyDescent="0.2">
      <c r="A3146" t="s">
        <v>75</v>
      </c>
      <c r="B3146" t="s">
        <v>76</v>
      </c>
      <c r="C3146" t="s">
        <v>77</v>
      </c>
      <c r="D3146" s="12">
        <v>39985515</v>
      </c>
      <c r="E3146" s="11">
        <v>27127274</v>
      </c>
      <c r="F3146" t="s">
        <v>75</v>
      </c>
      <c r="G3146" t="s">
        <v>75</v>
      </c>
      <c r="H3146" s="1">
        <v>45700</v>
      </c>
      <c r="I3146" t="s">
        <v>78</v>
      </c>
      <c r="J3146">
        <f t="shared" si="196"/>
        <v>3214</v>
      </c>
      <c r="K3146">
        <f t="shared" si="197"/>
        <v>3214</v>
      </c>
      <c r="L3146" s="9">
        <f t="shared" si="198"/>
        <v>29275069693</v>
      </c>
      <c r="M3146" s="9">
        <f t="shared" si="199"/>
        <v>29275069693</v>
      </c>
    </row>
    <row r="3147" spans="1:13" x14ac:dyDescent="0.2">
      <c r="A3147" t="s">
        <v>75</v>
      </c>
      <c r="B3147" t="s">
        <v>76</v>
      </c>
      <c r="C3147" t="s">
        <v>77</v>
      </c>
      <c r="D3147" s="12">
        <v>39998227</v>
      </c>
      <c r="E3147" s="11">
        <v>29187321</v>
      </c>
      <c r="F3147" t="s">
        <v>75</v>
      </c>
      <c r="G3147" t="s">
        <v>75</v>
      </c>
      <c r="H3147" s="1">
        <v>45700</v>
      </c>
      <c r="I3147" t="s">
        <v>78</v>
      </c>
      <c r="J3147">
        <f t="shared" si="196"/>
        <v>3214</v>
      </c>
      <c r="K3147">
        <f t="shared" si="197"/>
        <v>3214</v>
      </c>
      <c r="L3147" s="9">
        <f t="shared" si="198"/>
        <v>29275069693</v>
      </c>
      <c r="M3147" s="9">
        <f t="shared" si="199"/>
        <v>29275069693</v>
      </c>
    </row>
    <row r="3148" spans="1:13" x14ac:dyDescent="0.2">
      <c r="A3148" t="s">
        <v>75</v>
      </c>
      <c r="B3148" t="s">
        <v>76</v>
      </c>
      <c r="C3148" t="s">
        <v>77</v>
      </c>
      <c r="D3148" s="12">
        <v>40000000</v>
      </c>
      <c r="E3148" s="11">
        <v>12148409</v>
      </c>
      <c r="F3148" t="s">
        <v>75</v>
      </c>
      <c r="G3148" t="s">
        <v>75</v>
      </c>
      <c r="H3148" s="1">
        <v>45700</v>
      </c>
      <c r="I3148" t="s">
        <v>78</v>
      </c>
      <c r="J3148">
        <f t="shared" si="196"/>
        <v>3214</v>
      </c>
      <c r="K3148">
        <f t="shared" si="197"/>
        <v>3214</v>
      </c>
      <c r="L3148" s="9">
        <f t="shared" si="198"/>
        <v>29275069693</v>
      </c>
      <c r="M3148" s="9">
        <f t="shared" si="199"/>
        <v>29275069693</v>
      </c>
    </row>
    <row r="3149" spans="1:13" x14ac:dyDescent="0.2">
      <c r="A3149" t="s">
        <v>75</v>
      </c>
      <c r="B3149" t="s">
        <v>76</v>
      </c>
      <c r="C3149" t="s">
        <v>77</v>
      </c>
      <c r="D3149" s="12">
        <v>40111604</v>
      </c>
      <c r="E3149" s="11">
        <v>8213100</v>
      </c>
      <c r="F3149" t="s">
        <v>75</v>
      </c>
      <c r="G3149" t="s">
        <v>75</v>
      </c>
      <c r="H3149" s="1">
        <v>45700</v>
      </c>
      <c r="I3149" t="s">
        <v>78</v>
      </c>
      <c r="J3149">
        <f t="shared" si="196"/>
        <v>3214</v>
      </c>
      <c r="K3149">
        <f t="shared" si="197"/>
        <v>3214</v>
      </c>
      <c r="L3149" s="9">
        <f t="shared" si="198"/>
        <v>29275069693</v>
      </c>
      <c r="M3149" s="9">
        <f t="shared" si="199"/>
        <v>29275069693</v>
      </c>
    </row>
    <row r="3150" spans="1:13" x14ac:dyDescent="0.2">
      <c r="A3150" t="s">
        <v>75</v>
      </c>
      <c r="B3150" t="s">
        <v>76</v>
      </c>
      <c r="C3150" t="s">
        <v>77</v>
      </c>
      <c r="D3150" s="12">
        <v>41501749</v>
      </c>
      <c r="E3150" s="11">
        <v>36991003</v>
      </c>
      <c r="F3150" t="s">
        <v>75</v>
      </c>
      <c r="G3150" t="s">
        <v>75</v>
      </c>
      <c r="H3150" s="1">
        <v>45700</v>
      </c>
      <c r="I3150" t="s">
        <v>78</v>
      </c>
      <c r="J3150">
        <f t="shared" si="196"/>
        <v>3214</v>
      </c>
      <c r="K3150">
        <f t="shared" si="197"/>
        <v>3214</v>
      </c>
      <c r="L3150" s="9">
        <f t="shared" si="198"/>
        <v>29275069693</v>
      </c>
      <c r="M3150" s="9">
        <f t="shared" si="199"/>
        <v>29275069693</v>
      </c>
    </row>
    <row r="3151" spans="1:13" x14ac:dyDescent="0.2">
      <c r="A3151" t="s">
        <v>75</v>
      </c>
      <c r="B3151" t="s">
        <v>76</v>
      </c>
      <c r="C3151" t="s">
        <v>77</v>
      </c>
      <c r="D3151" s="12">
        <v>42215853</v>
      </c>
      <c r="E3151" s="11">
        <v>15314996</v>
      </c>
      <c r="F3151" t="s">
        <v>75</v>
      </c>
      <c r="G3151" t="s">
        <v>75</v>
      </c>
      <c r="H3151" s="1">
        <v>45700</v>
      </c>
      <c r="I3151" t="s">
        <v>78</v>
      </c>
      <c r="J3151">
        <f t="shared" si="196"/>
        <v>3214</v>
      </c>
      <c r="K3151">
        <f t="shared" si="197"/>
        <v>3214</v>
      </c>
      <c r="L3151" s="9">
        <f t="shared" si="198"/>
        <v>29275069693</v>
      </c>
      <c r="M3151" s="9">
        <f t="shared" si="199"/>
        <v>29275069693</v>
      </c>
    </row>
    <row r="3152" spans="1:13" x14ac:dyDescent="0.2">
      <c r="A3152" t="s">
        <v>75</v>
      </c>
      <c r="B3152" t="s">
        <v>76</v>
      </c>
      <c r="C3152" t="s">
        <v>77</v>
      </c>
      <c r="D3152" s="12">
        <v>43000000</v>
      </c>
      <c r="E3152" s="11">
        <v>34500000</v>
      </c>
      <c r="F3152" t="s">
        <v>75</v>
      </c>
      <c r="G3152" t="s">
        <v>75</v>
      </c>
      <c r="H3152" s="1">
        <v>45700</v>
      </c>
      <c r="I3152" t="s">
        <v>78</v>
      </c>
      <c r="J3152">
        <f t="shared" si="196"/>
        <v>3214</v>
      </c>
      <c r="K3152">
        <f t="shared" si="197"/>
        <v>3214</v>
      </c>
      <c r="L3152" s="9">
        <f t="shared" si="198"/>
        <v>29275069693</v>
      </c>
      <c r="M3152" s="9">
        <f t="shared" si="199"/>
        <v>29275069693</v>
      </c>
    </row>
    <row r="3153" spans="1:13" x14ac:dyDescent="0.2">
      <c r="A3153" t="s">
        <v>75</v>
      </c>
      <c r="B3153" t="s">
        <v>76</v>
      </c>
      <c r="C3153" t="s">
        <v>77</v>
      </c>
      <c r="D3153" s="12">
        <v>43343525</v>
      </c>
      <c r="E3153" s="11">
        <v>37359125</v>
      </c>
      <c r="F3153" t="s">
        <v>75</v>
      </c>
      <c r="G3153" t="s">
        <v>75</v>
      </c>
      <c r="H3153" s="1">
        <v>45700</v>
      </c>
      <c r="I3153" t="s">
        <v>78</v>
      </c>
      <c r="J3153">
        <f t="shared" si="196"/>
        <v>3214</v>
      </c>
      <c r="K3153">
        <f t="shared" si="197"/>
        <v>3214</v>
      </c>
      <c r="L3153" s="9">
        <f t="shared" si="198"/>
        <v>29275069693</v>
      </c>
      <c r="M3153" s="9">
        <f t="shared" si="199"/>
        <v>29275069693</v>
      </c>
    </row>
    <row r="3154" spans="1:13" x14ac:dyDescent="0.2">
      <c r="A3154" t="s">
        <v>75</v>
      </c>
      <c r="B3154" t="s">
        <v>76</v>
      </c>
      <c r="C3154" t="s">
        <v>77</v>
      </c>
      <c r="D3154" s="12">
        <v>43896584</v>
      </c>
      <c r="E3154" s="11">
        <v>38032784</v>
      </c>
      <c r="F3154" t="s">
        <v>75</v>
      </c>
      <c r="G3154" t="s">
        <v>75</v>
      </c>
      <c r="H3154" s="1">
        <v>45700</v>
      </c>
      <c r="I3154" t="s">
        <v>78</v>
      </c>
      <c r="J3154">
        <f t="shared" si="196"/>
        <v>3214</v>
      </c>
      <c r="K3154">
        <f t="shared" si="197"/>
        <v>3214</v>
      </c>
      <c r="L3154" s="9">
        <f t="shared" si="198"/>
        <v>29275069693</v>
      </c>
      <c r="M3154" s="9">
        <f t="shared" si="199"/>
        <v>29275069693</v>
      </c>
    </row>
    <row r="3155" spans="1:13" x14ac:dyDescent="0.2">
      <c r="A3155" t="s">
        <v>75</v>
      </c>
      <c r="B3155" t="s">
        <v>76</v>
      </c>
      <c r="C3155" t="s">
        <v>77</v>
      </c>
      <c r="D3155" s="12">
        <v>44239309</v>
      </c>
      <c r="E3155" s="11">
        <v>37239309</v>
      </c>
      <c r="F3155" t="s">
        <v>75</v>
      </c>
      <c r="G3155" t="s">
        <v>75</v>
      </c>
      <c r="H3155" s="1">
        <v>45700</v>
      </c>
      <c r="I3155" t="s">
        <v>78</v>
      </c>
      <c r="J3155">
        <f t="shared" si="196"/>
        <v>3214</v>
      </c>
      <c r="K3155">
        <f t="shared" si="197"/>
        <v>3214</v>
      </c>
      <c r="L3155" s="9">
        <f t="shared" si="198"/>
        <v>29275069693</v>
      </c>
      <c r="M3155" s="9">
        <f t="shared" si="199"/>
        <v>29275069693</v>
      </c>
    </row>
    <row r="3156" spans="1:13" x14ac:dyDescent="0.2">
      <c r="A3156" t="s">
        <v>75</v>
      </c>
      <c r="B3156" t="s">
        <v>76</v>
      </c>
      <c r="C3156" t="s">
        <v>77</v>
      </c>
      <c r="D3156" s="12">
        <v>45288500</v>
      </c>
      <c r="E3156" s="11">
        <v>28038500</v>
      </c>
      <c r="F3156" t="s">
        <v>75</v>
      </c>
      <c r="G3156" t="s">
        <v>75</v>
      </c>
      <c r="H3156" s="1">
        <v>45700</v>
      </c>
      <c r="I3156" t="s">
        <v>78</v>
      </c>
      <c r="J3156">
        <f t="shared" si="196"/>
        <v>3214</v>
      </c>
      <c r="K3156">
        <f t="shared" si="197"/>
        <v>3214</v>
      </c>
      <c r="L3156" s="9">
        <f t="shared" si="198"/>
        <v>29275069693</v>
      </c>
      <c r="M3156" s="9">
        <f t="shared" si="199"/>
        <v>29275069693</v>
      </c>
    </row>
    <row r="3157" spans="1:13" x14ac:dyDescent="0.2">
      <c r="A3157" t="s">
        <v>75</v>
      </c>
      <c r="B3157" t="s">
        <v>76</v>
      </c>
      <c r="C3157" t="s">
        <v>77</v>
      </c>
      <c r="D3157" s="12">
        <v>46460893</v>
      </c>
      <c r="E3157" s="11">
        <v>45960893</v>
      </c>
      <c r="F3157" t="s">
        <v>75</v>
      </c>
      <c r="G3157" t="s">
        <v>75</v>
      </c>
      <c r="H3157" s="1">
        <v>45700</v>
      </c>
      <c r="I3157" t="s">
        <v>78</v>
      </c>
      <c r="J3157">
        <f t="shared" si="196"/>
        <v>3214</v>
      </c>
      <c r="K3157">
        <f t="shared" si="197"/>
        <v>3214</v>
      </c>
      <c r="L3157" s="9">
        <f t="shared" si="198"/>
        <v>29275069693</v>
      </c>
      <c r="M3157" s="9">
        <f t="shared" si="199"/>
        <v>29275069693</v>
      </c>
    </row>
    <row r="3158" spans="1:13" x14ac:dyDescent="0.2">
      <c r="A3158" t="s">
        <v>75</v>
      </c>
      <c r="B3158" t="s">
        <v>76</v>
      </c>
      <c r="C3158" t="s">
        <v>77</v>
      </c>
      <c r="D3158" s="12">
        <v>46683509</v>
      </c>
      <c r="E3158" s="11">
        <v>31527225</v>
      </c>
      <c r="F3158" t="s">
        <v>75</v>
      </c>
      <c r="G3158" t="s">
        <v>75</v>
      </c>
      <c r="H3158" s="1">
        <v>45700</v>
      </c>
      <c r="I3158" t="s">
        <v>78</v>
      </c>
      <c r="J3158">
        <f t="shared" si="196"/>
        <v>3214</v>
      </c>
      <c r="K3158">
        <f t="shared" si="197"/>
        <v>3214</v>
      </c>
      <c r="L3158" s="9">
        <f t="shared" si="198"/>
        <v>29275069693</v>
      </c>
      <c r="M3158" s="9">
        <f t="shared" si="199"/>
        <v>29275069693</v>
      </c>
    </row>
    <row r="3159" spans="1:13" x14ac:dyDescent="0.2">
      <c r="A3159" t="s">
        <v>75</v>
      </c>
      <c r="B3159" t="s">
        <v>76</v>
      </c>
      <c r="C3159" t="s">
        <v>77</v>
      </c>
      <c r="D3159" s="12">
        <v>47233829</v>
      </c>
      <c r="E3159" s="11">
        <v>43118728</v>
      </c>
      <c r="F3159" t="s">
        <v>75</v>
      </c>
      <c r="G3159" t="s">
        <v>75</v>
      </c>
      <c r="H3159" s="1">
        <v>45700</v>
      </c>
      <c r="I3159" t="s">
        <v>78</v>
      </c>
      <c r="J3159">
        <f t="shared" si="196"/>
        <v>3214</v>
      </c>
      <c r="K3159">
        <f t="shared" si="197"/>
        <v>3214</v>
      </c>
      <c r="L3159" s="9">
        <f t="shared" si="198"/>
        <v>29275069693</v>
      </c>
      <c r="M3159" s="9">
        <f t="shared" si="199"/>
        <v>29275069693</v>
      </c>
    </row>
    <row r="3160" spans="1:13" x14ac:dyDescent="0.2">
      <c r="A3160" t="s">
        <v>75</v>
      </c>
      <c r="B3160" t="s">
        <v>76</v>
      </c>
      <c r="C3160" t="s">
        <v>77</v>
      </c>
      <c r="D3160" s="12">
        <v>48277629</v>
      </c>
      <c r="E3160" s="11">
        <v>23719776</v>
      </c>
      <c r="F3160" t="s">
        <v>75</v>
      </c>
      <c r="G3160" t="s">
        <v>75</v>
      </c>
      <c r="H3160" s="1">
        <v>45700</v>
      </c>
      <c r="I3160" t="s">
        <v>78</v>
      </c>
      <c r="J3160">
        <f t="shared" si="196"/>
        <v>3214</v>
      </c>
      <c r="K3160">
        <f t="shared" si="197"/>
        <v>3214</v>
      </c>
      <c r="L3160" s="9">
        <f t="shared" si="198"/>
        <v>29275069693</v>
      </c>
      <c r="M3160" s="9">
        <f t="shared" si="199"/>
        <v>29275069693</v>
      </c>
    </row>
    <row r="3161" spans="1:13" x14ac:dyDescent="0.2">
      <c r="A3161" t="s">
        <v>75</v>
      </c>
      <c r="B3161" t="s">
        <v>76</v>
      </c>
      <c r="C3161" t="s">
        <v>77</v>
      </c>
      <c r="D3161" s="12">
        <v>48378774</v>
      </c>
      <c r="E3161" s="11">
        <v>47878774</v>
      </c>
      <c r="F3161" t="s">
        <v>75</v>
      </c>
      <c r="G3161" t="s">
        <v>75</v>
      </c>
      <c r="H3161" s="1">
        <v>45700</v>
      </c>
      <c r="I3161" t="s">
        <v>78</v>
      </c>
      <c r="J3161">
        <f t="shared" si="196"/>
        <v>3214</v>
      </c>
      <c r="K3161">
        <f t="shared" si="197"/>
        <v>3214</v>
      </c>
      <c r="L3161" s="9">
        <f t="shared" si="198"/>
        <v>29275069693</v>
      </c>
      <c r="M3161" s="9">
        <f t="shared" si="199"/>
        <v>29275069693</v>
      </c>
    </row>
    <row r="3162" spans="1:13" x14ac:dyDescent="0.2">
      <c r="A3162" t="s">
        <v>75</v>
      </c>
      <c r="B3162" t="s">
        <v>76</v>
      </c>
      <c r="C3162" t="s">
        <v>77</v>
      </c>
      <c r="D3162" s="12">
        <v>48445638</v>
      </c>
      <c r="E3162" s="11">
        <v>39445638</v>
      </c>
      <c r="F3162" t="s">
        <v>75</v>
      </c>
      <c r="G3162" t="s">
        <v>75</v>
      </c>
      <c r="H3162" s="1">
        <v>45700</v>
      </c>
      <c r="I3162" t="s">
        <v>78</v>
      </c>
      <c r="J3162">
        <f t="shared" si="196"/>
        <v>3214</v>
      </c>
      <c r="K3162">
        <f t="shared" si="197"/>
        <v>3214</v>
      </c>
      <c r="L3162" s="9">
        <f t="shared" si="198"/>
        <v>29275069693</v>
      </c>
      <c r="M3162" s="9">
        <f t="shared" si="199"/>
        <v>29275069693</v>
      </c>
    </row>
    <row r="3163" spans="1:13" x14ac:dyDescent="0.2">
      <c r="A3163" t="s">
        <v>75</v>
      </c>
      <c r="B3163" t="s">
        <v>76</v>
      </c>
      <c r="C3163" t="s">
        <v>77</v>
      </c>
      <c r="D3163" s="12">
        <v>51370754</v>
      </c>
      <c r="E3163" s="11">
        <v>43370754</v>
      </c>
      <c r="F3163" t="s">
        <v>75</v>
      </c>
      <c r="G3163" t="s">
        <v>75</v>
      </c>
      <c r="H3163" s="1">
        <v>45700</v>
      </c>
      <c r="I3163" t="s">
        <v>78</v>
      </c>
      <c r="J3163">
        <f t="shared" si="196"/>
        <v>3214</v>
      </c>
      <c r="K3163">
        <f t="shared" si="197"/>
        <v>3214</v>
      </c>
      <c r="L3163" s="9">
        <f t="shared" si="198"/>
        <v>29275069693</v>
      </c>
      <c r="M3163" s="9">
        <f t="shared" si="199"/>
        <v>29275069693</v>
      </c>
    </row>
    <row r="3164" spans="1:13" x14ac:dyDescent="0.2">
      <c r="A3164" t="s">
        <v>75</v>
      </c>
      <c r="B3164" t="s">
        <v>76</v>
      </c>
      <c r="C3164" t="s">
        <v>77</v>
      </c>
      <c r="D3164" s="12">
        <v>53264317</v>
      </c>
      <c r="E3164" s="11">
        <v>6671996</v>
      </c>
      <c r="F3164" t="s">
        <v>75</v>
      </c>
      <c r="G3164" t="s">
        <v>75</v>
      </c>
      <c r="H3164" s="1">
        <v>45700</v>
      </c>
      <c r="I3164" t="s">
        <v>78</v>
      </c>
      <c r="J3164">
        <f t="shared" si="196"/>
        <v>3214</v>
      </c>
      <c r="K3164">
        <f t="shared" si="197"/>
        <v>3214</v>
      </c>
      <c r="L3164" s="9">
        <f t="shared" si="198"/>
        <v>29275069693</v>
      </c>
      <c r="M3164" s="9">
        <f t="shared" si="199"/>
        <v>29275069693</v>
      </c>
    </row>
    <row r="3165" spans="1:13" x14ac:dyDescent="0.2">
      <c r="A3165" t="s">
        <v>75</v>
      </c>
      <c r="B3165" t="s">
        <v>76</v>
      </c>
      <c r="C3165" t="s">
        <v>77</v>
      </c>
      <c r="D3165" s="12">
        <v>53333631</v>
      </c>
      <c r="E3165" s="11">
        <v>43983092</v>
      </c>
      <c r="F3165" t="s">
        <v>75</v>
      </c>
      <c r="G3165" t="s">
        <v>75</v>
      </c>
      <c r="H3165" s="1">
        <v>45700</v>
      </c>
      <c r="I3165" t="s">
        <v>78</v>
      </c>
      <c r="J3165">
        <f t="shared" si="196"/>
        <v>3214</v>
      </c>
      <c r="K3165">
        <f t="shared" si="197"/>
        <v>3214</v>
      </c>
      <c r="L3165" s="9">
        <f t="shared" si="198"/>
        <v>29275069693</v>
      </c>
      <c r="M3165" s="9">
        <f t="shared" si="199"/>
        <v>29275069693</v>
      </c>
    </row>
    <row r="3166" spans="1:13" x14ac:dyDescent="0.2">
      <c r="A3166" t="s">
        <v>75</v>
      </c>
      <c r="B3166" t="s">
        <v>76</v>
      </c>
      <c r="C3166" t="s">
        <v>77</v>
      </c>
      <c r="D3166" s="12">
        <v>53497796</v>
      </c>
      <c r="E3166" s="11">
        <v>44475854</v>
      </c>
      <c r="F3166" t="s">
        <v>75</v>
      </c>
      <c r="G3166" t="s">
        <v>75</v>
      </c>
      <c r="H3166" s="1">
        <v>45700</v>
      </c>
      <c r="I3166" t="s">
        <v>78</v>
      </c>
      <c r="J3166">
        <f t="shared" si="196"/>
        <v>3214</v>
      </c>
      <c r="K3166">
        <f t="shared" si="197"/>
        <v>3214</v>
      </c>
      <c r="L3166" s="9">
        <f t="shared" si="198"/>
        <v>29275069693</v>
      </c>
      <c r="M3166" s="9">
        <f t="shared" si="199"/>
        <v>29275069693</v>
      </c>
    </row>
    <row r="3167" spans="1:13" x14ac:dyDescent="0.2">
      <c r="A3167" t="s">
        <v>75</v>
      </c>
      <c r="B3167" t="s">
        <v>76</v>
      </c>
      <c r="C3167" t="s">
        <v>77</v>
      </c>
      <c r="D3167" s="12">
        <v>57000000</v>
      </c>
      <c r="E3167" s="11">
        <v>51000000</v>
      </c>
      <c r="F3167" t="s">
        <v>75</v>
      </c>
      <c r="G3167" t="s">
        <v>75</v>
      </c>
      <c r="H3167" s="1">
        <v>45700</v>
      </c>
      <c r="I3167" t="s">
        <v>78</v>
      </c>
      <c r="J3167">
        <f t="shared" si="196"/>
        <v>3214</v>
      </c>
      <c r="K3167">
        <f t="shared" si="197"/>
        <v>3214</v>
      </c>
      <c r="L3167" s="9">
        <f t="shared" si="198"/>
        <v>29275069693</v>
      </c>
      <c r="M3167" s="9">
        <f t="shared" si="199"/>
        <v>29275069693</v>
      </c>
    </row>
    <row r="3168" spans="1:13" x14ac:dyDescent="0.2">
      <c r="A3168" t="s">
        <v>75</v>
      </c>
      <c r="B3168" t="s">
        <v>76</v>
      </c>
      <c r="C3168" t="s">
        <v>77</v>
      </c>
      <c r="D3168" s="12">
        <v>60524597</v>
      </c>
      <c r="E3168" s="11">
        <v>21228860</v>
      </c>
      <c r="F3168" t="s">
        <v>75</v>
      </c>
      <c r="G3168" t="s">
        <v>75</v>
      </c>
      <c r="H3168" s="1">
        <v>45700</v>
      </c>
      <c r="I3168" t="s">
        <v>78</v>
      </c>
      <c r="J3168">
        <f t="shared" si="196"/>
        <v>3214</v>
      </c>
      <c r="K3168">
        <f t="shared" si="197"/>
        <v>3214</v>
      </c>
      <c r="L3168" s="9">
        <f t="shared" si="198"/>
        <v>29275069693</v>
      </c>
      <c r="M3168" s="9">
        <f t="shared" si="199"/>
        <v>29275069693</v>
      </c>
    </row>
    <row r="3169" spans="1:13" x14ac:dyDescent="0.2">
      <c r="A3169" t="s">
        <v>75</v>
      </c>
      <c r="B3169" t="s">
        <v>76</v>
      </c>
      <c r="C3169" t="s">
        <v>77</v>
      </c>
      <c r="D3169" s="12">
        <v>10000</v>
      </c>
      <c r="E3169" s="11">
        <v>0</v>
      </c>
      <c r="F3169" t="s">
        <v>75</v>
      </c>
      <c r="G3169" t="s">
        <v>75</v>
      </c>
      <c r="H3169" s="1">
        <v>45700</v>
      </c>
      <c r="I3169" t="s">
        <v>78</v>
      </c>
      <c r="J3169">
        <f t="shared" si="196"/>
        <v>3214</v>
      </c>
      <c r="K3169">
        <f t="shared" si="197"/>
        <v>3214</v>
      </c>
      <c r="L3169" s="9">
        <f t="shared" si="198"/>
        <v>29275069693</v>
      </c>
      <c r="M3169" s="9">
        <f t="shared" si="199"/>
        <v>29275069693</v>
      </c>
    </row>
    <row r="3170" spans="1:13" x14ac:dyDescent="0.2">
      <c r="A3170" t="s">
        <v>75</v>
      </c>
      <c r="B3170" t="s">
        <v>76</v>
      </c>
      <c r="C3170" t="s">
        <v>77</v>
      </c>
      <c r="D3170" s="12">
        <v>64897262</v>
      </c>
      <c r="E3170" s="11">
        <v>39156016</v>
      </c>
      <c r="F3170" t="s">
        <v>75</v>
      </c>
      <c r="G3170" t="s">
        <v>75</v>
      </c>
      <c r="H3170" s="1">
        <v>45700</v>
      </c>
      <c r="I3170" t="s">
        <v>78</v>
      </c>
      <c r="J3170">
        <f t="shared" si="196"/>
        <v>3214</v>
      </c>
      <c r="K3170">
        <f t="shared" si="197"/>
        <v>3214</v>
      </c>
      <c r="L3170" s="9">
        <f t="shared" si="198"/>
        <v>29275069693</v>
      </c>
      <c r="M3170" s="9">
        <f t="shared" si="199"/>
        <v>29275069693</v>
      </c>
    </row>
    <row r="3171" spans="1:13" x14ac:dyDescent="0.2">
      <c r="A3171" t="s">
        <v>75</v>
      </c>
      <c r="B3171" t="s">
        <v>76</v>
      </c>
      <c r="C3171" t="s">
        <v>77</v>
      </c>
      <c r="D3171" s="12">
        <v>64999195</v>
      </c>
      <c r="E3171" s="11">
        <v>61929203</v>
      </c>
      <c r="F3171" t="s">
        <v>75</v>
      </c>
      <c r="G3171" t="s">
        <v>75</v>
      </c>
      <c r="H3171" s="1">
        <v>45700</v>
      </c>
      <c r="I3171" t="s">
        <v>78</v>
      </c>
      <c r="J3171">
        <f t="shared" si="196"/>
        <v>3214</v>
      </c>
      <c r="K3171">
        <f t="shared" si="197"/>
        <v>3214</v>
      </c>
      <c r="L3171" s="9">
        <f t="shared" si="198"/>
        <v>29275069693</v>
      </c>
      <c r="M3171" s="9">
        <f t="shared" si="199"/>
        <v>29275069693</v>
      </c>
    </row>
    <row r="3172" spans="1:13" x14ac:dyDescent="0.2">
      <c r="A3172" t="s">
        <v>75</v>
      </c>
      <c r="B3172" t="s">
        <v>76</v>
      </c>
      <c r="C3172" t="s">
        <v>77</v>
      </c>
      <c r="D3172" s="12">
        <v>67033810</v>
      </c>
      <c r="E3172" s="11">
        <v>41313156</v>
      </c>
      <c r="F3172" t="s">
        <v>75</v>
      </c>
      <c r="G3172" t="s">
        <v>75</v>
      </c>
      <c r="H3172" s="1">
        <v>45700</v>
      </c>
      <c r="I3172" t="s">
        <v>78</v>
      </c>
      <c r="J3172">
        <f t="shared" si="196"/>
        <v>3214</v>
      </c>
      <c r="K3172">
        <f t="shared" si="197"/>
        <v>3214</v>
      </c>
      <c r="L3172" s="9">
        <f t="shared" si="198"/>
        <v>29275069693</v>
      </c>
      <c r="M3172" s="9">
        <f t="shared" si="199"/>
        <v>29275069693</v>
      </c>
    </row>
    <row r="3173" spans="1:13" x14ac:dyDescent="0.2">
      <c r="A3173" t="s">
        <v>75</v>
      </c>
      <c r="B3173" t="s">
        <v>76</v>
      </c>
      <c r="C3173" t="s">
        <v>77</v>
      </c>
      <c r="D3173" s="12">
        <v>67761374</v>
      </c>
      <c r="E3173" s="11">
        <v>42828387</v>
      </c>
      <c r="F3173" t="s">
        <v>75</v>
      </c>
      <c r="G3173" t="s">
        <v>75</v>
      </c>
      <c r="H3173" s="1">
        <v>45700</v>
      </c>
      <c r="I3173" t="s">
        <v>78</v>
      </c>
      <c r="J3173">
        <f t="shared" si="196"/>
        <v>3214</v>
      </c>
      <c r="K3173">
        <f t="shared" si="197"/>
        <v>3214</v>
      </c>
      <c r="L3173" s="9">
        <f t="shared" si="198"/>
        <v>29275069693</v>
      </c>
      <c r="M3173" s="9">
        <f t="shared" si="199"/>
        <v>29275069693</v>
      </c>
    </row>
    <row r="3174" spans="1:13" x14ac:dyDescent="0.2">
      <c r="A3174" t="s">
        <v>75</v>
      </c>
      <c r="B3174" t="s">
        <v>76</v>
      </c>
      <c r="C3174" t="s">
        <v>77</v>
      </c>
      <c r="D3174" s="12">
        <v>69892703</v>
      </c>
      <c r="E3174" s="11">
        <v>19358346</v>
      </c>
      <c r="F3174" t="s">
        <v>75</v>
      </c>
      <c r="G3174" t="s">
        <v>75</v>
      </c>
      <c r="H3174" s="1">
        <v>45700</v>
      </c>
      <c r="I3174" t="s">
        <v>78</v>
      </c>
      <c r="J3174">
        <f t="shared" si="196"/>
        <v>3214</v>
      </c>
      <c r="K3174">
        <f t="shared" si="197"/>
        <v>3214</v>
      </c>
      <c r="L3174" s="9">
        <f t="shared" si="198"/>
        <v>29275069693</v>
      </c>
      <c r="M3174" s="9">
        <f t="shared" si="199"/>
        <v>29275069693</v>
      </c>
    </row>
    <row r="3175" spans="1:13" x14ac:dyDescent="0.2">
      <c r="A3175" t="s">
        <v>75</v>
      </c>
      <c r="B3175" t="s">
        <v>76</v>
      </c>
      <c r="C3175" t="s">
        <v>77</v>
      </c>
      <c r="D3175" s="12">
        <v>70212510</v>
      </c>
      <c r="E3175" s="11">
        <v>31783061</v>
      </c>
      <c r="F3175" t="s">
        <v>75</v>
      </c>
      <c r="G3175" t="s">
        <v>75</v>
      </c>
      <c r="H3175" s="1">
        <v>45700</v>
      </c>
      <c r="I3175" t="s">
        <v>78</v>
      </c>
      <c r="J3175">
        <f t="shared" si="196"/>
        <v>3214</v>
      </c>
      <c r="K3175">
        <f t="shared" si="197"/>
        <v>3214</v>
      </c>
      <c r="L3175" s="9">
        <f t="shared" si="198"/>
        <v>29275069693</v>
      </c>
      <c r="M3175" s="9">
        <f t="shared" si="199"/>
        <v>29275069693</v>
      </c>
    </row>
    <row r="3176" spans="1:13" x14ac:dyDescent="0.2">
      <c r="A3176" t="s">
        <v>75</v>
      </c>
      <c r="B3176" t="s">
        <v>76</v>
      </c>
      <c r="C3176" t="s">
        <v>77</v>
      </c>
      <c r="D3176" s="12">
        <v>72904539</v>
      </c>
      <c r="E3176" s="11">
        <v>54204539</v>
      </c>
      <c r="F3176" t="s">
        <v>75</v>
      </c>
      <c r="G3176" t="s">
        <v>75</v>
      </c>
      <c r="H3176" s="1">
        <v>45700</v>
      </c>
      <c r="I3176" t="s">
        <v>78</v>
      </c>
      <c r="J3176">
        <f t="shared" si="196"/>
        <v>3214</v>
      </c>
      <c r="K3176">
        <f t="shared" si="197"/>
        <v>3214</v>
      </c>
      <c r="L3176" s="9">
        <f t="shared" si="198"/>
        <v>29275069693</v>
      </c>
      <c r="M3176" s="9">
        <f t="shared" si="199"/>
        <v>29275069693</v>
      </c>
    </row>
    <row r="3177" spans="1:13" x14ac:dyDescent="0.2">
      <c r="A3177" t="s">
        <v>75</v>
      </c>
      <c r="B3177" t="s">
        <v>76</v>
      </c>
      <c r="C3177" t="s">
        <v>77</v>
      </c>
      <c r="D3177" s="12">
        <v>73048710</v>
      </c>
      <c r="E3177" s="11">
        <v>67858286</v>
      </c>
      <c r="F3177" t="s">
        <v>75</v>
      </c>
      <c r="G3177" t="s">
        <v>75</v>
      </c>
      <c r="H3177" s="1">
        <v>45700</v>
      </c>
      <c r="I3177" t="s">
        <v>78</v>
      </c>
      <c r="J3177">
        <f t="shared" si="196"/>
        <v>3214</v>
      </c>
      <c r="K3177">
        <f t="shared" si="197"/>
        <v>3214</v>
      </c>
      <c r="L3177" s="9">
        <f t="shared" si="198"/>
        <v>29275069693</v>
      </c>
      <c r="M3177" s="9">
        <f t="shared" si="199"/>
        <v>29275069693</v>
      </c>
    </row>
    <row r="3178" spans="1:13" x14ac:dyDescent="0.2">
      <c r="A3178" t="s">
        <v>75</v>
      </c>
      <c r="B3178" t="s">
        <v>76</v>
      </c>
      <c r="C3178" t="s">
        <v>77</v>
      </c>
      <c r="D3178" s="12">
        <v>74988869</v>
      </c>
      <c r="E3178" s="11">
        <v>30815140</v>
      </c>
      <c r="F3178" t="s">
        <v>75</v>
      </c>
      <c r="G3178" t="s">
        <v>75</v>
      </c>
      <c r="H3178" s="1">
        <v>45700</v>
      </c>
      <c r="I3178" t="s">
        <v>78</v>
      </c>
      <c r="J3178">
        <f t="shared" si="196"/>
        <v>3214</v>
      </c>
      <c r="K3178">
        <f t="shared" si="197"/>
        <v>3214</v>
      </c>
      <c r="L3178" s="9">
        <f t="shared" si="198"/>
        <v>29275069693</v>
      </c>
      <c r="M3178" s="9">
        <f t="shared" si="199"/>
        <v>29275069693</v>
      </c>
    </row>
    <row r="3179" spans="1:13" x14ac:dyDescent="0.2">
      <c r="A3179" t="s">
        <v>75</v>
      </c>
      <c r="B3179" t="s">
        <v>76</v>
      </c>
      <c r="C3179" t="s">
        <v>77</v>
      </c>
      <c r="D3179" s="12">
        <v>78000000</v>
      </c>
      <c r="E3179" s="11">
        <v>66896515</v>
      </c>
      <c r="F3179" t="s">
        <v>75</v>
      </c>
      <c r="G3179" t="s">
        <v>75</v>
      </c>
      <c r="H3179" s="1">
        <v>45700</v>
      </c>
      <c r="I3179" t="s">
        <v>78</v>
      </c>
      <c r="J3179">
        <f t="shared" si="196"/>
        <v>3214</v>
      </c>
      <c r="K3179">
        <f t="shared" si="197"/>
        <v>3214</v>
      </c>
      <c r="L3179" s="9">
        <f t="shared" si="198"/>
        <v>29275069693</v>
      </c>
      <c r="M3179" s="9">
        <f t="shared" si="199"/>
        <v>29275069693</v>
      </c>
    </row>
    <row r="3180" spans="1:13" x14ac:dyDescent="0.2">
      <c r="A3180" t="s">
        <v>75</v>
      </c>
      <c r="B3180" t="s">
        <v>76</v>
      </c>
      <c r="C3180" t="s">
        <v>77</v>
      </c>
      <c r="D3180" s="12">
        <v>79477408</v>
      </c>
      <c r="E3180" s="11">
        <v>40991781</v>
      </c>
      <c r="F3180" t="s">
        <v>75</v>
      </c>
      <c r="G3180" t="s">
        <v>75</v>
      </c>
      <c r="H3180" s="1">
        <v>45700</v>
      </c>
      <c r="I3180" t="s">
        <v>78</v>
      </c>
      <c r="J3180">
        <f t="shared" si="196"/>
        <v>3214</v>
      </c>
      <c r="K3180">
        <f t="shared" si="197"/>
        <v>3214</v>
      </c>
      <c r="L3180" s="9">
        <f t="shared" si="198"/>
        <v>29275069693</v>
      </c>
      <c r="M3180" s="9">
        <f t="shared" si="199"/>
        <v>29275069693</v>
      </c>
    </row>
    <row r="3181" spans="1:13" x14ac:dyDescent="0.2">
      <c r="A3181" t="s">
        <v>75</v>
      </c>
      <c r="B3181" t="s">
        <v>76</v>
      </c>
      <c r="C3181" t="s">
        <v>77</v>
      </c>
      <c r="D3181" s="12">
        <v>79913609</v>
      </c>
      <c r="E3181" s="11">
        <v>64496011</v>
      </c>
      <c r="F3181" t="s">
        <v>75</v>
      </c>
      <c r="G3181" t="s">
        <v>75</v>
      </c>
      <c r="H3181" s="1">
        <v>45700</v>
      </c>
      <c r="I3181" t="s">
        <v>78</v>
      </c>
      <c r="J3181">
        <f t="shared" si="196"/>
        <v>3214</v>
      </c>
      <c r="K3181">
        <f t="shared" si="197"/>
        <v>3214</v>
      </c>
      <c r="L3181" s="9">
        <f t="shared" si="198"/>
        <v>29275069693</v>
      </c>
      <c r="M3181" s="9">
        <f t="shared" si="199"/>
        <v>29275069693</v>
      </c>
    </row>
    <row r="3182" spans="1:13" x14ac:dyDescent="0.2">
      <c r="A3182" t="s">
        <v>75</v>
      </c>
      <c r="B3182" t="s">
        <v>76</v>
      </c>
      <c r="C3182" t="s">
        <v>77</v>
      </c>
      <c r="D3182" s="12">
        <v>82444446</v>
      </c>
      <c r="E3182" s="11">
        <v>50057134</v>
      </c>
      <c r="F3182" t="s">
        <v>75</v>
      </c>
      <c r="G3182" t="s">
        <v>75</v>
      </c>
      <c r="H3182" s="1">
        <v>45700</v>
      </c>
      <c r="I3182" t="s">
        <v>78</v>
      </c>
      <c r="J3182">
        <f t="shared" si="196"/>
        <v>3214</v>
      </c>
      <c r="K3182">
        <f t="shared" si="197"/>
        <v>3214</v>
      </c>
      <c r="L3182" s="9">
        <f t="shared" si="198"/>
        <v>29275069693</v>
      </c>
      <c r="M3182" s="9">
        <f t="shared" si="199"/>
        <v>29275069693</v>
      </c>
    </row>
    <row r="3183" spans="1:13" x14ac:dyDescent="0.2">
      <c r="A3183" t="s">
        <v>75</v>
      </c>
      <c r="B3183" t="s">
        <v>76</v>
      </c>
      <c r="C3183" t="s">
        <v>77</v>
      </c>
      <c r="D3183" s="12">
        <v>83132725</v>
      </c>
      <c r="E3183" s="11">
        <v>59599256</v>
      </c>
      <c r="F3183" t="s">
        <v>75</v>
      </c>
      <c r="G3183" t="s">
        <v>75</v>
      </c>
      <c r="H3183" s="1">
        <v>45700</v>
      </c>
      <c r="I3183" t="s">
        <v>78</v>
      </c>
      <c r="J3183">
        <f t="shared" si="196"/>
        <v>3214</v>
      </c>
      <c r="K3183">
        <f t="shared" si="197"/>
        <v>3214</v>
      </c>
      <c r="L3183" s="9">
        <f t="shared" si="198"/>
        <v>29275069693</v>
      </c>
      <c r="M3183" s="9">
        <f t="shared" si="199"/>
        <v>29275069693</v>
      </c>
    </row>
    <row r="3184" spans="1:13" x14ac:dyDescent="0.2">
      <c r="A3184" t="s">
        <v>75</v>
      </c>
      <c r="B3184" t="s">
        <v>76</v>
      </c>
      <c r="C3184" t="s">
        <v>77</v>
      </c>
      <c r="D3184" s="12">
        <v>84642569</v>
      </c>
      <c r="E3184" s="11">
        <v>62492569</v>
      </c>
      <c r="F3184" t="s">
        <v>75</v>
      </c>
      <c r="G3184" t="s">
        <v>75</v>
      </c>
      <c r="H3184" s="1">
        <v>45700</v>
      </c>
      <c r="I3184" t="s">
        <v>78</v>
      </c>
      <c r="J3184">
        <f t="shared" si="196"/>
        <v>3214</v>
      </c>
      <c r="K3184">
        <f t="shared" si="197"/>
        <v>3214</v>
      </c>
      <c r="L3184" s="9">
        <f t="shared" si="198"/>
        <v>29275069693</v>
      </c>
      <c r="M3184" s="9">
        <f t="shared" si="199"/>
        <v>29275069693</v>
      </c>
    </row>
    <row r="3185" spans="1:13" x14ac:dyDescent="0.2">
      <c r="A3185" t="s">
        <v>75</v>
      </c>
      <c r="B3185" t="s">
        <v>76</v>
      </c>
      <c r="C3185" t="s">
        <v>77</v>
      </c>
      <c r="D3185" s="12">
        <v>87333747</v>
      </c>
      <c r="E3185" s="11">
        <v>32895832</v>
      </c>
      <c r="F3185" t="s">
        <v>75</v>
      </c>
      <c r="G3185" t="s">
        <v>75</v>
      </c>
      <c r="H3185" s="1">
        <v>45700</v>
      </c>
      <c r="I3185" t="s">
        <v>78</v>
      </c>
      <c r="J3185">
        <f t="shared" si="196"/>
        <v>3214</v>
      </c>
      <c r="K3185">
        <f t="shared" si="197"/>
        <v>3214</v>
      </c>
      <c r="L3185" s="9">
        <f t="shared" si="198"/>
        <v>29275069693</v>
      </c>
      <c r="M3185" s="9">
        <f t="shared" si="199"/>
        <v>29275069693</v>
      </c>
    </row>
    <row r="3186" spans="1:13" x14ac:dyDescent="0.2">
      <c r="A3186" t="s">
        <v>75</v>
      </c>
      <c r="B3186" t="s">
        <v>76</v>
      </c>
      <c r="C3186" t="s">
        <v>77</v>
      </c>
      <c r="D3186" s="12">
        <v>88341240</v>
      </c>
      <c r="E3186" s="11">
        <v>48535597</v>
      </c>
      <c r="F3186" t="s">
        <v>75</v>
      </c>
      <c r="G3186" t="s">
        <v>75</v>
      </c>
      <c r="H3186" s="1">
        <v>45700</v>
      </c>
      <c r="I3186" t="s">
        <v>78</v>
      </c>
      <c r="J3186">
        <f t="shared" si="196"/>
        <v>3214</v>
      </c>
      <c r="K3186">
        <f t="shared" si="197"/>
        <v>3214</v>
      </c>
      <c r="L3186" s="9">
        <f t="shared" si="198"/>
        <v>29275069693</v>
      </c>
      <c r="M3186" s="9">
        <f t="shared" si="199"/>
        <v>29275069693</v>
      </c>
    </row>
    <row r="3187" spans="1:13" x14ac:dyDescent="0.2">
      <c r="A3187" t="s">
        <v>75</v>
      </c>
      <c r="B3187" t="s">
        <v>76</v>
      </c>
      <c r="C3187" t="s">
        <v>77</v>
      </c>
      <c r="D3187" s="12">
        <v>88993687</v>
      </c>
      <c r="E3187" s="11">
        <v>41267577</v>
      </c>
      <c r="F3187" t="s">
        <v>75</v>
      </c>
      <c r="G3187" t="s">
        <v>75</v>
      </c>
      <c r="H3187" s="1">
        <v>45700</v>
      </c>
      <c r="I3187" t="s">
        <v>78</v>
      </c>
      <c r="J3187">
        <f t="shared" si="196"/>
        <v>3214</v>
      </c>
      <c r="K3187">
        <f t="shared" si="197"/>
        <v>3214</v>
      </c>
      <c r="L3187" s="9">
        <f t="shared" si="198"/>
        <v>29275069693</v>
      </c>
      <c r="M3187" s="9">
        <f t="shared" si="199"/>
        <v>29275069693</v>
      </c>
    </row>
    <row r="3188" spans="1:13" x14ac:dyDescent="0.2">
      <c r="A3188" t="s">
        <v>75</v>
      </c>
      <c r="B3188" t="s">
        <v>76</v>
      </c>
      <c r="C3188" t="s">
        <v>77</v>
      </c>
      <c r="D3188" s="12">
        <v>90000000</v>
      </c>
      <c r="E3188" s="11">
        <v>79384453</v>
      </c>
      <c r="F3188" t="s">
        <v>75</v>
      </c>
      <c r="G3188" t="s">
        <v>75</v>
      </c>
      <c r="H3188" s="1">
        <v>45700</v>
      </c>
      <c r="I3188" t="s">
        <v>78</v>
      </c>
      <c r="J3188">
        <f t="shared" si="196"/>
        <v>3214</v>
      </c>
      <c r="K3188">
        <f t="shared" si="197"/>
        <v>3214</v>
      </c>
      <c r="L3188" s="9">
        <f t="shared" si="198"/>
        <v>29275069693</v>
      </c>
      <c r="M3188" s="9">
        <f t="shared" si="199"/>
        <v>29275069693</v>
      </c>
    </row>
    <row r="3189" spans="1:13" x14ac:dyDescent="0.2">
      <c r="A3189" t="s">
        <v>75</v>
      </c>
      <c r="B3189" t="s">
        <v>76</v>
      </c>
      <c r="C3189" t="s">
        <v>77</v>
      </c>
      <c r="D3189" s="12">
        <v>90000090</v>
      </c>
      <c r="E3189" s="11">
        <v>70000090</v>
      </c>
      <c r="F3189" t="s">
        <v>75</v>
      </c>
      <c r="G3189" t="s">
        <v>75</v>
      </c>
      <c r="H3189" s="1">
        <v>45700</v>
      </c>
      <c r="I3189" t="s">
        <v>78</v>
      </c>
      <c r="J3189">
        <f t="shared" si="196"/>
        <v>3214</v>
      </c>
      <c r="K3189">
        <f t="shared" si="197"/>
        <v>3214</v>
      </c>
      <c r="L3189" s="9">
        <f t="shared" si="198"/>
        <v>29275069693</v>
      </c>
      <c r="M3189" s="9">
        <f t="shared" si="199"/>
        <v>29275069693</v>
      </c>
    </row>
    <row r="3190" spans="1:13" x14ac:dyDescent="0.2">
      <c r="A3190" t="s">
        <v>75</v>
      </c>
      <c r="B3190" t="s">
        <v>76</v>
      </c>
      <c r="C3190" t="s">
        <v>77</v>
      </c>
      <c r="D3190" s="12">
        <v>93300000</v>
      </c>
      <c r="E3190" s="11">
        <v>54670092</v>
      </c>
      <c r="F3190" t="s">
        <v>75</v>
      </c>
      <c r="G3190" t="s">
        <v>75</v>
      </c>
      <c r="H3190" s="1">
        <v>45700</v>
      </c>
      <c r="I3190" t="s">
        <v>78</v>
      </c>
      <c r="J3190">
        <f t="shared" si="196"/>
        <v>3214</v>
      </c>
      <c r="K3190">
        <f t="shared" si="197"/>
        <v>3214</v>
      </c>
      <c r="L3190" s="9">
        <f t="shared" si="198"/>
        <v>29275069693</v>
      </c>
      <c r="M3190" s="9">
        <f t="shared" si="199"/>
        <v>29275069693</v>
      </c>
    </row>
    <row r="3191" spans="1:13" x14ac:dyDescent="0.2">
      <c r="A3191" t="s">
        <v>75</v>
      </c>
      <c r="B3191" t="s">
        <v>76</v>
      </c>
      <c r="C3191" t="s">
        <v>77</v>
      </c>
      <c r="D3191" s="12">
        <v>94649000</v>
      </c>
      <c r="E3191" s="11">
        <v>49090299</v>
      </c>
      <c r="F3191" t="s">
        <v>75</v>
      </c>
      <c r="G3191" t="s">
        <v>75</v>
      </c>
      <c r="H3191" s="1">
        <v>45700</v>
      </c>
      <c r="I3191" t="s">
        <v>78</v>
      </c>
      <c r="J3191">
        <f t="shared" si="196"/>
        <v>3214</v>
      </c>
      <c r="K3191">
        <f t="shared" si="197"/>
        <v>3214</v>
      </c>
      <c r="L3191" s="9">
        <f t="shared" si="198"/>
        <v>29275069693</v>
      </c>
      <c r="M3191" s="9">
        <f t="shared" si="199"/>
        <v>29275069693</v>
      </c>
    </row>
    <row r="3192" spans="1:13" x14ac:dyDescent="0.2">
      <c r="A3192" t="s">
        <v>75</v>
      </c>
      <c r="B3192" t="s">
        <v>76</v>
      </c>
      <c r="C3192" t="s">
        <v>77</v>
      </c>
      <c r="D3192" s="12">
        <v>95000000</v>
      </c>
      <c r="E3192" s="11">
        <v>56906100</v>
      </c>
      <c r="F3192" t="s">
        <v>75</v>
      </c>
      <c r="G3192" t="s">
        <v>75</v>
      </c>
      <c r="H3192" s="1">
        <v>45700</v>
      </c>
      <c r="I3192" t="s">
        <v>78</v>
      </c>
      <c r="J3192">
        <f t="shared" si="196"/>
        <v>3214</v>
      </c>
      <c r="K3192">
        <f t="shared" si="197"/>
        <v>3214</v>
      </c>
      <c r="L3192" s="9">
        <f t="shared" si="198"/>
        <v>29275069693</v>
      </c>
      <c r="M3192" s="9">
        <f t="shared" si="199"/>
        <v>29275069693</v>
      </c>
    </row>
    <row r="3193" spans="1:13" x14ac:dyDescent="0.2">
      <c r="A3193" t="s">
        <v>75</v>
      </c>
      <c r="B3193" t="s">
        <v>76</v>
      </c>
      <c r="C3193" t="s">
        <v>77</v>
      </c>
      <c r="D3193" s="12">
        <v>95490240</v>
      </c>
      <c r="E3193" s="11">
        <v>57924128</v>
      </c>
      <c r="F3193" t="s">
        <v>75</v>
      </c>
      <c r="G3193" t="s">
        <v>75</v>
      </c>
      <c r="H3193" s="1">
        <v>45700</v>
      </c>
      <c r="I3193" t="s">
        <v>78</v>
      </c>
      <c r="J3193">
        <f t="shared" si="196"/>
        <v>3214</v>
      </c>
      <c r="K3193">
        <f t="shared" si="197"/>
        <v>3214</v>
      </c>
      <c r="L3193" s="9">
        <f t="shared" si="198"/>
        <v>29275069693</v>
      </c>
      <c r="M3193" s="9">
        <f t="shared" si="199"/>
        <v>29275069693</v>
      </c>
    </row>
    <row r="3194" spans="1:13" x14ac:dyDescent="0.2">
      <c r="A3194" t="s">
        <v>75</v>
      </c>
      <c r="B3194" t="s">
        <v>76</v>
      </c>
      <c r="C3194" t="s">
        <v>77</v>
      </c>
      <c r="D3194" s="12">
        <v>96000000</v>
      </c>
      <c r="E3194" s="11">
        <v>81409228</v>
      </c>
      <c r="F3194" t="s">
        <v>75</v>
      </c>
      <c r="G3194" t="s">
        <v>75</v>
      </c>
      <c r="H3194" s="1">
        <v>45700</v>
      </c>
      <c r="I3194" t="s">
        <v>78</v>
      </c>
      <c r="J3194">
        <f t="shared" si="196"/>
        <v>3214</v>
      </c>
      <c r="K3194">
        <f t="shared" si="197"/>
        <v>3214</v>
      </c>
      <c r="L3194" s="9">
        <f t="shared" si="198"/>
        <v>29275069693</v>
      </c>
      <c r="M3194" s="9">
        <f t="shared" si="199"/>
        <v>29275069693</v>
      </c>
    </row>
    <row r="3195" spans="1:13" x14ac:dyDescent="0.2">
      <c r="A3195" t="s">
        <v>75</v>
      </c>
      <c r="B3195" t="s">
        <v>76</v>
      </c>
      <c r="C3195" t="s">
        <v>77</v>
      </c>
      <c r="D3195" s="12">
        <v>99127143</v>
      </c>
      <c r="E3195" s="11">
        <v>92024980</v>
      </c>
      <c r="F3195" t="s">
        <v>75</v>
      </c>
      <c r="G3195" t="s">
        <v>75</v>
      </c>
      <c r="H3195" s="1">
        <v>45700</v>
      </c>
      <c r="I3195" t="s">
        <v>78</v>
      </c>
      <c r="J3195">
        <f t="shared" si="196"/>
        <v>3214</v>
      </c>
      <c r="K3195">
        <f t="shared" si="197"/>
        <v>3214</v>
      </c>
      <c r="L3195" s="9">
        <f t="shared" si="198"/>
        <v>29275069693</v>
      </c>
      <c r="M3195" s="9">
        <f t="shared" si="199"/>
        <v>29275069693</v>
      </c>
    </row>
    <row r="3196" spans="1:13" x14ac:dyDescent="0.2">
      <c r="A3196" t="s">
        <v>75</v>
      </c>
      <c r="B3196" t="s">
        <v>76</v>
      </c>
      <c r="C3196" t="s">
        <v>77</v>
      </c>
      <c r="D3196" s="12">
        <v>108266786</v>
      </c>
      <c r="E3196" s="11">
        <v>26483484</v>
      </c>
      <c r="F3196" t="s">
        <v>75</v>
      </c>
      <c r="G3196" t="s">
        <v>75</v>
      </c>
      <c r="H3196" s="1">
        <v>45700</v>
      </c>
      <c r="I3196" t="s">
        <v>78</v>
      </c>
      <c r="J3196">
        <f t="shared" si="196"/>
        <v>3214</v>
      </c>
      <c r="K3196">
        <f t="shared" si="197"/>
        <v>3214</v>
      </c>
      <c r="L3196" s="9">
        <f t="shared" si="198"/>
        <v>29275069693</v>
      </c>
      <c r="M3196" s="9">
        <f t="shared" si="199"/>
        <v>29275069693</v>
      </c>
    </row>
    <row r="3197" spans="1:13" x14ac:dyDescent="0.2">
      <c r="A3197" t="s">
        <v>75</v>
      </c>
      <c r="B3197" t="s">
        <v>76</v>
      </c>
      <c r="C3197" t="s">
        <v>77</v>
      </c>
      <c r="D3197" s="12">
        <v>115874054</v>
      </c>
      <c r="E3197" s="11">
        <v>73214054</v>
      </c>
      <c r="F3197" t="s">
        <v>75</v>
      </c>
      <c r="G3197" t="s">
        <v>75</v>
      </c>
      <c r="H3197" s="1">
        <v>45700</v>
      </c>
      <c r="I3197" t="s">
        <v>78</v>
      </c>
      <c r="J3197">
        <f t="shared" si="196"/>
        <v>3214</v>
      </c>
      <c r="K3197">
        <f t="shared" si="197"/>
        <v>3214</v>
      </c>
      <c r="L3197" s="9">
        <f t="shared" si="198"/>
        <v>29275069693</v>
      </c>
      <c r="M3197" s="9">
        <f t="shared" si="199"/>
        <v>29275069693</v>
      </c>
    </row>
    <row r="3198" spans="1:13" x14ac:dyDescent="0.2">
      <c r="A3198" t="s">
        <v>75</v>
      </c>
      <c r="B3198" t="s">
        <v>76</v>
      </c>
      <c r="C3198" t="s">
        <v>77</v>
      </c>
      <c r="D3198" s="12">
        <v>144785130</v>
      </c>
      <c r="E3198" s="11">
        <v>54036077</v>
      </c>
      <c r="F3198" t="s">
        <v>75</v>
      </c>
      <c r="G3198" t="s">
        <v>75</v>
      </c>
      <c r="H3198" s="1">
        <v>45700</v>
      </c>
      <c r="I3198" t="s">
        <v>78</v>
      </c>
      <c r="J3198">
        <f t="shared" si="196"/>
        <v>3214</v>
      </c>
      <c r="K3198">
        <f t="shared" si="197"/>
        <v>3214</v>
      </c>
      <c r="L3198" s="9">
        <f t="shared" si="198"/>
        <v>29275069693</v>
      </c>
      <c r="M3198" s="9">
        <f t="shared" si="199"/>
        <v>29275069693</v>
      </c>
    </row>
    <row r="3199" spans="1:13" x14ac:dyDescent="0.2">
      <c r="A3199" t="s">
        <v>75</v>
      </c>
      <c r="B3199" t="s">
        <v>76</v>
      </c>
      <c r="C3199" t="s">
        <v>77</v>
      </c>
      <c r="D3199" s="12">
        <v>149992013</v>
      </c>
      <c r="E3199" s="11">
        <v>143948653</v>
      </c>
      <c r="F3199" t="s">
        <v>75</v>
      </c>
      <c r="G3199" t="s">
        <v>75</v>
      </c>
      <c r="H3199" s="1">
        <v>45700</v>
      </c>
      <c r="I3199" t="s">
        <v>78</v>
      </c>
      <c r="J3199">
        <f t="shared" si="196"/>
        <v>3214</v>
      </c>
      <c r="K3199">
        <f t="shared" si="197"/>
        <v>3214</v>
      </c>
      <c r="L3199" s="9">
        <f t="shared" si="198"/>
        <v>29275069693</v>
      </c>
      <c r="M3199" s="9">
        <f t="shared" si="199"/>
        <v>29275069693</v>
      </c>
    </row>
    <row r="3200" spans="1:13" x14ac:dyDescent="0.2">
      <c r="A3200" t="s">
        <v>75</v>
      </c>
      <c r="B3200" t="s">
        <v>76</v>
      </c>
      <c r="C3200" t="s">
        <v>77</v>
      </c>
      <c r="D3200" s="12">
        <v>157795259</v>
      </c>
      <c r="E3200" s="11">
        <v>132770259</v>
      </c>
      <c r="F3200" t="s">
        <v>75</v>
      </c>
      <c r="G3200" t="s">
        <v>75</v>
      </c>
      <c r="H3200" s="1">
        <v>45700</v>
      </c>
      <c r="I3200" t="s">
        <v>78</v>
      </c>
      <c r="J3200">
        <f t="shared" si="196"/>
        <v>3214</v>
      </c>
      <c r="K3200">
        <f t="shared" si="197"/>
        <v>3214</v>
      </c>
      <c r="L3200" s="9">
        <f t="shared" si="198"/>
        <v>29275069693</v>
      </c>
      <c r="M3200" s="9">
        <f t="shared" si="199"/>
        <v>29275069693</v>
      </c>
    </row>
    <row r="3201" spans="1:13" x14ac:dyDescent="0.2">
      <c r="A3201" t="s">
        <v>75</v>
      </c>
      <c r="B3201" t="s">
        <v>76</v>
      </c>
      <c r="C3201" t="s">
        <v>77</v>
      </c>
      <c r="D3201" s="12">
        <v>200000000</v>
      </c>
      <c r="E3201" s="11">
        <v>167430251</v>
      </c>
      <c r="F3201" t="s">
        <v>75</v>
      </c>
      <c r="G3201" t="s">
        <v>75</v>
      </c>
      <c r="H3201" s="1">
        <v>45700</v>
      </c>
      <c r="I3201" t="s">
        <v>78</v>
      </c>
      <c r="J3201">
        <f t="shared" si="196"/>
        <v>3214</v>
      </c>
      <c r="K3201">
        <f t="shared" si="197"/>
        <v>3214</v>
      </c>
      <c r="L3201" s="9">
        <f t="shared" si="198"/>
        <v>29275069693</v>
      </c>
      <c r="M3201" s="9">
        <f t="shared" si="199"/>
        <v>29275069693</v>
      </c>
    </row>
    <row r="3202" spans="1:13" x14ac:dyDescent="0.2">
      <c r="A3202" t="s">
        <v>75</v>
      </c>
      <c r="B3202" t="s">
        <v>76</v>
      </c>
      <c r="C3202" t="s">
        <v>77</v>
      </c>
      <c r="D3202" s="12">
        <v>249999999</v>
      </c>
      <c r="E3202" s="11">
        <v>53504152</v>
      </c>
      <c r="F3202" t="s">
        <v>75</v>
      </c>
      <c r="G3202" t="s">
        <v>75</v>
      </c>
      <c r="H3202" s="1">
        <v>45700</v>
      </c>
      <c r="I3202" t="s">
        <v>78</v>
      </c>
      <c r="J3202">
        <f t="shared" ref="J3202:J3265" si="200">COUNTIF(B:B, B3202)</f>
        <v>3214</v>
      </c>
      <c r="K3202">
        <f t="shared" ref="K3202:K3265" si="201">COUNTIF(C:C,C3202)</f>
        <v>3214</v>
      </c>
      <c r="L3202" s="9">
        <f t="shared" ref="L3202:L3265" si="202">SUMIF(B:B,B3202,D:D)</f>
        <v>29275069693</v>
      </c>
      <c r="M3202" s="9">
        <f t="shared" ref="M3202:M3265" si="203">SUMIF(C:C,C3202, D:D)</f>
        <v>29275069693</v>
      </c>
    </row>
    <row r="3203" spans="1:13" x14ac:dyDescent="0.2">
      <c r="A3203" t="s">
        <v>75</v>
      </c>
      <c r="B3203" t="s">
        <v>76</v>
      </c>
      <c r="C3203" t="s">
        <v>77</v>
      </c>
      <c r="D3203" s="12">
        <v>249547177</v>
      </c>
      <c r="E3203" s="11">
        <v>148015204</v>
      </c>
      <c r="F3203" t="s">
        <v>75</v>
      </c>
      <c r="G3203" t="s">
        <v>75</v>
      </c>
      <c r="H3203" s="1">
        <v>45700</v>
      </c>
      <c r="I3203" t="s">
        <v>78</v>
      </c>
      <c r="J3203">
        <f t="shared" si="200"/>
        <v>3214</v>
      </c>
      <c r="K3203">
        <f t="shared" si="201"/>
        <v>3214</v>
      </c>
      <c r="L3203" s="9">
        <f t="shared" si="202"/>
        <v>29275069693</v>
      </c>
      <c r="M3203" s="9">
        <f t="shared" si="203"/>
        <v>29275069693</v>
      </c>
    </row>
    <row r="3204" spans="1:13" x14ac:dyDescent="0.2">
      <c r="A3204" t="s">
        <v>75</v>
      </c>
      <c r="B3204" t="s">
        <v>76</v>
      </c>
      <c r="C3204" t="s">
        <v>77</v>
      </c>
      <c r="D3204" s="12">
        <v>520757945</v>
      </c>
      <c r="E3204" s="11">
        <v>159503649</v>
      </c>
      <c r="F3204" t="s">
        <v>75</v>
      </c>
      <c r="G3204" t="s">
        <v>75</v>
      </c>
      <c r="H3204" s="1">
        <v>45700</v>
      </c>
      <c r="I3204" t="s">
        <v>78</v>
      </c>
      <c r="J3204">
        <f t="shared" si="200"/>
        <v>3214</v>
      </c>
      <c r="K3204">
        <f t="shared" si="201"/>
        <v>3214</v>
      </c>
      <c r="L3204" s="9">
        <f t="shared" si="202"/>
        <v>29275069693</v>
      </c>
      <c r="M3204" s="9">
        <f t="shared" si="203"/>
        <v>29275069693</v>
      </c>
    </row>
    <row r="3205" spans="1:13" x14ac:dyDescent="0.2">
      <c r="A3205" t="s">
        <v>75</v>
      </c>
      <c r="B3205" t="s">
        <v>76</v>
      </c>
      <c r="C3205" t="s">
        <v>77</v>
      </c>
      <c r="D3205" s="12">
        <v>132</v>
      </c>
      <c r="E3205" s="11">
        <v>0</v>
      </c>
      <c r="F3205" t="s">
        <v>75</v>
      </c>
      <c r="G3205" t="s">
        <v>75</v>
      </c>
      <c r="H3205" s="1">
        <v>45693</v>
      </c>
      <c r="I3205" t="s">
        <v>78</v>
      </c>
      <c r="J3205">
        <f t="shared" si="200"/>
        <v>3214</v>
      </c>
      <c r="K3205">
        <f t="shared" si="201"/>
        <v>3214</v>
      </c>
      <c r="L3205" s="9">
        <f t="shared" si="202"/>
        <v>29275069693</v>
      </c>
      <c r="M3205" s="9">
        <f t="shared" si="203"/>
        <v>29275069693</v>
      </c>
    </row>
    <row r="3206" spans="1:13" x14ac:dyDescent="0.2">
      <c r="A3206" t="s">
        <v>75</v>
      </c>
      <c r="B3206" t="s">
        <v>76</v>
      </c>
      <c r="C3206" t="s">
        <v>77</v>
      </c>
      <c r="D3206" s="12">
        <v>209</v>
      </c>
      <c r="E3206" s="11">
        <v>0</v>
      </c>
      <c r="F3206" t="s">
        <v>75</v>
      </c>
      <c r="G3206" t="s">
        <v>75</v>
      </c>
      <c r="H3206" s="1">
        <v>45693</v>
      </c>
      <c r="I3206" t="s">
        <v>78</v>
      </c>
      <c r="J3206">
        <f t="shared" si="200"/>
        <v>3214</v>
      </c>
      <c r="K3206">
        <f t="shared" si="201"/>
        <v>3214</v>
      </c>
      <c r="L3206" s="9">
        <f t="shared" si="202"/>
        <v>29275069693</v>
      </c>
      <c r="M3206" s="9">
        <f t="shared" si="203"/>
        <v>29275069693</v>
      </c>
    </row>
    <row r="3207" spans="1:13" x14ac:dyDescent="0.2">
      <c r="A3207" t="s">
        <v>75</v>
      </c>
      <c r="B3207" t="s">
        <v>76</v>
      </c>
      <c r="C3207" t="s">
        <v>77</v>
      </c>
      <c r="D3207" s="12">
        <v>431</v>
      </c>
      <c r="E3207" s="11">
        <v>0</v>
      </c>
      <c r="F3207" t="s">
        <v>75</v>
      </c>
      <c r="G3207" t="s">
        <v>75</v>
      </c>
      <c r="H3207" s="1">
        <v>45693</v>
      </c>
      <c r="I3207" t="s">
        <v>78</v>
      </c>
      <c r="J3207">
        <f t="shared" si="200"/>
        <v>3214</v>
      </c>
      <c r="K3207">
        <f t="shared" si="201"/>
        <v>3214</v>
      </c>
      <c r="L3207" s="9">
        <f t="shared" si="202"/>
        <v>29275069693</v>
      </c>
      <c r="M3207" s="9">
        <f t="shared" si="203"/>
        <v>29275069693</v>
      </c>
    </row>
    <row r="3208" spans="1:13" x14ac:dyDescent="0.2">
      <c r="A3208" t="s">
        <v>75</v>
      </c>
      <c r="B3208" t="s">
        <v>76</v>
      </c>
      <c r="C3208" t="s">
        <v>77</v>
      </c>
      <c r="D3208" s="12">
        <v>17298</v>
      </c>
      <c r="E3208" s="11">
        <v>0</v>
      </c>
      <c r="F3208" t="s">
        <v>75</v>
      </c>
      <c r="G3208" t="s">
        <v>75</v>
      </c>
      <c r="H3208" s="1">
        <v>45693</v>
      </c>
      <c r="I3208" t="s">
        <v>78</v>
      </c>
      <c r="J3208">
        <f t="shared" si="200"/>
        <v>3214</v>
      </c>
      <c r="K3208">
        <f t="shared" si="201"/>
        <v>3214</v>
      </c>
      <c r="L3208" s="9">
        <f t="shared" si="202"/>
        <v>29275069693</v>
      </c>
      <c r="M3208" s="9">
        <f t="shared" si="203"/>
        <v>29275069693</v>
      </c>
    </row>
    <row r="3209" spans="1:13" x14ac:dyDescent="0.2">
      <c r="A3209" t="s">
        <v>75</v>
      </c>
      <c r="B3209" t="s">
        <v>76</v>
      </c>
      <c r="C3209" t="s">
        <v>77</v>
      </c>
      <c r="D3209" s="12">
        <v>4146235</v>
      </c>
      <c r="E3209" s="11">
        <v>2846235</v>
      </c>
      <c r="F3209" t="s">
        <v>75</v>
      </c>
      <c r="G3209" t="s">
        <v>75</v>
      </c>
      <c r="H3209" s="1">
        <v>45688</v>
      </c>
      <c r="I3209" t="s">
        <v>78</v>
      </c>
      <c r="J3209">
        <f t="shared" si="200"/>
        <v>3214</v>
      </c>
      <c r="K3209">
        <f t="shared" si="201"/>
        <v>3214</v>
      </c>
      <c r="L3209" s="9">
        <f t="shared" si="202"/>
        <v>29275069693</v>
      </c>
      <c r="M3209" s="9">
        <f t="shared" si="203"/>
        <v>29275069693</v>
      </c>
    </row>
    <row r="3210" spans="1:13" x14ac:dyDescent="0.2">
      <c r="A3210" t="s">
        <v>75</v>
      </c>
      <c r="B3210" t="s">
        <v>76</v>
      </c>
      <c r="C3210" t="s">
        <v>77</v>
      </c>
      <c r="D3210" s="12">
        <v>39338939</v>
      </c>
      <c r="E3210" s="11">
        <v>30538939</v>
      </c>
      <c r="F3210" t="s">
        <v>75</v>
      </c>
      <c r="G3210" t="s">
        <v>75</v>
      </c>
      <c r="H3210" s="1">
        <v>45685</v>
      </c>
      <c r="I3210" t="s">
        <v>78</v>
      </c>
      <c r="J3210">
        <f t="shared" si="200"/>
        <v>3214</v>
      </c>
      <c r="K3210">
        <f t="shared" si="201"/>
        <v>3214</v>
      </c>
      <c r="L3210" s="9">
        <f t="shared" si="202"/>
        <v>29275069693</v>
      </c>
      <c r="M3210" s="9">
        <f t="shared" si="203"/>
        <v>29275069693</v>
      </c>
    </row>
    <row r="3211" spans="1:13" x14ac:dyDescent="0.2">
      <c r="A3211" t="s">
        <v>75</v>
      </c>
      <c r="B3211" t="s">
        <v>76</v>
      </c>
      <c r="C3211" t="s">
        <v>77</v>
      </c>
      <c r="D3211" s="12">
        <v>40730465</v>
      </c>
      <c r="E3211" s="11">
        <v>27119060</v>
      </c>
      <c r="F3211" t="s">
        <v>75</v>
      </c>
      <c r="G3211" t="s">
        <v>75</v>
      </c>
      <c r="H3211" s="1">
        <v>45685</v>
      </c>
      <c r="I3211" t="s">
        <v>78</v>
      </c>
      <c r="J3211">
        <f t="shared" si="200"/>
        <v>3214</v>
      </c>
      <c r="K3211">
        <f t="shared" si="201"/>
        <v>3214</v>
      </c>
      <c r="L3211" s="9">
        <f t="shared" si="202"/>
        <v>29275069693</v>
      </c>
      <c r="M3211" s="9">
        <f t="shared" si="203"/>
        <v>29275069693</v>
      </c>
    </row>
    <row r="3212" spans="1:13" x14ac:dyDescent="0.2">
      <c r="A3212" t="s">
        <v>75</v>
      </c>
      <c r="B3212" t="s">
        <v>76</v>
      </c>
      <c r="C3212" t="s">
        <v>77</v>
      </c>
      <c r="D3212" s="12">
        <v>51561587</v>
      </c>
      <c r="E3212" s="11">
        <v>33250258</v>
      </c>
      <c r="F3212" t="s">
        <v>75</v>
      </c>
      <c r="G3212" t="s">
        <v>75</v>
      </c>
      <c r="H3212" s="1">
        <v>45685</v>
      </c>
      <c r="I3212" t="s">
        <v>78</v>
      </c>
      <c r="J3212">
        <f t="shared" si="200"/>
        <v>3214</v>
      </c>
      <c r="K3212">
        <f t="shared" si="201"/>
        <v>3214</v>
      </c>
      <c r="L3212" s="9">
        <f t="shared" si="202"/>
        <v>29275069693</v>
      </c>
      <c r="M3212" s="9">
        <f t="shared" si="203"/>
        <v>29275069693</v>
      </c>
    </row>
    <row r="3213" spans="1:13" x14ac:dyDescent="0.2">
      <c r="A3213" t="s">
        <v>75</v>
      </c>
      <c r="B3213" t="s">
        <v>76</v>
      </c>
      <c r="C3213" t="s">
        <v>77</v>
      </c>
      <c r="D3213" s="12">
        <v>56575516</v>
      </c>
      <c r="E3213" s="11">
        <v>29437908</v>
      </c>
      <c r="F3213" t="s">
        <v>75</v>
      </c>
      <c r="G3213" t="s">
        <v>75</v>
      </c>
      <c r="H3213" s="1">
        <v>45685</v>
      </c>
      <c r="I3213" t="s">
        <v>78</v>
      </c>
      <c r="J3213">
        <f t="shared" si="200"/>
        <v>3214</v>
      </c>
      <c r="K3213">
        <f t="shared" si="201"/>
        <v>3214</v>
      </c>
      <c r="L3213" s="9">
        <f t="shared" si="202"/>
        <v>29275069693</v>
      </c>
      <c r="M3213" s="9">
        <f t="shared" si="203"/>
        <v>29275069693</v>
      </c>
    </row>
    <row r="3214" spans="1:13" x14ac:dyDescent="0.2">
      <c r="A3214" t="s">
        <v>75</v>
      </c>
      <c r="B3214" t="s">
        <v>76</v>
      </c>
      <c r="C3214" t="s">
        <v>77</v>
      </c>
      <c r="D3214" s="12">
        <v>99078585</v>
      </c>
      <c r="E3214" s="11">
        <v>61461223</v>
      </c>
      <c r="F3214" t="s">
        <v>75</v>
      </c>
      <c r="G3214" t="s">
        <v>75</v>
      </c>
      <c r="H3214" s="1">
        <v>45685</v>
      </c>
      <c r="I3214" t="s">
        <v>78</v>
      </c>
      <c r="J3214">
        <f t="shared" si="200"/>
        <v>3214</v>
      </c>
      <c r="K3214">
        <f t="shared" si="201"/>
        <v>3214</v>
      </c>
      <c r="L3214" s="9">
        <f t="shared" si="202"/>
        <v>29275069693</v>
      </c>
      <c r="M3214" s="9">
        <f t="shared" si="203"/>
        <v>29275069693</v>
      </c>
    </row>
    <row r="3215" spans="1:13" x14ac:dyDescent="0.2">
      <c r="A3215" t="s">
        <v>75</v>
      </c>
      <c r="B3215" t="s">
        <v>76</v>
      </c>
      <c r="C3215" t="s">
        <v>77</v>
      </c>
      <c r="D3215" s="12">
        <v>49855124</v>
      </c>
      <c r="E3215" s="11">
        <v>38709804</v>
      </c>
      <c r="F3215" t="s">
        <v>75</v>
      </c>
      <c r="G3215" t="s">
        <v>75</v>
      </c>
      <c r="H3215" s="1">
        <v>45684</v>
      </c>
      <c r="I3215" t="s">
        <v>78</v>
      </c>
      <c r="J3215">
        <f t="shared" si="200"/>
        <v>3214</v>
      </c>
      <c r="K3215">
        <f t="shared" si="201"/>
        <v>3214</v>
      </c>
      <c r="L3215" s="9">
        <f t="shared" si="202"/>
        <v>29275069693</v>
      </c>
      <c r="M3215" s="9">
        <f t="shared" si="203"/>
        <v>29275069693</v>
      </c>
    </row>
    <row r="3216" spans="1:13" x14ac:dyDescent="0.2">
      <c r="A3216" t="s">
        <v>1644</v>
      </c>
      <c r="B3216" t="s">
        <v>951</v>
      </c>
      <c r="C3216" t="s">
        <v>1645</v>
      </c>
      <c r="D3216" s="12">
        <v>3989070</v>
      </c>
      <c r="E3216" s="11">
        <v>1994535</v>
      </c>
      <c r="F3216" t="s">
        <v>1646</v>
      </c>
      <c r="G3216" t="s">
        <v>130</v>
      </c>
      <c r="H3216" s="1">
        <v>45733</v>
      </c>
      <c r="I3216" t="s">
        <v>1647</v>
      </c>
      <c r="J3216">
        <f t="shared" si="200"/>
        <v>140</v>
      </c>
      <c r="K3216">
        <f t="shared" si="201"/>
        <v>7</v>
      </c>
      <c r="L3216" s="9">
        <f t="shared" si="202"/>
        <v>5426635612</v>
      </c>
      <c r="M3216" s="9">
        <f t="shared" si="203"/>
        <v>3675248475</v>
      </c>
    </row>
    <row r="3217" spans="1:13" x14ac:dyDescent="0.2">
      <c r="A3217" t="s">
        <v>1652</v>
      </c>
      <c r="B3217" t="s">
        <v>951</v>
      </c>
      <c r="C3217" t="s">
        <v>1645</v>
      </c>
      <c r="D3217" s="12">
        <v>127363957</v>
      </c>
      <c r="E3217" s="11">
        <v>20657358</v>
      </c>
      <c r="F3217" t="s">
        <v>1653</v>
      </c>
      <c r="G3217" t="s">
        <v>147</v>
      </c>
      <c r="H3217" s="1">
        <v>45733</v>
      </c>
      <c r="I3217" t="s">
        <v>1654</v>
      </c>
      <c r="J3217">
        <f t="shared" si="200"/>
        <v>140</v>
      </c>
      <c r="K3217">
        <f t="shared" si="201"/>
        <v>7</v>
      </c>
      <c r="L3217" s="9">
        <f t="shared" si="202"/>
        <v>5426635612</v>
      </c>
      <c r="M3217" s="9">
        <f t="shared" si="203"/>
        <v>3675248475</v>
      </c>
    </row>
    <row r="3218" spans="1:13" x14ac:dyDescent="0.2">
      <c r="A3218" t="s">
        <v>1655</v>
      </c>
      <c r="B3218" t="s">
        <v>951</v>
      </c>
      <c r="C3218" t="s">
        <v>1645</v>
      </c>
      <c r="D3218" s="12">
        <v>293001660</v>
      </c>
      <c r="E3218" s="11">
        <v>72708572</v>
      </c>
      <c r="F3218" t="s">
        <v>1656</v>
      </c>
      <c r="G3218" t="s">
        <v>147</v>
      </c>
      <c r="H3218" s="1">
        <v>45733</v>
      </c>
      <c r="I3218" t="s">
        <v>1657</v>
      </c>
      <c r="J3218">
        <f t="shared" si="200"/>
        <v>140</v>
      </c>
      <c r="K3218">
        <f t="shared" si="201"/>
        <v>7</v>
      </c>
      <c r="L3218" s="9">
        <f t="shared" si="202"/>
        <v>5426635612</v>
      </c>
      <c r="M3218" s="9">
        <f t="shared" si="203"/>
        <v>3675248475</v>
      </c>
    </row>
    <row r="3219" spans="1:13" x14ac:dyDescent="0.2">
      <c r="A3219" t="s">
        <v>1658</v>
      </c>
      <c r="B3219" t="s">
        <v>951</v>
      </c>
      <c r="C3219" t="s">
        <v>1645</v>
      </c>
      <c r="D3219" s="12">
        <v>72144756</v>
      </c>
      <c r="E3219" s="11">
        <v>59426880</v>
      </c>
      <c r="F3219" t="s">
        <v>1659</v>
      </c>
      <c r="G3219" t="s">
        <v>147</v>
      </c>
      <c r="H3219" s="1">
        <v>45733</v>
      </c>
      <c r="I3219" t="s">
        <v>1660</v>
      </c>
      <c r="J3219">
        <f t="shared" si="200"/>
        <v>140</v>
      </c>
      <c r="K3219">
        <f t="shared" si="201"/>
        <v>7</v>
      </c>
      <c r="L3219" s="9">
        <f t="shared" si="202"/>
        <v>5426635612</v>
      </c>
      <c r="M3219" s="9">
        <f t="shared" si="203"/>
        <v>3675248475</v>
      </c>
    </row>
    <row r="3220" spans="1:13" x14ac:dyDescent="0.2">
      <c r="A3220" t="s">
        <v>1661</v>
      </c>
      <c r="B3220" t="s">
        <v>951</v>
      </c>
      <c r="C3220" t="s">
        <v>1645</v>
      </c>
      <c r="D3220" s="12">
        <v>125048853</v>
      </c>
      <c r="E3220" s="11">
        <v>37850932</v>
      </c>
      <c r="F3220" t="s">
        <v>1662</v>
      </c>
      <c r="G3220" t="s">
        <v>116</v>
      </c>
      <c r="H3220" s="1">
        <v>45733</v>
      </c>
      <c r="I3220" t="s">
        <v>1663</v>
      </c>
      <c r="J3220">
        <f t="shared" si="200"/>
        <v>140</v>
      </c>
      <c r="K3220">
        <f t="shared" si="201"/>
        <v>7</v>
      </c>
      <c r="L3220" s="9">
        <f t="shared" si="202"/>
        <v>5426635612</v>
      </c>
      <c r="M3220" s="9">
        <f t="shared" si="203"/>
        <v>3675248475</v>
      </c>
    </row>
    <row r="3221" spans="1:13" x14ac:dyDescent="0.2">
      <c r="A3221" t="s">
        <v>1664</v>
      </c>
      <c r="B3221" t="s">
        <v>951</v>
      </c>
      <c r="C3221" t="s">
        <v>1645</v>
      </c>
      <c r="D3221" s="12">
        <v>3004719886</v>
      </c>
      <c r="E3221" s="11">
        <v>0</v>
      </c>
      <c r="F3221" t="s">
        <v>1665</v>
      </c>
      <c r="G3221" t="s">
        <v>116</v>
      </c>
      <c r="H3221" s="1">
        <v>45733</v>
      </c>
      <c r="I3221" t="s">
        <v>1666</v>
      </c>
      <c r="J3221">
        <f t="shared" si="200"/>
        <v>140</v>
      </c>
      <c r="K3221">
        <f t="shared" si="201"/>
        <v>7</v>
      </c>
      <c r="L3221" s="9">
        <f t="shared" si="202"/>
        <v>5426635612</v>
      </c>
      <c r="M3221" s="9">
        <f t="shared" si="203"/>
        <v>3675248475</v>
      </c>
    </row>
    <row r="3222" spans="1:13" x14ac:dyDescent="0.2">
      <c r="A3222" t="s">
        <v>1667</v>
      </c>
      <c r="B3222" t="s">
        <v>951</v>
      </c>
      <c r="C3222" t="s">
        <v>1645</v>
      </c>
      <c r="D3222" s="12">
        <v>48980293</v>
      </c>
      <c r="E3222" s="11">
        <v>40816911</v>
      </c>
      <c r="F3222" t="s">
        <v>1668</v>
      </c>
      <c r="G3222" t="s">
        <v>130</v>
      </c>
      <c r="H3222" s="1">
        <v>45733</v>
      </c>
      <c r="I3222" s="10" t="s">
        <v>1669</v>
      </c>
      <c r="J3222">
        <f t="shared" si="200"/>
        <v>140</v>
      </c>
      <c r="K3222">
        <f t="shared" si="201"/>
        <v>7</v>
      </c>
      <c r="L3222" s="9">
        <f t="shared" si="202"/>
        <v>5426635612</v>
      </c>
      <c r="M3222" s="9">
        <f t="shared" si="203"/>
        <v>3675248475</v>
      </c>
    </row>
    <row r="3223" spans="1:13" x14ac:dyDescent="0.2">
      <c r="A3223" t="s">
        <v>7087</v>
      </c>
      <c r="B3223" t="s">
        <v>1701</v>
      </c>
      <c r="C3223" t="s">
        <v>7088</v>
      </c>
      <c r="D3223" s="12">
        <v>2191727</v>
      </c>
      <c r="E3223" s="11">
        <v>0</v>
      </c>
      <c r="F3223" t="s">
        <v>7089</v>
      </c>
      <c r="G3223" t="s">
        <v>13</v>
      </c>
      <c r="H3223" s="1">
        <v>45712</v>
      </c>
      <c r="I3223" t="s">
        <v>7090</v>
      </c>
      <c r="J3223">
        <f t="shared" si="200"/>
        <v>250</v>
      </c>
      <c r="K3223">
        <f t="shared" si="201"/>
        <v>3</v>
      </c>
      <c r="L3223" s="9">
        <f t="shared" si="202"/>
        <v>408633237</v>
      </c>
      <c r="M3223" s="9">
        <f t="shared" si="203"/>
        <v>1902216637</v>
      </c>
    </row>
    <row r="3224" spans="1:13" x14ac:dyDescent="0.2">
      <c r="A3224" t="s">
        <v>7523</v>
      </c>
      <c r="B3224" t="s">
        <v>1701</v>
      </c>
      <c r="C3224" t="s">
        <v>7088</v>
      </c>
      <c r="D3224" s="12">
        <v>24910</v>
      </c>
      <c r="E3224" s="11">
        <v>0</v>
      </c>
      <c r="F3224" t="s">
        <v>7524</v>
      </c>
      <c r="G3224" t="s">
        <v>13</v>
      </c>
      <c r="H3224" s="1">
        <v>45708</v>
      </c>
      <c r="I3224" t="s">
        <v>7525</v>
      </c>
      <c r="J3224">
        <f t="shared" si="200"/>
        <v>250</v>
      </c>
      <c r="K3224">
        <f t="shared" si="201"/>
        <v>3</v>
      </c>
      <c r="L3224" s="9">
        <f t="shared" si="202"/>
        <v>408633237</v>
      </c>
      <c r="M3224" s="9">
        <f t="shared" si="203"/>
        <v>1902216637</v>
      </c>
    </row>
    <row r="3225" spans="1:13" x14ac:dyDescent="0.2">
      <c r="A3225" t="s">
        <v>8432</v>
      </c>
      <c r="B3225" t="s">
        <v>16</v>
      </c>
      <c r="C3225" t="s">
        <v>7088</v>
      </c>
      <c r="D3225" s="12">
        <v>1900000000</v>
      </c>
      <c r="E3225" s="11">
        <v>1900000000</v>
      </c>
      <c r="F3225" t="s">
        <v>8433</v>
      </c>
      <c r="G3225" t="s">
        <v>13</v>
      </c>
      <c r="H3225" s="1">
        <v>45706</v>
      </c>
      <c r="I3225" t="s">
        <v>8434</v>
      </c>
      <c r="J3225">
        <f t="shared" si="200"/>
        <v>137</v>
      </c>
      <c r="K3225">
        <f t="shared" si="201"/>
        <v>3</v>
      </c>
      <c r="L3225" s="9">
        <f t="shared" si="202"/>
        <v>2463589332</v>
      </c>
      <c r="M3225" s="9">
        <f t="shared" si="203"/>
        <v>1902216637</v>
      </c>
    </row>
    <row r="3226" spans="1:13" x14ac:dyDescent="0.2">
      <c r="A3226" t="s">
        <v>452</v>
      </c>
      <c r="B3226" t="s">
        <v>56</v>
      </c>
      <c r="C3226" t="s">
        <v>453</v>
      </c>
      <c r="D3226" s="12">
        <v>3619626</v>
      </c>
      <c r="E3226" s="11">
        <v>0</v>
      </c>
      <c r="F3226" t="s">
        <v>454</v>
      </c>
      <c r="G3226" t="s">
        <v>147</v>
      </c>
      <c r="H3226" s="1">
        <v>45740</v>
      </c>
      <c r="I3226" t="s">
        <v>455</v>
      </c>
      <c r="J3226">
        <f t="shared" si="200"/>
        <v>673</v>
      </c>
      <c r="K3226">
        <f t="shared" si="201"/>
        <v>100</v>
      </c>
      <c r="L3226" s="9">
        <f t="shared" si="202"/>
        <v>5115679510</v>
      </c>
      <c r="M3226" s="9">
        <f t="shared" si="203"/>
        <v>1480932883</v>
      </c>
    </row>
    <row r="3227" spans="1:13" x14ac:dyDescent="0.2">
      <c r="A3227" t="s">
        <v>476</v>
      </c>
      <c r="B3227" t="s">
        <v>56</v>
      </c>
      <c r="C3227" t="s">
        <v>453</v>
      </c>
      <c r="D3227" s="12">
        <v>68696838</v>
      </c>
      <c r="E3227" s="11">
        <v>12264240</v>
      </c>
      <c r="F3227" t="s">
        <v>477</v>
      </c>
      <c r="G3227" t="s">
        <v>13</v>
      </c>
      <c r="H3227" s="1">
        <v>45740</v>
      </c>
      <c r="I3227" t="s">
        <v>478</v>
      </c>
      <c r="J3227">
        <f t="shared" si="200"/>
        <v>673</v>
      </c>
      <c r="K3227">
        <f t="shared" si="201"/>
        <v>100</v>
      </c>
      <c r="L3227" s="9">
        <f t="shared" si="202"/>
        <v>5115679510</v>
      </c>
      <c r="M3227" s="9">
        <f t="shared" si="203"/>
        <v>1480932883</v>
      </c>
    </row>
    <row r="3228" spans="1:13" x14ac:dyDescent="0.2">
      <c r="A3228" t="s">
        <v>479</v>
      </c>
      <c r="B3228" t="s">
        <v>56</v>
      </c>
      <c r="C3228" t="s">
        <v>453</v>
      </c>
      <c r="D3228" s="12">
        <v>16514713</v>
      </c>
      <c r="E3228" s="11">
        <v>6893610</v>
      </c>
      <c r="F3228" t="s">
        <v>480</v>
      </c>
      <c r="G3228" t="s">
        <v>121</v>
      </c>
      <c r="H3228" s="1">
        <v>45740</v>
      </c>
      <c r="I3228" t="s">
        <v>481</v>
      </c>
      <c r="J3228">
        <f t="shared" si="200"/>
        <v>673</v>
      </c>
      <c r="K3228">
        <f t="shared" si="201"/>
        <v>100</v>
      </c>
      <c r="L3228" s="9">
        <f t="shared" si="202"/>
        <v>5115679510</v>
      </c>
      <c r="M3228" s="9">
        <f t="shared" si="203"/>
        <v>1480932883</v>
      </c>
    </row>
    <row r="3229" spans="1:13" x14ac:dyDescent="0.2">
      <c r="A3229" t="s">
        <v>482</v>
      </c>
      <c r="B3229" t="s">
        <v>56</v>
      </c>
      <c r="C3229" t="s">
        <v>453</v>
      </c>
      <c r="D3229" s="12">
        <v>2127781</v>
      </c>
      <c r="E3229" s="11">
        <v>75527</v>
      </c>
      <c r="F3229" t="s">
        <v>483</v>
      </c>
      <c r="G3229" t="s">
        <v>13</v>
      </c>
      <c r="H3229" s="1">
        <v>45740</v>
      </c>
      <c r="I3229" t="s">
        <v>484</v>
      </c>
      <c r="J3229">
        <f t="shared" si="200"/>
        <v>673</v>
      </c>
      <c r="K3229">
        <f t="shared" si="201"/>
        <v>100</v>
      </c>
      <c r="L3229" s="9">
        <f t="shared" si="202"/>
        <v>5115679510</v>
      </c>
      <c r="M3229" s="9">
        <f t="shared" si="203"/>
        <v>1480932883</v>
      </c>
    </row>
    <row r="3230" spans="1:13" x14ac:dyDescent="0.2">
      <c r="A3230" t="s">
        <v>491</v>
      </c>
      <c r="B3230" t="s">
        <v>56</v>
      </c>
      <c r="C3230" t="s">
        <v>453</v>
      </c>
      <c r="D3230" s="12">
        <v>8143417</v>
      </c>
      <c r="E3230" s="11">
        <v>5494961</v>
      </c>
      <c r="F3230" t="s">
        <v>492</v>
      </c>
      <c r="G3230" t="s">
        <v>152</v>
      </c>
      <c r="H3230" s="1">
        <v>45740</v>
      </c>
      <c r="I3230" t="s">
        <v>493</v>
      </c>
      <c r="J3230">
        <f t="shared" si="200"/>
        <v>673</v>
      </c>
      <c r="K3230">
        <f t="shared" si="201"/>
        <v>100</v>
      </c>
      <c r="L3230" s="9">
        <f t="shared" si="202"/>
        <v>5115679510</v>
      </c>
      <c r="M3230" s="9">
        <f t="shared" si="203"/>
        <v>1480932883</v>
      </c>
    </row>
    <row r="3231" spans="1:13" x14ac:dyDescent="0.2">
      <c r="A3231" t="s">
        <v>466</v>
      </c>
      <c r="B3231" t="s">
        <v>56</v>
      </c>
      <c r="C3231" t="s">
        <v>453</v>
      </c>
      <c r="D3231" s="12">
        <v>157800279</v>
      </c>
      <c r="E3231" s="11">
        <v>36806290</v>
      </c>
      <c r="F3231" t="s">
        <v>497</v>
      </c>
      <c r="G3231" t="s">
        <v>13</v>
      </c>
      <c r="H3231" s="1">
        <v>45740</v>
      </c>
      <c r="I3231" t="s">
        <v>498</v>
      </c>
      <c r="J3231">
        <f t="shared" si="200"/>
        <v>673</v>
      </c>
      <c r="K3231">
        <f t="shared" si="201"/>
        <v>100</v>
      </c>
      <c r="L3231" s="9">
        <f t="shared" si="202"/>
        <v>5115679510</v>
      </c>
      <c r="M3231" s="9">
        <f t="shared" si="203"/>
        <v>1480932883</v>
      </c>
    </row>
    <row r="3232" spans="1:13" x14ac:dyDescent="0.2">
      <c r="A3232" t="s">
        <v>508</v>
      </c>
      <c r="B3232" t="s">
        <v>56</v>
      </c>
      <c r="C3232" t="s">
        <v>453</v>
      </c>
      <c r="D3232" s="12">
        <v>2353035</v>
      </c>
      <c r="E3232" s="11">
        <v>0</v>
      </c>
      <c r="F3232" t="s">
        <v>509</v>
      </c>
      <c r="G3232" t="s">
        <v>116</v>
      </c>
      <c r="H3232" s="1">
        <v>45740</v>
      </c>
      <c r="I3232" t="s">
        <v>510</v>
      </c>
      <c r="J3232">
        <f t="shared" si="200"/>
        <v>673</v>
      </c>
      <c r="K3232">
        <f t="shared" si="201"/>
        <v>100</v>
      </c>
      <c r="L3232" s="9">
        <f t="shared" si="202"/>
        <v>5115679510</v>
      </c>
      <c r="M3232" s="9">
        <f t="shared" si="203"/>
        <v>1480932883</v>
      </c>
    </row>
    <row r="3233" spans="1:13" x14ac:dyDescent="0.2">
      <c r="A3233" t="s">
        <v>517</v>
      </c>
      <c r="B3233" t="s">
        <v>56</v>
      </c>
      <c r="C3233" t="s">
        <v>453</v>
      </c>
      <c r="D3233" s="12">
        <v>2116964</v>
      </c>
      <c r="E3233" s="11">
        <v>0</v>
      </c>
      <c r="F3233" t="s">
        <v>518</v>
      </c>
      <c r="G3233" t="s">
        <v>116</v>
      </c>
      <c r="H3233" s="1">
        <v>45740</v>
      </c>
      <c r="I3233" t="s">
        <v>519</v>
      </c>
      <c r="J3233">
        <f t="shared" si="200"/>
        <v>673</v>
      </c>
      <c r="K3233">
        <f t="shared" si="201"/>
        <v>100</v>
      </c>
      <c r="L3233" s="9">
        <f t="shared" si="202"/>
        <v>5115679510</v>
      </c>
      <c r="M3233" s="9">
        <f t="shared" si="203"/>
        <v>1480932883</v>
      </c>
    </row>
    <row r="3234" spans="1:13" x14ac:dyDescent="0.2">
      <c r="A3234" t="s">
        <v>526</v>
      </c>
      <c r="B3234" t="s">
        <v>56</v>
      </c>
      <c r="C3234" t="s">
        <v>453</v>
      </c>
      <c r="D3234" s="12">
        <v>46484082</v>
      </c>
      <c r="E3234" s="11">
        <v>31523763</v>
      </c>
      <c r="F3234" t="s">
        <v>527</v>
      </c>
      <c r="G3234" t="s">
        <v>152</v>
      </c>
      <c r="H3234" s="1">
        <v>45740</v>
      </c>
      <c r="I3234" t="s">
        <v>528</v>
      </c>
      <c r="J3234">
        <f t="shared" si="200"/>
        <v>673</v>
      </c>
      <c r="K3234">
        <f t="shared" si="201"/>
        <v>100</v>
      </c>
      <c r="L3234" s="9">
        <f t="shared" si="202"/>
        <v>5115679510</v>
      </c>
      <c r="M3234" s="9">
        <f t="shared" si="203"/>
        <v>1480932883</v>
      </c>
    </row>
    <row r="3235" spans="1:13" x14ac:dyDescent="0.2">
      <c r="A3235" t="s">
        <v>508</v>
      </c>
      <c r="B3235" t="s">
        <v>56</v>
      </c>
      <c r="C3235" t="s">
        <v>453</v>
      </c>
      <c r="D3235" s="12">
        <v>4936391</v>
      </c>
      <c r="E3235" s="11">
        <v>0</v>
      </c>
      <c r="F3235" t="s">
        <v>535</v>
      </c>
      <c r="G3235" t="s">
        <v>147</v>
      </c>
      <c r="H3235" s="1">
        <v>45740</v>
      </c>
      <c r="I3235" t="s">
        <v>536</v>
      </c>
      <c r="J3235">
        <f t="shared" si="200"/>
        <v>673</v>
      </c>
      <c r="K3235">
        <f t="shared" si="201"/>
        <v>100</v>
      </c>
      <c r="L3235" s="9">
        <f t="shared" si="202"/>
        <v>5115679510</v>
      </c>
      <c r="M3235" s="9">
        <f t="shared" si="203"/>
        <v>1480932883</v>
      </c>
    </row>
    <row r="3236" spans="1:13" x14ac:dyDescent="0.2">
      <c r="A3236" t="s">
        <v>540</v>
      </c>
      <c r="B3236" t="s">
        <v>56</v>
      </c>
      <c r="C3236" t="s">
        <v>453</v>
      </c>
      <c r="D3236" s="12">
        <v>28606297</v>
      </c>
      <c r="E3236" s="11">
        <v>28606297</v>
      </c>
      <c r="F3236" t="s">
        <v>541</v>
      </c>
      <c r="G3236" t="s">
        <v>147</v>
      </c>
      <c r="H3236" s="1">
        <v>45740</v>
      </c>
      <c r="I3236" t="s">
        <v>542</v>
      </c>
      <c r="J3236">
        <f t="shared" si="200"/>
        <v>673</v>
      </c>
      <c r="K3236">
        <f t="shared" si="201"/>
        <v>100</v>
      </c>
      <c r="L3236" s="9">
        <f t="shared" si="202"/>
        <v>5115679510</v>
      </c>
      <c r="M3236" s="9">
        <f t="shared" si="203"/>
        <v>1480932883</v>
      </c>
    </row>
    <row r="3237" spans="1:13" x14ac:dyDescent="0.2">
      <c r="A3237" t="s">
        <v>552</v>
      </c>
      <c r="B3237" t="s">
        <v>56</v>
      </c>
      <c r="C3237" t="s">
        <v>453</v>
      </c>
      <c r="D3237" s="12">
        <v>1460110</v>
      </c>
      <c r="E3237" s="11">
        <v>0</v>
      </c>
      <c r="F3237" t="s">
        <v>553</v>
      </c>
      <c r="G3237" t="s">
        <v>121</v>
      </c>
      <c r="H3237" s="1">
        <v>45740</v>
      </c>
      <c r="I3237" t="s">
        <v>554</v>
      </c>
      <c r="J3237">
        <f t="shared" si="200"/>
        <v>673</v>
      </c>
      <c r="K3237">
        <f t="shared" si="201"/>
        <v>100</v>
      </c>
      <c r="L3237" s="9">
        <f t="shared" si="202"/>
        <v>5115679510</v>
      </c>
      <c r="M3237" s="9">
        <f t="shared" si="203"/>
        <v>1480932883</v>
      </c>
    </row>
    <row r="3238" spans="1:13" x14ac:dyDescent="0.2">
      <c r="A3238" t="s">
        <v>558</v>
      </c>
      <c r="B3238" t="s">
        <v>56</v>
      </c>
      <c r="C3238" t="s">
        <v>453</v>
      </c>
      <c r="D3238" s="12">
        <v>22068862</v>
      </c>
      <c r="E3238" s="11">
        <v>2219177</v>
      </c>
      <c r="F3238" t="s">
        <v>559</v>
      </c>
      <c r="G3238" t="s">
        <v>116</v>
      </c>
      <c r="H3238" s="1">
        <v>45740</v>
      </c>
      <c r="I3238" t="s">
        <v>560</v>
      </c>
      <c r="J3238">
        <f t="shared" si="200"/>
        <v>673</v>
      </c>
      <c r="K3238">
        <f t="shared" si="201"/>
        <v>100</v>
      </c>
      <c r="L3238" s="9">
        <f t="shared" si="202"/>
        <v>5115679510</v>
      </c>
      <c r="M3238" s="9">
        <f t="shared" si="203"/>
        <v>1480932883</v>
      </c>
    </row>
    <row r="3239" spans="1:13" x14ac:dyDescent="0.2">
      <c r="A3239" t="s">
        <v>575</v>
      </c>
      <c r="B3239" t="s">
        <v>56</v>
      </c>
      <c r="C3239" t="s">
        <v>453</v>
      </c>
      <c r="D3239" s="12">
        <v>79035130</v>
      </c>
      <c r="E3239" s="11">
        <v>0</v>
      </c>
      <c r="F3239" t="s">
        <v>576</v>
      </c>
      <c r="G3239" t="s">
        <v>152</v>
      </c>
      <c r="H3239" s="1">
        <v>45740</v>
      </c>
      <c r="I3239" t="s">
        <v>577</v>
      </c>
      <c r="J3239">
        <f t="shared" si="200"/>
        <v>673</v>
      </c>
      <c r="K3239">
        <f t="shared" si="201"/>
        <v>100</v>
      </c>
      <c r="L3239" s="9">
        <f t="shared" si="202"/>
        <v>5115679510</v>
      </c>
      <c r="M3239" s="9">
        <f t="shared" si="203"/>
        <v>1480932883</v>
      </c>
    </row>
    <row r="3240" spans="1:13" x14ac:dyDescent="0.2">
      <c r="A3240" t="s">
        <v>578</v>
      </c>
      <c r="B3240" t="s">
        <v>56</v>
      </c>
      <c r="C3240" t="s">
        <v>453</v>
      </c>
      <c r="D3240" s="12">
        <v>19138269</v>
      </c>
      <c r="E3240" s="11">
        <v>2199717</v>
      </c>
      <c r="F3240" t="s">
        <v>579</v>
      </c>
      <c r="G3240" t="s">
        <v>116</v>
      </c>
      <c r="H3240" s="1">
        <v>45740</v>
      </c>
      <c r="I3240" t="s">
        <v>580</v>
      </c>
      <c r="J3240">
        <f t="shared" si="200"/>
        <v>673</v>
      </c>
      <c r="K3240">
        <f t="shared" si="201"/>
        <v>100</v>
      </c>
      <c r="L3240" s="9">
        <f t="shared" si="202"/>
        <v>5115679510</v>
      </c>
      <c r="M3240" s="9">
        <f t="shared" si="203"/>
        <v>1480932883</v>
      </c>
    </row>
    <row r="3241" spans="1:13" x14ac:dyDescent="0.2">
      <c r="A3241" t="s">
        <v>581</v>
      </c>
      <c r="B3241" t="s">
        <v>56</v>
      </c>
      <c r="C3241" t="s">
        <v>453</v>
      </c>
      <c r="D3241" s="12">
        <v>28743721</v>
      </c>
      <c r="E3241" s="11">
        <v>5799974</v>
      </c>
      <c r="F3241" t="s">
        <v>582</v>
      </c>
      <c r="G3241" t="s">
        <v>152</v>
      </c>
      <c r="H3241" s="1">
        <v>45740</v>
      </c>
      <c r="I3241" t="s">
        <v>583</v>
      </c>
      <c r="J3241">
        <f t="shared" si="200"/>
        <v>673</v>
      </c>
      <c r="K3241">
        <f t="shared" si="201"/>
        <v>100</v>
      </c>
      <c r="L3241" s="9">
        <f t="shared" si="202"/>
        <v>5115679510</v>
      </c>
      <c r="M3241" s="9">
        <f t="shared" si="203"/>
        <v>1480932883</v>
      </c>
    </row>
    <row r="3242" spans="1:13" x14ac:dyDescent="0.2">
      <c r="A3242" t="s">
        <v>584</v>
      </c>
      <c r="B3242" t="s">
        <v>56</v>
      </c>
      <c r="C3242" t="s">
        <v>453</v>
      </c>
      <c r="D3242" s="12">
        <v>28423950</v>
      </c>
      <c r="E3242" s="11">
        <v>3784827</v>
      </c>
      <c r="F3242" t="s">
        <v>585</v>
      </c>
      <c r="G3242" t="s">
        <v>116</v>
      </c>
      <c r="H3242" s="1">
        <v>45740</v>
      </c>
      <c r="I3242" t="s">
        <v>586</v>
      </c>
      <c r="J3242">
        <f t="shared" si="200"/>
        <v>673</v>
      </c>
      <c r="K3242">
        <f t="shared" si="201"/>
        <v>100</v>
      </c>
      <c r="L3242" s="9">
        <f t="shared" si="202"/>
        <v>5115679510</v>
      </c>
      <c r="M3242" s="9">
        <f t="shared" si="203"/>
        <v>1480932883</v>
      </c>
    </row>
    <row r="3243" spans="1:13" x14ac:dyDescent="0.2">
      <c r="A3243" t="s">
        <v>587</v>
      </c>
      <c r="B3243" t="s">
        <v>56</v>
      </c>
      <c r="C3243" t="s">
        <v>453</v>
      </c>
      <c r="D3243" s="12">
        <v>42998578</v>
      </c>
      <c r="E3243" s="11">
        <v>0</v>
      </c>
      <c r="F3243" t="s">
        <v>588</v>
      </c>
      <c r="G3243" t="s">
        <v>130</v>
      </c>
      <c r="H3243" s="1">
        <v>45740</v>
      </c>
      <c r="I3243" t="s">
        <v>589</v>
      </c>
      <c r="J3243">
        <f t="shared" si="200"/>
        <v>673</v>
      </c>
      <c r="K3243">
        <f t="shared" si="201"/>
        <v>100</v>
      </c>
      <c r="L3243" s="9">
        <f t="shared" si="202"/>
        <v>5115679510</v>
      </c>
      <c r="M3243" s="9">
        <f t="shared" si="203"/>
        <v>1480932883</v>
      </c>
    </row>
    <row r="3244" spans="1:13" x14ac:dyDescent="0.2">
      <c r="A3244" t="s">
        <v>590</v>
      </c>
      <c r="B3244" t="s">
        <v>56</v>
      </c>
      <c r="C3244" t="s">
        <v>453</v>
      </c>
      <c r="D3244" s="12">
        <v>63046832</v>
      </c>
      <c r="E3244" s="11">
        <v>0</v>
      </c>
      <c r="F3244" t="s">
        <v>591</v>
      </c>
      <c r="G3244" t="s">
        <v>152</v>
      </c>
      <c r="H3244" s="1">
        <v>45740</v>
      </c>
      <c r="I3244" t="s">
        <v>592</v>
      </c>
      <c r="J3244">
        <f t="shared" si="200"/>
        <v>673</v>
      </c>
      <c r="K3244">
        <f t="shared" si="201"/>
        <v>100</v>
      </c>
      <c r="L3244" s="9">
        <f t="shared" si="202"/>
        <v>5115679510</v>
      </c>
      <c r="M3244" s="9">
        <f t="shared" si="203"/>
        <v>1480932883</v>
      </c>
    </row>
    <row r="3245" spans="1:13" x14ac:dyDescent="0.2">
      <c r="A3245" t="s">
        <v>621</v>
      </c>
      <c r="B3245" t="s">
        <v>56</v>
      </c>
      <c r="C3245" t="s">
        <v>453</v>
      </c>
      <c r="D3245" s="12">
        <v>50256</v>
      </c>
      <c r="E3245" s="11">
        <v>2809</v>
      </c>
      <c r="F3245" t="s">
        <v>622</v>
      </c>
      <c r="G3245" t="s">
        <v>147</v>
      </c>
      <c r="H3245" s="1">
        <v>45740</v>
      </c>
      <c r="I3245" t="s">
        <v>623</v>
      </c>
      <c r="J3245">
        <f t="shared" si="200"/>
        <v>673</v>
      </c>
      <c r="K3245">
        <f t="shared" si="201"/>
        <v>100</v>
      </c>
      <c r="L3245" s="9">
        <f t="shared" si="202"/>
        <v>5115679510</v>
      </c>
      <c r="M3245" s="9">
        <f t="shared" si="203"/>
        <v>1480932883</v>
      </c>
    </row>
    <row r="3246" spans="1:13" x14ac:dyDescent="0.2">
      <c r="A3246" t="s">
        <v>624</v>
      </c>
      <c r="B3246" t="s">
        <v>56</v>
      </c>
      <c r="C3246" t="s">
        <v>453</v>
      </c>
      <c r="D3246" s="12">
        <v>115135</v>
      </c>
      <c r="E3246" s="11">
        <v>20131</v>
      </c>
      <c r="F3246" t="s">
        <v>625</v>
      </c>
      <c r="G3246" t="s">
        <v>121</v>
      </c>
      <c r="H3246" s="1">
        <v>45740</v>
      </c>
      <c r="I3246" t="s">
        <v>626</v>
      </c>
      <c r="J3246">
        <f t="shared" si="200"/>
        <v>673</v>
      </c>
      <c r="K3246">
        <f t="shared" si="201"/>
        <v>100</v>
      </c>
      <c r="L3246" s="9">
        <f t="shared" si="202"/>
        <v>5115679510</v>
      </c>
      <c r="M3246" s="9">
        <f t="shared" si="203"/>
        <v>1480932883</v>
      </c>
    </row>
    <row r="3247" spans="1:13" x14ac:dyDescent="0.2">
      <c r="A3247" t="s">
        <v>634</v>
      </c>
      <c r="B3247" t="s">
        <v>56</v>
      </c>
      <c r="C3247" t="s">
        <v>453</v>
      </c>
      <c r="D3247" s="12">
        <v>101969</v>
      </c>
      <c r="E3247" s="11">
        <v>0</v>
      </c>
      <c r="F3247" t="s">
        <v>635</v>
      </c>
      <c r="G3247" t="s">
        <v>152</v>
      </c>
      <c r="H3247" s="1">
        <v>45740</v>
      </c>
      <c r="I3247" t="s">
        <v>636</v>
      </c>
      <c r="J3247">
        <f t="shared" si="200"/>
        <v>673</v>
      </c>
      <c r="K3247">
        <f t="shared" si="201"/>
        <v>100</v>
      </c>
      <c r="L3247" s="9">
        <f t="shared" si="202"/>
        <v>5115679510</v>
      </c>
      <c r="M3247" s="9">
        <f t="shared" si="203"/>
        <v>1480932883</v>
      </c>
    </row>
    <row r="3248" spans="1:13" x14ac:dyDescent="0.2">
      <c r="A3248" t="s">
        <v>637</v>
      </c>
      <c r="B3248" t="s">
        <v>56</v>
      </c>
      <c r="C3248" t="s">
        <v>453</v>
      </c>
      <c r="D3248" s="12">
        <v>5699758</v>
      </c>
      <c r="E3248" s="11">
        <v>0</v>
      </c>
      <c r="F3248" t="s">
        <v>638</v>
      </c>
      <c r="G3248" t="s">
        <v>116</v>
      </c>
      <c r="H3248" s="1">
        <v>45740</v>
      </c>
      <c r="I3248" t="s">
        <v>639</v>
      </c>
      <c r="J3248">
        <f t="shared" si="200"/>
        <v>673</v>
      </c>
      <c r="K3248">
        <f t="shared" si="201"/>
        <v>100</v>
      </c>
      <c r="L3248" s="9">
        <f t="shared" si="202"/>
        <v>5115679510</v>
      </c>
      <c r="M3248" s="9">
        <f t="shared" si="203"/>
        <v>1480932883</v>
      </c>
    </row>
    <row r="3249" spans="1:13" x14ac:dyDescent="0.2">
      <c r="A3249" t="s">
        <v>643</v>
      </c>
      <c r="B3249" t="s">
        <v>56</v>
      </c>
      <c r="C3249" t="s">
        <v>453</v>
      </c>
      <c r="D3249" s="12">
        <v>8220654</v>
      </c>
      <c r="E3249" s="11">
        <v>0</v>
      </c>
      <c r="F3249" t="s">
        <v>644</v>
      </c>
      <c r="G3249" t="s">
        <v>116</v>
      </c>
      <c r="H3249" s="1">
        <v>45740</v>
      </c>
      <c r="I3249" t="s">
        <v>645</v>
      </c>
      <c r="J3249">
        <f t="shared" si="200"/>
        <v>673</v>
      </c>
      <c r="K3249">
        <f t="shared" si="201"/>
        <v>100</v>
      </c>
      <c r="L3249" s="9">
        <f t="shared" si="202"/>
        <v>5115679510</v>
      </c>
      <c r="M3249" s="9">
        <f t="shared" si="203"/>
        <v>1480932883</v>
      </c>
    </row>
    <row r="3250" spans="1:13" x14ac:dyDescent="0.2">
      <c r="A3250" t="s">
        <v>651</v>
      </c>
      <c r="B3250" t="s">
        <v>56</v>
      </c>
      <c r="C3250" t="s">
        <v>453</v>
      </c>
      <c r="D3250" s="12">
        <v>6872180</v>
      </c>
      <c r="E3250" s="11">
        <v>332732</v>
      </c>
      <c r="F3250" t="s">
        <v>652</v>
      </c>
      <c r="G3250" t="s">
        <v>116</v>
      </c>
      <c r="H3250" s="1">
        <v>45740</v>
      </c>
      <c r="I3250" t="s">
        <v>653</v>
      </c>
      <c r="J3250">
        <f t="shared" si="200"/>
        <v>673</v>
      </c>
      <c r="K3250">
        <f t="shared" si="201"/>
        <v>100</v>
      </c>
      <c r="L3250" s="9">
        <f t="shared" si="202"/>
        <v>5115679510</v>
      </c>
      <c r="M3250" s="9">
        <f t="shared" si="203"/>
        <v>1480932883</v>
      </c>
    </row>
    <row r="3251" spans="1:13" x14ac:dyDescent="0.2">
      <c r="A3251" t="s">
        <v>654</v>
      </c>
      <c r="B3251" t="s">
        <v>56</v>
      </c>
      <c r="C3251" t="s">
        <v>453</v>
      </c>
      <c r="D3251" s="12">
        <v>11863932</v>
      </c>
      <c r="E3251" s="11">
        <v>0</v>
      </c>
      <c r="F3251" t="s">
        <v>655</v>
      </c>
      <c r="G3251" t="s">
        <v>116</v>
      </c>
      <c r="H3251" s="1">
        <v>45740</v>
      </c>
      <c r="I3251" t="s">
        <v>656</v>
      </c>
      <c r="J3251">
        <f t="shared" si="200"/>
        <v>673</v>
      </c>
      <c r="K3251">
        <f t="shared" si="201"/>
        <v>100</v>
      </c>
      <c r="L3251" s="9">
        <f t="shared" si="202"/>
        <v>5115679510</v>
      </c>
      <c r="M3251" s="9">
        <f t="shared" si="203"/>
        <v>1480932883</v>
      </c>
    </row>
    <row r="3252" spans="1:13" x14ac:dyDescent="0.2">
      <c r="A3252" t="s">
        <v>657</v>
      </c>
      <c r="B3252" t="s">
        <v>56</v>
      </c>
      <c r="C3252" t="s">
        <v>453</v>
      </c>
      <c r="D3252" s="12">
        <v>9779058</v>
      </c>
      <c r="E3252" s="11">
        <v>0</v>
      </c>
      <c r="F3252" t="s">
        <v>658</v>
      </c>
      <c r="G3252" t="s">
        <v>116</v>
      </c>
      <c r="H3252" s="1">
        <v>45740</v>
      </c>
      <c r="I3252" t="s">
        <v>659</v>
      </c>
      <c r="J3252">
        <f t="shared" si="200"/>
        <v>673</v>
      </c>
      <c r="K3252">
        <f t="shared" si="201"/>
        <v>100</v>
      </c>
      <c r="L3252" s="9">
        <f t="shared" si="202"/>
        <v>5115679510</v>
      </c>
      <c r="M3252" s="9">
        <f t="shared" si="203"/>
        <v>1480932883</v>
      </c>
    </row>
    <row r="3253" spans="1:13" x14ac:dyDescent="0.2">
      <c r="A3253" t="s">
        <v>663</v>
      </c>
      <c r="B3253" t="s">
        <v>56</v>
      </c>
      <c r="C3253" t="s">
        <v>453</v>
      </c>
      <c r="D3253" s="12">
        <v>7135637</v>
      </c>
      <c r="E3253" s="11">
        <v>0</v>
      </c>
      <c r="F3253" t="s">
        <v>664</v>
      </c>
      <c r="G3253" t="s">
        <v>121</v>
      </c>
      <c r="H3253" s="1">
        <v>45740</v>
      </c>
      <c r="I3253" t="s">
        <v>665</v>
      </c>
      <c r="J3253">
        <f t="shared" si="200"/>
        <v>673</v>
      </c>
      <c r="K3253">
        <f t="shared" si="201"/>
        <v>100</v>
      </c>
      <c r="L3253" s="9">
        <f t="shared" si="202"/>
        <v>5115679510</v>
      </c>
      <c r="M3253" s="9">
        <f t="shared" si="203"/>
        <v>1480932883</v>
      </c>
    </row>
    <row r="3254" spans="1:13" x14ac:dyDescent="0.2">
      <c r="A3254" t="s">
        <v>627</v>
      </c>
      <c r="B3254" t="s">
        <v>56</v>
      </c>
      <c r="C3254" t="s">
        <v>453</v>
      </c>
      <c r="D3254" s="12">
        <v>18017399</v>
      </c>
      <c r="E3254" s="11">
        <v>0</v>
      </c>
      <c r="F3254" t="s">
        <v>666</v>
      </c>
      <c r="G3254" t="s">
        <v>116</v>
      </c>
      <c r="H3254" s="1">
        <v>45740</v>
      </c>
      <c r="I3254" t="s">
        <v>667</v>
      </c>
      <c r="J3254">
        <f t="shared" si="200"/>
        <v>673</v>
      </c>
      <c r="K3254">
        <f t="shared" si="201"/>
        <v>100</v>
      </c>
      <c r="L3254" s="9">
        <f t="shared" si="202"/>
        <v>5115679510</v>
      </c>
      <c r="M3254" s="9">
        <f t="shared" si="203"/>
        <v>1480932883</v>
      </c>
    </row>
    <row r="3255" spans="1:13" x14ac:dyDescent="0.2">
      <c r="A3255" t="s">
        <v>685</v>
      </c>
      <c r="B3255" t="s">
        <v>56</v>
      </c>
      <c r="C3255" t="s">
        <v>453</v>
      </c>
      <c r="D3255" s="12">
        <v>1155796</v>
      </c>
      <c r="E3255" s="11">
        <v>0</v>
      </c>
      <c r="F3255" t="s">
        <v>686</v>
      </c>
      <c r="G3255" t="s">
        <v>130</v>
      </c>
      <c r="H3255" s="1">
        <v>45740</v>
      </c>
      <c r="I3255" t="s">
        <v>687</v>
      </c>
      <c r="J3255">
        <f t="shared" si="200"/>
        <v>673</v>
      </c>
      <c r="K3255">
        <f t="shared" si="201"/>
        <v>100</v>
      </c>
      <c r="L3255" s="9">
        <f t="shared" si="202"/>
        <v>5115679510</v>
      </c>
      <c r="M3255" s="9">
        <f t="shared" si="203"/>
        <v>1480932883</v>
      </c>
    </row>
    <row r="3256" spans="1:13" x14ac:dyDescent="0.2">
      <c r="A3256" t="s">
        <v>706</v>
      </c>
      <c r="B3256" t="s">
        <v>56</v>
      </c>
      <c r="C3256" t="s">
        <v>453</v>
      </c>
      <c r="D3256" s="12">
        <v>22842763</v>
      </c>
      <c r="E3256" s="11">
        <v>0</v>
      </c>
      <c r="F3256" t="s">
        <v>707</v>
      </c>
      <c r="G3256" t="s">
        <v>116</v>
      </c>
      <c r="H3256" s="1">
        <v>45740</v>
      </c>
      <c r="I3256" t="s">
        <v>708</v>
      </c>
      <c r="J3256">
        <f t="shared" si="200"/>
        <v>673</v>
      </c>
      <c r="K3256">
        <f t="shared" si="201"/>
        <v>100</v>
      </c>
      <c r="L3256" s="9">
        <f t="shared" si="202"/>
        <v>5115679510</v>
      </c>
      <c r="M3256" s="9">
        <f t="shared" si="203"/>
        <v>1480932883</v>
      </c>
    </row>
    <row r="3257" spans="1:13" x14ac:dyDescent="0.2">
      <c r="A3257" t="s">
        <v>725</v>
      </c>
      <c r="B3257" t="s">
        <v>56</v>
      </c>
      <c r="C3257" t="s">
        <v>453</v>
      </c>
      <c r="D3257" s="12">
        <v>770737</v>
      </c>
      <c r="E3257" s="11">
        <v>0</v>
      </c>
      <c r="F3257" t="s">
        <v>726</v>
      </c>
      <c r="G3257" t="s">
        <v>152</v>
      </c>
      <c r="H3257" s="1">
        <v>45740</v>
      </c>
      <c r="I3257" t="s">
        <v>727</v>
      </c>
      <c r="J3257">
        <f t="shared" si="200"/>
        <v>673</v>
      </c>
      <c r="K3257">
        <f t="shared" si="201"/>
        <v>100</v>
      </c>
      <c r="L3257" s="9">
        <f t="shared" si="202"/>
        <v>5115679510</v>
      </c>
      <c r="M3257" s="9">
        <f t="shared" si="203"/>
        <v>1480932883</v>
      </c>
    </row>
    <row r="3258" spans="1:13" x14ac:dyDescent="0.2">
      <c r="A3258" t="s">
        <v>728</v>
      </c>
      <c r="B3258" t="s">
        <v>56</v>
      </c>
      <c r="C3258" t="s">
        <v>453</v>
      </c>
      <c r="D3258" s="12">
        <v>2513199</v>
      </c>
      <c r="E3258" s="11">
        <v>82029</v>
      </c>
      <c r="F3258" t="s">
        <v>729</v>
      </c>
      <c r="G3258" t="s">
        <v>13</v>
      </c>
      <c r="H3258" s="1">
        <v>45740</v>
      </c>
      <c r="I3258" t="s">
        <v>730</v>
      </c>
      <c r="J3258">
        <f t="shared" si="200"/>
        <v>673</v>
      </c>
      <c r="K3258">
        <f t="shared" si="201"/>
        <v>100</v>
      </c>
      <c r="L3258" s="9">
        <f t="shared" si="202"/>
        <v>5115679510</v>
      </c>
      <c r="M3258" s="9">
        <f t="shared" si="203"/>
        <v>1480932883</v>
      </c>
    </row>
    <row r="3259" spans="1:13" x14ac:dyDescent="0.2">
      <c r="A3259" t="s">
        <v>740</v>
      </c>
      <c r="B3259" t="s">
        <v>56</v>
      </c>
      <c r="C3259" t="s">
        <v>453</v>
      </c>
      <c r="D3259" s="12">
        <v>5618011</v>
      </c>
      <c r="E3259" s="11">
        <v>0</v>
      </c>
      <c r="F3259" t="s">
        <v>741</v>
      </c>
      <c r="G3259" t="s">
        <v>147</v>
      </c>
      <c r="H3259" s="1">
        <v>45740</v>
      </c>
      <c r="I3259" t="s">
        <v>742</v>
      </c>
      <c r="J3259">
        <f t="shared" si="200"/>
        <v>673</v>
      </c>
      <c r="K3259">
        <f t="shared" si="201"/>
        <v>100</v>
      </c>
      <c r="L3259" s="9">
        <f t="shared" si="202"/>
        <v>5115679510</v>
      </c>
      <c r="M3259" s="9">
        <f t="shared" si="203"/>
        <v>1480932883</v>
      </c>
    </row>
    <row r="3260" spans="1:13" x14ac:dyDescent="0.2">
      <c r="A3260" t="s">
        <v>743</v>
      </c>
      <c r="B3260" t="s">
        <v>56</v>
      </c>
      <c r="C3260" t="s">
        <v>453</v>
      </c>
      <c r="D3260" s="12">
        <v>256617</v>
      </c>
      <c r="E3260" s="11">
        <v>0</v>
      </c>
      <c r="F3260" t="s">
        <v>744</v>
      </c>
      <c r="G3260" t="s">
        <v>121</v>
      </c>
      <c r="H3260" s="1">
        <v>45740</v>
      </c>
      <c r="I3260" t="s">
        <v>745</v>
      </c>
      <c r="J3260">
        <f t="shared" si="200"/>
        <v>673</v>
      </c>
      <c r="K3260">
        <f t="shared" si="201"/>
        <v>100</v>
      </c>
      <c r="L3260" s="9">
        <f t="shared" si="202"/>
        <v>5115679510</v>
      </c>
      <c r="M3260" s="9">
        <f t="shared" si="203"/>
        <v>1480932883</v>
      </c>
    </row>
    <row r="3261" spans="1:13" x14ac:dyDescent="0.2">
      <c r="A3261" t="s">
        <v>769</v>
      </c>
      <c r="B3261" t="s">
        <v>56</v>
      </c>
      <c r="C3261" t="s">
        <v>453</v>
      </c>
      <c r="D3261" s="12">
        <v>3397685</v>
      </c>
      <c r="E3261" s="11">
        <v>0</v>
      </c>
      <c r="F3261" t="s">
        <v>770</v>
      </c>
      <c r="G3261" t="s">
        <v>13</v>
      </c>
      <c r="H3261" s="1">
        <v>45740</v>
      </c>
      <c r="I3261" t="s">
        <v>771</v>
      </c>
      <c r="J3261">
        <f t="shared" si="200"/>
        <v>673</v>
      </c>
      <c r="K3261">
        <f t="shared" si="201"/>
        <v>100</v>
      </c>
      <c r="L3261" s="9">
        <f t="shared" si="202"/>
        <v>5115679510</v>
      </c>
      <c r="M3261" s="9">
        <f t="shared" si="203"/>
        <v>1480932883</v>
      </c>
    </row>
    <row r="3262" spans="1:13" x14ac:dyDescent="0.2">
      <c r="A3262" t="s">
        <v>775</v>
      </c>
      <c r="B3262" t="s">
        <v>56</v>
      </c>
      <c r="C3262" t="s">
        <v>453</v>
      </c>
      <c r="D3262" s="12">
        <v>6122087</v>
      </c>
      <c r="E3262" s="11">
        <v>3046404</v>
      </c>
      <c r="F3262" t="s">
        <v>776</v>
      </c>
      <c r="G3262" t="s">
        <v>130</v>
      </c>
      <c r="H3262" s="1">
        <v>45740</v>
      </c>
      <c r="I3262" t="s">
        <v>777</v>
      </c>
      <c r="J3262">
        <f t="shared" si="200"/>
        <v>673</v>
      </c>
      <c r="K3262">
        <f t="shared" si="201"/>
        <v>100</v>
      </c>
      <c r="L3262" s="9">
        <f t="shared" si="202"/>
        <v>5115679510</v>
      </c>
      <c r="M3262" s="9">
        <f t="shared" si="203"/>
        <v>1480932883</v>
      </c>
    </row>
    <row r="3263" spans="1:13" x14ac:dyDescent="0.2">
      <c r="A3263" t="s">
        <v>778</v>
      </c>
      <c r="B3263" t="s">
        <v>56</v>
      </c>
      <c r="C3263" t="s">
        <v>453</v>
      </c>
      <c r="D3263" s="12">
        <v>51608733</v>
      </c>
      <c r="E3263" s="11">
        <v>51424614</v>
      </c>
      <c r="F3263" t="s">
        <v>779</v>
      </c>
      <c r="G3263" t="s">
        <v>152</v>
      </c>
      <c r="H3263" s="1">
        <v>45740</v>
      </c>
      <c r="I3263" t="s">
        <v>780</v>
      </c>
      <c r="J3263">
        <f t="shared" si="200"/>
        <v>673</v>
      </c>
      <c r="K3263">
        <f t="shared" si="201"/>
        <v>100</v>
      </c>
      <c r="L3263" s="9">
        <f t="shared" si="202"/>
        <v>5115679510</v>
      </c>
      <c r="M3263" s="9">
        <f t="shared" si="203"/>
        <v>1480932883</v>
      </c>
    </row>
    <row r="3264" spans="1:13" x14ac:dyDescent="0.2">
      <c r="A3264" t="s">
        <v>787</v>
      </c>
      <c r="B3264" t="s">
        <v>56</v>
      </c>
      <c r="C3264" t="s">
        <v>453</v>
      </c>
      <c r="D3264" s="12">
        <v>2858988</v>
      </c>
      <c r="E3264" s="11">
        <v>1076980</v>
      </c>
      <c r="F3264" t="s">
        <v>788</v>
      </c>
      <c r="G3264" t="s">
        <v>152</v>
      </c>
      <c r="H3264" s="1">
        <v>45740</v>
      </c>
      <c r="I3264" t="s">
        <v>789</v>
      </c>
      <c r="J3264">
        <f t="shared" si="200"/>
        <v>673</v>
      </c>
      <c r="K3264">
        <f t="shared" si="201"/>
        <v>100</v>
      </c>
      <c r="L3264" s="9">
        <f t="shared" si="202"/>
        <v>5115679510</v>
      </c>
      <c r="M3264" s="9">
        <f t="shared" si="203"/>
        <v>1480932883</v>
      </c>
    </row>
    <row r="3265" spans="1:13" x14ac:dyDescent="0.2">
      <c r="A3265" t="s">
        <v>790</v>
      </c>
      <c r="B3265" t="s">
        <v>56</v>
      </c>
      <c r="C3265" t="s">
        <v>453</v>
      </c>
      <c r="D3265" s="12">
        <v>943604</v>
      </c>
      <c r="E3265" s="11">
        <v>60705</v>
      </c>
      <c r="F3265" t="s">
        <v>791</v>
      </c>
      <c r="G3265" t="s">
        <v>116</v>
      </c>
      <c r="H3265" s="1">
        <v>45740</v>
      </c>
      <c r="I3265" t="s">
        <v>792</v>
      </c>
      <c r="J3265">
        <f t="shared" si="200"/>
        <v>673</v>
      </c>
      <c r="K3265">
        <f t="shared" si="201"/>
        <v>100</v>
      </c>
      <c r="L3265" s="9">
        <f t="shared" si="202"/>
        <v>5115679510</v>
      </c>
      <c r="M3265" s="9">
        <f t="shared" si="203"/>
        <v>1480932883</v>
      </c>
    </row>
    <row r="3266" spans="1:13" x14ac:dyDescent="0.2">
      <c r="A3266" t="s">
        <v>793</v>
      </c>
      <c r="B3266" t="s">
        <v>56</v>
      </c>
      <c r="C3266" t="s">
        <v>453</v>
      </c>
      <c r="D3266" s="12">
        <v>15522269</v>
      </c>
      <c r="E3266" s="11">
        <v>405498</v>
      </c>
      <c r="F3266" t="s">
        <v>794</v>
      </c>
      <c r="G3266" t="s">
        <v>147</v>
      </c>
      <c r="H3266" s="1">
        <v>45740</v>
      </c>
      <c r="I3266" t="s">
        <v>795</v>
      </c>
      <c r="J3266">
        <f t="shared" ref="J3266:J3329" si="204">COUNTIF(B:B, B3266)</f>
        <v>673</v>
      </c>
      <c r="K3266">
        <f t="shared" ref="K3266:K3329" si="205">COUNTIF(C:C,C3266)</f>
        <v>100</v>
      </c>
      <c r="L3266" s="9">
        <f t="shared" ref="L3266:L3329" si="206">SUMIF(B:B,B3266,D:D)</f>
        <v>5115679510</v>
      </c>
      <c r="M3266" s="9">
        <f t="shared" ref="M3266:M3329" si="207">SUMIF(C:C,C3266, D:D)</f>
        <v>1480932883</v>
      </c>
    </row>
    <row r="3267" spans="1:13" x14ac:dyDescent="0.2">
      <c r="A3267" t="s">
        <v>864</v>
      </c>
      <c r="B3267" t="s">
        <v>56</v>
      </c>
      <c r="C3267" t="s">
        <v>453</v>
      </c>
      <c r="D3267" s="12">
        <v>4617056</v>
      </c>
      <c r="E3267" s="11">
        <v>766256</v>
      </c>
      <c r="F3267" t="s">
        <v>865</v>
      </c>
      <c r="G3267" t="s">
        <v>13</v>
      </c>
      <c r="H3267" s="1">
        <v>45737</v>
      </c>
      <c r="I3267" t="s">
        <v>866</v>
      </c>
      <c r="J3267">
        <f t="shared" si="204"/>
        <v>673</v>
      </c>
      <c r="K3267">
        <f t="shared" si="205"/>
        <v>100</v>
      </c>
      <c r="L3267" s="9">
        <f t="shared" si="206"/>
        <v>5115679510</v>
      </c>
      <c r="M3267" s="9">
        <f t="shared" si="207"/>
        <v>1480932883</v>
      </c>
    </row>
    <row r="3268" spans="1:13" x14ac:dyDescent="0.2">
      <c r="A3268" t="s">
        <v>1075</v>
      </c>
      <c r="B3268" t="s">
        <v>21</v>
      </c>
      <c r="C3268" t="s">
        <v>453</v>
      </c>
      <c r="D3268" s="12">
        <v>659226</v>
      </c>
      <c r="E3268" s="11">
        <v>0</v>
      </c>
      <c r="F3268" t="s">
        <v>1076</v>
      </c>
      <c r="G3268" t="s">
        <v>121</v>
      </c>
      <c r="H3268" s="1">
        <v>45736</v>
      </c>
      <c r="I3268" t="s">
        <v>1077</v>
      </c>
      <c r="J3268">
        <f t="shared" si="204"/>
        <v>61</v>
      </c>
      <c r="K3268">
        <f t="shared" si="205"/>
        <v>100</v>
      </c>
      <c r="L3268" s="9">
        <f t="shared" si="206"/>
        <v>83466674</v>
      </c>
      <c r="M3268" s="9">
        <f t="shared" si="207"/>
        <v>1480932883</v>
      </c>
    </row>
    <row r="3269" spans="1:13" x14ac:dyDescent="0.2">
      <c r="A3269" t="s">
        <v>1081</v>
      </c>
      <c r="B3269" t="s">
        <v>21</v>
      </c>
      <c r="C3269" t="s">
        <v>453</v>
      </c>
      <c r="D3269" s="12">
        <v>130792</v>
      </c>
      <c r="E3269" s="11">
        <v>0</v>
      </c>
      <c r="F3269" t="s">
        <v>1082</v>
      </c>
      <c r="G3269" t="s">
        <v>130</v>
      </c>
      <c r="H3269" s="1">
        <v>45736</v>
      </c>
      <c r="I3269" t="s">
        <v>1083</v>
      </c>
      <c r="J3269">
        <f t="shared" si="204"/>
        <v>61</v>
      </c>
      <c r="K3269">
        <f t="shared" si="205"/>
        <v>100</v>
      </c>
      <c r="L3269" s="9">
        <f t="shared" si="206"/>
        <v>83466674</v>
      </c>
      <c r="M3269" s="9">
        <f t="shared" si="207"/>
        <v>1480932883</v>
      </c>
    </row>
    <row r="3270" spans="1:13" x14ac:dyDescent="0.2">
      <c r="A3270" t="s">
        <v>1478</v>
      </c>
      <c r="B3270" t="s">
        <v>56</v>
      </c>
      <c r="C3270" t="s">
        <v>453</v>
      </c>
      <c r="D3270" s="12">
        <v>8535857</v>
      </c>
      <c r="E3270" s="11">
        <v>13297</v>
      </c>
      <c r="F3270" t="s">
        <v>1479</v>
      </c>
      <c r="G3270" t="s">
        <v>13</v>
      </c>
      <c r="H3270" s="1">
        <v>45734</v>
      </c>
      <c r="I3270" t="s">
        <v>1480</v>
      </c>
      <c r="J3270">
        <f t="shared" si="204"/>
        <v>673</v>
      </c>
      <c r="K3270">
        <f t="shared" si="205"/>
        <v>100</v>
      </c>
      <c r="L3270" s="9">
        <f t="shared" si="206"/>
        <v>5115679510</v>
      </c>
      <c r="M3270" s="9">
        <f t="shared" si="207"/>
        <v>1480932883</v>
      </c>
    </row>
    <row r="3271" spans="1:13" x14ac:dyDescent="0.2">
      <c r="A3271" t="s">
        <v>1754</v>
      </c>
      <c r="B3271" t="s">
        <v>1751</v>
      </c>
      <c r="C3271" t="s">
        <v>453</v>
      </c>
      <c r="D3271" s="12">
        <v>2569595</v>
      </c>
      <c r="E3271" s="11">
        <v>1102349</v>
      </c>
      <c r="F3271" t="s">
        <v>1755</v>
      </c>
      <c r="G3271" t="s">
        <v>116</v>
      </c>
      <c r="H3271" s="1">
        <v>45731</v>
      </c>
      <c r="I3271" t="s">
        <v>1756</v>
      </c>
      <c r="J3271">
        <f t="shared" si="204"/>
        <v>99</v>
      </c>
      <c r="K3271">
        <f t="shared" si="205"/>
        <v>100</v>
      </c>
      <c r="L3271" s="9">
        <f t="shared" si="206"/>
        <v>382244987</v>
      </c>
      <c r="M3271" s="9">
        <f t="shared" si="207"/>
        <v>1480932883</v>
      </c>
    </row>
    <row r="3272" spans="1:13" x14ac:dyDescent="0.2">
      <c r="A3272" t="s">
        <v>1760</v>
      </c>
      <c r="B3272" t="s">
        <v>1751</v>
      </c>
      <c r="C3272" t="s">
        <v>453</v>
      </c>
      <c r="D3272" s="12">
        <v>6294623</v>
      </c>
      <c r="E3272" s="11">
        <v>1435169</v>
      </c>
      <c r="F3272" t="s">
        <v>1761</v>
      </c>
      <c r="G3272" t="s">
        <v>121</v>
      </c>
      <c r="H3272" s="1">
        <v>45731</v>
      </c>
      <c r="I3272" t="s">
        <v>1762</v>
      </c>
      <c r="J3272">
        <f t="shared" si="204"/>
        <v>99</v>
      </c>
      <c r="K3272">
        <f t="shared" si="205"/>
        <v>100</v>
      </c>
      <c r="L3272" s="9">
        <f t="shared" si="206"/>
        <v>382244987</v>
      </c>
      <c r="M3272" s="9">
        <f t="shared" si="207"/>
        <v>1480932883</v>
      </c>
    </row>
    <row r="3273" spans="1:13" x14ac:dyDescent="0.2">
      <c r="A3273" t="s">
        <v>1767</v>
      </c>
      <c r="B3273" t="s">
        <v>39</v>
      </c>
      <c r="C3273" t="s">
        <v>453</v>
      </c>
      <c r="D3273" s="12">
        <v>44946971</v>
      </c>
      <c r="E3273" s="11">
        <v>7473674</v>
      </c>
      <c r="F3273" t="s">
        <v>1768</v>
      </c>
      <c r="G3273" t="s">
        <v>171</v>
      </c>
      <c r="H3273" s="1">
        <v>45731</v>
      </c>
      <c r="I3273" t="s">
        <v>1769</v>
      </c>
      <c r="J3273">
        <f t="shared" si="204"/>
        <v>324</v>
      </c>
      <c r="K3273">
        <f t="shared" si="205"/>
        <v>100</v>
      </c>
      <c r="L3273" s="9">
        <f t="shared" si="206"/>
        <v>1792436850</v>
      </c>
      <c r="M3273" s="9">
        <f t="shared" si="207"/>
        <v>1480932883</v>
      </c>
    </row>
    <row r="3274" spans="1:13" x14ac:dyDescent="0.2">
      <c r="A3274" t="s">
        <v>1776</v>
      </c>
      <c r="B3274" t="s">
        <v>1701</v>
      </c>
      <c r="C3274" t="s">
        <v>453</v>
      </c>
      <c r="D3274" s="12">
        <v>3547266</v>
      </c>
      <c r="E3274" s="11">
        <v>1600</v>
      </c>
      <c r="F3274" t="s">
        <v>1777</v>
      </c>
      <c r="G3274" t="s">
        <v>147</v>
      </c>
      <c r="H3274" s="1">
        <v>45731</v>
      </c>
      <c r="I3274" t="s">
        <v>1778</v>
      </c>
      <c r="J3274">
        <f t="shared" si="204"/>
        <v>250</v>
      </c>
      <c r="K3274">
        <f t="shared" si="205"/>
        <v>100</v>
      </c>
      <c r="L3274" s="9">
        <f t="shared" si="206"/>
        <v>408633237</v>
      </c>
      <c r="M3274" s="9">
        <f t="shared" si="207"/>
        <v>1480932883</v>
      </c>
    </row>
    <row r="3275" spans="1:13" x14ac:dyDescent="0.2">
      <c r="A3275" t="s">
        <v>1779</v>
      </c>
      <c r="B3275" t="s">
        <v>1701</v>
      </c>
      <c r="C3275" t="s">
        <v>453</v>
      </c>
      <c r="D3275" s="12">
        <v>52842621</v>
      </c>
      <c r="E3275" s="11">
        <v>13174673</v>
      </c>
      <c r="F3275" t="s">
        <v>1780</v>
      </c>
      <c r="G3275" t="s">
        <v>171</v>
      </c>
      <c r="H3275" s="1">
        <v>45731</v>
      </c>
      <c r="I3275" t="s">
        <v>1781</v>
      </c>
      <c r="J3275">
        <f t="shared" si="204"/>
        <v>250</v>
      </c>
      <c r="K3275">
        <f t="shared" si="205"/>
        <v>100</v>
      </c>
      <c r="L3275" s="9">
        <f t="shared" si="206"/>
        <v>408633237</v>
      </c>
      <c r="M3275" s="9">
        <f t="shared" si="207"/>
        <v>1480932883</v>
      </c>
    </row>
    <row r="3276" spans="1:13" x14ac:dyDescent="0.2">
      <c r="A3276" t="s">
        <v>1846</v>
      </c>
      <c r="B3276" t="s">
        <v>1798</v>
      </c>
      <c r="C3276" t="s">
        <v>453</v>
      </c>
      <c r="D3276" s="12">
        <v>14000000</v>
      </c>
      <c r="E3276" s="11">
        <v>13975949</v>
      </c>
      <c r="F3276" t="s">
        <v>1847</v>
      </c>
      <c r="G3276" t="s">
        <v>116</v>
      </c>
      <c r="H3276" s="1">
        <v>45730</v>
      </c>
      <c r="I3276" t="s">
        <v>1848</v>
      </c>
      <c r="J3276">
        <f t="shared" si="204"/>
        <v>19</v>
      </c>
      <c r="K3276">
        <f t="shared" si="205"/>
        <v>100</v>
      </c>
      <c r="L3276" s="9">
        <f t="shared" si="206"/>
        <v>78424094</v>
      </c>
      <c r="M3276" s="9">
        <f t="shared" si="207"/>
        <v>1480932883</v>
      </c>
    </row>
    <row r="3277" spans="1:13" x14ac:dyDescent="0.2">
      <c r="A3277" t="s">
        <v>1849</v>
      </c>
      <c r="B3277" t="s">
        <v>56</v>
      </c>
      <c r="C3277" t="s">
        <v>453</v>
      </c>
      <c r="D3277" s="12">
        <v>408537</v>
      </c>
      <c r="E3277" s="11">
        <v>217044</v>
      </c>
      <c r="F3277" t="s">
        <v>1850</v>
      </c>
      <c r="G3277" t="s">
        <v>13</v>
      </c>
      <c r="H3277" s="1">
        <v>45730</v>
      </c>
      <c r="I3277" t="s">
        <v>1851</v>
      </c>
      <c r="J3277">
        <f t="shared" si="204"/>
        <v>673</v>
      </c>
      <c r="K3277">
        <f t="shared" si="205"/>
        <v>100</v>
      </c>
      <c r="L3277" s="9">
        <f t="shared" si="206"/>
        <v>5115679510</v>
      </c>
      <c r="M3277" s="9">
        <f t="shared" si="207"/>
        <v>1480932883</v>
      </c>
    </row>
    <row r="3278" spans="1:13" x14ac:dyDescent="0.2">
      <c r="A3278" t="s">
        <v>1856</v>
      </c>
      <c r="B3278" t="s">
        <v>56</v>
      </c>
      <c r="C3278" t="s">
        <v>453</v>
      </c>
      <c r="D3278" s="12">
        <v>4013754</v>
      </c>
      <c r="E3278" s="11">
        <v>0</v>
      </c>
      <c r="F3278" t="s">
        <v>1857</v>
      </c>
      <c r="G3278" t="s">
        <v>13</v>
      </c>
      <c r="H3278" s="1">
        <v>45730</v>
      </c>
      <c r="I3278" t="s">
        <v>1858</v>
      </c>
      <c r="J3278">
        <f t="shared" si="204"/>
        <v>673</v>
      </c>
      <c r="K3278">
        <f t="shared" si="205"/>
        <v>100</v>
      </c>
      <c r="L3278" s="9">
        <f t="shared" si="206"/>
        <v>5115679510</v>
      </c>
      <c r="M3278" s="9">
        <f t="shared" si="207"/>
        <v>1480932883</v>
      </c>
    </row>
    <row r="3279" spans="1:13" x14ac:dyDescent="0.2">
      <c r="A3279" t="s">
        <v>1874</v>
      </c>
      <c r="B3279" t="s">
        <v>951</v>
      </c>
      <c r="C3279" t="s">
        <v>453</v>
      </c>
      <c r="D3279" s="12">
        <v>1234166</v>
      </c>
      <c r="E3279" s="11">
        <v>1129772</v>
      </c>
      <c r="F3279" t="s">
        <v>1875</v>
      </c>
      <c r="G3279" t="s">
        <v>13</v>
      </c>
      <c r="H3279" s="1">
        <v>45730</v>
      </c>
      <c r="I3279" t="s">
        <v>1876</v>
      </c>
      <c r="J3279">
        <f t="shared" si="204"/>
        <v>140</v>
      </c>
      <c r="K3279">
        <f t="shared" si="205"/>
        <v>100</v>
      </c>
      <c r="L3279" s="9">
        <f t="shared" si="206"/>
        <v>5426635612</v>
      </c>
      <c r="M3279" s="9">
        <f t="shared" si="207"/>
        <v>1480932883</v>
      </c>
    </row>
    <row r="3280" spans="1:13" x14ac:dyDescent="0.2">
      <c r="A3280" t="s">
        <v>1918</v>
      </c>
      <c r="B3280" t="s">
        <v>56</v>
      </c>
      <c r="C3280" t="s">
        <v>453</v>
      </c>
      <c r="D3280" s="12">
        <v>2691611</v>
      </c>
      <c r="E3280" s="11">
        <v>0</v>
      </c>
      <c r="F3280" t="s">
        <v>1919</v>
      </c>
      <c r="G3280" t="s">
        <v>13</v>
      </c>
      <c r="H3280" s="1">
        <v>45730</v>
      </c>
      <c r="I3280" t="s">
        <v>1920</v>
      </c>
      <c r="J3280">
        <f t="shared" si="204"/>
        <v>673</v>
      </c>
      <c r="K3280">
        <f t="shared" si="205"/>
        <v>100</v>
      </c>
      <c r="L3280" s="9">
        <f t="shared" si="206"/>
        <v>5115679510</v>
      </c>
      <c r="M3280" s="9">
        <f t="shared" si="207"/>
        <v>1480932883</v>
      </c>
    </row>
    <row r="3281" spans="1:13" x14ac:dyDescent="0.2">
      <c r="A3281" t="s">
        <v>1944</v>
      </c>
      <c r="B3281" t="s">
        <v>87</v>
      </c>
      <c r="C3281" t="s">
        <v>453</v>
      </c>
      <c r="D3281" s="12">
        <v>15193420</v>
      </c>
      <c r="E3281" s="11">
        <v>1457518</v>
      </c>
      <c r="F3281" t="s">
        <v>1945</v>
      </c>
      <c r="G3281" t="s">
        <v>171</v>
      </c>
      <c r="H3281" s="1">
        <v>45729</v>
      </c>
      <c r="I3281" t="s">
        <v>1946</v>
      </c>
      <c r="J3281">
        <f t="shared" si="204"/>
        <v>160</v>
      </c>
      <c r="K3281">
        <f t="shared" si="205"/>
        <v>100</v>
      </c>
      <c r="L3281" s="9">
        <f t="shared" si="206"/>
        <v>1007902320</v>
      </c>
      <c r="M3281" s="9">
        <f t="shared" si="207"/>
        <v>1480932883</v>
      </c>
    </row>
    <row r="3282" spans="1:13" x14ac:dyDescent="0.2">
      <c r="A3282" t="s">
        <v>1947</v>
      </c>
      <c r="B3282" t="s">
        <v>87</v>
      </c>
      <c r="C3282" t="s">
        <v>453</v>
      </c>
      <c r="D3282" s="12">
        <v>35379734</v>
      </c>
      <c r="E3282" s="11">
        <v>13100000</v>
      </c>
      <c r="F3282" t="s">
        <v>1948</v>
      </c>
      <c r="G3282" t="s">
        <v>121</v>
      </c>
      <c r="H3282" s="1">
        <v>45729</v>
      </c>
      <c r="I3282" t="s">
        <v>1949</v>
      </c>
      <c r="J3282">
        <f t="shared" si="204"/>
        <v>160</v>
      </c>
      <c r="K3282">
        <f t="shared" si="205"/>
        <v>100</v>
      </c>
      <c r="L3282" s="9">
        <f t="shared" si="206"/>
        <v>1007902320</v>
      </c>
      <c r="M3282" s="9">
        <f t="shared" si="207"/>
        <v>1480932883</v>
      </c>
    </row>
    <row r="3283" spans="1:13" x14ac:dyDescent="0.2">
      <c r="A3283" t="s">
        <v>2000</v>
      </c>
      <c r="B3283" t="s">
        <v>56</v>
      </c>
      <c r="C3283" t="s">
        <v>453</v>
      </c>
      <c r="D3283" s="12">
        <v>36481346</v>
      </c>
      <c r="E3283" s="11">
        <v>8700000</v>
      </c>
      <c r="F3283" t="s">
        <v>2001</v>
      </c>
      <c r="G3283" t="s">
        <v>13</v>
      </c>
      <c r="H3283" s="1">
        <v>45729</v>
      </c>
      <c r="I3283" t="s">
        <v>2002</v>
      </c>
      <c r="J3283">
        <f t="shared" si="204"/>
        <v>673</v>
      </c>
      <c r="K3283">
        <f t="shared" si="205"/>
        <v>100</v>
      </c>
      <c r="L3283" s="9">
        <f t="shared" si="206"/>
        <v>5115679510</v>
      </c>
      <c r="M3283" s="9">
        <f t="shared" si="207"/>
        <v>1480932883</v>
      </c>
    </row>
    <row r="3284" spans="1:13" x14ac:dyDescent="0.2">
      <c r="A3284" t="s">
        <v>2018</v>
      </c>
      <c r="B3284" t="s">
        <v>56</v>
      </c>
      <c r="C3284" t="s">
        <v>453</v>
      </c>
      <c r="D3284" s="12">
        <v>1711578</v>
      </c>
      <c r="E3284" s="11">
        <v>0</v>
      </c>
      <c r="F3284" t="s">
        <v>2019</v>
      </c>
      <c r="G3284" t="s">
        <v>13</v>
      </c>
      <c r="H3284" s="1">
        <v>45729</v>
      </c>
      <c r="I3284" t="s">
        <v>2020</v>
      </c>
      <c r="J3284">
        <f t="shared" si="204"/>
        <v>673</v>
      </c>
      <c r="K3284">
        <f t="shared" si="205"/>
        <v>100</v>
      </c>
      <c r="L3284" s="9">
        <f t="shared" si="206"/>
        <v>5115679510</v>
      </c>
      <c r="M3284" s="9">
        <f t="shared" si="207"/>
        <v>1480932883</v>
      </c>
    </row>
    <row r="3285" spans="1:13" x14ac:dyDescent="0.2">
      <c r="A3285" t="s">
        <v>2348</v>
      </c>
      <c r="B3285" t="s">
        <v>1940</v>
      </c>
      <c r="C3285" t="s">
        <v>2349</v>
      </c>
      <c r="D3285" s="12">
        <v>611391</v>
      </c>
      <c r="E3285" s="11">
        <v>0</v>
      </c>
      <c r="F3285" t="s">
        <v>2350</v>
      </c>
      <c r="G3285" t="s">
        <v>13</v>
      </c>
      <c r="H3285" s="1">
        <v>45728</v>
      </c>
      <c r="I3285" t="s">
        <v>2351</v>
      </c>
      <c r="J3285">
        <f t="shared" si="204"/>
        <v>50</v>
      </c>
      <c r="K3285">
        <f t="shared" si="205"/>
        <v>100</v>
      </c>
      <c r="L3285" s="9">
        <f t="shared" si="206"/>
        <v>84683447</v>
      </c>
      <c r="M3285" s="9">
        <f t="shared" si="207"/>
        <v>1480932883</v>
      </c>
    </row>
    <row r="3286" spans="1:13" x14ac:dyDescent="0.2">
      <c r="A3286" t="s">
        <v>2355</v>
      </c>
      <c r="B3286" t="s">
        <v>1940</v>
      </c>
      <c r="C3286" t="s">
        <v>453</v>
      </c>
      <c r="D3286" s="12">
        <v>1569294</v>
      </c>
      <c r="E3286" s="11">
        <v>1569294</v>
      </c>
      <c r="F3286" t="s">
        <v>2356</v>
      </c>
      <c r="G3286" t="s">
        <v>13</v>
      </c>
      <c r="H3286" s="1">
        <v>45728</v>
      </c>
      <c r="I3286" t="s">
        <v>2357</v>
      </c>
      <c r="J3286">
        <f t="shared" si="204"/>
        <v>50</v>
      </c>
      <c r="K3286">
        <f t="shared" si="205"/>
        <v>100</v>
      </c>
      <c r="L3286" s="9">
        <f t="shared" si="206"/>
        <v>84683447</v>
      </c>
      <c r="M3286" s="9">
        <f t="shared" si="207"/>
        <v>1480932883</v>
      </c>
    </row>
    <row r="3287" spans="1:13" x14ac:dyDescent="0.2">
      <c r="A3287" t="s">
        <v>2361</v>
      </c>
      <c r="B3287" t="s">
        <v>1940</v>
      </c>
      <c r="C3287" t="s">
        <v>453</v>
      </c>
      <c r="D3287" s="12">
        <v>434581</v>
      </c>
      <c r="E3287" s="11">
        <v>434581</v>
      </c>
      <c r="F3287" t="s">
        <v>2362</v>
      </c>
      <c r="G3287" t="s">
        <v>13</v>
      </c>
      <c r="H3287" s="1">
        <v>45728</v>
      </c>
      <c r="I3287" t="s">
        <v>2363</v>
      </c>
      <c r="J3287">
        <f t="shared" si="204"/>
        <v>50</v>
      </c>
      <c r="K3287">
        <f t="shared" si="205"/>
        <v>100</v>
      </c>
      <c r="L3287" s="9">
        <f t="shared" si="206"/>
        <v>84683447</v>
      </c>
      <c r="M3287" s="9">
        <f t="shared" si="207"/>
        <v>1480932883</v>
      </c>
    </row>
    <row r="3288" spans="1:13" x14ac:dyDescent="0.2">
      <c r="A3288" t="s">
        <v>2364</v>
      </c>
      <c r="B3288" t="s">
        <v>1940</v>
      </c>
      <c r="C3288" t="s">
        <v>453</v>
      </c>
      <c r="D3288" s="12">
        <v>398744</v>
      </c>
      <c r="E3288" s="11">
        <v>0</v>
      </c>
      <c r="F3288" t="s">
        <v>2365</v>
      </c>
      <c r="G3288" t="s">
        <v>13</v>
      </c>
      <c r="H3288" s="1">
        <v>45728</v>
      </c>
      <c r="I3288" t="s">
        <v>2366</v>
      </c>
      <c r="J3288">
        <f t="shared" si="204"/>
        <v>50</v>
      </c>
      <c r="K3288">
        <f t="shared" si="205"/>
        <v>100</v>
      </c>
      <c r="L3288" s="9">
        <f t="shared" si="206"/>
        <v>84683447</v>
      </c>
      <c r="M3288" s="9">
        <f t="shared" si="207"/>
        <v>1480932883</v>
      </c>
    </row>
    <row r="3289" spans="1:13" x14ac:dyDescent="0.2">
      <c r="A3289" t="s">
        <v>2494</v>
      </c>
      <c r="B3289" t="s">
        <v>39</v>
      </c>
      <c r="C3289" t="s">
        <v>453</v>
      </c>
      <c r="D3289" s="12">
        <v>653646</v>
      </c>
      <c r="E3289" s="11">
        <v>0</v>
      </c>
      <c r="F3289" t="s">
        <v>2495</v>
      </c>
      <c r="G3289" t="s">
        <v>13</v>
      </c>
      <c r="H3289" s="1">
        <v>45727</v>
      </c>
      <c r="I3289" t="s">
        <v>2496</v>
      </c>
      <c r="J3289">
        <f t="shared" si="204"/>
        <v>324</v>
      </c>
      <c r="K3289">
        <f t="shared" si="205"/>
        <v>100</v>
      </c>
      <c r="L3289" s="9">
        <f t="shared" si="206"/>
        <v>1792436850</v>
      </c>
      <c r="M3289" s="9">
        <f t="shared" si="207"/>
        <v>1480932883</v>
      </c>
    </row>
    <row r="3290" spans="1:13" x14ac:dyDescent="0.2">
      <c r="A3290" t="s">
        <v>2685</v>
      </c>
      <c r="B3290" t="s">
        <v>56</v>
      </c>
      <c r="C3290" t="s">
        <v>453</v>
      </c>
      <c r="D3290" s="12">
        <v>16513489</v>
      </c>
      <c r="E3290" s="11">
        <v>4338148</v>
      </c>
      <c r="F3290" t="s">
        <v>2686</v>
      </c>
      <c r="G3290" t="s">
        <v>13</v>
      </c>
      <c r="H3290" s="1">
        <v>45727</v>
      </c>
      <c r="I3290" t="s">
        <v>2687</v>
      </c>
      <c r="J3290">
        <f t="shared" si="204"/>
        <v>673</v>
      </c>
      <c r="K3290">
        <f t="shared" si="205"/>
        <v>100</v>
      </c>
      <c r="L3290" s="9">
        <f t="shared" si="206"/>
        <v>5115679510</v>
      </c>
      <c r="M3290" s="9">
        <f t="shared" si="207"/>
        <v>1480932883</v>
      </c>
    </row>
    <row r="3291" spans="1:13" x14ac:dyDescent="0.2">
      <c r="A3291" t="s">
        <v>2696</v>
      </c>
      <c r="B3291" t="s">
        <v>56</v>
      </c>
      <c r="C3291" t="s">
        <v>453</v>
      </c>
      <c r="D3291" s="12">
        <v>8480007</v>
      </c>
      <c r="E3291" s="11">
        <v>2913283</v>
      </c>
      <c r="F3291" t="s">
        <v>2697</v>
      </c>
      <c r="G3291" t="s">
        <v>13</v>
      </c>
      <c r="H3291" s="1">
        <v>45727</v>
      </c>
      <c r="I3291" t="s">
        <v>2698</v>
      </c>
      <c r="J3291">
        <f t="shared" si="204"/>
        <v>673</v>
      </c>
      <c r="K3291">
        <f t="shared" si="205"/>
        <v>100</v>
      </c>
      <c r="L3291" s="9">
        <f t="shared" si="206"/>
        <v>5115679510</v>
      </c>
      <c r="M3291" s="9">
        <f t="shared" si="207"/>
        <v>1480932883</v>
      </c>
    </row>
    <row r="3292" spans="1:13" x14ac:dyDescent="0.2">
      <c r="A3292" t="s">
        <v>2699</v>
      </c>
      <c r="B3292" t="s">
        <v>56</v>
      </c>
      <c r="C3292" t="s">
        <v>453</v>
      </c>
      <c r="D3292" s="12">
        <v>1001289</v>
      </c>
      <c r="E3292" s="11">
        <v>719058</v>
      </c>
      <c r="F3292" t="s">
        <v>2700</v>
      </c>
      <c r="G3292" t="s">
        <v>13</v>
      </c>
      <c r="H3292" s="1">
        <v>45727</v>
      </c>
      <c r="I3292" t="s">
        <v>2701</v>
      </c>
      <c r="J3292">
        <f t="shared" si="204"/>
        <v>673</v>
      </c>
      <c r="K3292">
        <f t="shared" si="205"/>
        <v>100</v>
      </c>
      <c r="L3292" s="9">
        <f t="shared" si="206"/>
        <v>5115679510</v>
      </c>
      <c r="M3292" s="9">
        <f t="shared" si="207"/>
        <v>1480932883</v>
      </c>
    </row>
    <row r="3293" spans="1:13" x14ac:dyDescent="0.2">
      <c r="A3293" t="s">
        <v>2859</v>
      </c>
      <c r="B3293" t="s">
        <v>896</v>
      </c>
      <c r="C3293" t="s">
        <v>2860</v>
      </c>
      <c r="D3293" s="12">
        <v>1155540</v>
      </c>
      <c r="E3293" s="11">
        <v>0</v>
      </c>
      <c r="F3293" t="s">
        <v>2861</v>
      </c>
      <c r="G3293" t="s">
        <v>13</v>
      </c>
      <c r="H3293" s="1">
        <v>45726</v>
      </c>
      <c r="I3293" t="s">
        <v>2862</v>
      </c>
      <c r="J3293">
        <f t="shared" si="204"/>
        <v>24</v>
      </c>
      <c r="K3293">
        <f t="shared" si="205"/>
        <v>100</v>
      </c>
      <c r="L3293" s="9">
        <f t="shared" si="206"/>
        <v>34726819</v>
      </c>
      <c r="M3293" s="9">
        <f t="shared" si="207"/>
        <v>1480932883</v>
      </c>
    </row>
    <row r="3294" spans="1:13" x14ac:dyDescent="0.2">
      <c r="A3294" t="s">
        <v>2878</v>
      </c>
      <c r="B3294" t="s">
        <v>2879</v>
      </c>
      <c r="C3294" t="s">
        <v>453</v>
      </c>
      <c r="D3294" s="12">
        <v>15838404</v>
      </c>
      <c r="E3294" s="11">
        <v>91497</v>
      </c>
      <c r="F3294" t="s">
        <v>2880</v>
      </c>
      <c r="G3294" t="s">
        <v>171</v>
      </c>
      <c r="H3294" s="1">
        <v>45726</v>
      </c>
      <c r="I3294" t="s">
        <v>2881</v>
      </c>
      <c r="J3294">
        <f t="shared" si="204"/>
        <v>7</v>
      </c>
      <c r="K3294">
        <f t="shared" si="205"/>
        <v>100</v>
      </c>
      <c r="L3294" s="9">
        <f t="shared" si="206"/>
        <v>21738037</v>
      </c>
      <c r="M3294" s="9">
        <f t="shared" si="207"/>
        <v>1480932883</v>
      </c>
    </row>
    <row r="3295" spans="1:13" x14ac:dyDescent="0.2">
      <c r="A3295" t="s">
        <v>2882</v>
      </c>
      <c r="B3295" t="s">
        <v>2879</v>
      </c>
      <c r="C3295" t="s">
        <v>453</v>
      </c>
      <c r="D3295" s="12">
        <v>2772973</v>
      </c>
      <c r="E3295" s="11">
        <v>1420278</v>
      </c>
      <c r="F3295" t="s">
        <v>2883</v>
      </c>
      <c r="G3295" t="s">
        <v>116</v>
      </c>
      <c r="H3295" s="1">
        <v>45726</v>
      </c>
      <c r="I3295" t="s">
        <v>2884</v>
      </c>
      <c r="J3295">
        <f t="shared" si="204"/>
        <v>7</v>
      </c>
      <c r="K3295">
        <f t="shared" si="205"/>
        <v>100</v>
      </c>
      <c r="L3295" s="9">
        <f t="shared" si="206"/>
        <v>21738037</v>
      </c>
      <c r="M3295" s="9">
        <f t="shared" si="207"/>
        <v>1480932883</v>
      </c>
    </row>
    <row r="3296" spans="1:13" x14ac:dyDescent="0.2">
      <c r="A3296" t="s">
        <v>2885</v>
      </c>
      <c r="B3296" t="s">
        <v>2879</v>
      </c>
      <c r="C3296" t="s">
        <v>453</v>
      </c>
      <c r="D3296" s="12">
        <v>2790015</v>
      </c>
      <c r="E3296" s="11">
        <v>285111</v>
      </c>
      <c r="F3296" t="s">
        <v>2886</v>
      </c>
      <c r="G3296" t="s">
        <v>121</v>
      </c>
      <c r="H3296" s="1">
        <v>45726</v>
      </c>
      <c r="I3296" t="s">
        <v>2887</v>
      </c>
      <c r="J3296">
        <f t="shared" si="204"/>
        <v>7</v>
      </c>
      <c r="K3296">
        <f t="shared" si="205"/>
        <v>100</v>
      </c>
      <c r="L3296" s="9">
        <f t="shared" si="206"/>
        <v>21738037</v>
      </c>
      <c r="M3296" s="9">
        <f t="shared" si="207"/>
        <v>1480932883</v>
      </c>
    </row>
    <row r="3297" spans="1:13" x14ac:dyDescent="0.2">
      <c r="A3297" t="s">
        <v>3034</v>
      </c>
      <c r="B3297" t="s">
        <v>56</v>
      </c>
      <c r="C3297" t="s">
        <v>453</v>
      </c>
      <c r="D3297" s="12">
        <v>11450612</v>
      </c>
      <c r="E3297" s="11">
        <v>425507</v>
      </c>
      <c r="F3297" t="s">
        <v>3035</v>
      </c>
      <c r="G3297" t="s">
        <v>13</v>
      </c>
      <c r="H3297" s="1">
        <v>45726</v>
      </c>
      <c r="I3297" t="s">
        <v>3036</v>
      </c>
      <c r="J3297">
        <f t="shared" si="204"/>
        <v>673</v>
      </c>
      <c r="K3297">
        <f t="shared" si="205"/>
        <v>100</v>
      </c>
      <c r="L3297" s="9">
        <f t="shared" si="206"/>
        <v>5115679510</v>
      </c>
      <c r="M3297" s="9">
        <f t="shared" si="207"/>
        <v>1480932883</v>
      </c>
    </row>
    <row r="3298" spans="1:13" x14ac:dyDescent="0.2">
      <c r="A3298" t="s">
        <v>3068</v>
      </c>
      <c r="B3298" t="s">
        <v>872</v>
      </c>
      <c r="C3298" t="s">
        <v>453</v>
      </c>
      <c r="D3298" s="12">
        <v>23413330</v>
      </c>
      <c r="E3298" s="11">
        <v>8809769</v>
      </c>
      <c r="F3298" t="s">
        <v>3069</v>
      </c>
      <c r="G3298" t="s">
        <v>116</v>
      </c>
      <c r="H3298" s="1">
        <v>45726</v>
      </c>
      <c r="I3298" t="s">
        <v>3070</v>
      </c>
      <c r="J3298">
        <f t="shared" si="204"/>
        <v>133</v>
      </c>
      <c r="K3298">
        <f t="shared" si="205"/>
        <v>100</v>
      </c>
      <c r="L3298" s="9">
        <f t="shared" si="206"/>
        <v>1635922299</v>
      </c>
      <c r="M3298" s="9">
        <f t="shared" si="207"/>
        <v>1480932883</v>
      </c>
    </row>
    <row r="3299" spans="1:13" x14ac:dyDescent="0.2">
      <c r="A3299" t="s">
        <v>3270</v>
      </c>
      <c r="B3299" t="s">
        <v>56</v>
      </c>
      <c r="C3299" t="s">
        <v>453</v>
      </c>
      <c r="D3299" s="12">
        <v>1538658</v>
      </c>
      <c r="E3299" s="11">
        <v>781287</v>
      </c>
      <c r="F3299" t="s">
        <v>3271</v>
      </c>
      <c r="G3299" t="s">
        <v>13</v>
      </c>
      <c r="H3299" s="1">
        <v>45723</v>
      </c>
      <c r="I3299" t="s">
        <v>3272</v>
      </c>
      <c r="J3299">
        <f t="shared" si="204"/>
        <v>673</v>
      </c>
      <c r="K3299">
        <f t="shared" si="205"/>
        <v>100</v>
      </c>
      <c r="L3299" s="9">
        <f t="shared" si="206"/>
        <v>5115679510</v>
      </c>
      <c r="M3299" s="9">
        <f t="shared" si="207"/>
        <v>1480932883</v>
      </c>
    </row>
    <row r="3300" spans="1:13" x14ac:dyDescent="0.2">
      <c r="A3300" t="s">
        <v>3692</v>
      </c>
      <c r="B3300" t="s">
        <v>909</v>
      </c>
      <c r="C3300" t="s">
        <v>453</v>
      </c>
      <c r="D3300" s="12">
        <v>10485553</v>
      </c>
      <c r="E3300" s="11">
        <v>3960934</v>
      </c>
      <c r="F3300" t="s">
        <v>3693</v>
      </c>
      <c r="G3300" t="s">
        <v>13</v>
      </c>
      <c r="H3300" s="1">
        <v>45721</v>
      </c>
      <c r="I3300" t="s">
        <v>3694</v>
      </c>
      <c r="J3300">
        <f t="shared" si="204"/>
        <v>68</v>
      </c>
      <c r="K3300">
        <f t="shared" si="205"/>
        <v>100</v>
      </c>
      <c r="L3300" s="9">
        <f t="shared" si="206"/>
        <v>228646144</v>
      </c>
      <c r="M3300" s="9">
        <f t="shared" si="207"/>
        <v>1480932883</v>
      </c>
    </row>
    <row r="3301" spans="1:13" x14ac:dyDescent="0.2">
      <c r="A3301" t="s">
        <v>3966</v>
      </c>
      <c r="B3301" t="s">
        <v>39</v>
      </c>
      <c r="C3301" t="s">
        <v>453</v>
      </c>
      <c r="D3301" s="12">
        <v>6709314</v>
      </c>
      <c r="E3301" s="11">
        <v>0</v>
      </c>
      <c r="F3301" t="s">
        <v>3967</v>
      </c>
      <c r="G3301" t="s">
        <v>13</v>
      </c>
      <c r="H3301" s="1">
        <v>45721</v>
      </c>
      <c r="I3301" t="s">
        <v>3968</v>
      </c>
      <c r="J3301">
        <f t="shared" si="204"/>
        <v>324</v>
      </c>
      <c r="K3301">
        <f t="shared" si="205"/>
        <v>100</v>
      </c>
      <c r="L3301" s="9">
        <f t="shared" si="206"/>
        <v>1792436850</v>
      </c>
      <c r="M3301" s="9">
        <f t="shared" si="207"/>
        <v>1480932883</v>
      </c>
    </row>
    <row r="3302" spans="1:13" x14ac:dyDescent="0.2">
      <c r="A3302" t="s">
        <v>4236</v>
      </c>
      <c r="B3302" t="s">
        <v>951</v>
      </c>
      <c r="C3302" t="s">
        <v>453</v>
      </c>
      <c r="D3302" s="12">
        <v>3123130</v>
      </c>
      <c r="E3302" s="11">
        <v>2373924</v>
      </c>
      <c r="F3302" t="s">
        <v>4237</v>
      </c>
      <c r="G3302" t="s">
        <v>13</v>
      </c>
      <c r="H3302" s="1">
        <v>45721</v>
      </c>
      <c r="I3302" t="s">
        <v>4238</v>
      </c>
      <c r="J3302">
        <f t="shared" si="204"/>
        <v>140</v>
      </c>
      <c r="K3302">
        <f t="shared" si="205"/>
        <v>100</v>
      </c>
      <c r="L3302" s="9">
        <f t="shared" si="206"/>
        <v>5426635612</v>
      </c>
      <c r="M3302" s="9">
        <f t="shared" si="207"/>
        <v>1480932883</v>
      </c>
    </row>
    <row r="3303" spans="1:13" x14ac:dyDescent="0.2">
      <c r="A3303" t="s">
        <v>4271</v>
      </c>
      <c r="B3303" t="s">
        <v>56</v>
      </c>
      <c r="C3303" t="s">
        <v>453</v>
      </c>
      <c r="D3303" s="12">
        <v>5432149</v>
      </c>
      <c r="E3303" s="11">
        <v>5040831</v>
      </c>
      <c r="F3303" t="s">
        <v>4272</v>
      </c>
      <c r="G3303" t="s">
        <v>13</v>
      </c>
      <c r="H3303" s="1">
        <v>45721</v>
      </c>
      <c r="I3303" t="s">
        <v>4273</v>
      </c>
      <c r="J3303">
        <f t="shared" si="204"/>
        <v>673</v>
      </c>
      <c r="K3303">
        <f t="shared" si="205"/>
        <v>100</v>
      </c>
      <c r="L3303" s="9">
        <f t="shared" si="206"/>
        <v>5115679510</v>
      </c>
      <c r="M3303" s="9">
        <f t="shared" si="207"/>
        <v>1480932883</v>
      </c>
    </row>
    <row r="3304" spans="1:13" x14ac:dyDescent="0.2">
      <c r="A3304" t="s">
        <v>4925</v>
      </c>
      <c r="B3304" t="s">
        <v>56</v>
      </c>
      <c r="C3304" t="s">
        <v>453</v>
      </c>
      <c r="D3304" s="12">
        <v>7281019</v>
      </c>
      <c r="E3304" s="11">
        <v>5659715</v>
      </c>
      <c r="F3304" t="s">
        <v>4926</v>
      </c>
      <c r="G3304" t="s">
        <v>13</v>
      </c>
      <c r="H3304" s="1">
        <v>45719</v>
      </c>
      <c r="I3304" t="s">
        <v>4927</v>
      </c>
      <c r="J3304">
        <f t="shared" si="204"/>
        <v>673</v>
      </c>
      <c r="K3304">
        <f t="shared" si="205"/>
        <v>100</v>
      </c>
      <c r="L3304" s="9">
        <f t="shared" si="206"/>
        <v>5115679510</v>
      </c>
      <c r="M3304" s="9">
        <f t="shared" si="207"/>
        <v>1480932883</v>
      </c>
    </row>
    <row r="3305" spans="1:13" x14ac:dyDescent="0.2">
      <c r="A3305" t="s">
        <v>5192</v>
      </c>
      <c r="B3305" t="s">
        <v>56</v>
      </c>
      <c r="C3305" t="s">
        <v>453</v>
      </c>
      <c r="D3305" s="12">
        <v>494449</v>
      </c>
      <c r="E3305" s="11">
        <v>0</v>
      </c>
      <c r="F3305" t="s">
        <v>5193</v>
      </c>
      <c r="G3305" t="s">
        <v>13</v>
      </c>
      <c r="H3305" s="1">
        <v>45716</v>
      </c>
      <c r="I3305" t="s">
        <v>5194</v>
      </c>
      <c r="J3305">
        <f t="shared" si="204"/>
        <v>673</v>
      </c>
      <c r="K3305">
        <f t="shared" si="205"/>
        <v>100</v>
      </c>
      <c r="L3305" s="9">
        <f t="shared" si="206"/>
        <v>5115679510</v>
      </c>
      <c r="M3305" s="9">
        <f t="shared" si="207"/>
        <v>1480932883</v>
      </c>
    </row>
    <row r="3306" spans="1:13" x14ac:dyDescent="0.2">
      <c r="A3306" t="s">
        <v>5585</v>
      </c>
      <c r="B3306" t="s">
        <v>56</v>
      </c>
      <c r="C3306" t="s">
        <v>453</v>
      </c>
      <c r="D3306" s="12">
        <v>2139740</v>
      </c>
      <c r="E3306" s="11">
        <v>1205993</v>
      </c>
      <c r="F3306" t="s">
        <v>5586</v>
      </c>
      <c r="G3306" t="s">
        <v>152</v>
      </c>
      <c r="H3306" s="1">
        <v>45715</v>
      </c>
      <c r="I3306" t="s">
        <v>5587</v>
      </c>
      <c r="J3306">
        <f t="shared" si="204"/>
        <v>673</v>
      </c>
      <c r="K3306">
        <f t="shared" si="205"/>
        <v>100</v>
      </c>
      <c r="L3306" s="9">
        <f t="shared" si="206"/>
        <v>5115679510</v>
      </c>
      <c r="M3306" s="9">
        <f t="shared" si="207"/>
        <v>1480932883</v>
      </c>
    </row>
    <row r="3307" spans="1:13" x14ac:dyDescent="0.2">
      <c r="A3307" t="s">
        <v>6536</v>
      </c>
      <c r="B3307" t="s">
        <v>87</v>
      </c>
      <c r="C3307" t="s">
        <v>453</v>
      </c>
      <c r="D3307" s="12">
        <v>41714367</v>
      </c>
      <c r="E3307" s="11">
        <v>9638864</v>
      </c>
      <c r="F3307" t="s">
        <v>6537</v>
      </c>
      <c r="G3307" t="s">
        <v>152</v>
      </c>
      <c r="H3307" s="1">
        <v>45713</v>
      </c>
      <c r="I3307" t="s">
        <v>6538</v>
      </c>
      <c r="J3307">
        <f t="shared" si="204"/>
        <v>160</v>
      </c>
      <c r="K3307">
        <f t="shared" si="205"/>
        <v>100</v>
      </c>
      <c r="L3307" s="9">
        <f t="shared" si="206"/>
        <v>1007902320</v>
      </c>
      <c r="M3307" s="9">
        <f t="shared" si="207"/>
        <v>1480932883</v>
      </c>
    </row>
    <row r="3308" spans="1:13" x14ac:dyDescent="0.2">
      <c r="A3308" t="s">
        <v>6788</v>
      </c>
      <c r="B3308" t="s">
        <v>16</v>
      </c>
      <c r="C3308" t="s">
        <v>453</v>
      </c>
      <c r="D3308" s="12">
        <v>2372806</v>
      </c>
      <c r="E3308" s="11">
        <v>200000</v>
      </c>
      <c r="F3308" t="s">
        <v>6789</v>
      </c>
      <c r="G3308" t="s">
        <v>13</v>
      </c>
      <c r="H3308" s="1">
        <v>45712</v>
      </c>
      <c r="I3308" t="s">
        <v>6790</v>
      </c>
      <c r="J3308">
        <f t="shared" si="204"/>
        <v>137</v>
      </c>
      <c r="K3308">
        <f t="shared" si="205"/>
        <v>100</v>
      </c>
      <c r="L3308" s="9">
        <f t="shared" si="206"/>
        <v>2463589332</v>
      </c>
      <c r="M3308" s="9">
        <f t="shared" si="207"/>
        <v>1480932883</v>
      </c>
    </row>
    <row r="3309" spans="1:13" x14ac:dyDescent="0.2">
      <c r="A3309" t="s">
        <v>7645</v>
      </c>
      <c r="B3309" t="s">
        <v>1940</v>
      </c>
      <c r="C3309" t="s">
        <v>453</v>
      </c>
      <c r="D3309" s="12">
        <v>938648</v>
      </c>
      <c r="E3309" s="11">
        <v>0</v>
      </c>
      <c r="F3309" t="s">
        <v>7646</v>
      </c>
      <c r="G3309" t="s">
        <v>147</v>
      </c>
      <c r="H3309" s="1">
        <v>45707</v>
      </c>
      <c r="I3309" t="s">
        <v>7647</v>
      </c>
      <c r="J3309">
        <f t="shared" si="204"/>
        <v>50</v>
      </c>
      <c r="K3309">
        <f t="shared" si="205"/>
        <v>100</v>
      </c>
      <c r="L3309" s="9">
        <f t="shared" si="206"/>
        <v>84683447</v>
      </c>
      <c r="M3309" s="9">
        <f t="shared" si="207"/>
        <v>1480932883</v>
      </c>
    </row>
    <row r="3310" spans="1:13" x14ac:dyDescent="0.2">
      <c r="A3310" t="s">
        <v>8140</v>
      </c>
      <c r="B3310" t="s">
        <v>87</v>
      </c>
      <c r="C3310" t="s">
        <v>453</v>
      </c>
      <c r="D3310" s="12">
        <v>3931528</v>
      </c>
      <c r="E3310" s="11">
        <v>0</v>
      </c>
      <c r="F3310" t="s">
        <v>8121</v>
      </c>
      <c r="G3310" t="s">
        <v>13</v>
      </c>
      <c r="H3310" s="1">
        <v>45706</v>
      </c>
      <c r="I3310" t="s">
        <v>8141</v>
      </c>
      <c r="J3310">
        <f t="shared" si="204"/>
        <v>160</v>
      </c>
      <c r="K3310">
        <f t="shared" si="205"/>
        <v>100</v>
      </c>
      <c r="L3310" s="9">
        <f t="shared" si="206"/>
        <v>1007902320</v>
      </c>
      <c r="M3310" s="9">
        <f t="shared" si="207"/>
        <v>1480932883</v>
      </c>
    </row>
    <row r="3311" spans="1:13" x14ac:dyDescent="0.2">
      <c r="A3311" t="s">
        <v>8146</v>
      </c>
      <c r="B3311" t="s">
        <v>87</v>
      </c>
      <c r="C3311" t="s">
        <v>453</v>
      </c>
      <c r="D3311" s="12">
        <v>5260303</v>
      </c>
      <c r="E3311" s="11">
        <v>2037713</v>
      </c>
      <c r="F3311" t="s">
        <v>8147</v>
      </c>
      <c r="G3311" t="s">
        <v>13</v>
      </c>
      <c r="H3311" s="1">
        <v>45706</v>
      </c>
      <c r="I3311" t="s">
        <v>8148</v>
      </c>
      <c r="J3311">
        <f t="shared" si="204"/>
        <v>160</v>
      </c>
      <c r="K3311">
        <f t="shared" si="205"/>
        <v>100</v>
      </c>
      <c r="L3311" s="9">
        <f t="shared" si="206"/>
        <v>1007902320</v>
      </c>
      <c r="M3311" s="9">
        <f t="shared" si="207"/>
        <v>1480932883</v>
      </c>
    </row>
    <row r="3312" spans="1:13" x14ac:dyDescent="0.2">
      <c r="A3312" t="s">
        <v>8846</v>
      </c>
      <c r="B3312" t="s">
        <v>56</v>
      </c>
      <c r="C3312" t="s">
        <v>453</v>
      </c>
      <c r="D3312" s="12">
        <v>7273623</v>
      </c>
      <c r="E3312" s="11">
        <v>15969</v>
      </c>
      <c r="F3312" t="s">
        <v>8847</v>
      </c>
      <c r="G3312" t="s">
        <v>13</v>
      </c>
      <c r="H3312" s="1">
        <v>45706</v>
      </c>
      <c r="I3312" t="s">
        <v>8848</v>
      </c>
      <c r="J3312">
        <f t="shared" si="204"/>
        <v>673</v>
      </c>
      <c r="K3312">
        <f t="shared" si="205"/>
        <v>100</v>
      </c>
      <c r="L3312" s="9">
        <f t="shared" si="206"/>
        <v>5115679510</v>
      </c>
      <c r="M3312" s="9">
        <f t="shared" si="207"/>
        <v>1480932883</v>
      </c>
    </row>
    <row r="3313" spans="1:13" x14ac:dyDescent="0.2">
      <c r="A3313" t="s">
        <v>10632</v>
      </c>
      <c r="B3313" t="s">
        <v>8976</v>
      </c>
      <c r="C3313" t="s">
        <v>453</v>
      </c>
      <c r="D3313" s="12">
        <v>10380321</v>
      </c>
      <c r="E3313" s="11">
        <v>386791</v>
      </c>
      <c r="F3313" t="s">
        <v>10633</v>
      </c>
      <c r="G3313" t="s">
        <v>152</v>
      </c>
      <c r="H3313" s="1">
        <v>45702</v>
      </c>
      <c r="I3313" t="s">
        <v>10634</v>
      </c>
      <c r="J3313">
        <f t="shared" si="204"/>
        <v>350</v>
      </c>
      <c r="K3313">
        <f t="shared" si="205"/>
        <v>100</v>
      </c>
      <c r="L3313" s="9">
        <f t="shared" si="206"/>
        <v>1401538900</v>
      </c>
      <c r="M3313" s="9">
        <f t="shared" si="207"/>
        <v>1480932883</v>
      </c>
    </row>
    <row r="3314" spans="1:13" x14ac:dyDescent="0.2">
      <c r="A3314" t="s">
        <v>10653</v>
      </c>
      <c r="B3314" t="s">
        <v>8976</v>
      </c>
      <c r="C3314" t="s">
        <v>453</v>
      </c>
      <c r="D3314" s="12">
        <v>17865471</v>
      </c>
      <c r="E3314" s="11">
        <v>900570</v>
      </c>
      <c r="F3314" t="s">
        <v>10654</v>
      </c>
      <c r="G3314" t="s">
        <v>152</v>
      </c>
      <c r="H3314" s="1">
        <v>45702</v>
      </c>
      <c r="I3314" t="s">
        <v>10655</v>
      </c>
      <c r="J3314">
        <f t="shared" si="204"/>
        <v>350</v>
      </c>
      <c r="K3314">
        <f t="shared" si="205"/>
        <v>100</v>
      </c>
      <c r="L3314" s="9">
        <f t="shared" si="206"/>
        <v>1401538900</v>
      </c>
      <c r="M3314" s="9">
        <f t="shared" si="207"/>
        <v>1480932883</v>
      </c>
    </row>
    <row r="3315" spans="1:13" x14ac:dyDescent="0.2">
      <c r="A3315" t="s">
        <v>10688</v>
      </c>
      <c r="B3315" t="s">
        <v>8976</v>
      </c>
      <c r="C3315" t="s">
        <v>453</v>
      </c>
      <c r="D3315" s="12">
        <v>100000000</v>
      </c>
      <c r="E3315" s="11">
        <v>0</v>
      </c>
      <c r="F3315" t="s">
        <v>10676</v>
      </c>
      <c r="G3315" t="s">
        <v>116</v>
      </c>
      <c r="H3315" s="1">
        <v>45702</v>
      </c>
      <c r="I3315" t="s">
        <v>10689</v>
      </c>
      <c r="J3315">
        <f t="shared" si="204"/>
        <v>350</v>
      </c>
      <c r="K3315">
        <f t="shared" si="205"/>
        <v>100</v>
      </c>
      <c r="L3315" s="9">
        <f t="shared" si="206"/>
        <v>1401538900</v>
      </c>
      <c r="M3315" s="9">
        <f t="shared" si="207"/>
        <v>1480932883</v>
      </c>
    </row>
    <row r="3316" spans="1:13" x14ac:dyDescent="0.2">
      <c r="A3316" t="s">
        <v>11077</v>
      </c>
      <c r="B3316" t="s">
        <v>56</v>
      </c>
      <c r="C3316" t="s">
        <v>453</v>
      </c>
      <c r="D3316" s="12">
        <v>1698546</v>
      </c>
      <c r="E3316" s="11">
        <v>592794</v>
      </c>
      <c r="F3316" t="s">
        <v>11078</v>
      </c>
      <c r="G3316" t="s">
        <v>13</v>
      </c>
      <c r="H3316" s="1">
        <v>45701</v>
      </c>
      <c r="I3316" t="s">
        <v>11079</v>
      </c>
      <c r="J3316">
        <f t="shared" si="204"/>
        <v>673</v>
      </c>
      <c r="K3316">
        <f t="shared" si="205"/>
        <v>100</v>
      </c>
      <c r="L3316" s="9">
        <f t="shared" si="206"/>
        <v>5115679510</v>
      </c>
      <c r="M3316" s="9">
        <f t="shared" si="207"/>
        <v>1480932883</v>
      </c>
    </row>
    <row r="3317" spans="1:13" x14ac:dyDescent="0.2">
      <c r="A3317" t="s">
        <v>11080</v>
      </c>
      <c r="B3317" t="s">
        <v>56</v>
      </c>
      <c r="C3317" t="s">
        <v>453</v>
      </c>
      <c r="D3317" s="12">
        <v>1737776</v>
      </c>
      <c r="E3317" s="11">
        <v>1062465</v>
      </c>
      <c r="F3317" t="s">
        <v>11081</v>
      </c>
      <c r="G3317" t="s">
        <v>13</v>
      </c>
      <c r="H3317" s="1">
        <v>45701</v>
      </c>
      <c r="I3317" t="s">
        <v>11082</v>
      </c>
      <c r="J3317">
        <f t="shared" si="204"/>
        <v>673</v>
      </c>
      <c r="K3317">
        <f t="shared" si="205"/>
        <v>100</v>
      </c>
      <c r="L3317" s="9">
        <f t="shared" si="206"/>
        <v>5115679510</v>
      </c>
      <c r="M3317" s="9">
        <f t="shared" si="207"/>
        <v>1480932883</v>
      </c>
    </row>
    <row r="3318" spans="1:13" x14ac:dyDescent="0.2">
      <c r="A3318" t="s">
        <v>11107</v>
      </c>
      <c r="B3318" t="s">
        <v>56</v>
      </c>
      <c r="C3318" t="s">
        <v>453</v>
      </c>
      <c r="D3318" s="12">
        <v>2703184</v>
      </c>
      <c r="E3318" s="11">
        <v>2362733</v>
      </c>
      <c r="F3318" t="s">
        <v>11108</v>
      </c>
      <c r="G3318" t="s">
        <v>13</v>
      </c>
      <c r="H3318" s="1">
        <v>45701</v>
      </c>
      <c r="I3318" t="s">
        <v>11109</v>
      </c>
      <c r="J3318">
        <f t="shared" si="204"/>
        <v>673</v>
      </c>
      <c r="K3318">
        <f t="shared" si="205"/>
        <v>100</v>
      </c>
      <c r="L3318" s="9">
        <f t="shared" si="206"/>
        <v>5115679510</v>
      </c>
      <c r="M3318" s="9">
        <f t="shared" si="207"/>
        <v>1480932883</v>
      </c>
    </row>
    <row r="3319" spans="1:13" x14ac:dyDescent="0.2">
      <c r="A3319" t="s">
        <v>11130</v>
      </c>
      <c r="B3319" t="s">
        <v>56</v>
      </c>
      <c r="C3319" t="s">
        <v>453</v>
      </c>
      <c r="D3319" s="12">
        <v>3999773</v>
      </c>
      <c r="E3319" s="11">
        <v>2969481</v>
      </c>
      <c r="F3319" t="s">
        <v>11131</v>
      </c>
      <c r="G3319" t="s">
        <v>13</v>
      </c>
      <c r="H3319" s="1">
        <v>45701</v>
      </c>
      <c r="I3319" t="s">
        <v>11132</v>
      </c>
      <c r="J3319">
        <f t="shared" si="204"/>
        <v>673</v>
      </c>
      <c r="K3319">
        <f t="shared" si="205"/>
        <v>100</v>
      </c>
      <c r="L3319" s="9">
        <f t="shared" si="206"/>
        <v>5115679510</v>
      </c>
      <c r="M3319" s="9">
        <f t="shared" si="207"/>
        <v>1480932883</v>
      </c>
    </row>
    <row r="3320" spans="1:13" x14ac:dyDescent="0.2">
      <c r="A3320" t="s">
        <v>11149</v>
      </c>
      <c r="B3320" t="s">
        <v>56</v>
      </c>
      <c r="C3320" t="s">
        <v>453</v>
      </c>
      <c r="D3320" s="12">
        <v>6264183</v>
      </c>
      <c r="E3320" s="11">
        <v>0</v>
      </c>
      <c r="F3320" t="s">
        <v>11150</v>
      </c>
      <c r="G3320" t="s">
        <v>13</v>
      </c>
      <c r="H3320" s="1">
        <v>45701</v>
      </c>
      <c r="I3320" t="s">
        <v>11151</v>
      </c>
      <c r="J3320">
        <f t="shared" si="204"/>
        <v>673</v>
      </c>
      <c r="K3320">
        <f t="shared" si="205"/>
        <v>100</v>
      </c>
      <c r="L3320" s="9">
        <f t="shared" si="206"/>
        <v>5115679510</v>
      </c>
      <c r="M3320" s="9">
        <f t="shared" si="207"/>
        <v>1480932883</v>
      </c>
    </row>
    <row r="3321" spans="1:13" x14ac:dyDescent="0.2">
      <c r="A3321" t="s">
        <v>11158</v>
      </c>
      <c r="B3321" t="s">
        <v>56</v>
      </c>
      <c r="C3321" t="s">
        <v>453</v>
      </c>
      <c r="D3321" s="12">
        <v>13591163</v>
      </c>
      <c r="E3321" s="11">
        <v>0</v>
      </c>
      <c r="F3321" t="s">
        <v>11159</v>
      </c>
      <c r="G3321" t="s">
        <v>13</v>
      </c>
      <c r="H3321" s="1">
        <v>45701</v>
      </c>
      <c r="I3321" t="s">
        <v>11160</v>
      </c>
      <c r="J3321">
        <f t="shared" si="204"/>
        <v>673</v>
      </c>
      <c r="K3321">
        <f t="shared" si="205"/>
        <v>100</v>
      </c>
      <c r="L3321" s="9">
        <f t="shared" si="206"/>
        <v>5115679510</v>
      </c>
      <c r="M3321" s="9">
        <f t="shared" si="207"/>
        <v>1480932883</v>
      </c>
    </row>
    <row r="3322" spans="1:13" x14ac:dyDescent="0.2">
      <c r="A3322" t="s">
        <v>11904</v>
      </c>
      <c r="B3322" t="s">
        <v>56</v>
      </c>
      <c r="C3322" t="s">
        <v>453</v>
      </c>
      <c r="D3322" s="12">
        <v>4433884</v>
      </c>
      <c r="E3322" s="11">
        <v>0</v>
      </c>
      <c r="F3322" t="s">
        <v>11905</v>
      </c>
      <c r="G3322" t="s">
        <v>13</v>
      </c>
      <c r="H3322" s="1">
        <v>45698</v>
      </c>
      <c r="I3322" t="s">
        <v>11906</v>
      </c>
      <c r="J3322">
        <f t="shared" si="204"/>
        <v>673</v>
      </c>
      <c r="K3322">
        <f t="shared" si="205"/>
        <v>100</v>
      </c>
      <c r="L3322" s="9">
        <f t="shared" si="206"/>
        <v>5115679510</v>
      </c>
      <c r="M3322" s="9">
        <f t="shared" si="207"/>
        <v>1480932883</v>
      </c>
    </row>
    <row r="3323" spans="1:13" x14ac:dyDescent="0.2">
      <c r="A3323" t="s">
        <v>12667</v>
      </c>
      <c r="B3323" t="s">
        <v>832</v>
      </c>
      <c r="C3323" t="s">
        <v>453</v>
      </c>
      <c r="D3323" s="12">
        <v>76500000</v>
      </c>
      <c r="E3323" s="11">
        <v>1690421</v>
      </c>
      <c r="F3323" t="s">
        <v>12668</v>
      </c>
      <c r="G3323" t="s">
        <v>171</v>
      </c>
      <c r="H3323" s="1">
        <v>45693</v>
      </c>
      <c r="I3323" t="s">
        <v>12669</v>
      </c>
      <c r="J3323">
        <f t="shared" si="204"/>
        <v>47</v>
      </c>
      <c r="K3323">
        <f t="shared" si="205"/>
        <v>100</v>
      </c>
      <c r="L3323" s="9">
        <f t="shared" si="206"/>
        <v>160051169</v>
      </c>
      <c r="M3323" s="9">
        <f t="shared" si="207"/>
        <v>1480932883</v>
      </c>
    </row>
    <row r="3324" spans="1:13" x14ac:dyDescent="0.2">
      <c r="A3324" t="s">
        <v>13063</v>
      </c>
      <c r="B3324" t="s">
        <v>56</v>
      </c>
      <c r="C3324" t="s">
        <v>453</v>
      </c>
      <c r="D3324" s="12">
        <v>4779970</v>
      </c>
      <c r="E3324" s="11">
        <v>0</v>
      </c>
      <c r="F3324" t="s">
        <v>13029</v>
      </c>
      <c r="G3324" t="s">
        <v>13</v>
      </c>
      <c r="H3324" s="1">
        <v>45680</v>
      </c>
      <c r="I3324" t="s">
        <v>13064</v>
      </c>
      <c r="J3324">
        <f t="shared" si="204"/>
        <v>673</v>
      </c>
      <c r="K3324">
        <f t="shared" si="205"/>
        <v>100</v>
      </c>
      <c r="L3324" s="9">
        <f t="shared" si="206"/>
        <v>5115679510</v>
      </c>
      <c r="M3324" s="9">
        <f t="shared" si="207"/>
        <v>1480932883</v>
      </c>
    </row>
    <row r="3325" spans="1:13" x14ac:dyDescent="0.2">
      <c r="A3325" t="s">
        <v>13065</v>
      </c>
      <c r="B3325" t="s">
        <v>56</v>
      </c>
      <c r="C3325" t="s">
        <v>453</v>
      </c>
      <c r="D3325" s="12">
        <v>8160515</v>
      </c>
      <c r="E3325" s="11">
        <v>1107841</v>
      </c>
      <c r="F3325" t="s">
        <v>13029</v>
      </c>
      <c r="G3325" t="s">
        <v>13</v>
      </c>
      <c r="H3325" s="1">
        <v>45680</v>
      </c>
      <c r="I3325" t="s">
        <v>13066</v>
      </c>
      <c r="J3325">
        <f t="shared" si="204"/>
        <v>673</v>
      </c>
      <c r="K3325">
        <f t="shared" si="205"/>
        <v>100</v>
      </c>
      <c r="L3325" s="9">
        <f t="shared" si="206"/>
        <v>5115679510</v>
      </c>
      <c r="M3325" s="9">
        <f t="shared" si="207"/>
        <v>1480932883</v>
      </c>
    </row>
    <row r="3326" spans="1:13" x14ac:dyDescent="0.2">
      <c r="A3326" t="s">
        <v>2314</v>
      </c>
      <c r="B3326" t="s">
        <v>56</v>
      </c>
      <c r="C3326" t="s">
        <v>2315</v>
      </c>
      <c r="D3326" s="12">
        <v>863198184</v>
      </c>
      <c r="E3326" s="11">
        <v>50999859</v>
      </c>
      <c r="F3326" t="s">
        <v>2316</v>
      </c>
      <c r="G3326" t="s">
        <v>121</v>
      </c>
      <c r="H3326" s="1">
        <v>45728</v>
      </c>
      <c r="I3326" t="s">
        <v>2317</v>
      </c>
      <c r="J3326">
        <f t="shared" si="204"/>
        <v>673</v>
      </c>
      <c r="K3326">
        <f t="shared" si="205"/>
        <v>1</v>
      </c>
      <c r="L3326" s="9">
        <f t="shared" si="206"/>
        <v>5115679510</v>
      </c>
      <c r="M3326" s="9">
        <f t="shared" si="207"/>
        <v>863198184</v>
      </c>
    </row>
    <row r="3327" spans="1:13" x14ac:dyDescent="0.2">
      <c r="A3327" t="s">
        <v>466</v>
      </c>
      <c r="B3327" t="s">
        <v>56</v>
      </c>
      <c r="C3327" t="s">
        <v>499</v>
      </c>
      <c r="D3327" s="12">
        <v>136865805</v>
      </c>
      <c r="E3327" s="11">
        <v>26253795</v>
      </c>
      <c r="F3327" t="s">
        <v>500</v>
      </c>
      <c r="G3327" t="s">
        <v>13</v>
      </c>
      <c r="H3327" s="1">
        <v>45740</v>
      </c>
      <c r="I3327" t="s">
        <v>501</v>
      </c>
      <c r="J3327">
        <f t="shared" si="204"/>
        <v>673</v>
      </c>
      <c r="K3327">
        <f t="shared" si="205"/>
        <v>30</v>
      </c>
      <c r="L3327" s="9">
        <f t="shared" si="206"/>
        <v>5115679510</v>
      </c>
      <c r="M3327" s="9">
        <f t="shared" si="207"/>
        <v>862482753</v>
      </c>
    </row>
    <row r="3328" spans="1:13" x14ac:dyDescent="0.2">
      <c r="A3328" t="s">
        <v>627</v>
      </c>
      <c r="B3328" t="s">
        <v>56</v>
      </c>
      <c r="C3328" t="s">
        <v>499</v>
      </c>
      <c r="D3328" s="12">
        <v>7132896</v>
      </c>
      <c r="E3328" s="11">
        <v>2573308</v>
      </c>
      <c r="F3328" t="s">
        <v>628</v>
      </c>
      <c r="G3328" t="s">
        <v>152</v>
      </c>
      <c r="H3328" s="1">
        <v>45740</v>
      </c>
      <c r="I3328" t="s">
        <v>629</v>
      </c>
      <c r="J3328">
        <f t="shared" si="204"/>
        <v>673</v>
      </c>
      <c r="K3328">
        <f t="shared" si="205"/>
        <v>30</v>
      </c>
      <c r="L3328" s="9">
        <f t="shared" si="206"/>
        <v>5115679510</v>
      </c>
      <c r="M3328" s="9">
        <f t="shared" si="207"/>
        <v>862482753</v>
      </c>
    </row>
    <row r="3329" spans="1:13" x14ac:dyDescent="0.2">
      <c r="A3329" t="s">
        <v>649</v>
      </c>
      <c r="B3329" t="s">
        <v>56</v>
      </c>
      <c r="C3329" t="s">
        <v>499</v>
      </c>
      <c r="D3329" s="12">
        <v>36296129</v>
      </c>
      <c r="E3329" s="11">
        <v>0</v>
      </c>
      <c r="F3329" t="s">
        <v>628</v>
      </c>
      <c r="G3329" t="s">
        <v>171</v>
      </c>
      <c r="H3329" s="1">
        <v>45740</v>
      </c>
      <c r="I3329" t="s">
        <v>650</v>
      </c>
      <c r="J3329">
        <f t="shared" si="204"/>
        <v>673</v>
      </c>
      <c r="K3329">
        <f t="shared" si="205"/>
        <v>30</v>
      </c>
      <c r="L3329" s="9">
        <f t="shared" si="206"/>
        <v>5115679510</v>
      </c>
      <c r="M3329" s="9">
        <f t="shared" si="207"/>
        <v>862482753</v>
      </c>
    </row>
    <row r="3330" spans="1:13" x14ac:dyDescent="0.2">
      <c r="A3330" t="s">
        <v>668</v>
      </c>
      <c r="B3330" t="s">
        <v>56</v>
      </c>
      <c r="C3330" t="s">
        <v>499</v>
      </c>
      <c r="D3330" s="12">
        <v>8713885</v>
      </c>
      <c r="E3330" s="11">
        <v>0</v>
      </c>
      <c r="F3330" t="s">
        <v>669</v>
      </c>
      <c r="G3330" t="s">
        <v>116</v>
      </c>
      <c r="H3330" s="1">
        <v>45740</v>
      </c>
      <c r="I3330" t="s">
        <v>670</v>
      </c>
      <c r="J3330">
        <f t="shared" ref="J3330:J3393" si="208">COUNTIF(B:B, B3330)</f>
        <v>673</v>
      </c>
      <c r="K3330">
        <f t="shared" ref="K3330:K3393" si="209">COUNTIF(C:C,C3330)</f>
        <v>30</v>
      </c>
      <c r="L3330" s="9">
        <f t="shared" ref="L3330:L3393" si="210">SUMIF(B:B,B3330,D:D)</f>
        <v>5115679510</v>
      </c>
      <c r="M3330" s="9">
        <f t="shared" ref="M3330:M3393" si="211">SUMIF(C:C,C3330, D:D)</f>
        <v>862482753</v>
      </c>
    </row>
    <row r="3331" spans="1:13" x14ac:dyDescent="0.2">
      <c r="A3331" t="s">
        <v>678</v>
      </c>
      <c r="B3331" t="s">
        <v>56</v>
      </c>
      <c r="C3331" t="s">
        <v>499</v>
      </c>
      <c r="D3331" s="12">
        <v>13410717</v>
      </c>
      <c r="E3331" s="11">
        <v>0</v>
      </c>
      <c r="F3331" t="s">
        <v>679</v>
      </c>
      <c r="G3331" t="s">
        <v>680</v>
      </c>
      <c r="H3331" s="1">
        <v>45740</v>
      </c>
      <c r="J3331">
        <f t="shared" si="208"/>
        <v>673</v>
      </c>
      <c r="K3331">
        <f t="shared" si="209"/>
        <v>30</v>
      </c>
      <c r="L3331" s="9">
        <f t="shared" si="210"/>
        <v>5115679510</v>
      </c>
      <c r="M3331" s="9">
        <f t="shared" si="211"/>
        <v>862482753</v>
      </c>
    </row>
    <row r="3332" spans="1:13" x14ac:dyDescent="0.2">
      <c r="A3332" t="s">
        <v>1515</v>
      </c>
      <c r="B3332" t="s">
        <v>10</v>
      </c>
      <c r="C3332" t="s">
        <v>499</v>
      </c>
      <c r="D3332" s="12">
        <v>47636052</v>
      </c>
      <c r="E3332" s="11">
        <v>37457727</v>
      </c>
      <c r="F3332" t="s">
        <v>1516</v>
      </c>
      <c r="G3332" t="s">
        <v>152</v>
      </c>
      <c r="H3332" s="1">
        <v>45734</v>
      </c>
      <c r="I3332" t="s">
        <v>1517</v>
      </c>
      <c r="J3332">
        <f t="shared" si="208"/>
        <v>366</v>
      </c>
      <c r="K3332">
        <f t="shared" si="209"/>
        <v>30</v>
      </c>
      <c r="L3332" s="9">
        <f t="shared" si="210"/>
        <v>442014068</v>
      </c>
      <c r="M3332" s="9">
        <f t="shared" si="211"/>
        <v>862482753</v>
      </c>
    </row>
    <row r="3333" spans="1:13" x14ac:dyDescent="0.2">
      <c r="A3333" t="s">
        <v>1587</v>
      </c>
      <c r="B3333" t="s">
        <v>10</v>
      </c>
      <c r="C3333" t="s">
        <v>499</v>
      </c>
      <c r="D3333" s="12">
        <v>13041720</v>
      </c>
      <c r="E3333" s="11">
        <v>5987533</v>
      </c>
      <c r="F3333" t="s">
        <v>1588</v>
      </c>
      <c r="G3333" t="s">
        <v>13</v>
      </c>
      <c r="H3333" s="1">
        <v>45734</v>
      </c>
      <c r="I3333" t="s">
        <v>1589</v>
      </c>
      <c r="J3333">
        <f t="shared" si="208"/>
        <v>366</v>
      </c>
      <c r="K3333">
        <f t="shared" si="209"/>
        <v>30</v>
      </c>
      <c r="L3333" s="9">
        <f t="shared" si="210"/>
        <v>442014068</v>
      </c>
      <c r="M3333" s="9">
        <f t="shared" si="211"/>
        <v>862482753</v>
      </c>
    </row>
    <row r="3334" spans="1:13" x14ac:dyDescent="0.2">
      <c r="A3334" t="s">
        <v>2252</v>
      </c>
      <c r="B3334" t="s">
        <v>1940</v>
      </c>
      <c r="C3334" t="s">
        <v>499</v>
      </c>
      <c r="D3334" s="12">
        <v>1716361</v>
      </c>
      <c r="E3334" s="11">
        <v>1062270</v>
      </c>
      <c r="F3334" t="s">
        <v>2253</v>
      </c>
      <c r="G3334" t="s">
        <v>147</v>
      </c>
      <c r="H3334" s="1">
        <v>45728</v>
      </c>
      <c r="I3334" t="s">
        <v>2254</v>
      </c>
      <c r="J3334">
        <f t="shared" si="208"/>
        <v>50</v>
      </c>
      <c r="K3334">
        <f t="shared" si="209"/>
        <v>30</v>
      </c>
      <c r="L3334" s="9">
        <f t="shared" si="210"/>
        <v>84683447</v>
      </c>
      <c r="M3334" s="9">
        <f t="shared" si="211"/>
        <v>862482753</v>
      </c>
    </row>
    <row r="3335" spans="1:13" x14ac:dyDescent="0.2">
      <c r="A3335" t="s">
        <v>2367</v>
      </c>
      <c r="B3335" t="s">
        <v>1940</v>
      </c>
      <c r="C3335" t="s">
        <v>499</v>
      </c>
      <c r="D3335" s="12">
        <v>1672963</v>
      </c>
      <c r="E3335" s="11">
        <v>1087285</v>
      </c>
      <c r="F3335" t="s">
        <v>2368</v>
      </c>
      <c r="G3335" t="s">
        <v>147</v>
      </c>
      <c r="H3335" s="1">
        <v>45728</v>
      </c>
      <c r="I3335" t="s">
        <v>2369</v>
      </c>
      <c r="J3335">
        <f t="shared" si="208"/>
        <v>50</v>
      </c>
      <c r="K3335">
        <f t="shared" si="209"/>
        <v>30</v>
      </c>
      <c r="L3335" s="9">
        <f t="shared" si="210"/>
        <v>84683447</v>
      </c>
      <c r="M3335" s="9">
        <f t="shared" si="211"/>
        <v>862482753</v>
      </c>
    </row>
    <row r="3336" spans="1:13" x14ac:dyDescent="0.2">
      <c r="A3336" t="s">
        <v>2370</v>
      </c>
      <c r="B3336" t="s">
        <v>1940</v>
      </c>
      <c r="C3336" t="s">
        <v>499</v>
      </c>
      <c r="D3336" s="12">
        <v>15013886</v>
      </c>
      <c r="E3336" s="11">
        <v>11708570</v>
      </c>
      <c r="F3336" t="s">
        <v>2371</v>
      </c>
      <c r="G3336" t="s">
        <v>147</v>
      </c>
      <c r="H3336" s="1">
        <v>45728</v>
      </c>
      <c r="I3336" t="s">
        <v>2372</v>
      </c>
      <c r="J3336">
        <f t="shared" si="208"/>
        <v>50</v>
      </c>
      <c r="K3336">
        <f t="shared" si="209"/>
        <v>30</v>
      </c>
      <c r="L3336" s="9">
        <f t="shared" si="210"/>
        <v>84683447</v>
      </c>
      <c r="M3336" s="9">
        <f t="shared" si="211"/>
        <v>862482753</v>
      </c>
    </row>
    <row r="3337" spans="1:13" x14ac:dyDescent="0.2">
      <c r="A3337" t="s">
        <v>2718</v>
      </c>
      <c r="B3337" t="s">
        <v>113</v>
      </c>
      <c r="C3337" t="s">
        <v>499</v>
      </c>
      <c r="D3337" s="12">
        <v>828051</v>
      </c>
      <c r="E3337" s="11">
        <v>525842</v>
      </c>
      <c r="F3337" t="s">
        <v>2719</v>
      </c>
      <c r="G3337" t="s">
        <v>171</v>
      </c>
      <c r="H3337" s="1">
        <v>45727</v>
      </c>
      <c r="I3337" t="s">
        <v>2720</v>
      </c>
      <c r="J3337">
        <f t="shared" si="208"/>
        <v>194</v>
      </c>
      <c r="K3337">
        <f t="shared" si="209"/>
        <v>30</v>
      </c>
      <c r="L3337" s="9">
        <f t="shared" si="210"/>
        <v>1107339336</v>
      </c>
      <c r="M3337" s="9">
        <f t="shared" si="211"/>
        <v>862482753</v>
      </c>
    </row>
    <row r="3338" spans="1:13" x14ac:dyDescent="0.2">
      <c r="A3338" t="s">
        <v>2721</v>
      </c>
      <c r="B3338" t="s">
        <v>113</v>
      </c>
      <c r="C3338" t="s">
        <v>499</v>
      </c>
      <c r="D3338" s="12">
        <v>3187182</v>
      </c>
      <c r="E3338" s="11">
        <v>2203490</v>
      </c>
      <c r="F3338" t="s">
        <v>2722</v>
      </c>
      <c r="G3338" t="s">
        <v>152</v>
      </c>
      <c r="H3338" s="1">
        <v>45727</v>
      </c>
      <c r="I3338" t="s">
        <v>2723</v>
      </c>
      <c r="J3338">
        <f t="shared" si="208"/>
        <v>194</v>
      </c>
      <c r="K3338">
        <f t="shared" si="209"/>
        <v>30</v>
      </c>
      <c r="L3338" s="9">
        <f t="shared" si="210"/>
        <v>1107339336</v>
      </c>
      <c r="M3338" s="9">
        <f t="shared" si="211"/>
        <v>862482753</v>
      </c>
    </row>
    <row r="3339" spans="1:13" x14ac:dyDescent="0.2">
      <c r="A3339" t="s">
        <v>2727</v>
      </c>
      <c r="B3339" t="s">
        <v>113</v>
      </c>
      <c r="C3339" t="s">
        <v>499</v>
      </c>
      <c r="D3339" s="12">
        <v>6319530</v>
      </c>
      <c r="E3339" s="11">
        <v>3983847</v>
      </c>
      <c r="F3339" t="s">
        <v>2728</v>
      </c>
      <c r="G3339" t="s">
        <v>116</v>
      </c>
      <c r="H3339" s="1">
        <v>45727</v>
      </c>
      <c r="I3339" t="s">
        <v>2729</v>
      </c>
      <c r="J3339">
        <f t="shared" si="208"/>
        <v>194</v>
      </c>
      <c r="K3339">
        <f t="shared" si="209"/>
        <v>30</v>
      </c>
      <c r="L3339" s="9">
        <f t="shared" si="210"/>
        <v>1107339336</v>
      </c>
      <c r="M3339" s="9">
        <f t="shared" si="211"/>
        <v>862482753</v>
      </c>
    </row>
    <row r="3340" spans="1:13" x14ac:dyDescent="0.2">
      <c r="A3340" t="s">
        <v>2730</v>
      </c>
      <c r="B3340" t="s">
        <v>113</v>
      </c>
      <c r="C3340" t="s">
        <v>499</v>
      </c>
      <c r="D3340" s="12">
        <v>36427081</v>
      </c>
      <c r="E3340" s="11">
        <v>10148600</v>
      </c>
      <c r="F3340" t="s">
        <v>2731</v>
      </c>
      <c r="G3340" t="s">
        <v>171</v>
      </c>
      <c r="H3340" s="1">
        <v>45727</v>
      </c>
      <c r="I3340" t="s">
        <v>2732</v>
      </c>
      <c r="J3340">
        <f t="shared" si="208"/>
        <v>194</v>
      </c>
      <c r="K3340">
        <f t="shared" si="209"/>
        <v>30</v>
      </c>
      <c r="L3340" s="9">
        <f t="shared" si="210"/>
        <v>1107339336</v>
      </c>
      <c r="M3340" s="9">
        <f t="shared" si="211"/>
        <v>862482753</v>
      </c>
    </row>
    <row r="3341" spans="1:13" x14ac:dyDescent="0.2">
      <c r="A3341" t="s">
        <v>2733</v>
      </c>
      <c r="B3341" t="s">
        <v>113</v>
      </c>
      <c r="C3341" t="s">
        <v>499</v>
      </c>
      <c r="D3341" s="12">
        <v>39793264</v>
      </c>
      <c r="E3341" s="11">
        <v>10338809</v>
      </c>
      <c r="F3341" t="s">
        <v>2734</v>
      </c>
      <c r="G3341" t="s">
        <v>171</v>
      </c>
      <c r="H3341" s="1">
        <v>45727</v>
      </c>
      <c r="I3341" t="s">
        <v>2735</v>
      </c>
      <c r="J3341">
        <f t="shared" si="208"/>
        <v>194</v>
      </c>
      <c r="K3341">
        <f t="shared" si="209"/>
        <v>30</v>
      </c>
      <c r="L3341" s="9">
        <f t="shared" si="210"/>
        <v>1107339336</v>
      </c>
      <c r="M3341" s="9">
        <f t="shared" si="211"/>
        <v>862482753</v>
      </c>
    </row>
    <row r="3342" spans="1:13" x14ac:dyDescent="0.2">
      <c r="A3342" t="s">
        <v>2736</v>
      </c>
      <c r="B3342" t="s">
        <v>113</v>
      </c>
      <c r="C3342" t="s">
        <v>499</v>
      </c>
      <c r="D3342" s="12">
        <v>41105079</v>
      </c>
      <c r="E3342" s="11">
        <v>23305188</v>
      </c>
      <c r="F3342" t="s">
        <v>2737</v>
      </c>
      <c r="G3342" t="s">
        <v>171</v>
      </c>
      <c r="H3342" s="1">
        <v>45727</v>
      </c>
      <c r="I3342" t="s">
        <v>2738</v>
      </c>
      <c r="J3342">
        <f t="shared" si="208"/>
        <v>194</v>
      </c>
      <c r="K3342">
        <f t="shared" si="209"/>
        <v>30</v>
      </c>
      <c r="L3342" s="9">
        <f t="shared" si="210"/>
        <v>1107339336</v>
      </c>
      <c r="M3342" s="9">
        <f t="shared" si="211"/>
        <v>862482753</v>
      </c>
    </row>
    <row r="3343" spans="1:13" x14ac:dyDescent="0.2">
      <c r="A3343" t="s">
        <v>2739</v>
      </c>
      <c r="B3343" t="s">
        <v>113</v>
      </c>
      <c r="C3343" t="s">
        <v>499</v>
      </c>
      <c r="D3343" s="12">
        <v>133722399</v>
      </c>
      <c r="E3343" s="11">
        <v>35132996</v>
      </c>
      <c r="F3343" t="s">
        <v>2740</v>
      </c>
      <c r="G3343" t="s">
        <v>171</v>
      </c>
      <c r="H3343" s="1">
        <v>45727</v>
      </c>
      <c r="I3343" t="s">
        <v>2741</v>
      </c>
      <c r="J3343">
        <f t="shared" si="208"/>
        <v>194</v>
      </c>
      <c r="K3343">
        <f t="shared" si="209"/>
        <v>30</v>
      </c>
      <c r="L3343" s="9">
        <f t="shared" si="210"/>
        <v>1107339336</v>
      </c>
      <c r="M3343" s="9">
        <f t="shared" si="211"/>
        <v>862482753</v>
      </c>
    </row>
    <row r="3344" spans="1:13" x14ac:dyDescent="0.2">
      <c r="A3344" t="s">
        <v>2836</v>
      </c>
      <c r="B3344" t="s">
        <v>2837</v>
      </c>
      <c r="C3344" t="s">
        <v>499</v>
      </c>
      <c r="D3344" s="12">
        <v>77748671</v>
      </c>
      <c r="E3344" s="11">
        <v>2126180</v>
      </c>
      <c r="F3344" t="s">
        <v>2838</v>
      </c>
      <c r="G3344" t="s">
        <v>116</v>
      </c>
      <c r="H3344" s="1">
        <v>45726</v>
      </c>
      <c r="I3344" t="s">
        <v>2839</v>
      </c>
      <c r="J3344">
        <f t="shared" si="208"/>
        <v>33</v>
      </c>
      <c r="K3344">
        <f t="shared" si="209"/>
        <v>30</v>
      </c>
      <c r="L3344" s="9">
        <f t="shared" si="210"/>
        <v>98507267</v>
      </c>
      <c r="M3344" s="9">
        <f t="shared" si="211"/>
        <v>862482753</v>
      </c>
    </row>
    <row r="3345" spans="1:13" x14ac:dyDescent="0.2">
      <c r="A3345" t="s">
        <v>2956</v>
      </c>
      <c r="B3345" t="s">
        <v>1456</v>
      </c>
      <c r="C3345" t="s">
        <v>499</v>
      </c>
      <c r="D3345" s="12">
        <v>540235</v>
      </c>
      <c r="E3345" s="11">
        <v>540235</v>
      </c>
      <c r="F3345" t="s">
        <v>2957</v>
      </c>
      <c r="G3345" t="s">
        <v>171</v>
      </c>
      <c r="H3345" s="1">
        <v>45726</v>
      </c>
      <c r="I3345" t="s">
        <v>2958</v>
      </c>
      <c r="J3345">
        <f t="shared" si="208"/>
        <v>81</v>
      </c>
      <c r="K3345">
        <f t="shared" si="209"/>
        <v>30</v>
      </c>
      <c r="L3345" s="9">
        <f t="shared" si="210"/>
        <v>168045214</v>
      </c>
      <c r="M3345" s="9">
        <f t="shared" si="211"/>
        <v>862482753</v>
      </c>
    </row>
    <row r="3346" spans="1:13" x14ac:dyDescent="0.2">
      <c r="A3346" t="s">
        <v>3047</v>
      </c>
      <c r="B3346" t="s">
        <v>113</v>
      </c>
      <c r="C3346" t="s">
        <v>499</v>
      </c>
      <c r="D3346" s="12">
        <v>10919584</v>
      </c>
      <c r="E3346" s="11">
        <v>7752408</v>
      </c>
      <c r="F3346" t="s">
        <v>3048</v>
      </c>
      <c r="G3346" t="s">
        <v>152</v>
      </c>
      <c r="H3346" s="1">
        <v>45726</v>
      </c>
      <c r="I3346" t="s">
        <v>3049</v>
      </c>
      <c r="J3346">
        <f t="shared" si="208"/>
        <v>194</v>
      </c>
      <c r="K3346">
        <f t="shared" si="209"/>
        <v>30</v>
      </c>
      <c r="L3346" s="9">
        <f t="shared" si="210"/>
        <v>1107339336</v>
      </c>
      <c r="M3346" s="9">
        <f t="shared" si="211"/>
        <v>862482753</v>
      </c>
    </row>
    <row r="3347" spans="1:13" x14ac:dyDescent="0.2">
      <c r="A3347" t="s">
        <v>3050</v>
      </c>
      <c r="B3347" t="s">
        <v>113</v>
      </c>
      <c r="C3347" t="s">
        <v>499</v>
      </c>
      <c r="D3347" s="12">
        <v>1584980</v>
      </c>
      <c r="E3347" s="11">
        <v>1066580</v>
      </c>
      <c r="F3347" t="s">
        <v>3051</v>
      </c>
      <c r="G3347" t="s">
        <v>152</v>
      </c>
      <c r="H3347" s="1">
        <v>45726</v>
      </c>
      <c r="I3347" t="s">
        <v>3052</v>
      </c>
      <c r="J3347">
        <f t="shared" si="208"/>
        <v>194</v>
      </c>
      <c r="K3347">
        <f t="shared" si="209"/>
        <v>30</v>
      </c>
      <c r="L3347" s="9">
        <f t="shared" si="210"/>
        <v>1107339336</v>
      </c>
      <c r="M3347" s="9">
        <f t="shared" si="211"/>
        <v>862482753</v>
      </c>
    </row>
    <row r="3348" spans="1:13" x14ac:dyDescent="0.2">
      <c r="A3348" t="s">
        <v>3071</v>
      </c>
      <c r="B3348" t="s">
        <v>872</v>
      </c>
      <c r="C3348" t="s">
        <v>499</v>
      </c>
      <c r="D3348" s="12">
        <v>37341623</v>
      </c>
      <c r="E3348" s="11">
        <v>25951044</v>
      </c>
      <c r="F3348" t="s">
        <v>3072</v>
      </c>
      <c r="G3348" t="s">
        <v>152</v>
      </c>
      <c r="H3348" s="1">
        <v>45726</v>
      </c>
      <c r="I3348" t="s">
        <v>3073</v>
      </c>
      <c r="J3348">
        <f t="shared" si="208"/>
        <v>133</v>
      </c>
      <c r="K3348">
        <f t="shared" si="209"/>
        <v>30</v>
      </c>
      <c r="L3348" s="9">
        <f t="shared" si="210"/>
        <v>1635922299</v>
      </c>
      <c r="M3348" s="9">
        <f t="shared" si="211"/>
        <v>862482753</v>
      </c>
    </row>
    <row r="3349" spans="1:13" x14ac:dyDescent="0.2">
      <c r="A3349" t="s">
        <v>4434</v>
      </c>
      <c r="B3349" t="s">
        <v>1269</v>
      </c>
      <c r="C3349" t="s">
        <v>4435</v>
      </c>
      <c r="D3349" s="12">
        <v>3495568</v>
      </c>
      <c r="E3349" s="11">
        <v>361977</v>
      </c>
      <c r="F3349" t="s">
        <v>4436</v>
      </c>
      <c r="G3349" t="s">
        <v>13</v>
      </c>
      <c r="H3349" s="1">
        <v>45721</v>
      </c>
      <c r="I3349" t="s">
        <v>4437</v>
      </c>
      <c r="J3349">
        <f t="shared" si="208"/>
        <v>17</v>
      </c>
      <c r="K3349">
        <f t="shared" si="209"/>
        <v>30</v>
      </c>
      <c r="L3349" s="9">
        <f t="shared" si="210"/>
        <v>19029287</v>
      </c>
      <c r="M3349" s="9">
        <f t="shared" si="211"/>
        <v>862482753</v>
      </c>
    </row>
    <row r="3350" spans="1:13" x14ac:dyDescent="0.2">
      <c r="A3350" t="s">
        <v>6791</v>
      </c>
      <c r="B3350" t="s">
        <v>16</v>
      </c>
      <c r="C3350" t="s">
        <v>499</v>
      </c>
      <c r="D3350" s="12">
        <v>12665030</v>
      </c>
      <c r="E3350" s="11">
        <v>7256432</v>
      </c>
      <c r="F3350" t="s">
        <v>6792</v>
      </c>
      <c r="G3350" t="s">
        <v>13</v>
      </c>
      <c r="H3350" s="1">
        <v>45712</v>
      </c>
      <c r="I3350" t="s">
        <v>6793</v>
      </c>
      <c r="J3350">
        <f t="shared" si="208"/>
        <v>137</v>
      </c>
      <c r="K3350">
        <f t="shared" si="209"/>
        <v>30</v>
      </c>
      <c r="L3350" s="9">
        <f t="shared" si="210"/>
        <v>2463589332</v>
      </c>
      <c r="M3350" s="9">
        <f t="shared" si="211"/>
        <v>862482753</v>
      </c>
    </row>
    <row r="3351" spans="1:13" x14ac:dyDescent="0.2">
      <c r="A3351" t="s">
        <v>7627</v>
      </c>
      <c r="B3351" t="s">
        <v>1940</v>
      </c>
      <c r="C3351" t="s">
        <v>499</v>
      </c>
      <c r="D3351" s="12">
        <v>345941</v>
      </c>
      <c r="E3351" s="11">
        <v>0</v>
      </c>
      <c r="F3351" t="s">
        <v>7628</v>
      </c>
      <c r="G3351" t="s">
        <v>13</v>
      </c>
      <c r="H3351" s="1">
        <v>45707</v>
      </c>
      <c r="I3351" t="s">
        <v>7629</v>
      </c>
      <c r="J3351">
        <f t="shared" si="208"/>
        <v>50</v>
      </c>
      <c r="K3351">
        <f t="shared" si="209"/>
        <v>30</v>
      </c>
      <c r="L3351" s="9">
        <f t="shared" si="210"/>
        <v>84683447</v>
      </c>
      <c r="M3351" s="9">
        <f t="shared" si="211"/>
        <v>862482753</v>
      </c>
    </row>
    <row r="3352" spans="1:13" x14ac:dyDescent="0.2">
      <c r="A3352" t="s">
        <v>9396</v>
      </c>
      <c r="B3352" t="s">
        <v>1456</v>
      </c>
      <c r="C3352" t="s">
        <v>499</v>
      </c>
      <c r="D3352" s="12">
        <v>27711829</v>
      </c>
      <c r="E3352" s="11">
        <v>11961033</v>
      </c>
      <c r="F3352" t="s">
        <v>9397</v>
      </c>
      <c r="G3352" t="s">
        <v>152</v>
      </c>
      <c r="H3352" s="1">
        <v>45702</v>
      </c>
      <c r="I3352" t="s">
        <v>9398</v>
      </c>
      <c r="J3352">
        <f t="shared" si="208"/>
        <v>81</v>
      </c>
      <c r="K3352">
        <f t="shared" si="209"/>
        <v>30</v>
      </c>
      <c r="L3352" s="9">
        <f t="shared" si="210"/>
        <v>168045214</v>
      </c>
      <c r="M3352" s="9">
        <f t="shared" si="211"/>
        <v>862482753</v>
      </c>
    </row>
    <row r="3353" spans="1:13" x14ac:dyDescent="0.2">
      <c r="A3353" t="s">
        <v>10668</v>
      </c>
      <c r="B3353" t="s">
        <v>8976</v>
      </c>
      <c r="C3353" t="s">
        <v>499</v>
      </c>
      <c r="D3353" s="12">
        <v>23621838</v>
      </c>
      <c r="E3353" s="11">
        <v>2332380</v>
      </c>
      <c r="F3353" t="s">
        <v>10669</v>
      </c>
      <c r="G3353" t="s">
        <v>116</v>
      </c>
      <c r="H3353" s="1">
        <v>45702</v>
      </c>
      <c r="I3353" t="s">
        <v>10670</v>
      </c>
      <c r="J3353">
        <f t="shared" si="208"/>
        <v>350</v>
      </c>
      <c r="K3353">
        <f t="shared" si="209"/>
        <v>30</v>
      </c>
      <c r="L3353" s="9">
        <f t="shared" si="210"/>
        <v>1401538900</v>
      </c>
      <c r="M3353" s="9">
        <f t="shared" si="211"/>
        <v>862482753</v>
      </c>
    </row>
    <row r="3354" spans="1:13" x14ac:dyDescent="0.2">
      <c r="A3354" t="s">
        <v>10675</v>
      </c>
      <c r="B3354" t="s">
        <v>8976</v>
      </c>
      <c r="C3354" t="s">
        <v>499</v>
      </c>
      <c r="D3354" s="12">
        <v>100000000</v>
      </c>
      <c r="E3354" s="11">
        <v>0</v>
      </c>
      <c r="F3354" t="s">
        <v>10676</v>
      </c>
      <c r="G3354" t="s">
        <v>116</v>
      </c>
      <c r="H3354" s="1">
        <v>45702</v>
      </c>
      <c r="I3354" t="s">
        <v>10677</v>
      </c>
      <c r="J3354">
        <f t="shared" si="208"/>
        <v>350</v>
      </c>
      <c r="K3354">
        <f t="shared" si="209"/>
        <v>30</v>
      </c>
      <c r="L3354" s="9">
        <f t="shared" si="210"/>
        <v>1401538900</v>
      </c>
      <c r="M3354" s="9">
        <f t="shared" si="211"/>
        <v>862482753</v>
      </c>
    </row>
    <row r="3355" spans="1:13" x14ac:dyDescent="0.2">
      <c r="A3355" t="s">
        <v>11601</v>
      </c>
      <c r="B3355" t="s">
        <v>872</v>
      </c>
      <c r="C3355" t="s">
        <v>499</v>
      </c>
      <c r="D3355" s="12">
        <v>2758849</v>
      </c>
      <c r="E3355" s="11">
        <v>2456734</v>
      </c>
      <c r="F3355" t="s">
        <v>11602</v>
      </c>
      <c r="G3355" t="s">
        <v>13</v>
      </c>
      <c r="H3355" s="1">
        <v>45699</v>
      </c>
      <c r="I3355" t="s">
        <v>11603</v>
      </c>
      <c r="J3355">
        <f t="shared" si="208"/>
        <v>133</v>
      </c>
      <c r="K3355">
        <f t="shared" si="209"/>
        <v>30</v>
      </c>
      <c r="L3355" s="9">
        <f t="shared" si="210"/>
        <v>1635922299</v>
      </c>
      <c r="M3355" s="9">
        <f t="shared" si="211"/>
        <v>862482753</v>
      </c>
    </row>
    <row r="3356" spans="1:13" x14ac:dyDescent="0.2">
      <c r="A3356" t="s">
        <v>11747</v>
      </c>
      <c r="B3356" t="s">
        <v>872</v>
      </c>
      <c r="C3356" t="s">
        <v>499</v>
      </c>
      <c r="D3356" s="12">
        <v>20865605</v>
      </c>
      <c r="E3356" s="11">
        <v>6693251</v>
      </c>
      <c r="F3356" t="s">
        <v>11748</v>
      </c>
      <c r="G3356" t="s">
        <v>13</v>
      </c>
      <c r="H3356" s="1">
        <v>45699</v>
      </c>
      <c r="I3356" t="s">
        <v>11749</v>
      </c>
      <c r="J3356">
        <f t="shared" si="208"/>
        <v>133</v>
      </c>
      <c r="K3356">
        <f t="shared" si="209"/>
        <v>30</v>
      </c>
      <c r="L3356" s="9">
        <f t="shared" si="210"/>
        <v>1635922299</v>
      </c>
      <c r="M3356" s="9">
        <f t="shared" si="211"/>
        <v>862482753</v>
      </c>
    </row>
    <row r="3357" spans="1:13" x14ac:dyDescent="0.2">
      <c r="A3357" t="s">
        <v>472</v>
      </c>
      <c r="B3357" t="s">
        <v>56</v>
      </c>
      <c r="C3357" t="s">
        <v>473</v>
      </c>
      <c r="D3357" s="12">
        <v>2503788</v>
      </c>
      <c r="E3357" s="11">
        <v>634000</v>
      </c>
      <c r="F3357" t="s">
        <v>474</v>
      </c>
      <c r="G3357" t="s">
        <v>121</v>
      </c>
      <c r="H3357" s="1">
        <v>45740</v>
      </c>
      <c r="I3357" t="s">
        <v>475</v>
      </c>
      <c r="J3357">
        <f t="shared" si="208"/>
        <v>673</v>
      </c>
      <c r="K3357">
        <f t="shared" si="209"/>
        <v>33</v>
      </c>
      <c r="L3357" s="9">
        <f t="shared" si="210"/>
        <v>5115679510</v>
      </c>
      <c r="M3357" s="9">
        <f t="shared" si="211"/>
        <v>706920197</v>
      </c>
    </row>
    <row r="3358" spans="1:13" x14ac:dyDescent="0.2">
      <c r="A3358" t="s">
        <v>488</v>
      </c>
      <c r="B3358" t="s">
        <v>56</v>
      </c>
      <c r="C3358" t="s">
        <v>473</v>
      </c>
      <c r="D3358" s="12">
        <v>2021729</v>
      </c>
      <c r="E3358" s="11">
        <v>275000</v>
      </c>
      <c r="F3358" t="s">
        <v>489</v>
      </c>
      <c r="G3358" t="s">
        <v>116</v>
      </c>
      <c r="H3358" s="1">
        <v>45740</v>
      </c>
      <c r="I3358" t="s">
        <v>490</v>
      </c>
      <c r="J3358">
        <f t="shared" si="208"/>
        <v>673</v>
      </c>
      <c r="K3358">
        <f t="shared" si="209"/>
        <v>33</v>
      </c>
      <c r="L3358" s="9">
        <f t="shared" si="210"/>
        <v>5115679510</v>
      </c>
      <c r="M3358" s="9">
        <f t="shared" si="211"/>
        <v>706920197</v>
      </c>
    </row>
    <row r="3359" spans="1:13" x14ac:dyDescent="0.2">
      <c r="A3359" t="s">
        <v>494</v>
      </c>
      <c r="B3359" t="s">
        <v>56</v>
      </c>
      <c r="C3359" t="s">
        <v>473</v>
      </c>
      <c r="D3359" s="12">
        <v>5313871</v>
      </c>
      <c r="E3359" s="11">
        <v>2800000</v>
      </c>
      <c r="F3359" t="s">
        <v>495</v>
      </c>
      <c r="G3359" t="s">
        <v>152</v>
      </c>
      <c r="H3359" s="1">
        <v>45740</v>
      </c>
      <c r="I3359" t="s">
        <v>496</v>
      </c>
      <c r="J3359">
        <f t="shared" si="208"/>
        <v>673</v>
      </c>
      <c r="K3359">
        <f t="shared" si="209"/>
        <v>33</v>
      </c>
      <c r="L3359" s="9">
        <f t="shared" si="210"/>
        <v>5115679510</v>
      </c>
      <c r="M3359" s="9">
        <f t="shared" si="211"/>
        <v>706920197</v>
      </c>
    </row>
    <row r="3360" spans="1:13" x14ac:dyDescent="0.2">
      <c r="A3360" t="s">
        <v>505</v>
      </c>
      <c r="B3360" t="s">
        <v>56</v>
      </c>
      <c r="C3360" t="s">
        <v>473</v>
      </c>
      <c r="D3360" s="12">
        <v>599970</v>
      </c>
      <c r="E3360" s="11">
        <v>0</v>
      </c>
      <c r="F3360" t="s">
        <v>506</v>
      </c>
      <c r="G3360" t="s">
        <v>152</v>
      </c>
      <c r="H3360" s="1">
        <v>45740</v>
      </c>
      <c r="I3360" t="s">
        <v>507</v>
      </c>
      <c r="J3360">
        <f t="shared" si="208"/>
        <v>673</v>
      </c>
      <c r="K3360">
        <f t="shared" si="209"/>
        <v>33</v>
      </c>
      <c r="L3360" s="9">
        <f t="shared" si="210"/>
        <v>5115679510</v>
      </c>
      <c r="M3360" s="9">
        <f t="shared" si="211"/>
        <v>706920197</v>
      </c>
    </row>
    <row r="3361" spans="1:13" x14ac:dyDescent="0.2">
      <c r="A3361" t="s">
        <v>514</v>
      </c>
      <c r="B3361" t="s">
        <v>56</v>
      </c>
      <c r="C3361" t="s">
        <v>473</v>
      </c>
      <c r="D3361" s="12">
        <v>4491683</v>
      </c>
      <c r="E3361" s="11">
        <v>0</v>
      </c>
      <c r="F3361" t="s">
        <v>515</v>
      </c>
      <c r="G3361" t="s">
        <v>121</v>
      </c>
      <c r="H3361" s="1">
        <v>45740</v>
      </c>
      <c r="I3361" t="s">
        <v>516</v>
      </c>
      <c r="J3361">
        <f t="shared" si="208"/>
        <v>673</v>
      </c>
      <c r="K3361">
        <f t="shared" si="209"/>
        <v>33</v>
      </c>
      <c r="L3361" s="9">
        <f t="shared" si="210"/>
        <v>5115679510</v>
      </c>
      <c r="M3361" s="9">
        <f t="shared" si="211"/>
        <v>706920197</v>
      </c>
    </row>
    <row r="3362" spans="1:13" x14ac:dyDescent="0.2">
      <c r="A3362" t="s">
        <v>529</v>
      </c>
      <c r="B3362" t="s">
        <v>56</v>
      </c>
      <c r="C3362" t="s">
        <v>473</v>
      </c>
      <c r="D3362" s="12">
        <v>3559340</v>
      </c>
      <c r="E3362" s="11">
        <v>3559340</v>
      </c>
      <c r="F3362" t="s">
        <v>530</v>
      </c>
      <c r="G3362" t="s">
        <v>152</v>
      </c>
      <c r="H3362" s="1">
        <v>45740</v>
      </c>
      <c r="I3362" t="s">
        <v>531</v>
      </c>
      <c r="J3362">
        <f t="shared" si="208"/>
        <v>673</v>
      </c>
      <c r="K3362">
        <f t="shared" si="209"/>
        <v>33</v>
      </c>
      <c r="L3362" s="9">
        <f t="shared" si="210"/>
        <v>5115679510</v>
      </c>
      <c r="M3362" s="9">
        <f t="shared" si="211"/>
        <v>706920197</v>
      </c>
    </row>
    <row r="3363" spans="1:13" x14ac:dyDescent="0.2">
      <c r="A3363" t="s">
        <v>532</v>
      </c>
      <c r="B3363" t="s">
        <v>56</v>
      </c>
      <c r="C3363" t="s">
        <v>473</v>
      </c>
      <c r="D3363" s="12">
        <v>3442601</v>
      </c>
      <c r="E3363" s="11">
        <v>3442601</v>
      </c>
      <c r="F3363" t="s">
        <v>533</v>
      </c>
      <c r="G3363" t="s">
        <v>116</v>
      </c>
      <c r="H3363" s="1">
        <v>45740</v>
      </c>
      <c r="I3363" t="s">
        <v>534</v>
      </c>
      <c r="J3363">
        <f t="shared" si="208"/>
        <v>673</v>
      </c>
      <c r="K3363">
        <f t="shared" si="209"/>
        <v>33</v>
      </c>
      <c r="L3363" s="9">
        <f t="shared" si="210"/>
        <v>5115679510</v>
      </c>
      <c r="M3363" s="9">
        <f t="shared" si="211"/>
        <v>706920197</v>
      </c>
    </row>
    <row r="3364" spans="1:13" x14ac:dyDescent="0.2">
      <c r="A3364" t="s">
        <v>466</v>
      </c>
      <c r="B3364" t="s">
        <v>56</v>
      </c>
      <c r="C3364" t="s">
        <v>473</v>
      </c>
      <c r="D3364" s="12">
        <v>4624819</v>
      </c>
      <c r="E3364" s="11">
        <v>0</v>
      </c>
      <c r="F3364" t="s">
        <v>543</v>
      </c>
      <c r="G3364" t="s">
        <v>116</v>
      </c>
      <c r="H3364" s="1">
        <v>45740</v>
      </c>
      <c r="I3364" t="s">
        <v>544</v>
      </c>
      <c r="J3364">
        <f t="shared" si="208"/>
        <v>673</v>
      </c>
      <c r="K3364">
        <f t="shared" si="209"/>
        <v>33</v>
      </c>
      <c r="L3364" s="9">
        <f t="shared" si="210"/>
        <v>5115679510</v>
      </c>
      <c r="M3364" s="9">
        <f t="shared" si="211"/>
        <v>706920197</v>
      </c>
    </row>
    <row r="3365" spans="1:13" x14ac:dyDescent="0.2">
      <c r="A3365" t="s">
        <v>593</v>
      </c>
      <c r="B3365" t="s">
        <v>56</v>
      </c>
      <c r="C3365" t="s">
        <v>594</v>
      </c>
      <c r="D3365" s="12">
        <v>5576972</v>
      </c>
      <c r="E3365" s="11">
        <v>5287558</v>
      </c>
      <c r="F3365" t="s">
        <v>595</v>
      </c>
      <c r="G3365" t="s">
        <v>147</v>
      </c>
      <c r="H3365" s="1">
        <v>45740</v>
      </c>
      <c r="I3365" t="s">
        <v>596</v>
      </c>
      <c r="J3365">
        <f t="shared" si="208"/>
        <v>673</v>
      </c>
      <c r="K3365">
        <f t="shared" si="209"/>
        <v>33</v>
      </c>
      <c r="L3365" s="9">
        <f t="shared" si="210"/>
        <v>5115679510</v>
      </c>
      <c r="M3365" s="9">
        <f t="shared" si="211"/>
        <v>706920197</v>
      </c>
    </row>
    <row r="3366" spans="1:13" x14ac:dyDescent="0.2">
      <c r="A3366" t="s">
        <v>640</v>
      </c>
      <c r="B3366" t="s">
        <v>56</v>
      </c>
      <c r="C3366" t="s">
        <v>473</v>
      </c>
      <c r="D3366" s="12">
        <v>12702703</v>
      </c>
      <c r="E3366" s="11">
        <v>5992055</v>
      </c>
      <c r="F3366" t="s">
        <v>641</v>
      </c>
      <c r="G3366" t="s">
        <v>152</v>
      </c>
      <c r="H3366" s="1">
        <v>45740</v>
      </c>
      <c r="I3366" t="s">
        <v>642</v>
      </c>
      <c r="J3366">
        <f t="shared" si="208"/>
        <v>673</v>
      </c>
      <c r="K3366">
        <f t="shared" si="209"/>
        <v>33</v>
      </c>
      <c r="L3366" s="9">
        <f t="shared" si="210"/>
        <v>5115679510</v>
      </c>
      <c r="M3366" s="9">
        <f t="shared" si="211"/>
        <v>706920197</v>
      </c>
    </row>
    <row r="3367" spans="1:13" x14ac:dyDescent="0.2">
      <c r="A3367" t="s">
        <v>688</v>
      </c>
      <c r="B3367" t="s">
        <v>56</v>
      </c>
      <c r="C3367" t="s">
        <v>473</v>
      </c>
      <c r="D3367" s="12">
        <v>3208972</v>
      </c>
      <c r="E3367" s="11">
        <v>0</v>
      </c>
      <c r="F3367" t="s">
        <v>689</v>
      </c>
      <c r="G3367" t="s">
        <v>130</v>
      </c>
      <c r="H3367" s="1">
        <v>45740</v>
      </c>
      <c r="I3367" t="s">
        <v>690</v>
      </c>
      <c r="J3367">
        <f t="shared" si="208"/>
        <v>673</v>
      </c>
      <c r="K3367">
        <f t="shared" si="209"/>
        <v>33</v>
      </c>
      <c r="L3367" s="9">
        <f t="shared" si="210"/>
        <v>5115679510</v>
      </c>
      <c r="M3367" s="9">
        <f t="shared" si="211"/>
        <v>706920197</v>
      </c>
    </row>
    <row r="3368" spans="1:13" x14ac:dyDescent="0.2">
      <c r="A3368" t="s">
        <v>700</v>
      </c>
      <c r="B3368" t="s">
        <v>56</v>
      </c>
      <c r="C3368" t="s">
        <v>473</v>
      </c>
      <c r="D3368" s="12">
        <v>660671</v>
      </c>
      <c r="E3368" s="11">
        <v>308469</v>
      </c>
      <c r="F3368" t="s">
        <v>701</v>
      </c>
      <c r="G3368" t="s">
        <v>152</v>
      </c>
      <c r="H3368" s="1">
        <v>45740</v>
      </c>
      <c r="I3368" t="s">
        <v>702</v>
      </c>
      <c r="J3368">
        <f t="shared" si="208"/>
        <v>673</v>
      </c>
      <c r="K3368">
        <f t="shared" si="209"/>
        <v>33</v>
      </c>
      <c r="L3368" s="9">
        <f t="shared" si="210"/>
        <v>5115679510</v>
      </c>
      <c r="M3368" s="9">
        <f t="shared" si="211"/>
        <v>706920197</v>
      </c>
    </row>
    <row r="3369" spans="1:13" x14ac:dyDescent="0.2">
      <c r="A3369" t="s">
        <v>703</v>
      </c>
      <c r="B3369" t="s">
        <v>56</v>
      </c>
      <c r="C3369" t="s">
        <v>473</v>
      </c>
      <c r="D3369" s="12">
        <v>8115192</v>
      </c>
      <c r="E3369" s="11">
        <v>0</v>
      </c>
      <c r="F3369" t="s">
        <v>704</v>
      </c>
      <c r="G3369" t="s">
        <v>152</v>
      </c>
      <c r="H3369" s="1">
        <v>45740</v>
      </c>
      <c r="I3369" t="s">
        <v>705</v>
      </c>
      <c r="J3369">
        <f t="shared" si="208"/>
        <v>673</v>
      </c>
      <c r="K3369">
        <f t="shared" si="209"/>
        <v>33</v>
      </c>
      <c r="L3369" s="9">
        <f t="shared" si="210"/>
        <v>5115679510</v>
      </c>
      <c r="M3369" s="9">
        <f t="shared" si="211"/>
        <v>706920197</v>
      </c>
    </row>
    <row r="3370" spans="1:13" x14ac:dyDescent="0.2">
      <c r="A3370" t="s">
        <v>709</v>
      </c>
      <c r="B3370" t="s">
        <v>56</v>
      </c>
      <c r="C3370" t="s">
        <v>473</v>
      </c>
      <c r="D3370" s="12">
        <v>6965871</v>
      </c>
      <c r="E3370" s="11">
        <v>0</v>
      </c>
      <c r="F3370" t="s">
        <v>710</v>
      </c>
      <c r="G3370" t="s">
        <v>152</v>
      </c>
      <c r="H3370" s="1">
        <v>45740</v>
      </c>
      <c r="I3370" t="s">
        <v>711</v>
      </c>
      <c r="J3370">
        <f t="shared" si="208"/>
        <v>673</v>
      </c>
      <c r="K3370">
        <f t="shared" si="209"/>
        <v>33</v>
      </c>
      <c r="L3370" s="9">
        <f t="shared" si="210"/>
        <v>5115679510</v>
      </c>
      <c r="M3370" s="9">
        <f t="shared" si="211"/>
        <v>706920197</v>
      </c>
    </row>
    <row r="3371" spans="1:13" x14ac:dyDescent="0.2">
      <c r="A3371" t="s">
        <v>712</v>
      </c>
      <c r="B3371" t="s">
        <v>56</v>
      </c>
      <c r="C3371" t="s">
        <v>473</v>
      </c>
      <c r="D3371" s="12">
        <v>1859817</v>
      </c>
      <c r="E3371" s="11">
        <v>0</v>
      </c>
      <c r="F3371" t="s">
        <v>713</v>
      </c>
      <c r="G3371" t="s">
        <v>152</v>
      </c>
      <c r="H3371" s="1">
        <v>45740</v>
      </c>
      <c r="I3371" t="s">
        <v>714</v>
      </c>
      <c r="J3371">
        <f t="shared" si="208"/>
        <v>673</v>
      </c>
      <c r="K3371">
        <f t="shared" si="209"/>
        <v>33</v>
      </c>
      <c r="L3371" s="9">
        <f t="shared" si="210"/>
        <v>5115679510</v>
      </c>
      <c r="M3371" s="9">
        <f t="shared" si="211"/>
        <v>706920197</v>
      </c>
    </row>
    <row r="3372" spans="1:13" x14ac:dyDescent="0.2">
      <c r="A3372" t="s">
        <v>715</v>
      </c>
      <c r="B3372" t="s">
        <v>56</v>
      </c>
      <c r="C3372" t="s">
        <v>473</v>
      </c>
      <c r="D3372" s="12">
        <v>17461833</v>
      </c>
      <c r="E3372" s="11">
        <v>0</v>
      </c>
      <c r="F3372" t="s">
        <v>716</v>
      </c>
      <c r="G3372" t="s">
        <v>147</v>
      </c>
      <c r="H3372" s="1">
        <v>45740</v>
      </c>
      <c r="I3372" t="s">
        <v>717</v>
      </c>
      <c r="J3372">
        <f t="shared" si="208"/>
        <v>673</v>
      </c>
      <c r="K3372">
        <f t="shared" si="209"/>
        <v>33</v>
      </c>
      <c r="L3372" s="9">
        <f t="shared" si="210"/>
        <v>5115679510</v>
      </c>
      <c r="M3372" s="9">
        <f t="shared" si="211"/>
        <v>706920197</v>
      </c>
    </row>
    <row r="3373" spans="1:13" x14ac:dyDescent="0.2">
      <c r="A3373" t="s">
        <v>718</v>
      </c>
      <c r="B3373" t="s">
        <v>56</v>
      </c>
      <c r="C3373" t="s">
        <v>473</v>
      </c>
      <c r="D3373" s="12">
        <v>821970</v>
      </c>
      <c r="E3373" s="11">
        <v>0</v>
      </c>
      <c r="F3373" t="s">
        <v>719</v>
      </c>
      <c r="G3373" t="s">
        <v>152</v>
      </c>
      <c r="H3373" s="1">
        <v>45740</v>
      </c>
      <c r="I3373" t="s">
        <v>720</v>
      </c>
      <c r="J3373">
        <f t="shared" si="208"/>
        <v>673</v>
      </c>
      <c r="K3373">
        <f t="shared" si="209"/>
        <v>33</v>
      </c>
      <c r="L3373" s="9">
        <f t="shared" si="210"/>
        <v>5115679510</v>
      </c>
      <c r="M3373" s="9">
        <f t="shared" si="211"/>
        <v>706920197</v>
      </c>
    </row>
    <row r="3374" spans="1:13" x14ac:dyDescent="0.2">
      <c r="A3374" t="s">
        <v>508</v>
      </c>
      <c r="B3374" t="s">
        <v>56</v>
      </c>
      <c r="C3374" t="s">
        <v>473</v>
      </c>
      <c r="D3374" s="12">
        <v>55721068</v>
      </c>
      <c r="E3374" s="11">
        <v>55721068</v>
      </c>
      <c r="F3374" t="s">
        <v>738</v>
      </c>
      <c r="G3374" t="s">
        <v>121</v>
      </c>
      <c r="H3374" s="1">
        <v>45740</v>
      </c>
      <c r="I3374" t="s">
        <v>739</v>
      </c>
      <c r="J3374">
        <f t="shared" si="208"/>
        <v>673</v>
      </c>
      <c r="K3374">
        <f t="shared" si="209"/>
        <v>33</v>
      </c>
      <c r="L3374" s="9">
        <f t="shared" si="210"/>
        <v>5115679510</v>
      </c>
      <c r="M3374" s="9">
        <f t="shared" si="211"/>
        <v>706920197</v>
      </c>
    </row>
    <row r="3375" spans="1:13" x14ac:dyDescent="0.2">
      <c r="A3375" t="s">
        <v>772</v>
      </c>
      <c r="B3375" t="s">
        <v>56</v>
      </c>
      <c r="C3375" t="s">
        <v>473</v>
      </c>
      <c r="D3375" s="12">
        <v>54893901</v>
      </c>
      <c r="E3375" s="11">
        <v>46224016</v>
      </c>
      <c r="F3375" t="s">
        <v>773</v>
      </c>
      <c r="G3375" t="s">
        <v>152</v>
      </c>
      <c r="H3375" s="1">
        <v>45740</v>
      </c>
      <c r="I3375" t="s">
        <v>774</v>
      </c>
      <c r="J3375">
        <f t="shared" si="208"/>
        <v>673</v>
      </c>
      <c r="K3375">
        <f t="shared" si="209"/>
        <v>33</v>
      </c>
      <c r="L3375" s="9">
        <f t="shared" si="210"/>
        <v>5115679510</v>
      </c>
      <c r="M3375" s="9">
        <f t="shared" si="211"/>
        <v>706920197</v>
      </c>
    </row>
    <row r="3376" spans="1:13" x14ac:dyDescent="0.2">
      <c r="A3376" t="s">
        <v>781</v>
      </c>
      <c r="B3376" t="s">
        <v>56</v>
      </c>
      <c r="C3376" t="s">
        <v>473</v>
      </c>
      <c r="D3376" s="12">
        <v>6353687</v>
      </c>
      <c r="E3376" s="11">
        <v>3276474</v>
      </c>
      <c r="F3376" t="s">
        <v>782</v>
      </c>
      <c r="G3376" t="s">
        <v>130</v>
      </c>
      <c r="H3376" s="1">
        <v>45740</v>
      </c>
      <c r="I3376" t="s">
        <v>783</v>
      </c>
      <c r="J3376">
        <f t="shared" si="208"/>
        <v>673</v>
      </c>
      <c r="K3376">
        <f t="shared" si="209"/>
        <v>33</v>
      </c>
      <c r="L3376" s="9">
        <f t="shared" si="210"/>
        <v>5115679510</v>
      </c>
      <c r="M3376" s="9">
        <f t="shared" si="211"/>
        <v>706920197</v>
      </c>
    </row>
    <row r="3377" spans="1:13" x14ac:dyDescent="0.2">
      <c r="A3377" t="s">
        <v>844</v>
      </c>
      <c r="B3377" t="s">
        <v>16</v>
      </c>
      <c r="C3377" t="s">
        <v>473</v>
      </c>
      <c r="D3377" s="12">
        <v>2693940</v>
      </c>
      <c r="E3377" s="11">
        <v>622241</v>
      </c>
      <c r="F3377" t="s">
        <v>845</v>
      </c>
      <c r="G3377" t="s">
        <v>13</v>
      </c>
      <c r="H3377" s="1">
        <v>45737</v>
      </c>
      <c r="I3377" t="s">
        <v>846</v>
      </c>
      <c r="J3377">
        <f t="shared" si="208"/>
        <v>137</v>
      </c>
      <c r="K3377">
        <f t="shared" si="209"/>
        <v>33</v>
      </c>
      <c r="L3377" s="9">
        <f t="shared" si="210"/>
        <v>2463589332</v>
      </c>
      <c r="M3377" s="9">
        <f t="shared" si="211"/>
        <v>706920197</v>
      </c>
    </row>
    <row r="3378" spans="1:13" x14ac:dyDescent="0.2">
      <c r="A3378" t="s">
        <v>892</v>
      </c>
      <c r="B3378" t="s">
        <v>16</v>
      </c>
      <c r="C3378" t="s">
        <v>473</v>
      </c>
      <c r="D3378" s="12">
        <v>10790929</v>
      </c>
      <c r="E3378" s="11">
        <v>0</v>
      </c>
      <c r="F3378" t="s">
        <v>893</v>
      </c>
      <c r="G3378" t="s">
        <v>13</v>
      </c>
      <c r="H3378" s="1">
        <v>45736</v>
      </c>
      <c r="I3378" t="s">
        <v>894</v>
      </c>
      <c r="J3378">
        <f t="shared" si="208"/>
        <v>137</v>
      </c>
      <c r="K3378">
        <f t="shared" si="209"/>
        <v>33</v>
      </c>
      <c r="L3378" s="9">
        <f t="shared" si="210"/>
        <v>2463589332</v>
      </c>
      <c r="M3378" s="9">
        <f t="shared" si="211"/>
        <v>706920197</v>
      </c>
    </row>
    <row r="3379" spans="1:13" x14ac:dyDescent="0.2">
      <c r="A3379" t="s">
        <v>908</v>
      </c>
      <c r="B3379" t="s">
        <v>909</v>
      </c>
      <c r="C3379" t="s">
        <v>473</v>
      </c>
      <c r="D3379" s="12">
        <v>1122632</v>
      </c>
      <c r="E3379" s="11">
        <v>592649</v>
      </c>
      <c r="F3379" t="s">
        <v>910</v>
      </c>
      <c r="G3379" t="s">
        <v>13</v>
      </c>
      <c r="H3379" s="1">
        <v>45736</v>
      </c>
      <c r="I3379" t="s">
        <v>911</v>
      </c>
      <c r="J3379">
        <f t="shared" si="208"/>
        <v>68</v>
      </c>
      <c r="K3379">
        <f t="shared" si="209"/>
        <v>33</v>
      </c>
      <c r="L3379" s="9">
        <f t="shared" si="210"/>
        <v>228646144</v>
      </c>
      <c r="M3379" s="9">
        <f t="shared" si="211"/>
        <v>706920197</v>
      </c>
    </row>
    <row r="3380" spans="1:13" x14ac:dyDescent="0.2">
      <c r="A3380" t="s">
        <v>915</v>
      </c>
      <c r="B3380" t="s">
        <v>56</v>
      </c>
      <c r="C3380" t="s">
        <v>473</v>
      </c>
      <c r="D3380" s="12">
        <v>7096895</v>
      </c>
      <c r="E3380" s="11">
        <v>2365335</v>
      </c>
      <c r="F3380" t="s">
        <v>916</v>
      </c>
      <c r="G3380" t="s">
        <v>13</v>
      </c>
      <c r="H3380" s="1">
        <v>45736</v>
      </c>
      <c r="I3380" t="s">
        <v>917</v>
      </c>
      <c r="J3380">
        <f t="shared" si="208"/>
        <v>673</v>
      </c>
      <c r="K3380">
        <f t="shared" si="209"/>
        <v>33</v>
      </c>
      <c r="L3380" s="9">
        <f t="shared" si="210"/>
        <v>5115679510</v>
      </c>
      <c r="M3380" s="9">
        <f t="shared" si="211"/>
        <v>706920197</v>
      </c>
    </row>
    <row r="3381" spans="1:13" x14ac:dyDescent="0.2">
      <c r="A3381" t="s">
        <v>1750</v>
      </c>
      <c r="B3381" t="s">
        <v>1751</v>
      </c>
      <c r="C3381" t="s">
        <v>473</v>
      </c>
      <c r="D3381" s="12">
        <v>9227435</v>
      </c>
      <c r="E3381" s="11">
        <v>664533</v>
      </c>
      <c r="F3381" t="s">
        <v>1752</v>
      </c>
      <c r="G3381" t="s">
        <v>1099</v>
      </c>
      <c r="H3381" s="1">
        <v>45731</v>
      </c>
      <c r="I3381" t="s">
        <v>1753</v>
      </c>
      <c r="J3381">
        <f t="shared" si="208"/>
        <v>99</v>
      </c>
      <c r="K3381">
        <f t="shared" si="209"/>
        <v>33</v>
      </c>
      <c r="L3381" s="9">
        <f t="shared" si="210"/>
        <v>382244987</v>
      </c>
      <c r="M3381" s="9">
        <f t="shared" si="211"/>
        <v>706920197</v>
      </c>
    </row>
    <row r="3382" spans="1:13" x14ac:dyDescent="0.2">
      <c r="A3382" t="s">
        <v>1757</v>
      </c>
      <c r="B3382" t="s">
        <v>1751</v>
      </c>
      <c r="C3382" t="s">
        <v>473</v>
      </c>
      <c r="D3382" s="12">
        <v>7209069</v>
      </c>
      <c r="E3382" s="11">
        <v>1289045</v>
      </c>
      <c r="F3382" t="s">
        <v>1758</v>
      </c>
      <c r="G3382" t="s">
        <v>121</v>
      </c>
      <c r="H3382" s="1">
        <v>45731</v>
      </c>
      <c r="I3382" t="s">
        <v>1759</v>
      </c>
      <c r="J3382">
        <f t="shared" si="208"/>
        <v>99</v>
      </c>
      <c r="K3382">
        <f t="shared" si="209"/>
        <v>33</v>
      </c>
      <c r="L3382" s="9">
        <f t="shared" si="210"/>
        <v>382244987</v>
      </c>
      <c r="M3382" s="9">
        <f t="shared" si="211"/>
        <v>706920197</v>
      </c>
    </row>
    <row r="3383" spans="1:13" x14ac:dyDescent="0.2">
      <c r="A3383" t="s">
        <v>1877</v>
      </c>
      <c r="B3383" t="s">
        <v>56</v>
      </c>
      <c r="C3383" t="s">
        <v>473</v>
      </c>
      <c r="D3383" s="12">
        <v>642729</v>
      </c>
      <c r="E3383" s="11">
        <v>527971</v>
      </c>
      <c r="F3383" t="s">
        <v>1878</v>
      </c>
      <c r="G3383" t="s">
        <v>13</v>
      </c>
      <c r="H3383" s="1">
        <v>45730</v>
      </c>
      <c r="I3383" t="s">
        <v>1879</v>
      </c>
      <c r="J3383">
        <f t="shared" si="208"/>
        <v>673</v>
      </c>
      <c r="K3383">
        <f t="shared" si="209"/>
        <v>33</v>
      </c>
      <c r="L3383" s="9">
        <f t="shared" si="210"/>
        <v>5115679510</v>
      </c>
      <c r="M3383" s="9">
        <f t="shared" si="211"/>
        <v>706920197</v>
      </c>
    </row>
    <row r="3384" spans="1:13" x14ac:dyDescent="0.2">
      <c r="A3384" t="s">
        <v>2849</v>
      </c>
      <c r="B3384" t="s">
        <v>860</v>
      </c>
      <c r="C3384" t="s">
        <v>473</v>
      </c>
      <c r="D3384" s="12">
        <v>419341814</v>
      </c>
      <c r="E3384" s="11">
        <v>8000000</v>
      </c>
      <c r="F3384" t="s">
        <v>2850</v>
      </c>
      <c r="G3384" t="s">
        <v>171</v>
      </c>
      <c r="H3384" s="1">
        <v>45726</v>
      </c>
      <c r="I3384" t="s">
        <v>2851</v>
      </c>
      <c r="J3384">
        <f t="shared" si="208"/>
        <v>33</v>
      </c>
      <c r="K3384">
        <f t="shared" si="209"/>
        <v>33</v>
      </c>
      <c r="L3384" s="9">
        <f t="shared" si="210"/>
        <v>470163943</v>
      </c>
      <c r="M3384" s="9">
        <f t="shared" si="211"/>
        <v>706920197</v>
      </c>
    </row>
    <row r="3385" spans="1:13" x14ac:dyDescent="0.2">
      <c r="A3385" t="s">
        <v>4227</v>
      </c>
      <c r="B3385" t="s">
        <v>1751</v>
      </c>
      <c r="C3385" t="s">
        <v>473</v>
      </c>
      <c r="D3385" s="12">
        <v>11423017</v>
      </c>
      <c r="E3385" s="11">
        <v>8729163</v>
      </c>
      <c r="F3385" t="s">
        <v>4228</v>
      </c>
      <c r="G3385" t="s">
        <v>13</v>
      </c>
      <c r="H3385" s="1">
        <v>45721</v>
      </c>
      <c r="I3385" t="s">
        <v>4229</v>
      </c>
      <c r="J3385">
        <f t="shared" si="208"/>
        <v>99</v>
      </c>
      <c r="K3385">
        <f t="shared" si="209"/>
        <v>33</v>
      </c>
      <c r="L3385" s="9">
        <f t="shared" si="210"/>
        <v>382244987</v>
      </c>
      <c r="M3385" s="9">
        <f t="shared" si="211"/>
        <v>706920197</v>
      </c>
    </row>
    <row r="3386" spans="1:13" x14ac:dyDescent="0.2">
      <c r="A3386" t="s">
        <v>4233</v>
      </c>
      <c r="B3386" t="s">
        <v>1751</v>
      </c>
      <c r="C3386" t="s">
        <v>473</v>
      </c>
      <c r="D3386" s="12">
        <v>6549341</v>
      </c>
      <c r="E3386" s="11">
        <v>1292531</v>
      </c>
      <c r="F3386" t="s">
        <v>4234</v>
      </c>
      <c r="G3386" t="s">
        <v>13</v>
      </c>
      <c r="H3386" s="1">
        <v>45721</v>
      </c>
      <c r="I3386" t="s">
        <v>4235</v>
      </c>
      <c r="J3386">
        <f t="shared" si="208"/>
        <v>99</v>
      </c>
      <c r="K3386">
        <f t="shared" si="209"/>
        <v>33</v>
      </c>
      <c r="L3386" s="9">
        <f t="shared" si="210"/>
        <v>382244987</v>
      </c>
      <c r="M3386" s="9">
        <f t="shared" si="211"/>
        <v>706920197</v>
      </c>
    </row>
    <row r="3387" spans="1:13" x14ac:dyDescent="0.2">
      <c r="A3387" t="s">
        <v>8457</v>
      </c>
      <c r="B3387" t="s">
        <v>26</v>
      </c>
      <c r="C3387" t="s">
        <v>473</v>
      </c>
      <c r="D3387" s="12">
        <v>358858</v>
      </c>
      <c r="E3387" s="11">
        <v>0</v>
      </c>
      <c r="F3387" t="s">
        <v>8458</v>
      </c>
      <c r="G3387" t="s">
        <v>13</v>
      </c>
      <c r="H3387" s="1">
        <v>45706</v>
      </c>
      <c r="I3387" t="s">
        <v>8459</v>
      </c>
      <c r="J3387">
        <f t="shared" si="208"/>
        <v>115</v>
      </c>
      <c r="K3387">
        <f t="shared" si="209"/>
        <v>33</v>
      </c>
      <c r="L3387" s="9">
        <f t="shared" si="210"/>
        <v>116767799</v>
      </c>
      <c r="M3387" s="9">
        <f t="shared" si="211"/>
        <v>706920197</v>
      </c>
    </row>
    <row r="3388" spans="1:13" x14ac:dyDescent="0.2">
      <c r="A3388" t="s">
        <v>11926</v>
      </c>
      <c r="B3388" t="s">
        <v>926</v>
      </c>
      <c r="C3388" t="s">
        <v>473</v>
      </c>
      <c r="D3388" s="12">
        <v>25000000</v>
      </c>
      <c r="E3388" s="11">
        <v>25000000</v>
      </c>
      <c r="F3388" t="s">
        <v>11927</v>
      </c>
      <c r="G3388" t="s">
        <v>13</v>
      </c>
      <c r="H3388" s="1">
        <v>45698</v>
      </c>
      <c r="I3388" t="s">
        <v>11928</v>
      </c>
      <c r="J3388">
        <f t="shared" si="208"/>
        <v>109</v>
      </c>
      <c r="K3388">
        <f t="shared" si="209"/>
        <v>33</v>
      </c>
      <c r="L3388" s="9">
        <f t="shared" si="210"/>
        <v>185579277</v>
      </c>
      <c r="M3388" s="9">
        <f t="shared" si="211"/>
        <v>706920197</v>
      </c>
    </row>
    <row r="3389" spans="1:13" x14ac:dyDescent="0.2">
      <c r="A3389" t="s">
        <v>12828</v>
      </c>
      <c r="B3389" t="s">
        <v>926</v>
      </c>
      <c r="C3389" t="s">
        <v>473</v>
      </c>
      <c r="D3389" s="12">
        <v>4563080</v>
      </c>
      <c r="E3389" s="11">
        <v>2341041</v>
      </c>
      <c r="F3389" t="s">
        <v>12829</v>
      </c>
      <c r="G3389" t="s">
        <v>13</v>
      </c>
      <c r="H3389" s="1">
        <v>45691</v>
      </c>
      <c r="I3389" t="s">
        <v>12830</v>
      </c>
      <c r="J3389">
        <f t="shared" si="208"/>
        <v>109</v>
      </c>
      <c r="K3389">
        <f t="shared" si="209"/>
        <v>33</v>
      </c>
      <c r="L3389" s="9">
        <f t="shared" si="210"/>
        <v>185579277</v>
      </c>
      <c r="M3389" s="9">
        <f t="shared" si="211"/>
        <v>706920197</v>
      </c>
    </row>
    <row r="3390" spans="1:13" x14ac:dyDescent="0.2">
      <c r="A3390" t="s">
        <v>456</v>
      </c>
      <c r="B3390" t="s">
        <v>56</v>
      </c>
      <c r="C3390" t="s">
        <v>457</v>
      </c>
      <c r="D3390" s="12">
        <v>126275503</v>
      </c>
      <c r="E3390" s="11">
        <v>0</v>
      </c>
      <c r="F3390" t="s">
        <v>458</v>
      </c>
      <c r="G3390" t="s">
        <v>116</v>
      </c>
      <c r="H3390" s="1">
        <v>45740</v>
      </c>
      <c r="I3390" t="s">
        <v>459</v>
      </c>
      <c r="J3390">
        <f t="shared" si="208"/>
        <v>673</v>
      </c>
      <c r="K3390">
        <f t="shared" si="209"/>
        <v>9</v>
      </c>
      <c r="L3390" s="9">
        <f t="shared" si="210"/>
        <v>5115679510</v>
      </c>
      <c r="M3390" s="9">
        <f t="shared" si="211"/>
        <v>571032574</v>
      </c>
    </row>
    <row r="3391" spans="1:13" x14ac:dyDescent="0.2">
      <c r="A3391" t="s">
        <v>466</v>
      </c>
      <c r="B3391" t="s">
        <v>56</v>
      </c>
      <c r="C3391" t="s">
        <v>457</v>
      </c>
      <c r="D3391" s="12">
        <v>7444769</v>
      </c>
      <c r="E3391" s="11">
        <v>51000</v>
      </c>
      <c r="F3391" t="s">
        <v>467</v>
      </c>
      <c r="G3391" t="s">
        <v>13</v>
      </c>
      <c r="H3391" s="1">
        <v>45740</v>
      </c>
      <c r="I3391" t="s">
        <v>468</v>
      </c>
      <c r="J3391">
        <f t="shared" si="208"/>
        <v>673</v>
      </c>
      <c r="K3391">
        <f t="shared" si="209"/>
        <v>9</v>
      </c>
      <c r="L3391" s="9">
        <f t="shared" si="210"/>
        <v>5115679510</v>
      </c>
      <c r="M3391" s="9">
        <f t="shared" si="211"/>
        <v>571032574</v>
      </c>
    </row>
    <row r="3392" spans="1:13" x14ac:dyDescent="0.2">
      <c r="A3392" t="s">
        <v>469</v>
      </c>
      <c r="B3392" t="s">
        <v>56</v>
      </c>
      <c r="C3392" t="s">
        <v>457</v>
      </c>
      <c r="D3392" s="12">
        <v>38515192</v>
      </c>
      <c r="E3392" s="11">
        <v>3674670</v>
      </c>
      <c r="F3392" t="s">
        <v>470</v>
      </c>
      <c r="G3392" t="s">
        <v>13</v>
      </c>
      <c r="H3392" s="1">
        <v>45740</v>
      </c>
      <c r="I3392" t="s">
        <v>471</v>
      </c>
      <c r="J3392">
        <f t="shared" si="208"/>
        <v>673</v>
      </c>
      <c r="K3392">
        <f t="shared" si="209"/>
        <v>9</v>
      </c>
      <c r="L3392" s="9">
        <f t="shared" si="210"/>
        <v>5115679510</v>
      </c>
      <c r="M3392" s="9">
        <f t="shared" si="211"/>
        <v>571032574</v>
      </c>
    </row>
    <row r="3393" spans="1:13" x14ac:dyDescent="0.2">
      <c r="A3393" t="s">
        <v>520</v>
      </c>
      <c r="B3393" t="s">
        <v>56</v>
      </c>
      <c r="C3393" t="s">
        <v>457</v>
      </c>
      <c r="D3393" s="12">
        <v>43606298</v>
      </c>
      <c r="E3393" s="11">
        <v>43606298</v>
      </c>
      <c r="F3393" t="s">
        <v>521</v>
      </c>
      <c r="G3393" t="s">
        <v>152</v>
      </c>
      <c r="H3393" s="1">
        <v>45740</v>
      </c>
      <c r="I3393" t="s">
        <v>522</v>
      </c>
      <c r="J3393">
        <f t="shared" si="208"/>
        <v>673</v>
      </c>
      <c r="K3393">
        <f t="shared" si="209"/>
        <v>9</v>
      </c>
      <c r="L3393" s="9">
        <f t="shared" si="210"/>
        <v>5115679510</v>
      </c>
      <c r="M3393" s="9">
        <f t="shared" si="211"/>
        <v>571032574</v>
      </c>
    </row>
    <row r="3394" spans="1:13" x14ac:dyDescent="0.2">
      <c r="A3394" t="s">
        <v>731</v>
      </c>
      <c r="B3394" t="s">
        <v>56</v>
      </c>
      <c r="C3394" t="s">
        <v>457</v>
      </c>
      <c r="D3394" s="12">
        <v>6307482</v>
      </c>
      <c r="E3394" s="11">
        <v>655537</v>
      </c>
      <c r="F3394" t="s">
        <v>732</v>
      </c>
      <c r="G3394" t="s">
        <v>13</v>
      </c>
      <c r="H3394" s="1">
        <v>45740</v>
      </c>
      <c r="I3394" t="s">
        <v>733</v>
      </c>
      <c r="J3394">
        <f t="shared" ref="J3394:J3457" si="212">COUNTIF(B:B, B3394)</f>
        <v>673</v>
      </c>
      <c r="K3394">
        <f t="shared" ref="K3394:K3457" si="213">COUNTIF(C:C,C3394)</f>
        <v>9</v>
      </c>
      <c r="L3394" s="9">
        <f t="shared" ref="L3394:L3457" si="214">SUMIF(B:B,B3394,D:D)</f>
        <v>5115679510</v>
      </c>
      <c r="M3394" s="9">
        <f t="shared" ref="M3394:M3457" si="215">SUMIF(C:C,C3394, D:D)</f>
        <v>571032574</v>
      </c>
    </row>
    <row r="3395" spans="1:13" x14ac:dyDescent="0.2">
      <c r="A3395" t="s">
        <v>749</v>
      </c>
      <c r="B3395" t="s">
        <v>56</v>
      </c>
      <c r="C3395" t="s">
        <v>457</v>
      </c>
      <c r="D3395" s="12">
        <v>8763636</v>
      </c>
      <c r="E3395" s="11">
        <v>1676140</v>
      </c>
      <c r="F3395" t="s">
        <v>750</v>
      </c>
      <c r="G3395" t="s">
        <v>121</v>
      </c>
      <c r="H3395" s="1">
        <v>45740</v>
      </c>
      <c r="I3395" t="s">
        <v>751</v>
      </c>
      <c r="J3395">
        <f t="shared" si="212"/>
        <v>673</v>
      </c>
      <c r="K3395">
        <f t="shared" si="213"/>
        <v>9</v>
      </c>
      <c r="L3395" s="9">
        <f t="shared" si="214"/>
        <v>5115679510</v>
      </c>
      <c r="M3395" s="9">
        <f t="shared" si="215"/>
        <v>571032574</v>
      </c>
    </row>
    <row r="3396" spans="1:13" x14ac:dyDescent="0.2">
      <c r="A3396" t="s">
        <v>784</v>
      </c>
      <c r="B3396" t="s">
        <v>56</v>
      </c>
      <c r="C3396" t="s">
        <v>457</v>
      </c>
      <c r="D3396" s="12">
        <v>6977922</v>
      </c>
      <c r="E3396" s="11">
        <v>3333867</v>
      </c>
      <c r="F3396" t="s">
        <v>785</v>
      </c>
      <c r="G3396" t="s">
        <v>152</v>
      </c>
      <c r="H3396" s="1">
        <v>45740</v>
      </c>
      <c r="I3396" t="s">
        <v>786</v>
      </c>
      <c r="J3396">
        <f t="shared" si="212"/>
        <v>673</v>
      </c>
      <c r="K3396">
        <f t="shared" si="213"/>
        <v>9</v>
      </c>
      <c r="L3396" s="9">
        <f t="shared" si="214"/>
        <v>5115679510</v>
      </c>
      <c r="M3396" s="9">
        <f t="shared" si="215"/>
        <v>571032574</v>
      </c>
    </row>
    <row r="3397" spans="1:13" x14ac:dyDescent="0.2">
      <c r="A3397" t="s">
        <v>1773</v>
      </c>
      <c r="B3397" t="s">
        <v>39</v>
      </c>
      <c r="C3397" t="s">
        <v>457</v>
      </c>
      <c r="D3397" s="12">
        <v>111100923</v>
      </c>
      <c r="E3397" s="11">
        <v>34079795</v>
      </c>
      <c r="F3397" t="s">
        <v>1774</v>
      </c>
      <c r="G3397" t="s">
        <v>171</v>
      </c>
      <c r="H3397" s="1">
        <v>45731</v>
      </c>
      <c r="I3397" t="s">
        <v>1775</v>
      </c>
      <c r="J3397">
        <f t="shared" si="212"/>
        <v>324</v>
      </c>
      <c r="K3397">
        <f t="shared" si="213"/>
        <v>9</v>
      </c>
      <c r="L3397" s="9">
        <f t="shared" si="214"/>
        <v>1792436850</v>
      </c>
      <c r="M3397" s="9">
        <f t="shared" si="215"/>
        <v>571032574</v>
      </c>
    </row>
    <row r="3398" spans="1:13" x14ac:dyDescent="0.2">
      <c r="A3398" t="s">
        <v>3074</v>
      </c>
      <c r="B3398" t="s">
        <v>872</v>
      </c>
      <c r="C3398" t="s">
        <v>457</v>
      </c>
      <c r="D3398" s="12">
        <v>222040849</v>
      </c>
      <c r="E3398" s="11">
        <v>69131548</v>
      </c>
      <c r="F3398" t="s">
        <v>3075</v>
      </c>
      <c r="G3398" t="s">
        <v>121</v>
      </c>
      <c r="H3398" s="1">
        <v>45726</v>
      </c>
      <c r="I3398" t="s">
        <v>3076</v>
      </c>
      <c r="J3398">
        <f t="shared" si="212"/>
        <v>133</v>
      </c>
      <c r="K3398">
        <f t="shared" si="213"/>
        <v>9</v>
      </c>
      <c r="L3398" s="9">
        <f t="shared" si="214"/>
        <v>1635922299</v>
      </c>
      <c r="M3398" s="9">
        <f t="shared" si="215"/>
        <v>571032574</v>
      </c>
    </row>
    <row r="3399" spans="1:13" x14ac:dyDescent="0.2">
      <c r="A3399" t="s">
        <v>548</v>
      </c>
      <c r="B3399" t="s">
        <v>56</v>
      </c>
      <c r="C3399" t="s">
        <v>555</v>
      </c>
      <c r="D3399" s="12">
        <v>22227574</v>
      </c>
      <c r="E3399" s="11">
        <v>10338308</v>
      </c>
      <c r="F3399" t="s">
        <v>556</v>
      </c>
      <c r="G3399" t="s">
        <v>121</v>
      </c>
      <c r="H3399" s="1">
        <v>45740</v>
      </c>
      <c r="I3399" t="s">
        <v>557</v>
      </c>
      <c r="J3399">
        <f t="shared" si="212"/>
        <v>673</v>
      </c>
      <c r="K3399">
        <f t="shared" si="213"/>
        <v>21</v>
      </c>
      <c r="L3399" s="9">
        <f t="shared" si="214"/>
        <v>5115679510</v>
      </c>
      <c r="M3399" s="9">
        <f t="shared" si="215"/>
        <v>544865526</v>
      </c>
    </row>
    <row r="3400" spans="1:13" x14ac:dyDescent="0.2">
      <c r="A3400" t="s">
        <v>600</v>
      </c>
      <c r="B3400" t="s">
        <v>56</v>
      </c>
      <c r="C3400" t="s">
        <v>555</v>
      </c>
      <c r="D3400" s="12">
        <v>27414605</v>
      </c>
      <c r="E3400" s="11">
        <v>0</v>
      </c>
      <c r="F3400" t="s">
        <v>601</v>
      </c>
      <c r="G3400" t="s">
        <v>116</v>
      </c>
      <c r="H3400" s="1">
        <v>45740</v>
      </c>
      <c r="I3400" t="s">
        <v>602</v>
      </c>
      <c r="J3400">
        <f t="shared" si="212"/>
        <v>673</v>
      </c>
      <c r="K3400">
        <f t="shared" si="213"/>
        <v>21</v>
      </c>
      <c r="L3400" s="9">
        <f t="shared" si="214"/>
        <v>5115679510</v>
      </c>
      <c r="M3400" s="9">
        <f t="shared" si="215"/>
        <v>544865526</v>
      </c>
    </row>
    <row r="3401" spans="1:13" x14ac:dyDescent="0.2">
      <c r="A3401" t="s">
        <v>607</v>
      </c>
      <c r="B3401" t="s">
        <v>56</v>
      </c>
      <c r="C3401" t="s">
        <v>555</v>
      </c>
      <c r="D3401" s="12">
        <v>402073195</v>
      </c>
      <c r="E3401" s="11">
        <v>0</v>
      </c>
      <c r="F3401" t="s">
        <v>608</v>
      </c>
      <c r="G3401" t="s">
        <v>152</v>
      </c>
      <c r="H3401" s="1">
        <v>45740</v>
      </c>
      <c r="I3401" t="s">
        <v>609</v>
      </c>
      <c r="J3401">
        <f t="shared" si="212"/>
        <v>673</v>
      </c>
      <c r="K3401">
        <f t="shared" si="213"/>
        <v>21</v>
      </c>
      <c r="L3401" s="9">
        <f t="shared" si="214"/>
        <v>5115679510</v>
      </c>
      <c r="M3401" s="9">
        <f t="shared" si="215"/>
        <v>544865526</v>
      </c>
    </row>
    <row r="3402" spans="1:13" x14ac:dyDescent="0.2">
      <c r="A3402" t="s">
        <v>614</v>
      </c>
      <c r="B3402" t="s">
        <v>56</v>
      </c>
      <c r="C3402" t="s">
        <v>555</v>
      </c>
      <c r="D3402" s="12">
        <v>47824247</v>
      </c>
      <c r="E3402" s="11">
        <v>0</v>
      </c>
      <c r="F3402" t="s">
        <v>615</v>
      </c>
      <c r="G3402" t="s">
        <v>152</v>
      </c>
      <c r="H3402" s="1">
        <v>45740</v>
      </c>
      <c r="I3402" t="s">
        <v>616</v>
      </c>
      <c r="J3402">
        <f t="shared" si="212"/>
        <v>673</v>
      </c>
      <c r="K3402">
        <f t="shared" si="213"/>
        <v>21</v>
      </c>
      <c r="L3402" s="9">
        <f t="shared" si="214"/>
        <v>5115679510</v>
      </c>
      <c r="M3402" s="9">
        <f t="shared" si="215"/>
        <v>544865526</v>
      </c>
    </row>
    <row r="3403" spans="1:13" x14ac:dyDescent="0.2">
      <c r="A3403" t="s">
        <v>765</v>
      </c>
      <c r="B3403" t="s">
        <v>56</v>
      </c>
      <c r="C3403" t="s">
        <v>766</v>
      </c>
      <c r="D3403" s="12">
        <v>1976089</v>
      </c>
      <c r="E3403" s="11">
        <v>1976089</v>
      </c>
      <c r="F3403" t="s">
        <v>767</v>
      </c>
      <c r="G3403" t="s">
        <v>121</v>
      </c>
      <c r="H3403" s="1">
        <v>45740</v>
      </c>
      <c r="I3403" t="s">
        <v>768</v>
      </c>
      <c r="J3403">
        <f t="shared" si="212"/>
        <v>673</v>
      </c>
      <c r="K3403">
        <f t="shared" si="213"/>
        <v>21</v>
      </c>
      <c r="L3403" s="9">
        <f t="shared" si="214"/>
        <v>5115679510</v>
      </c>
      <c r="M3403" s="9">
        <f t="shared" si="215"/>
        <v>544865526</v>
      </c>
    </row>
    <row r="3404" spans="1:13" x14ac:dyDescent="0.2">
      <c r="A3404" t="s">
        <v>1091</v>
      </c>
      <c r="B3404" t="s">
        <v>21</v>
      </c>
      <c r="C3404" t="s">
        <v>766</v>
      </c>
      <c r="D3404" s="12">
        <v>3307451</v>
      </c>
      <c r="E3404" s="11">
        <v>0</v>
      </c>
      <c r="F3404" t="s">
        <v>1092</v>
      </c>
      <c r="G3404" t="s">
        <v>147</v>
      </c>
      <c r="H3404" s="1">
        <v>45736</v>
      </c>
      <c r="I3404" t="s">
        <v>1093</v>
      </c>
      <c r="J3404">
        <f t="shared" si="212"/>
        <v>61</v>
      </c>
      <c r="K3404">
        <f t="shared" si="213"/>
        <v>21</v>
      </c>
      <c r="L3404" s="9">
        <f t="shared" si="214"/>
        <v>83466674</v>
      </c>
      <c r="M3404" s="9">
        <f t="shared" si="215"/>
        <v>544865526</v>
      </c>
    </row>
    <row r="3405" spans="1:13" x14ac:dyDescent="0.2">
      <c r="A3405" t="s">
        <v>1094</v>
      </c>
      <c r="B3405" t="s">
        <v>21</v>
      </c>
      <c r="C3405" t="s">
        <v>766</v>
      </c>
      <c r="D3405" s="12">
        <v>935898</v>
      </c>
      <c r="E3405" s="11">
        <v>0</v>
      </c>
      <c r="F3405" t="s">
        <v>1095</v>
      </c>
      <c r="G3405" t="s">
        <v>147</v>
      </c>
      <c r="H3405" s="1">
        <v>45736</v>
      </c>
      <c r="I3405" t="s">
        <v>1096</v>
      </c>
      <c r="J3405">
        <f t="shared" si="212"/>
        <v>61</v>
      </c>
      <c r="K3405">
        <f t="shared" si="213"/>
        <v>21</v>
      </c>
      <c r="L3405" s="9">
        <f t="shared" si="214"/>
        <v>83466674</v>
      </c>
      <c r="M3405" s="9">
        <f t="shared" si="215"/>
        <v>544865526</v>
      </c>
    </row>
    <row r="3406" spans="1:13" x14ac:dyDescent="0.2">
      <c r="A3406" t="s">
        <v>1097</v>
      </c>
      <c r="B3406" t="s">
        <v>21</v>
      </c>
      <c r="C3406" t="s">
        <v>766</v>
      </c>
      <c r="D3406" s="12">
        <v>886588</v>
      </c>
      <c r="E3406" s="11">
        <v>0</v>
      </c>
      <c r="F3406" t="s">
        <v>1098</v>
      </c>
      <c r="G3406" t="s">
        <v>1099</v>
      </c>
      <c r="H3406" s="1">
        <v>45736</v>
      </c>
      <c r="I3406" t="s">
        <v>1100</v>
      </c>
      <c r="J3406">
        <f t="shared" si="212"/>
        <v>61</v>
      </c>
      <c r="K3406">
        <f t="shared" si="213"/>
        <v>21</v>
      </c>
      <c r="L3406" s="9">
        <f t="shared" si="214"/>
        <v>83466674</v>
      </c>
      <c r="M3406" s="9">
        <f t="shared" si="215"/>
        <v>544865526</v>
      </c>
    </row>
    <row r="3407" spans="1:13" x14ac:dyDescent="0.2">
      <c r="A3407" t="s">
        <v>1101</v>
      </c>
      <c r="B3407" t="s">
        <v>21</v>
      </c>
      <c r="C3407" t="s">
        <v>766</v>
      </c>
      <c r="D3407" s="12">
        <v>1000910</v>
      </c>
      <c r="E3407" s="11">
        <v>0</v>
      </c>
      <c r="F3407" t="s">
        <v>1102</v>
      </c>
      <c r="G3407" t="s">
        <v>130</v>
      </c>
      <c r="H3407" s="1">
        <v>45736</v>
      </c>
      <c r="I3407" t="s">
        <v>1103</v>
      </c>
      <c r="J3407">
        <f t="shared" si="212"/>
        <v>61</v>
      </c>
      <c r="K3407">
        <f t="shared" si="213"/>
        <v>21</v>
      </c>
      <c r="L3407" s="9">
        <f t="shared" si="214"/>
        <v>83466674</v>
      </c>
      <c r="M3407" s="9">
        <f t="shared" si="215"/>
        <v>544865526</v>
      </c>
    </row>
    <row r="3408" spans="1:13" x14ac:dyDescent="0.2">
      <c r="A3408" t="s">
        <v>1104</v>
      </c>
      <c r="B3408" t="s">
        <v>21</v>
      </c>
      <c r="C3408" t="s">
        <v>766</v>
      </c>
      <c r="D3408" s="12">
        <v>442470</v>
      </c>
      <c r="E3408" s="11">
        <v>0</v>
      </c>
      <c r="F3408" t="s">
        <v>1105</v>
      </c>
      <c r="G3408" t="s">
        <v>147</v>
      </c>
      <c r="H3408" s="1">
        <v>45736</v>
      </c>
      <c r="I3408" t="s">
        <v>1106</v>
      </c>
      <c r="J3408">
        <f t="shared" si="212"/>
        <v>61</v>
      </c>
      <c r="K3408">
        <f t="shared" si="213"/>
        <v>21</v>
      </c>
      <c r="L3408" s="9">
        <f t="shared" si="214"/>
        <v>83466674</v>
      </c>
      <c r="M3408" s="9">
        <f t="shared" si="215"/>
        <v>544865526</v>
      </c>
    </row>
    <row r="3409" spans="1:13" x14ac:dyDescent="0.2">
      <c r="A3409" t="s">
        <v>1493</v>
      </c>
      <c r="B3409" t="s">
        <v>10</v>
      </c>
      <c r="C3409" t="s">
        <v>766</v>
      </c>
      <c r="D3409" s="12">
        <v>297578</v>
      </c>
      <c r="E3409" s="11">
        <v>0</v>
      </c>
      <c r="F3409" t="s">
        <v>1494</v>
      </c>
      <c r="G3409" t="s">
        <v>152</v>
      </c>
      <c r="H3409" s="1">
        <v>45734</v>
      </c>
      <c r="I3409" t="s">
        <v>1495</v>
      </c>
      <c r="J3409">
        <f t="shared" si="212"/>
        <v>366</v>
      </c>
      <c r="K3409">
        <f t="shared" si="213"/>
        <v>21</v>
      </c>
      <c r="L3409" s="9">
        <f t="shared" si="214"/>
        <v>442014068</v>
      </c>
      <c r="M3409" s="9">
        <f t="shared" si="215"/>
        <v>544865526</v>
      </c>
    </row>
    <row r="3410" spans="1:13" x14ac:dyDescent="0.2">
      <c r="A3410" t="s">
        <v>1512</v>
      </c>
      <c r="B3410" t="s">
        <v>10</v>
      </c>
      <c r="C3410" t="s">
        <v>766</v>
      </c>
      <c r="D3410" s="12">
        <v>249307</v>
      </c>
      <c r="E3410" s="11">
        <v>50655</v>
      </c>
      <c r="F3410" t="s">
        <v>1513</v>
      </c>
      <c r="G3410" t="s">
        <v>121</v>
      </c>
      <c r="H3410" s="1">
        <v>45734</v>
      </c>
      <c r="I3410" t="s">
        <v>1514</v>
      </c>
      <c r="J3410">
        <f t="shared" si="212"/>
        <v>366</v>
      </c>
      <c r="K3410">
        <f t="shared" si="213"/>
        <v>21</v>
      </c>
      <c r="L3410" s="9">
        <f t="shared" si="214"/>
        <v>442014068</v>
      </c>
      <c r="M3410" s="9">
        <f t="shared" si="215"/>
        <v>544865526</v>
      </c>
    </row>
    <row r="3411" spans="1:13" x14ac:dyDescent="0.2">
      <c r="A3411" t="s">
        <v>1578</v>
      </c>
      <c r="B3411" t="s">
        <v>801</v>
      </c>
      <c r="C3411" t="s">
        <v>766</v>
      </c>
      <c r="D3411" s="12">
        <v>5185536</v>
      </c>
      <c r="E3411" s="11">
        <v>2707584</v>
      </c>
      <c r="F3411" t="s">
        <v>1579</v>
      </c>
      <c r="G3411" t="s">
        <v>13</v>
      </c>
      <c r="H3411" s="1">
        <v>45734</v>
      </c>
      <c r="I3411" t="s">
        <v>1580</v>
      </c>
      <c r="J3411">
        <f t="shared" si="212"/>
        <v>37</v>
      </c>
      <c r="K3411">
        <f t="shared" si="213"/>
        <v>21</v>
      </c>
      <c r="L3411" s="9">
        <f t="shared" si="214"/>
        <v>438246754</v>
      </c>
      <c r="M3411" s="9">
        <f t="shared" si="215"/>
        <v>544865526</v>
      </c>
    </row>
    <row r="3412" spans="1:13" x14ac:dyDescent="0.2">
      <c r="A3412" t="s">
        <v>2637</v>
      </c>
      <c r="B3412" t="s">
        <v>10</v>
      </c>
      <c r="C3412" t="s">
        <v>766</v>
      </c>
      <c r="D3412" s="12">
        <v>734834</v>
      </c>
      <c r="E3412" s="11">
        <v>0</v>
      </c>
      <c r="F3412" t="s">
        <v>2638</v>
      </c>
      <c r="G3412" t="s">
        <v>130</v>
      </c>
      <c r="H3412" s="1">
        <v>45727</v>
      </c>
      <c r="I3412" t="s">
        <v>2639</v>
      </c>
      <c r="J3412">
        <f t="shared" si="212"/>
        <v>366</v>
      </c>
      <c r="K3412">
        <f t="shared" si="213"/>
        <v>21</v>
      </c>
      <c r="L3412" s="9">
        <f t="shared" si="214"/>
        <v>442014068</v>
      </c>
      <c r="M3412" s="9">
        <f t="shared" si="215"/>
        <v>544865526</v>
      </c>
    </row>
    <row r="3413" spans="1:13" x14ac:dyDescent="0.2">
      <c r="A3413" t="s">
        <v>2640</v>
      </c>
      <c r="B3413" t="s">
        <v>10</v>
      </c>
      <c r="C3413" t="s">
        <v>766</v>
      </c>
      <c r="D3413" s="12">
        <v>472521</v>
      </c>
      <c r="E3413" s="11">
        <v>0</v>
      </c>
      <c r="F3413" t="s">
        <v>2641</v>
      </c>
      <c r="G3413" t="s">
        <v>130</v>
      </c>
      <c r="H3413" s="1">
        <v>45727</v>
      </c>
      <c r="I3413" t="s">
        <v>2642</v>
      </c>
      <c r="J3413">
        <f t="shared" si="212"/>
        <v>366</v>
      </c>
      <c r="K3413">
        <f t="shared" si="213"/>
        <v>21</v>
      </c>
      <c r="L3413" s="9">
        <f t="shared" si="214"/>
        <v>442014068</v>
      </c>
      <c r="M3413" s="9">
        <f t="shared" si="215"/>
        <v>544865526</v>
      </c>
    </row>
    <row r="3414" spans="1:13" x14ac:dyDescent="0.2">
      <c r="A3414" t="s">
        <v>2975</v>
      </c>
      <c r="B3414" t="s">
        <v>951</v>
      </c>
      <c r="C3414" t="s">
        <v>766</v>
      </c>
      <c r="D3414" s="12">
        <v>1844484</v>
      </c>
      <c r="E3414" s="11">
        <v>1844484</v>
      </c>
      <c r="F3414" t="s">
        <v>2976</v>
      </c>
      <c r="G3414" t="s">
        <v>130</v>
      </c>
      <c r="H3414" s="1">
        <v>45726</v>
      </c>
      <c r="I3414" t="s">
        <v>2977</v>
      </c>
      <c r="J3414">
        <f t="shared" si="212"/>
        <v>140</v>
      </c>
      <c r="K3414">
        <f t="shared" si="213"/>
        <v>21</v>
      </c>
      <c r="L3414" s="9">
        <f t="shared" si="214"/>
        <v>5426635612</v>
      </c>
      <c r="M3414" s="9">
        <f t="shared" si="215"/>
        <v>544865526</v>
      </c>
    </row>
    <row r="3415" spans="1:13" x14ac:dyDescent="0.2">
      <c r="A3415" t="s">
        <v>5227</v>
      </c>
      <c r="B3415" t="s">
        <v>56</v>
      </c>
      <c r="C3415" t="s">
        <v>766</v>
      </c>
      <c r="D3415" s="12">
        <v>1478379</v>
      </c>
      <c r="E3415" s="11">
        <v>0</v>
      </c>
      <c r="F3415" t="s">
        <v>5228</v>
      </c>
      <c r="G3415" t="s">
        <v>152</v>
      </c>
      <c r="H3415" s="1">
        <v>45716</v>
      </c>
      <c r="I3415" t="s">
        <v>5229</v>
      </c>
      <c r="J3415">
        <f t="shared" si="212"/>
        <v>673</v>
      </c>
      <c r="K3415">
        <f t="shared" si="213"/>
        <v>21</v>
      </c>
      <c r="L3415" s="9">
        <f t="shared" si="214"/>
        <v>5115679510</v>
      </c>
      <c r="M3415" s="9">
        <f t="shared" si="215"/>
        <v>544865526</v>
      </c>
    </row>
    <row r="3416" spans="1:13" x14ac:dyDescent="0.2">
      <c r="A3416" t="s">
        <v>5629</v>
      </c>
      <c r="B3416" t="s">
        <v>113</v>
      </c>
      <c r="C3416" t="s">
        <v>766</v>
      </c>
      <c r="D3416" s="12">
        <v>1497454</v>
      </c>
      <c r="E3416" s="11">
        <v>987367</v>
      </c>
      <c r="F3416" t="s">
        <v>5630</v>
      </c>
      <c r="G3416" t="s">
        <v>130</v>
      </c>
      <c r="H3416" s="1">
        <v>45715</v>
      </c>
      <c r="I3416" t="s">
        <v>5631</v>
      </c>
      <c r="J3416">
        <f t="shared" si="212"/>
        <v>194</v>
      </c>
      <c r="K3416">
        <f t="shared" si="213"/>
        <v>21</v>
      </c>
      <c r="L3416" s="9">
        <f t="shared" si="214"/>
        <v>1107339336</v>
      </c>
      <c r="M3416" s="9">
        <f t="shared" si="215"/>
        <v>544865526</v>
      </c>
    </row>
    <row r="3417" spans="1:13" x14ac:dyDescent="0.2">
      <c r="A3417" t="s">
        <v>7808</v>
      </c>
      <c r="B3417" t="s">
        <v>1751</v>
      </c>
      <c r="C3417" t="s">
        <v>766</v>
      </c>
      <c r="D3417" s="12">
        <v>6422061</v>
      </c>
      <c r="E3417" s="11">
        <v>1123903</v>
      </c>
      <c r="F3417" t="s">
        <v>7809</v>
      </c>
      <c r="G3417" t="s">
        <v>13</v>
      </c>
      <c r="H3417" s="1">
        <v>45707</v>
      </c>
      <c r="I3417" t="s">
        <v>7810</v>
      </c>
      <c r="J3417">
        <f t="shared" si="212"/>
        <v>99</v>
      </c>
      <c r="K3417">
        <f t="shared" si="213"/>
        <v>21</v>
      </c>
      <c r="L3417" s="9">
        <f t="shared" si="214"/>
        <v>382244987</v>
      </c>
      <c r="M3417" s="9">
        <f t="shared" si="215"/>
        <v>544865526</v>
      </c>
    </row>
    <row r="3418" spans="1:13" x14ac:dyDescent="0.2">
      <c r="A3418" t="s">
        <v>8363</v>
      </c>
      <c r="B3418" t="s">
        <v>16</v>
      </c>
      <c r="C3418" t="s">
        <v>766</v>
      </c>
      <c r="D3418" s="12">
        <v>3672987</v>
      </c>
      <c r="E3418" s="11">
        <v>1873340</v>
      </c>
      <c r="F3418" t="s">
        <v>8364</v>
      </c>
      <c r="G3418" t="s">
        <v>147</v>
      </c>
      <c r="H3418" s="1">
        <v>45706</v>
      </c>
      <c r="I3418" t="s">
        <v>8365</v>
      </c>
      <c r="J3418">
        <f t="shared" si="212"/>
        <v>137</v>
      </c>
      <c r="K3418">
        <f t="shared" si="213"/>
        <v>21</v>
      </c>
      <c r="L3418" s="9">
        <f t="shared" si="214"/>
        <v>2463589332</v>
      </c>
      <c r="M3418" s="9">
        <f t="shared" si="215"/>
        <v>544865526</v>
      </c>
    </row>
    <row r="3419" spans="1:13" x14ac:dyDescent="0.2">
      <c r="A3419" t="s">
        <v>8656</v>
      </c>
      <c r="B3419" t="s">
        <v>1751</v>
      </c>
      <c r="C3419" t="s">
        <v>766</v>
      </c>
      <c r="D3419" s="12">
        <v>14921358</v>
      </c>
      <c r="E3419" s="11">
        <v>6363030</v>
      </c>
      <c r="F3419" t="s">
        <v>8657</v>
      </c>
      <c r="G3419" t="s">
        <v>13</v>
      </c>
      <c r="H3419" s="1">
        <v>45706</v>
      </c>
      <c r="I3419" t="s">
        <v>8658</v>
      </c>
      <c r="J3419">
        <f t="shared" si="212"/>
        <v>99</v>
      </c>
      <c r="K3419">
        <f t="shared" si="213"/>
        <v>21</v>
      </c>
      <c r="L3419" s="9">
        <f t="shared" si="214"/>
        <v>382244987</v>
      </c>
      <c r="M3419" s="9">
        <f t="shared" si="215"/>
        <v>544865526</v>
      </c>
    </row>
    <row r="3420" spans="1:13" x14ac:dyDescent="0.2">
      <c r="A3420" t="s">
        <v>1602</v>
      </c>
      <c r="B3420" t="s">
        <v>951</v>
      </c>
      <c r="C3420" t="s">
        <v>1603</v>
      </c>
      <c r="D3420" s="12">
        <v>416590131</v>
      </c>
      <c r="E3420" s="11">
        <v>50124324</v>
      </c>
      <c r="F3420" t="s">
        <v>1604</v>
      </c>
      <c r="G3420" t="s">
        <v>116</v>
      </c>
      <c r="H3420" s="1">
        <v>45733</v>
      </c>
      <c r="I3420" t="s">
        <v>1605</v>
      </c>
      <c r="J3420">
        <f t="shared" si="212"/>
        <v>140</v>
      </c>
      <c r="K3420">
        <f t="shared" si="213"/>
        <v>1</v>
      </c>
      <c r="L3420" s="9">
        <f t="shared" si="214"/>
        <v>5426635612</v>
      </c>
      <c r="M3420" s="9">
        <f t="shared" si="215"/>
        <v>416590131</v>
      </c>
    </row>
    <row r="3421" spans="1:13" x14ac:dyDescent="0.2">
      <c r="A3421" t="s">
        <v>3491</v>
      </c>
      <c r="B3421" t="s">
        <v>39</v>
      </c>
      <c r="C3421" t="s">
        <v>3492</v>
      </c>
      <c r="D3421" s="12">
        <v>3037587</v>
      </c>
      <c r="E3421" s="11">
        <v>405393</v>
      </c>
      <c r="F3421" t="s">
        <v>3493</v>
      </c>
      <c r="G3421" t="s">
        <v>13</v>
      </c>
      <c r="H3421" s="1">
        <v>45722</v>
      </c>
      <c r="I3421" t="s">
        <v>3494</v>
      </c>
      <c r="J3421">
        <f t="shared" si="212"/>
        <v>324</v>
      </c>
      <c r="K3421">
        <f t="shared" si="213"/>
        <v>14</v>
      </c>
      <c r="L3421" s="9">
        <f t="shared" si="214"/>
        <v>1792436850</v>
      </c>
      <c r="M3421" s="9">
        <f t="shared" si="215"/>
        <v>352179540</v>
      </c>
    </row>
    <row r="3422" spans="1:13" x14ac:dyDescent="0.2">
      <c r="A3422" t="s">
        <v>3495</v>
      </c>
      <c r="B3422" t="s">
        <v>39</v>
      </c>
      <c r="C3422" t="s">
        <v>3492</v>
      </c>
      <c r="D3422" s="12">
        <v>22718012</v>
      </c>
      <c r="E3422" s="11">
        <v>0</v>
      </c>
      <c r="F3422" t="s">
        <v>3496</v>
      </c>
      <c r="G3422" t="s">
        <v>13</v>
      </c>
      <c r="H3422" s="1">
        <v>45722</v>
      </c>
      <c r="I3422" t="s">
        <v>3497</v>
      </c>
      <c r="J3422">
        <f t="shared" si="212"/>
        <v>324</v>
      </c>
      <c r="K3422">
        <f t="shared" si="213"/>
        <v>14</v>
      </c>
      <c r="L3422" s="9">
        <f t="shared" si="214"/>
        <v>1792436850</v>
      </c>
      <c r="M3422" s="9">
        <f t="shared" si="215"/>
        <v>352179540</v>
      </c>
    </row>
    <row r="3423" spans="1:13" x14ac:dyDescent="0.2">
      <c r="A3423" t="s">
        <v>3764</v>
      </c>
      <c r="B3423" t="s">
        <v>39</v>
      </c>
      <c r="C3423" t="s">
        <v>3492</v>
      </c>
      <c r="D3423" s="12">
        <v>2994742</v>
      </c>
      <c r="E3423" s="11">
        <v>1027889</v>
      </c>
      <c r="F3423" t="s">
        <v>3765</v>
      </c>
      <c r="G3423" t="s">
        <v>13</v>
      </c>
      <c r="H3423" s="1">
        <v>45721</v>
      </c>
      <c r="I3423" t="s">
        <v>3766</v>
      </c>
      <c r="J3423">
        <f t="shared" si="212"/>
        <v>324</v>
      </c>
      <c r="K3423">
        <f t="shared" si="213"/>
        <v>14</v>
      </c>
      <c r="L3423" s="9">
        <f t="shared" si="214"/>
        <v>1792436850</v>
      </c>
      <c r="M3423" s="9">
        <f t="shared" si="215"/>
        <v>352179540</v>
      </c>
    </row>
    <row r="3424" spans="1:13" x14ac:dyDescent="0.2">
      <c r="A3424" t="s">
        <v>3770</v>
      </c>
      <c r="B3424" t="s">
        <v>39</v>
      </c>
      <c r="C3424" t="s">
        <v>3492</v>
      </c>
      <c r="D3424" s="12">
        <v>63510917</v>
      </c>
      <c r="E3424" s="11">
        <v>1000000</v>
      </c>
      <c r="F3424" t="s">
        <v>3771</v>
      </c>
      <c r="G3424" t="s">
        <v>13</v>
      </c>
      <c r="H3424" s="1">
        <v>45721</v>
      </c>
      <c r="I3424" t="s">
        <v>3772</v>
      </c>
      <c r="J3424">
        <f t="shared" si="212"/>
        <v>324</v>
      </c>
      <c r="K3424">
        <f t="shared" si="213"/>
        <v>14</v>
      </c>
      <c r="L3424" s="9">
        <f t="shared" si="214"/>
        <v>1792436850</v>
      </c>
      <c r="M3424" s="9">
        <f t="shared" si="215"/>
        <v>352179540</v>
      </c>
    </row>
    <row r="3425" spans="1:13" x14ac:dyDescent="0.2">
      <c r="A3425" t="s">
        <v>3805</v>
      </c>
      <c r="B3425" t="s">
        <v>39</v>
      </c>
      <c r="C3425" t="s">
        <v>3492</v>
      </c>
      <c r="D3425" s="12">
        <v>749556</v>
      </c>
      <c r="E3425" s="11">
        <v>0</v>
      </c>
      <c r="F3425" t="s">
        <v>3806</v>
      </c>
      <c r="G3425" t="s">
        <v>13</v>
      </c>
      <c r="H3425" s="1">
        <v>45721</v>
      </c>
      <c r="I3425" t="s">
        <v>3807</v>
      </c>
      <c r="J3425">
        <f t="shared" si="212"/>
        <v>324</v>
      </c>
      <c r="K3425">
        <f t="shared" si="213"/>
        <v>14</v>
      </c>
      <c r="L3425" s="9">
        <f t="shared" si="214"/>
        <v>1792436850</v>
      </c>
      <c r="M3425" s="9">
        <f t="shared" si="215"/>
        <v>352179540</v>
      </c>
    </row>
    <row r="3426" spans="1:13" x14ac:dyDescent="0.2">
      <c r="A3426" t="s">
        <v>3876</v>
      </c>
      <c r="B3426" t="s">
        <v>39</v>
      </c>
      <c r="C3426" t="s">
        <v>3492</v>
      </c>
      <c r="D3426" s="12">
        <v>15108991</v>
      </c>
      <c r="E3426" s="11">
        <v>8549688</v>
      </c>
      <c r="F3426" t="s">
        <v>3877</v>
      </c>
      <c r="G3426" t="s">
        <v>13</v>
      </c>
      <c r="H3426" s="1">
        <v>45721</v>
      </c>
      <c r="I3426" t="s">
        <v>3878</v>
      </c>
      <c r="J3426">
        <f t="shared" si="212"/>
        <v>324</v>
      </c>
      <c r="K3426">
        <f t="shared" si="213"/>
        <v>14</v>
      </c>
      <c r="L3426" s="9">
        <f t="shared" si="214"/>
        <v>1792436850</v>
      </c>
      <c r="M3426" s="9">
        <f t="shared" si="215"/>
        <v>352179540</v>
      </c>
    </row>
    <row r="3427" spans="1:13" x14ac:dyDescent="0.2">
      <c r="A3427" t="s">
        <v>3895</v>
      </c>
      <c r="B3427" t="s">
        <v>39</v>
      </c>
      <c r="C3427" t="s">
        <v>3492</v>
      </c>
      <c r="D3427" s="12">
        <v>1728271</v>
      </c>
      <c r="E3427" s="11">
        <v>592846</v>
      </c>
      <c r="F3427" t="s">
        <v>3896</v>
      </c>
      <c r="G3427" t="s">
        <v>13</v>
      </c>
      <c r="H3427" s="1">
        <v>45721</v>
      </c>
      <c r="I3427" t="s">
        <v>3897</v>
      </c>
      <c r="J3427">
        <f t="shared" si="212"/>
        <v>324</v>
      </c>
      <c r="K3427">
        <f t="shared" si="213"/>
        <v>14</v>
      </c>
      <c r="L3427" s="9">
        <f t="shared" si="214"/>
        <v>1792436850</v>
      </c>
      <c r="M3427" s="9">
        <f t="shared" si="215"/>
        <v>352179540</v>
      </c>
    </row>
    <row r="3428" spans="1:13" x14ac:dyDescent="0.2">
      <c r="A3428" t="s">
        <v>3998</v>
      </c>
      <c r="B3428" t="s">
        <v>39</v>
      </c>
      <c r="C3428" t="s">
        <v>3492</v>
      </c>
      <c r="D3428" s="12">
        <v>6711187</v>
      </c>
      <c r="E3428" s="11">
        <v>2287644</v>
      </c>
      <c r="F3428" t="s">
        <v>3999</v>
      </c>
      <c r="G3428" t="s">
        <v>13</v>
      </c>
      <c r="H3428" s="1">
        <v>45721</v>
      </c>
      <c r="I3428" t="s">
        <v>4000</v>
      </c>
      <c r="J3428">
        <f t="shared" si="212"/>
        <v>324</v>
      </c>
      <c r="K3428">
        <f t="shared" si="213"/>
        <v>14</v>
      </c>
      <c r="L3428" s="9">
        <f t="shared" si="214"/>
        <v>1792436850</v>
      </c>
      <c r="M3428" s="9">
        <f t="shared" si="215"/>
        <v>352179540</v>
      </c>
    </row>
    <row r="3429" spans="1:13" x14ac:dyDescent="0.2">
      <c r="A3429" t="s">
        <v>4063</v>
      </c>
      <c r="B3429" t="s">
        <v>39</v>
      </c>
      <c r="C3429" t="s">
        <v>3492</v>
      </c>
      <c r="D3429" s="12">
        <v>6879176</v>
      </c>
      <c r="E3429" s="11">
        <v>1390609</v>
      </c>
      <c r="F3429" t="s">
        <v>4064</v>
      </c>
      <c r="G3429" t="s">
        <v>13</v>
      </c>
      <c r="H3429" s="1">
        <v>45721</v>
      </c>
      <c r="I3429" t="s">
        <v>4065</v>
      </c>
      <c r="J3429">
        <f t="shared" si="212"/>
        <v>324</v>
      </c>
      <c r="K3429">
        <f t="shared" si="213"/>
        <v>14</v>
      </c>
      <c r="L3429" s="9">
        <f t="shared" si="214"/>
        <v>1792436850</v>
      </c>
      <c r="M3429" s="9">
        <f t="shared" si="215"/>
        <v>352179540</v>
      </c>
    </row>
    <row r="3430" spans="1:13" x14ac:dyDescent="0.2">
      <c r="A3430" t="s">
        <v>4072</v>
      </c>
      <c r="B3430" t="s">
        <v>39</v>
      </c>
      <c r="C3430" t="s">
        <v>3492</v>
      </c>
      <c r="D3430" s="12">
        <v>3374181</v>
      </c>
      <c r="E3430" s="11">
        <v>568143</v>
      </c>
      <c r="F3430" t="s">
        <v>4073</v>
      </c>
      <c r="G3430" t="s">
        <v>13</v>
      </c>
      <c r="H3430" s="1">
        <v>45721</v>
      </c>
      <c r="I3430" t="s">
        <v>4074</v>
      </c>
      <c r="J3430">
        <f t="shared" si="212"/>
        <v>324</v>
      </c>
      <c r="K3430">
        <f t="shared" si="213"/>
        <v>14</v>
      </c>
      <c r="L3430" s="9">
        <f t="shared" si="214"/>
        <v>1792436850</v>
      </c>
      <c r="M3430" s="9">
        <f t="shared" si="215"/>
        <v>352179540</v>
      </c>
    </row>
    <row r="3431" spans="1:13" x14ac:dyDescent="0.2">
      <c r="A3431" t="s">
        <v>4097</v>
      </c>
      <c r="B3431" t="s">
        <v>39</v>
      </c>
      <c r="C3431" t="s">
        <v>3492</v>
      </c>
      <c r="D3431" s="12">
        <v>991676</v>
      </c>
      <c r="E3431" s="11">
        <v>492974</v>
      </c>
      <c r="F3431" t="s">
        <v>3765</v>
      </c>
      <c r="G3431" t="s">
        <v>13</v>
      </c>
      <c r="H3431" s="1">
        <v>45721</v>
      </c>
      <c r="I3431" t="s">
        <v>4098</v>
      </c>
      <c r="J3431">
        <f t="shared" si="212"/>
        <v>324</v>
      </c>
      <c r="K3431">
        <f t="shared" si="213"/>
        <v>14</v>
      </c>
      <c r="L3431" s="9">
        <f t="shared" si="214"/>
        <v>1792436850</v>
      </c>
      <c r="M3431" s="9">
        <f t="shared" si="215"/>
        <v>352179540</v>
      </c>
    </row>
    <row r="3432" spans="1:13" x14ac:dyDescent="0.2">
      <c r="A3432" t="s">
        <v>4099</v>
      </c>
      <c r="B3432" t="s">
        <v>39</v>
      </c>
      <c r="C3432" t="s">
        <v>3492</v>
      </c>
      <c r="D3432" s="12">
        <v>72940747</v>
      </c>
      <c r="E3432" s="11">
        <v>0</v>
      </c>
      <c r="F3432" t="s">
        <v>4100</v>
      </c>
      <c r="G3432" t="s">
        <v>13</v>
      </c>
      <c r="H3432" s="1">
        <v>45721</v>
      </c>
      <c r="I3432" t="s">
        <v>4101</v>
      </c>
      <c r="J3432">
        <f t="shared" si="212"/>
        <v>324</v>
      </c>
      <c r="K3432">
        <f t="shared" si="213"/>
        <v>14</v>
      </c>
      <c r="L3432" s="9">
        <f t="shared" si="214"/>
        <v>1792436850</v>
      </c>
      <c r="M3432" s="9">
        <f t="shared" si="215"/>
        <v>352179540</v>
      </c>
    </row>
    <row r="3433" spans="1:13" x14ac:dyDescent="0.2">
      <c r="A3433" t="s">
        <v>4116</v>
      </c>
      <c r="B3433" t="s">
        <v>39</v>
      </c>
      <c r="C3433" t="s">
        <v>3492</v>
      </c>
      <c r="D3433" s="12">
        <v>6555020</v>
      </c>
      <c r="E3433" s="11">
        <v>2848452</v>
      </c>
      <c r="F3433" t="s">
        <v>3806</v>
      </c>
      <c r="G3433" t="s">
        <v>13</v>
      </c>
      <c r="H3433" s="1">
        <v>45721</v>
      </c>
      <c r="I3433" t="s">
        <v>4117</v>
      </c>
      <c r="J3433">
        <f t="shared" si="212"/>
        <v>324</v>
      </c>
      <c r="K3433">
        <f t="shared" si="213"/>
        <v>14</v>
      </c>
      <c r="L3433" s="9">
        <f t="shared" si="214"/>
        <v>1792436850</v>
      </c>
      <c r="M3433" s="9">
        <f t="shared" si="215"/>
        <v>352179540</v>
      </c>
    </row>
    <row r="3434" spans="1:13" x14ac:dyDescent="0.2">
      <c r="A3434" t="s">
        <v>5359</v>
      </c>
      <c r="B3434" t="s">
        <v>39</v>
      </c>
      <c r="C3434" t="s">
        <v>3492</v>
      </c>
      <c r="D3434" s="12">
        <v>144879477</v>
      </c>
      <c r="E3434" s="11">
        <v>131289705</v>
      </c>
      <c r="F3434" t="s">
        <v>5360</v>
      </c>
      <c r="G3434" t="s">
        <v>13</v>
      </c>
      <c r="H3434" s="1">
        <v>45715</v>
      </c>
      <c r="I3434" t="s">
        <v>5361</v>
      </c>
      <c r="J3434">
        <f t="shared" si="212"/>
        <v>324</v>
      </c>
      <c r="K3434">
        <f t="shared" si="213"/>
        <v>14</v>
      </c>
      <c r="L3434" s="9">
        <f t="shared" si="214"/>
        <v>1792436850</v>
      </c>
      <c r="M3434" s="9">
        <f t="shared" si="215"/>
        <v>352179540</v>
      </c>
    </row>
    <row r="3435" spans="1:13" ht="153" x14ac:dyDescent="0.2">
      <c r="A3435" t="s">
        <v>1219</v>
      </c>
      <c r="B3435" t="s">
        <v>87</v>
      </c>
      <c r="C3435" t="s">
        <v>1220</v>
      </c>
      <c r="D3435" s="12">
        <v>14545846</v>
      </c>
      <c r="E3435" s="11">
        <v>0</v>
      </c>
      <c r="F3435" s="2" t="s">
        <v>1221</v>
      </c>
      <c r="G3435" t="s">
        <v>13</v>
      </c>
      <c r="H3435" s="1">
        <v>45736</v>
      </c>
      <c r="I3435" t="s">
        <v>1222</v>
      </c>
      <c r="J3435">
        <f t="shared" si="212"/>
        <v>160</v>
      </c>
      <c r="K3435">
        <f t="shared" si="213"/>
        <v>3</v>
      </c>
      <c r="L3435" s="9">
        <f t="shared" si="214"/>
        <v>1007902320</v>
      </c>
      <c r="M3435" s="9">
        <f t="shared" si="215"/>
        <v>343586039</v>
      </c>
    </row>
    <row r="3436" spans="1:13" ht="153" x14ac:dyDescent="0.2">
      <c r="A3436" t="s">
        <v>1223</v>
      </c>
      <c r="B3436" t="s">
        <v>87</v>
      </c>
      <c r="C3436" t="s">
        <v>1220</v>
      </c>
      <c r="D3436" s="12">
        <v>14040193</v>
      </c>
      <c r="E3436" s="11">
        <v>0</v>
      </c>
      <c r="F3436" s="2" t="s">
        <v>1221</v>
      </c>
      <c r="G3436" t="s">
        <v>13</v>
      </c>
      <c r="H3436" s="1">
        <v>45736</v>
      </c>
      <c r="I3436" t="s">
        <v>1224</v>
      </c>
      <c r="J3436">
        <f t="shared" si="212"/>
        <v>160</v>
      </c>
      <c r="K3436">
        <f t="shared" si="213"/>
        <v>3</v>
      </c>
      <c r="L3436" s="9">
        <f t="shared" si="214"/>
        <v>1007902320</v>
      </c>
      <c r="M3436" s="9">
        <f t="shared" si="215"/>
        <v>343586039</v>
      </c>
    </row>
    <row r="3437" spans="1:13" ht="153" x14ac:dyDescent="0.2">
      <c r="A3437" t="s">
        <v>1242</v>
      </c>
      <c r="B3437" t="s">
        <v>87</v>
      </c>
      <c r="C3437" t="s">
        <v>1220</v>
      </c>
      <c r="D3437" s="12">
        <v>315000000</v>
      </c>
      <c r="E3437" s="11">
        <v>285400682</v>
      </c>
      <c r="F3437" s="2" t="s">
        <v>1221</v>
      </c>
      <c r="G3437" t="s">
        <v>152</v>
      </c>
      <c r="H3437" s="1">
        <v>45736</v>
      </c>
      <c r="I3437" t="s">
        <v>1243</v>
      </c>
      <c r="J3437">
        <f t="shared" si="212"/>
        <v>160</v>
      </c>
      <c r="K3437">
        <f t="shared" si="213"/>
        <v>3</v>
      </c>
      <c r="L3437" s="9">
        <f t="shared" si="214"/>
        <v>1007902320</v>
      </c>
      <c r="M3437" s="9">
        <f t="shared" si="215"/>
        <v>343586039</v>
      </c>
    </row>
    <row r="3438" spans="1:13" x14ac:dyDescent="0.2">
      <c r="A3438" t="s">
        <v>1598</v>
      </c>
      <c r="B3438" t="s">
        <v>951</v>
      </c>
      <c r="C3438" t="s">
        <v>1599</v>
      </c>
      <c r="D3438" s="12">
        <v>336924416</v>
      </c>
      <c r="E3438" s="11">
        <v>142002188</v>
      </c>
      <c r="F3438" t="s">
        <v>1600</v>
      </c>
      <c r="G3438" t="s">
        <v>13</v>
      </c>
      <c r="H3438" s="1">
        <v>45733</v>
      </c>
      <c r="I3438" t="s">
        <v>1601</v>
      </c>
      <c r="J3438">
        <f t="shared" si="212"/>
        <v>140</v>
      </c>
      <c r="K3438">
        <f t="shared" si="213"/>
        <v>1</v>
      </c>
      <c r="L3438" s="9">
        <f t="shared" si="214"/>
        <v>5426635612</v>
      </c>
      <c r="M3438" s="9">
        <f t="shared" si="215"/>
        <v>336924416</v>
      </c>
    </row>
    <row r="3439" spans="1:13" x14ac:dyDescent="0.2">
      <c r="A3439" t="s">
        <v>43</v>
      </c>
      <c r="B3439" t="s">
        <v>16</v>
      </c>
      <c r="C3439" t="s">
        <v>44</v>
      </c>
      <c r="D3439" s="12">
        <v>124197</v>
      </c>
      <c r="E3439" s="11">
        <v>28825</v>
      </c>
      <c r="F3439" t="s">
        <v>45</v>
      </c>
      <c r="G3439" t="s">
        <v>13</v>
      </c>
      <c r="H3439" s="1">
        <v>45740</v>
      </c>
      <c r="I3439" t="s">
        <v>46</v>
      </c>
      <c r="J3439">
        <f t="shared" si="212"/>
        <v>137</v>
      </c>
      <c r="K3439">
        <f t="shared" si="213"/>
        <v>41</v>
      </c>
      <c r="L3439" s="9">
        <f t="shared" si="214"/>
        <v>2463589332</v>
      </c>
      <c r="M3439" s="9">
        <f t="shared" si="215"/>
        <v>324641775</v>
      </c>
    </row>
    <row r="3440" spans="1:13" x14ac:dyDescent="0.2">
      <c r="A3440" t="s">
        <v>460</v>
      </c>
      <c r="B3440" t="s">
        <v>56</v>
      </c>
      <c r="C3440" t="s">
        <v>44</v>
      </c>
      <c r="D3440" s="12">
        <v>25534</v>
      </c>
      <c r="E3440" s="11">
        <v>25098</v>
      </c>
      <c r="F3440" t="s">
        <v>461</v>
      </c>
      <c r="G3440" t="s">
        <v>171</v>
      </c>
      <c r="H3440" s="1">
        <v>45740</v>
      </c>
      <c r="I3440" t="s">
        <v>462</v>
      </c>
      <c r="J3440">
        <f t="shared" si="212"/>
        <v>673</v>
      </c>
      <c r="K3440">
        <f t="shared" si="213"/>
        <v>41</v>
      </c>
      <c r="L3440" s="9">
        <f t="shared" si="214"/>
        <v>5115679510</v>
      </c>
      <c r="M3440" s="9">
        <f t="shared" si="215"/>
        <v>324641775</v>
      </c>
    </row>
    <row r="3441" spans="1:13" x14ac:dyDescent="0.2">
      <c r="A3441" t="s">
        <v>463</v>
      </c>
      <c r="B3441" t="s">
        <v>56</v>
      </c>
      <c r="C3441" t="s">
        <v>44</v>
      </c>
      <c r="D3441" s="12">
        <v>175623</v>
      </c>
      <c r="E3441" s="11">
        <v>16195</v>
      </c>
      <c r="F3441" t="s">
        <v>464</v>
      </c>
      <c r="G3441" t="s">
        <v>121</v>
      </c>
      <c r="H3441" s="1">
        <v>45740</v>
      </c>
      <c r="I3441" t="s">
        <v>465</v>
      </c>
      <c r="J3441">
        <f t="shared" si="212"/>
        <v>673</v>
      </c>
      <c r="K3441">
        <f t="shared" si="213"/>
        <v>41</v>
      </c>
      <c r="L3441" s="9">
        <f t="shared" si="214"/>
        <v>5115679510</v>
      </c>
      <c r="M3441" s="9">
        <f t="shared" si="215"/>
        <v>324641775</v>
      </c>
    </row>
    <row r="3442" spans="1:13" x14ac:dyDescent="0.2">
      <c r="A3442" t="s">
        <v>485</v>
      </c>
      <c r="B3442" t="s">
        <v>56</v>
      </c>
      <c r="C3442" t="s">
        <v>44</v>
      </c>
      <c r="D3442" s="12">
        <v>46484082</v>
      </c>
      <c r="E3442" s="11">
        <v>13945225</v>
      </c>
      <c r="F3442" t="s">
        <v>486</v>
      </c>
      <c r="G3442" t="s">
        <v>116</v>
      </c>
      <c r="H3442" s="1">
        <v>45740</v>
      </c>
      <c r="I3442" t="s">
        <v>487</v>
      </c>
      <c r="J3442">
        <f t="shared" si="212"/>
        <v>673</v>
      </c>
      <c r="K3442">
        <f t="shared" si="213"/>
        <v>41</v>
      </c>
      <c r="L3442" s="9">
        <f t="shared" si="214"/>
        <v>5115679510</v>
      </c>
      <c r="M3442" s="9">
        <f t="shared" si="215"/>
        <v>324641775</v>
      </c>
    </row>
    <row r="3443" spans="1:13" x14ac:dyDescent="0.2">
      <c r="A3443" t="s">
        <v>502</v>
      </c>
      <c r="B3443" t="s">
        <v>56</v>
      </c>
      <c r="C3443" t="s">
        <v>44</v>
      </c>
      <c r="D3443" s="12">
        <v>11383788</v>
      </c>
      <c r="E3443" s="11">
        <v>11383788</v>
      </c>
      <c r="F3443" t="s">
        <v>503</v>
      </c>
      <c r="G3443" t="s">
        <v>152</v>
      </c>
      <c r="H3443" s="1">
        <v>45740</v>
      </c>
      <c r="I3443" t="s">
        <v>504</v>
      </c>
      <c r="J3443">
        <f t="shared" si="212"/>
        <v>673</v>
      </c>
      <c r="K3443">
        <f t="shared" si="213"/>
        <v>41</v>
      </c>
      <c r="L3443" s="9">
        <f t="shared" si="214"/>
        <v>5115679510</v>
      </c>
      <c r="M3443" s="9">
        <f t="shared" si="215"/>
        <v>324641775</v>
      </c>
    </row>
    <row r="3444" spans="1:13" ht="68" x14ac:dyDescent="0.2">
      <c r="A3444" t="s">
        <v>511</v>
      </c>
      <c r="B3444" t="s">
        <v>56</v>
      </c>
      <c r="C3444" t="s">
        <v>44</v>
      </c>
      <c r="D3444" s="12">
        <v>1358445</v>
      </c>
      <c r="E3444" s="11">
        <v>0</v>
      </c>
      <c r="F3444" s="2" t="s">
        <v>512</v>
      </c>
      <c r="G3444" t="s">
        <v>116</v>
      </c>
      <c r="H3444" s="1">
        <v>45740</v>
      </c>
      <c r="I3444" t="s">
        <v>513</v>
      </c>
      <c r="J3444">
        <f t="shared" si="212"/>
        <v>673</v>
      </c>
      <c r="K3444">
        <f t="shared" si="213"/>
        <v>41</v>
      </c>
      <c r="L3444" s="9">
        <f t="shared" si="214"/>
        <v>5115679510</v>
      </c>
      <c r="M3444" s="9">
        <f t="shared" si="215"/>
        <v>324641775</v>
      </c>
    </row>
    <row r="3445" spans="1:13" x14ac:dyDescent="0.2">
      <c r="A3445" t="s">
        <v>523</v>
      </c>
      <c r="B3445" t="s">
        <v>56</v>
      </c>
      <c r="C3445" t="s">
        <v>44</v>
      </c>
      <c r="D3445" s="12">
        <v>5163559</v>
      </c>
      <c r="E3445" s="11">
        <v>5163559</v>
      </c>
      <c r="F3445" t="s">
        <v>524</v>
      </c>
      <c r="G3445" t="s">
        <v>116</v>
      </c>
      <c r="H3445" s="1">
        <v>45740</v>
      </c>
      <c r="I3445" t="s">
        <v>525</v>
      </c>
      <c r="J3445">
        <f t="shared" si="212"/>
        <v>673</v>
      </c>
      <c r="K3445">
        <f t="shared" si="213"/>
        <v>41</v>
      </c>
      <c r="L3445" s="9">
        <f t="shared" si="214"/>
        <v>5115679510</v>
      </c>
      <c r="M3445" s="9">
        <f t="shared" si="215"/>
        <v>324641775</v>
      </c>
    </row>
    <row r="3446" spans="1:13" x14ac:dyDescent="0.2">
      <c r="A3446" t="s">
        <v>537</v>
      </c>
      <c r="B3446" t="s">
        <v>56</v>
      </c>
      <c r="C3446" t="s">
        <v>44</v>
      </c>
      <c r="D3446" s="12">
        <v>682768</v>
      </c>
      <c r="E3446" s="11">
        <v>0</v>
      </c>
      <c r="F3446" t="s">
        <v>538</v>
      </c>
      <c r="G3446" t="s">
        <v>147</v>
      </c>
      <c r="H3446" s="1">
        <v>45740</v>
      </c>
      <c r="I3446" t="s">
        <v>539</v>
      </c>
      <c r="J3446">
        <f t="shared" si="212"/>
        <v>673</v>
      </c>
      <c r="K3446">
        <f t="shared" si="213"/>
        <v>41</v>
      </c>
      <c r="L3446" s="9">
        <f t="shared" si="214"/>
        <v>5115679510</v>
      </c>
      <c r="M3446" s="9">
        <f t="shared" si="215"/>
        <v>324641775</v>
      </c>
    </row>
    <row r="3447" spans="1:13" x14ac:dyDescent="0.2">
      <c r="A3447" t="s">
        <v>545</v>
      </c>
      <c r="B3447" t="s">
        <v>56</v>
      </c>
      <c r="C3447" t="s">
        <v>44</v>
      </c>
      <c r="D3447" s="12">
        <v>19877119</v>
      </c>
      <c r="E3447" s="11">
        <v>0</v>
      </c>
      <c r="F3447" t="s">
        <v>546</v>
      </c>
      <c r="G3447" t="s">
        <v>116</v>
      </c>
      <c r="H3447" s="1">
        <v>45740</v>
      </c>
      <c r="I3447" t="s">
        <v>547</v>
      </c>
      <c r="J3447">
        <f t="shared" si="212"/>
        <v>673</v>
      </c>
      <c r="K3447">
        <f t="shared" si="213"/>
        <v>41</v>
      </c>
      <c r="L3447" s="9">
        <f t="shared" si="214"/>
        <v>5115679510</v>
      </c>
      <c r="M3447" s="9">
        <f t="shared" si="215"/>
        <v>324641775</v>
      </c>
    </row>
    <row r="3448" spans="1:13" x14ac:dyDescent="0.2">
      <c r="A3448" t="s">
        <v>752</v>
      </c>
      <c r="B3448" t="s">
        <v>56</v>
      </c>
      <c r="C3448" t="s">
        <v>44</v>
      </c>
      <c r="D3448" s="12">
        <v>248263</v>
      </c>
      <c r="E3448" s="11">
        <v>180351</v>
      </c>
      <c r="F3448" t="s">
        <v>753</v>
      </c>
      <c r="G3448" t="s">
        <v>13</v>
      </c>
      <c r="H3448" s="1">
        <v>45740</v>
      </c>
      <c r="I3448" t="s">
        <v>754</v>
      </c>
      <c r="J3448">
        <f t="shared" si="212"/>
        <v>673</v>
      </c>
      <c r="K3448">
        <f t="shared" si="213"/>
        <v>41</v>
      </c>
      <c r="L3448" s="9">
        <f t="shared" si="214"/>
        <v>5115679510</v>
      </c>
      <c r="M3448" s="9">
        <f t="shared" si="215"/>
        <v>324641775</v>
      </c>
    </row>
    <row r="3449" spans="1:13" x14ac:dyDescent="0.2">
      <c r="A3449" t="s">
        <v>762</v>
      </c>
      <c r="B3449" t="s">
        <v>56</v>
      </c>
      <c r="C3449" t="s">
        <v>44</v>
      </c>
      <c r="D3449" s="12">
        <v>2959601</v>
      </c>
      <c r="E3449" s="11">
        <v>318044</v>
      </c>
      <c r="F3449" t="s">
        <v>763</v>
      </c>
      <c r="G3449" t="s">
        <v>152</v>
      </c>
      <c r="H3449" s="1">
        <v>45740</v>
      </c>
      <c r="I3449" t="s">
        <v>764</v>
      </c>
      <c r="J3449">
        <f t="shared" si="212"/>
        <v>673</v>
      </c>
      <c r="K3449">
        <f t="shared" si="213"/>
        <v>41</v>
      </c>
      <c r="L3449" s="9">
        <f t="shared" si="214"/>
        <v>5115679510</v>
      </c>
      <c r="M3449" s="9">
        <f t="shared" si="215"/>
        <v>324641775</v>
      </c>
    </row>
    <row r="3450" spans="1:13" x14ac:dyDescent="0.2">
      <c r="A3450" t="s">
        <v>1084</v>
      </c>
      <c r="B3450" t="s">
        <v>21</v>
      </c>
      <c r="C3450" t="s">
        <v>44</v>
      </c>
      <c r="D3450" s="12">
        <v>1972900</v>
      </c>
      <c r="E3450" s="11">
        <v>639900</v>
      </c>
      <c r="F3450" t="s">
        <v>1085</v>
      </c>
      <c r="G3450" t="s">
        <v>152</v>
      </c>
      <c r="H3450" s="1">
        <v>45736</v>
      </c>
      <c r="I3450" t="s">
        <v>1086</v>
      </c>
      <c r="J3450">
        <f t="shared" si="212"/>
        <v>61</v>
      </c>
      <c r="K3450">
        <f t="shared" si="213"/>
        <v>41</v>
      </c>
      <c r="L3450" s="9">
        <f t="shared" si="214"/>
        <v>83466674</v>
      </c>
      <c r="M3450" s="9">
        <f t="shared" si="215"/>
        <v>324641775</v>
      </c>
    </row>
    <row r="3451" spans="1:13" x14ac:dyDescent="0.2">
      <c r="A3451" t="s">
        <v>1253</v>
      </c>
      <c r="B3451" t="s">
        <v>56</v>
      </c>
      <c r="C3451" t="s">
        <v>44</v>
      </c>
      <c r="D3451" s="12">
        <v>3284905</v>
      </c>
      <c r="E3451" s="11">
        <v>2028022</v>
      </c>
      <c r="F3451" t="s">
        <v>1254</v>
      </c>
      <c r="G3451" t="s">
        <v>13</v>
      </c>
      <c r="H3451" s="1">
        <v>45735</v>
      </c>
      <c r="I3451" t="s">
        <v>1255</v>
      </c>
      <c r="J3451">
        <f t="shared" si="212"/>
        <v>673</v>
      </c>
      <c r="K3451">
        <f t="shared" si="213"/>
        <v>41</v>
      </c>
      <c r="L3451" s="9">
        <f t="shared" si="214"/>
        <v>5115679510</v>
      </c>
      <c r="M3451" s="9">
        <f t="shared" si="215"/>
        <v>324641775</v>
      </c>
    </row>
    <row r="3452" spans="1:13" x14ac:dyDescent="0.2">
      <c r="A3452" t="s">
        <v>1276</v>
      </c>
      <c r="B3452" t="s">
        <v>56</v>
      </c>
      <c r="C3452" t="s">
        <v>44</v>
      </c>
      <c r="D3452" s="12">
        <v>6342274</v>
      </c>
      <c r="E3452" s="11">
        <v>286754</v>
      </c>
      <c r="F3452" t="s">
        <v>1277</v>
      </c>
      <c r="G3452" t="s">
        <v>13</v>
      </c>
      <c r="H3452" s="1">
        <v>45735</v>
      </c>
      <c r="I3452" t="s">
        <v>1278</v>
      </c>
      <c r="J3452">
        <f t="shared" si="212"/>
        <v>673</v>
      </c>
      <c r="K3452">
        <f t="shared" si="213"/>
        <v>41</v>
      </c>
      <c r="L3452" s="9">
        <f t="shared" si="214"/>
        <v>5115679510</v>
      </c>
      <c r="M3452" s="9">
        <f t="shared" si="215"/>
        <v>324641775</v>
      </c>
    </row>
    <row r="3453" spans="1:13" x14ac:dyDescent="0.2">
      <c r="A3453" t="s">
        <v>1342</v>
      </c>
      <c r="B3453" t="s">
        <v>951</v>
      </c>
      <c r="C3453" t="s">
        <v>44</v>
      </c>
      <c r="D3453" s="12">
        <v>13012415</v>
      </c>
      <c r="E3453" s="11">
        <v>9755261</v>
      </c>
      <c r="F3453" t="s">
        <v>1343</v>
      </c>
      <c r="G3453" t="s">
        <v>13</v>
      </c>
      <c r="H3453" s="1">
        <v>45735</v>
      </c>
      <c r="I3453" t="s">
        <v>1344</v>
      </c>
      <c r="J3453">
        <f t="shared" si="212"/>
        <v>140</v>
      </c>
      <c r="K3453">
        <f t="shared" si="213"/>
        <v>41</v>
      </c>
      <c r="L3453" s="9">
        <f t="shared" si="214"/>
        <v>5426635612</v>
      </c>
      <c r="M3453" s="9">
        <f t="shared" si="215"/>
        <v>324641775</v>
      </c>
    </row>
    <row r="3454" spans="1:13" x14ac:dyDescent="0.2">
      <c r="A3454" t="s">
        <v>1594</v>
      </c>
      <c r="B3454" t="s">
        <v>10</v>
      </c>
      <c r="C3454" t="s">
        <v>1595</v>
      </c>
      <c r="D3454" s="12">
        <v>247071</v>
      </c>
      <c r="E3454" s="11">
        <v>49920</v>
      </c>
      <c r="F3454" t="s">
        <v>1596</v>
      </c>
      <c r="G3454" t="s">
        <v>147</v>
      </c>
      <c r="H3454" s="1">
        <v>45734</v>
      </c>
      <c r="I3454" t="s">
        <v>1597</v>
      </c>
      <c r="J3454">
        <f t="shared" si="212"/>
        <v>366</v>
      </c>
      <c r="K3454">
        <f t="shared" si="213"/>
        <v>41</v>
      </c>
      <c r="L3454" s="9">
        <f t="shared" si="214"/>
        <v>442014068</v>
      </c>
      <c r="M3454" s="9">
        <f t="shared" si="215"/>
        <v>324641775</v>
      </c>
    </row>
    <row r="3455" spans="1:13" x14ac:dyDescent="0.2">
      <c r="A3455" t="s">
        <v>1697</v>
      </c>
      <c r="B3455" t="s">
        <v>56</v>
      </c>
      <c r="C3455" t="s">
        <v>44</v>
      </c>
      <c r="D3455" s="12">
        <v>16143501</v>
      </c>
      <c r="E3455" s="11">
        <v>6363178</v>
      </c>
      <c r="F3455" t="s">
        <v>1698</v>
      </c>
      <c r="G3455" t="s">
        <v>13</v>
      </c>
      <c r="H3455" s="1">
        <v>45733</v>
      </c>
      <c r="I3455" t="s">
        <v>1699</v>
      </c>
      <c r="J3455">
        <f t="shared" si="212"/>
        <v>673</v>
      </c>
      <c r="K3455">
        <f t="shared" si="213"/>
        <v>41</v>
      </c>
      <c r="L3455" s="9">
        <f t="shared" si="214"/>
        <v>5115679510</v>
      </c>
      <c r="M3455" s="9">
        <f t="shared" si="215"/>
        <v>324641775</v>
      </c>
    </row>
    <row r="3456" spans="1:13" x14ac:dyDescent="0.2">
      <c r="A3456" t="s">
        <v>1770</v>
      </c>
      <c r="B3456" t="s">
        <v>39</v>
      </c>
      <c r="C3456" t="s">
        <v>44</v>
      </c>
      <c r="D3456" s="12">
        <v>14864821</v>
      </c>
      <c r="E3456" s="11">
        <v>9543948</v>
      </c>
      <c r="F3456" t="s">
        <v>1771</v>
      </c>
      <c r="G3456" t="s">
        <v>147</v>
      </c>
      <c r="H3456" s="1">
        <v>45731</v>
      </c>
      <c r="I3456" t="s">
        <v>1772</v>
      </c>
      <c r="J3456">
        <f t="shared" si="212"/>
        <v>324</v>
      </c>
      <c r="K3456">
        <f t="shared" si="213"/>
        <v>41</v>
      </c>
      <c r="L3456" s="9">
        <f t="shared" si="214"/>
        <v>1792436850</v>
      </c>
      <c r="M3456" s="9">
        <f t="shared" si="215"/>
        <v>324641775</v>
      </c>
    </row>
    <row r="3457" spans="1:13" x14ac:dyDescent="0.2">
      <c r="A3457" t="s">
        <v>1954</v>
      </c>
      <c r="B3457" t="s">
        <v>951</v>
      </c>
      <c r="C3457" t="s">
        <v>44</v>
      </c>
      <c r="D3457" s="12">
        <v>1592231</v>
      </c>
      <c r="E3457" s="11">
        <v>1129134</v>
      </c>
      <c r="F3457" t="s">
        <v>1955</v>
      </c>
      <c r="G3457" t="s">
        <v>13</v>
      </c>
      <c r="H3457" s="1">
        <v>45729</v>
      </c>
      <c r="I3457" t="s">
        <v>1956</v>
      </c>
      <c r="J3457">
        <f t="shared" si="212"/>
        <v>140</v>
      </c>
      <c r="K3457">
        <f t="shared" si="213"/>
        <v>41</v>
      </c>
      <c r="L3457" s="9">
        <f t="shared" si="214"/>
        <v>5426635612</v>
      </c>
      <c r="M3457" s="9">
        <f t="shared" si="215"/>
        <v>324641775</v>
      </c>
    </row>
    <row r="3458" spans="1:13" x14ac:dyDescent="0.2">
      <c r="A3458" t="s">
        <v>2089</v>
      </c>
      <c r="B3458" t="s">
        <v>56</v>
      </c>
      <c r="C3458" t="s">
        <v>44</v>
      </c>
      <c r="D3458" s="12">
        <v>5988567</v>
      </c>
      <c r="E3458" s="11">
        <v>3045776</v>
      </c>
      <c r="F3458" t="s">
        <v>2090</v>
      </c>
      <c r="G3458" t="s">
        <v>13</v>
      </c>
      <c r="H3458" s="1">
        <v>45728</v>
      </c>
      <c r="I3458" t="s">
        <v>2091</v>
      </c>
      <c r="J3458">
        <f t="shared" ref="J3458:J3521" si="216">COUNTIF(B:B, B3458)</f>
        <v>673</v>
      </c>
      <c r="K3458">
        <f t="shared" ref="K3458:K3521" si="217">COUNTIF(C:C,C3458)</f>
        <v>41</v>
      </c>
      <c r="L3458" s="9">
        <f t="shared" ref="L3458:L3521" si="218">SUMIF(B:B,B3458,D:D)</f>
        <v>5115679510</v>
      </c>
      <c r="M3458" s="9">
        <f t="shared" ref="M3458:M3521" si="219">SUMIF(C:C,C3458, D:D)</f>
        <v>324641775</v>
      </c>
    </row>
    <row r="3459" spans="1:13" x14ac:dyDescent="0.2">
      <c r="A3459" t="s">
        <v>2724</v>
      </c>
      <c r="B3459" t="s">
        <v>113</v>
      </c>
      <c r="C3459" t="s">
        <v>44</v>
      </c>
      <c r="D3459" s="12">
        <v>4007367</v>
      </c>
      <c r="E3459" s="11">
        <v>2517395</v>
      </c>
      <c r="F3459" t="s">
        <v>2725</v>
      </c>
      <c r="G3459" t="s">
        <v>116</v>
      </c>
      <c r="H3459" s="1">
        <v>45727</v>
      </c>
      <c r="I3459" t="s">
        <v>2726</v>
      </c>
      <c r="J3459">
        <f t="shared" si="216"/>
        <v>194</v>
      </c>
      <c r="K3459">
        <f t="shared" si="217"/>
        <v>41</v>
      </c>
      <c r="L3459" s="9">
        <f t="shared" si="218"/>
        <v>1107339336</v>
      </c>
      <c r="M3459" s="9">
        <f t="shared" si="219"/>
        <v>324641775</v>
      </c>
    </row>
    <row r="3460" spans="1:13" x14ac:dyDescent="0.2">
      <c r="A3460" t="s">
        <v>3059</v>
      </c>
      <c r="B3460" t="s">
        <v>872</v>
      </c>
      <c r="C3460" t="s">
        <v>1595</v>
      </c>
      <c r="D3460" s="12">
        <v>4749657</v>
      </c>
      <c r="E3460" s="11">
        <v>11211</v>
      </c>
      <c r="F3460" t="s">
        <v>3060</v>
      </c>
      <c r="G3460" t="s">
        <v>152</v>
      </c>
      <c r="H3460" s="1">
        <v>45726</v>
      </c>
      <c r="I3460" t="s">
        <v>3061</v>
      </c>
      <c r="J3460">
        <f t="shared" si="216"/>
        <v>133</v>
      </c>
      <c r="K3460">
        <f t="shared" si="217"/>
        <v>41</v>
      </c>
      <c r="L3460" s="9">
        <f t="shared" si="218"/>
        <v>1635922299</v>
      </c>
      <c r="M3460" s="9">
        <f t="shared" si="219"/>
        <v>324641775</v>
      </c>
    </row>
    <row r="3461" spans="1:13" x14ac:dyDescent="0.2">
      <c r="A3461" t="s">
        <v>3062</v>
      </c>
      <c r="B3461" t="s">
        <v>872</v>
      </c>
      <c r="C3461" t="s">
        <v>1595</v>
      </c>
      <c r="D3461" s="12">
        <v>7838741</v>
      </c>
      <c r="E3461" s="11">
        <v>23465</v>
      </c>
      <c r="F3461" t="s">
        <v>3063</v>
      </c>
      <c r="G3461" t="s">
        <v>152</v>
      </c>
      <c r="H3461" s="1">
        <v>45726</v>
      </c>
      <c r="I3461" t="s">
        <v>3064</v>
      </c>
      <c r="J3461">
        <f t="shared" si="216"/>
        <v>133</v>
      </c>
      <c r="K3461">
        <f t="shared" si="217"/>
        <v>41</v>
      </c>
      <c r="L3461" s="9">
        <f t="shared" si="218"/>
        <v>1635922299</v>
      </c>
      <c r="M3461" s="9">
        <f t="shared" si="219"/>
        <v>324641775</v>
      </c>
    </row>
    <row r="3462" spans="1:13" x14ac:dyDescent="0.2">
      <c r="A3462" t="s">
        <v>3065</v>
      </c>
      <c r="B3462" t="s">
        <v>872</v>
      </c>
      <c r="C3462" t="s">
        <v>44</v>
      </c>
      <c r="D3462" s="12">
        <v>5127799</v>
      </c>
      <c r="E3462" s="11">
        <v>3333064</v>
      </c>
      <c r="F3462" t="s">
        <v>3066</v>
      </c>
      <c r="G3462" t="s">
        <v>121</v>
      </c>
      <c r="H3462" s="1">
        <v>45726</v>
      </c>
      <c r="I3462" t="s">
        <v>3067</v>
      </c>
      <c r="J3462">
        <f t="shared" si="216"/>
        <v>133</v>
      </c>
      <c r="K3462">
        <f t="shared" si="217"/>
        <v>41</v>
      </c>
      <c r="L3462" s="9">
        <f t="shared" si="218"/>
        <v>1635922299</v>
      </c>
      <c r="M3462" s="9">
        <f t="shared" si="219"/>
        <v>324641775</v>
      </c>
    </row>
    <row r="3463" spans="1:13" x14ac:dyDescent="0.2">
      <c r="A3463" t="s">
        <v>3210</v>
      </c>
      <c r="B3463" t="s">
        <v>87</v>
      </c>
      <c r="C3463" t="s">
        <v>44</v>
      </c>
      <c r="D3463" s="12">
        <v>3687326</v>
      </c>
      <c r="E3463" s="11">
        <v>1679009</v>
      </c>
      <c r="F3463" t="s">
        <v>3211</v>
      </c>
      <c r="G3463" t="s">
        <v>116</v>
      </c>
      <c r="H3463" s="1">
        <v>45723</v>
      </c>
      <c r="I3463" t="s">
        <v>3212</v>
      </c>
      <c r="J3463">
        <f t="shared" si="216"/>
        <v>160</v>
      </c>
      <c r="K3463">
        <f t="shared" si="217"/>
        <v>41</v>
      </c>
      <c r="L3463" s="9">
        <f t="shared" si="218"/>
        <v>1007902320</v>
      </c>
      <c r="M3463" s="9">
        <f t="shared" si="219"/>
        <v>324641775</v>
      </c>
    </row>
    <row r="3464" spans="1:13" x14ac:dyDescent="0.2">
      <c r="A3464" t="s">
        <v>3626</v>
      </c>
      <c r="B3464" t="s">
        <v>56</v>
      </c>
      <c r="C3464" t="s">
        <v>44</v>
      </c>
      <c r="D3464" s="12">
        <v>8305660</v>
      </c>
      <c r="E3464" s="11">
        <v>5153739</v>
      </c>
      <c r="F3464" t="s">
        <v>3627</v>
      </c>
      <c r="G3464" t="s">
        <v>13</v>
      </c>
      <c r="H3464" s="1">
        <v>45722</v>
      </c>
      <c r="I3464" t="s">
        <v>3628</v>
      </c>
      <c r="J3464">
        <f t="shared" si="216"/>
        <v>673</v>
      </c>
      <c r="K3464">
        <f t="shared" si="217"/>
        <v>41</v>
      </c>
      <c r="L3464" s="9">
        <f t="shared" si="218"/>
        <v>5115679510</v>
      </c>
      <c r="M3464" s="9">
        <f t="shared" si="219"/>
        <v>324641775</v>
      </c>
    </row>
    <row r="3465" spans="1:13" x14ac:dyDescent="0.2">
      <c r="A3465" t="s">
        <v>5199</v>
      </c>
      <c r="B3465" t="s">
        <v>56</v>
      </c>
      <c r="C3465" t="s">
        <v>1595</v>
      </c>
      <c r="D3465" s="12">
        <v>570961</v>
      </c>
      <c r="E3465" s="11">
        <v>0</v>
      </c>
      <c r="F3465" t="s">
        <v>5200</v>
      </c>
      <c r="G3465" t="s">
        <v>130</v>
      </c>
      <c r="H3465" s="1">
        <v>45716</v>
      </c>
      <c r="I3465" t="s">
        <v>5201</v>
      </c>
      <c r="J3465">
        <f t="shared" si="216"/>
        <v>673</v>
      </c>
      <c r="K3465">
        <f t="shared" si="217"/>
        <v>41</v>
      </c>
      <c r="L3465" s="9">
        <f t="shared" si="218"/>
        <v>5115679510</v>
      </c>
      <c r="M3465" s="9">
        <f t="shared" si="219"/>
        <v>324641775</v>
      </c>
    </row>
    <row r="3466" spans="1:13" x14ac:dyDescent="0.2">
      <c r="A3466" t="s">
        <v>5555</v>
      </c>
      <c r="B3466" t="s">
        <v>832</v>
      </c>
      <c r="C3466" t="s">
        <v>1595</v>
      </c>
      <c r="D3466" s="12">
        <v>1944879</v>
      </c>
      <c r="E3466" s="11">
        <v>0</v>
      </c>
      <c r="F3466" t="s">
        <v>5556</v>
      </c>
      <c r="G3466" t="s">
        <v>147</v>
      </c>
      <c r="H3466" s="1">
        <v>45715</v>
      </c>
      <c r="I3466" t="s">
        <v>5557</v>
      </c>
      <c r="J3466">
        <f t="shared" si="216"/>
        <v>47</v>
      </c>
      <c r="K3466">
        <f t="shared" si="217"/>
        <v>41</v>
      </c>
      <c r="L3466" s="9">
        <f t="shared" si="218"/>
        <v>160051169</v>
      </c>
      <c r="M3466" s="9">
        <f t="shared" si="219"/>
        <v>324641775</v>
      </c>
    </row>
    <row r="3467" spans="1:13" x14ac:dyDescent="0.2">
      <c r="A3467" t="s">
        <v>6212</v>
      </c>
      <c r="B3467" t="s">
        <v>951</v>
      </c>
      <c r="C3467" t="s">
        <v>44</v>
      </c>
      <c r="D3467" s="12">
        <v>15482598</v>
      </c>
      <c r="E3467" s="11">
        <v>10647117</v>
      </c>
      <c r="F3467" t="s">
        <v>6213</v>
      </c>
      <c r="G3467" t="s">
        <v>13</v>
      </c>
      <c r="H3467" s="1">
        <v>45714</v>
      </c>
      <c r="I3467" t="s">
        <v>6214</v>
      </c>
      <c r="J3467">
        <f t="shared" si="216"/>
        <v>140</v>
      </c>
      <c r="K3467">
        <f t="shared" si="217"/>
        <v>41</v>
      </c>
      <c r="L3467" s="9">
        <f t="shared" si="218"/>
        <v>5426635612</v>
      </c>
      <c r="M3467" s="9">
        <f t="shared" si="219"/>
        <v>324641775</v>
      </c>
    </row>
    <row r="3468" spans="1:13" x14ac:dyDescent="0.2">
      <c r="A3468" t="s">
        <v>7729</v>
      </c>
      <c r="B3468" t="s">
        <v>104</v>
      </c>
      <c r="C3468" t="s">
        <v>44</v>
      </c>
      <c r="D3468" s="12">
        <v>1233732</v>
      </c>
      <c r="E3468" s="11">
        <v>638834</v>
      </c>
      <c r="F3468" t="s">
        <v>7730</v>
      </c>
      <c r="G3468" t="s">
        <v>147</v>
      </c>
      <c r="H3468" s="1">
        <v>45707</v>
      </c>
      <c r="I3468" t="s">
        <v>7731</v>
      </c>
      <c r="J3468">
        <f t="shared" si="216"/>
        <v>9</v>
      </c>
      <c r="K3468">
        <f t="shared" si="217"/>
        <v>41</v>
      </c>
      <c r="L3468" s="9">
        <f t="shared" si="218"/>
        <v>8832220</v>
      </c>
      <c r="M3468" s="9">
        <f t="shared" si="219"/>
        <v>324641775</v>
      </c>
    </row>
    <row r="3469" spans="1:13" x14ac:dyDescent="0.2">
      <c r="A3469" t="s">
        <v>7823</v>
      </c>
      <c r="B3469" t="s">
        <v>951</v>
      </c>
      <c r="C3469" t="s">
        <v>44</v>
      </c>
      <c r="D3469" s="12">
        <v>477785</v>
      </c>
      <c r="E3469" s="11">
        <v>0</v>
      </c>
      <c r="F3469" t="s">
        <v>7824</v>
      </c>
      <c r="G3469" t="s">
        <v>13</v>
      </c>
      <c r="H3469" s="1">
        <v>45707</v>
      </c>
      <c r="I3469" t="s">
        <v>7825</v>
      </c>
      <c r="J3469">
        <f t="shared" si="216"/>
        <v>140</v>
      </c>
      <c r="K3469">
        <f t="shared" si="217"/>
        <v>41</v>
      </c>
      <c r="L3469" s="9">
        <f t="shared" si="218"/>
        <v>5426635612</v>
      </c>
      <c r="M3469" s="9">
        <f t="shared" si="219"/>
        <v>324641775</v>
      </c>
    </row>
    <row r="3470" spans="1:13" x14ac:dyDescent="0.2">
      <c r="A3470" t="s">
        <v>8134</v>
      </c>
      <c r="B3470" t="s">
        <v>87</v>
      </c>
      <c r="C3470" t="s">
        <v>44</v>
      </c>
      <c r="D3470" s="12">
        <v>2824708</v>
      </c>
      <c r="E3470" s="11">
        <v>0</v>
      </c>
      <c r="F3470" t="s">
        <v>8121</v>
      </c>
      <c r="G3470" t="s">
        <v>13</v>
      </c>
      <c r="H3470" s="1">
        <v>45706</v>
      </c>
      <c r="I3470" t="s">
        <v>8135</v>
      </c>
      <c r="J3470">
        <f t="shared" si="216"/>
        <v>160</v>
      </c>
      <c r="K3470">
        <f t="shared" si="217"/>
        <v>41</v>
      </c>
      <c r="L3470" s="9">
        <f t="shared" si="218"/>
        <v>1007902320</v>
      </c>
      <c r="M3470" s="9">
        <f t="shared" si="219"/>
        <v>324641775</v>
      </c>
    </row>
    <row r="3471" spans="1:13" x14ac:dyDescent="0.2">
      <c r="A3471" t="s">
        <v>8302</v>
      </c>
      <c r="B3471" t="s">
        <v>16</v>
      </c>
      <c r="C3471" t="s">
        <v>1595</v>
      </c>
      <c r="D3471" s="12">
        <v>1043288</v>
      </c>
      <c r="E3471" s="11">
        <v>348115</v>
      </c>
      <c r="F3471" t="s">
        <v>8303</v>
      </c>
      <c r="G3471" t="s">
        <v>152</v>
      </c>
      <c r="H3471" s="1">
        <v>45706</v>
      </c>
      <c r="I3471" t="s">
        <v>8304</v>
      </c>
      <c r="J3471">
        <f t="shared" si="216"/>
        <v>137</v>
      </c>
      <c r="K3471">
        <f t="shared" si="217"/>
        <v>41</v>
      </c>
      <c r="L3471" s="9">
        <f t="shared" si="218"/>
        <v>2463589332</v>
      </c>
      <c r="M3471" s="9">
        <f t="shared" si="219"/>
        <v>324641775</v>
      </c>
    </row>
    <row r="3472" spans="1:13" x14ac:dyDescent="0.2">
      <c r="A3472" t="s">
        <v>8413</v>
      </c>
      <c r="B3472" t="s">
        <v>16</v>
      </c>
      <c r="C3472" t="s">
        <v>1595</v>
      </c>
      <c r="D3472" s="12">
        <v>8274315</v>
      </c>
      <c r="E3472" s="11">
        <v>3183339</v>
      </c>
      <c r="F3472" t="s">
        <v>8414</v>
      </c>
      <c r="G3472" t="s">
        <v>152</v>
      </c>
      <c r="H3472" s="1">
        <v>45706</v>
      </c>
      <c r="I3472" t="s">
        <v>8415</v>
      </c>
      <c r="J3472">
        <f t="shared" si="216"/>
        <v>137</v>
      </c>
      <c r="K3472">
        <f t="shared" si="217"/>
        <v>41</v>
      </c>
      <c r="L3472" s="9">
        <f t="shared" si="218"/>
        <v>2463589332</v>
      </c>
      <c r="M3472" s="9">
        <f t="shared" si="219"/>
        <v>324641775</v>
      </c>
    </row>
    <row r="3473" spans="1:13" x14ac:dyDescent="0.2">
      <c r="A3473" t="s">
        <v>9164</v>
      </c>
      <c r="B3473" t="s">
        <v>26</v>
      </c>
      <c r="C3473" t="s">
        <v>1595</v>
      </c>
      <c r="D3473" s="12">
        <v>1744275</v>
      </c>
      <c r="E3473" s="11">
        <v>700000</v>
      </c>
      <c r="F3473" t="s">
        <v>9165</v>
      </c>
      <c r="G3473" t="s">
        <v>13</v>
      </c>
      <c r="H3473" s="1">
        <v>45702</v>
      </c>
      <c r="I3473" t="s">
        <v>9166</v>
      </c>
      <c r="J3473">
        <f t="shared" si="216"/>
        <v>115</v>
      </c>
      <c r="K3473">
        <f t="shared" si="217"/>
        <v>41</v>
      </c>
      <c r="L3473" s="9">
        <f t="shared" si="218"/>
        <v>116767799</v>
      </c>
      <c r="M3473" s="9">
        <f t="shared" si="219"/>
        <v>324641775</v>
      </c>
    </row>
    <row r="3474" spans="1:13" x14ac:dyDescent="0.2">
      <c r="A3474" t="s">
        <v>9321</v>
      </c>
      <c r="B3474" t="s">
        <v>1456</v>
      </c>
      <c r="C3474" t="s">
        <v>1595</v>
      </c>
      <c r="D3474" s="12">
        <v>859643</v>
      </c>
      <c r="E3474" s="11">
        <v>789643</v>
      </c>
      <c r="F3474" t="s">
        <v>9322</v>
      </c>
      <c r="G3474" t="s">
        <v>673</v>
      </c>
      <c r="H3474" s="1">
        <v>45702</v>
      </c>
      <c r="I3474" t="s">
        <v>9323</v>
      </c>
      <c r="J3474">
        <f t="shared" si="216"/>
        <v>81</v>
      </c>
      <c r="K3474">
        <f t="shared" si="217"/>
        <v>41</v>
      </c>
      <c r="L3474" s="9">
        <f t="shared" si="218"/>
        <v>168045214</v>
      </c>
      <c r="M3474" s="9">
        <f t="shared" si="219"/>
        <v>324641775</v>
      </c>
    </row>
    <row r="3475" spans="1:13" x14ac:dyDescent="0.2">
      <c r="A3475" t="s">
        <v>10684</v>
      </c>
      <c r="B3475" t="s">
        <v>8976</v>
      </c>
      <c r="C3475" t="s">
        <v>44</v>
      </c>
      <c r="D3475" s="12">
        <v>100000000</v>
      </c>
      <c r="E3475" s="11">
        <v>0</v>
      </c>
      <c r="F3475" t="s">
        <v>10676</v>
      </c>
      <c r="G3475" t="s">
        <v>116</v>
      </c>
      <c r="H3475" s="1">
        <v>45702</v>
      </c>
      <c r="I3475" t="s">
        <v>10685</v>
      </c>
      <c r="J3475">
        <f t="shared" si="216"/>
        <v>350</v>
      </c>
      <c r="K3475">
        <f t="shared" si="217"/>
        <v>41</v>
      </c>
      <c r="L3475" s="9">
        <f t="shared" si="218"/>
        <v>1401538900</v>
      </c>
      <c r="M3475" s="9">
        <f t="shared" si="219"/>
        <v>324641775</v>
      </c>
    </row>
    <row r="3476" spans="1:13" x14ac:dyDescent="0.2">
      <c r="A3476" t="s">
        <v>10718</v>
      </c>
      <c r="B3476" t="s">
        <v>2875</v>
      </c>
      <c r="C3476" t="s">
        <v>1595</v>
      </c>
      <c r="D3476" s="12">
        <v>354969</v>
      </c>
      <c r="E3476" s="11">
        <v>0</v>
      </c>
      <c r="F3476" t="s">
        <v>10719</v>
      </c>
      <c r="G3476" t="s">
        <v>13</v>
      </c>
      <c r="H3476" s="1">
        <v>45701</v>
      </c>
      <c r="I3476" t="s">
        <v>10720</v>
      </c>
      <c r="J3476">
        <f t="shared" si="216"/>
        <v>6</v>
      </c>
      <c r="K3476">
        <f t="shared" si="217"/>
        <v>41</v>
      </c>
      <c r="L3476" s="9">
        <f t="shared" si="218"/>
        <v>4139136</v>
      </c>
      <c r="M3476" s="9">
        <f t="shared" si="219"/>
        <v>324641775</v>
      </c>
    </row>
    <row r="3477" spans="1:13" x14ac:dyDescent="0.2">
      <c r="A3477" t="s">
        <v>11237</v>
      </c>
      <c r="B3477" t="s">
        <v>888</v>
      </c>
      <c r="C3477" t="s">
        <v>44</v>
      </c>
      <c r="D3477" s="12">
        <v>449265</v>
      </c>
      <c r="E3477" s="11">
        <v>0</v>
      </c>
      <c r="F3477" t="s">
        <v>11238</v>
      </c>
      <c r="G3477" t="s">
        <v>13</v>
      </c>
      <c r="H3477" s="1">
        <v>45700</v>
      </c>
      <c r="I3477" t="s">
        <v>11239</v>
      </c>
      <c r="J3477">
        <f t="shared" si="216"/>
        <v>104</v>
      </c>
      <c r="K3477">
        <f t="shared" si="217"/>
        <v>41</v>
      </c>
      <c r="L3477" s="9">
        <f t="shared" si="218"/>
        <v>670590370</v>
      </c>
      <c r="M3477" s="9">
        <f t="shared" si="219"/>
        <v>324641775</v>
      </c>
    </row>
    <row r="3478" spans="1:13" x14ac:dyDescent="0.2">
      <c r="A3478" t="s">
        <v>12012</v>
      </c>
      <c r="B3478" t="s">
        <v>888</v>
      </c>
      <c r="C3478" t="s">
        <v>44</v>
      </c>
      <c r="D3478" s="12">
        <v>2534027</v>
      </c>
      <c r="E3478" s="11">
        <v>1718130</v>
      </c>
      <c r="F3478" t="s">
        <v>12013</v>
      </c>
      <c r="G3478" t="s">
        <v>13</v>
      </c>
      <c r="H3478" s="1">
        <v>45695</v>
      </c>
      <c r="I3478" t="s">
        <v>12014</v>
      </c>
      <c r="J3478">
        <f t="shared" si="216"/>
        <v>104</v>
      </c>
      <c r="K3478">
        <f t="shared" si="217"/>
        <v>41</v>
      </c>
      <c r="L3478" s="9">
        <f t="shared" si="218"/>
        <v>670590370</v>
      </c>
      <c r="M3478" s="9">
        <f t="shared" si="219"/>
        <v>324641775</v>
      </c>
    </row>
    <row r="3479" spans="1:13" x14ac:dyDescent="0.2">
      <c r="A3479" t="s">
        <v>12858</v>
      </c>
      <c r="B3479" t="s">
        <v>926</v>
      </c>
      <c r="C3479" t="s">
        <v>44</v>
      </c>
      <c r="D3479" s="12">
        <v>1199116</v>
      </c>
      <c r="E3479" s="11">
        <v>400976</v>
      </c>
      <c r="F3479" t="s">
        <v>12859</v>
      </c>
      <c r="G3479" t="s">
        <v>13</v>
      </c>
      <c r="H3479" s="1">
        <v>45688</v>
      </c>
      <c r="I3479" t="s">
        <v>12860</v>
      </c>
      <c r="J3479">
        <f t="shared" si="216"/>
        <v>109</v>
      </c>
      <c r="K3479">
        <f t="shared" si="217"/>
        <v>41</v>
      </c>
      <c r="L3479" s="9">
        <f t="shared" si="218"/>
        <v>185579277</v>
      </c>
      <c r="M3479" s="9">
        <f t="shared" si="219"/>
        <v>324641775</v>
      </c>
    </row>
    <row r="3480" spans="1:13" x14ac:dyDescent="0.2">
      <c r="A3480" t="s">
        <v>5760</v>
      </c>
      <c r="B3480" t="s">
        <v>3634</v>
      </c>
      <c r="C3480" t="s">
        <v>546</v>
      </c>
      <c r="D3480" s="12">
        <v>82000</v>
      </c>
      <c r="E3480" s="11">
        <v>82000</v>
      </c>
      <c r="F3480" t="s">
        <v>5761</v>
      </c>
      <c r="G3480" t="s">
        <v>680</v>
      </c>
      <c r="H3480" s="1">
        <v>45714</v>
      </c>
      <c r="J3480">
        <f t="shared" si="216"/>
        <v>56</v>
      </c>
      <c r="K3480">
        <f t="shared" si="217"/>
        <v>5</v>
      </c>
      <c r="L3480" s="9">
        <f t="shared" si="218"/>
        <v>64435443</v>
      </c>
      <c r="M3480" s="9">
        <f t="shared" si="219"/>
        <v>323907008</v>
      </c>
    </row>
    <row r="3481" spans="1:13" x14ac:dyDescent="0.2">
      <c r="A3481" t="s">
        <v>5792</v>
      </c>
      <c r="B3481" t="s">
        <v>3634</v>
      </c>
      <c r="C3481" t="s">
        <v>546</v>
      </c>
      <c r="D3481" s="12">
        <v>1296880</v>
      </c>
      <c r="E3481" s="11">
        <v>1296880</v>
      </c>
      <c r="F3481" t="s">
        <v>5793</v>
      </c>
      <c r="G3481" t="s">
        <v>680</v>
      </c>
      <c r="H3481" s="1">
        <v>45714</v>
      </c>
      <c r="J3481">
        <f t="shared" si="216"/>
        <v>56</v>
      </c>
      <c r="K3481">
        <f t="shared" si="217"/>
        <v>5</v>
      </c>
      <c r="L3481" s="9">
        <f t="shared" si="218"/>
        <v>64435443</v>
      </c>
      <c r="M3481" s="9">
        <f t="shared" si="219"/>
        <v>323907008</v>
      </c>
    </row>
    <row r="3482" spans="1:13" x14ac:dyDescent="0.2">
      <c r="A3482" t="s">
        <v>10694</v>
      </c>
      <c r="B3482" t="s">
        <v>801</v>
      </c>
      <c r="C3482" t="s">
        <v>546</v>
      </c>
      <c r="D3482" s="12">
        <v>318310328</v>
      </c>
      <c r="E3482" s="11">
        <v>318310328</v>
      </c>
      <c r="F3482" t="s">
        <v>10695</v>
      </c>
      <c r="G3482" t="s">
        <v>680</v>
      </c>
      <c r="H3482" s="1">
        <v>45701</v>
      </c>
      <c r="J3482">
        <f t="shared" si="216"/>
        <v>37</v>
      </c>
      <c r="K3482">
        <f t="shared" si="217"/>
        <v>5</v>
      </c>
      <c r="L3482" s="9">
        <f t="shared" si="218"/>
        <v>438246754</v>
      </c>
      <c r="M3482" s="9">
        <f t="shared" si="219"/>
        <v>323907008</v>
      </c>
    </row>
    <row r="3483" spans="1:13" x14ac:dyDescent="0.2">
      <c r="A3483" t="s">
        <v>11172</v>
      </c>
      <c r="B3483" t="s">
        <v>1679</v>
      </c>
      <c r="C3483" t="s">
        <v>546</v>
      </c>
      <c r="D3483" s="12">
        <v>4000000</v>
      </c>
      <c r="E3483" s="11">
        <v>4000000</v>
      </c>
      <c r="F3483" t="s">
        <v>11173</v>
      </c>
      <c r="G3483" t="s">
        <v>680</v>
      </c>
      <c r="H3483" s="1">
        <v>45701</v>
      </c>
      <c r="J3483">
        <f t="shared" si="216"/>
        <v>27</v>
      </c>
      <c r="K3483">
        <f t="shared" si="217"/>
        <v>5</v>
      </c>
      <c r="L3483" s="9">
        <f t="shared" si="218"/>
        <v>42781742</v>
      </c>
      <c r="M3483" s="9">
        <f t="shared" si="219"/>
        <v>323907008</v>
      </c>
    </row>
    <row r="3484" spans="1:13" x14ac:dyDescent="0.2">
      <c r="A3484" t="s">
        <v>12869</v>
      </c>
      <c r="B3484" t="s">
        <v>1701</v>
      </c>
      <c r="C3484" t="s">
        <v>546</v>
      </c>
      <c r="D3484" s="12">
        <v>217800</v>
      </c>
      <c r="E3484" s="11">
        <v>217800</v>
      </c>
      <c r="F3484" t="s">
        <v>12870</v>
      </c>
      <c r="G3484" t="s">
        <v>680</v>
      </c>
      <c r="H3484" s="1">
        <v>45688</v>
      </c>
      <c r="J3484">
        <f t="shared" si="216"/>
        <v>250</v>
      </c>
      <c r="K3484">
        <f t="shared" si="217"/>
        <v>5</v>
      </c>
      <c r="L3484" s="9">
        <f t="shared" si="218"/>
        <v>408633237</v>
      </c>
      <c r="M3484" s="9">
        <f t="shared" si="219"/>
        <v>323907008</v>
      </c>
    </row>
    <row r="3485" spans="1:13" x14ac:dyDescent="0.2">
      <c r="A3485" t="s">
        <v>4508</v>
      </c>
      <c r="B3485" t="s">
        <v>10</v>
      </c>
      <c r="C3485" t="s">
        <v>4509</v>
      </c>
      <c r="D3485" s="12">
        <v>49556700</v>
      </c>
      <c r="E3485" s="11">
        <v>0</v>
      </c>
      <c r="F3485" t="s">
        <v>4510</v>
      </c>
      <c r="G3485" t="s">
        <v>13</v>
      </c>
      <c r="H3485" s="1">
        <v>45720</v>
      </c>
      <c r="I3485" t="s">
        <v>4511</v>
      </c>
      <c r="J3485">
        <f t="shared" si="216"/>
        <v>366</v>
      </c>
      <c r="K3485">
        <f t="shared" si="217"/>
        <v>45</v>
      </c>
      <c r="L3485" s="9">
        <f t="shared" si="218"/>
        <v>442014068</v>
      </c>
      <c r="M3485" s="9">
        <f t="shared" si="219"/>
        <v>291365834</v>
      </c>
    </row>
    <row r="3486" spans="1:13" x14ac:dyDescent="0.2">
      <c r="A3486" t="s">
        <v>4512</v>
      </c>
      <c r="B3486" t="s">
        <v>10</v>
      </c>
      <c r="C3486" t="s">
        <v>4509</v>
      </c>
      <c r="D3486" s="12">
        <v>9994860</v>
      </c>
      <c r="E3486" s="11">
        <v>3097509</v>
      </c>
      <c r="F3486" t="s">
        <v>4513</v>
      </c>
      <c r="G3486" t="s">
        <v>13</v>
      </c>
      <c r="H3486" s="1">
        <v>45720</v>
      </c>
      <c r="I3486" t="s">
        <v>4514</v>
      </c>
      <c r="J3486">
        <f t="shared" si="216"/>
        <v>366</v>
      </c>
      <c r="K3486">
        <f t="shared" si="217"/>
        <v>45</v>
      </c>
      <c r="L3486" s="9">
        <f t="shared" si="218"/>
        <v>442014068</v>
      </c>
      <c r="M3486" s="9">
        <f t="shared" si="219"/>
        <v>291365834</v>
      </c>
    </row>
    <row r="3487" spans="1:13" x14ac:dyDescent="0.2">
      <c r="A3487" t="s">
        <v>5445</v>
      </c>
      <c r="B3487" t="s">
        <v>10</v>
      </c>
      <c r="C3487" t="s">
        <v>4509</v>
      </c>
      <c r="D3487" s="12">
        <v>410063</v>
      </c>
      <c r="E3487" s="11">
        <v>0</v>
      </c>
      <c r="F3487" t="s">
        <v>5446</v>
      </c>
      <c r="G3487" t="s">
        <v>13</v>
      </c>
      <c r="H3487" s="1">
        <v>45715</v>
      </c>
      <c r="I3487" t="s">
        <v>5447</v>
      </c>
      <c r="J3487">
        <f t="shared" si="216"/>
        <v>366</v>
      </c>
      <c r="K3487">
        <f t="shared" si="217"/>
        <v>45</v>
      </c>
      <c r="L3487" s="9">
        <f t="shared" si="218"/>
        <v>442014068</v>
      </c>
      <c r="M3487" s="9">
        <f t="shared" si="219"/>
        <v>291365834</v>
      </c>
    </row>
    <row r="3488" spans="1:13" x14ac:dyDescent="0.2">
      <c r="A3488" t="s">
        <v>5455</v>
      </c>
      <c r="B3488" t="s">
        <v>10</v>
      </c>
      <c r="C3488" t="s">
        <v>4509</v>
      </c>
      <c r="D3488" s="12">
        <v>514934</v>
      </c>
      <c r="E3488" s="11">
        <v>0</v>
      </c>
      <c r="F3488" t="s">
        <v>5456</v>
      </c>
      <c r="G3488" t="s">
        <v>13</v>
      </c>
      <c r="H3488" s="1">
        <v>45715</v>
      </c>
      <c r="I3488" t="s">
        <v>5457</v>
      </c>
      <c r="J3488">
        <f t="shared" si="216"/>
        <v>366</v>
      </c>
      <c r="K3488">
        <f t="shared" si="217"/>
        <v>45</v>
      </c>
      <c r="L3488" s="9">
        <f t="shared" si="218"/>
        <v>442014068</v>
      </c>
      <c r="M3488" s="9">
        <f t="shared" si="219"/>
        <v>291365834</v>
      </c>
    </row>
    <row r="3489" spans="1:13" x14ac:dyDescent="0.2">
      <c r="A3489" t="s">
        <v>5468</v>
      </c>
      <c r="B3489" t="s">
        <v>10</v>
      </c>
      <c r="C3489" t="s">
        <v>4509</v>
      </c>
      <c r="D3489" s="12">
        <v>675649</v>
      </c>
      <c r="E3489" s="11">
        <v>0</v>
      </c>
      <c r="F3489" t="s">
        <v>5469</v>
      </c>
      <c r="G3489" t="s">
        <v>13</v>
      </c>
      <c r="H3489" s="1">
        <v>45715</v>
      </c>
      <c r="I3489" t="s">
        <v>5470</v>
      </c>
      <c r="J3489">
        <f t="shared" si="216"/>
        <v>366</v>
      </c>
      <c r="K3489">
        <f t="shared" si="217"/>
        <v>45</v>
      </c>
      <c r="L3489" s="9">
        <f t="shared" si="218"/>
        <v>442014068</v>
      </c>
      <c r="M3489" s="9">
        <f t="shared" si="219"/>
        <v>291365834</v>
      </c>
    </row>
    <row r="3490" spans="1:13" x14ac:dyDescent="0.2">
      <c r="A3490" t="s">
        <v>5496</v>
      </c>
      <c r="B3490" t="s">
        <v>10</v>
      </c>
      <c r="C3490" t="s">
        <v>4509</v>
      </c>
      <c r="D3490" s="12">
        <v>1397146</v>
      </c>
      <c r="E3490" s="11">
        <v>0</v>
      </c>
      <c r="F3490" t="s">
        <v>5497</v>
      </c>
      <c r="G3490" t="s">
        <v>13</v>
      </c>
      <c r="H3490" s="1">
        <v>45715</v>
      </c>
      <c r="I3490" t="s">
        <v>5498</v>
      </c>
      <c r="J3490">
        <f t="shared" si="216"/>
        <v>366</v>
      </c>
      <c r="K3490">
        <f t="shared" si="217"/>
        <v>45</v>
      </c>
      <c r="L3490" s="9">
        <f t="shared" si="218"/>
        <v>442014068</v>
      </c>
      <c r="M3490" s="9">
        <f t="shared" si="219"/>
        <v>291365834</v>
      </c>
    </row>
    <row r="3491" spans="1:13" x14ac:dyDescent="0.2">
      <c r="A3491" t="s">
        <v>5506</v>
      </c>
      <c r="B3491" t="s">
        <v>10</v>
      </c>
      <c r="C3491" t="s">
        <v>4509</v>
      </c>
      <c r="D3491" s="12">
        <v>1742774</v>
      </c>
      <c r="E3491" s="11">
        <v>0</v>
      </c>
      <c r="F3491" t="s">
        <v>5507</v>
      </c>
      <c r="G3491" t="s">
        <v>13</v>
      </c>
      <c r="H3491" s="1">
        <v>45715</v>
      </c>
      <c r="I3491" t="s">
        <v>5508</v>
      </c>
      <c r="J3491">
        <f t="shared" si="216"/>
        <v>366</v>
      </c>
      <c r="K3491">
        <f t="shared" si="217"/>
        <v>45</v>
      </c>
      <c r="L3491" s="9">
        <f t="shared" si="218"/>
        <v>442014068</v>
      </c>
      <c r="M3491" s="9">
        <f t="shared" si="219"/>
        <v>291365834</v>
      </c>
    </row>
    <row r="3492" spans="1:13" x14ac:dyDescent="0.2">
      <c r="A3492" t="s">
        <v>5509</v>
      </c>
      <c r="B3492" t="s">
        <v>10</v>
      </c>
      <c r="C3492" t="s">
        <v>4509</v>
      </c>
      <c r="D3492" s="12">
        <v>1791615</v>
      </c>
      <c r="E3492" s="11">
        <v>0</v>
      </c>
      <c r="F3492" t="s">
        <v>5510</v>
      </c>
      <c r="G3492" t="s">
        <v>13</v>
      </c>
      <c r="H3492" s="1">
        <v>45715</v>
      </c>
      <c r="I3492" t="s">
        <v>5511</v>
      </c>
      <c r="J3492">
        <f t="shared" si="216"/>
        <v>366</v>
      </c>
      <c r="K3492">
        <f t="shared" si="217"/>
        <v>45</v>
      </c>
      <c r="L3492" s="9">
        <f t="shared" si="218"/>
        <v>442014068</v>
      </c>
      <c r="M3492" s="9">
        <f t="shared" si="219"/>
        <v>291365834</v>
      </c>
    </row>
    <row r="3493" spans="1:13" x14ac:dyDescent="0.2">
      <c r="A3493" t="s">
        <v>5512</v>
      </c>
      <c r="B3493" t="s">
        <v>10</v>
      </c>
      <c r="C3493" t="s">
        <v>4509</v>
      </c>
      <c r="D3493" s="12">
        <v>1884287</v>
      </c>
      <c r="E3493" s="11">
        <v>0</v>
      </c>
      <c r="F3493" t="s">
        <v>5513</v>
      </c>
      <c r="G3493" t="s">
        <v>13</v>
      </c>
      <c r="H3493" s="1">
        <v>45715</v>
      </c>
      <c r="I3493" t="s">
        <v>5514</v>
      </c>
      <c r="J3493">
        <f t="shared" si="216"/>
        <v>366</v>
      </c>
      <c r="K3493">
        <f t="shared" si="217"/>
        <v>45</v>
      </c>
      <c r="L3493" s="9">
        <f t="shared" si="218"/>
        <v>442014068</v>
      </c>
      <c r="M3493" s="9">
        <f t="shared" si="219"/>
        <v>291365834</v>
      </c>
    </row>
    <row r="3494" spans="1:13" x14ac:dyDescent="0.2">
      <c r="A3494" t="s">
        <v>5525</v>
      </c>
      <c r="B3494" t="s">
        <v>10</v>
      </c>
      <c r="C3494" t="s">
        <v>4509</v>
      </c>
      <c r="D3494" s="12">
        <v>2865417</v>
      </c>
      <c r="E3494" s="11">
        <v>0</v>
      </c>
      <c r="F3494" t="s">
        <v>5526</v>
      </c>
      <c r="G3494" t="s">
        <v>13</v>
      </c>
      <c r="H3494" s="1">
        <v>45715</v>
      </c>
      <c r="I3494" t="s">
        <v>5527</v>
      </c>
      <c r="J3494">
        <f t="shared" si="216"/>
        <v>366</v>
      </c>
      <c r="K3494">
        <f t="shared" si="217"/>
        <v>45</v>
      </c>
      <c r="L3494" s="9">
        <f t="shared" si="218"/>
        <v>442014068</v>
      </c>
      <c r="M3494" s="9">
        <f t="shared" si="219"/>
        <v>291365834</v>
      </c>
    </row>
    <row r="3495" spans="1:13" x14ac:dyDescent="0.2">
      <c r="A3495" t="s">
        <v>5531</v>
      </c>
      <c r="B3495" t="s">
        <v>10</v>
      </c>
      <c r="C3495" t="s">
        <v>4509</v>
      </c>
      <c r="D3495" s="12">
        <v>9981052</v>
      </c>
      <c r="E3495" s="11">
        <v>65965</v>
      </c>
      <c r="F3495" t="s">
        <v>4510</v>
      </c>
      <c r="G3495" t="s">
        <v>13</v>
      </c>
      <c r="H3495" s="1">
        <v>45715</v>
      </c>
      <c r="I3495" t="s">
        <v>5532</v>
      </c>
      <c r="J3495">
        <f t="shared" si="216"/>
        <v>366</v>
      </c>
      <c r="K3495">
        <f t="shared" si="217"/>
        <v>45</v>
      </c>
      <c r="L3495" s="9">
        <f t="shared" si="218"/>
        <v>442014068</v>
      </c>
      <c r="M3495" s="9">
        <f t="shared" si="219"/>
        <v>291365834</v>
      </c>
    </row>
    <row r="3496" spans="1:13" x14ac:dyDescent="0.2">
      <c r="A3496" t="s">
        <v>5588</v>
      </c>
      <c r="B3496" t="s">
        <v>56</v>
      </c>
      <c r="C3496" t="s">
        <v>4509</v>
      </c>
      <c r="D3496" s="12">
        <v>2310824</v>
      </c>
      <c r="E3496" s="11">
        <v>0</v>
      </c>
      <c r="F3496" t="s">
        <v>5589</v>
      </c>
      <c r="G3496" t="s">
        <v>152</v>
      </c>
      <c r="H3496" s="1">
        <v>45715</v>
      </c>
      <c r="I3496" t="s">
        <v>5590</v>
      </c>
      <c r="J3496">
        <f t="shared" si="216"/>
        <v>673</v>
      </c>
      <c r="K3496">
        <f t="shared" si="217"/>
        <v>45</v>
      </c>
      <c r="L3496" s="9">
        <f t="shared" si="218"/>
        <v>5115679510</v>
      </c>
      <c r="M3496" s="9">
        <f t="shared" si="219"/>
        <v>291365834</v>
      </c>
    </row>
    <row r="3497" spans="1:13" x14ac:dyDescent="0.2">
      <c r="A3497" t="s">
        <v>6209</v>
      </c>
      <c r="B3497" t="s">
        <v>1456</v>
      </c>
      <c r="C3497" t="s">
        <v>4509</v>
      </c>
      <c r="D3497" s="12">
        <v>289832</v>
      </c>
      <c r="E3497" s="11">
        <v>0</v>
      </c>
      <c r="F3497" t="s">
        <v>6210</v>
      </c>
      <c r="G3497" t="s">
        <v>13</v>
      </c>
      <c r="H3497" s="1">
        <v>45714</v>
      </c>
      <c r="I3497" t="s">
        <v>6211</v>
      </c>
      <c r="J3497">
        <f t="shared" si="216"/>
        <v>81</v>
      </c>
      <c r="K3497">
        <f t="shared" si="217"/>
        <v>45</v>
      </c>
      <c r="L3497" s="9">
        <f t="shared" si="218"/>
        <v>168045214</v>
      </c>
      <c r="M3497" s="9">
        <f t="shared" si="219"/>
        <v>291365834</v>
      </c>
    </row>
    <row r="3498" spans="1:13" x14ac:dyDescent="0.2">
      <c r="A3498" t="s">
        <v>6262</v>
      </c>
      <c r="B3498" t="s">
        <v>56</v>
      </c>
      <c r="C3498" t="s">
        <v>4509</v>
      </c>
      <c r="D3498" s="12">
        <v>544921</v>
      </c>
      <c r="E3498" s="11">
        <v>372656</v>
      </c>
      <c r="F3498" t="s">
        <v>6263</v>
      </c>
      <c r="G3498" t="s">
        <v>13</v>
      </c>
      <c r="H3498" s="1">
        <v>45714</v>
      </c>
      <c r="I3498" t="s">
        <v>6264</v>
      </c>
      <c r="J3498">
        <f t="shared" si="216"/>
        <v>673</v>
      </c>
      <c r="K3498">
        <f t="shared" si="217"/>
        <v>45</v>
      </c>
      <c r="L3498" s="9">
        <f t="shared" si="218"/>
        <v>5115679510</v>
      </c>
      <c r="M3498" s="9">
        <f t="shared" si="219"/>
        <v>291365834</v>
      </c>
    </row>
    <row r="3499" spans="1:13" x14ac:dyDescent="0.2">
      <c r="A3499" t="s">
        <v>6298</v>
      </c>
      <c r="B3499" t="s">
        <v>56</v>
      </c>
      <c r="C3499" t="s">
        <v>4509</v>
      </c>
      <c r="D3499" s="12">
        <v>5160091</v>
      </c>
      <c r="E3499" s="11">
        <v>5125201</v>
      </c>
      <c r="F3499" t="s">
        <v>6299</v>
      </c>
      <c r="G3499" t="s">
        <v>13</v>
      </c>
      <c r="H3499" s="1">
        <v>45714</v>
      </c>
      <c r="I3499" t="s">
        <v>6300</v>
      </c>
      <c r="J3499">
        <f t="shared" si="216"/>
        <v>673</v>
      </c>
      <c r="K3499">
        <f t="shared" si="217"/>
        <v>45</v>
      </c>
      <c r="L3499" s="9">
        <f t="shared" si="218"/>
        <v>5115679510</v>
      </c>
      <c r="M3499" s="9">
        <f t="shared" si="219"/>
        <v>291365834</v>
      </c>
    </row>
    <row r="3500" spans="1:13" x14ac:dyDescent="0.2">
      <c r="A3500" t="s">
        <v>7081</v>
      </c>
      <c r="B3500" t="s">
        <v>1701</v>
      </c>
      <c r="C3500" t="s">
        <v>4509</v>
      </c>
      <c r="D3500" s="12">
        <v>227767</v>
      </c>
      <c r="E3500" s="11">
        <v>0</v>
      </c>
      <c r="F3500" t="s">
        <v>7082</v>
      </c>
      <c r="G3500" t="s">
        <v>13</v>
      </c>
      <c r="H3500" s="1">
        <v>45712</v>
      </c>
      <c r="I3500" t="s">
        <v>7083</v>
      </c>
      <c r="J3500">
        <f t="shared" si="216"/>
        <v>250</v>
      </c>
      <c r="K3500">
        <f t="shared" si="217"/>
        <v>45</v>
      </c>
      <c r="L3500" s="9">
        <f t="shared" si="218"/>
        <v>408633237</v>
      </c>
      <c r="M3500" s="9">
        <f t="shared" si="219"/>
        <v>291365834</v>
      </c>
    </row>
    <row r="3501" spans="1:13" x14ac:dyDescent="0.2">
      <c r="A3501" t="s">
        <v>7335</v>
      </c>
      <c r="B3501" t="s">
        <v>1940</v>
      </c>
      <c r="C3501" t="s">
        <v>4509</v>
      </c>
      <c r="D3501" s="12">
        <v>6608711</v>
      </c>
      <c r="E3501" s="11">
        <v>1095729</v>
      </c>
      <c r="F3501" t="s">
        <v>7336</v>
      </c>
      <c r="G3501" t="s">
        <v>13</v>
      </c>
      <c r="H3501" s="1">
        <v>45708</v>
      </c>
      <c r="I3501" t="s">
        <v>7337</v>
      </c>
      <c r="J3501">
        <f t="shared" si="216"/>
        <v>50</v>
      </c>
      <c r="K3501">
        <f t="shared" si="217"/>
        <v>45</v>
      </c>
      <c r="L3501" s="9">
        <f t="shared" si="218"/>
        <v>84683447</v>
      </c>
      <c r="M3501" s="9">
        <f t="shared" si="219"/>
        <v>291365834</v>
      </c>
    </row>
    <row r="3502" spans="1:13" x14ac:dyDescent="0.2">
      <c r="A3502" t="s">
        <v>7582</v>
      </c>
      <c r="B3502" t="s">
        <v>1701</v>
      </c>
      <c r="C3502" t="s">
        <v>4509</v>
      </c>
      <c r="D3502" s="12">
        <v>1406175</v>
      </c>
      <c r="E3502" s="11">
        <v>0</v>
      </c>
      <c r="F3502" t="s">
        <v>7583</v>
      </c>
      <c r="G3502" t="s">
        <v>13</v>
      </c>
      <c r="H3502" s="1">
        <v>45708</v>
      </c>
      <c r="I3502" t="s">
        <v>7584</v>
      </c>
      <c r="J3502">
        <f t="shared" si="216"/>
        <v>250</v>
      </c>
      <c r="K3502">
        <f t="shared" si="217"/>
        <v>45</v>
      </c>
      <c r="L3502" s="9">
        <f t="shared" si="218"/>
        <v>408633237</v>
      </c>
      <c r="M3502" s="9">
        <f t="shared" si="219"/>
        <v>291365834</v>
      </c>
    </row>
    <row r="3503" spans="1:13" x14ac:dyDescent="0.2">
      <c r="A3503" t="s">
        <v>7594</v>
      </c>
      <c r="B3503" t="s">
        <v>1701</v>
      </c>
      <c r="C3503" t="s">
        <v>4509</v>
      </c>
      <c r="D3503" s="12">
        <v>7278072</v>
      </c>
      <c r="E3503" s="11">
        <v>0</v>
      </c>
      <c r="F3503" t="s">
        <v>7595</v>
      </c>
      <c r="G3503" t="s">
        <v>13</v>
      </c>
      <c r="H3503" s="1">
        <v>45708</v>
      </c>
      <c r="I3503" t="s">
        <v>7596</v>
      </c>
      <c r="J3503">
        <f t="shared" si="216"/>
        <v>250</v>
      </c>
      <c r="K3503">
        <f t="shared" si="217"/>
        <v>45</v>
      </c>
      <c r="L3503" s="9">
        <f t="shared" si="218"/>
        <v>408633237</v>
      </c>
      <c r="M3503" s="9">
        <f t="shared" si="219"/>
        <v>291365834</v>
      </c>
    </row>
    <row r="3504" spans="1:13" x14ac:dyDescent="0.2">
      <c r="A3504" t="s">
        <v>7648</v>
      </c>
      <c r="B3504" t="s">
        <v>1940</v>
      </c>
      <c r="C3504" t="s">
        <v>4509</v>
      </c>
      <c r="D3504" s="12">
        <v>1297464</v>
      </c>
      <c r="E3504" s="11">
        <v>0</v>
      </c>
      <c r="F3504" t="s">
        <v>7649</v>
      </c>
      <c r="G3504" t="s">
        <v>13</v>
      </c>
      <c r="H3504" s="1">
        <v>45707</v>
      </c>
      <c r="I3504" t="s">
        <v>7650</v>
      </c>
      <c r="J3504">
        <f t="shared" si="216"/>
        <v>50</v>
      </c>
      <c r="K3504">
        <f t="shared" si="217"/>
        <v>45</v>
      </c>
      <c r="L3504" s="9">
        <f t="shared" si="218"/>
        <v>84683447</v>
      </c>
      <c r="M3504" s="9">
        <f t="shared" si="219"/>
        <v>291365834</v>
      </c>
    </row>
    <row r="3505" spans="1:13" x14ac:dyDescent="0.2">
      <c r="A3505" t="s">
        <v>7651</v>
      </c>
      <c r="B3505" t="s">
        <v>1940</v>
      </c>
      <c r="C3505" t="s">
        <v>4509</v>
      </c>
      <c r="D3505" s="12">
        <v>1299051</v>
      </c>
      <c r="E3505" s="11">
        <v>0</v>
      </c>
      <c r="F3505" t="s">
        <v>7649</v>
      </c>
      <c r="G3505" t="s">
        <v>13</v>
      </c>
      <c r="H3505" s="1">
        <v>45707</v>
      </c>
      <c r="I3505" t="s">
        <v>7652</v>
      </c>
      <c r="J3505">
        <f t="shared" si="216"/>
        <v>50</v>
      </c>
      <c r="K3505">
        <f t="shared" si="217"/>
        <v>45</v>
      </c>
      <c r="L3505" s="9">
        <f t="shared" si="218"/>
        <v>84683447</v>
      </c>
      <c r="M3505" s="9">
        <f t="shared" si="219"/>
        <v>291365834</v>
      </c>
    </row>
    <row r="3506" spans="1:13" x14ac:dyDescent="0.2">
      <c r="A3506" t="s">
        <v>7876</v>
      </c>
      <c r="B3506" t="s">
        <v>1701</v>
      </c>
      <c r="C3506" t="s">
        <v>4509</v>
      </c>
      <c r="D3506" s="12">
        <v>3498940</v>
      </c>
      <c r="E3506" s="11">
        <v>1378379</v>
      </c>
      <c r="F3506" t="s">
        <v>7877</v>
      </c>
      <c r="G3506" t="s">
        <v>13</v>
      </c>
      <c r="H3506" s="1">
        <v>45707</v>
      </c>
      <c r="I3506" t="s">
        <v>7878</v>
      </c>
      <c r="J3506">
        <f t="shared" si="216"/>
        <v>250</v>
      </c>
      <c r="K3506">
        <f t="shared" si="217"/>
        <v>45</v>
      </c>
      <c r="L3506" s="9">
        <f t="shared" si="218"/>
        <v>408633237</v>
      </c>
      <c r="M3506" s="9">
        <f t="shared" si="219"/>
        <v>291365834</v>
      </c>
    </row>
    <row r="3507" spans="1:13" x14ac:dyDescent="0.2">
      <c r="A3507" t="s">
        <v>7895</v>
      </c>
      <c r="B3507" t="s">
        <v>1940</v>
      </c>
      <c r="C3507" t="s">
        <v>4509</v>
      </c>
      <c r="D3507" s="12">
        <v>1323030</v>
      </c>
      <c r="E3507" s="11">
        <v>1323030</v>
      </c>
      <c r="F3507" t="s">
        <v>7896</v>
      </c>
      <c r="G3507" t="s">
        <v>152</v>
      </c>
      <c r="H3507" s="1">
        <v>45706</v>
      </c>
      <c r="I3507" t="s">
        <v>7897</v>
      </c>
      <c r="J3507">
        <f t="shared" si="216"/>
        <v>50</v>
      </c>
      <c r="K3507">
        <f t="shared" si="217"/>
        <v>45</v>
      </c>
      <c r="L3507" s="9">
        <f t="shared" si="218"/>
        <v>84683447</v>
      </c>
      <c r="M3507" s="9">
        <f t="shared" si="219"/>
        <v>291365834</v>
      </c>
    </row>
    <row r="3508" spans="1:13" x14ac:dyDescent="0.2">
      <c r="A3508" t="s">
        <v>8521</v>
      </c>
      <c r="B3508" t="s">
        <v>1751</v>
      </c>
      <c r="C3508" t="s">
        <v>4509</v>
      </c>
      <c r="D3508" s="12">
        <v>464756</v>
      </c>
      <c r="E3508" s="11">
        <v>0</v>
      </c>
      <c r="F3508" t="s">
        <v>8522</v>
      </c>
      <c r="G3508" t="s">
        <v>13</v>
      </c>
      <c r="H3508" s="1">
        <v>45706</v>
      </c>
      <c r="I3508" t="s">
        <v>8523</v>
      </c>
      <c r="J3508">
        <f t="shared" si="216"/>
        <v>99</v>
      </c>
      <c r="K3508">
        <f t="shared" si="217"/>
        <v>45</v>
      </c>
      <c r="L3508" s="9">
        <f t="shared" si="218"/>
        <v>382244987</v>
      </c>
      <c r="M3508" s="9">
        <f t="shared" si="219"/>
        <v>291365834</v>
      </c>
    </row>
    <row r="3509" spans="1:13" x14ac:dyDescent="0.2">
      <c r="A3509" t="s">
        <v>8532</v>
      </c>
      <c r="B3509" t="s">
        <v>1751</v>
      </c>
      <c r="C3509" t="s">
        <v>4509</v>
      </c>
      <c r="D3509" s="12">
        <v>634345</v>
      </c>
      <c r="E3509" s="11">
        <v>634345</v>
      </c>
      <c r="F3509" t="s">
        <v>8533</v>
      </c>
      <c r="G3509" t="s">
        <v>171</v>
      </c>
      <c r="H3509" s="1">
        <v>45706</v>
      </c>
      <c r="I3509" t="s">
        <v>8534</v>
      </c>
      <c r="J3509">
        <f t="shared" si="216"/>
        <v>99</v>
      </c>
      <c r="K3509">
        <f t="shared" si="217"/>
        <v>45</v>
      </c>
      <c r="L3509" s="9">
        <f t="shared" si="218"/>
        <v>382244987</v>
      </c>
      <c r="M3509" s="9">
        <f t="shared" si="219"/>
        <v>291365834</v>
      </c>
    </row>
    <row r="3510" spans="1:13" x14ac:dyDescent="0.2">
      <c r="A3510" t="s">
        <v>8588</v>
      </c>
      <c r="B3510" t="s">
        <v>1751</v>
      </c>
      <c r="C3510" t="s">
        <v>4509</v>
      </c>
      <c r="D3510" s="12">
        <v>2899435</v>
      </c>
      <c r="E3510" s="11">
        <v>2194651</v>
      </c>
      <c r="F3510" t="s">
        <v>8589</v>
      </c>
      <c r="G3510" t="s">
        <v>13</v>
      </c>
      <c r="H3510" s="1">
        <v>45706</v>
      </c>
      <c r="I3510" t="s">
        <v>8590</v>
      </c>
      <c r="J3510">
        <f t="shared" si="216"/>
        <v>99</v>
      </c>
      <c r="K3510">
        <f t="shared" si="217"/>
        <v>45</v>
      </c>
      <c r="L3510" s="9">
        <f t="shared" si="218"/>
        <v>382244987</v>
      </c>
      <c r="M3510" s="9">
        <f t="shared" si="219"/>
        <v>291365834</v>
      </c>
    </row>
    <row r="3511" spans="1:13" x14ac:dyDescent="0.2">
      <c r="A3511" t="s">
        <v>9417</v>
      </c>
      <c r="B3511" t="s">
        <v>872</v>
      </c>
      <c r="C3511" t="s">
        <v>4509</v>
      </c>
      <c r="D3511" s="12">
        <v>29008339</v>
      </c>
      <c r="E3511" s="11">
        <v>14094759</v>
      </c>
      <c r="F3511" t="s">
        <v>9415</v>
      </c>
      <c r="G3511" t="s">
        <v>13</v>
      </c>
      <c r="H3511" s="1">
        <v>45702</v>
      </c>
      <c r="I3511" t="s">
        <v>9418</v>
      </c>
      <c r="J3511">
        <f t="shared" si="216"/>
        <v>133</v>
      </c>
      <c r="K3511">
        <f t="shared" si="217"/>
        <v>45</v>
      </c>
      <c r="L3511" s="9">
        <f t="shared" si="218"/>
        <v>1635922299</v>
      </c>
      <c r="M3511" s="9">
        <f t="shared" si="219"/>
        <v>291365834</v>
      </c>
    </row>
    <row r="3512" spans="1:13" x14ac:dyDescent="0.2">
      <c r="A3512" t="s">
        <v>9423</v>
      </c>
      <c r="B3512" t="s">
        <v>872</v>
      </c>
      <c r="C3512" t="s">
        <v>4509</v>
      </c>
      <c r="D3512" s="12">
        <v>34932046</v>
      </c>
      <c r="E3512" s="11">
        <v>19752614</v>
      </c>
      <c r="F3512" t="s">
        <v>9415</v>
      </c>
      <c r="G3512" t="s">
        <v>13</v>
      </c>
      <c r="H3512" s="1">
        <v>45702</v>
      </c>
      <c r="I3512" t="s">
        <v>9424</v>
      </c>
      <c r="J3512">
        <f t="shared" si="216"/>
        <v>133</v>
      </c>
      <c r="K3512">
        <f t="shared" si="217"/>
        <v>45</v>
      </c>
      <c r="L3512" s="9">
        <f t="shared" si="218"/>
        <v>1635922299</v>
      </c>
      <c r="M3512" s="9">
        <f t="shared" si="219"/>
        <v>291365834</v>
      </c>
    </row>
    <row r="3513" spans="1:13" x14ac:dyDescent="0.2">
      <c r="A3513" t="s">
        <v>11508</v>
      </c>
      <c r="B3513" t="s">
        <v>872</v>
      </c>
      <c r="C3513" t="s">
        <v>4509</v>
      </c>
      <c r="D3513" s="12">
        <v>498984</v>
      </c>
      <c r="E3513" s="11">
        <v>475746</v>
      </c>
      <c r="F3513" t="s">
        <v>11509</v>
      </c>
      <c r="G3513" t="s">
        <v>13</v>
      </c>
      <c r="H3513" s="1">
        <v>45699</v>
      </c>
      <c r="I3513" t="s">
        <v>11510</v>
      </c>
      <c r="J3513">
        <f t="shared" si="216"/>
        <v>133</v>
      </c>
      <c r="K3513">
        <f t="shared" si="217"/>
        <v>45</v>
      </c>
      <c r="L3513" s="9">
        <f t="shared" si="218"/>
        <v>1635922299</v>
      </c>
      <c r="M3513" s="9">
        <f t="shared" si="219"/>
        <v>291365834</v>
      </c>
    </row>
    <row r="3514" spans="1:13" x14ac:dyDescent="0.2">
      <c r="A3514" t="s">
        <v>11583</v>
      </c>
      <c r="B3514" t="s">
        <v>872</v>
      </c>
      <c r="C3514" t="s">
        <v>4509</v>
      </c>
      <c r="D3514" s="12">
        <v>2082834</v>
      </c>
      <c r="E3514" s="11">
        <v>815107</v>
      </c>
      <c r="F3514" t="s">
        <v>11584</v>
      </c>
      <c r="G3514" t="s">
        <v>13</v>
      </c>
      <c r="H3514" s="1">
        <v>45699</v>
      </c>
      <c r="I3514" t="s">
        <v>11585</v>
      </c>
      <c r="J3514">
        <f t="shared" si="216"/>
        <v>133</v>
      </c>
      <c r="K3514">
        <f t="shared" si="217"/>
        <v>45</v>
      </c>
      <c r="L3514" s="9">
        <f t="shared" si="218"/>
        <v>1635922299</v>
      </c>
      <c r="M3514" s="9">
        <f t="shared" si="219"/>
        <v>291365834</v>
      </c>
    </row>
    <row r="3515" spans="1:13" x14ac:dyDescent="0.2">
      <c r="A3515" t="s">
        <v>11586</v>
      </c>
      <c r="B3515" t="s">
        <v>872</v>
      </c>
      <c r="C3515" t="s">
        <v>4509</v>
      </c>
      <c r="D3515" s="12">
        <v>2086995</v>
      </c>
      <c r="E3515" s="11">
        <v>303053</v>
      </c>
      <c r="F3515" t="s">
        <v>11587</v>
      </c>
      <c r="G3515" t="s">
        <v>13</v>
      </c>
      <c r="H3515" s="1">
        <v>45699</v>
      </c>
      <c r="I3515" t="s">
        <v>11588</v>
      </c>
      <c r="J3515">
        <f t="shared" si="216"/>
        <v>133</v>
      </c>
      <c r="K3515">
        <f t="shared" si="217"/>
        <v>45</v>
      </c>
      <c r="L3515" s="9">
        <f t="shared" si="218"/>
        <v>1635922299</v>
      </c>
      <c r="M3515" s="9">
        <f t="shared" si="219"/>
        <v>291365834</v>
      </c>
    </row>
    <row r="3516" spans="1:13" x14ac:dyDescent="0.2">
      <c r="A3516" t="s">
        <v>11589</v>
      </c>
      <c r="B3516" t="s">
        <v>872</v>
      </c>
      <c r="C3516" t="s">
        <v>4509</v>
      </c>
      <c r="D3516" s="12">
        <v>2159250</v>
      </c>
      <c r="E3516" s="11">
        <v>1976219</v>
      </c>
      <c r="F3516" t="s">
        <v>11590</v>
      </c>
      <c r="G3516" t="s">
        <v>13</v>
      </c>
      <c r="H3516" s="1">
        <v>45699</v>
      </c>
      <c r="I3516" t="s">
        <v>11591</v>
      </c>
      <c r="J3516">
        <f t="shared" si="216"/>
        <v>133</v>
      </c>
      <c r="K3516">
        <f t="shared" si="217"/>
        <v>45</v>
      </c>
      <c r="L3516" s="9">
        <f t="shared" si="218"/>
        <v>1635922299</v>
      </c>
      <c r="M3516" s="9">
        <f t="shared" si="219"/>
        <v>291365834</v>
      </c>
    </row>
    <row r="3517" spans="1:13" x14ac:dyDescent="0.2">
      <c r="A3517" t="s">
        <v>11595</v>
      </c>
      <c r="B3517" t="s">
        <v>872</v>
      </c>
      <c r="C3517" t="s">
        <v>4509</v>
      </c>
      <c r="D3517" s="12">
        <v>2576286</v>
      </c>
      <c r="E3517" s="11">
        <v>1821845</v>
      </c>
      <c r="F3517" t="s">
        <v>11596</v>
      </c>
      <c r="G3517" t="s">
        <v>13</v>
      </c>
      <c r="H3517" s="1">
        <v>45699</v>
      </c>
      <c r="I3517" t="s">
        <v>11597</v>
      </c>
      <c r="J3517">
        <f t="shared" si="216"/>
        <v>133</v>
      </c>
      <c r="K3517">
        <f t="shared" si="217"/>
        <v>45</v>
      </c>
      <c r="L3517" s="9">
        <f t="shared" si="218"/>
        <v>1635922299</v>
      </c>
      <c r="M3517" s="9">
        <f t="shared" si="219"/>
        <v>291365834</v>
      </c>
    </row>
    <row r="3518" spans="1:13" ht="34" x14ac:dyDescent="0.2">
      <c r="A3518" t="s">
        <v>11598</v>
      </c>
      <c r="B3518" t="s">
        <v>872</v>
      </c>
      <c r="C3518" t="s">
        <v>4509</v>
      </c>
      <c r="D3518" s="12">
        <v>2599392</v>
      </c>
      <c r="E3518" s="11">
        <v>2117277</v>
      </c>
      <c r="F3518" s="2" t="s">
        <v>11599</v>
      </c>
      <c r="G3518" t="s">
        <v>13</v>
      </c>
      <c r="H3518" s="1">
        <v>45699</v>
      </c>
      <c r="I3518" t="s">
        <v>11600</v>
      </c>
      <c r="J3518">
        <f t="shared" si="216"/>
        <v>133</v>
      </c>
      <c r="K3518">
        <f t="shared" si="217"/>
        <v>45</v>
      </c>
      <c r="L3518" s="9">
        <f t="shared" si="218"/>
        <v>1635922299</v>
      </c>
      <c r="M3518" s="9">
        <f t="shared" si="219"/>
        <v>291365834</v>
      </c>
    </row>
    <row r="3519" spans="1:13" x14ac:dyDescent="0.2">
      <c r="A3519" t="s">
        <v>11634</v>
      </c>
      <c r="B3519" t="s">
        <v>872</v>
      </c>
      <c r="C3519" t="s">
        <v>4509</v>
      </c>
      <c r="D3519" s="12">
        <v>3413508</v>
      </c>
      <c r="E3519" s="11">
        <v>943689</v>
      </c>
      <c r="F3519" t="s">
        <v>11635</v>
      </c>
      <c r="G3519" t="s">
        <v>13</v>
      </c>
      <c r="H3519" s="1">
        <v>45699</v>
      </c>
      <c r="I3519" t="s">
        <v>11636</v>
      </c>
      <c r="J3519">
        <f t="shared" si="216"/>
        <v>133</v>
      </c>
      <c r="K3519">
        <f t="shared" si="217"/>
        <v>45</v>
      </c>
      <c r="L3519" s="9">
        <f t="shared" si="218"/>
        <v>1635922299</v>
      </c>
      <c r="M3519" s="9">
        <f t="shared" si="219"/>
        <v>291365834</v>
      </c>
    </row>
    <row r="3520" spans="1:13" ht="34" x14ac:dyDescent="0.2">
      <c r="A3520" t="s">
        <v>11679</v>
      </c>
      <c r="B3520" t="s">
        <v>872</v>
      </c>
      <c r="C3520" t="s">
        <v>4509</v>
      </c>
      <c r="D3520" s="12">
        <v>4974945</v>
      </c>
      <c r="E3520" s="11">
        <v>2465302</v>
      </c>
      <c r="F3520" s="2" t="s">
        <v>11680</v>
      </c>
      <c r="G3520" t="s">
        <v>13</v>
      </c>
      <c r="H3520" s="1">
        <v>45699</v>
      </c>
      <c r="I3520" t="s">
        <v>11681</v>
      </c>
      <c r="J3520">
        <f t="shared" si="216"/>
        <v>133</v>
      </c>
      <c r="K3520">
        <f t="shared" si="217"/>
        <v>45</v>
      </c>
      <c r="L3520" s="9">
        <f t="shared" si="218"/>
        <v>1635922299</v>
      </c>
      <c r="M3520" s="9">
        <f t="shared" si="219"/>
        <v>291365834</v>
      </c>
    </row>
    <row r="3521" spans="1:13" ht="51" x14ac:dyDescent="0.2">
      <c r="A3521" t="s">
        <v>11692</v>
      </c>
      <c r="B3521" t="s">
        <v>872</v>
      </c>
      <c r="C3521" t="s">
        <v>4509</v>
      </c>
      <c r="D3521" s="12">
        <v>6312018</v>
      </c>
      <c r="E3521" s="11">
        <v>822004</v>
      </c>
      <c r="F3521" s="2" t="s">
        <v>11693</v>
      </c>
      <c r="G3521" t="s">
        <v>13</v>
      </c>
      <c r="H3521" s="1">
        <v>45699</v>
      </c>
      <c r="I3521" t="s">
        <v>11694</v>
      </c>
      <c r="J3521">
        <f t="shared" si="216"/>
        <v>133</v>
      </c>
      <c r="K3521">
        <f t="shared" si="217"/>
        <v>45</v>
      </c>
      <c r="L3521" s="9">
        <f t="shared" si="218"/>
        <v>1635922299</v>
      </c>
      <c r="M3521" s="9">
        <f t="shared" si="219"/>
        <v>291365834</v>
      </c>
    </row>
    <row r="3522" spans="1:13" x14ac:dyDescent="0.2">
      <c r="A3522" t="s">
        <v>11732</v>
      </c>
      <c r="B3522" t="s">
        <v>872</v>
      </c>
      <c r="C3522" t="s">
        <v>4509</v>
      </c>
      <c r="D3522" s="12">
        <v>15906295</v>
      </c>
      <c r="E3522" s="11">
        <v>5923413</v>
      </c>
      <c r="F3522" t="s">
        <v>11733</v>
      </c>
      <c r="G3522" t="s">
        <v>13</v>
      </c>
      <c r="H3522" s="1">
        <v>45699</v>
      </c>
      <c r="I3522" t="s">
        <v>11734</v>
      </c>
      <c r="J3522">
        <f t="shared" ref="J3522:J3585" si="220">COUNTIF(B:B, B3522)</f>
        <v>133</v>
      </c>
      <c r="K3522">
        <f t="shared" ref="K3522:K3585" si="221">COUNTIF(C:C,C3522)</f>
        <v>45</v>
      </c>
      <c r="L3522" s="9">
        <f t="shared" ref="L3522:L3585" si="222">SUMIF(B:B,B3522,D:D)</f>
        <v>1635922299</v>
      </c>
      <c r="M3522" s="9">
        <f t="shared" ref="M3522:M3585" si="223">SUMIF(C:C,C3522, D:D)</f>
        <v>291365834</v>
      </c>
    </row>
    <row r="3523" spans="1:13" x14ac:dyDescent="0.2">
      <c r="A3523" t="s">
        <v>11738</v>
      </c>
      <c r="B3523" t="s">
        <v>872</v>
      </c>
      <c r="C3523" t="s">
        <v>4509</v>
      </c>
      <c r="D3523" s="12">
        <v>18721766</v>
      </c>
      <c r="E3523" s="11">
        <v>6017720</v>
      </c>
      <c r="F3523" t="s">
        <v>11739</v>
      </c>
      <c r="G3523" t="s">
        <v>13</v>
      </c>
      <c r="H3523" s="1">
        <v>45699</v>
      </c>
      <c r="I3523" t="s">
        <v>11740</v>
      </c>
      <c r="J3523">
        <f t="shared" si="220"/>
        <v>133</v>
      </c>
      <c r="K3523">
        <f t="shared" si="221"/>
        <v>45</v>
      </c>
      <c r="L3523" s="9">
        <f t="shared" si="222"/>
        <v>1635922299</v>
      </c>
      <c r="M3523" s="9">
        <f t="shared" si="223"/>
        <v>291365834</v>
      </c>
    </row>
    <row r="3524" spans="1:13" x14ac:dyDescent="0.2">
      <c r="A3524" t="s">
        <v>11744</v>
      </c>
      <c r="B3524" t="s">
        <v>872</v>
      </c>
      <c r="C3524" t="s">
        <v>4509</v>
      </c>
      <c r="D3524" s="12">
        <v>19990472</v>
      </c>
      <c r="E3524" s="11">
        <v>13296858</v>
      </c>
      <c r="F3524" t="s">
        <v>11745</v>
      </c>
      <c r="G3524" t="s">
        <v>13</v>
      </c>
      <c r="H3524" s="1">
        <v>45699</v>
      </c>
      <c r="I3524" t="s">
        <v>11746</v>
      </c>
      <c r="J3524">
        <f t="shared" si="220"/>
        <v>133</v>
      </c>
      <c r="K3524">
        <f t="shared" si="221"/>
        <v>45</v>
      </c>
      <c r="L3524" s="9">
        <f t="shared" si="222"/>
        <v>1635922299</v>
      </c>
      <c r="M3524" s="9">
        <f t="shared" si="223"/>
        <v>291365834</v>
      </c>
    </row>
    <row r="3525" spans="1:13" ht="102" x14ac:dyDescent="0.2">
      <c r="A3525" t="s">
        <v>11750</v>
      </c>
      <c r="B3525" t="s">
        <v>872</v>
      </c>
      <c r="C3525" t="s">
        <v>4509</v>
      </c>
      <c r="D3525" s="12">
        <v>22739371</v>
      </c>
      <c r="E3525" s="11">
        <v>14830356</v>
      </c>
      <c r="F3525" s="2" t="s">
        <v>11751</v>
      </c>
      <c r="G3525" t="s">
        <v>13</v>
      </c>
      <c r="H3525" s="1">
        <v>45699</v>
      </c>
      <c r="I3525" t="s">
        <v>11752</v>
      </c>
      <c r="J3525">
        <f t="shared" si="220"/>
        <v>133</v>
      </c>
      <c r="K3525">
        <f t="shared" si="221"/>
        <v>45</v>
      </c>
      <c r="L3525" s="9">
        <f t="shared" si="222"/>
        <v>1635922299</v>
      </c>
      <c r="M3525" s="9">
        <f t="shared" si="223"/>
        <v>291365834</v>
      </c>
    </row>
    <row r="3526" spans="1:13" x14ac:dyDescent="0.2">
      <c r="A3526" t="s">
        <v>12696</v>
      </c>
      <c r="B3526" t="s">
        <v>12692</v>
      </c>
      <c r="C3526" t="s">
        <v>4509</v>
      </c>
      <c r="D3526" s="12">
        <v>1082616</v>
      </c>
      <c r="E3526" s="11">
        <v>447641</v>
      </c>
      <c r="F3526" t="s">
        <v>12697</v>
      </c>
      <c r="G3526" t="s">
        <v>13</v>
      </c>
      <c r="H3526" s="1">
        <v>45692</v>
      </c>
      <c r="I3526" t="s">
        <v>12698</v>
      </c>
      <c r="J3526">
        <f t="shared" si="220"/>
        <v>3</v>
      </c>
      <c r="K3526">
        <f t="shared" si="221"/>
        <v>45</v>
      </c>
      <c r="L3526" s="9">
        <f t="shared" si="222"/>
        <v>5512427</v>
      </c>
      <c r="M3526" s="9">
        <f t="shared" si="223"/>
        <v>291365834</v>
      </c>
    </row>
    <row r="3527" spans="1:13" x14ac:dyDescent="0.2">
      <c r="A3527" t="s">
        <v>12734</v>
      </c>
      <c r="B3527" t="s">
        <v>12692</v>
      </c>
      <c r="C3527" t="s">
        <v>4509</v>
      </c>
      <c r="D3527" s="12">
        <v>4000000</v>
      </c>
      <c r="E3527" s="11">
        <v>3962175</v>
      </c>
      <c r="F3527" t="s">
        <v>12735</v>
      </c>
      <c r="G3527" t="s">
        <v>116</v>
      </c>
      <c r="H3527" s="1">
        <v>45691</v>
      </c>
      <c r="I3527" t="s">
        <v>12736</v>
      </c>
      <c r="J3527">
        <f t="shared" si="220"/>
        <v>3</v>
      </c>
      <c r="K3527">
        <f t="shared" si="221"/>
        <v>45</v>
      </c>
      <c r="L3527" s="9">
        <f t="shared" si="222"/>
        <v>5512427</v>
      </c>
      <c r="M3527" s="9">
        <f t="shared" si="223"/>
        <v>291365834</v>
      </c>
    </row>
    <row r="3528" spans="1:13" x14ac:dyDescent="0.2">
      <c r="A3528" t="s">
        <v>12822</v>
      </c>
      <c r="B3528" t="s">
        <v>56</v>
      </c>
      <c r="C3528" t="s">
        <v>4509</v>
      </c>
      <c r="D3528" s="12">
        <v>1111403</v>
      </c>
      <c r="E3528" s="11">
        <v>47248</v>
      </c>
      <c r="F3528" t="s">
        <v>12823</v>
      </c>
      <c r="G3528" t="s">
        <v>13</v>
      </c>
      <c r="H3528" s="1">
        <v>45691</v>
      </c>
      <c r="I3528" t="s">
        <v>12824</v>
      </c>
      <c r="J3528">
        <f t="shared" si="220"/>
        <v>673</v>
      </c>
      <c r="K3528">
        <f t="shared" si="221"/>
        <v>45</v>
      </c>
      <c r="L3528" s="9">
        <f t="shared" si="222"/>
        <v>5115679510</v>
      </c>
      <c r="M3528" s="9">
        <f t="shared" si="223"/>
        <v>291365834</v>
      </c>
    </row>
    <row r="3529" spans="1:13" x14ac:dyDescent="0.2">
      <c r="A3529" t="s">
        <v>13019</v>
      </c>
      <c r="B3529" t="s">
        <v>56</v>
      </c>
      <c r="C3529" t="s">
        <v>13020</v>
      </c>
      <c r="D3529" s="12">
        <v>1111403</v>
      </c>
      <c r="E3529" s="11">
        <v>47248</v>
      </c>
      <c r="F3529" t="s">
        <v>13021</v>
      </c>
      <c r="G3529" t="s">
        <v>13</v>
      </c>
      <c r="H3529" s="1">
        <v>45684</v>
      </c>
      <c r="I3529" t="s">
        <v>13022</v>
      </c>
      <c r="J3529">
        <f t="shared" si="220"/>
        <v>673</v>
      </c>
      <c r="K3529">
        <f t="shared" si="221"/>
        <v>45</v>
      </c>
      <c r="L3529" s="9">
        <f t="shared" si="222"/>
        <v>5115679510</v>
      </c>
      <c r="M3529" s="9">
        <f t="shared" si="223"/>
        <v>291365834</v>
      </c>
    </row>
    <row r="3530" spans="1:13" x14ac:dyDescent="0.2">
      <c r="A3530" t="s">
        <v>445</v>
      </c>
      <c r="B3530" t="s">
        <v>113</v>
      </c>
      <c r="C3530" t="s">
        <v>446</v>
      </c>
      <c r="D3530" s="12">
        <v>259003000</v>
      </c>
      <c r="E3530" s="11">
        <v>247603000</v>
      </c>
      <c r="F3530" t="s">
        <v>447</v>
      </c>
      <c r="G3530" t="s">
        <v>116</v>
      </c>
      <c r="H3530" s="1">
        <v>45740</v>
      </c>
      <c r="I3530" t="s">
        <v>448</v>
      </c>
      <c r="J3530">
        <f t="shared" si="220"/>
        <v>194</v>
      </c>
      <c r="K3530">
        <f t="shared" si="221"/>
        <v>3</v>
      </c>
      <c r="L3530" s="9">
        <f t="shared" si="222"/>
        <v>1107339336</v>
      </c>
      <c r="M3530" s="9">
        <f t="shared" si="223"/>
        <v>261165065</v>
      </c>
    </row>
    <row r="3531" spans="1:13" x14ac:dyDescent="0.2">
      <c r="A3531" t="s">
        <v>5224</v>
      </c>
      <c r="B3531" t="s">
        <v>56</v>
      </c>
      <c r="C3531" t="s">
        <v>446</v>
      </c>
      <c r="D3531" s="12">
        <v>1235348</v>
      </c>
      <c r="E3531" s="11">
        <v>414672</v>
      </c>
      <c r="F3531" t="s">
        <v>5225</v>
      </c>
      <c r="G3531" t="s">
        <v>13</v>
      </c>
      <c r="H3531" s="1">
        <v>45716</v>
      </c>
      <c r="I3531" t="s">
        <v>5226</v>
      </c>
      <c r="J3531">
        <f t="shared" si="220"/>
        <v>673</v>
      </c>
      <c r="K3531">
        <f t="shared" si="221"/>
        <v>3</v>
      </c>
      <c r="L3531" s="9">
        <f t="shared" si="222"/>
        <v>5115679510</v>
      </c>
      <c r="M3531" s="9">
        <f t="shared" si="223"/>
        <v>261165065</v>
      </c>
    </row>
    <row r="3532" spans="1:13" x14ac:dyDescent="0.2">
      <c r="A3532" t="s">
        <v>11032</v>
      </c>
      <c r="B3532" t="s">
        <v>56</v>
      </c>
      <c r="C3532" t="s">
        <v>446</v>
      </c>
      <c r="D3532" s="12">
        <v>926717</v>
      </c>
      <c r="E3532" s="11">
        <v>475984</v>
      </c>
      <c r="F3532" t="s">
        <v>11033</v>
      </c>
      <c r="G3532" t="s">
        <v>13</v>
      </c>
      <c r="H3532" s="1">
        <v>45701</v>
      </c>
      <c r="I3532" t="s">
        <v>11034</v>
      </c>
      <c r="J3532">
        <f t="shared" si="220"/>
        <v>673</v>
      </c>
      <c r="K3532">
        <f t="shared" si="221"/>
        <v>3</v>
      </c>
      <c r="L3532" s="9">
        <f t="shared" si="222"/>
        <v>5115679510</v>
      </c>
      <c r="M3532" s="9">
        <f t="shared" si="223"/>
        <v>261165065</v>
      </c>
    </row>
    <row r="3533" spans="1:13" ht="68" x14ac:dyDescent="0.2">
      <c r="A3533" t="s">
        <v>9405</v>
      </c>
      <c r="B3533" t="s">
        <v>872</v>
      </c>
      <c r="C3533" t="s">
        <v>9406</v>
      </c>
      <c r="D3533" s="12">
        <v>28312000</v>
      </c>
      <c r="E3533" s="11">
        <v>16500000</v>
      </c>
      <c r="F3533" s="2" t="s">
        <v>9407</v>
      </c>
      <c r="G3533" t="s">
        <v>13</v>
      </c>
      <c r="H3533" s="1">
        <v>45702</v>
      </c>
      <c r="I3533" t="s">
        <v>9408</v>
      </c>
      <c r="J3533">
        <f t="shared" si="220"/>
        <v>133</v>
      </c>
      <c r="K3533">
        <f t="shared" si="221"/>
        <v>18</v>
      </c>
      <c r="L3533" s="9">
        <f t="shared" si="222"/>
        <v>1635922299</v>
      </c>
      <c r="M3533" s="9">
        <f t="shared" si="223"/>
        <v>247714960</v>
      </c>
    </row>
    <row r="3534" spans="1:13" x14ac:dyDescent="0.2">
      <c r="A3534" t="s">
        <v>9425</v>
      </c>
      <c r="B3534" t="s">
        <v>872</v>
      </c>
      <c r="C3534" t="s">
        <v>9406</v>
      </c>
      <c r="D3534" s="12">
        <v>35806772</v>
      </c>
      <c r="E3534" s="11">
        <v>17400000</v>
      </c>
      <c r="F3534" t="s">
        <v>9415</v>
      </c>
      <c r="G3534" t="s">
        <v>13</v>
      </c>
      <c r="H3534" s="1">
        <v>45702</v>
      </c>
      <c r="I3534" t="s">
        <v>9426</v>
      </c>
      <c r="J3534">
        <f t="shared" si="220"/>
        <v>133</v>
      </c>
      <c r="K3534">
        <f t="shared" si="221"/>
        <v>18</v>
      </c>
      <c r="L3534" s="9">
        <f t="shared" si="222"/>
        <v>1635922299</v>
      </c>
      <c r="M3534" s="9">
        <f t="shared" si="223"/>
        <v>247714960</v>
      </c>
    </row>
    <row r="3535" spans="1:13" x14ac:dyDescent="0.2">
      <c r="A3535" t="s">
        <v>11501</v>
      </c>
      <c r="B3535" t="s">
        <v>872</v>
      </c>
      <c r="C3535" t="s">
        <v>9406</v>
      </c>
      <c r="D3535" s="12">
        <v>430461</v>
      </c>
      <c r="E3535" s="11">
        <v>19675</v>
      </c>
      <c r="F3535" t="s">
        <v>11502</v>
      </c>
      <c r="G3535" t="s">
        <v>13</v>
      </c>
      <c r="H3535" s="1">
        <v>45699</v>
      </c>
      <c r="I3535" t="s">
        <v>11503</v>
      </c>
      <c r="J3535">
        <f t="shared" si="220"/>
        <v>133</v>
      </c>
      <c r="K3535">
        <f t="shared" si="221"/>
        <v>18</v>
      </c>
      <c r="L3535" s="9">
        <f t="shared" si="222"/>
        <v>1635922299</v>
      </c>
      <c r="M3535" s="9">
        <f t="shared" si="223"/>
        <v>247714960</v>
      </c>
    </row>
    <row r="3536" spans="1:13" x14ac:dyDescent="0.2">
      <c r="A3536" t="s">
        <v>11511</v>
      </c>
      <c r="B3536" t="s">
        <v>872</v>
      </c>
      <c r="C3536" t="s">
        <v>9406</v>
      </c>
      <c r="D3536" s="12">
        <v>500000</v>
      </c>
      <c r="E3536" s="11">
        <v>494224</v>
      </c>
      <c r="F3536" t="s">
        <v>11512</v>
      </c>
      <c r="G3536" t="s">
        <v>13</v>
      </c>
      <c r="H3536" s="1">
        <v>45699</v>
      </c>
      <c r="I3536" t="s">
        <v>11513</v>
      </c>
      <c r="J3536">
        <f t="shared" si="220"/>
        <v>133</v>
      </c>
      <c r="K3536">
        <f t="shared" si="221"/>
        <v>18</v>
      </c>
      <c r="L3536" s="9">
        <f t="shared" si="222"/>
        <v>1635922299</v>
      </c>
      <c r="M3536" s="9">
        <f t="shared" si="223"/>
        <v>247714960</v>
      </c>
    </row>
    <row r="3537" spans="1:13" x14ac:dyDescent="0.2">
      <c r="A3537" t="s">
        <v>11538</v>
      </c>
      <c r="B3537" t="s">
        <v>872</v>
      </c>
      <c r="C3537" t="s">
        <v>9406</v>
      </c>
      <c r="D3537" s="12">
        <v>830224</v>
      </c>
      <c r="E3537" s="11">
        <v>395655</v>
      </c>
      <c r="F3537" t="s">
        <v>11539</v>
      </c>
      <c r="G3537" t="s">
        <v>13</v>
      </c>
      <c r="H3537" s="1">
        <v>45699</v>
      </c>
      <c r="I3537" t="s">
        <v>11540</v>
      </c>
      <c r="J3537">
        <f t="shared" si="220"/>
        <v>133</v>
      </c>
      <c r="K3537">
        <f t="shared" si="221"/>
        <v>18</v>
      </c>
      <c r="L3537" s="9">
        <f t="shared" si="222"/>
        <v>1635922299</v>
      </c>
      <c r="M3537" s="9">
        <f t="shared" si="223"/>
        <v>247714960</v>
      </c>
    </row>
    <row r="3538" spans="1:13" x14ac:dyDescent="0.2">
      <c r="A3538" t="s">
        <v>11545</v>
      </c>
      <c r="B3538" t="s">
        <v>872</v>
      </c>
      <c r="C3538" t="s">
        <v>9406</v>
      </c>
      <c r="D3538" s="12">
        <v>1180677</v>
      </c>
      <c r="E3538" s="11">
        <v>999004</v>
      </c>
      <c r="F3538" t="s">
        <v>11546</v>
      </c>
      <c r="G3538" t="s">
        <v>13</v>
      </c>
      <c r="H3538" s="1">
        <v>45699</v>
      </c>
      <c r="I3538" t="s">
        <v>11547</v>
      </c>
      <c r="J3538">
        <f t="shared" si="220"/>
        <v>133</v>
      </c>
      <c r="K3538">
        <f t="shared" si="221"/>
        <v>18</v>
      </c>
      <c r="L3538" s="9">
        <f t="shared" si="222"/>
        <v>1635922299</v>
      </c>
      <c r="M3538" s="9">
        <f t="shared" si="223"/>
        <v>247714960</v>
      </c>
    </row>
    <row r="3539" spans="1:13" x14ac:dyDescent="0.2">
      <c r="A3539" t="s">
        <v>11592</v>
      </c>
      <c r="B3539" t="s">
        <v>872</v>
      </c>
      <c r="C3539" t="s">
        <v>9406</v>
      </c>
      <c r="D3539" s="12">
        <v>2337661</v>
      </c>
      <c r="E3539" s="11">
        <v>233643</v>
      </c>
      <c r="F3539" t="s">
        <v>11593</v>
      </c>
      <c r="G3539" t="s">
        <v>13</v>
      </c>
      <c r="H3539" s="1">
        <v>45699</v>
      </c>
      <c r="I3539" t="s">
        <v>11594</v>
      </c>
      <c r="J3539">
        <f t="shared" si="220"/>
        <v>133</v>
      </c>
      <c r="K3539">
        <f t="shared" si="221"/>
        <v>18</v>
      </c>
      <c r="L3539" s="9">
        <f t="shared" si="222"/>
        <v>1635922299</v>
      </c>
      <c r="M3539" s="9">
        <f t="shared" si="223"/>
        <v>247714960</v>
      </c>
    </row>
    <row r="3540" spans="1:13" x14ac:dyDescent="0.2">
      <c r="A3540" t="s">
        <v>11611</v>
      </c>
      <c r="B3540" t="s">
        <v>872</v>
      </c>
      <c r="C3540" t="s">
        <v>9406</v>
      </c>
      <c r="D3540" s="12">
        <v>2899258</v>
      </c>
      <c r="E3540" s="11">
        <v>2899258</v>
      </c>
      <c r="F3540" t="s">
        <v>11612</v>
      </c>
      <c r="G3540" t="s">
        <v>13</v>
      </c>
      <c r="H3540" s="1">
        <v>45699</v>
      </c>
      <c r="I3540" t="s">
        <v>11613</v>
      </c>
      <c r="J3540">
        <f t="shared" si="220"/>
        <v>133</v>
      </c>
      <c r="K3540">
        <f t="shared" si="221"/>
        <v>18</v>
      </c>
      <c r="L3540" s="9">
        <f t="shared" si="222"/>
        <v>1635922299</v>
      </c>
      <c r="M3540" s="9">
        <f t="shared" si="223"/>
        <v>247714960</v>
      </c>
    </row>
    <row r="3541" spans="1:13" x14ac:dyDescent="0.2">
      <c r="A3541" t="s">
        <v>11618</v>
      </c>
      <c r="B3541" t="s">
        <v>872</v>
      </c>
      <c r="C3541" t="s">
        <v>9406</v>
      </c>
      <c r="D3541" s="12">
        <v>3039504</v>
      </c>
      <c r="E3541" s="11">
        <v>1908061</v>
      </c>
      <c r="F3541" t="s">
        <v>11619</v>
      </c>
      <c r="G3541" t="s">
        <v>13</v>
      </c>
      <c r="H3541" s="1">
        <v>45699</v>
      </c>
      <c r="I3541" t="s">
        <v>11620</v>
      </c>
      <c r="J3541">
        <f t="shared" si="220"/>
        <v>133</v>
      </c>
      <c r="K3541">
        <f t="shared" si="221"/>
        <v>18</v>
      </c>
      <c r="L3541" s="9">
        <f t="shared" si="222"/>
        <v>1635922299</v>
      </c>
      <c r="M3541" s="9">
        <f t="shared" si="223"/>
        <v>247714960</v>
      </c>
    </row>
    <row r="3542" spans="1:13" x14ac:dyDescent="0.2">
      <c r="A3542" t="s">
        <v>11637</v>
      </c>
      <c r="B3542" t="s">
        <v>872</v>
      </c>
      <c r="C3542" t="s">
        <v>9406</v>
      </c>
      <c r="D3542" s="12">
        <v>3711302</v>
      </c>
      <c r="E3542" s="11">
        <v>2585973</v>
      </c>
      <c r="F3542" t="s">
        <v>11638</v>
      </c>
      <c r="G3542" t="s">
        <v>13</v>
      </c>
      <c r="H3542" s="1">
        <v>45699</v>
      </c>
      <c r="I3542" t="s">
        <v>11639</v>
      </c>
      <c r="J3542">
        <f t="shared" si="220"/>
        <v>133</v>
      </c>
      <c r="K3542">
        <f t="shared" si="221"/>
        <v>18</v>
      </c>
      <c r="L3542" s="9">
        <f t="shared" si="222"/>
        <v>1635922299</v>
      </c>
      <c r="M3542" s="9">
        <f t="shared" si="223"/>
        <v>247714960</v>
      </c>
    </row>
    <row r="3543" spans="1:13" x14ac:dyDescent="0.2">
      <c r="A3543" t="s">
        <v>11646</v>
      </c>
      <c r="B3543" t="s">
        <v>872</v>
      </c>
      <c r="C3543" t="s">
        <v>9406</v>
      </c>
      <c r="D3543" s="12">
        <v>3778833</v>
      </c>
      <c r="E3543" s="11">
        <v>2490906</v>
      </c>
      <c r="F3543" t="s">
        <v>11647</v>
      </c>
      <c r="G3543" t="s">
        <v>13</v>
      </c>
      <c r="H3543" s="1">
        <v>45699</v>
      </c>
      <c r="I3543" t="s">
        <v>11648</v>
      </c>
      <c r="J3543">
        <f t="shared" si="220"/>
        <v>133</v>
      </c>
      <c r="K3543">
        <f t="shared" si="221"/>
        <v>18</v>
      </c>
      <c r="L3543" s="9">
        <f t="shared" si="222"/>
        <v>1635922299</v>
      </c>
      <c r="M3543" s="9">
        <f t="shared" si="223"/>
        <v>247714960</v>
      </c>
    </row>
    <row r="3544" spans="1:13" x14ac:dyDescent="0.2">
      <c r="A3544" t="s">
        <v>11686</v>
      </c>
      <c r="B3544" t="s">
        <v>872</v>
      </c>
      <c r="C3544" t="s">
        <v>9406</v>
      </c>
      <c r="D3544" s="12">
        <v>5842394</v>
      </c>
      <c r="E3544" s="11">
        <v>3228093</v>
      </c>
      <c r="F3544" t="s">
        <v>11687</v>
      </c>
      <c r="G3544" t="s">
        <v>13</v>
      </c>
      <c r="H3544" s="1">
        <v>45699</v>
      </c>
      <c r="I3544" t="s">
        <v>11688</v>
      </c>
      <c r="J3544">
        <f t="shared" si="220"/>
        <v>133</v>
      </c>
      <c r="K3544">
        <f t="shared" si="221"/>
        <v>18</v>
      </c>
      <c r="L3544" s="9">
        <f t="shared" si="222"/>
        <v>1635922299</v>
      </c>
      <c r="M3544" s="9">
        <f t="shared" si="223"/>
        <v>247714960</v>
      </c>
    </row>
    <row r="3545" spans="1:13" x14ac:dyDescent="0.2">
      <c r="A3545" t="s">
        <v>11689</v>
      </c>
      <c r="B3545" t="s">
        <v>872</v>
      </c>
      <c r="C3545" t="s">
        <v>9406</v>
      </c>
      <c r="D3545" s="12">
        <v>6057648</v>
      </c>
      <c r="E3545" s="11">
        <v>1935147</v>
      </c>
      <c r="F3545" t="s">
        <v>11690</v>
      </c>
      <c r="G3545" t="s">
        <v>13</v>
      </c>
      <c r="H3545" s="1">
        <v>45699</v>
      </c>
      <c r="I3545" t="s">
        <v>11691</v>
      </c>
      <c r="J3545">
        <f t="shared" si="220"/>
        <v>133</v>
      </c>
      <c r="K3545">
        <f t="shared" si="221"/>
        <v>18</v>
      </c>
      <c r="L3545" s="9">
        <f t="shared" si="222"/>
        <v>1635922299</v>
      </c>
      <c r="M3545" s="9">
        <f t="shared" si="223"/>
        <v>247714960</v>
      </c>
    </row>
    <row r="3546" spans="1:13" x14ac:dyDescent="0.2">
      <c r="A3546" t="s">
        <v>11713</v>
      </c>
      <c r="B3546" t="s">
        <v>872</v>
      </c>
      <c r="C3546" t="s">
        <v>9406</v>
      </c>
      <c r="D3546" s="12">
        <v>13090920</v>
      </c>
      <c r="E3546" s="11">
        <v>10044121</v>
      </c>
      <c r="F3546" t="s">
        <v>11714</v>
      </c>
      <c r="G3546" t="s">
        <v>13</v>
      </c>
      <c r="H3546" s="1">
        <v>45699</v>
      </c>
      <c r="I3546" t="s">
        <v>11715</v>
      </c>
      <c r="J3546">
        <f t="shared" si="220"/>
        <v>133</v>
      </c>
      <c r="K3546">
        <f t="shared" si="221"/>
        <v>18</v>
      </c>
      <c r="L3546" s="9">
        <f t="shared" si="222"/>
        <v>1635922299</v>
      </c>
      <c r="M3546" s="9">
        <f t="shared" si="223"/>
        <v>247714960</v>
      </c>
    </row>
    <row r="3547" spans="1:13" ht="85" x14ac:dyDescent="0.2">
      <c r="A3547" t="s">
        <v>11723</v>
      </c>
      <c r="B3547" t="s">
        <v>872</v>
      </c>
      <c r="C3547" t="s">
        <v>9406</v>
      </c>
      <c r="D3547" s="12">
        <v>14359403</v>
      </c>
      <c r="E3547" s="11">
        <v>1233297</v>
      </c>
      <c r="F3547" s="2" t="s">
        <v>11724</v>
      </c>
      <c r="G3547" t="s">
        <v>13</v>
      </c>
      <c r="H3547" s="1">
        <v>45699</v>
      </c>
      <c r="I3547" t="s">
        <v>11725</v>
      </c>
      <c r="J3547">
        <f t="shared" si="220"/>
        <v>133</v>
      </c>
      <c r="K3547">
        <f t="shared" si="221"/>
        <v>18</v>
      </c>
      <c r="L3547" s="9">
        <f t="shared" si="222"/>
        <v>1635922299</v>
      </c>
      <c r="M3547" s="9">
        <f t="shared" si="223"/>
        <v>247714960</v>
      </c>
    </row>
    <row r="3548" spans="1:13" x14ac:dyDescent="0.2">
      <c r="A3548" t="s">
        <v>11759</v>
      </c>
      <c r="B3548" t="s">
        <v>872</v>
      </c>
      <c r="C3548" t="s">
        <v>9406</v>
      </c>
      <c r="D3548" s="12">
        <v>27654306</v>
      </c>
      <c r="E3548" s="11">
        <v>22109549</v>
      </c>
      <c r="F3548" t="s">
        <v>11760</v>
      </c>
      <c r="G3548" t="s">
        <v>13</v>
      </c>
      <c r="H3548" s="1">
        <v>45699</v>
      </c>
      <c r="I3548" t="s">
        <v>11761</v>
      </c>
      <c r="J3548">
        <f t="shared" si="220"/>
        <v>133</v>
      </c>
      <c r="K3548">
        <f t="shared" si="221"/>
        <v>18</v>
      </c>
      <c r="L3548" s="9">
        <f t="shared" si="222"/>
        <v>1635922299</v>
      </c>
      <c r="M3548" s="9">
        <f t="shared" si="223"/>
        <v>247714960</v>
      </c>
    </row>
    <row r="3549" spans="1:13" x14ac:dyDescent="0.2">
      <c r="A3549" t="s">
        <v>11772</v>
      </c>
      <c r="B3549" t="s">
        <v>872</v>
      </c>
      <c r="C3549" t="s">
        <v>9406</v>
      </c>
      <c r="D3549" s="12">
        <v>43357637</v>
      </c>
      <c r="E3549" s="11">
        <v>38468659</v>
      </c>
      <c r="F3549" t="s">
        <v>11773</v>
      </c>
      <c r="G3549" t="s">
        <v>13</v>
      </c>
      <c r="H3549" s="1">
        <v>45699</v>
      </c>
      <c r="I3549" t="s">
        <v>11774</v>
      </c>
      <c r="J3549">
        <f t="shared" si="220"/>
        <v>133</v>
      </c>
      <c r="K3549">
        <f t="shared" si="221"/>
        <v>18</v>
      </c>
      <c r="L3549" s="9">
        <f t="shared" si="222"/>
        <v>1635922299</v>
      </c>
      <c r="M3549" s="9">
        <f t="shared" si="223"/>
        <v>247714960</v>
      </c>
    </row>
    <row r="3550" spans="1:13" x14ac:dyDescent="0.2">
      <c r="A3550" t="s">
        <v>11781</v>
      </c>
      <c r="B3550" t="s">
        <v>872</v>
      </c>
      <c r="C3550" t="s">
        <v>9406</v>
      </c>
      <c r="D3550" s="12">
        <v>54525960</v>
      </c>
      <c r="E3550" s="11">
        <v>15838568</v>
      </c>
      <c r="F3550" t="s">
        <v>11782</v>
      </c>
      <c r="G3550" t="s">
        <v>13</v>
      </c>
      <c r="H3550" s="1">
        <v>45699</v>
      </c>
      <c r="I3550" t="s">
        <v>11783</v>
      </c>
      <c r="J3550">
        <f t="shared" si="220"/>
        <v>133</v>
      </c>
      <c r="K3550">
        <f t="shared" si="221"/>
        <v>18</v>
      </c>
      <c r="L3550" s="9">
        <f t="shared" si="222"/>
        <v>1635922299</v>
      </c>
      <c r="M3550" s="9">
        <f t="shared" si="223"/>
        <v>247714960</v>
      </c>
    </row>
    <row r="3551" spans="1:13" x14ac:dyDescent="0.2">
      <c r="A3551" t="s">
        <v>871</v>
      </c>
      <c r="B3551" t="s">
        <v>872</v>
      </c>
      <c r="C3551" t="s">
        <v>873</v>
      </c>
      <c r="D3551" s="12">
        <v>4108587</v>
      </c>
      <c r="E3551" s="11">
        <v>2848568</v>
      </c>
      <c r="F3551" t="s">
        <v>874</v>
      </c>
      <c r="G3551" t="s">
        <v>13</v>
      </c>
      <c r="H3551" s="1">
        <v>45737</v>
      </c>
      <c r="I3551" t="s">
        <v>875</v>
      </c>
      <c r="J3551">
        <f t="shared" si="220"/>
        <v>133</v>
      </c>
      <c r="K3551">
        <f t="shared" si="221"/>
        <v>16</v>
      </c>
      <c r="L3551" s="9">
        <f t="shared" si="222"/>
        <v>1635922299</v>
      </c>
      <c r="M3551" s="9">
        <f t="shared" si="223"/>
        <v>179733867</v>
      </c>
    </row>
    <row r="3552" spans="1:13" x14ac:dyDescent="0.2">
      <c r="A3552" t="s">
        <v>3654</v>
      </c>
      <c r="B3552" t="s">
        <v>909</v>
      </c>
      <c r="C3552" t="s">
        <v>873</v>
      </c>
      <c r="D3552" s="12">
        <v>3309925</v>
      </c>
      <c r="E3552" s="11">
        <v>2181040</v>
      </c>
      <c r="F3552" t="s">
        <v>3655</v>
      </c>
      <c r="G3552" t="s">
        <v>13</v>
      </c>
      <c r="H3552" s="1">
        <v>45721</v>
      </c>
      <c r="I3552" t="s">
        <v>3656</v>
      </c>
      <c r="J3552">
        <f t="shared" si="220"/>
        <v>68</v>
      </c>
      <c r="K3552">
        <f t="shared" si="221"/>
        <v>16</v>
      </c>
      <c r="L3552" s="9">
        <f t="shared" si="222"/>
        <v>228646144</v>
      </c>
      <c r="M3552" s="9">
        <f t="shared" si="223"/>
        <v>179733867</v>
      </c>
    </row>
    <row r="3553" spans="1:13" x14ac:dyDescent="0.2">
      <c r="A3553" t="s">
        <v>4476</v>
      </c>
      <c r="B3553" t="s">
        <v>909</v>
      </c>
      <c r="C3553" t="s">
        <v>873</v>
      </c>
      <c r="D3553" s="12">
        <v>1391044</v>
      </c>
      <c r="E3553" s="11">
        <v>0</v>
      </c>
      <c r="F3553" t="s">
        <v>4477</v>
      </c>
      <c r="G3553" t="s">
        <v>13</v>
      </c>
      <c r="H3553" s="1">
        <v>45720</v>
      </c>
      <c r="I3553" t="s">
        <v>4478</v>
      </c>
      <c r="J3553">
        <f t="shared" si="220"/>
        <v>68</v>
      </c>
      <c r="K3553">
        <f t="shared" si="221"/>
        <v>16</v>
      </c>
      <c r="L3553" s="9">
        <f t="shared" si="222"/>
        <v>228646144</v>
      </c>
      <c r="M3553" s="9">
        <f t="shared" si="223"/>
        <v>179733867</v>
      </c>
    </row>
    <row r="3554" spans="1:13" x14ac:dyDescent="0.2">
      <c r="A3554" t="s">
        <v>6628</v>
      </c>
      <c r="B3554" t="s">
        <v>56</v>
      </c>
      <c r="C3554" t="s">
        <v>873</v>
      </c>
      <c r="D3554" s="12">
        <v>2186610</v>
      </c>
      <c r="E3554" s="11">
        <v>1779219</v>
      </c>
      <c r="F3554" t="s">
        <v>6629</v>
      </c>
      <c r="G3554" t="s">
        <v>13</v>
      </c>
      <c r="H3554" s="1">
        <v>45713</v>
      </c>
      <c r="I3554" t="s">
        <v>6630</v>
      </c>
      <c r="J3554">
        <f t="shared" si="220"/>
        <v>673</v>
      </c>
      <c r="K3554">
        <f t="shared" si="221"/>
        <v>16</v>
      </c>
      <c r="L3554" s="9">
        <f t="shared" si="222"/>
        <v>5115679510</v>
      </c>
      <c r="M3554" s="9">
        <f t="shared" si="223"/>
        <v>179733867</v>
      </c>
    </row>
    <row r="3555" spans="1:13" x14ac:dyDescent="0.2">
      <c r="A3555" t="s">
        <v>649</v>
      </c>
      <c r="B3555" t="s">
        <v>56</v>
      </c>
      <c r="C3555" t="s">
        <v>873</v>
      </c>
      <c r="D3555" s="12">
        <v>580877</v>
      </c>
      <c r="E3555" s="11">
        <v>0</v>
      </c>
      <c r="F3555" t="s">
        <v>7248</v>
      </c>
      <c r="G3555" t="s">
        <v>13</v>
      </c>
      <c r="H3555" s="1">
        <v>45709</v>
      </c>
      <c r="I3555" t="s">
        <v>7249</v>
      </c>
      <c r="J3555">
        <f t="shared" si="220"/>
        <v>673</v>
      </c>
      <c r="K3555">
        <f t="shared" si="221"/>
        <v>16</v>
      </c>
      <c r="L3555" s="9">
        <f t="shared" si="222"/>
        <v>5115679510</v>
      </c>
      <c r="M3555" s="9">
        <f t="shared" si="223"/>
        <v>179733867</v>
      </c>
    </row>
    <row r="3556" spans="1:13" x14ac:dyDescent="0.2">
      <c r="A3556" t="s">
        <v>7268</v>
      </c>
      <c r="B3556" t="s">
        <v>56</v>
      </c>
      <c r="C3556" t="s">
        <v>7269</v>
      </c>
      <c r="D3556" s="12">
        <v>5592625</v>
      </c>
      <c r="E3556" s="11">
        <v>3956062</v>
      </c>
      <c r="F3556" t="s">
        <v>7270</v>
      </c>
      <c r="G3556" t="s">
        <v>13</v>
      </c>
      <c r="H3556" s="1">
        <v>45709</v>
      </c>
      <c r="I3556" t="s">
        <v>7271</v>
      </c>
      <c r="J3556">
        <f t="shared" si="220"/>
        <v>673</v>
      </c>
      <c r="K3556">
        <f t="shared" si="221"/>
        <v>16</v>
      </c>
      <c r="L3556" s="9">
        <f t="shared" si="222"/>
        <v>5115679510</v>
      </c>
      <c r="M3556" s="9">
        <f t="shared" si="223"/>
        <v>179733867</v>
      </c>
    </row>
    <row r="3557" spans="1:13" x14ac:dyDescent="0.2">
      <c r="A3557" t="s">
        <v>8932</v>
      </c>
      <c r="B3557" t="s">
        <v>1701</v>
      </c>
      <c r="C3557" t="s">
        <v>873</v>
      </c>
      <c r="D3557" s="12">
        <v>1226175</v>
      </c>
      <c r="E3557" s="11">
        <v>172753</v>
      </c>
      <c r="F3557" t="s">
        <v>8933</v>
      </c>
      <c r="G3557" t="s">
        <v>13</v>
      </c>
      <c r="H3557" s="1">
        <v>45706</v>
      </c>
      <c r="I3557" t="s">
        <v>8934</v>
      </c>
      <c r="J3557">
        <f t="shared" si="220"/>
        <v>250</v>
      </c>
      <c r="K3557">
        <f t="shared" si="221"/>
        <v>16</v>
      </c>
      <c r="L3557" s="9">
        <f t="shared" si="222"/>
        <v>408633237</v>
      </c>
      <c r="M3557" s="9">
        <f t="shared" si="223"/>
        <v>179733867</v>
      </c>
    </row>
    <row r="3558" spans="1:13" x14ac:dyDescent="0.2">
      <c r="A3558" t="s">
        <v>11522</v>
      </c>
      <c r="B3558" t="s">
        <v>872</v>
      </c>
      <c r="C3558" t="s">
        <v>873</v>
      </c>
      <c r="D3558" s="12">
        <v>620802</v>
      </c>
      <c r="E3558" s="11">
        <v>276090</v>
      </c>
      <c r="F3558" t="s">
        <v>11523</v>
      </c>
      <c r="G3558" t="s">
        <v>13</v>
      </c>
      <c r="H3558" s="1">
        <v>45699</v>
      </c>
      <c r="I3558" t="s">
        <v>11524</v>
      </c>
      <c r="J3558">
        <f t="shared" si="220"/>
        <v>133</v>
      </c>
      <c r="K3558">
        <f t="shared" si="221"/>
        <v>16</v>
      </c>
      <c r="L3558" s="9">
        <f t="shared" si="222"/>
        <v>1635922299</v>
      </c>
      <c r="M3558" s="9">
        <f t="shared" si="223"/>
        <v>179733867</v>
      </c>
    </row>
    <row r="3559" spans="1:13" x14ac:dyDescent="0.2">
      <c r="A3559" t="s">
        <v>11577</v>
      </c>
      <c r="B3559" t="s">
        <v>872</v>
      </c>
      <c r="C3559" t="s">
        <v>873</v>
      </c>
      <c r="D3559" s="12">
        <v>1999762</v>
      </c>
      <c r="E3559" s="11">
        <v>1785895</v>
      </c>
      <c r="F3559" t="s">
        <v>11578</v>
      </c>
      <c r="G3559" t="s">
        <v>13</v>
      </c>
      <c r="H3559" s="1">
        <v>45699</v>
      </c>
      <c r="I3559" t="s">
        <v>11579</v>
      </c>
      <c r="J3559">
        <f t="shared" si="220"/>
        <v>133</v>
      </c>
      <c r="K3559">
        <f t="shared" si="221"/>
        <v>16</v>
      </c>
      <c r="L3559" s="9">
        <f t="shared" si="222"/>
        <v>1635922299</v>
      </c>
      <c r="M3559" s="9">
        <f t="shared" si="223"/>
        <v>179733867</v>
      </c>
    </row>
    <row r="3560" spans="1:13" x14ac:dyDescent="0.2">
      <c r="A3560" t="s">
        <v>11704</v>
      </c>
      <c r="B3560" t="s">
        <v>872</v>
      </c>
      <c r="C3560" t="s">
        <v>873</v>
      </c>
      <c r="D3560" s="12">
        <v>10257928</v>
      </c>
      <c r="E3560" s="11">
        <v>11592863</v>
      </c>
      <c r="F3560" t="s">
        <v>11705</v>
      </c>
      <c r="G3560" t="s">
        <v>13</v>
      </c>
      <c r="H3560" s="1">
        <v>45699</v>
      </c>
      <c r="I3560" t="s">
        <v>11706</v>
      </c>
      <c r="J3560">
        <f t="shared" si="220"/>
        <v>133</v>
      </c>
      <c r="K3560">
        <f t="shared" si="221"/>
        <v>16</v>
      </c>
      <c r="L3560" s="9">
        <f t="shared" si="222"/>
        <v>1635922299</v>
      </c>
      <c r="M3560" s="9">
        <f t="shared" si="223"/>
        <v>179733867</v>
      </c>
    </row>
    <row r="3561" spans="1:13" x14ac:dyDescent="0.2">
      <c r="A3561" t="s">
        <v>11710</v>
      </c>
      <c r="B3561" t="s">
        <v>872</v>
      </c>
      <c r="C3561" t="s">
        <v>873</v>
      </c>
      <c r="D3561" s="12">
        <v>12636994</v>
      </c>
      <c r="E3561" s="11">
        <v>3974985</v>
      </c>
      <c r="F3561" t="s">
        <v>11711</v>
      </c>
      <c r="G3561" t="s">
        <v>13</v>
      </c>
      <c r="H3561" s="1">
        <v>45699</v>
      </c>
      <c r="I3561" t="s">
        <v>11712</v>
      </c>
      <c r="J3561">
        <f t="shared" si="220"/>
        <v>133</v>
      </c>
      <c r="K3561">
        <f t="shared" si="221"/>
        <v>16</v>
      </c>
      <c r="L3561" s="9">
        <f t="shared" si="222"/>
        <v>1635922299</v>
      </c>
      <c r="M3561" s="9">
        <f t="shared" si="223"/>
        <v>179733867</v>
      </c>
    </row>
    <row r="3562" spans="1:13" x14ac:dyDescent="0.2">
      <c r="A3562" t="s">
        <v>11729</v>
      </c>
      <c r="B3562" t="s">
        <v>872</v>
      </c>
      <c r="C3562" t="s">
        <v>873</v>
      </c>
      <c r="D3562" s="12">
        <v>15684003</v>
      </c>
      <c r="E3562" s="11">
        <v>1910574</v>
      </c>
      <c r="F3562" t="s">
        <v>11730</v>
      </c>
      <c r="G3562" t="s">
        <v>13</v>
      </c>
      <c r="H3562" s="1">
        <v>45699</v>
      </c>
      <c r="I3562" t="s">
        <v>11731</v>
      </c>
      <c r="J3562">
        <f t="shared" si="220"/>
        <v>133</v>
      </c>
      <c r="K3562">
        <f t="shared" si="221"/>
        <v>16</v>
      </c>
      <c r="L3562" s="9">
        <f t="shared" si="222"/>
        <v>1635922299</v>
      </c>
      <c r="M3562" s="9">
        <f t="shared" si="223"/>
        <v>179733867</v>
      </c>
    </row>
    <row r="3563" spans="1:13" x14ac:dyDescent="0.2">
      <c r="A3563" t="s">
        <v>11756</v>
      </c>
      <c r="B3563" t="s">
        <v>872</v>
      </c>
      <c r="C3563" t="s">
        <v>873</v>
      </c>
      <c r="D3563" s="12">
        <v>26921413</v>
      </c>
      <c r="E3563" s="11">
        <v>10156110</v>
      </c>
      <c r="F3563" t="s">
        <v>11757</v>
      </c>
      <c r="G3563" t="s">
        <v>13</v>
      </c>
      <c r="H3563" s="1">
        <v>45699</v>
      </c>
      <c r="I3563" t="s">
        <v>11758</v>
      </c>
      <c r="J3563">
        <f t="shared" si="220"/>
        <v>133</v>
      </c>
      <c r="K3563">
        <f t="shared" si="221"/>
        <v>16</v>
      </c>
      <c r="L3563" s="9">
        <f t="shared" si="222"/>
        <v>1635922299</v>
      </c>
      <c r="M3563" s="9">
        <f t="shared" si="223"/>
        <v>179733867</v>
      </c>
    </row>
    <row r="3564" spans="1:13" x14ac:dyDescent="0.2">
      <c r="A3564" t="s">
        <v>11775</v>
      </c>
      <c r="B3564" t="s">
        <v>872</v>
      </c>
      <c r="C3564" t="s">
        <v>873</v>
      </c>
      <c r="D3564" s="12">
        <v>44251035</v>
      </c>
      <c r="E3564" s="11">
        <v>5387003</v>
      </c>
      <c r="F3564" t="s">
        <v>11776</v>
      </c>
      <c r="G3564" t="s">
        <v>13</v>
      </c>
      <c r="H3564" s="1">
        <v>45699</v>
      </c>
      <c r="I3564" t="s">
        <v>11777</v>
      </c>
      <c r="J3564">
        <f t="shared" si="220"/>
        <v>133</v>
      </c>
      <c r="K3564">
        <f t="shared" si="221"/>
        <v>16</v>
      </c>
      <c r="L3564" s="9">
        <f t="shared" si="222"/>
        <v>1635922299</v>
      </c>
      <c r="M3564" s="9">
        <f t="shared" si="223"/>
        <v>179733867</v>
      </c>
    </row>
    <row r="3565" spans="1:13" x14ac:dyDescent="0.2">
      <c r="A3565" t="s">
        <v>11778</v>
      </c>
      <c r="B3565" t="s">
        <v>872</v>
      </c>
      <c r="C3565" t="s">
        <v>873</v>
      </c>
      <c r="D3565" s="12">
        <v>48496941</v>
      </c>
      <c r="E3565" s="11">
        <v>6391935</v>
      </c>
      <c r="F3565" t="s">
        <v>11779</v>
      </c>
      <c r="G3565" t="s">
        <v>13</v>
      </c>
      <c r="H3565" s="1">
        <v>45699</v>
      </c>
      <c r="I3565" t="s">
        <v>11780</v>
      </c>
      <c r="J3565">
        <f t="shared" si="220"/>
        <v>133</v>
      </c>
      <c r="K3565">
        <f t="shared" si="221"/>
        <v>16</v>
      </c>
      <c r="L3565" s="9">
        <f t="shared" si="222"/>
        <v>1635922299</v>
      </c>
      <c r="M3565" s="9">
        <f t="shared" si="223"/>
        <v>179733867</v>
      </c>
    </row>
    <row r="3566" spans="1:13" x14ac:dyDescent="0.2">
      <c r="A3566" t="s">
        <v>12851</v>
      </c>
      <c r="B3566" t="s">
        <v>926</v>
      </c>
      <c r="C3566" t="s">
        <v>873</v>
      </c>
      <c r="D3566" s="12">
        <v>469146</v>
      </c>
      <c r="E3566" s="11">
        <v>0</v>
      </c>
      <c r="F3566" t="s">
        <v>12852</v>
      </c>
      <c r="G3566" t="s">
        <v>13</v>
      </c>
      <c r="H3566" s="1">
        <v>45688</v>
      </c>
      <c r="I3566" t="s">
        <v>12853</v>
      </c>
      <c r="J3566">
        <f t="shared" si="220"/>
        <v>109</v>
      </c>
      <c r="K3566">
        <f t="shared" si="221"/>
        <v>16</v>
      </c>
      <c r="L3566" s="9">
        <f t="shared" si="222"/>
        <v>185579277</v>
      </c>
      <c r="M3566" s="9">
        <f t="shared" si="223"/>
        <v>179733867</v>
      </c>
    </row>
    <row r="3567" spans="1:13" x14ac:dyDescent="0.2">
      <c r="A3567" t="s">
        <v>1620</v>
      </c>
      <c r="B3567" t="s">
        <v>951</v>
      </c>
      <c r="C3567" t="s">
        <v>1621</v>
      </c>
      <c r="D3567" s="12">
        <v>38207658</v>
      </c>
      <c r="E3567" s="11">
        <v>18534274</v>
      </c>
      <c r="F3567" t="s">
        <v>1622</v>
      </c>
      <c r="G3567" t="s">
        <v>13</v>
      </c>
      <c r="H3567" s="1">
        <v>45733</v>
      </c>
      <c r="I3567" t="s">
        <v>1623</v>
      </c>
      <c r="J3567">
        <f t="shared" si="220"/>
        <v>140</v>
      </c>
      <c r="K3567">
        <f t="shared" si="221"/>
        <v>4</v>
      </c>
      <c r="L3567" s="9">
        <f t="shared" si="222"/>
        <v>5426635612</v>
      </c>
      <c r="M3567" s="9">
        <f t="shared" si="223"/>
        <v>166015406</v>
      </c>
    </row>
    <row r="3568" spans="1:13" x14ac:dyDescent="0.2">
      <c r="A3568" t="s">
        <v>1632</v>
      </c>
      <c r="B3568" t="s">
        <v>951</v>
      </c>
      <c r="C3568" t="s">
        <v>1621</v>
      </c>
      <c r="D3568" s="12">
        <v>30319157</v>
      </c>
      <c r="E3568" s="11">
        <v>15274530</v>
      </c>
      <c r="F3568" t="s">
        <v>1633</v>
      </c>
      <c r="G3568" t="s">
        <v>13</v>
      </c>
      <c r="H3568" s="1">
        <v>45733</v>
      </c>
      <c r="I3568" t="s">
        <v>1634</v>
      </c>
      <c r="J3568">
        <f t="shared" si="220"/>
        <v>140</v>
      </c>
      <c r="K3568">
        <f t="shared" si="221"/>
        <v>4</v>
      </c>
      <c r="L3568" s="9">
        <f t="shared" si="222"/>
        <v>5426635612</v>
      </c>
      <c r="M3568" s="9">
        <f t="shared" si="223"/>
        <v>166015406</v>
      </c>
    </row>
    <row r="3569" spans="1:13" x14ac:dyDescent="0.2">
      <c r="A3569" t="s">
        <v>1635</v>
      </c>
      <c r="B3569" t="s">
        <v>951</v>
      </c>
      <c r="C3569" t="s">
        <v>1621</v>
      </c>
      <c r="D3569" s="12">
        <v>49199659</v>
      </c>
      <c r="E3569" s="11">
        <v>16130013</v>
      </c>
      <c r="F3569" t="s">
        <v>1636</v>
      </c>
      <c r="G3569" t="s">
        <v>13</v>
      </c>
      <c r="H3569" s="1">
        <v>45733</v>
      </c>
      <c r="I3569" t="s">
        <v>1637</v>
      </c>
      <c r="J3569">
        <f t="shared" si="220"/>
        <v>140</v>
      </c>
      <c r="K3569">
        <f t="shared" si="221"/>
        <v>4</v>
      </c>
      <c r="L3569" s="9">
        <f t="shared" si="222"/>
        <v>5426635612</v>
      </c>
      <c r="M3569" s="9">
        <f t="shared" si="223"/>
        <v>166015406</v>
      </c>
    </row>
    <row r="3570" spans="1:13" x14ac:dyDescent="0.2">
      <c r="A3570" t="s">
        <v>1641</v>
      </c>
      <c r="B3570" t="s">
        <v>951</v>
      </c>
      <c r="C3570" t="s">
        <v>1621</v>
      </c>
      <c r="D3570" s="12">
        <v>48288932</v>
      </c>
      <c r="E3570" s="11">
        <v>21519987</v>
      </c>
      <c r="F3570" t="s">
        <v>1642</v>
      </c>
      <c r="G3570" t="s">
        <v>13</v>
      </c>
      <c r="H3570" s="1">
        <v>45733</v>
      </c>
      <c r="I3570" t="s">
        <v>1643</v>
      </c>
      <c r="J3570">
        <f t="shared" si="220"/>
        <v>140</v>
      </c>
      <c r="K3570">
        <f t="shared" si="221"/>
        <v>4</v>
      </c>
      <c r="L3570" s="9">
        <f t="shared" si="222"/>
        <v>5426635612</v>
      </c>
      <c r="M3570" s="9">
        <f t="shared" si="223"/>
        <v>166015406</v>
      </c>
    </row>
    <row r="3571" spans="1:13" x14ac:dyDescent="0.2">
      <c r="A3571" t="s">
        <v>4748</v>
      </c>
      <c r="B3571" t="s">
        <v>56</v>
      </c>
      <c r="C3571" t="s">
        <v>4749</v>
      </c>
      <c r="D3571" s="12">
        <v>1730326</v>
      </c>
      <c r="E3571" s="11">
        <v>109792</v>
      </c>
      <c r="F3571" t="s">
        <v>4750</v>
      </c>
      <c r="G3571" t="s">
        <v>13</v>
      </c>
      <c r="H3571" s="1">
        <v>45720</v>
      </c>
      <c r="I3571" t="s">
        <v>4751</v>
      </c>
      <c r="J3571">
        <f t="shared" si="220"/>
        <v>673</v>
      </c>
      <c r="K3571">
        <f t="shared" si="221"/>
        <v>22</v>
      </c>
      <c r="L3571" s="9">
        <f t="shared" si="222"/>
        <v>5115679510</v>
      </c>
      <c r="M3571" s="9">
        <f t="shared" si="223"/>
        <v>162029979</v>
      </c>
    </row>
    <row r="3572" spans="1:13" x14ac:dyDescent="0.2">
      <c r="A3572" t="s">
        <v>5437</v>
      </c>
      <c r="B3572" t="s">
        <v>10</v>
      </c>
      <c r="C3572" t="s">
        <v>5438</v>
      </c>
      <c r="D3572" s="12">
        <v>320787</v>
      </c>
      <c r="E3572" s="11">
        <v>0</v>
      </c>
      <c r="F3572" t="s">
        <v>5439</v>
      </c>
      <c r="G3572" t="s">
        <v>13</v>
      </c>
      <c r="H3572" s="1">
        <v>45715</v>
      </c>
      <c r="I3572" t="s">
        <v>5440</v>
      </c>
      <c r="J3572">
        <f t="shared" si="220"/>
        <v>366</v>
      </c>
      <c r="K3572">
        <f t="shared" si="221"/>
        <v>22</v>
      </c>
      <c r="L3572" s="9">
        <f t="shared" si="222"/>
        <v>442014068</v>
      </c>
      <c r="M3572" s="9">
        <f t="shared" si="223"/>
        <v>162029979</v>
      </c>
    </row>
    <row r="3573" spans="1:13" x14ac:dyDescent="0.2">
      <c r="A3573" t="s">
        <v>5461</v>
      </c>
      <c r="B3573" t="s">
        <v>10</v>
      </c>
      <c r="C3573" t="s">
        <v>5438</v>
      </c>
      <c r="D3573" s="12">
        <v>600453</v>
      </c>
      <c r="E3573" s="11">
        <v>0</v>
      </c>
      <c r="F3573" t="s">
        <v>5462</v>
      </c>
      <c r="G3573" t="s">
        <v>13</v>
      </c>
      <c r="H3573" s="1">
        <v>45715</v>
      </c>
      <c r="I3573" t="s">
        <v>5463</v>
      </c>
      <c r="J3573">
        <f t="shared" si="220"/>
        <v>366</v>
      </c>
      <c r="K3573">
        <f t="shared" si="221"/>
        <v>22</v>
      </c>
      <c r="L3573" s="9">
        <f t="shared" si="222"/>
        <v>442014068</v>
      </c>
      <c r="M3573" s="9">
        <f t="shared" si="223"/>
        <v>162029979</v>
      </c>
    </row>
    <row r="3574" spans="1:13" x14ac:dyDescent="0.2">
      <c r="A3574" t="s">
        <v>5475</v>
      </c>
      <c r="B3574" t="s">
        <v>10</v>
      </c>
      <c r="C3574" t="s">
        <v>5438</v>
      </c>
      <c r="D3574" s="12">
        <v>740701</v>
      </c>
      <c r="E3574" s="11">
        <v>0</v>
      </c>
      <c r="F3574" t="s">
        <v>5476</v>
      </c>
      <c r="G3574" t="s">
        <v>13</v>
      </c>
      <c r="H3574" s="1">
        <v>45715</v>
      </c>
      <c r="I3574" t="s">
        <v>5477</v>
      </c>
      <c r="J3574">
        <f t="shared" si="220"/>
        <v>366</v>
      </c>
      <c r="K3574">
        <f t="shared" si="221"/>
        <v>22</v>
      </c>
      <c r="L3574" s="9">
        <f t="shared" si="222"/>
        <v>442014068</v>
      </c>
      <c r="M3574" s="9">
        <f t="shared" si="223"/>
        <v>162029979</v>
      </c>
    </row>
    <row r="3575" spans="1:13" x14ac:dyDescent="0.2">
      <c r="A3575" t="s">
        <v>5478</v>
      </c>
      <c r="B3575" t="s">
        <v>10</v>
      </c>
      <c r="C3575" t="s">
        <v>5438</v>
      </c>
      <c r="D3575" s="12">
        <v>920698</v>
      </c>
      <c r="E3575" s="11">
        <v>0</v>
      </c>
      <c r="F3575" t="s">
        <v>5479</v>
      </c>
      <c r="G3575" t="s">
        <v>13</v>
      </c>
      <c r="H3575" s="1">
        <v>45715</v>
      </c>
      <c r="I3575" t="s">
        <v>5480</v>
      </c>
      <c r="J3575">
        <f t="shared" si="220"/>
        <v>366</v>
      </c>
      <c r="K3575">
        <f t="shared" si="221"/>
        <v>22</v>
      </c>
      <c r="L3575" s="9">
        <f t="shared" si="222"/>
        <v>442014068</v>
      </c>
      <c r="M3575" s="9">
        <f t="shared" si="223"/>
        <v>162029979</v>
      </c>
    </row>
    <row r="3576" spans="1:13" x14ac:dyDescent="0.2">
      <c r="A3576" t="s">
        <v>5485</v>
      </c>
      <c r="B3576" t="s">
        <v>10</v>
      </c>
      <c r="C3576" t="s">
        <v>5438</v>
      </c>
      <c r="D3576" s="12">
        <v>1088930</v>
      </c>
      <c r="E3576" s="11">
        <v>0</v>
      </c>
      <c r="F3576" t="s">
        <v>5486</v>
      </c>
      <c r="G3576" t="s">
        <v>13</v>
      </c>
      <c r="H3576" s="1">
        <v>45715</v>
      </c>
      <c r="I3576" t="s">
        <v>5487</v>
      </c>
      <c r="J3576">
        <f t="shared" si="220"/>
        <v>366</v>
      </c>
      <c r="K3576">
        <f t="shared" si="221"/>
        <v>22</v>
      </c>
      <c r="L3576" s="9">
        <f t="shared" si="222"/>
        <v>442014068</v>
      </c>
      <c r="M3576" s="9">
        <f t="shared" si="223"/>
        <v>162029979</v>
      </c>
    </row>
    <row r="3577" spans="1:13" x14ac:dyDescent="0.2">
      <c r="A3577" t="s">
        <v>5515</v>
      </c>
      <c r="B3577" t="s">
        <v>10</v>
      </c>
      <c r="C3577" t="s">
        <v>5438</v>
      </c>
      <c r="D3577" s="12">
        <v>2106797</v>
      </c>
      <c r="E3577" s="11">
        <v>0</v>
      </c>
      <c r="F3577" t="s">
        <v>5516</v>
      </c>
      <c r="G3577" t="s">
        <v>13</v>
      </c>
      <c r="H3577" s="1">
        <v>45715</v>
      </c>
      <c r="I3577" t="s">
        <v>5517</v>
      </c>
      <c r="J3577">
        <f t="shared" si="220"/>
        <v>366</v>
      </c>
      <c r="K3577">
        <f t="shared" si="221"/>
        <v>22</v>
      </c>
      <c r="L3577" s="9">
        <f t="shared" si="222"/>
        <v>442014068</v>
      </c>
      <c r="M3577" s="9">
        <f t="shared" si="223"/>
        <v>162029979</v>
      </c>
    </row>
    <row r="3578" spans="1:13" x14ac:dyDescent="0.2">
      <c r="A3578" t="s">
        <v>5522</v>
      </c>
      <c r="B3578" t="s">
        <v>10</v>
      </c>
      <c r="C3578" t="s">
        <v>5438</v>
      </c>
      <c r="D3578" s="12">
        <v>2806101</v>
      </c>
      <c r="E3578" s="11">
        <v>0</v>
      </c>
      <c r="F3578" t="s">
        <v>5523</v>
      </c>
      <c r="G3578" t="s">
        <v>13</v>
      </c>
      <c r="H3578" s="1">
        <v>45715</v>
      </c>
      <c r="I3578" t="s">
        <v>5524</v>
      </c>
      <c r="J3578">
        <f t="shared" si="220"/>
        <v>366</v>
      </c>
      <c r="K3578">
        <f t="shared" si="221"/>
        <v>22</v>
      </c>
      <c r="L3578" s="9">
        <f t="shared" si="222"/>
        <v>442014068</v>
      </c>
      <c r="M3578" s="9">
        <f t="shared" si="223"/>
        <v>162029979</v>
      </c>
    </row>
    <row r="3579" spans="1:13" x14ac:dyDescent="0.2">
      <c r="A3579" t="s">
        <v>5533</v>
      </c>
      <c r="B3579" t="s">
        <v>10</v>
      </c>
      <c r="C3579" t="s">
        <v>5438</v>
      </c>
      <c r="D3579" s="12">
        <v>15649519</v>
      </c>
      <c r="E3579" s="11">
        <v>0</v>
      </c>
      <c r="F3579" t="s">
        <v>5534</v>
      </c>
      <c r="G3579" t="s">
        <v>13</v>
      </c>
      <c r="H3579" s="1">
        <v>45715</v>
      </c>
      <c r="I3579" t="s">
        <v>5535</v>
      </c>
      <c r="J3579">
        <f t="shared" si="220"/>
        <v>366</v>
      </c>
      <c r="K3579">
        <f t="shared" si="221"/>
        <v>22</v>
      </c>
      <c r="L3579" s="9">
        <f t="shared" si="222"/>
        <v>442014068</v>
      </c>
      <c r="M3579" s="9">
        <f t="shared" si="223"/>
        <v>162029979</v>
      </c>
    </row>
    <row r="3580" spans="1:13" x14ac:dyDescent="0.2">
      <c r="A3580" t="s">
        <v>6301</v>
      </c>
      <c r="B3580" t="s">
        <v>56</v>
      </c>
      <c r="C3580" t="s">
        <v>5438</v>
      </c>
      <c r="D3580" s="12">
        <v>5576945</v>
      </c>
      <c r="E3580" s="11">
        <v>5576945</v>
      </c>
      <c r="F3580" t="s">
        <v>6302</v>
      </c>
      <c r="G3580" t="s">
        <v>13</v>
      </c>
      <c r="H3580" s="1">
        <v>45714</v>
      </c>
      <c r="I3580" t="s">
        <v>6303</v>
      </c>
      <c r="J3580">
        <f t="shared" si="220"/>
        <v>673</v>
      </c>
      <c r="K3580">
        <f t="shared" si="221"/>
        <v>22</v>
      </c>
      <c r="L3580" s="9">
        <f t="shared" si="222"/>
        <v>5115679510</v>
      </c>
      <c r="M3580" s="9">
        <f t="shared" si="223"/>
        <v>162029979</v>
      </c>
    </row>
    <row r="3581" spans="1:13" x14ac:dyDescent="0.2">
      <c r="A3581" t="s">
        <v>6911</v>
      </c>
      <c r="B3581" t="s">
        <v>56</v>
      </c>
      <c r="C3581" t="s">
        <v>5438</v>
      </c>
      <c r="D3581" s="12">
        <v>548848</v>
      </c>
      <c r="E3581" s="11">
        <v>314228</v>
      </c>
      <c r="F3581" t="s">
        <v>6912</v>
      </c>
      <c r="G3581" t="s">
        <v>13</v>
      </c>
      <c r="H3581" s="1">
        <v>45712</v>
      </c>
      <c r="I3581" t="s">
        <v>6913</v>
      </c>
      <c r="J3581">
        <f t="shared" si="220"/>
        <v>673</v>
      </c>
      <c r="K3581">
        <f t="shared" si="221"/>
        <v>22</v>
      </c>
      <c r="L3581" s="9">
        <f t="shared" si="222"/>
        <v>5115679510</v>
      </c>
      <c r="M3581" s="9">
        <f t="shared" si="223"/>
        <v>162029979</v>
      </c>
    </row>
    <row r="3582" spans="1:13" x14ac:dyDescent="0.2">
      <c r="A3582" t="s">
        <v>7084</v>
      </c>
      <c r="B3582" t="s">
        <v>1701</v>
      </c>
      <c r="C3582" t="s">
        <v>5438</v>
      </c>
      <c r="D3582" s="12">
        <v>839529</v>
      </c>
      <c r="E3582" s="11">
        <v>440265</v>
      </c>
      <c r="F3582" t="s">
        <v>7085</v>
      </c>
      <c r="G3582" t="s">
        <v>13</v>
      </c>
      <c r="H3582" s="1">
        <v>45712</v>
      </c>
      <c r="I3582" t="s">
        <v>7086</v>
      </c>
      <c r="J3582">
        <f t="shared" si="220"/>
        <v>250</v>
      </c>
      <c r="K3582">
        <f t="shared" si="221"/>
        <v>22</v>
      </c>
      <c r="L3582" s="9">
        <f t="shared" si="222"/>
        <v>408633237</v>
      </c>
      <c r="M3582" s="9">
        <f t="shared" si="223"/>
        <v>162029979</v>
      </c>
    </row>
    <row r="3583" spans="1:13" x14ac:dyDescent="0.2">
      <c r="A3583" t="s">
        <v>7588</v>
      </c>
      <c r="B3583" t="s">
        <v>1701</v>
      </c>
      <c r="C3583" t="s">
        <v>5438</v>
      </c>
      <c r="D3583" s="12">
        <v>1912687</v>
      </c>
      <c r="E3583" s="11">
        <v>0</v>
      </c>
      <c r="F3583" t="s">
        <v>7589</v>
      </c>
      <c r="G3583" t="s">
        <v>13</v>
      </c>
      <c r="H3583" s="1">
        <v>45708</v>
      </c>
      <c r="I3583" t="s">
        <v>7590</v>
      </c>
      <c r="J3583">
        <f t="shared" si="220"/>
        <v>250</v>
      </c>
      <c r="K3583">
        <f t="shared" si="221"/>
        <v>22</v>
      </c>
      <c r="L3583" s="9">
        <f t="shared" si="222"/>
        <v>408633237</v>
      </c>
      <c r="M3583" s="9">
        <f t="shared" si="223"/>
        <v>162029979</v>
      </c>
    </row>
    <row r="3584" spans="1:13" x14ac:dyDescent="0.2">
      <c r="A3584" t="s">
        <v>10582</v>
      </c>
      <c r="B3584" t="s">
        <v>8976</v>
      </c>
      <c r="C3584" t="s">
        <v>5438</v>
      </c>
      <c r="D3584" s="12">
        <v>5000000</v>
      </c>
      <c r="E3584" s="11">
        <v>0</v>
      </c>
      <c r="F3584" t="s">
        <v>10575</v>
      </c>
      <c r="G3584" t="s">
        <v>13</v>
      </c>
      <c r="H3584" s="1">
        <v>45702</v>
      </c>
      <c r="I3584" t="s">
        <v>10583</v>
      </c>
      <c r="J3584">
        <f t="shared" si="220"/>
        <v>350</v>
      </c>
      <c r="K3584">
        <f t="shared" si="221"/>
        <v>22</v>
      </c>
      <c r="L3584" s="9">
        <f t="shared" si="222"/>
        <v>1401538900</v>
      </c>
      <c r="M3584" s="9">
        <f t="shared" si="223"/>
        <v>162029979</v>
      </c>
    </row>
    <row r="3585" spans="1:13" x14ac:dyDescent="0.2">
      <c r="A3585" t="s">
        <v>11548</v>
      </c>
      <c r="B3585" t="s">
        <v>872</v>
      </c>
      <c r="C3585" t="s">
        <v>5438</v>
      </c>
      <c r="D3585" s="12">
        <v>1197598</v>
      </c>
      <c r="E3585" s="11">
        <v>1094299</v>
      </c>
      <c r="F3585" t="s">
        <v>11549</v>
      </c>
      <c r="G3585" t="s">
        <v>13</v>
      </c>
      <c r="H3585" s="1">
        <v>45699</v>
      </c>
      <c r="I3585" t="s">
        <v>11550</v>
      </c>
      <c r="J3585">
        <f t="shared" si="220"/>
        <v>133</v>
      </c>
      <c r="K3585">
        <f t="shared" si="221"/>
        <v>22</v>
      </c>
      <c r="L3585" s="9">
        <f t="shared" si="222"/>
        <v>1635922299</v>
      </c>
      <c r="M3585" s="9">
        <f t="shared" si="223"/>
        <v>162029979</v>
      </c>
    </row>
    <row r="3586" spans="1:13" x14ac:dyDescent="0.2">
      <c r="A3586" t="s">
        <v>11580</v>
      </c>
      <c r="B3586" t="s">
        <v>872</v>
      </c>
      <c r="C3586" t="s">
        <v>5438</v>
      </c>
      <c r="D3586" s="12">
        <v>2082525</v>
      </c>
      <c r="E3586" s="11">
        <v>1991712</v>
      </c>
      <c r="F3586" t="s">
        <v>11581</v>
      </c>
      <c r="G3586" t="s">
        <v>13</v>
      </c>
      <c r="H3586" s="1">
        <v>45699</v>
      </c>
      <c r="I3586" t="s">
        <v>11582</v>
      </c>
      <c r="J3586">
        <f t="shared" ref="J3586:J3649" si="224">COUNTIF(B:B, B3586)</f>
        <v>133</v>
      </c>
      <c r="K3586">
        <f t="shared" ref="K3586:K3649" si="225">COUNTIF(C:C,C3586)</f>
        <v>22</v>
      </c>
      <c r="L3586" s="9">
        <f t="shared" ref="L3586:L3649" si="226">SUMIF(B:B,B3586,D:D)</f>
        <v>1635922299</v>
      </c>
      <c r="M3586" s="9">
        <f t="shared" ref="M3586:M3649" si="227">SUMIF(C:C,C3586, D:D)</f>
        <v>162029979</v>
      </c>
    </row>
    <row r="3587" spans="1:13" x14ac:dyDescent="0.2">
      <c r="A3587" t="s">
        <v>11698</v>
      </c>
      <c r="B3587" t="s">
        <v>872</v>
      </c>
      <c r="C3587" t="s">
        <v>5438</v>
      </c>
      <c r="D3587" s="12">
        <v>6791206</v>
      </c>
      <c r="E3587" s="11">
        <v>4895255</v>
      </c>
      <c r="F3587" t="s">
        <v>11699</v>
      </c>
      <c r="G3587" t="s">
        <v>13</v>
      </c>
      <c r="H3587" s="1">
        <v>45699</v>
      </c>
      <c r="I3587" t="s">
        <v>11700</v>
      </c>
      <c r="J3587">
        <f t="shared" si="224"/>
        <v>133</v>
      </c>
      <c r="K3587">
        <f t="shared" si="225"/>
        <v>22</v>
      </c>
      <c r="L3587" s="9">
        <f t="shared" si="226"/>
        <v>1635922299</v>
      </c>
      <c r="M3587" s="9">
        <f t="shared" si="227"/>
        <v>162029979</v>
      </c>
    </row>
    <row r="3588" spans="1:13" x14ac:dyDescent="0.2">
      <c r="A3588" t="s">
        <v>11701</v>
      </c>
      <c r="B3588" t="s">
        <v>872</v>
      </c>
      <c r="C3588" t="s">
        <v>5438</v>
      </c>
      <c r="D3588" s="12">
        <v>7259101</v>
      </c>
      <c r="E3588" s="11">
        <v>4250844</v>
      </c>
      <c r="F3588" t="s">
        <v>11702</v>
      </c>
      <c r="G3588" t="s">
        <v>13</v>
      </c>
      <c r="H3588" s="1">
        <v>45699</v>
      </c>
      <c r="I3588" t="s">
        <v>11703</v>
      </c>
      <c r="J3588">
        <f t="shared" si="224"/>
        <v>133</v>
      </c>
      <c r="K3588">
        <f t="shared" si="225"/>
        <v>22</v>
      </c>
      <c r="L3588" s="9">
        <f t="shared" si="226"/>
        <v>1635922299</v>
      </c>
      <c r="M3588" s="9">
        <f t="shared" si="227"/>
        <v>162029979</v>
      </c>
    </row>
    <row r="3589" spans="1:13" ht="255" x14ac:dyDescent="0.2">
      <c r="A3589" t="s">
        <v>11769</v>
      </c>
      <c r="B3589" t="s">
        <v>872</v>
      </c>
      <c r="C3589" t="s">
        <v>5438</v>
      </c>
      <c r="D3589" s="12">
        <v>42575147</v>
      </c>
      <c r="E3589" s="11">
        <v>4733320</v>
      </c>
      <c r="F3589" s="2" t="s">
        <v>11770</v>
      </c>
      <c r="G3589" t="s">
        <v>13</v>
      </c>
      <c r="H3589" s="1">
        <v>45699</v>
      </c>
      <c r="I3589" t="s">
        <v>11771</v>
      </c>
      <c r="J3589">
        <f t="shared" si="224"/>
        <v>133</v>
      </c>
      <c r="K3589">
        <f t="shared" si="225"/>
        <v>22</v>
      </c>
      <c r="L3589" s="9">
        <f t="shared" si="226"/>
        <v>1635922299</v>
      </c>
      <c r="M3589" s="9">
        <f t="shared" si="227"/>
        <v>162029979</v>
      </c>
    </row>
    <row r="3590" spans="1:13" x14ac:dyDescent="0.2">
      <c r="A3590" t="s">
        <v>11784</v>
      </c>
      <c r="B3590" t="s">
        <v>872</v>
      </c>
      <c r="C3590" t="s">
        <v>5438</v>
      </c>
      <c r="D3590" s="12">
        <v>57549829</v>
      </c>
      <c r="E3590" s="11">
        <v>13581831</v>
      </c>
      <c r="F3590" t="s">
        <v>11785</v>
      </c>
      <c r="G3590" t="s">
        <v>13</v>
      </c>
      <c r="H3590" s="1">
        <v>45699</v>
      </c>
      <c r="I3590" t="s">
        <v>11786</v>
      </c>
      <c r="J3590">
        <f t="shared" si="224"/>
        <v>133</v>
      </c>
      <c r="K3590">
        <f t="shared" si="225"/>
        <v>22</v>
      </c>
      <c r="L3590" s="9">
        <f t="shared" si="226"/>
        <v>1635922299</v>
      </c>
      <c r="M3590" s="9">
        <f t="shared" si="227"/>
        <v>162029979</v>
      </c>
    </row>
    <row r="3591" spans="1:13" x14ac:dyDescent="0.2">
      <c r="A3591" t="s">
        <v>12211</v>
      </c>
      <c r="B3591" t="s">
        <v>56</v>
      </c>
      <c r="C3591" t="s">
        <v>5438</v>
      </c>
      <c r="D3591" s="12">
        <v>1600000</v>
      </c>
      <c r="E3591" s="11">
        <v>0</v>
      </c>
      <c r="F3591" t="s">
        <v>12212</v>
      </c>
      <c r="G3591" t="s">
        <v>13</v>
      </c>
      <c r="H3591" s="1">
        <v>45695</v>
      </c>
      <c r="I3591" t="s">
        <v>12213</v>
      </c>
      <c r="J3591">
        <f t="shared" si="224"/>
        <v>673</v>
      </c>
      <c r="K3591">
        <f t="shared" si="225"/>
        <v>22</v>
      </c>
      <c r="L3591" s="9">
        <f t="shared" si="226"/>
        <v>5115679510</v>
      </c>
      <c r="M3591" s="9">
        <f t="shared" si="227"/>
        <v>162029979</v>
      </c>
    </row>
    <row r="3592" spans="1:13" x14ac:dyDescent="0.2">
      <c r="A3592" t="s">
        <v>12825</v>
      </c>
      <c r="B3592" t="s">
        <v>56</v>
      </c>
      <c r="C3592" t="s">
        <v>5438</v>
      </c>
      <c r="D3592" s="12">
        <v>3132252</v>
      </c>
      <c r="E3592" s="11">
        <v>1927361</v>
      </c>
      <c r="F3592" t="s">
        <v>12826</v>
      </c>
      <c r="G3592" t="s">
        <v>13</v>
      </c>
      <c r="H3592" s="1">
        <v>45691</v>
      </c>
      <c r="I3592" t="s">
        <v>12827</v>
      </c>
      <c r="J3592">
        <f t="shared" si="224"/>
        <v>673</v>
      </c>
      <c r="K3592">
        <f t="shared" si="225"/>
        <v>22</v>
      </c>
      <c r="L3592" s="9">
        <f t="shared" si="226"/>
        <v>5115679510</v>
      </c>
      <c r="M3592" s="9">
        <f t="shared" si="227"/>
        <v>162029979</v>
      </c>
    </row>
    <row r="3593" spans="1:13" x14ac:dyDescent="0.2">
      <c r="A3593" t="s">
        <v>5885</v>
      </c>
      <c r="B3593" t="s">
        <v>104</v>
      </c>
      <c r="C3593" t="s">
        <v>5886</v>
      </c>
      <c r="D3593" s="12">
        <v>212783</v>
      </c>
      <c r="E3593" s="11">
        <v>0</v>
      </c>
      <c r="F3593" t="s">
        <v>5887</v>
      </c>
      <c r="G3593" t="s">
        <v>13</v>
      </c>
      <c r="H3593" s="1">
        <v>45714</v>
      </c>
      <c r="I3593" t="s">
        <v>5888</v>
      </c>
      <c r="J3593">
        <f t="shared" si="224"/>
        <v>9</v>
      </c>
      <c r="K3593">
        <f t="shared" si="225"/>
        <v>7</v>
      </c>
      <c r="L3593" s="9">
        <f t="shared" si="226"/>
        <v>8832220</v>
      </c>
      <c r="M3593" s="9">
        <f t="shared" si="227"/>
        <v>154114092</v>
      </c>
    </row>
    <row r="3594" spans="1:13" x14ac:dyDescent="0.2">
      <c r="A3594" t="s">
        <v>7409</v>
      </c>
      <c r="B3594" t="s">
        <v>888</v>
      </c>
      <c r="C3594" t="s">
        <v>5886</v>
      </c>
      <c r="D3594" s="12">
        <v>3711206</v>
      </c>
      <c r="E3594" s="11">
        <v>1015257</v>
      </c>
      <c r="F3594" t="s">
        <v>7410</v>
      </c>
      <c r="G3594" t="s">
        <v>13</v>
      </c>
      <c r="H3594" s="1">
        <v>45708</v>
      </c>
      <c r="I3594" t="s">
        <v>7411</v>
      </c>
      <c r="J3594">
        <f t="shared" si="224"/>
        <v>104</v>
      </c>
      <c r="K3594">
        <f t="shared" si="225"/>
        <v>7</v>
      </c>
      <c r="L3594" s="9">
        <f t="shared" si="226"/>
        <v>670590370</v>
      </c>
      <c r="M3594" s="9">
        <f t="shared" si="227"/>
        <v>154114092</v>
      </c>
    </row>
    <row r="3595" spans="1:13" x14ac:dyDescent="0.2">
      <c r="A3595" t="s">
        <v>8980</v>
      </c>
      <c r="B3595" t="s">
        <v>8976</v>
      </c>
      <c r="C3595" t="s">
        <v>5886</v>
      </c>
      <c r="D3595" s="12">
        <v>6310727</v>
      </c>
      <c r="E3595" s="11">
        <v>3705807</v>
      </c>
      <c r="F3595" t="s">
        <v>8981</v>
      </c>
      <c r="G3595" t="s">
        <v>171</v>
      </c>
      <c r="H3595" s="1">
        <v>45706</v>
      </c>
      <c r="I3595" t="s">
        <v>8982</v>
      </c>
      <c r="J3595">
        <f t="shared" si="224"/>
        <v>350</v>
      </c>
      <c r="K3595">
        <f t="shared" si="225"/>
        <v>7</v>
      </c>
      <c r="L3595" s="9">
        <f t="shared" si="226"/>
        <v>1401538900</v>
      </c>
      <c r="M3595" s="9">
        <f t="shared" si="227"/>
        <v>154114092</v>
      </c>
    </row>
    <row r="3596" spans="1:13" x14ac:dyDescent="0.2">
      <c r="A3596" t="s">
        <v>10594</v>
      </c>
      <c r="B3596" t="s">
        <v>8976</v>
      </c>
      <c r="C3596" t="s">
        <v>5886</v>
      </c>
      <c r="D3596" s="12">
        <v>5483465</v>
      </c>
      <c r="E3596" s="11">
        <v>664145</v>
      </c>
      <c r="F3596" t="s">
        <v>10595</v>
      </c>
      <c r="G3596" t="s">
        <v>116</v>
      </c>
      <c r="H3596" s="1">
        <v>45702</v>
      </c>
      <c r="I3596" t="s">
        <v>10596</v>
      </c>
      <c r="J3596">
        <f t="shared" si="224"/>
        <v>350</v>
      </c>
      <c r="K3596">
        <f t="shared" si="225"/>
        <v>7</v>
      </c>
      <c r="L3596" s="9">
        <f t="shared" si="226"/>
        <v>1401538900</v>
      </c>
      <c r="M3596" s="9">
        <f t="shared" si="227"/>
        <v>154114092</v>
      </c>
    </row>
    <row r="3597" spans="1:13" x14ac:dyDescent="0.2">
      <c r="A3597" t="s">
        <v>10678</v>
      </c>
      <c r="B3597" t="s">
        <v>8976</v>
      </c>
      <c r="C3597" t="s">
        <v>5886</v>
      </c>
      <c r="D3597" s="12">
        <v>100000000</v>
      </c>
      <c r="E3597" s="11">
        <v>0</v>
      </c>
      <c r="F3597" t="s">
        <v>10676</v>
      </c>
      <c r="G3597" t="s">
        <v>116</v>
      </c>
      <c r="H3597" s="1">
        <v>45702</v>
      </c>
      <c r="I3597" t="s">
        <v>10679</v>
      </c>
      <c r="J3597">
        <f t="shared" si="224"/>
        <v>350</v>
      </c>
      <c r="K3597">
        <f t="shared" si="225"/>
        <v>7</v>
      </c>
      <c r="L3597" s="9">
        <f t="shared" si="226"/>
        <v>1401538900</v>
      </c>
      <c r="M3597" s="9">
        <f t="shared" si="227"/>
        <v>154114092</v>
      </c>
    </row>
    <row r="3598" spans="1:13" x14ac:dyDescent="0.2">
      <c r="A3598" t="s">
        <v>12781</v>
      </c>
      <c r="B3598" t="s">
        <v>888</v>
      </c>
      <c r="C3598" t="s">
        <v>5886</v>
      </c>
      <c r="D3598" s="12">
        <v>7068885</v>
      </c>
      <c r="E3598" s="11">
        <v>4293629</v>
      </c>
      <c r="F3598" t="s">
        <v>12782</v>
      </c>
      <c r="G3598" t="s">
        <v>13</v>
      </c>
      <c r="H3598" s="1">
        <v>45691</v>
      </c>
      <c r="I3598" t="s">
        <v>12783</v>
      </c>
      <c r="J3598">
        <f t="shared" si="224"/>
        <v>104</v>
      </c>
      <c r="K3598">
        <f t="shared" si="225"/>
        <v>7</v>
      </c>
      <c r="L3598" s="9">
        <f t="shared" si="226"/>
        <v>670590370</v>
      </c>
      <c r="M3598" s="9">
        <f t="shared" si="227"/>
        <v>154114092</v>
      </c>
    </row>
    <row r="3599" spans="1:13" ht="34" x14ac:dyDescent="0.2">
      <c r="A3599" t="s">
        <v>12845</v>
      </c>
      <c r="B3599" t="s">
        <v>888</v>
      </c>
      <c r="C3599" t="s">
        <v>5886</v>
      </c>
      <c r="D3599" s="12">
        <v>31327026</v>
      </c>
      <c r="E3599" s="11">
        <v>9314624</v>
      </c>
      <c r="F3599" s="2" t="s">
        <v>12846</v>
      </c>
      <c r="G3599" t="s">
        <v>13</v>
      </c>
      <c r="H3599" s="1">
        <v>45688</v>
      </c>
      <c r="I3599" t="s">
        <v>12847</v>
      </c>
      <c r="J3599">
        <f t="shared" si="224"/>
        <v>104</v>
      </c>
      <c r="K3599">
        <f t="shared" si="225"/>
        <v>7</v>
      </c>
      <c r="L3599" s="9">
        <f t="shared" si="226"/>
        <v>670590370</v>
      </c>
      <c r="M3599" s="9">
        <f t="shared" si="227"/>
        <v>154114092</v>
      </c>
    </row>
    <row r="3600" spans="1:13" ht="68" x14ac:dyDescent="0.2">
      <c r="A3600" t="s">
        <v>734</v>
      </c>
      <c r="B3600" t="s">
        <v>56</v>
      </c>
      <c r="C3600" t="s">
        <v>735</v>
      </c>
      <c r="D3600" s="12">
        <v>123895576</v>
      </c>
      <c r="E3600" s="11">
        <v>58966791</v>
      </c>
      <c r="F3600" s="2" t="s">
        <v>13108</v>
      </c>
      <c r="G3600" t="s">
        <v>152</v>
      </c>
      <c r="H3600" s="1">
        <v>45740</v>
      </c>
      <c r="I3600" t="s">
        <v>737</v>
      </c>
      <c r="J3600">
        <f t="shared" si="224"/>
        <v>673</v>
      </c>
      <c r="K3600">
        <f t="shared" si="225"/>
        <v>3</v>
      </c>
      <c r="L3600" s="9">
        <f t="shared" si="226"/>
        <v>5115679510</v>
      </c>
      <c r="M3600" s="9">
        <f t="shared" si="227"/>
        <v>147976001</v>
      </c>
    </row>
    <row r="3601" spans="1:13" x14ac:dyDescent="0.2">
      <c r="A3601" t="s">
        <v>1368</v>
      </c>
      <c r="B3601" t="s">
        <v>87</v>
      </c>
      <c r="C3601" t="s">
        <v>735</v>
      </c>
      <c r="D3601" s="12">
        <v>23520425</v>
      </c>
      <c r="E3601" s="11">
        <v>13471649</v>
      </c>
      <c r="F3601" t="s">
        <v>1369</v>
      </c>
      <c r="G3601" t="s">
        <v>13</v>
      </c>
      <c r="H3601" s="1">
        <v>45735</v>
      </c>
      <c r="I3601" t="s">
        <v>1370</v>
      </c>
      <c r="J3601">
        <f t="shared" si="224"/>
        <v>160</v>
      </c>
      <c r="K3601">
        <f t="shared" si="225"/>
        <v>3</v>
      </c>
      <c r="L3601" s="9">
        <f t="shared" si="226"/>
        <v>1007902320</v>
      </c>
      <c r="M3601" s="9">
        <f t="shared" si="227"/>
        <v>147976001</v>
      </c>
    </row>
    <row r="3602" spans="1:13" x14ac:dyDescent="0.2">
      <c r="A3602" t="s">
        <v>12831</v>
      </c>
      <c r="B3602" t="s">
        <v>1940</v>
      </c>
      <c r="C3602" t="s">
        <v>735</v>
      </c>
      <c r="D3602" s="12">
        <v>560000</v>
      </c>
      <c r="E3602" s="11">
        <v>560000</v>
      </c>
      <c r="F3602" t="s">
        <v>12832</v>
      </c>
      <c r="G3602" t="s">
        <v>171</v>
      </c>
      <c r="H3602" s="1">
        <v>45689</v>
      </c>
      <c r="I3602" t="s">
        <v>12833</v>
      </c>
      <c r="J3602">
        <f t="shared" si="224"/>
        <v>50</v>
      </c>
      <c r="K3602">
        <f t="shared" si="225"/>
        <v>3</v>
      </c>
      <c r="L3602" s="9">
        <f t="shared" si="226"/>
        <v>84683447</v>
      </c>
      <c r="M3602" s="9">
        <f t="shared" si="227"/>
        <v>147976001</v>
      </c>
    </row>
    <row r="3603" spans="1:13" x14ac:dyDescent="0.2">
      <c r="A3603" t="s">
        <v>836</v>
      </c>
      <c r="B3603" t="s">
        <v>56</v>
      </c>
      <c r="C3603" t="s">
        <v>837</v>
      </c>
      <c r="D3603" s="12">
        <v>13159</v>
      </c>
      <c r="E3603" s="11">
        <v>0</v>
      </c>
      <c r="F3603" t="s">
        <v>838</v>
      </c>
      <c r="G3603" t="s">
        <v>13</v>
      </c>
      <c r="H3603" s="1">
        <v>45737</v>
      </c>
      <c r="I3603" t="s">
        <v>839</v>
      </c>
      <c r="J3603">
        <f t="shared" si="224"/>
        <v>673</v>
      </c>
      <c r="K3603">
        <f t="shared" si="225"/>
        <v>28</v>
      </c>
      <c r="L3603" s="9">
        <f t="shared" si="226"/>
        <v>5115679510</v>
      </c>
      <c r="M3603" s="9">
        <f t="shared" si="227"/>
        <v>145170946</v>
      </c>
    </row>
    <row r="3604" spans="1:13" x14ac:dyDescent="0.2">
      <c r="A3604" t="s">
        <v>1789</v>
      </c>
      <c r="B3604" t="s">
        <v>801</v>
      </c>
      <c r="C3604" t="s">
        <v>837</v>
      </c>
      <c r="D3604" s="12">
        <v>7211760</v>
      </c>
      <c r="E3604" s="11">
        <v>2306884</v>
      </c>
      <c r="F3604" t="s">
        <v>1790</v>
      </c>
      <c r="G3604" t="s">
        <v>13</v>
      </c>
      <c r="H3604" s="1">
        <v>45731</v>
      </c>
      <c r="I3604" t="s">
        <v>1791</v>
      </c>
      <c r="J3604">
        <f t="shared" si="224"/>
        <v>37</v>
      </c>
      <c r="K3604">
        <f t="shared" si="225"/>
        <v>28</v>
      </c>
      <c r="L3604" s="9">
        <f t="shared" si="226"/>
        <v>438246754</v>
      </c>
      <c r="M3604" s="9">
        <f t="shared" si="227"/>
        <v>145170946</v>
      </c>
    </row>
    <row r="3605" spans="1:13" x14ac:dyDescent="0.2">
      <c r="A3605" t="s">
        <v>7057</v>
      </c>
      <c r="B3605" t="s">
        <v>56</v>
      </c>
      <c r="C3605" t="s">
        <v>837</v>
      </c>
      <c r="D3605" s="12">
        <v>10577062</v>
      </c>
      <c r="E3605" s="11">
        <v>0</v>
      </c>
      <c r="F3605" t="s">
        <v>7058</v>
      </c>
      <c r="G3605" t="s">
        <v>13</v>
      </c>
      <c r="H3605" s="1">
        <v>45712</v>
      </c>
      <c r="I3605" t="s">
        <v>7059</v>
      </c>
      <c r="J3605">
        <f t="shared" si="224"/>
        <v>673</v>
      </c>
      <c r="K3605">
        <f t="shared" si="225"/>
        <v>28</v>
      </c>
      <c r="L3605" s="9">
        <f t="shared" si="226"/>
        <v>5115679510</v>
      </c>
      <c r="M3605" s="9">
        <f t="shared" si="227"/>
        <v>145170946</v>
      </c>
    </row>
    <row r="3606" spans="1:13" x14ac:dyDescent="0.2">
      <c r="A3606" t="s">
        <v>7943</v>
      </c>
      <c r="B3606" t="s">
        <v>860</v>
      </c>
      <c r="C3606" t="s">
        <v>837</v>
      </c>
      <c r="D3606" s="12">
        <v>43234</v>
      </c>
      <c r="E3606" s="11">
        <v>0</v>
      </c>
      <c r="F3606" t="s">
        <v>7944</v>
      </c>
      <c r="G3606" t="s">
        <v>130</v>
      </c>
      <c r="H3606" s="1">
        <v>45706</v>
      </c>
      <c r="I3606" t="s">
        <v>7945</v>
      </c>
      <c r="J3606">
        <f t="shared" si="224"/>
        <v>33</v>
      </c>
      <c r="K3606">
        <f t="shared" si="225"/>
        <v>28</v>
      </c>
      <c r="L3606" s="9">
        <f t="shared" si="226"/>
        <v>470163943</v>
      </c>
      <c r="M3606" s="9">
        <f t="shared" si="227"/>
        <v>145170946</v>
      </c>
    </row>
    <row r="3607" spans="1:13" x14ac:dyDescent="0.2">
      <c r="A3607" t="s">
        <v>7949</v>
      </c>
      <c r="B3607" t="s">
        <v>860</v>
      </c>
      <c r="C3607" t="s">
        <v>837</v>
      </c>
      <c r="D3607" s="12">
        <v>68625</v>
      </c>
      <c r="E3607" s="11">
        <v>0</v>
      </c>
      <c r="F3607" t="s">
        <v>7950</v>
      </c>
      <c r="G3607" t="s">
        <v>130</v>
      </c>
      <c r="H3607" s="1">
        <v>45706</v>
      </c>
      <c r="I3607" t="s">
        <v>7951</v>
      </c>
      <c r="J3607">
        <f t="shared" si="224"/>
        <v>33</v>
      </c>
      <c r="K3607">
        <f t="shared" si="225"/>
        <v>28</v>
      </c>
      <c r="L3607" s="9">
        <f t="shared" si="226"/>
        <v>470163943</v>
      </c>
      <c r="M3607" s="9">
        <f t="shared" si="227"/>
        <v>145170946</v>
      </c>
    </row>
    <row r="3608" spans="1:13" x14ac:dyDescent="0.2">
      <c r="A3608" t="s">
        <v>7956</v>
      </c>
      <c r="B3608" t="s">
        <v>860</v>
      </c>
      <c r="C3608" t="s">
        <v>837</v>
      </c>
      <c r="D3608" s="12">
        <v>138056</v>
      </c>
      <c r="E3608" s="11">
        <v>0</v>
      </c>
      <c r="F3608" t="s">
        <v>7957</v>
      </c>
      <c r="G3608" t="s">
        <v>130</v>
      </c>
      <c r="H3608" s="1">
        <v>45706</v>
      </c>
      <c r="I3608" t="s">
        <v>7958</v>
      </c>
      <c r="J3608">
        <f t="shared" si="224"/>
        <v>33</v>
      </c>
      <c r="K3608">
        <f t="shared" si="225"/>
        <v>28</v>
      </c>
      <c r="L3608" s="9">
        <f t="shared" si="226"/>
        <v>470163943</v>
      </c>
      <c r="M3608" s="9">
        <f t="shared" si="227"/>
        <v>145170946</v>
      </c>
    </row>
    <row r="3609" spans="1:13" x14ac:dyDescent="0.2">
      <c r="A3609" t="s">
        <v>7959</v>
      </c>
      <c r="B3609" t="s">
        <v>860</v>
      </c>
      <c r="C3609" t="s">
        <v>837</v>
      </c>
      <c r="D3609" s="12">
        <v>147795</v>
      </c>
      <c r="E3609" s="11">
        <v>0</v>
      </c>
      <c r="F3609" t="s">
        <v>7960</v>
      </c>
      <c r="G3609" t="s">
        <v>130</v>
      </c>
      <c r="H3609" s="1">
        <v>45706</v>
      </c>
      <c r="I3609" t="s">
        <v>7961</v>
      </c>
      <c r="J3609">
        <f t="shared" si="224"/>
        <v>33</v>
      </c>
      <c r="K3609">
        <f t="shared" si="225"/>
        <v>28</v>
      </c>
      <c r="L3609" s="9">
        <f t="shared" si="226"/>
        <v>470163943</v>
      </c>
      <c r="M3609" s="9">
        <f t="shared" si="227"/>
        <v>145170946</v>
      </c>
    </row>
    <row r="3610" spans="1:13" x14ac:dyDescent="0.2">
      <c r="A3610" t="s">
        <v>7962</v>
      </c>
      <c r="B3610" t="s">
        <v>860</v>
      </c>
      <c r="C3610" t="s">
        <v>837</v>
      </c>
      <c r="D3610" s="12">
        <v>165432</v>
      </c>
      <c r="E3610" s="11">
        <v>0</v>
      </c>
      <c r="F3610" t="s">
        <v>7963</v>
      </c>
      <c r="G3610" t="s">
        <v>171</v>
      </c>
      <c r="H3610" s="1">
        <v>45706</v>
      </c>
      <c r="I3610" t="s">
        <v>7964</v>
      </c>
      <c r="J3610">
        <f t="shared" si="224"/>
        <v>33</v>
      </c>
      <c r="K3610">
        <f t="shared" si="225"/>
        <v>28</v>
      </c>
      <c r="L3610" s="9">
        <f t="shared" si="226"/>
        <v>470163943</v>
      </c>
      <c r="M3610" s="9">
        <f t="shared" si="227"/>
        <v>145170946</v>
      </c>
    </row>
    <row r="3611" spans="1:13" x14ac:dyDescent="0.2">
      <c r="A3611" t="s">
        <v>7965</v>
      </c>
      <c r="B3611" t="s">
        <v>860</v>
      </c>
      <c r="C3611" t="s">
        <v>837</v>
      </c>
      <c r="D3611" s="12">
        <v>188911</v>
      </c>
      <c r="E3611" s="11">
        <v>0</v>
      </c>
      <c r="F3611" t="s">
        <v>7963</v>
      </c>
      <c r="G3611" t="s">
        <v>152</v>
      </c>
      <c r="H3611" s="1">
        <v>45706</v>
      </c>
      <c r="I3611" t="s">
        <v>7966</v>
      </c>
      <c r="J3611">
        <f t="shared" si="224"/>
        <v>33</v>
      </c>
      <c r="K3611">
        <f t="shared" si="225"/>
        <v>28</v>
      </c>
      <c r="L3611" s="9">
        <f t="shared" si="226"/>
        <v>470163943</v>
      </c>
      <c r="M3611" s="9">
        <f t="shared" si="227"/>
        <v>145170946</v>
      </c>
    </row>
    <row r="3612" spans="1:13" x14ac:dyDescent="0.2">
      <c r="A3612" t="s">
        <v>7967</v>
      </c>
      <c r="B3612" t="s">
        <v>860</v>
      </c>
      <c r="C3612" t="s">
        <v>837</v>
      </c>
      <c r="D3612" s="12">
        <v>215878</v>
      </c>
      <c r="E3612" s="11">
        <v>0</v>
      </c>
      <c r="F3612" t="s">
        <v>7968</v>
      </c>
      <c r="G3612" t="s">
        <v>130</v>
      </c>
      <c r="H3612" s="1">
        <v>45706</v>
      </c>
      <c r="I3612" t="s">
        <v>7969</v>
      </c>
      <c r="J3612">
        <f t="shared" si="224"/>
        <v>33</v>
      </c>
      <c r="K3612">
        <f t="shared" si="225"/>
        <v>28</v>
      </c>
      <c r="L3612" s="9">
        <f t="shared" si="226"/>
        <v>470163943</v>
      </c>
      <c r="M3612" s="9">
        <f t="shared" si="227"/>
        <v>145170946</v>
      </c>
    </row>
    <row r="3613" spans="1:13" x14ac:dyDescent="0.2">
      <c r="A3613" t="s">
        <v>7970</v>
      </c>
      <c r="B3613" t="s">
        <v>860</v>
      </c>
      <c r="C3613" t="s">
        <v>837</v>
      </c>
      <c r="D3613" s="12">
        <v>219817</v>
      </c>
      <c r="E3613" s="11">
        <v>0</v>
      </c>
      <c r="F3613" t="s">
        <v>7971</v>
      </c>
      <c r="G3613" t="s">
        <v>130</v>
      </c>
      <c r="H3613" s="1">
        <v>45706</v>
      </c>
      <c r="I3613" t="s">
        <v>7972</v>
      </c>
      <c r="J3613">
        <f t="shared" si="224"/>
        <v>33</v>
      </c>
      <c r="K3613">
        <f t="shared" si="225"/>
        <v>28</v>
      </c>
      <c r="L3613" s="9">
        <f t="shared" si="226"/>
        <v>470163943</v>
      </c>
      <c r="M3613" s="9">
        <f t="shared" si="227"/>
        <v>145170946</v>
      </c>
    </row>
    <row r="3614" spans="1:13" x14ac:dyDescent="0.2">
      <c r="A3614" t="s">
        <v>7973</v>
      </c>
      <c r="B3614" t="s">
        <v>860</v>
      </c>
      <c r="C3614" t="s">
        <v>837</v>
      </c>
      <c r="D3614" s="12">
        <v>265366</v>
      </c>
      <c r="E3614" s="11">
        <v>0</v>
      </c>
      <c r="F3614" t="s">
        <v>7974</v>
      </c>
      <c r="G3614" t="s">
        <v>130</v>
      </c>
      <c r="H3614" s="1">
        <v>45706</v>
      </c>
      <c r="I3614" t="s">
        <v>7975</v>
      </c>
      <c r="J3614">
        <f t="shared" si="224"/>
        <v>33</v>
      </c>
      <c r="K3614">
        <f t="shared" si="225"/>
        <v>28</v>
      </c>
      <c r="L3614" s="9">
        <f t="shared" si="226"/>
        <v>470163943</v>
      </c>
      <c r="M3614" s="9">
        <f t="shared" si="227"/>
        <v>145170946</v>
      </c>
    </row>
    <row r="3615" spans="1:13" x14ac:dyDescent="0.2">
      <c r="A3615" t="s">
        <v>10020</v>
      </c>
      <c r="B3615" t="s">
        <v>8976</v>
      </c>
      <c r="C3615" t="s">
        <v>837</v>
      </c>
      <c r="D3615" s="12">
        <v>218804</v>
      </c>
      <c r="E3615" s="11">
        <v>85635</v>
      </c>
      <c r="F3615" t="s">
        <v>10021</v>
      </c>
      <c r="G3615" t="s">
        <v>13</v>
      </c>
      <c r="H3615" s="1">
        <v>45702</v>
      </c>
      <c r="I3615" t="s">
        <v>10022</v>
      </c>
      <c r="J3615">
        <f t="shared" si="224"/>
        <v>350</v>
      </c>
      <c r="K3615">
        <f t="shared" si="225"/>
        <v>28</v>
      </c>
      <c r="L3615" s="9">
        <f t="shared" si="226"/>
        <v>1401538900</v>
      </c>
      <c r="M3615" s="9">
        <f t="shared" si="227"/>
        <v>145170946</v>
      </c>
    </row>
    <row r="3616" spans="1:13" x14ac:dyDescent="0.2">
      <c r="A3616" t="s">
        <v>10456</v>
      </c>
      <c r="B3616" t="s">
        <v>8976</v>
      </c>
      <c r="C3616" t="s">
        <v>837</v>
      </c>
      <c r="D3616" s="12">
        <v>1834349</v>
      </c>
      <c r="E3616" s="11">
        <v>744206</v>
      </c>
      <c r="F3616" t="s">
        <v>10457</v>
      </c>
      <c r="G3616" t="s">
        <v>152</v>
      </c>
      <c r="H3616" s="1">
        <v>45702</v>
      </c>
      <c r="I3616" t="s">
        <v>10458</v>
      </c>
      <c r="J3616">
        <f t="shared" si="224"/>
        <v>350</v>
      </c>
      <c r="K3616">
        <f t="shared" si="225"/>
        <v>28</v>
      </c>
      <c r="L3616" s="9">
        <f t="shared" si="226"/>
        <v>1401538900</v>
      </c>
      <c r="M3616" s="9">
        <f t="shared" si="227"/>
        <v>145170946</v>
      </c>
    </row>
    <row r="3617" spans="1:13" x14ac:dyDescent="0.2">
      <c r="A3617" t="s">
        <v>10569</v>
      </c>
      <c r="B3617" t="s">
        <v>8976</v>
      </c>
      <c r="C3617" t="s">
        <v>837</v>
      </c>
      <c r="D3617" s="12">
        <v>5000000</v>
      </c>
      <c r="E3617" s="11">
        <v>0</v>
      </c>
      <c r="F3617" t="s">
        <v>10021</v>
      </c>
      <c r="G3617" t="s">
        <v>116</v>
      </c>
      <c r="H3617" s="1">
        <v>45702</v>
      </c>
      <c r="I3617" t="s">
        <v>10570</v>
      </c>
      <c r="J3617">
        <f t="shared" si="224"/>
        <v>350</v>
      </c>
      <c r="K3617">
        <f t="shared" si="225"/>
        <v>28</v>
      </c>
      <c r="L3617" s="9">
        <f t="shared" si="226"/>
        <v>1401538900</v>
      </c>
      <c r="M3617" s="9">
        <f t="shared" si="227"/>
        <v>145170946</v>
      </c>
    </row>
    <row r="3618" spans="1:13" x14ac:dyDescent="0.2">
      <c r="A3618" t="s">
        <v>10686</v>
      </c>
      <c r="B3618" t="s">
        <v>8976</v>
      </c>
      <c r="C3618" t="s">
        <v>837</v>
      </c>
      <c r="D3618" s="12">
        <v>100000000</v>
      </c>
      <c r="E3618" s="11">
        <v>0</v>
      </c>
      <c r="F3618" t="s">
        <v>10676</v>
      </c>
      <c r="G3618" t="s">
        <v>116</v>
      </c>
      <c r="H3618" s="1">
        <v>45702</v>
      </c>
      <c r="I3618" t="s">
        <v>10687</v>
      </c>
      <c r="J3618">
        <f t="shared" si="224"/>
        <v>350</v>
      </c>
      <c r="K3618">
        <f t="shared" si="225"/>
        <v>28</v>
      </c>
      <c r="L3618" s="9">
        <f t="shared" si="226"/>
        <v>1401538900</v>
      </c>
      <c r="M3618" s="9">
        <f t="shared" si="227"/>
        <v>145170946</v>
      </c>
    </row>
    <row r="3619" spans="1:13" x14ac:dyDescent="0.2">
      <c r="A3619" t="s">
        <v>12071</v>
      </c>
      <c r="B3619" t="s">
        <v>56</v>
      </c>
      <c r="C3619" t="s">
        <v>837</v>
      </c>
      <c r="D3619" s="12">
        <v>2750</v>
      </c>
      <c r="E3619" s="11">
        <v>0</v>
      </c>
      <c r="F3619" t="s">
        <v>12072</v>
      </c>
      <c r="G3619" t="s">
        <v>13</v>
      </c>
      <c r="H3619" s="1">
        <v>45695</v>
      </c>
      <c r="I3619" t="s">
        <v>12073</v>
      </c>
      <c r="J3619">
        <f t="shared" si="224"/>
        <v>673</v>
      </c>
      <c r="K3619">
        <f t="shared" si="225"/>
        <v>28</v>
      </c>
      <c r="L3619" s="9">
        <f t="shared" si="226"/>
        <v>5115679510</v>
      </c>
      <c r="M3619" s="9">
        <f t="shared" si="227"/>
        <v>145170946</v>
      </c>
    </row>
    <row r="3620" spans="1:13" x14ac:dyDescent="0.2">
      <c r="A3620" t="s">
        <v>12074</v>
      </c>
      <c r="B3620" t="s">
        <v>56</v>
      </c>
      <c r="C3620" t="s">
        <v>837</v>
      </c>
      <c r="D3620" s="12">
        <v>7519</v>
      </c>
      <c r="E3620" s="11">
        <v>0</v>
      </c>
      <c r="F3620" t="s">
        <v>12072</v>
      </c>
      <c r="G3620" t="s">
        <v>13</v>
      </c>
      <c r="H3620" s="1">
        <v>45695</v>
      </c>
      <c r="I3620" t="s">
        <v>12075</v>
      </c>
      <c r="J3620">
        <f t="shared" si="224"/>
        <v>673</v>
      </c>
      <c r="K3620">
        <f t="shared" si="225"/>
        <v>28</v>
      </c>
      <c r="L3620" s="9">
        <f t="shared" si="226"/>
        <v>5115679510</v>
      </c>
      <c r="M3620" s="9">
        <f t="shared" si="227"/>
        <v>145170946</v>
      </c>
    </row>
    <row r="3621" spans="1:13" x14ac:dyDescent="0.2">
      <c r="A3621" t="s">
        <v>12076</v>
      </c>
      <c r="B3621" t="s">
        <v>56</v>
      </c>
      <c r="C3621" t="s">
        <v>837</v>
      </c>
      <c r="D3621" s="12">
        <v>13236</v>
      </c>
      <c r="E3621" s="11">
        <v>0</v>
      </c>
      <c r="F3621" t="s">
        <v>12072</v>
      </c>
      <c r="G3621" t="s">
        <v>13</v>
      </c>
      <c r="H3621" s="1">
        <v>45695</v>
      </c>
      <c r="I3621" t="s">
        <v>12077</v>
      </c>
      <c r="J3621">
        <f t="shared" si="224"/>
        <v>673</v>
      </c>
      <c r="K3621">
        <f t="shared" si="225"/>
        <v>28</v>
      </c>
      <c r="L3621" s="9">
        <f t="shared" si="226"/>
        <v>5115679510</v>
      </c>
      <c r="M3621" s="9">
        <f t="shared" si="227"/>
        <v>145170946</v>
      </c>
    </row>
    <row r="3622" spans="1:13" x14ac:dyDescent="0.2">
      <c r="A3622" t="s">
        <v>12078</v>
      </c>
      <c r="B3622" t="s">
        <v>56</v>
      </c>
      <c r="C3622" t="s">
        <v>837</v>
      </c>
      <c r="D3622" s="12">
        <v>15703</v>
      </c>
      <c r="E3622" s="11">
        <v>0</v>
      </c>
      <c r="F3622" t="s">
        <v>12072</v>
      </c>
      <c r="G3622" t="s">
        <v>13</v>
      </c>
      <c r="H3622" s="1">
        <v>45695</v>
      </c>
      <c r="I3622" t="s">
        <v>12079</v>
      </c>
      <c r="J3622">
        <f t="shared" si="224"/>
        <v>673</v>
      </c>
      <c r="K3622">
        <f t="shared" si="225"/>
        <v>28</v>
      </c>
      <c r="L3622" s="9">
        <f t="shared" si="226"/>
        <v>5115679510</v>
      </c>
      <c r="M3622" s="9">
        <f t="shared" si="227"/>
        <v>145170946</v>
      </c>
    </row>
    <row r="3623" spans="1:13" x14ac:dyDescent="0.2">
      <c r="A3623" t="s">
        <v>12083</v>
      </c>
      <c r="B3623" t="s">
        <v>56</v>
      </c>
      <c r="C3623" t="s">
        <v>837</v>
      </c>
      <c r="D3623" s="12">
        <v>34937</v>
      </c>
      <c r="E3623" s="11">
        <v>0</v>
      </c>
      <c r="F3623" t="s">
        <v>12072</v>
      </c>
      <c r="G3623" t="s">
        <v>13</v>
      </c>
      <c r="H3623" s="1">
        <v>45695</v>
      </c>
      <c r="I3623" t="s">
        <v>12084</v>
      </c>
      <c r="J3623">
        <f t="shared" si="224"/>
        <v>673</v>
      </c>
      <c r="K3623">
        <f t="shared" si="225"/>
        <v>28</v>
      </c>
      <c r="L3623" s="9">
        <f t="shared" si="226"/>
        <v>5115679510</v>
      </c>
      <c r="M3623" s="9">
        <f t="shared" si="227"/>
        <v>145170946</v>
      </c>
    </row>
    <row r="3624" spans="1:13" x14ac:dyDescent="0.2">
      <c r="A3624" t="s">
        <v>12095</v>
      </c>
      <c r="B3624" t="s">
        <v>56</v>
      </c>
      <c r="C3624" t="s">
        <v>837</v>
      </c>
      <c r="D3624" s="12">
        <v>51137</v>
      </c>
      <c r="E3624" s="11">
        <v>0</v>
      </c>
      <c r="F3624" t="s">
        <v>12072</v>
      </c>
      <c r="G3624" t="s">
        <v>13</v>
      </c>
      <c r="H3624" s="1">
        <v>45695</v>
      </c>
      <c r="I3624" t="s">
        <v>12096</v>
      </c>
      <c r="J3624">
        <f t="shared" si="224"/>
        <v>673</v>
      </c>
      <c r="K3624">
        <f t="shared" si="225"/>
        <v>28</v>
      </c>
      <c r="L3624" s="9">
        <f t="shared" si="226"/>
        <v>5115679510</v>
      </c>
      <c r="M3624" s="9">
        <f t="shared" si="227"/>
        <v>145170946</v>
      </c>
    </row>
    <row r="3625" spans="1:13" x14ac:dyDescent="0.2">
      <c r="A3625" t="s">
        <v>12100</v>
      </c>
      <c r="B3625" t="s">
        <v>56</v>
      </c>
      <c r="C3625" t="s">
        <v>837</v>
      </c>
      <c r="D3625" s="12">
        <v>61464</v>
      </c>
      <c r="E3625" s="11">
        <v>0</v>
      </c>
      <c r="F3625" t="s">
        <v>12072</v>
      </c>
      <c r="G3625" t="s">
        <v>13</v>
      </c>
      <c r="H3625" s="1">
        <v>45695</v>
      </c>
      <c r="I3625" t="s">
        <v>12101</v>
      </c>
      <c r="J3625">
        <f t="shared" si="224"/>
        <v>673</v>
      </c>
      <c r="K3625">
        <f t="shared" si="225"/>
        <v>28</v>
      </c>
      <c r="L3625" s="9">
        <f t="shared" si="226"/>
        <v>5115679510</v>
      </c>
      <c r="M3625" s="9">
        <f t="shared" si="227"/>
        <v>145170946</v>
      </c>
    </row>
    <row r="3626" spans="1:13" x14ac:dyDescent="0.2">
      <c r="A3626" t="s">
        <v>12105</v>
      </c>
      <c r="B3626" t="s">
        <v>56</v>
      </c>
      <c r="C3626" t="s">
        <v>837</v>
      </c>
      <c r="D3626" s="12">
        <v>79486</v>
      </c>
      <c r="E3626" s="11">
        <v>0</v>
      </c>
      <c r="F3626" t="s">
        <v>12072</v>
      </c>
      <c r="G3626" t="s">
        <v>13</v>
      </c>
      <c r="H3626" s="1">
        <v>45695</v>
      </c>
      <c r="I3626" t="s">
        <v>12106</v>
      </c>
      <c r="J3626">
        <f t="shared" si="224"/>
        <v>673</v>
      </c>
      <c r="K3626">
        <f t="shared" si="225"/>
        <v>28</v>
      </c>
      <c r="L3626" s="9">
        <f t="shared" si="226"/>
        <v>5115679510</v>
      </c>
      <c r="M3626" s="9">
        <f t="shared" si="227"/>
        <v>145170946</v>
      </c>
    </row>
    <row r="3627" spans="1:13" x14ac:dyDescent="0.2">
      <c r="A3627" t="s">
        <v>12806</v>
      </c>
      <c r="B3627" t="s">
        <v>951</v>
      </c>
      <c r="C3627" t="s">
        <v>837</v>
      </c>
      <c r="D3627" s="12">
        <v>765965</v>
      </c>
      <c r="E3627" s="11">
        <v>452188</v>
      </c>
      <c r="F3627" t="s">
        <v>12807</v>
      </c>
      <c r="G3627" t="s">
        <v>13</v>
      </c>
      <c r="H3627" s="1">
        <v>45691</v>
      </c>
      <c r="I3627" t="s">
        <v>12808</v>
      </c>
      <c r="J3627">
        <f t="shared" si="224"/>
        <v>140</v>
      </c>
      <c r="K3627">
        <f t="shared" si="225"/>
        <v>28</v>
      </c>
      <c r="L3627" s="9">
        <f t="shared" si="226"/>
        <v>5426635612</v>
      </c>
      <c r="M3627" s="9">
        <f t="shared" si="227"/>
        <v>145170946</v>
      </c>
    </row>
    <row r="3628" spans="1:13" x14ac:dyDescent="0.2">
      <c r="A3628" t="s">
        <v>12881</v>
      </c>
      <c r="B3628" t="s">
        <v>832</v>
      </c>
      <c r="C3628" t="s">
        <v>837</v>
      </c>
      <c r="D3628" s="12">
        <v>356628</v>
      </c>
      <c r="E3628" s="11">
        <v>279828</v>
      </c>
      <c r="F3628" t="s">
        <v>12882</v>
      </c>
      <c r="G3628" t="s">
        <v>147</v>
      </c>
      <c r="H3628" s="1">
        <v>45687</v>
      </c>
      <c r="I3628" t="s">
        <v>12883</v>
      </c>
      <c r="J3628">
        <f t="shared" si="224"/>
        <v>47</v>
      </c>
      <c r="K3628">
        <f t="shared" si="225"/>
        <v>28</v>
      </c>
      <c r="L3628" s="9">
        <f t="shared" si="226"/>
        <v>160051169</v>
      </c>
      <c r="M3628" s="9">
        <f t="shared" si="227"/>
        <v>145170946</v>
      </c>
    </row>
    <row r="3629" spans="1:13" x14ac:dyDescent="0.2">
      <c r="A3629" t="s">
        <v>12909</v>
      </c>
      <c r="B3629" t="s">
        <v>1701</v>
      </c>
      <c r="C3629" t="s">
        <v>837</v>
      </c>
      <c r="D3629" s="12">
        <v>2473873</v>
      </c>
      <c r="E3629" s="11">
        <v>1963603</v>
      </c>
      <c r="F3629" t="s">
        <v>12910</v>
      </c>
      <c r="G3629" t="s">
        <v>13</v>
      </c>
      <c r="H3629" s="1">
        <v>45687</v>
      </c>
      <c r="I3629" t="s">
        <v>12911</v>
      </c>
      <c r="J3629">
        <f t="shared" si="224"/>
        <v>250</v>
      </c>
      <c r="K3629">
        <f t="shared" si="225"/>
        <v>28</v>
      </c>
      <c r="L3629" s="9">
        <f t="shared" si="226"/>
        <v>408633237</v>
      </c>
      <c r="M3629" s="9">
        <f t="shared" si="227"/>
        <v>145170946</v>
      </c>
    </row>
    <row r="3630" spans="1:13" x14ac:dyDescent="0.2">
      <c r="A3630" t="s">
        <v>13034</v>
      </c>
      <c r="B3630" t="s">
        <v>909</v>
      </c>
      <c r="C3630" t="s">
        <v>837</v>
      </c>
      <c r="D3630" s="12">
        <v>15000000</v>
      </c>
      <c r="E3630" s="11">
        <v>15000000</v>
      </c>
      <c r="F3630" t="s">
        <v>13029</v>
      </c>
      <c r="G3630" t="s">
        <v>13</v>
      </c>
      <c r="H3630" s="1">
        <v>45681</v>
      </c>
      <c r="I3630" t="s">
        <v>13035</v>
      </c>
      <c r="J3630">
        <f t="shared" si="224"/>
        <v>68</v>
      </c>
      <c r="K3630">
        <f t="shared" si="225"/>
        <v>28</v>
      </c>
      <c r="L3630" s="9">
        <f t="shared" si="226"/>
        <v>228646144</v>
      </c>
      <c r="M3630" s="9">
        <f t="shared" si="227"/>
        <v>145170946</v>
      </c>
    </row>
    <row r="3631" spans="1:13" x14ac:dyDescent="0.2">
      <c r="A3631" t="s">
        <v>7427</v>
      </c>
      <c r="B3631" t="s">
        <v>909</v>
      </c>
      <c r="C3631" t="s">
        <v>7428</v>
      </c>
      <c r="D3631" s="12">
        <v>134022675</v>
      </c>
      <c r="E3631" s="11">
        <v>69354070</v>
      </c>
      <c r="F3631" t="s">
        <v>7429</v>
      </c>
      <c r="G3631" t="s">
        <v>13</v>
      </c>
      <c r="H3631" s="1">
        <v>45708</v>
      </c>
      <c r="I3631" t="s">
        <v>7430</v>
      </c>
      <c r="J3631">
        <f t="shared" si="224"/>
        <v>68</v>
      </c>
      <c r="K3631">
        <f t="shared" si="225"/>
        <v>2</v>
      </c>
      <c r="L3631" s="9">
        <f t="shared" si="226"/>
        <v>228646144</v>
      </c>
      <c r="M3631" s="9">
        <f t="shared" si="227"/>
        <v>140918596</v>
      </c>
    </row>
    <row r="3632" spans="1:13" x14ac:dyDescent="0.2">
      <c r="A3632" t="s">
        <v>8178</v>
      </c>
      <c r="B3632" t="s">
        <v>909</v>
      </c>
      <c r="C3632" t="s">
        <v>7428</v>
      </c>
      <c r="D3632" s="12">
        <v>6895921</v>
      </c>
      <c r="E3632" s="11">
        <v>6145921</v>
      </c>
      <c r="F3632" t="s">
        <v>8179</v>
      </c>
      <c r="G3632" t="s">
        <v>13</v>
      </c>
      <c r="H3632" s="1">
        <v>45706</v>
      </c>
      <c r="I3632" t="s">
        <v>8180</v>
      </c>
      <c r="J3632">
        <f t="shared" si="224"/>
        <v>68</v>
      </c>
      <c r="K3632">
        <f t="shared" si="225"/>
        <v>2</v>
      </c>
      <c r="L3632" s="9">
        <f t="shared" si="226"/>
        <v>228646144</v>
      </c>
      <c r="M3632" s="9">
        <f t="shared" si="227"/>
        <v>140918596</v>
      </c>
    </row>
    <row r="3633" spans="1:13" x14ac:dyDescent="0.2">
      <c r="A3633" t="s">
        <v>218</v>
      </c>
      <c r="B3633" t="s">
        <v>113</v>
      </c>
      <c r="C3633" t="s">
        <v>219</v>
      </c>
      <c r="D3633" s="12">
        <v>5971820</v>
      </c>
      <c r="E3633" s="11">
        <v>3194482</v>
      </c>
      <c r="F3633" t="s">
        <v>220</v>
      </c>
      <c r="G3633" t="s">
        <v>171</v>
      </c>
      <c r="H3633" s="1">
        <v>45740</v>
      </c>
      <c r="I3633" t="s">
        <v>221</v>
      </c>
      <c r="J3633">
        <f t="shared" si="224"/>
        <v>194</v>
      </c>
      <c r="K3633">
        <f t="shared" si="225"/>
        <v>42</v>
      </c>
      <c r="L3633" s="9">
        <f t="shared" si="226"/>
        <v>1107339336</v>
      </c>
      <c r="M3633" s="9">
        <f t="shared" si="227"/>
        <v>134159405</v>
      </c>
    </row>
    <row r="3634" spans="1:13" x14ac:dyDescent="0.2">
      <c r="A3634" t="s">
        <v>222</v>
      </c>
      <c r="B3634" t="s">
        <v>113</v>
      </c>
      <c r="C3634" t="s">
        <v>219</v>
      </c>
      <c r="D3634" s="12">
        <v>7961963</v>
      </c>
      <c r="E3634" s="11">
        <v>266328</v>
      </c>
      <c r="F3634" t="s">
        <v>223</v>
      </c>
      <c r="G3634" t="s">
        <v>171</v>
      </c>
      <c r="H3634" s="1">
        <v>45740</v>
      </c>
      <c r="I3634" t="s">
        <v>224</v>
      </c>
      <c r="J3634">
        <f t="shared" si="224"/>
        <v>194</v>
      </c>
      <c r="K3634">
        <f t="shared" si="225"/>
        <v>42</v>
      </c>
      <c r="L3634" s="9">
        <f t="shared" si="226"/>
        <v>1107339336</v>
      </c>
      <c r="M3634" s="9">
        <f t="shared" si="227"/>
        <v>134159405</v>
      </c>
    </row>
    <row r="3635" spans="1:13" x14ac:dyDescent="0.2">
      <c r="A3635" t="s">
        <v>240</v>
      </c>
      <c r="B3635" t="s">
        <v>113</v>
      </c>
      <c r="C3635" t="s">
        <v>219</v>
      </c>
      <c r="D3635" s="12">
        <v>215475</v>
      </c>
      <c r="E3635" s="11">
        <v>0</v>
      </c>
      <c r="F3635" t="s">
        <v>241</v>
      </c>
      <c r="G3635" t="s">
        <v>130</v>
      </c>
      <c r="H3635" s="1">
        <v>45740</v>
      </c>
      <c r="I3635" t="s">
        <v>242</v>
      </c>
      <c r="J3635">
        <f t="shared" si="224"/>
        <v>194</v>
      </c>
      <c r="K3635">
        <f t="shared" si="225"/>
        <v>42</v>
      </c>
      <c r="L3635" s="9">
        <f t="shared" si="226"/>
        <v>1107339336</v>
      </c>
      <c r="M3635" s="9">
        <f t="shared" si="227"/>
        <v>134159405</v>
      </c>
    </row>
    <row r="3636" spans="1:13" x14ac:dyDescent="0.2">
      <c r="A3636" t="s">
        <v>266</v>
      </c>
      <c r="B3636" t="s">
        <v>113</v>
      </c>
      <c r="C3636" t="s">
        <v>219</v>
      </c>
      <c r="D3636" s="12">
        <v>4423469</v>
      </c>
      <c r="E3636" s="11">
        <v>1873469</v>
      </c>
      <c r="F3636" t="s">
        <v>267</v>
      </c>
      <c r="G3636" t="s">
        <v>171</v>
      </c>
      <c r="H3636" s="1">
        <v>45740</v>
      </c>
      <c r="I3636" t="s">
        <v>268</v>
      </c>
      <c r="J3636">
        <f t="shared" si="224"/>
        <v>194</v>
      </c>
      <c r="K3636">
        <f t="shared" si="225"/>
        <v>42</v>
      </c>
      <c r="L3636" s="9">
        <f t="shared" si="226"/>
        <v>1107339336</v>
      </c>
      <c r="M3636" s="9">
        <f t="shared" si="227"/>
        <v>134159405</v>
      </c>
    </row>
    <row r="3637" spans="1:13" x14ac:dyDescent="0.2">
      <c r="A3637" t="s">
        <v>880</v>
      </c>
      <c r="B3637" t="s">
        <v>26</v>
      </c>
      <c r="C3637" t="s">
        <v>219</v>
      </c>
      <c r="D3637" s="12">
        <v>2227263</v>
      </c>
      <c r="E3637" s="11">
        <v>1262453</v>
      </c>
      <c r="F3637" t="s">
        <v>881</v>
      </c>
      <c r="G3637" t="s">
        <v>13</v>
      </c>
      <c r="H3637" s="1">
        <v>45737</v>
      </c>
      <c r="I3637" t="s">
        <v>882</v>
      </c>
      <c r="J3637">
        <f t="shared" si="224"/>
        <v>115</v>
      </c>
      <c r="K3637">
        <f t="shared" si="225"/>
        <v>42</v>
      </c>
      <c r="L3637" s="9">
        <f t="shared" si="226"/>
        <v>116767799</v>
      </c>
      <c r="M3637" s="9">
        <f t="shared" si="227"/>
        <v>134159405</v>
      </c>
    </row>
    <row r="3638" spans="1:13" x14ac:dyDescent="0.2">
      <c r="A3638" t="s">
        <v>912</v>
      </c>
      <c r="B3638" t="s">
        <v>888</v>
      </c>
      <c r="C3638" t="s">
        <v>219</v>
      </c>
      <c r="D3638" s="12">
        <v>8941673</v>
      </c>
      <c r="E3638" s="11">
        <v>4694253</v>
      </c>
      <c r="F3638" t="s">
        <v>913</v>
      </c>
      <c r="G3638" t="s">
        <v>13</v>
      </c>
      <c r="H3638" s="1">
        <v>45736</v>
      </c>
      <c r="I3638" t="s">
        <v>914</v>
      </c>
      <c r="J3638">
        <f t="shared" si="224"/>
        <v>104</v>
      </c>
      <c r="K3638">
        <f t="shared" si="225"/>
        <v>42</v>
      </c>
      <c r="L3638" s="9">
        <f t="shared" si="226"/>
        <v>670590370</v>
      </c>
      <c r="M3638" s="9">
        <f t="shared" si="227"/>
        <v>134159405</v>
      </c>
    </row>
    <row r="3639" spans="1:13" x14ac:dyDescent="0.2">
      <c r="A3639" t="s">
        <v>922</v>
      </c>
      <c r="B3639" t="s">
        <v>888</v>
      </c>
      <c r="C3639" t="s">
        <v>219</v>
      </c>
      <c r="D3639" s="12">
        <v>2877074</v>
      </c>
      <c r="E3639" s="11">
        <v>206939</v>
      </c>
      <c r="F3639" t="s">
        <v>923</v>
      </c>
      <c r="G3639" t="s">
        <v>13</v>
      </c>
      <c r="H3639" s="1">
        <v>45736</v>
      </c>
      <c r="I3639" t="s">
        <v>924</v>
      </c>
      <c r="J3639">
        <f t="shared" si="224"/>
        <v>104</v>
      </c>
      <c r="K3639">
        <f t="shared" si="225"/>
        <v>42</v>
      </c>
      <c r="L3639" s="9">
        <f t="shared" si="226"/>
        <v>670590370</v>
      </c>
      <c r="M3639" s="9">
        <f t="shared" si="227"/>
        <v>134159405</v>
      </c>
    </row>
    <row r="3640" spans="1:13" x14ac:dyDescent="0.2">
      <c r="A3640" t="s">
        <v>979</v>
      </c>
      <c r="B3640" t="s">
        <v>888</v>
      </c>
      <c r="C3640" t="s">
        <v>219</v>
      </c>
      <c r="D3640" s="12">
        <v>490585</v>
      </c>
      <c r="E3640" s="11">
        <v>107914</v>
      </c>
      <c r="F3640" t="s">
        <v>980</v>
      </c>
      <c r="G3640" t="s">
        <v>13</v>
      </c>
      <c r="H3640" s="1">
        <v>45736</v>
      </c>
      <c r="I3640" t="s">
        <v>981</v>
      </c>
      <c r="J3640">
        <f t="shared" si="224"/>
        <v>104</v>
      </c>
      <c r="K3640">
        <f t="shared" si="225"/>
        <v>42</v>
      </c>
      <c r="L3640" s="9">
        <f t="shared" si="226"/>
        <v>670590370</v>
      </c>
      <c r="M3640" s="9">
        <f t="shared" si="227"/>
        <v>134159405</v>
      </c>
    </row>
    <row r="3641" spans="1:13" x14ac:dyDescent="0.2">
      <c r="A3641" t="s">
        <v>3563</v>
      </c>
      <c r="B3641" t="s">
        <v>10</v>
      </c>
      <c r="C3641" t="s">
        <v>219</v>
      </c>
      <c r="D3641" s="12">
        <v>139724</v>
      </c>
      <c r="E3641" s="11">
        <v>0</v>
      </c>
      <c r="F3641" t="s">
        <v>3564</v>
      </c>
      <c r="G3641" t="s">
        <v>130</v>
      </c>
      <c r="H3641" s="1">
        <v>45722</v>
      </c>
      <c r="I3641" t="s">
        <v>3565</v>
      </c>
      <c r="J3641">
        <f t="shared" si="224"/>
        <v>366</v>
      </c>
      <c r="K3641">
        <f t="shared" si="225"/>
        <v>42</v>
      </c>
      <c r="L3641" s="9">
        <f t="shared" si="226"/>
        <v>442014068</v>
      </c>
      <c r="M3641" s="9">
        <f t="shared" si="227"/>
        <v>134159405</v>
      </c>
    </row>
    <row r="3642" spans="1:13" x14ac:dyDescent="0.2">
      <c r="A3642" t="s">
        <v>4163</v>
      </c>
      <c r="B3642" t="s">
        <v>10</v>
      </c>
      <c r="C3642" t="s">
        <v>219</v>
      </c>
      <c r="D3642" s="12">
        <v>47687</v>
      </c>
      <c r="E3642" s="11">
        <v>0</v>
      </c>
      <c r="F3642" t="s">
        <v>4164</v>
      </c>
      <c r="G3642" t="s">
        <v>130</v>
      </c>
      <c r="H3642" s="1">
        <v>45721</v>
      </c>
      <c r="I3642" t="s">
        <v>4165</v>
      </c>
      <c r="J3642">
        <f t="shared" si="224"/>
        <v>366</v>
      </c>
      <c r="K3642">
        <f t="shared" si="225"/>
        <v>42</v>
      </c>
      <c r="L3642" s="9">
        <f t="shared" si="226"/>
        <v>442014068</v>
      </c>
      <c r="M3642" s="9">
        <f t="shared" si="227"/>
        <v>134159405</v>
      </c>
    </row>
    <row r="3643" spans="1:13" x14ac:dyDescent="0.2">
      <c r="A3643" t="s">
        <v>4197</v>
      </c>
      <c r="B3643" t="s">
        <v>10</v>
      </c>
      <c r="C3643" t="s">
        <v>219</v>
      </c>
      <c r="D3643" s="12">
        <v>279973</v>
      </c>
      <c r="E3643" s="11">
        <v>0</v>
      </c>
      <c r="F3643" t="s">
        <v>4198</v>
      </c>
      <c r="G3643" t="s">
        <v>121</v>
      </c>
      <c r="H3643" s="1">
        <v>45721</v>
      </c>
      <c r="I3643" t="s">
        <v>4199</v>
      </c>
      <c r="J3643">
        <f t="shared" si="224"/>
        <v>366</v>
      </c>
      <c r="K3643">
        <f t="shared" si="225"/>
        <v>42</v>
      </c>
      <c r="L3643" s="9">
        <f t="shared" si="226"/>
        <v>442014068</v>
      </c>
      <c r="M3643" s="9">
        <f t="shared" si="227"/>
        <v>134159405</v>
      </c>
    </row>
    <row r="3644" spans="1:13" x14ac:dyDescent="0.2">
      <c r="A3644" t="s">
        <v>5528</v>
      </c>
      <c r="B3644" t="s">
        <v>10</v>
      </c>
      <c r="C3644" t="s">
        <v>219</v>
      </c>
      <c r="D3644" s="12">
        <v>4523887</v>
      </c>
      <c r="E3644" s="11">
        <v>2032170</v>
      </c>
      <c r="F3644" t="s">
        <v>5529</v>
      </c>
      <c r="G3644" t="s">
        <v>116</v>
      </c>
      <c r="H3644" s="1">
        <v>45715</v>
      </c>
      <c r="I3644" t="s">
        <v>5530</v>
      </c>
      <c r="J3644">
        <f t="shared" si="224"/>
        <v>366</v>
      </c>
      <c r="K3644">
        <f t="shared" si="225"/>
        <v>42</v>
      </c>
      <c r="L3644" s="9">
        <f t="shared" si="226"/>
        <v>442014068</v>
      </c>
      <c r="M3644" s="9">
        <f t="shared" si="227"/>
        <v>134159405</v>
      </c>
    </row>
    <row r="3645" spans="1:13" x14ac:dyDescent="0.2">
      <c r="A3645" t="s">
        <v>6028</v>
      </c>
      <c r="B3645" t="s">
        <v>10</v>
      </c>
      <c r="C3645" t="s">
        <v>219</v>
      </c>
      <c r="D3645" s="12">
        <v>120492</v>
      </c>
      <c r="E3645" s="11">
        <v>120492</v>
      </c>
      <c r="F3645" t="s">
        <v>6029</v>
      </c>
      <c r="G3645" t="s">
        <v>130</v>
      </c>
      <c r="H3645" s="1">
        <v>45714</v>
      </c>
      <c r="I3645" t="s">
        <v>6030</v>
      </c>
      <c r="J3645">
        <f t="shared" si="224"/>
        <v>366</v>
      </c>
      <c r="K3645">
        <f t="shared" si="225"/>
        <v>42</v>
      </c>
      <c r="L3645" s="9">
        <f t="shared" si="226"/>
        <v>442014068</v>
      </c>
      <c r="M3645" s="9">
        <f t="shared" si="227"/>
        <v>134159405</v>
      </c>
    </row>
    <row r="3646" spans="1:13" x14ac:dyDescent="0.2">
      <c r="A3646" t="s">
        <v>6110</v>
      </c>
      <c r="B3646" t="s">
        <v>10</v>
      </c>
      <c r="C3646" t="s">
        <v>6111</v>
      </c>
      <c r="D3646" s="12">
        <v>591531</v>
      </c>
      <c r="E3646" s="11">
        <v>295822</v>
      </c>
      <c r="F3646" t="s">
        <v>6112</v>
      </c>
      <c r="G3646" t="s">
        <v>121</v>
      </c>
      <c r="H3646" s="1">
        <v>45714</v>
      </c>
      <c r="I3646" t="s">
        <v>6113</v>
      </c>
      <c r="J3646">
        <f t="shared" si="224"/>
        <v>366</v>
      </c>
      <c r="K3646">
        <f t="shared" si="225"/>
        <v>42</v>
      </c>
      <c r="L3646" s="9">
        <f t="shared" si="226"/>
        <v>442014068</v>
      </c>
      <c r="M3646" s="9">
        <f t="shared" si="227"/>
        <v>134159405</v>
      </c>
    </row>
    <row r="3647" spans="1:13" x14ac:dyDescent="0.2">
      <c r="A3647" t="s">
        <v>6170</v>
      </c>
      <c r="B3647" t="s">
        <v>10</v>
      </c>
      <c r="C3647" t="s">
        <v>219</v>
      </c>
      <c r="D3647" s="12">
        <v>2975598</v>
      </c>
      <c r="E3647" s="11">
        <v>0</v>
      </c>
      <c r="F3647" t="s">
        <v>6171</v>
      </c>
      <c r="G3647" t="s">
        <v>130</v>
      </c>
      <c r="H3647" s="1">
        <v>45714</v>
      </c>
      <c r="I3647" t="s">
        <v>6172</v>
      </c>
      <c r="J3647">
        <f t="shared" si="224"/>
        <v>366</v>
      </c>
      <c r="K3647">
        <f t="shared" si="225"/>
        <v>42</v>
      </c>
      <c r="L3647" s="9">
        <f t="shared" si="226"/>
        <v>442014068</v>
      </c>
      <c r="M3647" s="9">
        <f t="shared" si="227"/>
        <v>134159405</v>
      </c>
    </row>
    <row r="3648" spans="1:13" x14ac:dyDescent="0.2">
      <c r="A3648" t="s">
        <v>6355</v>
      </c>
      <c r="B3648" t="s">
        <v>1701</v>
      </c>
      <c r="C3648" t="s">
        <v>219</v>
      </c>
      <c r="D3648" s="12">
        <v>209935</v>
      </c>
      <c r="E3648" s="11">
        <v>0</v>
      </c>
      <c r="F3648" t="s">
        <v>6356</v>
      </c>
      <c r="G3648" t="s">
        <v>13</v>
      </c>
      <c r="H3648" s="1">
        <v>45714</v>
      </c>
      <c r="I3648" t="s">
        <v>6357</v>
      </c>
      <c r="J3648">
        <f t="shared" si="224"/>
        <v>250</v>
      </c>
      <c r="K3648">
        <f t="shared" si="225"/>
        <v>42</v>
      </c>
      <c r="L3648" s="9">
        <f t="shared" si="226"/>
        <v>408633237</v>
      </c>
      <c r="M3648" s="9">
        <f t="shared" si="227"/>
        <v>134159405</v>
      </c>
    </row>
    <row r="3649" spans="1:13" x14ac:dyDescent="0.2">
      <c r="A3649" t="s">
        <v>6677</v>
      </c>
      <c r="B3649" t="s">
        <v>1701</v>
      </c>
      <c r="C3649" t="s">
        <v>219</v>
      </c>
      <c r="D3649" s="12">
        <v>98969</v>
      </c>
      <c r="E3649" s="11">
        <v>0</v>
      </c>
      <c r="F3649" t="s">
        <v>6678</v>
      </c>
      <c r="G3649" t="s">
        <v>13</v>
      </c>
      <c r="H3649" s="1">
        <v>45713</v>
      </c>
      <c r="I3649" t="s">
        <v>6679</v>
      </c>
      <c r="J3649">
        <f t="shared" si="224"/>
        <v>250</v>
      </c>
      <c r="K3649">
        <f t="shared" si="225"/>
        <v>42</v>
      </c>
      <c r="L3649" s="9">
        <f t="shared" si="226"/>
        <v>408633237</v>
      </c>
      <c r="M3649" s="9">
        <f t="shared" si="227"/>
        <v>134159405</v>
      </c>
    </row>
    <row r="3650" spans="1:13" x14ac:dyDescent="0.2">
      <c r="A3650" t="s">
        <v>6897</v>
      </c>
      <c r="B3650" t="s">
        <v>56</v>
      </c>
      <c r="C3650" t="s">
        <v>219</v>
      </c>
      <c r="D3650" s="12">
        <v>407202</v>
      </c>
      <c r="E3650" s="11">
        <v>0</v>
      </c>
      <c r="F3650" t="s">
        <v>6898</v>
      </c>
      <c r="G3650" t="s">
        <v>13</v>
      </c>
      <c r="H3650" s="1">
        <v>45712</v>
      </c>
      <c r="I3650" t="s">
        <v>6899</v>
      </c>
      <c r="J3650">
        <f t="shared" ref="J3650:J3713" si="228">COUNTIF(B:B, B3650)</f>
        <v>673</v>
      </c>
      <c r="K3650">
        <f t="shared" ref="K3650:K3713" si="229">COUNTIF(C:C,C3650)</f>
        <v>42</v>
      </c>
      <c r="L3650" s="9">
        <f t="shared" ref="L3650:L3713" si="230">SUMIF(B:B,B3650,D:D)</f>
        <v>5115679510</v>
      </c>
      <c r="M3650" s="9">
        <f t="shared" ref="M3650:M3713" si="231">SUMIF(C:C,C3650, D:D)</f>
        <v>134159405</v>
      </c>
    </row>
    <row r="3651" spans="1:13" x14ac:dyDescent="0.2">
      <c r="A3651" t="s">
        <v>6943</v>
      </c>
      <c r="B3651" t="s">
        <v>56</v>
      </c>
      <c r="C3651" t="s">
        <v>219</v>
      </c>
      <c r="D3651" s="12">
        <v>737106</v>
      </c>
      <c r="E3651" s="11">
        <v>0</v>
      </c>
      <c r="F3651" t="s">
        <v>6944</v>
      </c>
      <c r="G3651" t="s">
        <v>13</v>
      </c>
      <c r="H3651" s="1">
        <v>45712</v>
      </c>
      <c r="I3651" t="s">
        <v>6945</v>
      </c>
      <c r="J3651">
        <f t="shared" si="228"/>
        <v>673</v>
      </c>
      <c r="K3651">
        <f t="shared" si="229"/>
        <v>42</v>
      </c>
      <c r="L3651" s="9">
        <f t="shared" si="230"/>
        <v>5115679510</v>
      </c>
      <c r="M3651" s="9">
        <f t="shared" si="231"/>
        <v>134159405</v>
      </c>
    </row>
    <row r="3652" spans="1:13" x14ac:dyDescent="0.2">
      <c r="A3652" t="s">
        <v>7307</v>
      </c>
      <c r="B3652" t="s">
        <v>1701</v>
      </c>
      <c r="C3652" t="s">
        <v>219</v>
      </c>
      <c r="D3652" s="12">
        <v>668596</v>
      </c>
      <c r="E3652" s="11">
        <v>283854</v>
      </c>
      <c r="F3652" t="s">
        <v>7308</v>
      </c>
      <c r="G3652" t="s">
        <v>13</v>
      </c>
      <c r="H3652" s="1">
        <v>45709</v>
      </c>
      <c r="I3652" t="s">
        <v>7309</v>
      </c>
      <c r="J3652">
        <f t="shared" si="228"/>
        <v>250</v>
      </c>
      <c r="K3652">
        <f t="shared" si="229"/>
        <v>42</v>
      </c>
      <c r="L3652" s="9">
        <f t="shared" si="230"/>
        <v>408633237</v>
      </c>
      <c r="M3652" s="9">
        <f t="shared" si="231"/>
        <v>134159405</v>
      </c>
    </row>
    <row r="3653" spans="1:13" x14ac:dyDescent="0.2">
      <c r="A3653" t="s">
        <v>7932</v>
      </c>
      <c r="B3653" t="s">
        <v>4450</v>
      </c>
      <c r="C3653" t="s">
        <v>219</v>
      </c>
      <c r="D3653" s="12">
        <v>256969</v>
      </c>
      <c r="E3653" s="11">
        <v>0</v>
      </c>
      <c r="F3653" t="s">
        <v>7933</v>
      </c>
      <c r="G3653" t="s">
        <v>152</v>
      </c>
      <c r="H3653" s="1">
        <v>45706</v>
      </c>
      <c r="I3653" t="s">
        <v>7934</v>
      </c>
      <c r="J3653">
        <f t="shared" si="228"/>
        <v>9</v>
      </c>
      <c r="K3653">
        <f t="shared" si="229"/>
        <v>42</v>
      </c>
      <c r="L3653" s="9">
        <f t="shared" si="230"/>
        <v>5029881</v>
      </c>
      <c r="M3653" s="9">
        <f t="shared" si="231"/>
        <v>134159405</v>
      </c>
    </row>
    <row r="3654" spans="1:13" x14ac:dyDescent="0.2">
      <c r="A3654" t="s">
        <v>8059</v>
      </c>
      <c r="B3654" t="s">
        <v>21</v>
      </c>
      <c r="C3654" t="s">
        <v>219</v>
      </c>
      <c r="D3654" s="12">
        <v>3368642</v>
      </c>
      <c r="E3654" s="11">
        <v>1439421</v>
      </c>
      <c r="F3654" t="s">
        <v>8060</v>
      </c>
      <c r="G3654" t="s">
        <v>147</v>
      </c>
      <c r="H3654" s="1">
        <v>45706</v>
      </c>
      <c r="I3654" t="s">
        <v>8061</v>
      </c>
      <c r="J3654">
        <f t="shared" si="228"/>
        <v>61</v>
      </c>
      <c r="K3654">
        <f t="shared" si="229"/>
        <v>42</v>
      </c>
      <c r="L3654" s="9">
        <f t="shared" si="230"/>
        <v>83466674</v>
      </c>
      <c r="M3654" s="9">
        <f t="shared" si="231"/>
        <v>134159405</v>
      </c>
    </row>
    <row r="3655" spans="1:13" x14ac:dyDescent="0.2">
      <c r="A3655" t="s">
        <v>8104</v>
      </c>
      <c r="B3655" t="s">
        <v>896</v>
      </c>
      <c r="C3655" t="s">
        <v>219</v>
      </c>
      <c r="D3655" s="12">
        <v>3498093</v>
      </c>
      <c r="E3655" s="11">
        <v>0</v>
      </c>
      <c r="F3655" t="s">
        <v>8105</v>
      </c>
      <c r="G3655" t="s">
        <v>13</v>
      </c>
      <c r="H3655" s="1">
        <v>45706</v>
      </c>
      <c r="I3655" t="s">
        <v>8106</v>
      </c>
      <c r="J3655">
        <f t="shared" si="228"/>
        <v>24</v>
      </c>
      <c r="K3655">
        <f t="shared" si="229"/>
        <v>42</v>
      </c>
      <c r="L3655" s="9">
        <f t="shared" si="230"/>
        <v>34726819</v>
      </c>
      <c r="M3655" s="9">
        <f t="shared" si="231"/>
        <v>134159405</v>
      </c>
    </row>
    <row r="3656" spans="1:13" x14ac:dyDescent="0.2">
      <c r="A3656" t="s">
        <v>8545</v>
      </c>
      <c r="B3656" t="s">
        <v>1751</v>
      </c>
      <c r="C3656" t="s">
        <v>219</v>
      </c>
      <c r="D3656" s="12">
        <v>879476</v>
      </c>
      <c r="E3656" s="11">
        <v>0</v>
      </c>
      <c r="F3656" t="s">
        <v>8546</v>
      </c>
      <c r="G3656" t="s">
        <v>13</v>
      </c>
      <c r="H3656" s="1">
        <v>45706</v>
      </c>
      <c r="I3656" t="s">
        <v>8547</v>
      </c>
      <c r="J3656">
        <f t="shared" si="228"/>
        <v>99</v>
      </c>
      <c r="K3656">
        <f t="shared" si="229"/>
        <v>42</v>
      </c>
      <c r="L3656" s="9">
        <f t="shared" si="230"/>
        <v>382244987</v>
      </c>
      <c r="M3656" s="9">
        <f t="shared" si="231"/>
        <v>134159405</v>
      </c>
    </row>
    <row r="3657" spans="1:13" x14ac:dyDescent="0.2">
      <c r="A3657" t="s">
        <v>8548</v>
      </c>
      <c r="B3657" t="s">
        <v>1751</v>
      </c>
      <c r="C3657" t="s">
        <v>219</v>
      </c>
      <c r="D3657" s="12">
        <v>916758</v>
      </c>
      <c r="E3657" s="11">
        <v>716758</v>
      </c>
      <c r="F3657" t="s">
        <v>8549</v>
      </c>
      <c r="G3657" t="s">
        <v>13</v>
      </c>
      <c r="H3657" s="1">
        <v>45706</v>
      </c>
      <c r="I3657" t="s">
        <v>8550</v>
      </c>
      <c r="J3657">
        <f t="shared" si="228"/>
        <v>99</v>
      </c>
      <c r="K3657">
        <f t="shared" si="229"/>
        <v>42</v>
      </c>
      <c r="L3657" s="9">
        <f t="shared" si="230"/>
        <v>382244987</v>
      </c>
      <c r="M3657" s="9">
        <f t="shared" si="231"/>
        <v>134159405</v>
      </c>
    </row>
    <row r="3658" spans="1:13" x14ac:dyDescent="0.2">
      <c r="A3658" t="s">
        <v>8551</v>
      </c>
      <c r="B3658" t="s">
        <v>1751</v>
      </c>
      <c r="C3658" t="s">
        <v>219</v>
      </c>
      <c r="D3658" s="12">
        <v>1000483</v>
      </c>
      <c r="E3658" s="11">
        <v>418011</v>
      </c>
      <c r="F3658" t="s">
        <v>8552</v>
      </c>
      <c r="G3658" t="s">
        <v>116</v>
      </c>
      <c r="H3658" s="1">
        <v>45706</v>
      </c>
      <c r="I3658" t="s">
        <v>8553</v>
      </c>
      <c r="J3658">
        <f t="shared" si="228"/>
        <v>99</v>
      </c>
      <c r="K3658">
        <f t="shared" si="229"/>
        <v>42</v>
      </c>
      <c r="L3658" s="9">
        <f t="shared" si="230"/>
        <v>382244987</v>
      </c>
      <c r="M3658" s="9">
        <f t="shared" si="231"/>
        <v>134159405</v>
      </c>
    </row>
    <row r="3659" spans="1:13" x14ac:dyDescent="0.2">
      <c r="A3659" t="s">
        <v>8643</v>
      </c>
      <c r="B3659" t="s">
        <v>1751</v>
      </c>
      <c r="C3659" t="s">
        <v>219</v>
      </c>
      <c r="D3659" s="12">
        <v>8085259</v>
      </c>
      <c r="E3659" s="11">
        <v>5321710</v>
      </c>
      <c r="F3659" t="s">
        <v>8644</v>
      </c>
      <c r="G3659" t="s">
        <v>13</v>
      </c>
      <c r="H3659" s="1">
        <v>45706</v>
      </c>
      <c r="I3659" t="s">
        <v>8645</v>
      </c>
      <c r="J3659">
        <f t="shared" si="228"/>
        <v>99</v>
      </c>
      <c r="K3659">
        <f t="shared" si="229"/>
        <v>42</v>
      </c>
      <c r="L3659" s="9">
        <f t="shared" si="230"/>
        <v>382244987</v>
      </c>
      <c r="M3659" s="9">
        <f t="shared" si="231"/>
        <v>134159405</v>
      </c>
    </row>
    <row r="3660" spans="1:13" x14ac:dyDescent="0.2">
      <c r="A3660" t="s">
        <v>8653</v>
      </c>
      <c r="B3660" t="s">
        <v>1751</v>
      </c>
      <c r="C3660" t="s">
        <v>219</v>
      </c>
      <c r="D3660" s="12">
        <v>14175515</v>
      </c>
      <c r="E3660" s="11">
        <v>6012122</v>
      </c>
      <c r="F3660" t="s">
        <v>8654</v>
      </c>
      <c r="G3660" t="s">
        <v>13</v>
      </c>
      <c r="H3660" s="1">
        <v>45706</v>
      </c>
      <c r="I3660" t="s">
        <v>8655</v>
      </c>
      <c r="J3660">
        <f t="shared" si="228"/>
        <v>99</v>
      </c>
      <c r="K3660">
        <f t="shared" si="229"/>
        <v>42</v>
      </c>
      <c r="L3660" s="9">
        <f t="shared" si="230"/>
        <v>382244987</v>
      </c>
      <c r="M3660" s="9">
        <f t="shared" si="231"/>
        <v>134159405</v>
      </c>
    </row>
    <row r="3661" spans="1:13" x14ac:dyDescent="0.2">
      <c r="A3661" t="s">
        <v>709</v>
      </c>
      <c r="B3661" t="s">
        <v>56</v>
      </c>
      <c r="C3661" t="s">
        <v>219</v>
      </c>
      <c r="D3661" s="12">
        <v>11187607</v>
      </c>
      <c r="E3661" s="11">
        <v>0</v>
      </c>
      <c r="F3661" t="s">
        <v>8853</v>
      </c>
      <c r="G3661" t="s">
        <v>13</v>
      </c>
      <c r="H3661" s="1">
        <v>45706</v>
      </c>
      <c r="I3661" t="s">
        <v>8854</v>
      </c>
      <c r="J3661">
        <f t="shared" si="228"/>
        <v>673</v>
      </c>
      <c r="K3661">
        <f t="shared" si="229"/>
        <v>42</v>
      </c>
      <c r="L3661" s="9">
        <f t="shared" si="230"/>
        <v>5115679510</v>
      </c>
      <c r="M3661" s="9">
        <f t="shared" si="231"/>
        <v>134159405</v>
      </c>
    </row>
    <row r="3662" spans="1:13" x14ac:dyDescent="0.2">
      <c r="A3662" t="s">
        <v>8865</v>
      </c>
      <c r="B3662" t="s">
        <v>56</v>
      </c>
      <c r="C3662" t="s">
        <v>219</v>
      </c>
      <c r="D3662" s="12">
        <v>26699078</v>
      </c>
      <c r="E3662" s="11">
        <v>1042050</v>
      </c>
      <c r="F3662" t="s">
        <v>8866</v>
      </c>
      <c r="G3662" t="s">
        <v>13</v>
      </c>
      <c r="H3662" s="1">
        <v>45706</v>
      </c>
      <c r="I3662" t="s">
        <v>8867</v>
      </c>
      <c r="J3662">
        <f t="shared" si="228"/>
        <v>673</v>
      </c>
      <c r="K3662">
        <f t="shared" si="229"/>
        <v>42</v>
      </c>
      <c r="L3662" s="9">
        <f t="shared" si="230"/>
        <v>5115679510</v>
      </c>
      <c r="M3662" s="9">
        <f t="shared" si="231"/>
        <v>134159405</v>
      </c>
    </row>
    <row r="3663" spans="1:13" x14ac:dyDescent="0.2">
      <c r="A3663" t="s">
        <v>9091</v>
      </c>
      <c r="B3663" t="s">
        <v>26</v>
      </c>
      <c r="C3663" t="s">
        <v>219</v>
      </c>
      <c r="D3663" s="12">
        <v>284984</v>
      </c>
      <c r="E3663" s="11">
        <v>0</v>
      </c>
      <c r="F3663" t="s">
        <v>9092</v>
      </c>
      <c r="G3663" t="s">
        <v>130</v>
      </c>
      <c r="H3663" s="1">
        <v>45702</v>
      </c>
      <c r="I3663" t="s">
        <v>9093</v>
      </c>
      <c r="J3663">
        <f t="shared" si="228"/>
        <v>115</v>
      </c>
      <c r="K3663">
        <f t="shared" si="229"/>
        <v>42</v>
      </c>
      <c r="L3663" s="9">
        <f t="shared" si="230"/>
        <v>116767799</v>
      </c>
      <c r="M3663" s="9">
        <f t="shared" si="231"/>
        <v>134159405</v>
      </c>
    </row>
    <row r="3664" spans="1:13" x14ac:dyDescent="0.2">
      <c r="A3664" t="s">
        <v>9128</v>
      </c>
      <c r="B3664" t="s">
        <v>26</v>
      </c>
      <c r="C3664" t="s">
        <v>219</v>
      </c>
      <c r="D3664" s="12">
        <v>798957</v>
      </c>
      <c r="E3664" s="11">
        <v>0</v>
      </c>
      <c r="F3664" t="s">
        <v>9129</v>
      </c>
      <c r="G3664" t="s">
        <v>13</v>
      </c>
      <c r="H3664" s="1">
        <v>45702</v>
      </c>
      <c r="I3664" t="s">
        <v>9130</v>
      </c>
      <c r="J3664">
        <f t="shared" si="228"/>
        <v>115</v>
      </c>
      <c r="K3664">
        <f t="shared" si="229"/>
        <v>42</v>
      </c>
      <c r="L3664" s="9">
        <f t="shared" si="230"/>
        <v>116767799</v>
      </c>
      <c r="M3664" s="9">
        <f t="shared" si="231"/>
        <v>134159405</v>
      </c>
    </row>
    <row r="3665" spans="1:13" x14ac:dyDescent="0.2">
      <c r="A3665" t="s">
        <v>9189</v>
      </c>
      <c r="B3665" t="s">
        <v>26</v>
      </c>
      <c r="C3665" t="s">
        <v>219</v>
      </c>
      <c r="D3665" s="12">
        <v>2605644</v>
      </c>
      <c r="E3665" s="11">
        <v>661501</v>
      </c>
      <c r="F3665" t="s">
        <v>9190</v>
      </c>
      <c r="G3665" t="s">
        <v>13</v>
      </c>
      <c r="H3665" s="1">
        <v>45702</v>
      </c>
      <c r="I3665" t="s">
        <v>9191</v>
      </c>
      <c r="J3665">
        <f t="shared" si="228"/>
        <v>115</v>
      </c>
      <c r="K3665">
        <f t="shared" si="229"/>
        <v>42</v>
      </c>
      <c r="L3665" s="9">
        <f t="shared" si="230"/>
        <v>116767799</v>
      </c>
      <c r="M3665" s="9">
        <f t="shared" si="231"/>
        <v>134159405</v>
      </c>
    </row>
    <row r="3666" spans="1:13" x14ac:dyDescent="0.2">
      <c r="A3666" t="s">
        <v>10193</v>
      </c>
      <c r="B3666" t="s">
        <v>8976</v>
      </c>
      <c r="C3666" t="s">
        <v>219</v>
      </c>
      <c r="D3666" s="12">
        <v>423131</v>
      </c>
      <c r="E3666" s="11">
        <v>211303</v>
      </c>
      <c r="F3666" t="s">
        <v>10194</v>
      </c>
      <c r="G3666" t="s">
        <v>130</v>
      </c>
      <c r="H3666" s="1">
        <v>45702</v>
      </c>
      <c r="I3666" t="s">
        <v>10195</v>
      </c>
      <c r="J3666">
        <f t="shared" si="228"/>
        <v>350</v>
      </c>
      <c r="K3666">
        <f t="shared" si="229"/>
        <v>42</v>
      </c>
      <c r="L3666" s="9">
        <f t="shared" si="230"/>
        <v>1401538900</v>
      </c>
      <c r="M3666" s="9">
        <f t="shared" si="231"/>
        <v>134159405</v>
      </c>
    </row>
    <row r="3667" spans="1:13" x14ac:dyDescent="0.2">
      <c r="A3667" t="s">
        <v>10304</v>
      </c>
      <c r="B3667" t="s">
        <v>8976</v>
      </c>
      <c r="C3667" t="s">
        <v>219</v>
      </c>
      <c r="D3667" s="12">
        <v>697239</v>
      </c>
      <c r="E3667" s="11">
        <v>204454</v>
      </c>
      <c r="F3667" t="s">
        <v>10305</v>
      </c>
      <c r="G3667" t="s">
        <v>130</v>
      </c>
      <c r="H3667" s="1">
        <v>45702</v>
      </c>
      <c r="I3667" t="s">
        <v>10306</v>
      </c>
      <c r="J3667">
        <f t="shared" si="228"/>
        <v>350</v>
      </c>
      <c r="K3667">
        <f t="shared" si="229"/>
        <v>42</v>
      </c>
      <c r="L3667" s="9">
        <f t="shared" si="230"/>
        <v>1401538900</v>
      </c>
      <c r="M3667" s="9">
        <f t="shared" si="231"/>
        <v>134159405</v>
      </c>
    </row>
    <row r="3668" spans="1:13" x14ac:dyDescent="0.2">
      <c r="A3668" t="s">
        <v>10381</v>
      </c>
      <c r="B3668" t="s">
        <v>8976</v>
      </c>
      <c r="C3668" t="s">
        <v>219</v>
      </c>
      <c r="D3668" s="12">
        <v>1139381</v>
      </c>
      <c r="E3668" s="11">
        <v>135710</v>
      </c>
      <c r="F3668" t="s">
        <v>10382</v>
      </c>
      <c r="G3668" t="s">
        <v>13</v>
      </c>
      <c r="H3668" s="1">
        <v>45702</v>
      </c>
      <c r="I3668" t="s">
        <v>10383</v>
      </c>
      <c r="J3668">
        <f t="shared" si="228"/>
        <v>350</v>
      </c>
      <c r="K3668">
        <f t="shared" si="229"/>
        <v>42</v>
      </c>
      <c r="L3668" s="9">
        <f t="shared" si="230"/>
        <v>1401538900</v>
      </c>
      <c r="M3668" s="9">
        <f t="shared" si="231"/>
        <v>134159405</v>
      </c>
    </row>
    <row r="3669" spans="1:13" x14ac:dyDescent="0.2">
      <c r="A3669" t="s">
        <v>10408</v>
      </c>
      <c r="B3669" t="s">
        <v>8976</v>
      </c>
      <c r="C3669" t="s">
        <v>219</v>
      </c>
      <c r="D3669" s="12">
        <v>1393907</v>
      </c>
      <c r="E3669" s="11">
        <v>349941</v>
      </c>
      <c r="F3669" t="s">
        <v>10409</v>
      </c>
      <c r="G3669" t="s">
        <v>171</v>
      </c>
      <c r="H3669" s="1">
        <v>45702</v>
      </c>
      <c r="I3669" t="s">
        <v>10410</v>
      </c>
      <c r="J3669">
        <f t="shared" si="228"/>
        <v>350</v>
      </c>
      <c r="K3669">
        <f t="shared" si="229"/>
        <v>42</v>
      </c>
      <c r="L3669" s="9">
        <f t="shared" si="230"/>
        <v>1401538900</v>
      </c>
      <c r="M3669" s="9">
        <f t="shared" si="231"/>
        <v>134159405</v>
      </c>
    </row>
    <row r="3670" spans="1:13" x14ac:dyDescent="0.2">
      <c r="A3670" t="s">
        <v>10514</v>
      </c>
      <c r="B3670" t="s">
        <v>8976</v>
      </c>
      <c r="C3670" t="s">
        <v>219</v>
      </c>
      <c r="D3670" s="12">
        <v>3000000</v>
      </c>
      <c r="E3670" s="11">
        <v>0</v>
      </c>
      <c r="F3670" t="s">
        <v>10515</v>
      </c>
      <c r="G3670" t="s">
        <v>116</v>
      </c>
      <c r="H3670" s="1">
        <v>45702</v>
      </c>
      <c r="I3670" t="s">
        <v>10516</v>
      </c>
      <c r="J3670">
        <f t="shared" si="228"/>
        <v>350</v>
      </c>
      <c r="K3670">
        <f t="shared" si="229"/>
        <v>42</v>
      </c>
      <c r="L3670" s="9">
        <f t="shared" si="230"/>
        <v>1401538900</v>
      </c>
      <c r="M3670" s="9">
        <f t="shared" si="231"/>
        <v>134159405</v>
      </c>
    </row>
    <row r="3671" spans="1:13" x14ac:dyDescent="0.2">
      <c r="A3671" t="s">
        <v>11885</v>
      </c>
      <c r="B3671" t="s">
        <v>10</v>
      </c>
      <c r="C3671" t="s">
        <v>219</v>
      </c>
      <c r="D3671" s="12">
        <v>768723</v>
      </c>
      <c r="E3671" s="11">
        <v>0</v>
      </c>
      <c r="F3671" t="s">
        <v>11886</v>
      </c>
      <c r="G3671" t="s">
        <v>13</v>
      </c>
      <c r="H3671" s="1">
        <v>45698</v>
      </c>
      <c r="I3671" t="s">
        <v>11887</v>
      </c>
      <c r="J3671">
        <f t="shared" si="228"/>
        <v>366</v>
      </c>
      <c r="K3671">
        <f t="shared" si="229"/>
        <v>42</v>
      </c>
      <c r="L3671" s="9">
        <f t="shared" si="230"/>
        <v>442014068</v>
      </c>
      <c r="M3671" s="9">
        <f t="shared" si="231"/>
        <v>134159405</v>
      </c>
    </row>
    <row r="3672" spans="1:13" x14ac:dyDescent="0.2">
      <c r="A3672" t="s">
        <v>11993</v>
      </c>
      <c r="B3672" t="s">
        <v>1701</v>
      </c>
      <c r="C3672" t="s">
        <v>219</v>
      </c>
      <c r="D3672" s="12">
        <v>576365</v>
      </c>
      <c r="E3672" s="11">
        <v>83670</v>
      </c>
      <c r="F3672" t="s">
        <v>11994</v>
      </c>
      <c r="G3672" t="s">
        <v>13</v>
      </c>
      <c r="H3672" s="1">
        <v>45698</v>
      </c>
      <c r="I3672" t="s">
        <v>11995</v>
      </c>
      <c r="J3672">
        <f t="shared" si="228"/>
        <v>250</v>
      </c>
      <c r="K3672">
        <f t="shared" si="229"/>
        <v>42</v>
      </c>
      <c r="L3672" s="9">
        <f t="shared" si="230"/>
        <v>408633237</v>
      </c>
      <c r="M3672" s="9">
        <f t="shared" si="231"/>
        <v>134159405</v>
      </c>
    </row>
    <row r="3673" spans="1:13" x14ac:dyDescent="0.2">
      <c r="A3673" t="s">
        <v>12208</v>
      </c>
      <c r="B3673" t="s">
        <v>56</v>
      </c>
      <c r="C3673" t="s">
        <v>219</v>
      </c>
      <c r="D3673" s="12">
        <v>1500000</v>
      </c>
      <c r="E3673" s="11">
        <v>500000</v>
      </c>
      <c r="F3673" t="s">
        <v>12209</v>
      </c>
      <c r="G3673" t="s">
        <v>13</v>
      </c>
      <c r="H3673" s="1">
        <v>45695</v>
      </c>
      <c r="I3673" t="s">
        <v>12210</v>
      </c>
      <c r="J3673">
        <f t="shared" si="228"/>
        <v>673</v>
      </c>
      <c r="K3673">
        <f t="shared" si="229"/>
        <v>42</v>
      </c>
      <c r="L3673" s="9">
        <f t="shared" si="230"/>
        <v>5115679510</v>
      </c>
      <c r="M3673" s="9">
        <f t="shared" si="231"/>
        <v>134159405</v>
      </c>
    </row>
    <row r="3674" spans="1:13" x14ac:dyDescent="0.2">
      <c r="A3674" t="s">
        <v>13000</v>
      </c>
      <c r="B3674" t="s">
        <v>56</v>
      </c>
      <c r="C3674" t="s">
        <v>219</v>
      </c>
      <c r="D3674" s="12">
        <v>6993172</v>
      </c>
      <c r="E3674" s="11">
        <v>670742</v>
      </c>
      <c r="F3674" t="s">
        <v>13001</v>
      </c>
      <c r="G3674" t="s">
        <v>13</v>
      </c>
      <c r="H3674" s="1">
        <v>45685</v>
      </c>
      <c r="I3674" t="s">
        <v>13002</v>
      </c>
      <c r="J3674">
        <f t="shared" si="228"/>
        <v>673</v>
      </c>
      <c r="K3674">
        <f t="shared" si="229"/>
        <v>42</v>
      </c>
      <c r="L3674" s="9">
        <f t="shared" si="230"/>
        <v>5115679510</v>
      </c>
      <c r="M3674" s="9">
        <f t="shared" si="231"/>
        <v>134159405</v>
      </c>
    </row>
    <row r="3675" spans="1:13" x14ac:dyDescent="0.2">
      <c r="A3675" t="s">
        <v>296</v>
      </c>
      <c r="B3675" t="s">
        <v>113</v>
      </c>
      <c r="C3675" t="s">
        <v>297</v>
      </c>
      <c r="D3675" s="12">
        <v>124988090</v>
      </c>
      <c r="E3675" s="11">
        <v>62758686</v>
      </c>
      <c r="F3675" t="s">
        <v>298</v>
      </c>
      <c r="G3675" t="s">
        <v>171</v>
      </c>
      <c r="H3675" s="1">
        <v>45740</v>
      </c>
      <c r="I3675" t="s">
        <v>299</v>
      </c>
      <c r="J3675">
        <f t="shared" si="228"/>
        <v>194</v>
      </c>
      <c r="K3675">
        <f t="shared" si="229"/>
        <v>1</v>
      </c>
      <c r="L3675" s="9">
        <f t="shared" si="230"/>
        <v>1107339336</v>
      </c>
      <c r="M3675" s="9">
        <f t="shared" si="231"/>
        <v>124988090</v>
      </c>
    </row>
    <row r="3676" spans="1:13" x14ac:dyDescent="0.2">
      <c r="A3676" t="s">
        <v>10664</v>
      </c>
      <c r="B3676" t="s">
        <v>8976</v>
      </c>
      <c r="C3676" t="s">
        <v>10665</v>
      </c>
      <c r="D3676" s="12">
        <v>20589454</v>
      </c>
      <c r="E3676" s="11">
        <v>2010367</v>
      </c>
      <c r="F3676" t="s">
        <v>10666</v>
      </c>
      <c r="G3676" t="s">
        <v>116</v>
      </c>
      <c r="H3676" s="1">
        <v>45702</v>
      </c>
      <c r="I3676" t="s">
        <v>10667</v>
      </c>
      <c r="J3676">
        <f t="shared" si="228"/>
        <v>350</v>
      </c>
      <c r="K3676">
        <f t="shared" si="229"/>
        <v>2</v>
      </c>
      <c r="L3676" s="9">
        <f t="shared" si="230"/>
        <v>1401538900</v>
      </c>
      <c r="M3676" s="9">
        <f t="shared" si="231"/>
        <v>120589454</v>
      </c>
    </row>
    <row r="3677" spans="1:13" x14ac:dyDescent="0.2">
      <c r="A3677" t="s">
        <v>10682</v>
      </c>
      <c r="B3677" t="s">
        <v>8976</v>
      </c>
      <c r="C3677" t="s">
        <v>10665</v>
      </c>
      <c r="D3677" s="12">
        <v>100000000</v>
      </c>
      <c r="E3677" s="11">
        <v>0</v>
      </c>
      <c r="F3677" t="s">
        <v>10676</v>
      </c>
      <c r="G3677" t="s">
        <v>116</v>
      </c>
      <c r="H3677" s="1">
        <v>45702</v>
      </c>
      <c r="I3677" t="s">
        <v>10683</v>
      </c>
      <c r="J3677">
        <f t="shared" si="228"/>
        <v>350</v>
      </c>
      <c r="K3677">
        <f t="shared" si="229"/>
        <v>2</v>
      </c>
      <c r="L3677" s="9">
        <f t="shared" si="230"/>
        <v>1401538900</v>
      </c>
      <c r="M3677" s="9">
        <f t="shared" si="231"/>
        <v>120589454</v>
      </c>
    </row>
    <row r="3678" spans="1:13" x14ac:dyDescent="0.2">
      <c r="A3678" t="s">
        <v>4490</v>
      </c>
      <c r="B3678" t="s">
        <v>39</v>
      </c>
      <c r="C3678" t="s">
        <v>4491</v>
      </c>
      <c r="D3678" s="12">
        <v>119743401</v>
      </c>
      <c r="E3678" s="11">
        <v>108404776</v>
      </c>
      <c r="F3678" t="s">
        <v>4492</v>
      </c>
      <c r="G3678" t="s">
        <v>13</v>
      </c>
      <c r="H3678" s="1">
        <v>45720</v>
      </c>
      <c r="I3678" t="s">
        <v>4493</v>
      </c>
      <c r="J3678">
        <f t="shared" si="228"/>
        <v>324</v>
      </c>
      <c r="K3678">
        <f t="shared" si="229"/>
        <v>1</v>
      </c>
      <c r="L3678" s="9">
        <f t="shared" si="230"/>
        <v>1792436850</v>
      </c>
      <c r="M3678" s="9">
        <f t="shared" si="231"/>
        <v>119743401</v>
      </c>
    </row>
    <row r="3679" spans="1:13" x14ac:dyDescent="0.2">
      <c r="A3679" t="s">
        <v>4399</v>
      </c>
      <c r="B3679" t="s">
        <v>1701</v>
      </c>
      <c r="C3679" t="s">
        <v>4400</v>
      </c>
      <c r="D3679" s="12">
        <v>1461155</v>
      </c>
      <c r="E3679" s="11">
        <v>448127</v>
      </c>
      <c r="F3679" t="s">
        <v>4401</v>
      </c>
      <c r="G3679" t="s">
        <v>152</v>
      </c>
      <c r="H3679" s="1">
        <v>45721</v>
      </c>
      <c r="I3679" t="s">
        <v>4402</v>
      </c>
      <c r="J3679">
        <f t="shared" si="228"/>
        <v>250</v>
      </c>
      <c r="K3679">
        <f t="shared" si="229"/>
        <v>5</v>
      </c>
      <c r="L3679" s="9">
        <f t="shared" si="230"/>
        <v>408633237</v>
      </c>
      <c r="M3679" s="9">
        <f t="shared" si="231"/>
        <v>111088759</v>
      </c>
    </row>
    <row r="3680" spans="1:13" x14ac:dyDescent="0.2">
      <c r="A3680" t="s">
        <v>10420</v>
      </c>
      <c r="B3680" t="s">
        <v>8976</v>
      </c>
      <c r="C3680" t="s">
        <v>4400</v>
      </c>
      <c r="D3680" s="12">
        <v>1414907</v>
      </c>
      <c r="E3680" s="11">
        <v>108537</v>
      </c>
      <c r="F3680" t="s">
        <v>10421</v>
      </c>
      <c r="G3680" t="s">
        <v>121</v>
      </c>
      <c r="H3680" s="1">
        <v>45702</v>
      </c>
      <c r="I3680" t="s">
        <v>10422</v>
      </c>
      <c r="J3680">
        <f t="shared" si="228"/>
        <v>350</v>
      </c>
      <c r="K3680">
        <f t="shared" si="229"/>
        <v>5</v>
      </c>
      <c r="L3680" s="9">
        <f t="shared" si="230"/>
        <v>1401538900</v>
      </c>
      <c r="M3680" s="9">
        <f t="shared" si="231"/>
        <v>111088759</v>
      </c>
    </row>
    <row r="3681" spans="1:13" x14ac:dyDescent="0.2">
      <c r="A3681" t="s">
        <v>10520</v>
      </c>
      <c r="B3681" t="s">
        <v>8976</v>
      </c>
      <c r="C3681" t="s">
        <v>4400</v>
      </c>
      <c r="D3681" s="12">
        <v>3212697</v>
      </c>
      <c r="E3681" s="11">
        <v>204228</v>
      </c>
      <c r="F3681" t="s">
        <v>10521</v>
      </c>
      <c r="G3681" t="s">
        <v>171</v>
      </c>
      <c r="H3681" s="1">
        <v>45702</v>
      </c>
      <c r="I3681" t="s">
        <v>10522</v>
      </c>
      <c r="J3681">
        <f t="shared" si="228"/>
        <v>350</v>
      </c>
      <c r="K3681">
        <f t="shared" si="229"/>
        <v>5</v>
      </c>
      <c r="L3681" s="9">
        <f t="shared" si="230"/>
        <v>1401538900</v>
      </c>
      <c r="M3681" s="9">
        <f t="shared" si="231"/>
        <v>111088759</v>
      </c>
    </row>
    <row r="3682" spans="1:13" x14ac:dyDescent="0.2">
      <c r="A3682" t="s">
        <v>10574</v>
      </c>
      <c r="B3682" t="s">
        <v>8976</v>
      </c>
      <c r="C3682" t="s">
        <v>4400</v>
      </c>
      <c r="D3682" s="12">
        <v>5000000</v>
      </c>
      <c r="E3682" s="11">
        <v>0</v>
      </c>
      <c r="F3682" t="s">
        <v>10575</v>
      </c>
      <c r="G3682" t="s">
        <v>13</v>
      </c>
      <c r="H3682" s="1">
        <v>45702</v>
      </c>
      <c r="I3682" t="s">
        <v>10576</v>
      </c>
      <c r="J3682">
        <f t="shared" si="228"/>
        <v>350</v>
      </c>
      <c r="K3682">
        <f t="shared" si="229"/>
        <v>5</v>
      </c>
      <c r="L3682" s="9">
        <f t="shared" si="230"/>
        <v>1401538900</v>
      </c>
      <c r="M3682" s="9">
        <f t="shared" si="231"/>
        <v>111088759</v>
      </c>
    </row>
    <row r="3683" spans="1:13" x14ac:dyDescent="0.2">
      <c r="A3683" t="s">
        <v>10680</v>
      </c>
      <c r="B3683" t="s">
        <v>8976</v>
      </c>
      <c r="C3683" t="s">
        <v>4400</v>
      </c>
      <c r="D3683" s="12">
        <v>100000000</v>
      </c>
      <c r="E3683" s="11">
        <v>0</v>
      </c>
      <c r="F3683" t="s">
        <v>10676</v>
      </c>
      <c r="G3683" t="s">
        <v>116</v>
      </c>
      <c r="H3683" s="1">
        <v>45702</v>
      </c>
      <c r="I3683" t="s">
        <v>10681</v>
      </c>
      <c r="J3683">
        <f t="shared" si="228"/>
        <v>350</v>
      </c>
      <c r="K3683">
        <f t="shared" si="229"/>
        <v>5</v>
      </c>
      <c r="L3683" s="9">
        <f t="shared" si="230"/>
        <v>1401538900</v>
      </c>
      <c r="M3683" s="9">
        <f t="shared" si="231"/>
        <v>111088759</v>
      </c>
    </row>
    <row r="3684" spans="1:13" x14ac:dyDescent="0.2">
      <c r="A3684" t="s">
        <v>1628</v>
      </c>
      <c r="B3684" t="s">
        <v>951</v>
      </c>
      <c r="C3684" t="s">
        <v>1629</v>
      </c>
      <c r="D3684" s="12">
        <v>66352420</v>
      </c>
      <c r="E3684" s="11">
        <v>31345255</v>
      </c>
      <c r="F3684" t="s">
        <v>1630</v>
      </c>
      <c r="G3684" t="s">
        <v>13</v>
      </c>
      <c r="H3684" s="1">
        <v>45733</v>
      </c>
      <c r="I3684" t="s">
        <v>1631</v>
      </c>
      <c r="J3684">
        <f t="shared" si="228"/>
        <v>140</v>
      </c>
      <c r="K3684">
        <f t="shared" si="229"/>
        <v>2</v>
      </c>
      <c r="L3684" s="9">
        <f t="shared" si="230"/>
        <v>5426635612</v>
      </c>
      <c r="M3684" s="9">
        <f t="shared" si="231"/>
        <v>109334854</v>
      </c>
    </row>
    <row r="3685" spans="1:13" x14ac:dyDescent="0.2">
      <c r="A3685" t="s">
        <v>1638</v>
      </c>
      <c r="B3685" t="s">
        <v>951</v>
      </c>
      <c r="C3685" t="s">
        <v>1629</v>
      </c>
      <c r="D3685" s="12">
        <v>42982434</v>
      </c>
      <c r="E3685" s="11">
        <v>19602328</v>
      </c>
      <c r="F3685" t="s">
        <v>1639</v>
      </c>
      <c r="G3685" t="s">
        <v>13</v>
      </c>
      <c r="H3685" s="1">
        <v>45733</v>
      </c>
      <c r="I3685" t="s">
        <v>1640</v>
      </c>
      <c r="J3685">
        <f t="shared" si="228"/>
        <v>140</v>
      </c>
      <c r="K3685">
        <f t="shared" si="229"/>
        <v>2</v>
      </c>
      <c r="L3685" s="9">
        <f t="shared" si="230"/>
        <v>5426635612</v>
      </c>
      <c r="M3685" s="9">
        <f t="shared" si="231"/>
        <v>109334854</v>
      </c>
    </row>
    <row r="3686" spans="1:13" x14ac:dyDescent="0.2">
      <c r="A3686" t="s">
        <v>561</v>
      </c>
      <c r="B3686" t="s">
        <v>56</v>
      </c>
      <c r="C3686" t="s">
        <v>562</v>
      </c>
      <c r="D3686" s="12">
        <v>90649336</v>
      </c>
      <c r="E3686" s="11">
        <v>0</v>
      </c>
      <c r="F3686" t="s">
        <v>563</v>
      </c>
      <c r="G3686" t="s">
        <v>152</v>
      </c>
      <c r="H3686" s="1">
        <v>45740</v>
      </c>
      <c r="I3686" t="s">
        <v>564</v>
      </c>
      <c r="J3686">
        <f t="shared" si="228"/>
        <v>673</v>
      </c>
      <c r="K3686">
        <f t="shared" si="229"/>
        <v>2</v>
      </c>
      <c r="L3686" s="9">
        <f t="shared" si="230"/>
        <v>5115679510</v>
      </c>
      <c r="M3686" s="9">
        <f t="shared" si="231"/>
        <v>102625334</v>
      </c>
    </row>
    <row r="3687" spans="1:13" x14ac:dyDescent="0.2">
      <c r="A3687" t="s">
        <v>569</v>
      </c>
      <c r="B3687" t="s">
        <v>56</v>
      </c>
      <c r="C3687" t="s">
        <v>562</v>
      </c>
      <c r="D3687" s="12">
        <v>11975998</v>
      </c>
      <c r="E3687" s="11">
        <v>4616879</v>
      </c>
      <c r="F3687" t="s">
        <v>573</v>
      </c>
      <c r="G3687" t="s">
        <v>147</v>
      </c>
      <c r="H3687" s="1">
        <v>45740</v>
      </c>
      <c r="I3687" t="s">
        <v>574</v>
      </c>
      <c r="J3687">
        <f t="shared" si="228"/>
        <v>673</v>
      </c>
      <c r="K3687">
        <f t="shared" si="229"/>
        <v>2</v>
      </c>
      <c r="L3687" s="9">
        <f t="shared" si="230"/>
        <v>5115679510</v>
      </c>
      <c r="M3687" s="9">
        <f t="shared" si="231"/>
        <v>102625334</v>
      </c>
    </row>
    <row r="3688" spans="1:13" x14ac:dyDescent="0.2">
      <c r="A3688" t="s">
        <v>867</v>
      </c>
      <c r="B3688" t="s">
        <v>56</v>
      </c>
      <c r="C3688" t="s">
        <v>868</v>
      </c>
      <c r="D3688" s="12">
        <v>99692218</v>
      </c>
      <c r="E3688" s="11">
        <v>61179657</v>
      </c>
      <c r="F3688" t="s">
        <v>869</v>
      </c>
      <c r="G3688" t="s">
        <v>13</v>
      </c>
      <c r="H3688" s="1">
        <v>45737</v>
      </c>
      <c r="I3688" t="s">
        <v>870</v>
      </c>
      <c r="J3688">
        <f t="shared" si="228"/>
        <v>673</v>
      </c>
      <c r="K3688">
        <f t="shared" si="229"/>
        <v>1</v>
      </c>
      <c r="L3688" s="9">
        <f t="shared" si="230"/>
        <v>5115679510</v>
      </c>
      <c r="M3688" s="9">
        <f t="shared" si="231"/>
        <v>99692218</v>
      </c>
    </row>
    <row r="3689" spans="1:13" x14ac:dyDescent="0.2">
      <c r="A3689" t="s">
        <v>2840</v>
      </c>
      <c r="B3689" t="s">
        <v>2841</v>
      </c>
      <c r="C3689" t="s">
        <v>2842</v>
      </c>
      <c r="D3689" s="12">
        <v>100000</v>
      </c>
      <c r="E3689" s="11">
        <v>0</v>
      </c>
      <c r="F3689" t="s">
        <v>2843</v>
      </c>
      <c r="G3689" t="s">
        <v>147</v>
      </c>
      <c r="H3689" s="1">
        <v>45726</v>
      </c>
      <c r="I3689" t="s">
        <v>2844</v>
      </c>
      <c r="J3689">
        <f t="shared" si="228"/>
        <v>3</v>
      </c>
      <c r="K3689">
        <f t="shared" si="229"/>
        <v>2</v>
      </c>
      <c r="L3689" s="9">
        <f t="shared" si="230"/>
        <v>198410</v>
      </c>
      <c r="M3689" s="9">
        <f t="shared" si="231"/>
        <v>99141501</v>
      </c>
    </row>
    <row r="3690" spans="1:13" x14ac:dyDescent="0.2">
      <c r="A3690" t="s">
        <v>11916</v>
      </c>
      <c r="B3690" t="s">
        <v>56</v>
      </c>
      <c r="C3690" t="s">
        <v>11917</v>
      </c>
      <c r="D3690" s="12">
        <v>99041501</v>
      </c>
      <c r="E3690" s="11">
        <v>0</v>
      </c>
      <c r="F3690" t="s">
        <v>11918</v>
      </c>
      <c r="G3690" t="s">
        <v>13</v>
      </c>
      <c r="H3690" s="1">
        <v>45698</v>
      </c>
      <c r="I3690" t="s">
        <v>11919</v>
      </c>
      <c r="J3690">
        <f t="shared" si="228"/>
        <v>673</v>
      </c>
      <c r="K3690">
        <f t="shared" si="229"/>
        <v>2</v>
      </c>
      <c r="L3690" s="9">
        <f t="shared" si="230"/>
        <v>5115679510</v>
      </c>
      <c r="M3690" s="9">
        <f t="shared" si="231"/>
        <v>99141501</v>
      </c>
    </row>
    <row r="3691" spans="1:13" x14ac:dyDescent="0.2">
      <c r="A3691" t="s">
        <v>8858</v>
      </c>
      <c r="B3691" t="s">
        <v>56</v>
      </c>
      <c r="C3691" t="s">
        <v>8859</v>
      </c>
      <c r="D3691" s="12">
        <v>19766510</v>
      </c>
      <c r="E3691" s="11">
        <v>19766510</v>
      </c>
      <c r="F3691" t="s">
        <v>8860</v>
      </c>
      <c r="G3691" t="s">
        <v>13</v>
      </c>
      <c r="H3691" s="1">
        <v>45706</v>
      </c>
      <c r="I3691" t="s">
        <v>8861</v>
      </c>
      <c r="J3691">
        <f t="shared" si="228"/>
        <v>673</v>
      </c>
      <c r="K3691">
        <f t="shared" si="229"/>
        <v>3</v>
      </c>
      <c r="L3691" s="9">
        <f t="shared" si="230"/>
        <v>5115679510</v>
      </c>
      <c r="M3691" s="9">
        <f t="shared" si="231"/>
        <v>98918749</v>
      </c>
    </row>
    <row r="3692" spans="1:13" x14ac:dyDescent="0.2">
      <c r="A3692" t="s">
        <v>8868</v>
      </c>
      <c r="B3692" t="s">
        <v>56</v>
      </c>
      <c r="C3692" t="s">
        <v>8859</v>
      </c>
      <c r="D3692" s="12">
        <v>58755186</v>
      </c>
      <c r="E3692" s="11">
        <v>26738070</v>
      </c>
      <c r="F3692" t="s">
        <v>8869</v>
      </c>
      <c r="G3692" t="s">
        <v>13</v>
      </c>
      <c r="H3692" s="1">
        <v>45706</v>
      </c>
      <c r="I3692" t="s">
        <v>8870</v>
      </c>
      <c r="J3692">
        <f t="shared" si="228"/>
        <v>673</v>
      </c>
      <c r="K3692">
        <f t="shared" si="229"/>
        <v>3</v>
      </c>
      <c r="L3692" s="9">
        <f t="shared" si="230"/>
        <v>5115679510</v>
      </c>
      <c r="M3692" s="9">
        <f t="shared" si="231"/>
        <v>98918749</v>
      </c>
    </row>
    <row r="3693" spans="1:13" x14ac:dyDescent="0.2">
      <c r="A3693" t="s">
        <v>12898</v>
      </c>
      <c r="B3693" t="s">
        <v>56</v>
      </c>
      <c r="C3693" t="s">
        <v>8859</v>
      </c>
      <c r="D3693" s="12">
        <v>20397053</v>
      </c>
      <c r="E3693" s="11">
        <v>16562810</v>
      </c>
      <c r="F3693" t="s">
        <v>12899</v>
      </c>
      <c r="G3693" t="s">
        <v>13</v>
      </c>
      <c r="H3693" s="1">
        <v>45687</v>
      </c>
      <c r="I3693" t="s">
        <v>12900</v>
      </c>
      <c r="J3693">
        <f t="shared" si="228"/>
        <v>673</v>
      </c>
      <c r="K3693">
        <f t="shared" si="229"/>
        <v>3</v>
      </c>
      <c r="L3693" s="9">
        <f t="shared" si="230"/>
        <v>5115679510</v>
      </c>
      <c r="M3693" s="9">
        <f t="shared" si="231"/>
        <v>98918749</v>
      </c>
    </row>
    <row r="3694" spans="1:13" x14ac:dyDescent="0.2">
      <c r="A3694" t="s">
        <v>2714</v>
      </c>
      <c r="B3694" t="s">
        <v>56</v>
      </c>
      <c r="C3694" t="s">
        <v>2715</v>
      </c>
      <c r="D3694" s="12">
        <v>97723690</v>
      </c>
      <c r="E3694" s="11">
        <v>58908635</v>
      </c>
      <c r="F3694" t="s">
        <v>2716</v>
      </c>
      <c r="G3694" t="s">
        <v>13</v>
      </c>
      <c r="H3694" s="1">
        <v>45727</v>
      </c>
      <c r="I3694" t="s">
        <v>2717</v>
      </c>
      <c r="J3694">
        <f t="shared" si="228"/>
        <v>673</v>
      </c>
      <c r="K3694">
        <f t="shared" si="229"/>
        <v>1</v>
      </c>
      <c r="L3694" s="9">
        <f t="shared" si="230"/>
        <v>5115679510</v>
      </c>
      <c r="M3694" s="9">
        <f t="shared" si="231"/>
        <v>97723690</v>
      </c>
    </row>
    <row r="3695" spans="1:13" x14ac:dyDescent="0.2">
      <c r="A3695" t="s">
        <v>8428</v>
      </c>
      <c r="B3695" t="s">
        <v>16</v>
      </c>
      <c r="C3695" t="s">
        <v>8429</v>
      </c>
      <c r="D3695" s="12">
        <v>96491454</v>
      </c>
      <c r="E3695" s="11">
        <v>80419118</v>
      </c>
      <c r="F3695" t="s">
        <v>8430</v>
      </c>
      <c r="G3695" t="s">
        <v>171</v>
      </c>
      <c r="H3695" s="1">
        <v>45706</v>
      </c>
      <c r="I3695" t="s">
        <v>8431</v>
      </c>
      <c r="J3695">
        <f t="shared" si="228"/>
        <v>137</v>
      </c>
      <c r="K3695">
        <f t="shared" si="229"/>
        <v>1</v>
      </c>
      <c r="L3695" s="9">
        <f t="shared" si="230"/>
        <v>2463589332</v>
      </c>
      <c r="M3695" s="9">
        <f t="shared" si="231"/>
        <v>96491454</v>
      </c>
    </row>
    <row r="3696" spans="1:13" ht="153" x14ac:dyDescent="0.2">
      <c r="A3696" t="s">
        <v>1186</v>
      </c>
      <c r="B3696" t="s">
        <v>87</v>
      </c>
      <c r="C3696" t="s">
        <v>1187</v>
      </c>
      <c r="D3696" s="12">
        <v>19047637</v>
      </c>
      <c r="E3696" s="11">
        <v>3785646</v>
      </c>
      <c r="F3696" s="2" t="s">
        <v>1188</v>
      </c>
      <c r="G3696" t="s">
        <v>116</v>
      </c>
      <c r="H3696" s="1">
        <v>45736</v>
      </c>
      <c r="I3696" t="s">
        <v>1189</v>
      </c>
      <c r="J3696">
        <f t="shared" si="228"/>
        <v>160</v>
      </c>
      <c r="K3696">
        <f t="shared" si="229"/>
        <v>2</v>
      </c>
      <c r="L3696" s="9">
        <f t="shared" si="230"/>
        <v>1007902320</v>
      </c>
      <c r="M3696" s="9">
        <f t="shared" si="231"/>
        <v>90749907</v>
      </c>
    </row>
    <row r="3697" spans="1:13" ht="153" x14ac:dyDescent="0.2">
      <c r="A3697" t="s">
        <v>1190</v>
      </c>
      <c r="B3697" t="s">
        <v>87</v>
      </c>
      <c r="C3697" t="s">
        <v>1187</v>
      </c>
      <c r="D3697" s="12">
        <v>71702270</v>
      </c>
      <c r="E3697" s="11">
        <v>2153148</v>
      </c>
      <c r="F3697" s="2" t="s">
        <v>1188</v>
      </c>
      <c r="G3697" t="s">
        <v>13</v>
      </c>
      <c r="H3697" s="1">
        <v>45736</v>
      </c>
      <c r="I3697" t="s">
        <v>1191</v>
      </c>
      <c r="J3697">
        <f t="shared" si="228"/>
        <v>160</v>
      </c>
      <c r="K3697">
        <f t="shared" si="229"/>
        <v>2</v>
      </c>
      <c r="L3697" s="9">
        <f t="shared" si="230"/>
        <v>1007902320</v>
      </c>
      <c r="M3697" s="9">
        <f t="shared" si="231"/>
        <v>90749907</v>
      </c>
    </row>
    <row r="3698" spans="1:13" x14ac:dyDescent="0.2">
      <c r="A3698" t="s">
        <v>1613</v>
      </c>
      <c r="B3698" t="s">
        <v>951</v>
      </c>
      <c r="C3698" t="s">
        <v>1614</v>
      </c>
      <c r="D3698" s="12">
        <v>17833170</v>
      </c>
      <c r="E3698" s="11">
        <v>4313293</v>
      </c>
      <c r="F3698" t="s">
        <v>1615</v>
      </c>
      <c r="G3698" t="s">
        <v>121</v>
      </c>
      <c r="H3698" s="1">
        <v>45733</v>
      </c>
      <c r="I3698" t="s">
        <v>1616</v>
      </c>
      <c r="J3698">
        <f t="shared" si="228"/>
        <v>140</v>
      </c>
      <c r="K3698">
        <f t="shared" si="229"/>
        <v>2</v>
      </c>
      <c r="L3698" s="9">
        <f t="shared" si="230"/>
        <v>5426635612</v>
      </c>
      <c r="M3698" s="9">
        <f t="shared" si="231"/>
        <v>90109915</v>
      </c>
    </row>
    <row r="3699" spans="1:13" x14ac:dyDescent="0.2">
      <c r="A3699" t="s">
        <v>1617</v>
      </c>
      <c r="B3699" t="s">
        <v>951</v>
      </c>
      <c r="C3699" t="s">
        <v>1614</v>
      </c>
      <c r="D3699" s="12">
        <v>72276745</v>
      </c>
      <c r="E3699" s="11">
        <v>0</v>
      </c>
      <c r="F3699" t="s">
        <v>1618</v>
      </c>
      <c r="G3699" t="s">
        <v>121</v>
      </c>
      <c r="H3699" s="1">
        <v>45733</v>
      </c>
      <c r="I3699" t="s">
        <v>1619</v>
      </c>
      <c r="J3699">
        <f t="shared" si="228"/>
        <v>140</v>
      </c>
      <c r="K3699">
        <f t="shared" si="229"/>
        <v>2</v>
      </c>
      <c r="L3699" s="9">
        <f t="shared" si="230"/>
        <v>5426635612</v>
      </c>
      <c r="M3699" s="9">
        <f t="shared" si="231"/>
        <v>90109915</v>
      </c>
    </row>
    <row r="3700" spans="1:13" x14ac:dyDescent="0.2">
      <c r="A3700" t="s">
        <v>5441</v>
      </c>
      <c r="B3700" t="s">
        <v>10</v>
      </c>
      <c r="C3700" t="s">
        <v>5442</v>
      </c>
      <c r="D3700" s="12">
        <v>349763</v>
      </c>
      <c r="E3700" s="11">
        <v>57818</v>
      </c>
      <c r="F3700" t="s">
        <v>5443</v>
      </c>
      <c r="G3700" t="s">
        <v>13</v>
      </c>
      <c r="H3700" s="1">
        <v>45715</v>
      </c>
      <c r="I3700" t="s">
        <v>5444</v>
      </c>
      <c r="J3700">
        <f t="shared" si="228"/>
        <v>366</v>
      </c>
      <c r="K3700">
        <f t="shared" si="229"/>
        <v>17</v>
      </c>
      <c r="L3700" s="9">
        <f t="shared" si="230"/>
        <v>442014068</v>
      </c>
      <c r="M3700" s="9">
        <f t="shared" si="231"/>
        <v>88434686</v>
      </c>
    </row>
    <row r="3701" spans="1:13" x14ac:dyDescent="0.2">
      <c r="A3701" t="s">
        <v>5503</v>
      </c>
      <c r="B3701" t="s">
        <v>10</v>
      </c>
      <c r="C3701" t="s">
        <v>5442</v>
      </c>
      <c r="D3701" s="12">
        <v>1699953</v>
      </c>
      <c r="E3701" s="11">
        <v>0</v>
      </c>
      <c r="F3701" t="s">
        <v>5504</v>
      </c>
      <c r="G3701" t="s">
        <v>13</v>
      </c>
      <c r="H3701" s="1">
        <v>45715</v>
      </c>
      <c r="I3701" t="s">
        <v>5505</v>
      </c>
      <c r="J3701">
        <f t="shared" si="228"/>
        <v>366</v>
      </c>
      <c r="K3701">
        <f t="shared" si="229"/>
        <v>17</v>
      </c>
      <c r="L3701" s="9">
        <f t="shared" si="230"/>
        <v>442014068</v>
      </c>
      <c r="M3701" s="9">
        <f t="shared" si="231"/>
        <v>88434686</v>
      </c>
    </row>
    <row r="3702" spans="1:13" x14ac:dyDescent="0.2">
      <c r="A3702" t="s">
        <v>6085</v>
      </c>
      <c r="B3702" t="s">
        <v>10</v>
      </c>
      <c r="C3702" t="s">
        <v>5442</v>
      </c>
      <c r="D3702" s="12">
        <v>334750</v>
      </c>
      <c r="E3702" s="11">
        <v>300776</v>
      </c>
      <c r="F3702" t="s">
        <v>6086</v>
      </c>
      <c r="G3702" t="s">
        <v>121</v>
      </c>
      <c r="H3702" s="1">
        <v>45714</v>
      </c>
      <c r="I3702" t="s">
        <v>6087</v>
      </c>
      <c r="J3702">
        <f t="shared" si="228"/>
        <v>366</v>
      </c>
      <c r="K3702">
        <f t="shared" si="229"/>
        <v>17</v>
      </c>
      <c r="L3702" s="9">
        <f t="shared" si="230"/>
        <v>442014068</v>
      </c>
      <c r="M3702" s="9">
        <f t="shared" si="231"/>
        <v>88434686</v>
      </c>
    </row>
    <row r="3703" spans="1:13" x14ac:dyDescent="0.2">
      <c r="A3703" t="s">
        <v>7889</v>
      </c>
      <c r="B3703" t="s">
        <v>1940</v>
      </c>
      <c r="C3703" t="s">
        <v>5442</v>
      </c>
      <c r="D3703" s="12">
        <v>198236</v>
      </c>
      <c r="E3703" s="11">
        <v>198236</v>
      </c>
      <c r="F3703" t="s">
        <v>7890</v>
      </c>
      <c r="G3703" t="s">
        <v>13</v>
      </c>
      <c r="H3703" s="1">
        <v>45706</v>
      </c>
      <c r="I3703" t="s">
        <v>7891</v>
      </c>
      <c r="J3703">
        <f t="shared" si="228"/>
        <v>50</v>
      </c>
      <c r="K3703">
        <f t="shared" si="229"/>
        <v>17</v>
      </c>
      <c r="L3703" s="9">
        <f t="shared" si="230"/>
        <v>84683447</v>
      </c>
      <c r="M3703" s="9">
        <f t="shared" si="231"/>
        <v>88434686</v>
      </c>
    </row>
    <row r="3704" spans="1:13" x14ac:dyDescent="0.2">
      <c r="A3704" t="s">
        <v>8662</v>
      </c>
      <c r="B3704" t="s">
        <v>1751</v>
      </c>
      <c r="C3704" t="s">
        <v>5442</v>
      </c>
      <c r="D3704" s="12">
        <v>21449974</v>
      </c>
      <c r="E3704" s="11">
        <v>15250000</v>
      </c>
      <c r="F3704" t="s">
        <v>8663</v>
      </c>
      <c r="G3704" t="s">
        <v>13</v>
      </c>
      <c r="H3704" s="1">
        <v>45706</v>
      </c>
      <c r="I3704" t="s">
        <v>8664</v>
      </c>
      <c r="J3704">
        <f t="shared" si="228"/>
        <v>99</v>
      </c>
      <c r="K3704">
        <f t="shared" si="229"/>
        <v>17</v>
      </c>
      <c r="L3704" s="9">
        <f t="shared" si="230"/>
        <v>382244987</v>
      </c>
      <c r="M3704" s="9">
        <f t="shared" si="231"/>
        <v>88434686</v>
      </c>
    </row>
    <row r="3705" spans="1:13" x14ac:dyDescent="0.2">
      <c r="A3705" t="s">
        <v>8832</v>
      </c>
      <c r="B3705" t="s">
        <v>56</v>
      </c>
      <c r="C3705" t="s">
        <v>5442</v>
      </c>
      <c r="D3705" s="12">
        <v>1816462</v>
      </c>
      <c r="E3705" s="11">
        <v>202921</v>
      </c>
      <c r="F3705" t="s">
        <v>8833</v>
      </c>
      <c r="G3705" t="s">
        <v>121</v>
      </c>
      <c r="H3705" s="1">
        <v>45706</v>
      </c>
      <c r="I3705" t="s">
        <v>8834</v>
      </c>
      <c r="J3705">
        <f t="shared" si="228"/>
        <v>673</v>
      </c>
      <c r="K3705">
        <f t="shared" si="229"/>
        <v>17</v>
      </c>
      <c r="L3705" s="9">
        <f t="shared" si="230"/>
        <v>5115679510</v>
      </c>
      <c r="M3705" s="9">
        <f t="shared" si="231"/>
        <v>88434686</v>
      </c>
    </row>
    <row r="3706" spans="1:13" x14ac:dyDescent="0.2">
      <c r="A3706" t="s">
        <v>10849</v>
      </c>
      <c r="B3706" t="s">
        <v>56</v>
      </c>
      <c r="C3706" t="s">
        <v>5442</v>
      </c>
      <c r="D3706" s="12">
        <v>62416</v>
      </c>
      <c r="E3706" s="11">
        <v>62416</v>
      </c>
      <c r="F3706" t="s">
        <v>10850</v>
      </c>
      <c r="G3706" t="s">
        <v>13</v>
      </c>
      <c r="H3706" s="1">
        <v>45701</v>
      </c>
      <c r="I3706" t="s">
        <v>10851</v>
      </c>
      <c r="J3706">
        <f t="shared" si="228"/>
        <v>673</v>
      </c>
      <c r="K3706">
        <f t="shared" si="229"/>
        <v>17</v>
      </c>
      <c r="L3706" s="9">
        <f t="shared" si="230"/>
        <v>5115679510</v>
      </c>
      <c r="M3706" s="9">
        <f t="shared" si="231"/>
        <v>88434686</v>
      </c>
    </row>
    <row r="3707" spans="1:13" x14ac:dyDescent="0.2">
      <c r="A3707" t="s">
        <v>11561</v>
      </c>
      <c r="B3707" t="s">
        <v>872</v>
      </c>
      <c r="C3707" t="s">
        <v>11562</v>
      </c>
      <c r="D3707" s="12">
        <v>1476985</v>
      </c>
      <c r="E3707" s="11">
        <v>484312</v>
      </c>
      <c r="F3707" t="s">
        <v>11563</v>
      </c>
      <c r="G3707" t="s">
        <v>13</v>
      </c>
      <c r="H3707" s="1">
        <v>45699</v>
      </c>
      <c r="I3707" t="s">
        <v>11564</v>
      </c>
      <c r="J3707">
        <f t="shared" si="228"/>
        <v>133</v>
      </c>
      <c r="K3707">
        <f t="shared" si="229"/>
        <v>17</v>
      </c>
      <c r="L3707" s="9">
        <f t="shared" si="230"/>
        <v>1635922299</v>
      </c>
      <c r="M3707" s="9">
        <f t="shared" si="231"/>
        <v>88434686</v>
      </c>
    </row>
    <row r="3708" spans="1:13" x14ac:dyDescent="0.2">
      <c r="A3708" t="s">
        <v>11571</v>
      </c>
      <c r="B3708" t="s">
        <v>872</v>
      </c>
      <c r="C3708" t="s">
        <v>11562</v>
      </c>
      <c r="D3708" s="12">
        <v>1821658</v>
      </c>
      <c r="E3708" s="11">
        <v>634373</v>
      </c>
      <c r="F3708" t="s">
        <v>11572</v>
      </c>
      <c r="G3708" t="s">
        <v>13</v>
      </c>
      <c r="H3708" s="1">
        <v>45699</v>
      </c>
      <c r="I3708" t="s">
        <v>11573</v>
      </c>
      <c r="J3708">
        <f t="shared" si="228"/>
        <v>133</v>
      </c>
      <c r="K3708">
        <f t="shared" si="229"/>
        <v>17</v>
      </c>
      <c r="L3708" s="9">
        <f t="shared" si="230"/>
        <v>1635922299</v>
      </c>
      <c r="M3708" s="9">
        <f t="shared" si="231"/>
        <v>88434686</v>
      </c>
    </row>
    <row r="3709" spans="1:13" x14ac:dyDescent="0.2">
      <c r="A3709" t="s">
        <v>11574</v>
      </c>
      <c r="B3709" t="s">
        <v>872</v>
      </c>
      <c r="C3709" t="s">
        <v>11562</v>
      </c>
      <c r="D3709" s="12">
        <v>1926886</v>
      </c>
      <c r="E3709" s="11">
        <v>263844</v>
      </c>
      <c r="F3709" t="s">
        <v>11575</v>
      </c>
      <c r="G3709" t="s">
        <v>13</v>
      </c>
      <c r="H3709" s="1">
        <v>45699</v>
      </c>
      <c r="I3709" t="s">
        <v>11576</v>
      </c>
      <c r="J3709">
        <f t="shared" si="228"/>
        <v>133</v>
      </c>
      <c r="K3709">
        <f t="shared" si="229"/>
        <v>17</v>
      </c>
      <c r="L3709" s="9">
        <f t="shared" si="230"/>
        <v>1635922299</v>
      </c>
      <c r="M3709" s="9">
        <f t="shared" si="231"/>
        <v>88434686</v>
      </c>
    </row>
    <row r="3710" spans="1:13" x14ac:dyDescent="0.2">
      <c r="A3710" t="s">
        <v>11631</v>
      </c>
      <c r="B3710" t="s">
        <v>872</v>
      </c>
      <c r="C3710" t="s">
        <v>11562</v>
      </c>
      <c r="D3710" s="12">
        <v>3409982</v>
      </c>
      <c r="E3710" s="11">
        <v>935633</v>
      </c>
      <c r="F3710" t="s">
        <v>11632</v>
      </c>
      <c r="G3710" t="s">
        <v>13</v>
      </c>
      <c r="H3710" s="1">
        <v>45699</v>
      </c>
      <c r="I3710" t="s">
        <v>11633</v>
      </c>
      <c r="J3710">
        <f t="shared" si="228"/>
        <v>133</v>
      </c>
      <c r="K3710">
        <f t="shared" si="229"/>
        <v>17</v>
      </c>
      <c r="L3710" s="9">
        <f t="shared" si="230"/>
        <v>1635922299</v>
      </c>
      <c r="M3710" s="9">
        <f t="shared" si="231"/>
        <v>88434686</v>
      </c>
    </row>
    <row r="3711" spans="1:13" ht="102" x14ac:dyDescent="0.2">
      <c r="A3711" t="s">
        <v>11640</v>
      </c>
      <c r="B3711" t="s">
        <v>872</v>
      </c>
      <c r="C3711" t="s">
        <v>11562</v>
      </c>
      <c r="D3711" s="12">
        <v>3742166</v>
      </c>
      <c r="E3711" s="11">
        <v>2482552</v>
      </c>
      <c r="F3711" s="2" t="s">
        <v>11641</v>
      </c>
      <c r="G3711" t="s">
        <v>13</v>
      </c>
      <c r="H3711" s="1">
        <v>45699</v>
      </c>
      <c r="I3711" t="s">
        <v>11642</v>
      </c>
      <c r="J3711">
        <f t="shared" si="228"/>
        <v>133</v>
      </c>
      <c r="K3711">
        <f t="shared" si="229"/>
        <v>17</v>
      </c>
      <c r="L3711" s="9">
        <f t="shared" si="230"/>
        <v>1635922299</v>
      </c>
      <c r="M3711" s="9">
        <f t="shared" si="231"/>
        <v>88434686</v>
      </c>
    </row>
    <row r="3712" spans="1:13" x14ac:dyDescent="0.2">
      <c r="A3712" t="s">
        <v>11643</v>
      </c>
      <c r="B3712" t="s">
        <v>872</v>
      </c>
      <c r="C3712" t="s">
        <v>11562</v>
      </c>
      <c r="D3712" s="12">
        <v>3749760</v>
      </c>
      <c r="E3712" s="11">
        <v>1228463</v>
      </c>
      <c r="F3712" t="s">
        <v>11644</v>
      </c>
      <c r="G3712" t="s">
        <v>13</v>
      </c>
      <c r="H3712" s="1">
        <v>45699</v>
      </c>
      <c r="I3712" t="s">
        <v>11645</v>
      </c>
      <c r="J3712">
        <f t="shared" si="228"/>
        <v>133</v>
      </c>
      <c r="K3712">
        <f t="shared" si="229"/>
        <v>17</v>
      </c>
      <c r="L3712" s="9">
        <f t="shared" si="230"/>
        <v>1635922299</v>
      </c>
      <c r="M3712" s="9">
        <f t="shared" si="231"/>
        <v>88434686</v>
      </c>
    </row>
    <row r="3713" spans="1:13" x14ac:dyDescent="0.2">
      <c r="A3713" t="s">
        <v>11659</v>
      </c>
      <c r="B3713" t="s">
        <v>872</v>
      </c>
      <c r="C3713" t="s">
        <v>11562</v>
      </c>
      <c r="D3713" s="12">
        <v>4216734</v>
      </c>
      <c r="E3713" s="11">
        <v>1692247</v>
      </c>
      <c r="F3713" t="s">
        <v>11660</v>
      </c>
      <c r="G3713" t="s">
        <v>13</v>
      </c>
      <c r="H3713" s="1">
        <v>45699</v>
      </c>
      <c r="I3713" t="s">
        <v>11661</v>
      </c>
      <c r="J3713">
        <f t="shared" si="228"/>
        <v>133</v>
      </c>
      <c r="K3713">
        <f t="shared" si="229"/>
        <v>17</v>
      </c>
      <c r="L3713" s="9">
        <f t="shared" si="230"/>
        <v>1635922299</v>
      </c>
      <c r="M3713" s="9">
        <f t="shared" si="231"/>
        <v>88434686</v>
      </c>
    </row>
    <row r="3714" spans="1:13" x14ac:dyDescent="0.2">
      <c r="A3714" t="s">
        <v>11669</v>
      </c>
      <c r="B3714" t="s">
        <v>872</v>
      </c>
      <c r="C3714" t="s">
        <v>11562</v>
      </c>
      <c r="D3714" s="12">
        <v>4499965</v>
      </c>
      <c r="E3714" s="11">
        <v>617283</v>
      </c>
      <c r="F3714" t="s">
        <v>11670</v>
      </c>
      <c r="G3714" t="s">
        <v>13</v>
      </c>
      <c r="H3714" s="1">
        <v>45699</v>
      </c>
      <c r="I3714" t="s">
        <v>11671</v>
      </c>
      <c r="J3714">
        <f t="shared" ref="J3714:J3777" si="232">COUNTIF(B:B, B3714)</f>
        <v>133</v>
      </c>
      <c r="K3714">
        <f t="shared" ref="K3714:K3777" si="233">COUNTIF(C:C,C3714)</f>
        <v>17</v>
      </c>
      <c r="L3714" s="9">
        <f t="shared" ref="L3714:L3777" si="234">SUMIF(B:B,B3714,D:D)</f>
        <v>1635922299</v>
      </c>
      <c r="M3714" s="9">
        <f t="shared" ref="M3714:M3777" si="235">SUMIF(C:C,C3714, D:D)</f>
        <v>88434686</v>
      </c>
    </row>
    <row r="3715" spans="1:13" ht="34" x14ac:dyDescent="0.2">
      <c r="A3715" t="s">
        <v>11720</v>
      </c>
      <c r="B3715" t="s">
        <v>872</v>
      </c>
      <c r="C3715" t="s">
        <v>11562</v>
      </c>
      <c r="D3715" s="12">
        <v>14359355</v>
      </c>
      <c r="E3715" s="11">
        <v>10610256</v>
      </c>
      <c r="F3715" s="2" t="s">
        <v>11721</v>
      </c>
      <c r="G3715" t="s">
        <v>13</v>
      </c>
      <c r="H3715" s="1">
        <v>45699</v>
      </c>
      <c r="I3715" t="s">
        <v>11722</v>
      </c>
      <c r="J3715">
        <f t="shared" si="232"/>
        <v>133</v>
      </c>
      <c r="K3715">
        <f t="shared" si="233"/>
        <v>17</v>
      </c>
      <c r="L3715" s="9">
        <f t="shared" si="234"/>
        <v>1635922299</v>
      </c>
      <c r="M3715" s="9">
        <f t="shared" si="235"/>
        <v>88434686</v>
      </c>
    </row>
    <row r="3716" spans="1:13" x14ac:dyDescent="0.2">
      <c r="A3716" t="s">
        <v>11753</v>
      </c>
      <c r="B3716" t="s">
        <v>872</v>
      </c>
      <c r="C3716" t="s">
        <v>11562</v>
      </c>
      <c r="D3716" s="12">
        <v>23319641</v>
      </c>
      <c r="E3716" s="11">
        <v>23319641</v>
      </c>
      <c r="F3716" t="s">
        <v>11754</v>
      </c>
      <c r="G3716" t="s">
        <v>13</v>
      </c>
      <c r="H3716" s="1">
        <v>45699</v>
      </c>
      <c r="I3716" t="s">
        <v>11755</v>
      </c>
      <c r="J3716">
        <f t="shared" si="232"/>
        <v>133</v>
      </c>
      <c r="K3716">
        <f t="shared" si="233"/>
        <v>17</v>
      </c>
      <c r="L3716" s="9">
        <f t="shared" si="234"/>
        <v>1635922299</v>
      </c>
      <c r="M3716" s="9">
        <f t="shared" si="235"/>
        <v>88434686</v>
      </c>
    </row>
    <row r="3717" spans="1:13" x14ac:dyDescent="0.2">
      <c r="A3717" t="s">
        <v>2225</v>
      </c>
      <c r="B3717" t="s">
        <v>39</v>
      </c>
      <c r="C3717" t="s">
        <v>2226</v>
      </c>
      <c r="D3717" s="12">
        <v>3000333</v>
      </c>
      <c r="E3717" s="11">
        <v>2193034</v>
      </c>
      <c r="F3717" t="s">
        <v>2227</v>
      </c>
      <c r="G3717" t="s">
        <v>121</v>
      </c>
      <c r="H3717" s="1">
        <v>45728</v>
      </c>
      <c r="I3717" t="s">
        <v>2228</v>
      </c>
      <c r="J3717">
        <f t="shared" si="232"/>
        <v>324</v>
      </c>
      <c r="K3717">
        <f t="shared" si="233"/>
        <v>10</v>
      </c>
      <c r="L3717" s="9">
        <f t="shared" si="234"/>
        <v>1792436850</v>
      </c>
      <c r="M3717" s="9">
        <f t="shared" si="235"/>
        <v>87704474</v>
      </c>
    </row>
    <row r="3718" spans="1:13" x14ac:dyDescent="0.2">
      <c r="A3718" t="s">
        <v>3802</v>
      </c>
      <c r="B3718" t="s">
        <v>39</v>
      </c>
      <c r="C3718" t="s">
        <v>2226</v>
      </c>
      <c r="D3718" s="12">
        <v>4888940</v>
      </c>
      <c r="E3718" s="11">
        <v>0</v>
      </c>
      <c r="F3718" t="s">
        <v>3803</v>
      </c>
      <c r="G3718" t="s">
        <v>13</v>
      </c>
      <c r="H3718" s="1">
        <v>45721</v>
      </c>
      <c r="I3718" t="s">
        <v>3804</v>
      </c>
      <c r="J3718">
        <f t="shared" si="232"/>
        <v>324</v>
      </c>
      <c r="K3718">
        <f t="shared" si="233"/>
        <v>10</v>
      </c>
      <c r="L3718" s="9">
        <f t="shared" si="234"/>
        <v>1792436850</v>
      </c>
      <c r="M3718" s="9">
        <f t="shared" si="235"/>
        <v>87704474</v>
      </c>
    </row>
    <row r="3719" spans="1:13" x14ac:dyDescent="0.2">
      <c r="A3719" t="s">
        <v>3815</v>
      </c>
      <c r="B3719" t="s">
        <v>39</v>
      </c>
      <c r="C3719" t="s">
        <v>2226</v>
      </c>
      <c r="D3719" s="12">
        <v>19126598</v>
      </c>
      <c r="E3719" s="11">
        <v>11649023</v>
      </c>
      <c r="F3719" t="s">
        <v>3816</v>
      </c>
      <c r="G3719" t="s">
        <v>13</v>
      </c>
      <c r="H3719" s="1">
        <v>45721</v>
      </c>
      <c r="I3719" t="s">
        <v>3817</v>
      </c>
      <c r="J3719">
        <f t="shared" si="232"/>
        <v>324</v>
      </c>
      <c r="K3719">
        <f t="shared" si="233"/>
        <v>10</v>
      </c>
      <c r="L3719" s="9">
        <f t="shared" si="234"/>
        <v>1792436850</v>
      </c>
      <c r="M3719" s="9">
        <f t="shared" si="235"/>
        <v>87704474</v>
      </c>
    </row>
    <row r="3720" spans="1:13" x14ac:dyDescent="0.2">
      <c r="A3720" t="s">
        <v>3885</v>
      </c>
      <c r="B3720" t="s">
        <v>39</v>
      </c>
      <c r="C3720" t="s">
        <v>2226</v>
      </c>
      <c r="D3720" s="12">
        <v>21120</v>
      </c>
      <c r="E3720" s="11">
        <v>0</v>
      </c>
      <c r="F3720" t="s">
        <v>3886</v>
      </c>
      <c r="G3720" t="s">
        <v>13</v>
      </c>
      <c r="H3720" s="1">
        <v>45721</v>
      </c>
      <c r="I3720" t="s">
        <v>3887</v>
      </c>
      <c r="J3720">
        <f t="shared" si="232"/>
        <v>324</v>
      </c>
      <c r="K3720">
        <f t="shared" si="233"/>
        <v>10</v>
      </c>
      <c r="L3720" s="9">
        <f t="shared" si="234"/>
        <v>1792436850</v>
      </c>
      <c r="M3720" s="9">
        <f t="shared" si="235"/>
        <v>87704474</v>
      </c>
    </row>
    <row r="3721" spans="1:13" x14ac:dyDescent="0.2">
      <c r="A3721" t="s">
        <v>3929</v>
      </c>
      <c r="B3721" t="s">
        <v>39</v>
      </c>
      <c r="C3721" t="s">
        <v>2226</v>
      </c>
      <c r="D3721" s="12">
        <v>5652650</v>
      </c>
      <c r="E3721" s="11">
        <v>2840157</v>
      </c>
      <c r="F3721" t="s">
        <v>3930</v>
      </c>
      <c r="G3721" t="s">
        <v>13</v>
      </c>
      <c r="H3721" s="1">
        <v>45721</v>
      </c>
      <c r="I3721" t="s">
        <v>3931</v>
      </c>
      <c r="J3721">
        <f t="shared" si="232"/>
        <v>324</v>
      </c>
      <c r="K3721">
        <f t="shared" si="233"/>
        <v>10</v>
      </c>
      <c r="L3721" s="9">
        <f t="shared" si="234"/>
        <v>1792436850</v>
      </c>
      <c r="M3721" s="9">
        <f t="shared" si="235"/>
        <v>87704474</v>
      </c>
    </row>
    <row r="3722" spans="1:13" x14ac:dyDescent="0.2">
      <c r="A3722" t="s">
        <v>3960</v>
      </c>
      <c r="B3722" t="s">
        <v>39</v>
      </c>
      <c r="C3722" t="s">
        <v>2226</v>
      </c>
      <c r="D3722" s="12">
        <v>5951430</v>
      </c>
      <c r="E3722" s="11">
        <v>49974</v>
      </c>
      <c r="F3722" t="s">
        <v>3961</v>
      </c>
      <c r="G3722" t="s">
        <v>13</v>
      </c>
      <c r="H3722" s="1">
        <v>45721</v>
      </c>
      <c r="I3722" t="s">
        <v>3962</v>
      </c>
      <c r="J3722">
        <f t="shared" si="232"/>
        <v>324</v>
      </c>
      <c r="K3722">
        <f t="shared" si="233"/>
        <v>10</v>
      </c>
      <c r="L3722" s="9">
        <f t="shared" si="234"/>
        <v>1792436850</v>
      </c>
      <c r="M3722" s="9">
        <f t="shared" si="235"/>
        <v>87704474</v>
      </c>
    </row>
    <row r="3723" spans="1:13" x14ac:dyDescent="0.2">
      <c r="A3723" t="s">
        <v>3987</v>
      </c>
      <c r="B3723" t="s">
        <v>39</v>
      </c>
      <c r="C3723" t="s">
        <v>2226</v>
      </c>
      <c r="D3723" s="12">
        <v>3052062</v>
      </c>
      <c r="E3723" s="11">
        <v>1843948</v>
      </c>
      <c r="F3723" t="s">
        <v>3816</v>
      </c>
      <c r="G3723" t="s">
        <v>13</v>
      </c>
      <c r="H3723" s="1">
        <v>45721</v>
      </c>
      <c r="I3723" t="s">
        <v>3988</v>
      </c>
      <c r="J3723">
        <f t="shared" si="232"/>
        <v>324</v>
      </c>
      <c r="K3723">
        <f t="shared" si="233"/>
        <v>10</v>
      </c>
      <c r="L3723" s="9">
        <f t="shared" si="234"/>
        <v>1792436850</v>
      </c>
      <c r="M3723" s="9">
        <f t="shared" si="235"/>
        <v>87704474</v>
      </c>
    </row>
    <row r="3724" spans="1:13" x14ac:dyDescent="0.2">
      <c r="A3724" t="s">
        <v>4034</v>
      </c>
      <c r="B3724" t="s">
        <v>39</v>
      </c>
      <c r="C3724" t="s">
        <v>2226</v>
      </c>
      <c r="D3724" s="12">
        <v>5998349</v>
      </c>
      <c r="E3724" s="11">
        <v>3016531</v>
      </c>
      <c r="F3724" t="s">
        <v>4035</v>
      </c>
      <c r="G3724" t="s">
        <v>13</v>
      </c>
      <c r="H3724" s="1">
        <v>45721</v>
      </c>
      <c r="I3724" t="s">
        <v>4036</v>
      </c>
      <c r="J3724">
        <f t="shared" si="232"/>
        <v>324</v>
      </c>
      <c r="K3724">
        <f t="shared" si="233"/>
        <v>10</v>
      </c>
      <c r="L3724" s="9">
        <f t="shared" si="234"/>
        <v>1792436850</v>
      </c>
      <c r="M3724" s="9">
        <f t="shared" si="235"/>
        <v>87704474</v>
      </c>
    </row>
    <row r="3725" spans="1:13" x14ac:dyDescent="0.2">
      <c r="A3725" t="s">
        <v>4066</v>
      </c>
      <c r="B3725" t="s">
        <v>39</v>
      </c>
      <c r="C3725" t="s">
        <v>2226</v>
      </c>
      <c r="D3725" s="12">
        <v>38883979</v>
      </c>
      <c r="E3725" s="11">
        <v>8544956</v>
      </c>
      <c r="F3725" t="s">
        <v>4067</v>
      </c>
      <c r="G3725" t="s">
        <v>13</v>
      </c>
      <c r="H3725" s="1">
        <v>45721</v>
      </c>
      <c r="I3725" t="s">
        <v>4068</v>
      </c>
      <c r="J3725">
        <f t="shared" si="232"/>
        <v>324</v>
      </c>
      <c r="K3725">
        <f t="shared" si="233"/>
        <v>10</v>
      </c>
      <c r="L3725" s="9">
        <f t="shared" si="234"/>
        <v>1792436850</v>
      </c>
      <c r="M3725" s="9">
        <f t="shared" si="235"/>
        <v>87704474</v>
      </c>
    </row>
    <row r="3726" spans="1:13" x14ac:dyDescent="0.2">
      <c r="A3726" t="s">
        <v>4081</v>
      </c>
      <c r="B3726" t="s">
        <v>39</v>
      </c>
      <c r="C3726" t="s">
        <v>2226</v>
      </c>
      <c r="D3726" s="12">
        <v>1129013</v>
      </c>
      <c r="E3726" s="11">
        <v>232574</v>
      </c>
      <c r="F3726" t="s">
        <v>4082</v>
      </c>
      <c r="G3726" t="s">
        <v>13</v>
      </c>
      <c r="H3726" s="1">
        <v>45721</v>
      </c>
      <c r="I3726" t="s">
        <v>4083</v>
      </c>
      <c r="J3726">
        <f t="shared" si="232"/>
        <v>324</v>
      </c>
      <c r="K3726">
        <f t="shared" si="233"/>
        <v>10</v>
      </c>
      <c r="L3726" s="9">
        <f t="shared" si="234"/>
        <v>1792436850</v>
      </c>
      <c r="M3726" s="9">
        <f t="shared" si="235"/>
        <v>87704474</v>
      </c>
    </row>
    <row r="3727" spans="1:13" x14ac:dyDescent="0.2">
      <c r="A3727" t="s">
        <v>1606</v>
      </c>
      <c r="B3727" t="s">
        <v>951</v>
      </c>
      <c r="C3727" t="s">
        <v>1607</v>
      </c>
      <c r="D3727" s="12">
        <v>16638041</v>
      </c>
      <c r="E3727" s="11">
        <v>5018574</v>
      </c>
      <c r="F3727" t="s">
        <v>1608</v>
      </c>
      <c r="G3727" t="s">
        <v>121</v>
      </c>
      <c r="H3727" s="1">
        <v>45733</v>
      </c>
      <c r="I3727" t="s">
        <v>1609</v>
      </c>
      <c r="J3727">
        <f t="shared" si="232"/>
        <v>140</v>
      </c>
      <c r="K3727">
        <f t="shared" si="233"/>
        <v>2</v>
      </c>
      <c r="L3727" s="9">
        <f t="shared" si="234"/>
        <v>5426635612</v>
      </c>
      <c r="M3727" s="9">
        <f t="shared" si="235"/>
        <v>85222831</v>
      </c>
    </row>
    <row r="3728" spans="1:13" x14ac:dyDescent="0.2">
      <c r="A3728" t="s">
        <v>1610</v>
      </c>
      <c r="B3728" t="s">
        <v>951</v>
      </c>
      <c r="C3728" t="s">
        <v>1607</v>
      </c>
      <c r="D3728" s="12">
        <v>68584790</v>
      </c>
      <c r="E3728" s="11">
        <v>0</v>
      </c>
      <c r="F3728" t="s">
        <v>1611</v>
      </c>
      <c r="G3728" t="s">
        <v>121</v>
      </c>
      <c r="H3728" s="1">
        <v>45733</v>
      </c>
      <c r="I3728" t="s">
        <v>1612</v>
      </c>
      <c r="J3728">
        <f t="shared" si="232"/>
        <v>140</v>
      </c>
      <c r="K3728">
        <f t="shared" si="233"/>
        <v>2</v>
      </c>
      <c r="L3728" s="9">
        <f t="shared" si="234"/>
        <v>5426635612</v>
      </c>
      <c r="M3728" s="9">
        <f t="shared" si="235"/>
        <v>85222831</v>
      </c>
    </row>
    <row r="3729" spans="1:13" x14ac:dyDescent="0.2">
      <c r="A3729" t="s">
        <v>5355</v>
      </c>
      <c r="B3729" t="s">
        <v>39</v>
      </c>
      <c r="C3729" t="s">
        <v>5356</v>
      </c>
      <c r="D3729" s="12">
        <v>84868937</v>
      </c>
      <c r="E3729" s="11">
        <v>638788</v>
      </c>
      <c r="F3729" t="s">
        <v>5357</v>
      </c>
      <c r="G3729" t="s">
        <v>13</v>
      </c>
      <c r="H3729" s="1">
        <v>45715</v>
      </c>
      <c r="I3729" t="s">
        <v>5358</v>
      </c>
      <c r="J3729">
        <f t="shared" si="232"/>
        <v>324</v>
      </c>
      <c r="K3729">
        <f t="shared" si="233"/>
        <v>1</v>
      </c>
      <c r="L3729" s="9">
        <f t="shared" si="234"/>
        <v>1792436850</v>
      </c>
      <c r="M3729" s="9">
        <f t="shared" si="235"/>
        <v>84868937</v>
      </c>
    </row>
    <row r="3730" spans="1:13" x14ac:dyDescent="0.2">
      <c r="A3730" t="s">
        <v>71</v>
      </c>
      <c r="B3730" t="s">
        <v>26</v>
      </c>
      <c r="C3730" t="s">
        <v>72</v>
      </c>
      <c r="D3730" s="12">
        <v>4419786</v>
      </c>
      <c r="E3730" s="11">
        <v>4166290</v>
      </c>
      <c r="F3730" t="s">
        <v>73</v>
      </c>
      <c r="G3730" t="s">
        <v>13</v>
      </c>
      <c r="H3730" s="1">
        <v>45740</v>
      </c>
      <c r="I3730" t="s">
        <v>74</v>
      </c>
      <c r="J3730">
        <f t="shared" si="232"/>
        <v>115</v>
      </c>
      <c r="K3730">
        <f t="shared" si="233"/>
        <v>13</v>
      </c>
      <c r="L3730" s="9">
        <f t="shared" si="234"/>
        <v>116767799</v>
      </c>
      <c r="M3730" s="9">
        <f t="shared" si="235"/>
        <v>84613359</v>
      </c>
    </row>
    <row r="3731" spans="1:13" x14ac:dyDescent="0.2">
      <c r="A3731" t="s">
        <v>1467</v>
      </c>
      <c r="B3731" t="s">
        <v>26</v>
      </c>
      <c r="C3731" t="s">
        <v>72</v>
      </c>
      <c r="D3731" s="12">
        <v>4419786</v>
      </c>
      <c r="E3731" s="11">
        <v>4397879</v>
      </c>
      <c r="F3731" t="s">
        <v>1468</v>
      </c>
      <c r="G3731" t="s">
        <v>13</v>
      </c>
      <c r="H3731" s="1">
        <v>45734</v>
      </c>
      <c r="I3731" t="s">
        <v>1469</v>
      </c>
      <c r="J3731">
        <f t="shared" si="232"/>
        <v>115</v>
      </c>
      <c r="K3731">
        <f t="shared" si="233"/>
        <v>13</v>
      </c>
      <c r="L3731" s="9">
        <f t="shared" si="234"/>
        <v>116767799</v>
      </c>
      <c r="M3731" s="9">
        <f t="shared" si="235"/>
        <v>84613359</v>
      </c>
    </row>
    <row r="3732" spans="1:13" x14ac:dyDescent="0.2">
      <c r="A3732" t="s">
        <v>1481</v>
      </c>
      <c r="B3732" t="s">
        <v>26</v>
      </c>
      <c r="C3732" t="s">
        <v>72</v>
      </c>
      <c r="D3732" s="12">
        <v>4419786</v>
      </c>
      <c r="E3732" s="11">
        <v>4278173</v>
      </c>
      <c r="F3732" t="s">
        <v>1468</v>
      </c>
      <c r="G3732" t="s">
        <v>13</v>
      </c>
      <c r="H3732" s="1">
        <v>45734</v>
      </c>
      <c r="I3732" t="s">
        <v>1482</v>
      </c>
      <c r="J3732">
        <f t="shared" si="232"/>
        <v>115</v>
      </c>
      <c r="K3732">
        <f t="shared" si="233"/>
        <v>13</v>
      </c>
      <c r="L3732" s="9">
        <f t="shared" si="234"/>
        <v>116767799</v>
      </c>
      <c r="M3732" s="9">
        <f t="shared" si="235"/>
        <v>84613359</v>
      </c>
    </row>
    <row r="3733" spans="1:13" x14ac:dyDescent="0.2">
      <c r="A3733" t="s">
        <v>3761</v>
      </c>
      <c r="B3733" t="s">
        <v>39</v>
      </c>
      <c r="C3733" t="s">
        <v>72</v>
      </c>
      <c r="D3733" s="12">
        <v>35748439</v>
      </c>
      <c r="E3733" s="11">
        <v>30792338</v>
      </c>
      <c r="F3733" t="s">
        <v>3762</v>
      </c>
      <c r="G3733" t="s">
        <v>13</v>
      </c>
      <c r="H3733" s="1">
        <v>45721</v>
      </c>
      <c r="I3733" t="s">
        <v>3763</v>
      </c>
      <c r="J3733">
        <f t="shared" si="232"/>
        <v>324</v>
      </c>
      <c r="K3733">
        <f t="shared" si="233"/>
        <v>13</v>
      </c>
      <c r="L3733" s="9">
        <f t="shared" si="234"/>
        <v>1792436850</v>
      </c>
      <c r="M3733" s="9">
        <f t="shared" si="235"/>
        <v>84613359</v>
      </c>
    </row>
    <row r="3734" spans="1:13" x14ac:dyDescent="0.2">
      <c r="A3734" t="s">
        <v>3783</v>
      </c>
      <c r="B3734" t="s">
        <v>39</v>
      </c>
      <c r="C3734" t="s">
        <v>72</v>
      </c>
      <c r="D3734" s="12">
        <v>2010929</v>
      </c>
      <c r="E3734" s="11">
        <v>695939</v>
      </c>
      <c r="F3734" t="s">
        <v>3784</v>
      </c>
      <c r="G3734" t="s">
        <v>13</v>
      </c>
      <c r="H3734" s="1">
        <v>45721</v>
      </c>
      <c r="I3734" t="s">
        <v>3785</v>
      </c>
      <c r="J3734">
        <f t="shared" si="232"/>
        <v>324</v>
      </c>
      <c r="K3734">
        <f t="shared" si="233"/>
        <v>13</v>
      </c>
      <c r="L3734" s="9">
        <f t="shared" si="234"/>
        <v>1792436850</v>
      </c>
      <c r="M3734" s="9">
        <f t="shared" si="235"/>
        <v>84613359</v>
      </c>
    </row>
    <row r="3735" spans="1:13" x14ac:dyDescent="0.2">
      <c r="A3735" t="s">
        <v>3788</v>
      </c>
      <c r="B3735" t="s">
        <v>39</v>
      </c>
      <c r="C3735" t="s">
        <v>72</v>
      </c>
      <c r="D3735" s="12">
        <v>2171188</v>
      </c>
      <c r="E3735" s="11">
        <v>0</v>
      </c>
      <c r="F3735" t="s">
        <v>3789</v>
      </c>
      <c r="G3735" t="s">
        <v>13</v>
      </c>
      <c r="H3735" s="1">
        <v>45721</v>
      </c>
      <c r="I3735" t="s">
        <v>3790</v>
      </c>
      <c r="J3735">
        <f t="shared" si="232"/>
        <v>324</v>
      </c>
      <c r="K3735">
        <f t="shared" si="233"/>
        <v>13</v>
      </c>
      <c r="L3735" s="9">
        <f t="shared" si="234"/>
        <v>1792436850</v>
      </c>
      <c r="M3735" s="9">
        <f t="shared" si="235"/>
        <v>84613359</v>
      </c>
    </row>
    <row r="3736" spans="1:13" x14ac:dyDescent="0.2">
      <c r="A3736" t="s">
        <v>3795</v>
      </c>
      <c r="B3736" t="s">
        <v>39</v>
      </c>
      <c r="C3736" t="s">
        <v>72</v>
      </c>
      <c r="D3736" s="12">
        <v>2241911</v>
      </c>
      <c r="E3736" s="11">
        <v>1697969</v>
      </c>
      <c r="F3736" t="s">
        <v>3796</v>
      </c>
      <c r="G3736" t="s">
        <v>13</v>
      </c>
      <c r="H3736" s="1">
        <v>45721</v>
      </c>
      <c r="I3736" t="s">
        <v>3797</v>
      </c>
      <c r="J3736">
        <f t="shared" si="232"/>
        <v>324</v>
      </c>
      <c r="K3736">
        <f t="shared" si="233"/>
        <v>13</v>
      </c>
      <c r="L3736" s="9">
        <f t="shared" si="234"/>
        <v>1792436850</v>
      </c>
      <c r="M3736" s="9">
        <f t="shared" si="235"/>
        <v>84613359</v>
      </c>
    </row>
    <row r="3737" spans="1:13" x14ac:dyDescent="0.2">
      <c r="A3737" t="s">
        <v>3838</v>
      </c>
      <c r="B3737" t="s">
        <v>39</v>
      </c>
      <c r="C3737" t="s">
        <v>72</v>
      </c>
      <c r="D3737" s="12">
        <v>6671530</v>
      </c>
      <c r="E3737" s="11">
        <v>5052816</v>
      </c>
      <c r="F3737" t="s">
        <v>3839</v>
      </c>
      <c r="G3737" t="s">
        <v>13</v>
      </c>
      <c r="H3737" s="1">
        <v>45721</v>
      </c>
      <c r="I3737" t="s">
        <v>3840</v>
      </c>
      <c r="J3737">
        <f t="shared" si="232"/>
        <v>324</v>
      </c>
      <c r="K3737">
        <f t="shared" si="233"/>
        <v>13</v>
      </c>
      <c r="L3737" s="9">
        <f t="shared" si="234"/>
        <v>1792436850</v>
      </c>
      <c r="M3737" s="9">
        <f t="shared" si="235"/>
        <v>84613359</v>
      </c>
    </row>
    <row r="3738" spans="1:13" x14ac:dyDescent="0.2">
      <c r="A3738" t="s">
        <v>3922</v>
      </c>
      <c r="B3738" t="s">
        <v>39</v>
      </c>
      <c r="C3738" t="s">
        <v>72</v>
      </c>
      <c r="D3738" s="12">
        <v>3953090</v>
      </c>
      <c r="E3738" s="11">
        <v>1504332</v>
      </c>
      <c r="F3738" t="s">
        <v>3923</v>
      </c>
      <c r="G3738" t="s">
        <v>13</v>
      </c>
      <c r="H3738" s="1">
        <v>45721</v>
      </c>
      <c r="I3738" t="s">
        <v>3924</v>
      </c>
      <c r="J3738">
        <f t="shared" si="232"/>
        <v>324</v>
      </c>
      <c r="K3738">
        <f t="shared" si="233"/>
        <v>13</v>
      </c>
      <c r="L3738" s="9">
        <f t="shared" si="234"/>
        <v>1792436850</v>
      </c>
      <c r="M3738" s="9">
        <f t="shared" si="235"/>
        <v>84613359</v>
      </c>
    </row>
    <row r="3739" spans="1:13" x14ac:dyDescent="0.2">
      <c r="A3739" t="s">
        <v>3939</v>
      </c>
      <c r="B3739" t="s">
        <v>39</v>
      </c>
      <c r="C3739" t="s">
        <v>72</v>
      </c>
      <c r="D3739" s="12">
        <v>926895</v>
      </c>
      <c r="E3739" s="11">
        <v>651199</v>
      </c>
      <c r="F3739" t="s">
        <v>3940</v>
      </c>
      <c r="G3739" t="s">
        <v>13</v>
      </c>
      <c r="H3739" s="1">
        <v>45721</v>
      </c>
      <c r="I3739" t="s">
        <v>3941</v>
      </c>
      <c r="J3739">
        <f t="shared" si="232"/>
        <v>324</v>
      </c>
      <c r="K3739">
        <f t="shared" si="233"/>
        <v>13</v>
      </c>
      <c r="L3739" s="9">
        <f t="shared" si="234"/>
        <v>1792436850</v>
      </c>
      <c r="M3739" s="9">
        <f t="shared" si="235"/>
        <v>84613359</v>
      </c>
    </row>
    <row r="3740" spans="1:13" x14ac:dyDescent="0.2">
      <c r="A3740" t="s">
        <v>3983</v>
      </c>
      <c r="B3740" t="s">
        <v>39</v>
      </c>
      <c r="C3740" t="s">
        <v>72</v>
      </c>
      <c r="D3740" s="12">
        <v>6028102</v>
      </c>
      <c r="E3740" s="11">
        <v>4235424</v>
      </c>
      <c r="F3740" t="s">
        <v>3940</v>
      </c>
      <c r="G3740" t="s">
        <v>13</v>
      </c>
      <c r="H3740" s="1">
        <v>45721</v>
      </c>
      <c r="I3740" t="s">
        <v>3984</v>
      </c>
      <c r="J3740">
        <f t="shared" si="232"/>
        <v>324</v>
      </c>
      <c r="K3740">
        <f t="shared" si="233"/>
        <v>13</v>
      </c>
      <c r="L3740" s="9">
        <f t="shared" si="234"/>
        <v>1792436850</v>
      </c>
      <c r="M3740" s="9">
        <f t="shared" si="235"/>
        <v>84613359</v>
      </c>
    </row>
    <row r="3741" spans="1:13" x14ac:dyDescent="0.2">
      <c r="A3741" t="s">
        <v>3989</v>
      </c>
      <c r="B3741" t="s">
        <v>39</v>
      </c>
      <c r="C3741" t="s">
        <v>72</v>
      </c>
      <c r="D3741" s="12">
        <v>5875705</v>
      </c>
      <c r="E3741" s="11">
        <v>3219886</v>
      </c>
      <c r="F3741" t="s">
        <v>3940</v>
      </c>
      <c r="G3741" t="s">
        <v>13</v>
      </c>
      <c r="H3741" s="1">
        <v>45721</v>
      </c>
      <c r="I3741" t="s">
        <v>3990</v>
      </c>
      <c r="J3741">
        <f t="shared" si="232"/>
        <v>324</v>
      </c>
      <c r="K3741">
        <f t="shared" si="233"/>
        <v>13</v>
      </c>
      <c r="L3741" s="9">
        <f t="shared" si="234"/>
        <v>1792436850</v>
      </c>
      <c r="M3741" s="9">
        <f t="shared" si="235"/>
        <v>84613359</v>
      </c>
    </row>
    <row r="3742" spans="1:13" x14ac:dyDescent="0.2">
      <c r="A3742" t="s">
        <v>8153</v>
      </c>
      <c r="B3742" t="s">
        <v>888</v>
      </c>
      <c r="C3742" t="s">
        <v>72</v>
      </c>
      <c r="D3742" s="12">
        <v>5726212</v>
      </c>
      <c r="E3742" s="11">
        <v>3794982</v>
      </c>
      <c r="F3742" t="s">
        <v>8154</v>
      </c>
      <c r="G3742" t="s">
        <v>13</v>
      </c>
      <c r="H3742" s="1">
        <v>45706</v>
      </c>
      <c r="I3742" t="s">
        <v>8155</v>
      </c>
      <c r="J3742">
        <f t="shared" si="232"/>
        <v>104</v>
      </c>
      <c r="K3742">
        <f t="shared" si="233"/>
        <v>13</v>
      </c>
      <c r="L3742" s="9">
        <f t="shared" si="234"/>
        <v>670590370</v>
      </c>
      <c r="M3742" s="9">
        <f t="shared" si="235"/>
        <v>84613359</v>
      </c>
    </row>
    <row r="3743" spans="1:13" x14ac:dyDescent="0.2">
      <c r="A3743" t="s">
        <v>8424</v>
      </c>
      <c r="B3743" t="s">
        <v>16</v>
      </c>
      <c r="C3743" t="s">
        <v>8425</v>
      </c>
      <c r="D3743" s="12">
        <v>75000000</v>
      </c>
      <c r="E3743" s="11">
        <v>65586063</v>
      </c>
      <c r="F3743" t="s">
        <v>8426</v>
      </c>
      <c r="G3743" t="s">
        <v>152</v>
      </c>
      <c r="H3743" s="1">
        <v>45706</v>
      </c>
      <c r="I3743" t="s">
        <v>8427</v>
      </c>
      <c r="J3743">
        <f t="shared" si="232"/>
        <v>137</v>
      </c>
      <c r="K3743">
        <f t="shared" si="233"/>
        <v>1</v>
      </c>
      <c r="L3743" s="9">
        <f t="shared" si="234"/>
        <v>2463589332</v>
      </c>
      <c r="M3743" s="9">
        <f t="shared" si="235"/>
        <v>75000000</v>
      </c>
    </row>
    <row r="3744" spans="1:13" x14ac:dyDescent="0.2">
      <c r="A3744" t="s">
        <v>9413</v>
      </c>
      <c r="B3744" t="s">
        <v>872</v>
      </c>
      <c r="C3744" t="s">
        <v>9414</v>
      </c>
      <c r="D3744" s="12">
        <v>28655439</v>
      </c>
      <c r="E3744" s="11">
        <v>14047290</v>
      </c>
      <c r="F3744" t="s">
        <v>9415</v>
      </c>
      <c r="G3744" t="s">
        <v>13</v>
      </c>
      <c r="H3744" s="1">
        <v>45702</v>
      </c>
      <c r="I3744" t="s">
        <v>9416</v>
      </c>
      <c r="J3744">
        <f t="shared" si="232"/>
        <v>133</v>
      </c>
      <c r="K3744">
        <f t="shared" si="233"/>
        <v>2</v>
      </c>
      <c r="L3744" s="9">
        <f t="shared" si="234"/>
        <v>1635922299</v>
      </c>
      <c r="M3744" s="9">
        <f t="shared" si="235"/>
        <v>69540833</v>
      </c>
    </row>
    <row r="3745" spans="1:13" x14ac:dyDescent="0.2">
      <c r="A3745" t="s">
        <v>9433</v>
      </c>
      <c r="B3745" t="s">
        <v>872</v>
      </c>
      <c r="C3745" t="s">
        <v>9414</v>
      </c>
      <c r="D3745" s="12">
        <v>40885394</v>
      </c>
      <c r="E3745" s="11">
        <v>22800039</v>
      </c>
      <c r="F3745" t="s">
        <v>9415</v>
      </c>
      <c r="G3745" t="s">
        <v>13</v>
      </c>
      <c r="H3745" s="1">
        <v>45702</v>
      </c>
      <c r="I3745" t="s">
        <v>9434</v>
      </c>
      <c r="J3745">
        <f t="shared" si="232"/>
        <v>133</v>
      </c>
      <c r="K3745">
        <f t="shared" si="233"/>
        <v>2</v>
      </c>
      <c r="L3745" s="9">
        <f t="shared" si="234"/>
        <v>1635922299</v>
      </c>
      <c r="M3745" s="9">
        <f t="shared" si="235"/>
        <v>69540833</v>
      </c>
    </row>
    <row r="3746" spans="1:13" x14ac:dyDescent="0.2">
      <c r="A3746" t="s">
        <v>617</v>
      </c>
      <c r="B3746" t="s">
        <v>56</v>
      </c>
      <c r="C3746" t="s">
        <v>618</v>
      </c>
      <c r="D3746" s="12">
        <v>25183</v>
      </c>
      <c r="E3746" s="11">
        <v>0</v>
      </c>
      <c r="F3746" t="s">
        <v>619</v>
      </c>
      <c r="G3746" t="s">
        <v>152</v>
      </c>
      <c r="H3746" s="1">
        <v>45740</v>
      </c>
      <c r="I3746" t="s">
        <v>620</v>
      </c>
      <c r="J3746">
        <f t="shared" si="232"/>
        <v>673</v>
      </c>
      <c r="K3746">
        <f t="shared" si="233"/>
        <v>3</v>
      </c>
      <c r="L3746" s="9">
        <f t="shared" si="234"/>
        <v>5115679510</v>
      </c>
      <c r="M3746" s="9">
        <f t="shared" si="235"/>
        <v>66188600</v>
      </c>
    </row>
    <row r="3747" spans="1:13" x14ac:dyDescent="0.2">
      <c r="A3747" t="s">
        <v>1126</v>
      </c>
      <c r="B3747" t="s">
        <v>16</v>
      </c>
      <c r="C3747" t="s">
        <v>618</v>
      </c>
      <c r="D3747" s="12">
        <v>61963331</v>
      </c>
      <c r="E3747" s="11">
        <v>17935380</v>
      </c>
      <c r="F3747" t="s">
        <v>1127</v>
      </c>
      <c r="G3747" t="s">
        <v>13</v>
      </c>
      <c r="H3747" s="1">
        <v>45736</v>
      </c>
      <c r="I3747" t="s">
        <v>1128</v>
      </c>
      <c r="J3747">
        <f t="shared" si="232"/>
        <v>137</v>
      </c>
      <c r="K3747">
        <f t="shared" si="233"/>
        <v>3</v>
      </c>
      <c r="L3747" s="9">
        <f t="shared" si="234"/>
        <v>2463589332</v>
      </c>
      <c r="M3747" s="9">
        <f t="shared" si="235"/>
        <v>66188600</v>
      </c>
    </row>
    <row r="3748" spans="1:13" x14ac:dyDescent="0.2">
      <c r="A3748" t="s">
        <v>11455</v>
      </c>
      <c r="B3748" t="s">
        <v>87</v>
      </c>
      <c r="C3748" t="s">
        <v>618</v>
      </c>
      <c r="D3748" s="12">
        <v>4200086</v>
      </c>
      <c r="E3748" s="11">
        <v>837443</v>
      </c>
      <c r="F3748" t="s">
        <v>11456</v>
      </c>
      <c r="G3748" t="s">
        <v>152</v>
      </c>
      <c r="H3748" s="1">
        <v>45699</v>
      </c>
      <c r="I3748" t="s">
        <v>11457</v>
      </c>
      <c r="J3748">
        <f t="shared" si="232"/>
        <v>160</v>
      </c>
      <c r="K3748">
        <f t="shared" si="233"/>
        <v>3</v>
      </c>
      <c r="L3748" s="9">
        <f t="shared" si="234"/>
        <v>1007902320</v>
      </c>
      <c r="M3748" s="9">
        <f t="shared" si="235"/>
        <v>66188600</v>
      </c>
    </row>
    <row r="3749" spans="1:13" x14ac:dyDescent="0.2">
      <c r="A3749" t="s">
        <v>610</v>
      </c>
      <c r="B3749" t="s">
        <v>56</v>
      </c>
      <c r="C3749" t="s">
        <v>611</v>
      </c>
      <c r="D3749" s="12">
        <v>18304373</v>
      </c>
      <c r="E3749" s="11">
        <v>0</v>
      </c>
      <c r="F3749" t="s">
        <v>612</v>
      </c>
      <c r="G3749" t="s">
        <v>116</v>
      </c>
      <c r="H3749" s="1">
        <v>45740</v>
      </c>
      <c r="I3749" t="s">
        <v>613</v>
      </c>
      <c r="J3749">
        <f t="shared" si="232"/>
        <v>673</v>
      </c>
      <c r="K3749">
        <f t="shared" si="233"/>
        <v>10</v>
      </c>
      <c r="L3749" s="9">
        <f t="shared" si="234"/>
        <v>5115679510</v>
      </c>
      <c r="M3749" s="9">
        <f t="shared" si="235"/>
        <v>65797168</v>
      </c>
    </row>
    <row r="3750" spans="1:13" x14ac:dyDescent="0.2">
      <c r="A3750" t="s">
        <v>671</v>
      </c>
      <c r="B3750" t="s">
        <v>56</v>
      </c>
      <c r="C3750" t="s">
        <v>611</v>
      </c>
      <c r="D3750" s="12">
        <v>14672586</v>
      </c>
      <c r="E3750" s="11">
        <v>11873674</v>
      </c>
      <c r="F3750" t="s">
        <v>672</v>
      </c>
      <c r="G3750" t="s">
        <v>673</v>
      </c>
      <c r="H3750" s="1">
        <v>45740</v>
      </c>
      <c r="I3750" t="s">
        <v>674</v>
      </c>
      <c r="J3750">
        <f t="shared" si="232"/>
        <v>673</v>
      </c>
      <c r="K3750">
        <f t="shared" si="233"/>
        <v>10</v>
      </c>
      <c r="L3750" s="9">
        <f t="shared" si="234"/>
        <v>5115679510</v>
      </c>
      <c r="M3750" s="9">
        <f t="shared" si="235"/>
        <v>65797168</v>
      </c>
    </row>
    <row r="3751" spans="1:13" x14ac:dyDescent="0.2">
      <c r="A3751" t="s">
        <v>675</v>
      </c>
      <c r="B3751" t="s">
        <v>56</v>
      </c>
      <c r="C3751" t="s">
        <v>611</v>
      </c>
      <c r="D3751" s="12">
        <v>2737337</v>
      </c>
      <c r="E3751" s="11">
        <v>2211341</v>
      </c>
      <c r="F3751" t="s">
        <v>676</v>
      </c>
      <c r="G3751" t="s">
        <v>130</v>
      </c>
      <c r="H3751" s="1">
        <v>45740</v>
      </c>
      <c r="I3751" t="s">
        <v>677</v>
      </c>
      <c r="J3751">
        <f t="shared" si="232"/>
        <v>673</v>
      </c>
      <c r="K3751">
        <f t="shared" si="233"/>
        <v>10</v>
      </c>
      <c r="L3751" s="9">
        <f t="shared" si="234"/>
        <v>5115679510</v>
      </c>
      <c r="M3751" s="9">
        <f t="shared" si="235"/>
        <v>65797168</v>
      </c>
    </row>
    <row r="3752" spans="1:13" x14ac:dyDescent="0.2">
      <c r="A3752" t="s">
        <v>691</v>
      </c>
      <c r="B3752" t="s">
        <v>56</v>
      </c>
      <c r="C3752" t="s">
        <v>611</v>
      </c>
      <c r="D3752" s="12">
        <v>1919274</v>
      </c>
      <c r="E3752" s="11">
        <v>0</v>
      </c>
      <c r="F3752" t="s">
        <v>692</v>
      </c>
      <c r="G3752" t="s">
        <v>130</v>
      </c>
      <c r="H3752" s="1">
        <v>45740</v>
      </c>
      <c r="I3752" t="s">
        <v>693</v>
      </c>
      <c r="J3752">
        <f t="shared" si="232"/>
        <v>673</v>
      </c>
      <c r="K3752">
        <f t="shared" si="233"/>
        <v>10</v>
      </c>
      <c r="L3752" s="9">
        <f t="shared" si="234"/>
        <v>5115679510</v>
      </c>
      <c r="M3752" s="9">
        <f t="shared" si="235"/>
        <v>65797168</v>
      </c>
    </row>
    <row r="3753" spans="1:13" x14ac:dyDescent="0.2">
      <c r="A3753" t="s">
        <v>694</v>
      </c>
      <c r="B3753" t="s">
        <v>56</v>
      </c>
      <c r="C3753" t="s">
        <v>611</v>
      </c>
      <c r="D3753" s="12">
        <v>1524429</v>
      </c>
      <c r="E3753" s="11">
        <v>0</v>
      </c>
      <c r="F3753" t="s">
        <v>695</v>
      </c>
      <c r="G3753" t="s">
        <v>130</v>
      </c>
      <c r="H3753" s="1">
        <v>45740</v>
      </c>
      <c r="I3753" t="s">
        <v>696</v>
      </c>
      <c r="J3753">
        <f t="shared" si="232"/>
        <v>673</v>
      </c>
      <c r="K3753">
        <f t="shared" si="233"/>
        <v>10</v>
      </c>
      <c r="L3753" s="9">
        <f t="shared" si="234"/>
        <v>5115679510</v>
      </c>
      <c r="M3753" s="9">
        <f t="shared" si="235"/>
        <v>65797168</v>
      </c>
    </row>
    <row r="3754" spans="1:13" x14ac:dyDescent="0.2">
      <c r="A3754" t="s">
        <v>697</v>
      </c>
      <c r="B3754" t="s">
        <v>56</v>
      </c>
      <c r="C3754" t="s">
        <v>611</v>
      </c>
      <c r="D3754" s="12">
        <v>1199687</v>
      </c>
      <c r="E3754" s="11">
        <v>283649</v>
      </c>
      <c r="F3754" t="s">
        <v>698</v>
      </c>
      <c r="G3754" t="s">
        <v>152</v>
      </c>
      <c r="H3754" s="1">
        <v>45740</v>
      </c>
      <c r="I3754" t="s">
        <v>699</v>
      </c>
      <c r="J3754">
        <f t="shared" si="232"/>
        <v>673</v>
      </c>
      <c r="K3754">
        <f t="shared" si="233"/>
        <v>10</v>
      </c>
      <c r="L3754" s="9">
        <f t="shared" si="234"/>
        <v>5115679510</v>
      </c>
      <c r="M3754" s="9">
        <f t="shared" si="235"/>
        <v>65797168</v>
      </c>
    </row>
    <row r="3755" spans="1:13" x14ac:dyDescent="0.2">
      <c r="A3755" t="s">
        <v>2352</v>
      </c>
      <c r="B3755" t="s">
        <v>1940</v>
      </c>
      <c r="C3755" t="s">
        <v>611</v>
      </c>
      <c r="D3755" s="12">
        <v>3072343</v>
      </c>
      <c r="E3755" s="11">
        <v>0</v>
      </c>
      <c r="F3755" t="s">
        <v>2353</v>
      </c>
      <c r="G3755" t="s">
        <v>147</v>
      </c>
      <c r="H3755" s="1">
        <v>45728</v>
      </c>
      <c r="I3755" t="s">
        <v>2354</v>
      </c>
      <c r="J3755">
        <f t="shared" si="232"/>
        <v>50</v>
      </c>
      <c r="K3755">
        <f t="shared" si="233"/>
        <v>10</v>
      </c>
      <c r="L3755" s="9">
        <f t="shared" si="234"/>
        <v>84683447</v>
      </c>
      <c r="M3755" s="9">
        <f t="shared" si="235"/>
        <v>65797168</v>
      </c>
    </row>
    <row r="3756" spans="1:13" x14ac:dyDescent="0.2">
      <c r="A3756" t="s">
        <v>2358</v>
      </c>
      <c r="B3756" t="s">
        <v>1940</v>
      </c>
      <c r="C3756" t="s">
        <v>611</v>
      </c>
      <c r="D3756" s="12">
        <v>750000</v>
      </c>
      <c r="E3756" s="11">
        <v>0</v>
      </c>
      <c r="F3756" t="s">
        <v>2359</v>
      </c>
      <c r="G3756" t="s">
        <v>152</v>
      </c>
      <c r="H3756" s="1">
        <v>45728</v>
      </c>
      <c r="I3756" t="s">
        <v>2360</v>
      </c>
      <c r="J3756">
        <f t="shared" si="232"/>
        <v>50</v>
      </c>
      <c r="K3756">
        <f t="shared" si="233"/>
        <v>10</v>
      </c>
      <c r="L3756" s="9">
        <f t="shared" si="234"/>
        <v>84683447</v>
      </c>
      <c r="M3756" s="9">
        <f t="shared" si="235"/>
        <v>65797168</v>
      </c>
    </row>
    <row r="3757" spans="1:13" x14ac:dyDescent="0.2">
      <c r="A3757" t="s">
        <v>2973</v>
      </c>
      <c r="B3757" t="s">
        <v>951</v>
      </c>
      <c r="C3757" t="s">
        <v>611</v>
      </c>
      <c r="D3757" s="12">
        <v>3765413</v>
      </c>
      <c r="E3757" s="11">
        <v>3765413</v>
      </c>
      <c r="F3757" t="s">
        <v>2974</v>
      </c>
      <c r="G3757" t="s">
        <v>680</v>
      </c>
      <c r="H3757" s="1">
        <v>45726</v>
      </c>
      <c r="J3757">
        <f t="shared" si="232"/>
        <v>140</v>
      </c>
      <c r="K3757">
        <f t="shared" si="233"/>
        <v>10</v>
      </c>
      <c r="L3757" s="9">
        <f t="shared" si="234"/>
        <v>5426635612</v>
      </c>
      <c r="M3757" s="9">
        <f t="shared" si="235"/>
        <v>65797168</v>
      </c>
    </row>
    <row r="3758" spans="1:13" x14ac:dyDescent="0.2">
      <c r="A3758" t="s">
        <v>4374</v>
      </c>
      <c r="B3758" t="s">
        <v>872</v>
      </c>
      <c r="C3758" t="s">
        <v>611</v>
      </c>
      <c r="D3758" s="12">
        <v>17851726</v>
      </c>
      <c r="E3758" s="11">
        <v>16178178</v>
      </c>
      <c r="F3758" t="s">
        <v>4375</v>
      </c>
      <c r="G3758" t="s">
        <v>13</v>
      </c>
      <c r="H3758" s="1">
        <v>45721</v>
      </c>
      <c r="I3758" t="s">
        <v>4376</v>
      </c>
      <c r="J3758">
        <f t="shared" si="232"/>
        <v>133</v>
      </c>
      <c r="K3758">
        <f t="shared" si="233"/>
        <v>10</v>
      </c>
      <c r="L3758" s="9">
        <f t="shared" si="234"/>
        <v>1635922299</v>
      </c>
      <c r="M3758" s="9">
        <f t="shared" si="235"/>
        <v>65797168</v>
      </c>
    </row>
    <row r="3759" spans="1:13" x14ac:dyDescent="0.2">
      <c r="A3759" t="s">
        <v>10671</v>
      </c>
      <c r="B3759" t="s">
        <v>8976</v>
      </c>
      <c r="C3759" t="s">
        <v>10672</v>
      </c>
      <c r="D3759" s="12">
        <v>65495874</v>
      </c>
      <c r="E3759" s="11">
        <v>2545007</v>
      </c>
      <c r="F3759" t="s">
        <v>10673</v>
      </c>
      <c r="G3759" t="s">
        <v>116</v>
      </c>
      <c r="H3759" s="1">
        <v>45702</v>
      </c>
      <c r="I3759" t="s">
        <v>10674</v>
      </c>
      <c r="J3759">
        <f t="shared" si="232"/>
        <v>350</v>
      </c>
      <c r="K3759">
        <f t="shared" si="233"/>
        <v>1</v>
      </c>
      <c r="L3759" s="9">
        <f t="shared" si="234"/>
        <v>1401538900</v>
      </c>
      <c r="M3759" s="9">
        <f t="shared" si="235"/>
        <v>65495874</v>
      </c>
    </row>
    <row r="3760" spans="1:13" x14ac:dyDescent="0.2">
      <c r="A3760" t="s">
        <v>630</v>
      </c>
      <c r="B3760" t="s">
        <v>56</v>
      </c>
      <c r="C3760" t="s">
        <v>631</v>
      </c>
      <c r="D3760" s="12">
        <v>8341667</v>
      </c>
      <c r="E3760" s="11">
        <v>0</v>
      </c>
      <c r="F3760" t="s">
        <v>632</v>
      </c>
      <c r="G3760" t="s">
        <v>116</v>
      </c>
      <c r="H3760" s="1">
        <v>45740</v>
      </c>
      <c r="I3760" t="s">
        <v>633</v>
      </c>
      <c r="J3760">
        <f t="shared" si="232"/>
        <v>673</v>
      </c>
      <c r="K3760">
        <f t="shared" si="233"/>
        <v>20</v>
      </c>
      <c r="L3760" s="9">
        <f t="shared" si="234"/>
        <v>5115679510</v>
      </c>
      <c r="M3760" s="9">
        <f t="shared" si="235"/>
        <v>63870734</v>
      </c>
    </row>
    <row r="3761" spans="1:13" x14ac:dyDescent="0.2">
      <c r="A3761" t="s">
        <v>646</v>
      </c>
      <c r="B3761" t="s">
        <v>56</v>
      </c>
      <c r="C3761" t="s">
        <v>631</v>
      </c>
      <c r="D3761" s="12">
        <v>586232</v>
      </c>
      <c r="E3761" s="11">
        <v>0</v>
      </c>
      <c r="F3761" t="s">
        <v>647</v>
      </c>
      <c r="G3761" t="s">
        <v>147</v>
      </c>
      <c r="H3761" s="1">
        <v>45740</v>
      </c>
      <c r="I3761" t="s">
        <v>648</v>
      </c>
      <c r="J3761">
        <f t="shared" si="232"/>
        <v>673</v>
      </c>
      <c r="K3761">
        <f t="shared" si="233"/>
        <v>20</v>
      </c>
      <c r="L3761" s="9">
        <f t="shared" si="234"/>
        <v>5115679510</v>
      </c>
      <c r="M3761" s="9">
        <f t="shared" si="235"/>
        <v>63870734</v>
      </c>
    </row>
    <row r="3762" spans="1:13" x14ac:dyDescent="0.2">
      <c r="A3762" t="s">
        <v>660</v>
      </c>
      <c r="B3762" t="s">
        <v>56</v>
      </c>
      <c r="C3762" t="s">
        <v>631</v>
      </c>
      <c r="D3762" s="12">
        <v>11878975</v>
      </c>
      <c r="E3762" s="11">
        <v>0</v>
      </c>
      <c r="F3762" t="s">
        <v>661</v>
      </c>
      <c r="G3762" t="s">
        <v>152</v>
      </c>
      <c r="H3762" s="1">
        <v>45740</v>
      </c>
      <c r="I3762" t="s">
        <v>662</v>
      </c>
      <c r="J3762">
        <f t="shared" si="232"/>
        <v>673</v>
      </c>
      <c r="K3762">
        <f t="shared" si="233"/>
        <v>20</v>
      </c>
      <c r="L3762" s="9">
        <f t="shared" si="234"/>
        <v>5115679510</v>
      </c>
      <c r="M3762" s="9">
        <f t="shared" si="235"/>
        <v>63870734</v>
      </c>
    </row>
    <row r="3763" spans="1:13" x14ac:dyDescent="0.2">
      <c r="A3763" t="s">
        <v>1250</v>
      </c>
      <c r="B3763" t="s">
        <v>16</v>
      </c>
      <c r="C3763" t="s">
        <v>631</v>
      </c>
      <c r="D3763" s="12">
        <v>4689690</v>
      </c>
      <c r="E3763" s="11">
        <v>4484592</v>
      </c>
      <c r="F3763" t="s">
        <v>1251</v>
      </c>
      <c r="G3763" t="s">
        <v>13</v>
      </c>
      <c r="H3763" s="1">
        <v>45735</v>
      </c>
      <c r="I3763" t="s">
        <v>1252</v>
      </c>
      <c r="J3763">
        <f t="shared" si="232"/>
        <v>137</v>
      </c>
      <c r="K3763">
        <f t="shared" si="233"/>
        <v>20</v>
      </c>
      <c r="L3763" s="9">
        <f t="shared" si="234"/>
        <v>2463589332</v>
      </c>
      <c r="M3763" s="9">
        <f t="shared" si="235"/>
        <v>63870734</v>
      </c>
    </row>
    <row r="3764" spans="1:13" x14ac:dyDescent="0.2">
      <c r="A3764" t="s">
        <v>1973</v>
      </c>
      <c r="B3764" t="s">
        <v>832</v>
      </c>
      <c r="C3764" t="s">
        <v>631</v>
      </c>
      <c r="D3764" s="12">
        <v>475952</v>
      </c>
      <c r="E3764" s="11">
        <v>0</v>
      </c>
      <c r="F3764" t="s">
        <v>1974</v>
      </c>
      <c r="G3764" t="s">
        <v>13</v>
      </c>
      <c r="H3764" s="1">
        <v>45729</v>
      </c>
      <c r="I3764" t="s">
        <v>1975</v>
      </c>
      <c r="J3764">
        <f t="shared" si="232"/>
        <v>47</v>
      </c>
      <c r="K3764">
        <f t="shared" si="233"/>
        <v>20</v>
      </c>
      <c r="L3764" s="9">
        <f t="shared" si="234"/>
        <v>160051169</v>
      </c>
      <c r="M3764" s="9">
        <f t="shared" si="235"/>
        <v>63870734</v>
      </c>
    </row>
    <row r="3765" spans="1:13" x14ac:dyDescent="0.2">
      <c r="A3765" t="s">
        <v>1983</v>
      </c>
      <c r="B3765" t="s">
        <v>832</v>
      </c>
      <c r="C3765" t="s">
        <v>631</v>
      </c>
      <c r="D3765" s="12">
        <v>649899</v>
      </c>
      <c r="E3765" s="11">
        <v>0</v>
      </c>
      <c r="F3765" t="s">
        <v>1984</v>
      </c>
      <c r="G3765" t="s">
        <v>13</v>
      </c>
      <c r="H3765" s="1">
        <v>45729</v>
      </c>
      <c r="I3765" t="s">
        <v>1985</v>
      </c>
      <c r="J3765">
        <f t="shared" si="232"/>
        <v>47</v>
      </c>
      <c r="K3765">
        <f t="shared" si="233"/>
        <v>20</v>
      </c>
      <c r="L3765" s="9">
        <f t="shared" si="234"/>
        <v>160051169</v>
      </c>
      <c r="M3765" s="9">
        <f t="shared" si="235"/>
        <v>63870734</v>
      </c>
    </row>
    <row r="3766" spans="1:13" x14ac:dyDescent="0.2">
      <c r="A3766" t="s">
        <v>2953</v>
      </c>
      <c r="B3766" t="s">
        <v>1456</v>
      </c>
      <c r="C3766" t="s">
        <v>631</v>
      </c>
      <c r="D3766" s="12">
        <v>2936541</v>
      </c>
      <c r="E3766" s="11">
        <v>1973131</v>
      </c>
      <c r="F3766" t="s">
        <v>2954</v>
      </c>
      <c r="G3766" t="s">
        <v>13</v>
      </c>
      <c r="H3766" s="1">
        <v>45726</v>
      </c>
      <c r="I3766" t="s">
        <v>2955</v>
      </c>
      <c r="J3766">
        <f t="shared" si="232"/>
        <v>81</v>
      </c>
      <c r="K3766">
        <f t="shared" si="233"/>
        <v>20</v>
      </c>
      <c r="L3766" s="9">
        <f t="shared" si="234"/>
        <v>168045214</v>
      </c>
      <c r="M3766" s="9">
        <f t="shared" si="235"/>
        <v>63870734</v>
      </c>
    </row>
    <row r="3767" spans="1:13" x14ac:dyDescent="0.2">
      <c r="A3767" t="s">
        <v>3329</v>
      </c>
      <c r="B3767" t="s">
        <v>1701</v>
      </c>
      <c r="C3767" t="s">
        <v>631</v>
      </c>
      <c r="D3767" s="12">
        <v>10323579</v>
      </c>
      <c r="E3767" s="11">
        <v>6314656</v>
      </c>
      <c r="F3767" t="s">
        <v>3330</v>
      </c>
      <c r="G3767" t="s">
        <v>13</v>
      </c>
      <c r="H3767" s="1">
        <v>45723</v>
      </c>
      <c r="I3767" t="s">
        <v>3331</v>
      </c>
      <c r="J3767">
        <f t="shared" si="232"/>
        <v>250</v>
      </c>
      <c r="K3767">
        <f t="shared" si="233"/>
        <v>20</v>
      </c>
      <c r="L3767" s="9">
        <f t="shared" si="234"/>
        <v>408633237</v>
      </c>
      <c r="M3767" s="9">
        <f t="shared" si="235"/>
        <v>63870734</v>
      </c>
    </row>
    <row r="3768" spans="1:13" x14ac:dyDescent="0.2">
      <c r="A3768" t="s">
        <v>4230</v>
      </c>
      <c r="B3768" t="s">
        <v>1751</v>
      </c>
      <c r="C3768" t="s">
        <v>631</v>
      </c>
      <c r="D3768" s="12">
        <v>1444047</v>
      </c>
      <c r="E3768" s="11">
        <v>421350</v>
      </c>
      <c r="F3768" t="s">
        <v>4231</v>
      </c>
      <c r="G3768" t="s">
        <v>13</v>
      </c>
      <c r="H3768" s="1">
        <v>45721</v>
      </c>
      <c r="I3768" t="s">
        <v>4232</v>
      </c>
      <c r="J3768">
        <f t="shared" si="232"/>
        <v>99</v>
      </c>
      <c r="K3768">
        <f t="shared" si="233"/>
        <v>20</v>
      </c>
      <c r="L3768" s="9">
        <f t="shared" si="234"/>
        <v>382244987</v>
      </c>
      <c r="M3768" s="9">
        <f t="shared" si="235"/>
        <v>63870734</v>
      </c>
    </row>
    <row r="3769" spans="1:13" x14ac:dyDescent="0.2">
      <c r="A3769" t="s">
        <v>10591</v>
      </c>
      <c r="B3769" t="s">
        <v>8976</v>
      </c>
      <c r="C3769" t="s">
        <v>631</v>
      </c>
      <c r="D3769" s="12">
        <v>5405885</v>
      </c>
      <c r="E3769" s="11">
        <v>1917787</v>
      </c>
      <c r="F3769" t="s">
        <v>10592</v>
      </c>
      <c r="G3769" t="s">
        <v>13</v>
      </c>
      <c r="H3769" s="1">
        <v>45702</v>
      </c>
      <c r="I3769" t="s">
        <v>10593</v>
      </c>
      <c r="J3769">
        <f t="shared" si="232"/>
        <v>350</v>
      </c>
      <c r="K3769">
        <f t="shared" si="233"/>
        <v>20</v>
      </c>
      <c r="L3769" s="9">
        <f t="shared" si="234"/>
        <v>1401538900</v>
      </c>
      <c r="M3769" s="9">
        <f t="shared" si="235"/>
        <v>63870734</v>
      </c>
    </row>
    <row r="3770" spans="1:13" x14ac:dyDescent="0.2">
      <c r="A3770" t="s">
        <v>12627</v>
      </c>
      <c r="B3770" t="s">
        <v>832</v>
      </c>
      <c r="C3770" t="s">
        <v>631</v>
      </c>
      <c r="D3770" s="12">
        <v>674784</v>
      </c>
      <c r="E3770" s="11">
        <v>0</v>
      </c>
      <c r="F3770" t="s">
        <v>12628</v>
      </c>
      <c r="G3770" t="s">
        <v>13</v>
      </c>
      <c r="H3770" s="1">
        <v>45693</v>
      </c>
      <c r="I3770" t="s">
        <v>12629</v>
      </c>
      <c r="J3770">
        <f t="shared" si="232"/>
        <v>47</v>
      </c>
      <c r="K3770">
        <f t="shared" si="233"/>
        <v>20</v>
      </c>
      <c r="L3770" s="9">
        <f t="shared" si="234"/>
        <v>160051169</v>
      </c>
      <c r="M3770" s="9">
        <f t="shared" si="235"/>
        <v>63870734</v>
      </c>
    </row>
    <row r="3771" spans="1:13" x14ac:dyDescent="0.2">
      <c r="A3771" t="s">
        <v>12630</v>
      </c>
      <c r="B3771" t="s">
        <v>832</v>
      </c>
      <c r="C3771" t="s">
        <v>631</v>
      </c>
      <c r="D3771" s="12">
        <v>740479</v>
      </c>
      <c r="E3771" s="11">
        <v>2183539</v>
      </c>
      <c r="F3771" t="s">
        <v>12631</v>
      </c>
      <c r="G3771" t="s">
        <v>152</v>
      </c>
      <c r="H3771" s="1">
        <v>45693</v>
      </c>
      <c r="I3771" t="s">
        <v>12632</v>
      </c>
      <c r="J3771">
        <f t="shared" si="232"/>
        <v>47</v>
      </c>
      <c r="K3771">
        <f t="shared" si="233"/>
        <v>20</v>
      </c>
      <c r="L3771" s="9">
        <f t="shared" si="234"/>
        <v>160051169</v>
      </c>
      <c r="M3771" s="9">
        <f t="shared" si="235"/>
        <v>63870734</v>
      </c>
    </row>
    <row r="3772" spans="1:13" x14ac:dyDescent="0.2">
      <c r="A3772" t="s">
        <v>12633</v>
      </c>
      <c r="B3772" t="s">
        <v>832</v>
      </c>
      <c r="C3772" t="s">
        <v>631</v>
      </c>
      <c r="D3772" s="12">
        <v>886655</v>
      </c>
      <c r="E3772" s="11">
        <v>463711</v>
      </c>
      <c r="F3772" t="s">
        <v>12634</v>
      </c>
      <c r="G3772" t="s">
        <v>152</v>
      </c>
      <c r="H3772" s="1">
        <v>45693</v>
      </c>
      <c r="I3772" t="s">
        <v>12635</v>
      </c>
      <c r="J3772">
        <f t="shared" si="232"/>
        <v>47</v>
      </c>
      <c r="K3772">
        <f t="shared" si="233"/>
        <v>20</v>
      </c>
      <c r="L3772" s="9">
        <f t="shared" si="234"/>
        <v>160051169</v>
      </c>
      <c r="M3772" s="9">
        <f t="shared" si="235"/>
        <v>63870734</v>
      </c>
    </row>
    <row r="3773" spans="1:13" x14ac:dyDescent="0.2">
      <c r="A3773" t="s">
        <v>12636</v>
      </c>
      <c r="B3773" t="s">
        <v>832</v>
      </c>
      <c r="C3773" t="s">
        <v>631</v>
      </c>
      <c r="D3773" s="12">
        <v>928928</v>
      </c>
      <c r="E3773" s="11">
        <v>928928</v>
      </c>
      <c r="F3773" t="s">
        <v>12637</v>
      </c>
      <c r="G3773" t="s">
        <v>152</v>
      </c>
      <c r="H3773" s="1">
        <v>45693</v>
      </c>
      <c r="I3773" t="s">
        <v>12638</v>
      </c>
      <c r="J3773">
        <f t="shared" si="232"/>
        <v>47</v>
      </c>
      <c r="K3773">
        <f t="shared" si="233"/>
        <v>20</v>
      </c>
      <c r="L3773" s="9">
        <f t="shared" si="234"/>
        <v>160051169</v>
      </c>
      <c r="M3773" s="9">
        <f t="shared" si="235"/>
        <v>63870734</v>
      </c>
    </row>
    <row r="3774" spans="1:13" x14ac:dyDescent="0.2">
      <c r="A3774" t="s">
        <v>12639</v>
      </c>
      <c r="B3774" t="s">
        <v>832</v>
      </c>
      <c r="C3774" t="s">
        <v>631</v>
      </c>
      <c r="D3774" s="12">
        <v>1343265</v>
      </c>
      <c r="E3774" s="11">
        <v>808724</v>
      </c>
      <c r="F3774" t="s">
        <v>12640</v>
      </c>
      <c r="G3774" t="s">
        <v>152</v>
      </c>
      <c r="H3774" s="1">
        <v>45693</v>
      </c>
      <c r="I3774" t="s">
        <v>12641</v>
      </c>
      <c r="J3774">
        <f t="shared" si="232"/>
        <v>47</v>
      </c>
      <c r="K3774">
        <f t="shared" si="233"/>
        <v>20</v>
      </c>
      <c r="L3774" s="9">
        <f t="shared" si="234"/>
        <v>160051169</v>
      </c>
      <c r="M3774" s="9">
        <f t="shared" si="235"/>
        <v>63870734</v>
      </c>
    </row>
    <row r="3775" spans="1:13" x14ac:dyDescent="0.2">
      <c r="A3775" t="s">
        <v>12642</v>
      </c>
      <c r="B3775" t="s">
        <v>832</v>
      </c>
      <c r="C3775" t="s">
        <v>631</v>
      </c>
      <c r="D3775" s="12">
        <v>1974221</v>
      </c>
      <c r="E3775" s="11">
        <v>1322564</v>
      </c>
      <c r="F3775" t="s">
        <v>12643</v>
      </c>
      <c r="G3775" t="s">
        <v>152</v>
      </c>
      <c r="H3775" s="1">
        <v>45693</v>
      </c>
      <c r="I3775" t="s">
        <v>12644</v>
      </c>
      <c r="J3775">
        <f t="shared" si="232"/>
        <v>47</v>
      </c>
      <c r="K3775">
        <f t="shared" si="233"/>
        <v>20</v>
      </c>
      <c r="L3775" s="9">
        <f t="shared" si="234"/>
        <v>160051169</v>
      </c>
      <c r="M3775" s="9">
        <f t="shared" si="235"/>
        <v>63870734</v>
      </c>
    </row>
    <row r="3776" spans="1:13" x14ac:dyDescent="0.2">
      <c r="A3776" t="s">
        <v>12648</v>
      </c>
      <c r="B3776" t="s">
        <v>832</v>
      </c>
      <c r="C3776" t="s">
        <v>631</v>
      </c>
      <c r="D3776" s="12">
        <v>2302721</v>
      </c>
      <c r="E3776" s="11">
        <v>2302721</v>
      </c>
      <c r="F3776" t="s">
        <v>12649</v>
      </c>
      <c r="G3776" t="s">
        <v>130</v>
      </c>
      <c r="H3776" s="1">
        <v>45693</v>
      </c>
      <c r="I3776" t="s">
        <v>12650</v>
      </c>
      <c r="J3776">
        <f t="shared" si="232"/>
        <v>47</v>
      </c>
      <c r="K3776">
        <f t="shared" si="233"/>
        <v>20</v>
      </c>
      <c r="L3776" s="9">
        <f t="shared" si="234"/>
        <v>160051169</v>
      </c>
      <c r="M3776" s="9">
        <f t="shared" si="235"/>
        <v>63870734</v>
      </c>
    </row>
    <row r="3777" spans="1:13" x14ac:dyDescent="0.2">
      <c r="A3777" t="s">
        <v>12651</v>
      </c>
      <c r="B3777" t="s">
        <v>832</v>
      </c>
      <c r="C3777" t="s">
        <v>631</v>
      </c>
      <c r="D3777" s="12">
        <v>2468925</v>
      </c>
      <c r="E3777" s="11">
        <v>689201</v>
      </c>
      <c r="F3777" t="s">
        <v>12649</v>
      </c>
      <c r="G3777" t="s">
        <v>152</v>
      </c>
      <c r="H3777" s="1">
        <v>45693</v>
      </c>
      <c r="I3777" t="s">
        <v>12652</v>
      </c>
      <c r="J3777">
        <f t="shared" si="232"/>
        <v>47</v>
      </c>
      <c r="K3777">
        <f t="shared" si="233"/>
        <v>20</v>
      </c>
      <c r="L3777" s="9">
        <f t="shared" si="234"/>
        <v>160051169</v>
      </c>
      <c r="M3777" s="9">
        <f t="shared" si="235"/>
        <v>63870734</v>
      </c>
    </row>
    <row r="3778" spans="1:13" x14ac:dyDescent="0.2">
      <c r="A3778" t="s">
        <v>12653</v>
      </c>
      <c r="B3778" t="s">
        <v>832</v>
      </c>
      <c r="C3778" t="s">
        <v>631</v>
      </c>
      <c r="D3778" s="12">
        <v>2855877</v>
      </c>
      <c r="E3778" s="11">
        <v>2855877</v>
      </c>
      <c r="F3778" t="s">
        <v>12654</v>
      </c>
      <c r="G3778" t="s">
        <v>152</v>
      </c>
      <c r="H3778" s="1">
        <v>45693</v>
      </c>
      <c r="I3778" t="s">
        <v>12655</v>
      </c>
      <c r="J3778">
        <f t="shared" ref="J3778:J3841" si="236">COUNTIF(B:B, B3778)</f>
        <v>47</v>
      </c>
      <c r="K3778">
        <f t="shared" ref="K3778:K3841" si="237">COUNTIF(C:C,C3778)</f>
        <v>20</v>
      </c>
      <c r="L3778" s="9">
        <f t="shared" ref="L3778:L3841" si="238">SUMIF(B:B,B3778,D:D)</f>
        <v>160051169</v>
      </c>
      <c r="M3778" s="9">
        <f t="shared" ref="M3778:M3841" si="239">SUMIF(C:C,C3778, D:D)</f>
        <v>63870734</v>
      </c>
    </row>
    <row r="3779" spans="1:13" x14ac:dyDescent="0.2">
      <c r="A3779" t="s">
        <v>12656</v>
      </c>
      <c r="B3779" t="s">
        <v>832</v>
      </c>
      <c r="C3779" t="s">
        <v>631</v>
      </c>
      <c r="D3779" s="12">
        <v>2962412</v>
      </c>
      <c r="E3779" s="11">
        <v>3990387</v>
      </c>
      <c r="F3779" t="s">
        <v>12657</v>
      </c>
      <c r="G3779" t="s">
        <v>152</v>
      </c>
      <c r="H3779" s="1">
        <v>45693</v>
      </c>
      <c r="I3779" t="s">
        <v>12658</v>
      </c>
      <c r="J3779">
        <f t="shared" si="236"/>
        <v>47</v>
      </c>
      <c r="K3779">
        <f t="shared" si="237"/>
        <v>20</v>
      </c>
      <c r="L3779" s="9">
        <f t="shared" si="238"/>
        <v>160051169</v>
      </c>
      <c r="M3779" s="9">
        <f t="shared" si="239"/>
        <v>63870734</v>
      </c>
    </row>
    <row r="3780" spans="1:13" x14ac:dyDescent="0.2">
      <c r="A3780" t="s">
        <v>3369</v>
      </c>
      <c r="B3780" t="s">
        <v>888</v>
      </c>
      <c r="C3780" t="s">
        <v>3370</v>
      </c>
      <c r="D3780" s="12">
        <v>58068299</v>
      </c>
      <c r="E3780" s="11">
        <v>0</v>
      </c>
      <c r="F3780" t="s">
        <v>3371</v>
      </c>
      <c r="G3780" t="s">
        <v>13</v>
      </c>
      <c r="H3780" s="1">
        <v>45722</v>
      </c>
      <c r="I3780" t="s">
        <v>3372</v>
      </c>
      <c r="J3780">
        <f t="shared" si="236"/>
        <v>104</v>
      </c>
      <c r="K3780">
        <f t="shared" si="237"/>
        <v>2</v>
      </c>
      <c r="L3780" s="9">
        <f t="shared" si="238"/>
        <v>670590370</v>
      </c>
      <c r="M3780" s="9">
        <f t="shared" si="239"/>
        <v>63780608</v>
      </c>
    </row>
    <row r="3781" spans="1:13" x14ac:dyDescent="0.2">
      <c r="A3781" t="s">
        <v>12015</v>
      </c>
      <c r="B3781" t="s">
        <v>888</v>
      </c>
      <c r="C3781" t="s">
        <v>3370</v>
      </c>
      <c r="D3781" s="12">
        <v>5712309</v>
      </c>
      <c r="E3781" s="11">
        <v>2664278</v>
      </c>
      <c r="F3781" t="s">
        <v>12010</v>
      </c>
      <c r="G3781" t="s">
        <v>147</v>
      </c>
      <c r="H3781" s="1">
        <v>45695</v>
      </c>
      <c r="I3781" t="s">
        <v>12016</v>
      </c>
      <c r="J3781">
        <f t="shared" si="236"/>
        <v>104</v>
      </c>
      <c r="K3781">
        <f t="shared" si="237"/>
        <v>2</v>
      </c>
      <c r="L3781" s="9">
        <f t="shared" si="238"/>
        <v>670590370</v>
      </c>
      <c r="M3781" s="9">
        <f t="shared" si="239"/>
        <v>63780608</v>
      </c>
    </row>
    <row r="3782" spans="1:13" x14ac:dyDescent="0.2">
      <c r="A3782" t="s">
        <v>4921</v>
      </c>
      <c r="B3782" t="s">
        <v>56</v>
      </c>
      <c r="C3782" t="s">
        <v>4922</v>
      </c>
      <c r="D3782" s="12">
        <v>284698</v>
      </c>
      <c r="E3782" s="11">
        <v>0</v>
      </c>
      <c r="F3782" t="s">
        <v>4923</v>
      </c>
      <c r="G3782" t="s">
        <v>13</v>
      </c>
      <c r="H3782" s="1">
        <v>45719</v>
      </c>
      <c r="I3782" t="s">
        <v>4924</v>
      </c>
      <c r="J3782">
        <f t="shared" si="236"/>
        <v>673</v>
      </c>
      <c r="K3782">
        <f t="shared" si="237"/>
        <v>10</v>
      </c>
      <c r="L3782" s="9">
        <f t="shared" si="238"/>
        <v>5115679510</v>
      </c>
      <c r="M3782" s="9">
        <f t="shared" si="239"/>
        <v>61192753</v>
      </c>
    </row>
    <row r="3783" spans="1:13" x14ac:dyDescent="0.2">
      <c r="A3783" t="s">
        <v>5150</v>
      </c>
      <c r="B3783" t="s">
        <v>56</v>
      </c>
      <c r="C3783" t="s">
        <v>4922</v>
      </c>
      <c r="D3783" s="12">
        <v>39083</v>
      </c>
      <c r="E3783" s="11">
        <v>0</v>
      </c>
      <c r="F3783" t="s">
        <v>5151</v>
      </c>
      <c r="G3783" t="s">
        <v>13</v>
      </c>
      <c r="H3783" s="1">
        <v>45716</v>
      </c>
      <c r="I3783" t="s">
        <v>5152</v>
      </c>
      <c r="J3783">
        <f t="shared" si="236"/>
        <v>673</v>
      </c>
      <c r="K3783">
        <f t="shared" si="237"/>
        <v>10</v>
      </c>
      <c r="L3783" s="9">
        <f t="shared" si="238"/>
        <v>5115679510</v>
      </c>
      <c r="M3783" s="9">
        <f t="shared" si="239"/>
        <v>61192753</v>
      </c>
    </row>
    <row r="3784" spans="1:13" x14ac:dyDescent="0.2">
      <c r="A3784" t="s">
        <v>7839</v>
      </c>
      <c r="B3784" t="s">
        <v>56</v>
      </c>
      <c r="C3784" t="s">
        <v>4922</v>
      </c>
      <c r="D3784" s="12">
        <v>320843</v>
      </c>
      <c r="E3784" s="11">
        <v>0</v>
      </c>
      <c r="F3784" t="s">
        <v>7840</v>
      </c>
      <c r="G3784" t="s">
        <v>13</v>
      </c>
      <c r="H3784" s="1">
        <v>45707</v>
      </c>
      <c r="I3784" t="s">
        <v>7841</v>
      </c>
      <c r="J3784">
        <f t="shared" si="236"/>
        <v>673</v>
      </c>
      <c r="K3784">
        <f t="shared" si="237"/>
        <v>10</v>
      </c>
      <c r="L3784" s="9">
        <f t="shared" si="238"/>
        <v>5115679510</v>
      </c>
      <c r="M3784" s="9">
        <f t="shared" si="239"/>
        <v>61192753</v>
      </c>
    </row>
    <row r="3785" spans="1:13" x14ac:dyDescent="0.2">
      <c r="A3785" t="s">
        <v>8823</v>
      </c>
      <c r="B3785" t="s">
        <v>56</v>
      </c>
      <c r="C3785" t="s">
        <v>4922</v>
      </c>
      <c r="D3785" s="12">
        <v>1129184</v>
      </c>
      <c r="E3785" s="11">
        <v>1679</v>
      </c>
      <c r="F3785" t="s">
        <v>8824</v>
      </c>
      <c r="G3785" t="s">
        <v>13</v>
      </c>
      <c r="H3785" s="1">
        <v>45706</v>
      </c>
      <c r="I3785" t="s">
        <v>8825</v>
      </c>
      <c r="J3785">
        <f t="shared" si="236"/>
        <v>673</v>
      </c>
      <c r="K3785">
        <f t="shared" si="237"/>
        <v>10</v>
      </c>
      <c r="L3785" s="9">
        <f t="shared" si="238"/>
        <v>5115679510</v>
      </c>
      <c r="M3785" s="9">
        <f t="shared" si="239"/>
        <v>61192753</v>
      </c>
    </row>
    <row r="3786" spans="1:13" x14ac:dyDescent="0.2">
      <c r="A3786" t="s">
        <v>11907</v>
      </c>
      <c r="B3786" t="s">
        <v>56</v>
      </c>
      <c r="C3786" t="s">
        <v>4922</v>
      </c>
      <c r="D3786" s="12">
        <v>11667482</v>
      </c>
      <c r="E3786" s="11">
        <v>4395862</v>
      </c>
      <c r="F3786" t="s">
        <v>11908</v>
      </c>
      <c r="G3786" t="s">
        <v>13</v>
      </c>
      <c r="H3786" s="1">
        <v>45698</v>
      </c>
      <c r="I3786" t="s">
        <v>11909</v>
      </c>
      <c r="J3786">
        <f t="shared" si="236"/>
        <v>673</v>
      </c>
      <c r="K3786">
        <f t="shared" si="237"/>
        <v>10</v>
      </c>
      <c r="L3786" s="9">
        <f t="shared" si="238"/>
        <v>5115679510</v>
      </c>
      <c r="M3786" s="9">
        <f t="shared" si="239"/>
        <v>61192753</v>
      </c>
    </row>
    <row r="3787" spans="1:13" x14ac:dyDescent="0.2">
      <c r="A3787" t="s">
        <v>12092</v>
      </c>
      <c r="B3787" t="s">
        <v>56</v>
      </c>
      <c r="C3787" t="s">
        <v>4922</v>
      </c>
      <c r="D3787" s="12">
        <v>49108</v>
      </c>
      <c r="E3787" s="11">
        <v>33158</v>
      </c>
      <c r="F3787" t="s">
        <v>12093</v>
      </c>
      <c r="G3787" t="s">
        <v>13</v>
      </c>
      <c r="H3787" s="1">
        <v>45695</v>
      </c>
      <c r="I3787" t="s">
        <v>12094</v>
      </c>
      <c r="J3787">
        <f t="shared" si="236"/>
        <v>673</v>
      </c>
      <c r="K3787">
        <f t="shared" si="237"/>
        <v>10</v>
      </c>
      <c r="L3787" s="9">
        <f t="shared" si="238"/>
        <v>5115679510</v>
      </c>
      <c r="M3787" s="9">
        <f t="shared" si="239"/>
        <v>61192753</v>
      </c>
    </row>
    <row r="3788" spans="1:13" x14ac:dyDescent="0.2">
      <c r="A3788" t="s">
        <v>12182</v>
      </c>
      <c r="B3788" t="s">
        <v>56</v>
      </c>
      <c r="C3788" t="s">
        <v>4922</v>
      </c>
      <c r="D3788" s="12">
        <v>605823</v>
      </c>
      <c r="E3788" s="11">
        <v>458879</v>
      </c>
      <c r="F3788" t="s">
        <v>12183</v>
      </c>
      <c r="G3788" t="s">
        <v>13</v>
      </c>
      <c r="H3788" s="1">
        <v>45695</v>
      </c>
      <c r="I3788" t="s">
        <v>12184</v>
      </c>
      <c r="J3788">
        <f t="shared" si="236"/>
        <v>673</v>
      </c>
      <c r="K3788">
        <f t="shared" si="237"/>
        <v>10</v>
      </c>
      <c r="L3788" s="9">
        <f t="shared" si="238"/>
        <v>5115679510</v>
      </c>
      <c r="M3788" s="9">
        <f t="shared" si="239"/>
        <v>61192753</v>
      </c>
    </row>
    <row r="3789" spans="1:13" x14ac:dyDescent="0.2">
      <c r="A3789" t="s">
        <v>12197</v>
      </c>
      <c r="B3789" t="s">
        <v>56</v>
      </c>
      <c r="C3789" t="s">
        <v>4922</v>
      </c>
      <c r="D3789" s="12">
        <v>1200000</v>
      </c>
      <c r="E3789" s="11">
        <v>240974</v>
      </c>
      <c r="F3789" t="s">
        <v>12198</v>
      </c>
      <c r="G3789" t="s">
        <v>13</v>
      </c>
      <c r="H3789" s="1">
        <v>45695</v>
      </c>
      <c r="I3789" t="s">
        <v>12199</v>
      </c>
      <c r="J3789">
        <f t="shared" si="236"/>
        <v>673</v>
      </c>
      <c r="K3789">
        <f t="shared" si="237"/>
        <v>10</v>
      </c>
      <c r="L3789" s="9">
        <f t="shared" si="238"/>
        <v>5115679510</v>
      </c>
      <c r="M3789" s="9">
        <f t="shared" si="239"/>
        <v>61192753</v>
      </c>
    </row>
    <row r="3790" spans="1:13" x14ac:dyDescent="0.2">
      <c r="A3790" t="s">
        <v>12543</v>
      </c>
      <c r="B3790" t="s">
        <v>888</v>
      </c>
      <c r="C3790" t="s">
        <v>4922</v>
      </c>
      <c r="D3790" s="12">
        <v>45851590</v>
      </c>
      <c r="E3790" s="11">
        <v>38675183</v>
      </c>
      <c r="F3790" t="s">
        <v>12544</v>
      </c>
      <c r="G3790" t="s">
        <v>13</v>
      </c>
      <c r="H3790" s="1">
        <v>45693</v>
      </c>
      <c r="I3790" t="s">
        <v>12545</v>
      </c>
      <c r="J3790">
        <f t="shared" si="236"/>
        <v>104</v>
      </c>
      <c r="K3790">
        <f t="shared" si="237"/>
        <v>10</v>
      </c>
      <c r="L3790" s="9">
        <f t="shared" si="238"/>
        <v>670590370</v>
      </c>
      <c r="M3790" s="9">
        <f t="shared" si="239"/>
        <v>61192753</v>
      </c>
    </row>
    <row r="3791" spans="1:13" x14ac:dyDescent="0.2">
      <c r="A3791" t="s">
        <v>12942</v>
      </c>
      <c r="B3791" t="s">
        <v>56</v>
      </c>
      <c r="C3791" t="s">
        <v>4922</v>
      </c>
      <c r="D3791" s="12">
        <v>44942</v>
      </c>
      <c r="E3791" s="11">
        <v>0</v>
      </c>
      <c r="F3791" t="s">
        <v>12943</v>
      </c>
      <c r="G3791" t="s">
        <v>13</v>
      </c>
      <c r="H3791" s="1">
        <v>45686</v>
      </c>
      <c r="I3791" t="s">
        <v>12944</v>
      </c>
      <c r="J3791">
        <f t="shared" si="236"/>
        <v>673</v>
      </c>
      <c r="K3791">
        <f t="shared" si="237"/>
        <v>10</v>
      </c>
      <c r="L3791" s="9">
        <f t="shared" si="238"/>
        <v>5115679510</v>
      </c>
      <c r="M3791" s="9">
        <f t="shared" si="239"/>
        <v>61192753</v>
      </c>
    </row>
    <row r="3792" spans="1:13" x14ac:dyDescent="0.2">
      <c r="A3792" t="s">
        <v>3847</v>
      </c>
      <c r="B3792" t="s">
        <v>39</v>
      </c>
      <c r="C3792" t="s">
        <v>3848</v>
      </c>
      <c r="D3792" s="12">
        <v>20925377</v>
      </c>
      <c r="E3792" s="11">
        <v>13596533</v>
      </c>
      <c r="F3792" t="s">
        <v>3849</v>
      </c>
      <c r="G3792" t="s">
        <v>13</v>
      </c>
      <c r="H3792" s="1">
        <v>45721</v>
      </c>
      <c r="I3792" t="s">
        <v>3850</v>
      </c>
      <c r="J3792">
        <f t="shared" si="236"/>
        <v>324</v>
      </c>
      <c r="K3792">
        <f t="shared" si="237"/>
        <v>6</v>
      </c>
      <c r="L3792" s="9">
        <f t="shared" si="238"/>
        <v>1792436850</v>
      </c>
      <c r="M3792" s="9">
        <f t="shared" si="239"/>
        <v>58721937</v>
      </c>
    </row>
    <row r="3793" spans="1:13" x14ac:dyDescent="0.2">
      <c r="A3793" t="s">
        <v>3879</v>
      </c>
      <c r="B3793" t="s">
        <v>39</v>
      </c>
      <c r="C3793" t="s">
        <v>3848</v>
      </c>
      <c r="D3793" s="12">
        <v>4271833</v>
      </c>
      <c r="E3793" s="11">
        <v>2588567</v>
      </c>
      <c r="F3793" t="s">
        <v>3744</v>
      </c>
      <c r="G3793" t="s">
        <v>13</v>
      </c>
      <c r="H3793" s="1">
        <v>45721</v>
      </c>
      <c r="I3793" t="s">
        <v>3880</v>
      </c>
      <c r="J3793">
        <f t="shared" si="236"/>
        <v>324</v>
      </c>
      <c r="K3793">
        <f t="shared" si="237"/>
        <v>6</v>
      </c>
      <c r="L3793" s="9">
        <f t="shared" si="238"/>
        <v>1792436850</v>
      </c>
      <c r="M3793" s="9">
        <f t="shared" si="239"/>
        <v>58721937</v>
      </c>
    </row>
    <row r="3794" spans="1:13" x14ac:dyDescent="0.2">
      <c r="A3794" t="s">
        <v>3949</v>
      </c>
      <c r="B3794" t="s">
        <v>39</v>
      </c>
      <c r="C3794" t="s">
        <v>3848</v>
      </c>
      <c r="D3794" s="12">
        <v>6907592</v>
      </c>
      <c r="E3794" s="11">
        <v>5865089</v>
      </c>
      <c r="F3794" t="s">
        <v>3950</v>
      </c>
      <c r="G3794" t="s">
        <v>13</v>
      </c>
      <c r="H3794" s="1">
        <v>45721</v>
      </c>
      <c r="I3794" t="s">
        <v>3951</v>
      </c>
      <c r="J3794">
        <f t="shared" si="236"/>
        <v>324</v>
      </c>
      <c r="K3794">
        <f t="shared" si="237"/>
        <v>6</v>
      </c>
      <c r="L3794" s="9">
        <f t="shared" si="238"/>
        <v>1792436850</v>
      </c>
      <c r="M3794" s="9">
        <f t="shared" si="239"/>
        <v>58721937</v>
      </c>
    </row>
    <row r="3795" spans="1:13" x14ac:dyDescent="0.2">
      <c r="A3795" t="s">
        <v>3995</v>
      </c>
      <c r="B3795" t="s">
        <v>39</v>
      </c>
      <c r="C3795" t="s">
        <v>3848</v>
      </c>
      <c r="D3795" s="12">
        <v>17977332</v>
      </c>
      <c r="E3795" s="11">
        <v>14210160</v>
      </c>
      <c r="F3795" t="s">
        <v>3996</v>
      </c>
      <c r="G3795" t="s">
        <v>13</v>
      </c>
      <c r="H3795" s="1">
        <v>45721</v>
      </c>
      <c r="I3795" t="s">
        <v>3997</v>
      </c>
      <c r="J3795">
        <f t="shared" si="236"/>
        <v>324</v>
      </c>
      <c r="K3795">
        <f t="shared" si="237"/>
        <v>6</v>
      </c>
      <c r="L3795" s="9">
        <f t="shared" si="238"/>
        <v>1792436850</v>
      </c>
      <c r="M3795" s="9">
        <f t="shared" si="239"/>
        <v>58721937</v>
      </c>
    </row>
    <row r="3796" spans="1:13" x14ac:dyDescent="0.2">
      <c r="A3796" t="s">
        <v>4048</v>
      </c>
      <c r="B3796" t="s">
        <v>39</v>
      </c>
      <c r="C3796" t="s">
        <v>3848</v>
      </c>
      <c r="D3796" s="12">
        <v>3771152</v>
      </c>
      <c r="E3796" s="11">
        <v>1904158</v>
      </c>
      <c r="F3796" t="s">
        <v>3744</v>
      </c>
      <c r="G3796" t="s">
        <v>13</v>
      </c>
      <c r="H3796" s="1">
        <v>45721</v>
      </c>
      <c r="I3796" t="s">
        <v>4049</v>
      </c>
      <c r="J3796">
        <f t="shared" si="236"/>
        <v>324</v>
      </c>
      <c r="K3796">
        <f t="shared" si="237"/>
        <v>6</v>
      </c>
      <c r="L3796" s="9">
        <f t="shared" si="238"/>
        <v>1792436850</v>
      </c>
      <c r="M3796" s="9">
        <f t="shared" si="239"/>
        <v>58721937</v>
      </c>
    </row>
    <row r="3797" spans="1:13" x14ac:dyDescent="0.2">
      <c r="A3797" t="s">
        <v>4105</v>
      </c>
      <c r="B3797" t="s">
        <v>39</v>
      </c>
      <c r="C3797" t="s">
        <v>3848</v>
      </c>
      <c r="D3797" s="12">
        <v>4868651</v>
      </c>
      <c r="E3797" s="11">
        <v>1646508</v>
      </c>
      <c r="F3797" t="s">
        <v>4106</v>
      </c>
      <c r="G3797" t="s">
        <v>13</v>
      </c>
      <c r="H3797" s="1">
        <v>45721</v>
      </c>
      <c r="I3797" t="s">
        <v>4107</v>
      </c>
      <c r="J3797">
        <f t="shared" si="236"/>
        <v>324</v>
      </c>
      <c r="K3797">
        <f t="shared" si="237"/>
        <v>6</v>
      </c>
      <c r="L3797" s="9">
        <f t="shared" si="238"/>
        <v>1792436850</v>
      </c>
      <c r="M3797" s="9">
        <f t="shared" si="239"/>
        <v>58721937</v>
      </c>
    </row>
    <row r="3798" spans="1:13" x14ac:dyDescent="0.2">
      <c r="A3798" t="s">
        <v>3898</v>
      </c>
      <c r="B3798" t="s">
        <v>39</v>
      </c>
      <c r="C3798" t="s">
        <v>3899</v>
      </c>
      <c r="D3798" s="12">
        <v>392248</v>
      </c>
      <c r="E3798" s="11">
        <v>0</v>
      </c>
      <c r="F3798" t="s">
        <v>3900</v>
      </c>
      <c r="G3798" t="s">
        <v>13</v>
      </c>
      <c r="H3798" s="1">
        <v>45721</v>
      </c>
      <c r="I3798" t="s">
        <v>3901</v>
      </c>
      <c r="J3798">
        <f t="shared" si="236"/>
        <v>324</v>
      </c>
      <c r="K3798">
        <f t="shared" si="237"/>
        <v>6</v>
      </c>
      <c r="L3798" s="9">
        <f t="shared" si="238"/>
        <v>1792436850</v>
      </c>
      <c r="M3798" s="9">
        <f t="shared" si="239"/>
        <v>56997387</v>
      </c>
    </row>
    <row r="3799" spans="1:13" x14ac:dyDescent="0.2">
      <c r="A3799" t="s">
        <v>3912</v>
      </c>
      <c r="B3799" t="s">
        <v>39</v>
      </c>
      <c r="C3799" t="s">
        <v>3899</v>
      </c>
      <c r="D3799" s="12">
        <v>2774461</v>
      </c>
      <c r="E3799" s="11">
        <v>509572</v>
      </c>
      <c r="F3799" t="s">
        <v>3913</v>
      </c>
      <c r="G3799" t="s">
        <v>13</v>
      </c>
      <c r="H3799" s="1">
        <v>45721</v>
      </c>
      <c r="I3799" t="s">
        <v>3914</v>
      </c>
      <c r="J3799">
        <f t="shared" si="236"/>
        <v>324</v>
      </c>
      <c r="K3799">
        <f t="shared" si="237"/>
        <v>6</v>
      </c>
      <c r="L3799" s="9">
        <f t="shared" si="238"/>
        <v>1792436850</v>
      </c>
      <c r="M3799" s="9">
        <f t="shared" si="239"/>
        <v>56997387</v>
      </c>
    </row>
    <row r="3800" spans="1:13" x14ac:dyDescent="0.2">
      <c r="A3800" t="s">
        <v>4363</v>
      </c>
      <c r="B3800" t="s">
        <v>113</v>
      </c>
      <c r="C3800" t="s">
        <v>3899</v>
      </c>
      <c r="D3800" s="12">
        <v>7296527</v>
      </c>
      <c r="E3800" s="11">
        <v>5975615</v>
      </c>
      <c r="F3800" t="s">
        <v>4364</v>
      </c>
      <c r="G3800" t="s">
        <v>152</v>
      </c>
      <c r="H3800" s="1">
        <v>45721</v>
      </c>
      <c r="I3800" t="s">
        <v>4365</v>
      </c>
      <c r="J3800">
        <f t="shared" si="236"/>
        <v>194</v>
      </c>
      <c r="K3800">
        <f t="shared" si="237"/>
        <v>6</v>
      </c>
      <c r="L3800" s="9">
        <f t="shared" si="238"/>
        <v>1107339336</v>
      </c>
      <c r="M3800" s="9">
        <f t="shared" si="239"/>
        <v>56997387</v>
      </c>
    </row>
    <row r="3801" spans="1:13" x14ac:dyDescent="0.2">
      <c r="A3801" t="s">
        <v>4479</v>
      </c>
      <c r="B3801" t="s">
        <v>39</v>
      </c>
      <c r="C3801" t="s">
        <v>3899</v>
      </c>
      <c r="D3801" s="12">
        <v>8722229</v>
      </c>
      <c r="E3801" s="11">
        <v>2880805</v>
      </c>
      <c r="F3801" t="s">
        <v>4480</v>
      </c>
      <c r="G3801" t="s">
        <v>13</v>
      </c>
      <c r="H3801" s="1">
        <v>45720</v>
      </c>
      <c r="I3801" t="s">
        <v>4481</v>
      </c>
      <c r="J3801">
        <f t="shared" si="236"/>
        <v>324</v>
      </c>
      <c r="K3801">
        <f t="shared" si="237"/>
        <v>6</v>
      </c>
      <c r="L3801" s="9">
        <f t="shared" si="238"/>
        <v>1792436850</v>
      </c>
      <c r="M3801" s="9">
        <f t="shared" si="239"/>
        <v>56997387</v>
      </c>
    </row>
    <row r="3802" spans="1:13" x14ac:dyDescent="0.2">
      <c r="A3802" t="s">
        <v>7193</v>
      </c>
      <c r="B3802" t="s">
        <v>39</v>
      </c>
      <c r="C3802" t="s">
        <v>3899</v>
      </c>
      <c r="D3802" s="12">
        <v>37513900</v>
      </c>
      <c r="E3802" s="11">
        <v>30339278</v>
      </c>
      <c r="F3802" t="s">
        <v>7194</v>
      </c>
      <c r="G3802" t="s">
        <v>13</v>
      </c>
      <c r="H3802" s="1">
        <v>45709</v>
      </c>
      <c r="I3802" t="s">
        <v>7195</v>
      </c>
      <c r="J3802">
        <f t="shared" si="236"/>
        <v>324</v>
      </c>
      <c r="K3802">
        <f t="shared" si="237"/>
        <v>6</v>
      </c>
      <c r="L3802" s="9">
        <f t="shared" si="238"/>
        <v>1792436850</v>
      </c>
      <c r="M3802" s="9">
        <f t="shared" si="239"/>
        <v>56997387</v>
      </c>
    </row>
    <row r="3803" spans="1:13" x14ac:dyDescent="0.2">
      <c r="A3803" t="s">
        <v>12935</v>
      </c>
      <c r="B3803" t="s">
        <v>39</v>
      </c>
      <c r="C3803" t="s">
        <v>3899</v>
      </c>
      <c r="D3803" s="12">
        <v>298022</v>
      </c>
      <c r="E3803" s="11">
        <v>122880</v>
      </c>
      <c r="F3803" t="s">
        <v>12936</v>
      </c>
      <c r="G3803" t="s">
        <v>147</v>
      </c>
      <c r="H3803" s="1">
        <v>45686</v>
      </c>
      <c r="I3803" t="s">
        <v>12937</v>
      </c>
      <c r="J3803">
        <f t="shared" si="236"/>
        <v>324</v>
      </c>
      <c r="K3803">
        <f t="shared" si="237"/>
        <v>6</v>
      </c>
      <c r="L3803" s="9">
        <f t="shared" si="238"/>
        <v>1792436850</v>
      </c>
      <c r="M3803" s="9">
        <f t="shared" si="239"/>
        <v>56997387</v>
      </c>
    </row>
    <row r="3804" spans="1:13" x14ac:dyDescent="0.2">
      <c r="A3804" t="s">
        <v>11716</v>
      </c>
      <c r="B3804" t="s">
        <v>872</v>
      </c>
      <c r="C3804" t="s">
        <v>11717</v>
      </c>
      <c r="D3804" s="12">
        <v>14082522</v>
      </c>
      <c r="E3804" s="11">
        <v>13352946</v>
      </c>
      <c r="F3804" t="s">
        <v>11718</v>
      </c>
      <c r="G3804" t="s">
        <v>13</v>
      </c>
      <c r="H3804" s="1">
        <v>45699</v>
      </c>
      <c r="I3804" t="s">
        <v>11719</v>
      </c>
      <c r="J3804">
        <f t="shared" si="236"/>
        <v>133</v>
      </c>
      <c r="K3804">
        <f t="shared" si="237"/>
        <v>2</v>
      </c>
      <c r="L3804" s="9">
        <f t="shared" si="238"/>
        <v>1635922299</v>
      </c>
      <c r="M3804" s="9">
        <f t="shared" si="239"/>
        <v>53451921</v>
      </c>
    </row>
    <row r="3805" spans="1:13" x14ac:dyDescent="0.2">
      <c r="A3805" t="s">
        <v>11766</v>
      </c>
      <c r="B3805" t="s">
        <v>872</v>
      </c>
      <c r="C3805" t="s">
        <v>11717</v>
      </c>
      <c r="D3805" s="12">
        <v>39369399</v>
      </c>
      <c r="E3805" s="11">
        <v>37824396</v>
      </c>
      <c r="F3805" t="s">
        <v>11767</v>
      </c>
      <c r="G3805" t="s">
        <v>13</v>
      </c>
      <c r="H3805" s="1">
        <v>45699</v>
      </c>
      <c r="I3805" t="s">
        <v>11768</v>
      </c>
      <c r="J3805">
        <f t="shared" si="236"/>
        <v>133</v>
      </c>
      <c r="K3805">
        <f t="shared" si="237"/>
        <v>2</v>
      </c>
      <c r="L3805" s="9">
        <f t="shared" si="238"/>
        <v>1635922299</v>
      </c>
      <c r="M3805" s="9">
        <f t="shared" si="239"/>
        <v>53451921</v>
      </c>
    </row>
    <row r="3806" spans="1:13" x14ac:dyDescent="0.2">
      <c r="A3806" t="s">
        <v>333</v>
      </c>
      <c r="B3806" t="s">
        <v>113</v>
      </c>
      <c r="C3806" t="s">
        <v>334</v>
      </c>
      <c r="D3806" s="12">
        <v>1538667</v>
      </c>
      <c r="E3806" s="11">
        <v>816036</v>
      </c>
      <c r="F3806" t="s">
        <v>335</v>
      </c>
      <c r="G3806" t="s">
        <v>116</v>
      </c>
      <c r="H3806" s="1">
        <v>45740</v>
      </c>
      <c r="I3806" t="s">
        <v>336</v>
      </c>
      <c r="J3806">
        <f t="shared" si="236"/>
        <v>194</v>
      </c>
      <c r="K3806">
        <f t="shared" si="237"/>
        <v>3</v>
      </c>
      <c r="L3806" s="9">
        <f t="shared" si="238"/>
        <v>1107339336</v>
      </c>
      <c r="M3806" s="9">
        <f t="shared" si="239"/>
        <v>53332590</v>
      </c>
    </row>
    <row r="3807" spans="1:13" x14ac:dyDescent="0.2">
      <c r="A3807" t="s">
        <v>1087</v>
      </c>
      <c r="B3807" t="s">
        <v>21</v>
      </c>
      <c r="C3807" t="s">
        <v>1088</v>
      </c>
      <c r="D3807" s="12">
        <v>21418</v>
      </c>
      <c r="E3807" s="11">
        <v>0</v>
      </c>
      <c r="F3807" t="s">
        <v>1089</v>
      </c>
      <c r="G3807" t="s">
        <v>152</v>
      </c>
      <c r="H3807" s="1">
        <v>45736</v>
      </c>
      <c r="I3807" t="s">
        <v>1090</v>
      </c>
      <c r="J3807">
        <f t="shared" si="236"/>
        <v>61</v>
      </c>
      <c r="K3807">
        <f t="shared" si="237"/>
        <v>3</v>
      </c>
      <c r="L3807" s="9">
        <f t="shared" si="238"/>
        <v>83466674</v>
      </c>
      <c r="M3807" s="9">
        <f t="shared" si="239"/>
        <v>53332590</v>
      </c>
    </row>
    <row r="3808" spans="1:13" x14ac:dyDescent="0.2">
      <c r="A3808" t="s">
        <v>2970</v>
      </c>
      <c r="B3808" t="s">
        <v>951</v>
      </c>
      <c r="C3808" t="s">
        <v>1088</v>
      </c>
      <c r="D3808" s="12">
        <v>51772505</v>
      </c>
      <c r="E3808" s="11">
        <v>4700000</v>
      </c>
      <c r="F3808" t="s">
        <v>2971</v>
      </c>
      <c r="G3808" t="s">
        <v>152</v>
      </c>
      <c r="H3808" s="1">
        <v>45726</v>
      </c>
      <c r="I3808" t="s">
        <v>2972</v>
      </c>
      <c r="J3808">
        <f t="shared" si="236"/>
        <v>140</v>
      </c>
      <c r="K3808">
        <f t="shared" si="237"/>
        <v>3</v>
      </c>
      <c r="L3808" s="9">
        <f t="shared" si="238"/>
        <v>5426635612</v>
      </c>
      <c r="M3808" s="9">
        <f t="shared" si="239"/>
        <v>53332590</v>
      </c>
    </row>
    <row r="3809" spans="1:13" x14ac:dyDescent="0.2">
      <c r="A3809" t="s">
        <v>1463</v>
      </c>
      <c r="B3809" t="s">
        <v>872</v>
      </c>
      <c r="C3809" t="s">
        <v>1464</v>
      </c>
      <c r="D3809" s="12">
        <v>26048942</v>
      </c>
      <c r="E3809" s="11">
        <v>15315341</v>
      </c>
      <c r="F3809" t="s">
        <v>1465</v>
      </c>
      <c r="G3809" t="s">
        <v>13</v>
      </c>
      <c r="H3809" s="1">
        <v>45734</v>
      </c>
      <c r="I3809" t="s">
        <v>1466</v>
      </c>
      <c r="J3809">
        <f t="shared" si="236"/>
        <v>133</v>
      </c>
      <c r="K3809">
        <f t="shared" si="237"/>
        <v>6</v>
      </c>
      <c r="L3809" s="9">
        <f t="shared" si="238"/>
        <v>1635922299</v>
      </c>
      <c r="M3809" s="9">
        <f t="shared" si="239"/>
        <v>53309747</v>
      </c>
    </row>
    <row r="3810" spans="1:13" x14ac:dyDescent="0.2">
      <c r="A3810" t="s">
        <v>7170</v>
      </c>
      <c r="B3810" t="s">
        <v>896</v>
      </c>
      <c r="C3810" t="s">
        <v>1464</v>
      </c>
      <c r="D3810" s="12">
        <v>18675781</v>
      </c>
      <c r="E3810" s="11">
        <v>6144725</v>
      </c>
      <c r="F3810" t="s">
        <v>7171</v>
      </c>
      <c r="G3810" t="s">
        <v>1099</v>
      </c>
      <c r="H3810" s="1">
        <v>45709</v>
      </c>
      <c r="I3810" t="s">
        <v>7172</v>
      </c>
      <c r="J3810">
        <f t="shared" si="236"/>
        <v>24</v>
      </c>
      <c r="K3810">
        <f t="shared" si="237"/>
        <v>6</v>
      </c>
      <c r="L3810" s="9">
        <f t="shared" si="238"/>
        <v>34726819</v>
      </c>
      <c r="M3810" s="9">
        <f t="shared" si="239"/>
        <v>53309747</v>
      </c>
    </row>
    <row r="3811" spans="1:13" x14ac:dyDescent="0.2">
      <c r="A3811" t="s">
        <v>7722</v>
      </c>
      <c r="B3811" t="s">
        <v>87</v>
      </c>
      <c r="C3811" t="s">
        <v>1464</v>
      </c>
      <c r="D3811" s="12">
        <v>789821</v>
      </c>
      <c r="E3811" s="11">
        <v>0</v>
      </c>
      <c r="F3811" t="s">
        <v>7723</v>
      </c>
      <c r="G3811" t="s">
        <v>13</v>
      </c>
      <c r="H3811" s="1">
        <v>45707</v>
      </c>
      <c r="I3811" t="s">
        <v>7724</v>
      </c>
      <c r="J3811">
        <f t="shared" si="236"/>
        <v>160</v>
      </c>
      <c r="K3811">
        <f t="shared" si="237"/>
        <v>6</v>
      </c>
      <c r="L3811" s="9">
        <f t="shared" si="238"/>
        <v>1007902320</v>
      </c>
      <c r="M3811" s="9">
        <f t="shared" si="239"/>
        <v>53309747</v>
      </c>
    </row>
    <row r="3812" spans="1:13" x14ac:dyDescent="0.2">
      <c r="A3812" t="s">
        <v>9786</v>
      </c>
      <c r="B3812" t="s">
        <v>8976</v>
      </c>
      <c r="C3812" t="s">
        <v>1464</v>
      </c>
      <c r="D3812" s="12">
        <v>65676</v>
      </c>
      <c r="E3812" s="11">
        <v>58596</v>
      </c>
      <c r="F3812" t="s">
        <v>9787</v>
      </c>
      <c r="G3812" t="s">
        <v>152</v>
      </c>
      <c r="H3812" s="1">
        <v>45702</v>
      </c>
      <c r="I3812" t="s">
        <v>9788</v>
      </c>
      <c r="J3812">
        <f t="shared" si="236"/>
        <v>350</v>
      </c>
      <c r="K3812">
        <f t="shared" si="237"/>
        <v>6</v>
      </c>
      <c r="L3812" s="9">
        <f t="shared" si="238"/>
        <v>1401538900</v>
      </c>
      <c r="M3812" s="9">
        <f t="shared" si="239"/>
        <v>53309747</v>
      </c>
    </row>
    <row r="3813" spans="1:13" x14ac:dyDescent="0.2">
      <c r="A3813" t="s">
        <v>10511</v>
      </c>
      <c r="B3813" t="s">
        <v>8976</v>
      </c>
      <c r="C3813" t="s">
        <v>1464</v>
      </c>
      <c r="D3813" s="12">
        <v>2935488</v>
      </c>
      <c r="E3813" s="11">
        <v>561401</v>
      </c>
      <c r="F3813" t="s">
        <v>10512</v>
      </c>
      <c r="G3813" t="s">
        <v>116</v>
      </c>
      <c r="H3813" s="1">
        <v>45702</v>
      </c>
      <c r="I3813" t="s">
        <v>10513</v>
      </c>
      <c r="J3813">
        <f t="shared" si="236"/>
        <v>350</v>
      </c>
      <c r="K3813">
        <f t="shared" si="237"/>
        <v>6</v>
      </c>
      <c r="L3813" s="9">
        <f t="shared" si="238"/>
        <v>1401538900</v>
      </c>
      <c r="M3813" s="9">
        <f t="shared" si="239"/>
        <v>53309747</v>
      </c>
    </row>
    <row r="3814" spans="1:13" x14ac:dyDescent="0.2">
      <c r="A3814" t="s">
        <v>10563</v>
      </c>
      <c r="B3814" t="s">
        <v>8976</v>
      </c>
      <c r="C3814" t="s">
        <v>1464</v>
      </c>
      <c r="D3814" s="12">
        <v>4794039</v>
      </c>
      <c r="E3814" s="11">
        <v>0</v>
      </c>
      <c r="F3814" t="s">
        <v>10564</v>
      </c>
      <c r="G3814" t="s">
        <v>152</v>
      </c>
      <c r="H3814" s="1">
        <v>45702</v>
      </c>
      <c r="I3814" t="s">
        <v>10565</v>
      </c>
      <c r="J3814">
        <f t="shared" si="236"/>
        <v>350</v>
      </c>
      <c r="K3814">
        <f t="shared" si="237"/>
        <v>6</v>
      </c>
      <c r="L3814" s="9">
        <f t="shared" si="238"/>
        <v>1401538900</v>
      </c>
      <c r="M3814" s="9">
        <f t="shared" si="239"/>
        <v>53309747</v>
      </c>
    </row>
    <row r="3815" spans="1:13" x14ac:dyDescent="0.2">
      <c r="A3815" t="s">
        <v>1290</v>
      </c>
      <c r="B3815" t="s">
        <v>888</v>
      </c>
      <c r="C3815" t="s">
        <v>1291</v>
      </c>
      <c r="D3815" s="12">
        <v>10940803</v>
      </c>
      <c r="E3815" s="11">
        <v>6584104</v>
      </c>
      <c r="F3815" t="s">
        <v>1292</v>
      </c>
      <c r="G3815" t="s">
        <v>13</v>
      </c>
      <c r="H3815" s="1">
        <v>45735</v>
      </c>
      <c r="I3815" t="s">
        <v>1293</v>
      </c>
      <c r="J3815">
        <f t="shared" si="236"/>
        <v>104</v>
      </c>
      <c r="K3815">
        <f t="shared" si="237"/>
        <v>4</v>
      </c>
      <c r="L3815" s="9">
        <f t="shared" si="238"/>
        <v>670590370</v>
      </c>
      <c r="M3815" s="9">
        <f t="shared" si="239"/>
        <v>52354378</v>
      </c>
    </row>
    <row r="3816" spans="1:13" x14ac:dyDescent="0.2">
      <c r="A3816" t="s">
        <v>2675</v>
      </c>
      <c r="B3816" t="s">
        <v>951</v>
      </c>
      <c r="C3816" t="s">
        <v>1291</v>
      </c>
      <c r="D3816" s="12">
        <v>39362742</v>
      </c>
      <c r="E3816" s="11">
        <v>5053825</v>
      </c>
      <c r="F3816" t="s">
        <v>2676</v>
      </c>
      <c r="G3816" t="s">
        <v>13</v>
      </c>
      <c r="H3816" s="1">
        <v>45727</v>
      </c>
      <c r="I3816" t="s">
        <v>2677</v>
      </c>
      <c r="J3816">
        <f t="shared" si="236"/>
        <v>140</v>
      </c>
      <c r="K3816">
        <f t="shared" si="237"/>
        <v>4</v>
      </c>
      <c r="L3816" s="9">
        <f t="shared" si="238"/>
        <v>5426635612</v>
      </c>
      <c r="M3816" s="9">
        <f t="shared" si="239"/>
        <v>52354378</v>
      </c>
    </row>
    <row r="3817" spans="1:13" x14ac:dyDescent="0.2">
      <c r="A3817" t="s">
        <v>6231</v>
      </c>
      <c r="B3817" t="s">
        <v>56</v>
      </c>
      <c r="C3817" t="s">
        <v>1291</v>
      </c>
      <c r="D3817" s="12">
        <v>150833</v>
      </c>
      <c r="E3817" s="11">
        <v>114347</v>
      </c>
      <c r="F3817" t="s">
        <v>6232</v>
      </c>
      <c r="G3817" t="s">
        <v>680</v>
      </c>
      <c r="H3817" s="1">
        <v>45714</v>
      </c>
      <c r="J3817">
        <f t="shared" si="236"/>
        <v>673</v>
      </c>
      <c r="K3817">
        <f t="shared" si="237"/>
        <v>4</v>
      </c>
      <c r="L3817" s="9">
        <f t="shared" si="238"/>
        <v>5115679510</v>
      </c>
      <c r="M3817" s="9">
        <f t="shared" si="239"/>
        <v>52354378</v>
      </c>
    </row>
    <row r="3818" spans="1:13" x14ac:dyDescent="0.2">
      <c r="A3818" t="s">
        <v>494</v>
      </c>
      <c r="B3818" t="s">
        <v>56</v>
      </c>
      <c r="C3818" t="s">
        <v>1291</v>
      </c>
      <c r="D3818" s="12">
        <v>1900000</v>
      </c>
      <c r="E3818" s="11">
        <v>1181496</v>
      </c>
      <c r="F3818" t="s">
        <v>12217</v>
      </c>
      <c r="G3818" t="s">
        <v>13</v>
      </c>
      <c r="H3818" s="1">
        <v>45695</v>
      </c>
      <c r="I3818" t="s">
        <v>12218</v>
      </c>
      <c r="J3818">
        <f t="shared" si="236"/>
        <v>673</v>
      </c>
      <c r="K3818">
        <f t="shared" si="237"/>
        <v>4</v>
      </c>
      <c r="L3818" s="9">
        <f t="shared" si="238"/>
        <v>5115679510</v>
      </c>
      <c r="M3818" s="9">
        <f t="shared" si="239"/>
        <v>52354378</v>
      </c>
    </row>
    <row r="3819" spans="1:13" x14ac:dyDescent="0.2">
      <c r="A3819" t="s">
        <v>1932</v>
      </c>
      <c r="B3819" t="s">
        <v>1798</v>
      </c>
      <c r="C3819" t="s">
        <v>1933</v>
      </c>
      <c r="D3819" s="12">
        <v>50551452</v>
      </c>
      <c r="E3819" s="11">
        <v>46916606</v>
      </c>
      <c r="F3819" t="s">
        <v>1927</v>
      </c>
      <c r="G3819" t="s">
        <v>171</v>
      </c>
      <c r="H3819" s="1">
        <v>45730</v>
      </c>
      <c r="I3819" t="s">
        <v>1934</v>
      </c>
      <c r="J3819">
        <f t="shared" si="236"/>
        <v>19</v>
      </c>
      <c r="K3819">
        <f t="shared" si="237"/>
        <v>1</v>
      </c>
      <c r="L3819" s="9">
        <f t="shared" si="238"/>
        <v>78424094</v>
      </c>
      <c r="M3819" s="9">
        <f t="shared" si="239"/>
        <v>50551452</v>
      </c>
    </row>
    <row r="3820" spans="1:13" x14ac:dyDescent="0.2">
      <c r="A3820" t="s">
        <v>469</v>
      </c>
      <c r="B3820" t="s">
        <v>56</v>
      </c>
      <c r="C3820" t="s">
        <v>4278</v>
      </c>
      <c r="D3820" s="12">
        <v>12794762</v>
      </c>
      <c r="E3820" s="11">
        <v>3950003</v>
      </c>
      <c r="F3820" t="s">
        <v>4279</v>
      </c>
      <c r="G3820" t="s">
        <v>13</v>
      </c>
      <c r="H3820" s="1">
        <v>45721</v>
      </c>
      <c r="I3820" t="s">
        <v>4280</v>
      </c>
      <c r="J3820">
        <f t="shared" si="236"/>
        <v>673</v>
      </c>
      <c r="K3820">
        <f t="shared" si="237"/>
        <v>4</v>
      </c>
      <c r="L3820" s="9">
        <f t="shared" si="238"/>
        <v>5115679510</v>
      </c>
      <c r="M3820" s="9">
        <f t="shared" si="239"/>
        <v>50520403</v>
      </c>
    </row>
    <row r="3821" spans="1:13" x14ac:dyDescent="0.2">
      <c r="A3821" t="s">
        <v>8862</v>
      </c>
      <c r="B3821" t="s">
        <v>56</v>
      </c>
      <c r="C3821" t="s">
        <v>4278</v>
      </c>
      <c r="D3821" s="12">
        <v>21474975</v>
      </c>
      <c r="E3821" s="11">
        <v>9493462</v>
      </c>
      <c r="F3821" t="s">
        <v>8863</v>
      </c>
      <c r="G3821" t="s">
        <v>13</v>
      </c>
      <c r="H3821" s="1">
        <v>45706</v>
      </c>
      <c r="I3821" t="s">
        <v>8864</v>
      </c>
      <c r="J3821">
        <f t="shared" si="236"/>
        <v>673</v>
      </c>
      <c r="K3821">
        <f t="shared" si="237"/>
        <v>4</v>
      </c>
      <c r="L3821" s="9">
        <f t="shared" si="238"/>
        <v>5115679510</v>
      </c>
      <c r="M3821" s="9">
        <f t="shared" si="239"/>
        <v>50520403</v>
      </c>
    </row>
    <row r="3822" spans="1:13" x14ac:dyDescent="0.2">
      <c r="A3822" t="s">
        <v>10998</v>
      </c>
      <c r="B3822" t="s">
        <v>56</v>
      </c>
      <c r="C3822" t="s">
        <v>4278</v>
      </c>
      <c r="D3822" s="12">
        <v>520666</v>
      </c>
      <c r="E3822" s="11">
        <v>325416</v>
      </c>
      <c r="F3822" t="s">
        <v>10999</v>
      </c>
      <c r="G3822" t="s">
        <v>13</v>
      </c>
      <c r="H3822" s="1">
        <v>45701</v>
      </c>
      <c r="I3822" t="s">
        <v>11000</v>
      </c>
      <c r="J3822">
        <f t="shared" si="236"/>
        <v>673</v>
      </c>
      <c r="K3822">
        <f t="shared" si="237"/>
        <v>4</v>
      </c>
      <c r="L3822" s="9">
        <f t="shared" si="238"/>
        <v>5115679510</v>
      </c>
      <c r="M3822" s="9">
        <f t="shared" si="239"/>
        <v>50520403</v>
      </c>
    </row>
    <row r="3823" spans="1:13" x14ac:dyDescent="0.2">
      <c r="A3823" t="s">
        <v>11910</v>
      </c>
      <c r="B3823" t="s">
        <v>56</v>
      </c>
      <c r="C3823" t="s">
        <v>4278</v>
      </c>
      <c r="D3823" s="12">
        <v>15730000</v>
      </c>
      <c r="E3823" s="11">
        <v>267118</v>
      </c>
      <c r="F3823" t="s">
        <v>11911</v>
      </c>
      <c r="G3823" t="s">
        <v>13</v>
      </c>
      <c r="H3823" s="1">
        <v>45698</v>
      </c>
      <c r="I3823" t="s">
        <v>11912</v>
      </c>
      <c r="J3823">
        <f t="shared" si="236"/>
        <v>673</v>
      </c>
      <c r="K3823">
        <f t="shared" si="237"/>
        <v>4</v>
      </c>
      <c r="L3823" s="9">
        <f t="shared" si="238"/>
        <v>5115679510</v>
      </c>
      <c r="M3823" s="9">
        <f t="shared" si="239"/>
        <v>50520403</v>
      </c>
    </row>
    <row r="3824" spans="1:13" x14ac:dyDescent="0.2">
      <c r="A3824" t="s">
        <v>1718</v>
      </c>
      <c r="B3824" t="s">
        <v>951</v>
      </c>
      <c r="C3824" t="s">
        <v>1719</v>
      </c>
      <c r="D3824" s="12">
        <v>1405000</v>
      </c>
      <c r="E3824" s="11">
        <v>0</v>
      </c>
      <c r="F3824" t="s">
        <v>1720</v>
      </c>
      <c r="G3824" t="s">
        <v>13</v>
      </c>
      <c r="H3824" s="1">
        <v>45733</v>
      </c>
      <c r="I3824" t="s">
        <v>1721</v>
      </c>
      <c r="J3824">
        <f t="shared" si="236"/>
        <v>140</v>
      </c>
      <c r="K3824">
        <f t="shared" si="237"/>
        <v>19</v>
      </c>
      <c r="L3824" s="9">
        <f t="shared" si="238"/>
        <v>5426635612</v>
      </c>
      <c r="M3824" s="9">
        <f t="shared" si="239"/>
        <v>49831259</v>
      </c>
    </row>
    <row r="3825" spans="1:13" x14ac:dyDescent="0.2">
      <c r="A3825" t="s">
        <v>2141</v>
      </c>
      <c r="B3825" t="s">
        <v>56</v>
      </c>
      <c r="C3825" t="s">
        <v>1719</v>
      </c>
      <c r="D3825" s="12">
        <v>1864415</v>
      </c>
      <c r="E3825" s="11">
        <v>0</v>
      </c>
      <c r="F3825" t="s">
        <v>2142</v>
      </c>
      <c r="G3825" t="s">
        <v>13</v>
      </c>
      <c r="H3825" s="1">
        <v>45728</v>
      </c>
      <c r="I3825" t="s">
        <v>2143</v>
      </c>
      <c r="J3825">
        <f t="shared" si="236"/>
        <v>673</v>
      </c>
      <c r="K3825">
        <f t="shared" si="237"/>
        <v>19</v>
      </c>
      <c r="L3825" s="9">
        <f t="shared" si="238"/>
        <v>5115679510</v>
      </c>
      <c r="M3825" s="9">
        <f t="shared" si="239"/>
        <v>49831259</v>
      </c>
    </row>
    <row r="3826" spans="1:13" x14ac:dyDescent="0.2">
      <c r="A3826" t="s">
        <v>2678</v>
      </c>
      <c r="B3826" t="s">
        <v>56</v>
      </c>
      <c r="C3826" t="s">
        <v>1719</v>
      </c>
      <c r="D3826" s="12">
        <v>3184186</v>
      </c>
      <c r="E3826" s="11">
        <v>0</v>
      </c>
      <c r="F3826" t="s">
        <v>2679</v>
      </c>
      <c r="G3826" t="s">
        <v>13</v>
      </c>
      <c r="H3826" s="1">
        <v>45727</v>
      </c>
      <c r="I3826" t="s">
        <v>2680</v>
      </c>
      <c r="J3826">
        <f t="shared" si="236"/>
        <v>673</v>
      </c>
      <c r="K3826">
        <f t="shared" si="237"/>
        <v>19</v>
      </c>
      <c r="L3826" s="9">
        <f t="shared" si="238"/>
        <v>5115679510</v>
      </c>
      <c r="M3826" s="9">
        <f t="shared" si="239"/>
        <v>49831259</v>
      </c>
    </row>
    <row r="3827" spans="1:13" x14ac:dyDescent="0.2">
      <c r="A3827" t="s">
        <v>2963</v>
      </c>
      <c r="B3827" t="s">
        <v>951</v>
      </c>
      <c r="C3827" t="s">
        <v>1719</v>
      </c>
      <c r="D3827" s="12">
        <v>1989427</v>
      </c>
      <c r="E3827" s="11">
        <v>0</v>
      </c>
      <c r="F3827" t="s">
        <v>2964</v>
      </c>
      <c r="G3827" t="s">
        <v>13</v>
      </c>
      <c r="H3827" s="1">
        <v>45726</v>
      </c>
      <c r="I3827" t="s">
        <v>2965</v>
      </c>
      <c r="J3827">
        <f t="shared" si="236"/>
        <v>140</v>
      </c>
      <c r="K3827">
        <f t="shared" si="237"/>
        <v>19</v>
      </c>
      <c r="L3827" s="9">
        <f t="shared" si="238"/>
        <v>5426635612</v>
      </c>
      <c r="M3827" s="9">
        <f t="shared" si="239"/>
        <v>49831259</v>
      </c>
    </row>
    <row r="3828" spans="1:13" x14ac:dyDescent="0.2">
      <c r="A3828" t="s">
        <v>7638</v>
      </c>
      <c r="B3828" t="s">
        <v>1940</v>
      </c>
      <c r="C3828" t="s">
        <v>1719</v>
      </c>
      <c r="D3828" s="12">
        <v>629238</v>
      </c>
      <c r="E3828" s="11">
        <v>0</v>
      </c>
      <c r="F3828" t="s">
        <v>7639</v>
      </c>
      <c r="G3828" t="s">
        <v>13</v>
      </c>
      <c r="H3828" s="1">
        <v>45707</v>
      </c>
      <c r="I3828" t="s">
        <v>7640</v>
      </c>
      <c r="J3828">
        <f t="shared" si="236"/>
        <v>50</v>
      </c>
      <c r="K3828">
        <f t="shared" si="237"/>
        <v>19</v>
      </c>
      <c r="L3828" s="9">
        <f t="shared" si="238"/>
        <v>84683447</v>
      </c>
      <c r="M3828" s="9">
        <f t="shared" si="239"/>
        <v>49831259</v>
      </c>
    </row>
    <row r="3829" spans="1:13" x14ac:dyDescent="0.2">
      <c r="A3829" t="s">
        <v>8259</v>
      </c>
      <c r="B3829" t="s">
        <v>16</v>
      </c>
      <c r="C3829" t="s">
        <v>1719</v>
      </c>
      <c r="D3829" s="12">
        <v>359995</v>
      </c>
      <c r="E3829" s="11">
        <v>0</v>
      </c>
      <c r="F3829" t="s">
        <v>8260</v>
      </c>
      <c r="G3829" t="s">
        <v>152</v>
      </c>
      <c r="H3829" s="1">
        <v>45706</v>
      </c>
      <c r="I3829" t="s">
        <v>8261</v>
      </c>
      <c r="J3829">
        <f t="shared" si="236"/>
        <v>137</v>
      </c>
      <c r="K3829">
        <f t="shared" si="237"/>
        <v>19</v>
      </c>
      <c r="L3829" s="9">
        <f t="shared" si="238"/>
        <v>2463589332</v>
      </c>
      <c r="M3829" s="9">
        <f t="shared" si="239"/>
        <v>49831259</v>
      </c>
    </row>
    <row r="3830" spans="1:13" x14ac:dyDescent="0.2">
      <c r="A3830" t="s">
        <v>8285</v>
      </c>
      <c r="B3830" t="s">
        <v>16</v>
      </c>
      <c r="C3830" t="s">
        <v>1719</v>
      </c>
      <c r="D3830" s="12">
        <v>704553</v>
      </c>
      <c r="E3830" s="11">
        <v>217913</v>
      </c>
      <c r="F3830" t="s">
        <v>8286</v>
      </c>
      <c r="G3830" t="s">
        <v>130</v>
      </c>
      <c r="H3830" s="1">
        <v>45706</v>
      </c>
      <c r="I3830" t="s">
        <v>8287</v>
      </c>
      <c r="J3830">
        <f t="shared" si="236"/>
        <v>137</v>
      </c>
      <c r="K3830">
        <f t="shared" si="237"/>
        <v>19</v>
      </c>
      <c r="L3830" s="9">
        <f t="shared" si="238"/>
        <v>2463589332</v>
      </c>
      <c r="M3830" s="9">
        <f t="shared" si="239"/>
        <v>49831259</v>
      </c>
    </row>
    <row r="3831" spans="1:13" x14ac:dyDescent="0.2">
      <c r="A3831" t="s">
        <v>8308</v>
      </c>
      <c r="B3831" t="s">
        <v>16</v>
      </c>
      <c r="C3831" t="s">
        <v>1719</v>
      </c>
      <c r="D3831" s="12">
        <v>1149504</v>
      </c>
      <c r="E3831" s="11">
        <v>0</v>
      </c>
      <c r="F3831" t="s">
        <v>8309</v>
      </c>
      <c r="G3831" t="s">
        <v>152</v>
      </c>
      <c r="H3831" s="1">
        <v>45706</v>
      </c>
      <c r="I3831" t="s">
        <v>8310</v>
      </c>
      <c r="J3831">
        <f t="shared" si="236"/>
        <v>137</v>
      </c>
      <c r="K3831">
        <f t="shared" si="237"/>
        <v>19</v>
      </c>
      <c r="L3831" s="9">
        <f t="shared" si="238"/>
        <v>2463589332</v>
      </c>
      <c r="M3831" s="9">
        <f t="shared" si="239"/>
        <v>49831259</v>
      </c>
    </row>
    <row r="3832" spans="1:13" x14ac:dyDescent="0.2">
      <c r="A3832" t="s">
        <v>8326</v>
      </c>
      <c r="B3832" t="s">
        <v>16</v>
      </c>
      <c r="C3832" t="s">
        <v>1719</v>
      </c>
      <c r="D3832" s="12">
        <v>1499820</v>
      </c>
      <c r="E3832" s="11">
        <v>0</v>
      </c>
      <c r="F3832" t="s">
        <v>8327</v>
      </c>
      <c r="G3832" t="s">
        <v>130</v>
      </c>
      <c r="H3832" s="1">
        <v>45706</v>
      </c>
      <c r="I3832" t="s">
        <v>8328</v>
      </c>
      <c r="J3832">
        <f t="shared" si="236"/>
        <v>137</v>
      </c>
      <c r="K3832">
        <f t="shared" si="237"/>
        <v>19</v>
      </c>
      <c r="L3832" s="9">
        <f t="shared" si="238"/>
        <v>2463589332</v>
      </c>
      <c r="M3832" s="9">
        <f t="shared" si="239"/>
        <v>49831259</v>
      </c>
    </row>
    <row r="3833" spans="1:13" x14ac:dyDescent="0.2">
      <c r="A3833" t="s">
        <v>8336</v>
      </c>
      <c r="B3833" t="s">
        <v>16</v>
      </c>
      <c r="C3833" t="s">
        <v>1719</v>
      </c>
      <c r="D3833" s="12">
        <v>1999666</v>
      </c>
      <c r="E3833" s="11">
        <v>0</v>
      </c>
      <c r="F3833" t="s">
        <v>8337</v>
      </c>
      <c r="G3833" t="s">
        <v>171</v>
      </c>
      <c r="H3833" s="1">
        <v>45706</v>
      </c>
      <c r="I3833" t="s">
        <v>8338</v>
      </c>
      <c r="J3833">
        <f t="shared" si="236"/>
        <v>137</v>
      </c>
      <c r="K3833">
        <f t="shared" si="237"/>
        <v>19</v>
      </c>
      <c r="L3833" s="9">
        <f t="shared" si="238"/>
        <v>2463589332</v>
      </c>
      <c r="M3833" s="9">
        <f t="shared" si="239"/>
        <v>49831259</v>
      </c>
    </row>
    <row r="3834" spans="1:13" x14ac:dyDescent="0.2">
      <c r="A3834" t="s">
        <v>8339</v>
      </c>
      <c r="B3834" t="s">
        <v>16</v>
      </c>
      <c r="C3834" t="s">
        <v>1719</v>
      </c>
      <c r="D3834" s="12">
        <v>2024602</v>
      </c>
      <c r="E3834" s="11">
        <v>0</v>
      </c>
      <c r="F3834" t="s">
        <v>8340</v>
      </c>
      <c r="G3834" t="s">
        <v>152</v>
      </c>
      <c r="H3834" s="1">
        <v>45706</v>
      </c>
      <c r="I3834" t="s">
        <v>8341</v>
      </c>
      <c r="J3834">
        <f t="shared" si="236"/>
        <v>137</v>
      </c>
      <c r="K3834">
        <f t="shared" si="237"/>
        <v>19</v>
      </c>
      <c r="L3834" s="9">
        <f t="shared" si="238"/>
        <v>2463589332</v>
      </c>
      <c r="M3834" s="9">
        <f t="shared" si="239"/>
        <v>49831259</v>
      </c>
    </row>
    <row r="3835" spans="1:13" x14ac:dyDescent="0.2">
      <c r="A3835" t="s">
        <v>8346</v>
      </c>
      <c r="B3835" t="s">
        <v>16</v>
      </c>
      <c r="C3835" t="s">
        <v>1719</v>
      </c>
      <c r="D3835" s="12">
        <v>2601855</v>
      </c>
      <c r="E3835" s="11">
        <v>0</v>
      </c>
      <c r="F3835" t="s">
        <v>8347</v>
      </c>
      <c r="G3835" t="s">
        <v>152</v>
      </c>
      <c r="H3835" s="1">
        <v>45706</v>
      </c>
      <c r="I3835" t="s">
        <v>8348</v>
      </c>
      <c r="J3835">
        <f t="shared" si="236"/>
        <v>137</v>
      </c>
      <c r="K3835">
        <f t="shared" si="237"/>
        <v>19</v>
      </c>
      <c r="L3835" s="9">
        <f t="shared" si="238"/>
        <v>2463589332</v>
      </c>
      <c r="M3835" s="9">
        <f t="shared" si="239"/>
        <v>49831259</v>
      </c>
    </row>
    <row r="3836" spans="1:13" x14ac:dyDescent="0.2">
      <c r="A3836" t="s">
        <v>8352</v>
      </c>
      <c r="B3836" t="s">
        <v>16</v>
      </c>
      <c r="C3836" t="s">
        <v>1719</v>
      </c>
      <c r="D3836" s="12">
        <v>2771754</v>
      </c>
      <c r="E3836" s="11">
        <v>0</v>
      </c>
      <c r="F3836" t="s">
        <v>8353</v>
      </c>
      <c r="G3836" t="s">
        <v>121</v>
      </c>
      <c r="H3836" s="1">
        <v>45706</v>
      </c>
      <c r="I3836" t="s">
        <v>8354</v>
      </c>
      <c r="J3836">
        <f t="shared" si="236"/>
        <v>137</v>
      </c>
      <c r="K3836">
        <f t="shared" si="237"/>
        <v>19</v>
      </c>
      <c r="L3836" s="9">
        <f t="shared" si="238"/>
        <v>2463589332</v>
      </c>
      <c r="M3836" s="9">
        <f t="shared" si="239"/>
        <v>49831259</v>
      </c>
    </row>
    <row r="3837" spans="1:13" x14ac:dyDescent="0.2">
      <c r="A3837" t="s">
        <v>8370</v>
      </c>
      <c r="B3837" t="s">
        <v>16</v>
      </c>
      <c r="C3837" t="s">
        <v>1719</v>
      </c>
      <c r="D3837" s="12">
        <v>3818392</v>
      </c>
      <c r="E3837" s="11">
        <v>0</v>
      </c>
      <c r="F3837" t="s">
        <v>8371</v>
      </c>
      <c r="G3837" t="s">
        <v>130</v>
      </c>
      <c r="H3837" s="1">
        <v>45706</v>
      </c>
      <c r="I3837" t="s">
        <v>8372</v>
      </c>
      <c r="J3837">
        <f t="shared" si="236"/>
        <v>137</v>
      </c>
      <c r="K3837">
        <f t="shared" si="237"/>
        <v>19</v>
      </c>
      <c r="L3837" s="9">
        <f t="shared" si="238"/>
        <v>2463589332</v>
      </c>
      <c r="M3837" s="9">
        <f t="shared" si="239"/>
        <v>49831259</v>
      </c>
    </row>
    <row r="3838" spans="1:13" x14ac:dyDescent="0.2">
      <c r="A3838" t="s">
        <v>8392</v>
      </c>
      <c r="B3838" t="s">
        <v>16</v>
      </c>
      <c r="C3838" t="s">
        <v>1719</v>
      </c>
      <c r="D3838" s="12">
        <v>4975748</v>
      </c>
      <c r="E3838" s="11">
        <v>0</v>
      </c>
      <c r="F3838" t="s">
        <v>8393</v>
      </c>
      <c r="G3838" t="s">
        <v>152</v>
      </c>
      <c r="H3838" s="1">
        <v>45706</v>
      </c>
      <c r="I3838" t="s">
        <v>8394</v>
      </c>
      <c r="J3838">
        <f t="shared" si="236"/>
        <v>137</v>
      </c>
      <c r="K3838">
        <f t="shared" si="237"/>
        <v>19</v>
      </c>
      <c r="L3838" s="9">
        <f t="shared" si="238"/>
        <v>2463589332</v>
      </c>
      <c r="M3838" s="9">
        <f t="shared" si="239"/>
        <v>49831259</v>
      </c>
    </row>
    <row r="3839" spans="1:13" x14ac:dyDescent="0.2">
      <c r="A3839" t="s">
        <v>8403</v>
      </c>
      <c r="B3839" t="s">
        <v>16</v>
      </c>
      <c r="C3839" t="s">
        <v>1719</v>
      </c>
      <c r="D3839" s="12">
        <v>6124257</v>
      </c>
      <c r="E3839" s="11">
        <v>0</v>
      </c>
      <c r="F3839" t="s">
        <v>8404</v>
      </c>
      <c r="G3839" t="s">
        <v>152</v>
      </c>
      <c r="H3839" s="1">
        <v>45706</v>
      </c>
      <c r="I3839" t="s">
        <v>8405</v>
      </c>
      <c r="J3839">
        <f t="shared" si="236"/>
        <v>137</v>
      </c>
      <c r="K3839">
        <f t="shared" si="237"/>
        <v>19</v>
      </c>
      <c r="L3839" s="9">
        <f t="shared" si="238"/>
        <v>2463589332</v>
      </c>
      <c r="M3839" s="9">
        <f t="shared" si="239"/>
        <v>49831259</v>
      </c>
    </row>
    <row r="3840" spans="1:13" x14ac:dyDescent="0.2">
      <c r="A3840" t="s">
        <v>8406</v>
      </c>
      <c r="B3840" t="s">
        <v>16</v>
      </c>
      <c r="C3840" t="s">
        <v>1719</v>
      </c>
      <c r="D3840" s="12">
        <v>6280672</v>
      </c>
      <c r="E3840" s="11">
        <v>4891592</v>
      </c>
      <c r="F3840" t="s">
        <v>8407</v>
      </c>
      <c r="G3840" t="s">
        <v>171</v>
      </c>
      <c r="H3840" s="1">
        <v>45706</v>
      </c>
      <c r="I3840" t="s">
        <v>8408</v>
      </c>
      <c r="J3840">
        <f t="shared" si="236"/>
        <v>137</v>
      </c>
      <c r="K3840">
        <f t="shared" si="237"/>
        <v>19</v>
      </c>
      <c r="L3840" s="9">
        <f t="shared" si="238"/>
        <v>2463589332</v>
      </c>
      <c r="M3840" s="9">
        <f t="shared" si="239"/>
        <v>49831259</v>
      </c>
    </row>
    <row r="3841" spans="1:13" x14ac:dyDescent="0.2">
      <c r="A3841" t="s">
        <v>11030</v>
      </c>
      <c r="B3841" t="s">
        <v>56</v>
      </c>
      <c r="C3841" t="s">
        <v>1719</v>
      </c>
      <c r="D3841" s="12">
        <v>890830</v>
      </c>
      <c r="E3841" s="11">
        <v>170000</v>
      </c>
      <c r="F3841" t="s">
        <v>11031</v>
      </c>
      <c r="G3841" t="s">
        <v>680</v>
      </c>
      <c r="H3841" s="1">
        <v>45701</v>
      </c>
      <c r="J3841">
        <f t="shared" si="236"/>
        <v>673</v>
      </c>
      <c r="K3841">
        <f t="shared" si="237"/>
        <v>19</v>
      </c>
      <c r="L3841" s="9">
        <f t="shared" si="238"/>
        <v>5115679510</v>
      </c>
      <c r="M3841" s="9">
        <f t="shared" si="239"/>
        <v>49831259</v>
      </c>
    </row>
    <row r="3842" spans="1:13" x14ac:dyDescent="0.2">
      <c r="A3842" t="s">
        <v>11146</v>
      </c>
      <c r="B3842" t="s">
        <v>56</v>
      </c>
      <c r="C3842" t="s">
        <v>1719</v>
      </c>
      <c r="D3842" s="12">
        <v>5557345</v>
      </c>
      <c r="E3842" s="11">
        <v>3319845</v>
      </c>
      <c r="F3842" t="s">
        <v>11147</v>
      </c>
      <c r="G3842" t="s">
        <v>13</v>
      </c>
      <c r="H3842" s="1">
        <v>45701</v>
      </c>
      <c r="I3842" t="s">
        <v>11148</v>
      </c>
      <c r="J3842">
        <f t="shared" ref="J3842:J3905" si="240">COUNTIF(B:B, B3842)</f>
        <v>673</v>
      </c>
      <c r="K3842">
        <f t="shared" ref="K3842:K3905" si="241">COUNTIF(C:C,C3842)</f>
        <v>19</v>
      </c>
      <c r="L3842" s="9">
        <f t="shared" ref="L3842:L3905" si="242">SUMIF(B:B,B3842,D:D)</f>
        <v>5115679510</v>
      </c>
      <c r="M3842" s="9">
        <f t="shared" ref="M3842:M3905" si="243">SUMIF(C:C,C3842, D:D)</f>
        <v>49831259</v>
      </c>
    </row>
    <row r="3843" spans="1:13" x14ac:dyDescent="0.2">
      <c r="A3843" t="s">
        <v>2567</v>
      </c>
      <c r="B3843" t="s">
        <v>39</v>
      </c>
      <c r="C3843" t="s">
        <v>2568</v>
      </c>
      <c r="D3843" s="12">
        <v>4749547</v>
      </c>
      <c r="E3843" s="11">
        <v>2865668</v>
      </c>
      <c r="F3843" t="s">
        <v>2569</v>
      </c>
      <c r="G3843" t="s">
        <v>121</v>
      </c>
      <c r="H3843" s="1">
        <v>45727</v>
      </c>
      <c r="I3843" t="s">
        <v>2570</v>
      </c>
      <c r="J3843">
        <f t="shared" si="240"/>
        <v>324</v>
      </c>
      <c r="K3843">
        <f t="shared" si="241"/>
        <v>3</v>
      </c>
      <c r="L3843" s="9">
        <f t="shared" si="242"/>
        <v>1792436850</v>
      </c>
      <c r="M3843" s="9">
        <f t="shared" si="243"/>
        <v>49538840</v>
      </c>
    </row>
    <row r="3844" spans="1:13" x14ac:dyDescent="0.2">
      <c r="A3844" t="s">
        <v>3946</v>
      </c>
      <c r="B3844" t="s">
        <v>39</v>
      </c>
      <c r="C3844" t="s">
        <v>2568</v>
      </c>
      <c r="D3844" s="12">
        <v>3494140</v>
      </c>
      <c r="E3844" s="11">
        <v>125000</v>
      </c>
      <c r="F3844" t="s">
        <v>3947</v>
      </c>
      <c r="G3844" t="s">
        <v>13</v>
      </c>
      <c r="H3844" s="1">
        <v>45721</v>
      </c>
      <c r="I3844" t="s">
        <v>3948</v>
      </c>
      <c r="J3844">
        <f t="shared" si="240"/>
        <v>324</v>
      </c>
      <c r="K3844">
        <f t="shared" si="241"/>
        <v>3</v>
      </c>
      <c r="L3844" s="9">
        <f t="shared" si="242"/>
        <v>1792436850</v>
      </c>
      <c r="M3844" s="9">
        <f t="shared" si="243"/>
        <v>49538840</v>
      </c>
    </row>
    <row r="3845" spans="1:13" x14ac:dyDescent="0.2">
      <c r="A3845" t="s">
        <v>5944</v>
      </c>
      <c r="B3845" t="s">
        <v>39</v>
      </c>
      <c r="C3845" t="s">
        <v>2568</v>
      </c>
      <c r="D3845" s="12">
        <v>41295153</v>
      </c>
      <c r="E3845" s="11">
        <v>25630156</v>
      </c>
      <c r="F3845" t="s">
        <v>5945</v>
      </c>
      <c r="G3845" t="s">
        <v>13</v>
      </c>
      <c r="H3845" s="1">
        <v>45714</v>
      </c>
      <c r="I3845" t="s">
        <v>5946</v>
      </c>
      <c r="J3845">
        <f t="shared" si="240"/>
        <v>324</v>
      </c>
      <c r="K3845">
        <f t="shared" si="241"/>
        <v>3</v>
      </c>
      <c r="L3845" s="9">
        <f t="shared" si="242"/>
        <v>1792436850</v>
      </c>
      <c r="M3845" s="9">
        <f t="shared" si="243"/>
        <v>49538840</v>
      </c>
    </row>
    <row r="3846" spans="1:13" x14ac:dyDescent="0.2">
      <c r="A3846" t="s">
        <v>8420</v>
      </c>
      <c r="B3846" t="s">
        <v>16</v>
      </c>
      <c r="C3846" t="s">
        <v>8421</v>
      </c>
      <c r="D3846" s="12">
        <v>49484413</v>
      </c>
      <c r="E3846" s="11">
        <v>40520105</v>
      </c>
      <c r="F3846" t="s">
        <v>8422</v>
      </c>
      <c r="G3846" t="s">
        <v>147</v>
      </c>
      <c r="H3846" s="1">
        <v>45706</v>
      </c>
      <c r="I3846" t="s">
        <v>8423</v>
      </c>
      <c r="J3846">
        <f t="shared" si="240"/>
        <v>137</v>
      </c>
      <c r="K3846">
        <f t="shared" si="241"/>
        <v>1</v>
      </c>
      <c r="L3846" s="9">
        <f t="shared" si="242"/>
        <v>2463589332</v>
      </c>
      <c r="M3846" s="9">
        <f t="shared" si="243"/>
        <v>49484413</v>
      </c>
    </row>
    <row r="3847" spans="1:13" x14ac:dyDescent="0.2">
      <c r="A3847" t="s">
        <v>5947</v>
      </c>
      <c r="B3847" t="s">
        <v>39</v>
      </c>
      <c r="C3847" t="s">
        <v>5948</v>
      </c>
      <c r="D3847" s="12">
        <v>48851800</v>
      </c>
      <c r="E3847" s="11">
        <v>28671080</v>
      </c>
      <c r="F3847" t="s">
        <v>5949</v>
      </c>
      <c r="G3847" t="s">
        <v>13</v>
      </c>
      <c r="H3847" s="1">
        <v>45714</v>
      </c>
      <c r="I3847" t="s">
        <v>5950</v>
      </c>
      <c r="J3847">
        <f t="shared" si="240"/>
        <v>324</v>
      </c>
      <c r="K3847">
        <f t="shared" si="241"/>
        <v>1</v>
      </c>
      <c r="L3847" s="9">
        <f t="shared" si="242"/>
        <v>1792436850</v>
      </c>
      <c r="M3847" s="9">
        <f t="shared" si="243"/>
        <v>48851800</v>
      </c>
    </row>
    <row r="3848" spans="1:13" x14ac:dyDescent="0.2">
      <c r="A3848" t="s">
        <v>11518</v>
      </c>
      <c r="B3848" t="s">
        <v>872</v>
      </c>
      <c r="C3848" t="s">
        <v>11519</v>
      </c>
      <c r="D3848" s="12">
        <v>619179</v>
      </c>
      <c r="E3848" s="11">
        <v>469521</v>
      </c>
      <c r="F3848" t="s">
        <v>11520</v>
      </c>
      <c r="G3848" t="s">
        <v>13</v>
      </c>
      <c r="H3848" s="1">
        <v>45699</v>
      </c>
      <c r="I3848" t="s">
        <v>11521</v>
      </c>
      <c r="J3848">
        <f t="shared" si="240"/>
        <v>133</v>
      </c>
      <c r="K3848">
        <f t="shared" si="241"/>
        <v>5</v>
      </c>
      <c r="L3848" s="9">
        <f t="shared" si="242"/>
        <v>1635922299</v>
      </c>
      <c r="M3848" s="9">
        <f t="shared" si="243"/>
        <v>48621419</v>
      </c>
    </row>
    <row r="3849" spans="1:13" x14ac:dyDescent="0.2">
      <c r="A3849" t="s">
        <v>11555</v>
      </c>
      <c r="B3849" t="s">
        <v>872</v>
      </c>
      <c r="C3849" t="s">
        <v>11519</v>
      </c>
      <c r="D3849" s="12">
        <v>1348172</v>
      </c>
      <c r="E3849" s="11">
        <v>1038742</v>
      </c>
      <c r="F3849" t="s">
        <v>11556</v>
      </c>
      <c r="G3849" t="s">
        <v>13</v>
      </c>
      <c r="H3849" s="1">
        <v>45699</v>
      </c>
      <c r="I3849" t="s">
        <v>11557</v>
      </c>
      <c r="J3849">
        <f t="shared" si="240"/>
        <v>133</v>
      </c>
      <c r="K3849">
        <f t="shared" si="241"/>
        <v>5</v>
      </c>
      <c r="L3849" s="9">
        <f t="shared" si="242"/>
        <v>1635922299</v>
      </c>
      <c r="M3849" s="9">
        <f t="shared" si="243"/>
        <v>48621419</v>
      </c>
    </row>
    <row r="3850" spans="1:13" x14ac:dyDescent="0.2">
      <c r="A3850" t="s">
        <v>11707</v>
      </c>
      <c r="B3850" t="s">
        <v>872</v>
      </c>
      <c r="C3850" t="s">
        <v>11519</v>
      </c>
      <c r="D3850" s="12">
        <v>10286680</v>
      </c>
      <c r="E3850" s="11">
        <v>2721387</v>
      </c>
      <c r="F3850" t="s">
        <v>11708</v>
      </c>
      <c r="G3850" t="s">
        <v>13</v>
      </c>
      <c r="H3850" s="1">
        <v>45699</v>
      </c>
      <c r="I3850" t="s">
        <v>11709</v>
      </c>
      <c r="J3850">
        <f t="shared" si="240"/>
        <v>133</v>
      </c>
      <c r="K3850">
        <f t="shared" si="241"/>
        <v>5</v>
      </c>
      <c r="L3850" s="9">
        <f t="shared" si="242"/>
        <v>1635922299</v>
      </c>
      <c r="M3850" s="9">
        <f t="shared" si="243"/>
        <v>48621419</v>
      </c>
    </row>
    <row r="3851" spans="1:13" x14ac:dyDescent="0.2">
      <c r="A3851" t="s">
        <v>11735</v>
      </c>
      <c r="B3851" t="s">
        <v>872</v>
      </c>
      <c r="C3851" t="s">
        <v>11519</v>
      </c>
      <c r="D3851" s="12">
        <v>17147305</v>
      </c>
      <c r="E3851" s="11">
        <v>13282175</v>
      </c>
      <c r="F3851" t="s">
        <v>11736</v>
      </c>
      <c r="G3851" t="s">
        <v>13</v>
      </c>
      <c r="H3851" s="1">
        <v>45699</v>
      </c>
      <c r="I3851" t="s">
        <v>11737</v>
      </c>
      <c r="J3851">
        <f t="shared" si="240"/>
        <v>133</v>
      </c>
      <c r="K3851">
        <f t="shared" si="241"/>
        <v>5</v>
      </c>
      <c r="L3851" s="9">
        <f t="shared" si="242"/>
        <v>1635922299</v>
      </c>
      <c r="M3851" s="9">
        <f t="shared" si="243"/>
        <v>48621419</v>
      </c>
    </row>
    <row r="3852" spans="1:13" x14ac:dyDescent="0.2">
      <c r="A3852" t="s">
        <v>11741</v>
      </c>
      <c r="B3852" t="s">
        <v>872</v>
      </c>
      <c r="C3852" t="s">
        <v>11519</v>
      </c>
      <c r="D3852" s="12">
        <v>19220083</v>
      </c>
      <c r="E3852" s="11">
        <v>18239982</v>
      </c>
      <c r="F3852" t="s">
        <v>11742</v>
      </c>
      <c r="G3852" t="s">
        <v>13</v>
      </c>
      <c r="H3852" s="1">
        <v>45699</v>
      </c>
      <c r="I3852" t="s">
        <v>11743</v>
      </c>
      <c r="J3852">
        <f t="shared" si="240"/>
        <v>133</v>
      </c>
      <c r="K3852">
        <f t="shared" si="241"/>
        <v>5</v>
      </c>
      <c r="L3852" s="9">
        <f t="shared" si="242"/>
        <v>1635922299</v>
      </c>
      <c r="M3852" s="9">
        <f t="shared" si="243"/>
        <v>48621419</v>
      </c>
    </row>
    <row r="3853" spans="1:13" ht="187" x14ac:dyDescent="0.2">
      <c r="A3853" t="s">
        <v>1196</v>
      </c>
      <c r="B3853" t="s">
        <v>87</v>
      </c>
      <c r="C3853" t="s">
        <v>1197</v>
      </c>
      <c r="D3853" s="12">
        <v>47277183</v>
      </c>
      <c r="E3853" s="11">
        <v>19408</v>
      </c>
      <c r="F3853" s="2" t="s">
        <v>1198</v>
      </c>
      <c r="G3853" t="s">
        <v>673</v>
      </c>
      <c r="H3853" s="1">
        <v>45736</v>
      </c>
      <c r="I3853" t="s">
        <v>1199</v>
      </c>
      <c r="J3853">
        <f t="shared" si="240"/>
        <v>160</v>
      </c>
      <c r="K3853">
        <f t="shared" si="241"/>
        <v>1</v>
      </c>
      <c r="L3853" s="9">
        <f t="shared" si="242"/>
        <v>1007902320</v>
      </c>
      <c r="M3853" s="9">
        <f t="shared" si="243"/>
        <v>47277183</v>
      </c>
    </row>
    <row r="3854" spans="1:13" x14ac:dyDescent="0.2">
      <c r="A3854" t="s">
        <v>7819</v>
      </c>
      <c r="B3854" t="s">
        <v>1751</v>
      </c>
      <c r="C3854" t="s">
        <v>7820</v>
      </c>
      <c r="D3854" s="12">
        <v>46064163</v>
      </c>
      <c r="E3854" s="11">
        <v>25525363</v>
      </c>
      <c r="F3854" t="s">
        <v>7821</v>
      </c>
      <c r="G3854" t="s">
        <v>121</v>
      </c>
      <c r="H3854" s="1">
        <v>45707</v>
      </c>
      <c r="I3854" t="s">
        <v>7822</v>
      </c>
      <c r="J3854">
        <f t="shared" si="240"/>
        <v>99</v>
      </c>
      <c r="K3854">
        <f t="shared" si="241"/>
        <v>1</v>
      </c>
      <c r="L3854" s="9">
        <f t="shared" si="242"/>
        <v>382244987</v>
      </c>
      <c r="M3854" s="9">
        <f t="shared" si="243"/>
        <v>46064163</v>
      </c>
    </row>
    <row r="3855" spans="1:13" x14ac:dyDescent="0.2">
      <c r="A3855" t="s">
        <v>1996</v>
      </c>
      <c r="B3855" t="s">
        <v>56</v>
      </c>
      <c r="C3855" t="s">
        <v>1997</v>
      </c>
      <c r="D3855" s="12">
        <v>24979841</v>
      </c>
      <c r="E3855" s="11">
        <v>13104374</v>
      </c>
      <c r="F3855" t="s">
        <v>1998</v>
      </c>
      <c r="G3855" t="s">
        <v>13</v>
      </c>
      <c r="H3855" s="1">
        <v>45729</v>
      </c>
      <c r="I3855" t="s">
        <v>1999</v>
      </c>
      <c r="J3855">
        <f t="shared" si="240"/>
        <v>673</v>
      </c>
      <c r="K3855">
        <f t="shared" si="241"/>
        <v>7</v>
      </c>
      <c r="L3855" s="9">
        <f t="shared" si="242"/>
        <v>5115679510</v>
      </c>
      <c r="M3855" s="9">
        <f t="shared" si="243"/>
        <v>46008544</v>
      </c>
    </row>
    <row r="3856" spans="1:13" x14ac:dyDescent="0.2">
      <c r="A3856" t="s">
        <v>3037</v>
      </c>
      <c r="B3856" t="s">
        <v>56</v>
      </c>
      <c r="C3856" t="s">
        <v>1997</v>
      </c>
      <c r="D3856" s="12">
        <v>10520168</v>
      </c>
      <c r="E3856" s="11">
        <v>6517666</v>
      </c>
      <c r="F3856" t="s">
        <v>3038</v>
      </c>
      <c r="G3856" t="s">
        <v>13</v>
      </c>
      <c r="H3856" s="1">
        <v>45726</v>
      </c>
      <c r="I3856" t="s">
        <v>3039</v>
      </c>
      <c r="J3856">
        <f t="shared" si="240"/>
        <v>673</v>
      </c>
      <c r="K3856">
        <f t="shared" si="241"/>
        <v>7</v>
      </c>
      <c r="L3856" s="9">
        <f t="shared" si="242"/>
        <v>5115679510</v>
      </c>
      <c r="M3856" s="9">
        <f t="shared" si="243"/>
        <v>46008544</v>
      </c>
    </row>
    <row r="3857" spans="1:13" x14ac:dyDescent="0.2">
      <c r="A3857" t="s">
        <v>7091</v>
      </c>
      <c r="B3857" t="s">
        <v>1701</v>
      </c>
      <c r="C3857" t="s">
        <v>1997</v>
      </c>
      <c r="D3857" s="12">
        <v>4021007</v>
      </c>
      <c r="E3857" s="11">
        <v>3263632</v>
      </c>
      <c r="F3857" t="s">
        <v>7092</v>
      </c>
      <c r="G3857" t="s">
        <v>13</v>
      </c>
      <c r="H3857" s="1">
        <v>45712</v>
      </c>
      <c r="I3857" t="s">
        <v>7093</v>
      </c>
      <c r="J3857">
        <f t="shared" si="240"/>
        <v>250</v>
      </c>
      <c r="K3857">
        <f t="shared" si="241"/>
        <v>7</v>
      </c>
      <c r="L3857" s="9">
        <f t="shared" si="242"/>
        <v>408633237</v>
      </c>
      <c r="M3857" s="9">
        <f t="shared" si="243"/>
        <v>46008544</v>
      </c>
    </row>
    <row r="3858" spans="1:13" x14ac:dyDescent="0.2">
      <c r="A3858" t="s">
        <v>8464</v>
      </c>
      <c r="B3858" t="s">
        <v>26</v>
      </c>
      <c r="C3858" t="s">
        <v>1997</v>
      </c>
      <c r="D3858" s="12">
        <v>599825</v>
      </c>
      <c r="E3858" s="11">
        <v>0</v>
      </c>
      <c r="F3858" t="s">
        <v>8465</v>
      </c>
      <c r="G3858" t="s">
        <v>13</v>
      </c>
      <c r="H3858" s="1">
        <v>45706</v>
      </c>
      <c r="I3858" t="s">
        <v>8466</v>
      </c>
      <c r="J3858">
        <f t="shared" si="240"/>
        <v>115</v>
      </c>
      <c r="K3858">
        <f t="shared" si="241"/>
        <v>7</v>
      </c>
      <c r="L3858" s="9">
        <f t="shared" si="242"/>
        <v>116767799</v>
      </c>
      <c r="M3858" s="9">
        <f t="shared" si="243"/>
        <v>46008544</v>
      </c>
    </row>
    <row r="3859" spans="1:13" x14ac:dyDescent="0.2">
      <c r="A3859" t="s">
        <v>8467</v>
      </c>
      <c r="B3859" t="s">
        <v>26</v>
      </c>
      <c r="C3859" t="s">
        <v>1997</v>
      </c>
      <c r="D3859" s="12">
        <v>697035</v>
      </c>
      <c r="E3859" s="11">
        <v>0</v>
      </c>
      <c r="F3859" t="s">
        <v>8468</v>
      </c>
      <c r="G3859" t="s">
        <v>13</v>
      </c>
      <c r="H3859" s="1">
        <v>45706</v>
      </c>
      <c r="I3859" t="s">
        <v>8469</v>
      </c>
      <c r="J3859">
        <f t="shared" si="240"/>
        <v>115</v>
      </c>
      <c r="K3859">
        <f t="shared" si="241"/>
        <v>7</v>
      </c>
      <c r="L3859" s="9">
        <f t="shared" si="242"/>
        <v>116767799</v>
      </c>
      <c r="M3859" s="9">
        <f t="shared" si="243"/>
        <v>46008544</v>
      </c>
    </row>
    <row r="3860" spans="1:13" x14ac:dyDescent="0.2">
      <c r="A3860" t="s">
        <v>8972</v>
      </c>
      <c r="B3860" t="s">
        <v>1701</v>
      </c>
      <c r="C3860" t="s">
        <v>1997</v>
      </c>
      <c r="D3860" s="12">
        <v>4862954</v>
      </c>
      <c r="E3860" s="11">
        <v>2371600</v>
      </c>
      <c r="F3860" t="s">
        <v>8973</v>
      </c>
      <c r="G3860" t="s">
        <v>13</v>
      </c>
      <c r="H3860" s="1">
        <v>45706</v>
      </c>
      <c r="I3860" t="s">
        <v>8974</v>
      </c>
      <c r="J3860">
        <f t="shared" si="240"/>
        <v>250</v>
      </c>
      <c r="K3860">
        <f t="shared" si="241"/>
        <v>7</v>
      </c>
      <c r="L3860" s="9">
        <f t="shared" si="242"/>
        <v>408633237</v>
      </c>
      <c r="M3860" s="9">
        <f t="shared" si="243"/>
        <v>46008544</v>
      </c>
    </row>
    <row r="3861" spans="1:13" x14ac:dyDescent="0.2">
      <c r="A3861" t="s">
        <v>9097</v>
      </c>
      <c r="B3861" t="s">
        <v>26</v>
      </c>
      <c r="C3861" t="s">
        <v>1997</v>
      </c>
      <c r="D3861" s="12">
        <v>327714</v>
      </c>
      <c r="E3861" s="11">
        <v>0</v>
      </c>
      <c r="F3861" t="s">
        <v>9098</v>
      </c>
      <c r="G3861" t="s">
        <v>130</v>
      </c>
      <c r="H3861" s="1">
        <v>45702</v>
      </c>
      <c r="I3861" t="s">
        <v>9099</v>
      </c>
      <c r="J3861">
        <f t="shared" si="240"/>
        <v>115</v>
      </c>
      <c r="K3861">
        <f t="shared" si="241"/>
        <v>7</v>
      </c>
      <c r="L3861" s="9">
        <f t="shared" si="242"/>
        <v>116767799</v>
      </c>
      <c r="M3861" s="9">
        <f t="shared" si="243"/>
        <v>46008544</v>
      </c>
    </row>
    <row r="3862" spans="1:13" x14ac:dyDescent="0.2">
      <c r="A3862" t="s">
        <v>12974</v>
      </c>
      <c r="B3862" t="s">
        <v>801</v>
      </c>
      <c r="C3862" t="s">
        <v>12975</v>
      </c>
      <c r="D3862" s="12">
        <v>45593374</v>
      </c>
      <c r="E3862" s="11">
        <v>23744213</v>
      </c>
      <c r="F3862" t="s">
        <v>12976</v>
      </c>
      <c r="G3862" t="s">
        <v>13</v>
      </c>
      <c r="H3862" s="1">
        <v>45685</v>
      </c>
      <c r="I3862" t="s">
        <v>12977</v>
      </c>
      <c r="J3862">
        <f t="shared" si="240"/>
        <v>37</v>
      </c>
      <c r="K3862">
        <f t="shared" si="241"/>
        <v>1</v>
      </c>
      <c r="L3862" s="9">
        <f t="shared" si="242"/>
        <v>438246754</v>
      </c>
      <c r="M3862" s="9">
        <f t="shared" si="243"/>
        <v>45593374</v>
      </c>
    </row>
    <row r="3863" spans="1:13" x14ac:dyDescent="0.2">
      <c r="A3863" t="s">
        <v>3026</v>
      </c>
      <c r="B3863" t="s">
        <v>56</v>
      </c>
      <c r="C3863" t="s">
        <v>3027</v>
      </c>
      <c r="D3863" s="12">
        <v>20518257</v>
      </c>
      <c r="E3863" s="11">
        <v>11392400</v>
      </c>
      <c r="F3863" t="s">
        <v>3028</v>
      </c>
      <c r="G3863" t="s">
        <v>13</v>
      </c>
      <c r="H3863" s="1">
        <v>45726</v>
      </c>
      <c r="I3863" t="s">
        <v>3029</v>
      </c>
      <c r="J3863">
        <f t="shared" si="240"/>
        <v>673</v>
      </c>
      <c r="K3863">
        <f t="shared" si="241"/>
        <v>2</v>
      </c>
      <c r="L3863" s="9">
        <f t="shared" si="242"/>
        <v>5115679510</v>
      </c>
      <c r="M3863" s="9">
        <f t="shared" si="243"/>
        <v>45227455</v>
      </c>
    </row>
    <row r="3864" spans="1:13" x14ac:dyDescent="0.2">
      <c r="A3864" t="s">
        <v>7071</v>
      </c>
      <c r="B3864" t="s">
        <v>56</v>
      </c>
      <c r="C3864" t="s">
        <v>3027</v>
      </c>
      <c r="D3864" s="12">
        <v>24709198</v>
      </c>
      <c r="E3864" s="11">
        <v>5952610</v>
      </c>
      <c r="F3864" t="s">
        <v>7072</v>
      </c>
      <c r="G3864" t="s">
        <v>13</v>
      </c>
      <c r="H3864" s="1">
        <v>45712</v>
      </c>
      <c r="I3864" t="s">
        <v>7073</v>
      </c>
      <c r="J3864">
        <f t="shared" si="240"/>
        <v>673</v>
      </c>
      <c r="K3864">
        <f t="shared" si="241"/>
        <v>2</v>
      </c>
      <c r="L3864" s="9">
        <f t="shared" si="242"/>
        <v>5115679510</v>
      </c>
      <c r="M3864" s="9">
        <f t="shared" si="243"/>
        <v>45227455</v>
      </c>
    </row>
    <row r="3865" spans="1:13" x14ac:dyDescent="0.2">
      <c r="A3865" t="s">
        <v>7176</v>
      </c>
      <c r="B3865" t="s">
        <v>888</v>
      </c>
      <c r="C3865" t="s">
        <v>7177</v>
      </c>
      <c r="D3865" s="12">
        <v>44420343</v>
      </c>
      <c r="E3865" s="11">
        <v>37689634</v>
      </c>
      <c r="F3865" t="s">
        <v>7178</v>
      </c>
      <c r="G3865" t="s">
        <v>13</v>
      </c>
      <c r="H3865" s="1">
        <v>45709</v>
      </c>
      <c r="I3865" t="s">
        <v>7179</v>
      </c>
      <c r="J3865">
        <f t="shared" si="240"/>
        <v>104</v>
      </c>
      <c r="K3865">
        <f t="shared" si="241"/>
        <v>1</v>
      </c>
      <c r="L3865" s="9">
        <f t="shared" si="242"/>
        <v>670590370</v>
      </c>
      <c r="M3865" s="9">
        <f t="shared" si="243"/>
        <v>44420343</v>
      </c>
    </row>
    <row r="3866" spans="1:13" x14ac:dyDescent="0.2">
      <c r="A3866" t="s">
        <v>4713</v>
      </c>
      <c r="B3866" t="s">
        <v>56</v>
      </c>
      <c r="C3866" t="s">
        <v>4714</v>
      </c>
      <c r="D3866" s="12">
        <v>38373346</v>
      </c>
      <c r="E3866" s="11">
        <v>0</v>
      </c>
      <c r="F3866" t="s">
        <v>4715</v>
      </c>
      <c r="G3866" t="s">
        <v>152</v>
      </c>
      <c r="H3866" s="1">
        <v>45720</v>
      </c>
      <c r="I3866" t="s">
        <v>4716</v>
      </c>
      <c r="J3866">
        <f t="shared" si="240"/>
        <v>673</v>
      </c>
      <c r="K3866">
        <f t="shared" si="241"/>
        <v>3</v>
      </c>
      <c r="L3866" s="9">
        <f t="shared" si="242"/>
        <v>5115679510</v>
      </c>
      <c r="M3866" s="9">
        <f t="shared" si="243"/>
        <v>43984178</v>
      </c>
    </row>
    <row r="3867" spans="1:13" x14ac:dyDescent="0.2">
      <c r="A3867" t="s">
        <v>4725</v>
      </c>
      <c r="B3867" t="s">
        <v>56</v>
      </c>
      <c r="C3867" t="s">
        <v>4714</v>
      </c>
      <c r="D3867" s="12">
        <v>1773486</v>
      </c>
      <c r="E3867" s="11">
        <v>200000</v>
      </c>
      <c r="F3867" t="s">
        <v>4726</v>
      </c>
      <c r="G3867" t="s">
        <v>13</v>
      </c>
      <c r="H3867" s="1">
        <v>45720</v>
      </c>
      <c r="I3867" t="s">
        <v>4727</v>
      </c>
      <c r="J3867">
        <f t="shared" si="240"/>
        <v>673</v>
      </c>
      <c r="K3867">
        <f t="shared" si="241"/>
        <v>3</v>
      </c>
      <c r="L3867" s="9">
        <f t="shared" si="242"/>
        <v>5115679510</v>
      </c>
      <c r="M3867" s="9">
        <f t="shared" si="243"/>
        <v>43984178</v>
      </c>
    </row>
    <row r="3868" spans="1:13" x14ac:dyDescent="0.2">
      <c r="A3868" t="s">
        <v>4764</v>
      </c>
      <c r="B3868" t="s">
        <v>56</v>
      </c>
      <c r="C3868" t="s">
        <v>4765</v>
      </c>
      <c r="D3868" s="12">
        <v>3837346</v>
      </c>
      <c r="E3868" s="11">
        <v>0</v>
      </c>
      <c r="F3868" t="s">
        <v>4766</v>
      </c>
      <c r="G3868" t="s">
        <v>116</v>
      </c>
      <c r="H3868" s="1">
        <v>45720</v>
      </c>
      <c r="I3868" t="s">
        <v>4767</v>
      </c>
      <c r="J3868">
        <f t="shared" si="240"/>
        <v>673</v>
      </c>
      <c r="K3868">
        <f t="shared" si="241"/>
        <v>3</v>
      </c>
      <c r="L3868" s="9">
        <f t="shared" si="242"/>
        <v>5115679510</v>
      </c>
      <c r="M3868" s="9">
        <f t="shared" si="243"/>
        <v>43984178</v>
      </c>
    </row>
    <row r="3869" spans="1:13" x14ac:dyDescent="0.2">
      <c r="A3869" t="s">
        <v>2852</v>
      </c>
      <c r="B3869" t="s">
        <v>21</v>
      </c>
      <c r="C3869" t="s">
        <v>2853</v>
      </c>
      <c r="D3869" s="12">
        <v>29953052</v>
      </c>
      <c r="E3869" s="11">
        <v>19404348</v>
      </c>
      <c r="F3869" t="s">
        <v>2854</v>
      </c>
      <c r="G3869" t="s">
        <v>152</v>
      </c>
      <c r="H3869" s="1">
        <v>45726</v>
      </c>
      <c r="I3869" t="s">
        <v>2855</v>
      </c>
      <c r="J3869">
        <f t="shared" si="240"/>
        <v>61</v>
      </c>
      <c r="K3869">
        <f t="shared" si="241"/>
        <v>19</v>
      </c>
      <c r="L3869" s="9">
        <f t="shared" si="242"/>
        <v>83466674</v>
      </c>
      <c r="M3869" s="9">
        <f t="shared" si="243"/>
        <v>42730546</v>
      </c>
    </row>
    <row r="3870" spans="1:13" x14ac:dyDescent="0.2">
      <c r="A3870" t="s">
        <v>2856</v>
      </c>
      <c r="B3870" t="s">
        <v>21</v>
      </c>
      <c r="C3870" t="s">
        <v>2853</v>
      </c>
      <c r="D3870" s="12">
        <v>2000000</v>
      </c>
      <c r="E3870" s="11">
        <v>0</v>
      </c>
      <c r="F3870" t="s">
        <v>2857</v>
      </c>
      <c r="G3870" t="s">
        <v>152</v>
      </c>
      <c r="H3870" s="1">
        <v>45726</v>
      </c>
      <c r="I3870" t="s">
        <v>2858</v>
      </c>
      <c r="J3870">
        <f t="shared" si="240"/>
        <v>61</v>
      </c>
      <c r="K3870">
        <f t="shared" si="241"/>
        <v>19</v>
      </c>
      <c r="L3870" s="9">
        <f t="shared" si="242"/>
        <v>83466674</v>
      </c>
      <c r="M3870" s="9">
        <f t="shared" si="243"/>
        <v>42730546</v>
      </c>
    </row>
    <row r="3871" spans="1:13" x14ac:dyDescent="0.2">
      <c r="A3871" t="s">
        <v>488</v>
      </c>
      <c r="B3871" t="s">
        <v>56</v>
      </c>
      <c r="C3871" t="s">
        <v>2853</v>
      </c>
      <c r="D3871" s="12">
        <v>87270</v>
      </c>
      <c r="E3871" s="11">
        <v>0</v>
      </c>
      <c r="F3871" t="s">
        <v>2978</v>
      </c>
      <c r="G3871" t="s">
        <v>13</v>
      </c>
      <c r="H3871" s="1">
        <v>45726</v>
      </c>
      <c r="I3871" t="s">
        <v>2979</v>
      </c>
      <c r="J3871">
        <f t="shared" si="240"/>
        <v>673</v>
      </c>
      <c r="K3871">
        <f t="shared" si="241"/>
        <v>19</v>
      </c>
      <c r="L3871" s="9">
        <f t="shared" si="242"/>
        <v>5115679510</v>
      </c>
      <c r="M3871" s="9">
        <f t="shared" si="243"/>
        <v>42730546</v>
      </c>
    </row>
    <row r="3872" spans="1:13" x14ac:dyDescent="0.2">
      <c r="A3872" t="s">
        <v>2980</v>
      </c>
      <c r="B3872" t="s">
        <v>56</v>
      </c>
      <c r="C3872" t="s">
        <v>2853</v>
      </c>
      <c r="D3872" s="12">
        <v>247574</v>
      </c>
      <c r="E3872" s="11">
        <v>0</v>
      </c>
      <c r="F3872" t="s">
        <v>2981</v>
      </c>
      <c r="G3872" t="s">
        <v>13</v>
      </c>
      <c r="H3872" s="1">
        <v>45726</v>
      </c>
      <c r="I3872" t="s">
        <v>2982</v>
      </c>
      <c r="J3872">
        <f t="shared" si="240"/>
        <v>673</v>
      </c>
      <c r="K3872">
        <f t="shared" si="241"/>
        <v>19</v>
      </c>
      <c r="L3872" s="9">
        <f t="shared" si="242"/>
        <v>5115679510</v>
      </c>
      <c r="M3872" s="9">
        <f t="shared" si="243"/>
        <v>42730546</v>
      </c>
    </row>
    <row r="3873" spans="1:13" x14ac:dyDescent="0.2">
      <c r="A3873" t="s">
        <v>2983</v>
      </c>
      <c r="B3873" t="s">
        <v>56</v>
      </c>
      <c r="C3873" t="s">
        <v>2853</v>
      </c>
      <c r="D3873" s="12">
        <v>249000</v>
      </c>
      <c r="E3873" s="11">
        <v>0</v>
      </c>
      <c r="F3873" t="s">
        <v>2984</v>
      </c>
      <c r="G3873" t="s">
        <v>13</v>
      </c>
      <c r="H3873" s="1">
        <v>45726</v>
      </c>
      <c r="I3873" t="s">
        <v>2985</v>
      </c>
      <c r="J3873">
        <f t="shared" si="240"/>
        <v>673</v>
      </c>
      <c r="K3873">
        <f t="shared" si="241"/>
        <v>19</v>
      </c>
      <c r="L3873" s="9">
        <f t="shared" si="242"/>
        <v>5115679510</v>
      </c>
      <c r="M3873" s="9">
        <f t="shared" si="243"/>
        <v>42730546</v>
      </c>
    </row>
    <row r="3874" spans="1:13" x14ac:dyDescent="0.2">
      <c r="A3874" t="s">
        <v>2986</v>
      </c>
      <c r="B3874" t="s">
        <v>56</v>
      </c>
      <c r="C3874" t="s">
        <v>2853</v>
      </c>
      <c r="D3874" s="12">
        <v>512070</v>
      </c>
      <c r="E3874" s="11">
        <v>0</v>
      </c>
      <c r="F3874" t="s">
        <v>2987</v>
      </c>
      <c r="G3874" t="s">
        <v>13</v>
      </c>
      <c r="H3874" s="1">
        <v>45726</v>
      </c>
      <c r="I3874" t="s">
        <v>2988</v>
      </c>
      <c r="J3874">
        <f t="shared" si="240"/>
        <v>673</v>
      </c>
      <c r="K3874">
        <f t="shared" si="241"/>
        <v>19</v>
      </c>
      <c r="L3874" s="9">
        <f t="shared" si="242"/>
        <v>5115679510</v>
      </c>
      <c r="M3874" s="9">
        <f t="shared" si="243"/>
        <v>42730546</v>
      </c>
    </row>
    <row r="3875" spans="1:13" x14ac:dyDescent="0.2">
      <c r="A3875" t="s">
        <v>2989</v>
      </c>
      <c r="B3875" t="s">
        <v>56</v>
      </c>
      <c r="C3875" t="s">
        <v>2853</v>
      </c>
      <c r="D3875" s="12">
        <v>97659</v>
      </c>
      <c r="E3875" s="11">
        <v>29343</v>
      </c>
      <c r="F3875" t="s">
        <v>2990</v>
      </c>
      <c r="G3875" t="s">
        <v>13</v>
      </c>
      <c r="H3875" s="1">
        <v>45726</v>
      </c>
      <c r="I3875" t="s">
        <v>2991</v>
      </c>
      <c r="J3875">
        <f t="shared" si="240"/>
        <v>673</v>
      </c>
      <c r="K3875">
        <f t="shared" si="241"/>
        <v>19</v>
      </c>
      <c r="L3875" s="9">
        <f t="shared" si="242"/>
        <v>5115679510</v>
      </c>
      <c r="M3875" s="9">
        <f t="shared" si="243"/>
        <v>42730546</v>
      </c>
    </row>
    <row r="3876" spans="1:13" x14ac:dyDescent="0.2">
      <c r="A3876" t="s">
        <v>2992</v>
      </c>
      <c r="B3876" t="s">
        <v>56</v>
      </c>
      <c r="C3876" t="s">
        <v>2853</v>
      </c>
      <c r="D3876" s="12">
        <v>41250</v>
      </c>
      <c r="E3876" s="11">
        <v>0</v>
      </c>
      <c r="F3876" t="s">
        <v>2993</v>
      </c>
      <c r="G3876" t="s">
        <v>13</v>
      </c>
      <c r="H3876" s="1">
        <v>45726</v>
      </c>
      <c r="I3876" t="s">
        <v>2994</v>
      </c>
      <c r="J3876">
        <f t="shared" si="240"/>
        <v>673</v>
      </c>
      <c r="K3876">
        <f t="shared" si="241"/>
        <v>19</v>
      </c>
      <c r="L3876" s="9">
        <f t="shared" si="242"/>
        <v>5115679510</v>
      </c>
      <c r="M3876" s="9">
        <f t="shared" si="243"/>
        <v>42730546</v>
      </c>
    </row>
    <row r="3877" spans="1:13" x14ac:dyDescent="0.2">
      <c r="A3877" t="s">
        <v>2995</v>
      </c>
      <c r="B3877" t="s">
        <v>56</v>
      </c>
      <c r="C3877" t="s">
        <v>2853</v>
      </c>
      <c r="D3877" s="12">
        <v>1721851</v>
      </c>
      <c r="E3877" s="11">
        <v>372388</v>
      </c>
      <c r="F3877" t="s">
        <v>2996</v>
      </c>
      <c r="G3877" t="s">
        <v>13</v>
      </c>
      <c r="H3877" s="1">
        <v>45726</v>
      </c>
      <c r="I3877" t="s">
        <v>2997</v>
      </c>
      <c r="J3877">
        <f t="shared" si="240"/>
        <v>673</v>
      </c>
      <c r="K3877">
        <f t="shared" si="241"/>
        <v>19</v>
      </c>
      <c r="L3877" s="9">
        <f t="shared" si="242"/>
        <v>5115679510</v>
      </c>
      <c r="M3877" s="9">
        <f t="shared" si="243"/>
        <v>42730546</v>
      </c>
    </row>
    <row r="3878" spans="1:13" x14ac:dyDescent="0.2">
      <c r="A3878" t="s">
        <v>2998</v>
      </c>
      <c r="B3878" t="s">
        <v>56</v>
      </c>
      <c r="C3878" t="s">
        <v>2853</v>
      </c>
      <c r="D3878" s="12">
        <v>730877</v>
      </c>
      <c r="E3878" s="11">
        <v>0</v>
      </c>
      <c r="F3878" t="s">
        <v>2999</v>
      </c>
      <c r="G3878" t="s">
        <v>13</v>
      </c>
      <c r="H3878" s="1">
        <v>45726</v>
      </c>
      <c r="I3878" t="s">
        <v>3000</v>
      </c>
      <c r="J3878">
        <f t="shared" si="240"/>
        <v>673</v>
      </c>
      <c r="K3878">
        <f t="shared" si="241"/>
        <v>19</v>
      </c>
      <c r="L3878" s="9">
        <f t="shared" si="242"/>
        <v>5115679510</v>
      </c>
      <c r="M3878" s="9">
        <f t="shared" si="243"/>
        <v>42730546</v>
      </c>
    </row>
    <row r="3879" spans="1:13" x14ac:dyDescent="0.2">
      <c r="A3879" t="s">
        <v>3001</v>
      </c>
      <c r="B3879" t="s">
        <v>56</v>
      </c>
      <c r="C3879" t="s">
        <v>2853</v>
      </c>
      <c r="D3879" s="12">
        <v>243473</v>
      </c>
      <c r="E3879" s="11">
        <v>0</v>
      </c>
      <c r="F3879" t="s">
        <v>3002</v>
      </c>
      <c r="G3879" t="s">
        <v>13</v>
      </c>
      <c r="H3879" s="1">
        <v>45726</v>
      </c>
      <c r="I3879" t="s">
        <v>3003</v>
      </c>
      <c r="J3879">
        <f t="shared" si="240"/>
        <v>673</v>
      </c>
      <c r="K3879">
        <f t="shared" si="241"/>
        <v>19</v>
      </c>
      <c r="L3879" s="9">
        <f t="shared" si="242"/>
        <v>5115679510</v>
      </c>
      <c r="M3879" s="9">
        <f t="shared" si="243"/>
        <v>42730546</v>
      </c>
    </row>
    <row r="3880" spans="1:13" x14ac:dyDescent="0.2">
      <c r="A3880" t="s">
        <v>3004</v>
      </c>
      <c r="B3880" t="s">
        <v>56</v>
      </c>
      <c r="C3880" t="s">
        <v>2853</v>
      </c>
      <c r="D3880" s="12">
        <v>1050310</v>
      </c>
      <c r="E3880" s="11">
        <v>0</v>
      </c>
      <c r="F3880" t="s">
        <v>3005</v>
      </c>
      <c r="G3880" t="s">
        <v>13</v>
      </c>
      <c r="H3880" s="1">
        <v>45726</v>
      </c>
      <c r="I3880" t="s">
        <v>3006</v>
      </c>
      <c r="J3880">
        <f t="shared" si="240"/>
        <v>673</v>
      </c>
      <c r="K3880">
        <f t="shared" si="241"/>
        <v>19</v>
      </c>
      <c r="L3880" s="9">
        <f t="shared" si="242"/>
        <v>5115679510</v>
      </c>
      <c r="M3880" s="9">
        <f t="shared" si="243"/>
        <v>42730546</v>
      </c>
    </row>
    <row r="3881" spans="1:13" x14ac:dyDescent="0.2">
      <c r="A3881" t="s">
        <v>3007</v>
      </c>
      <c r="B3881" t="s">
        <v>56</v>
      </c>
      <c r="C3881" t="s">
        <v>2853</v>
      </c>
      <c r="D3881" s="12">
        <v>2501040</v>
      </c>
      <c r="E3881" s="11">
        <v>0</v>
      </c>
      <c r="F3881" t="s">
        <v>3008</v>
      </c>
      <c r="G3881" t="s">
        <v>13</v>
      </c>
      <c r="H3881" s="1">
        <v>45726</v>
      </c>
      <c r="I3881" t="s">
        <v>3009</v>
      </c>
      <c r="J3881">
        <f t="shared" si="240"/>
        <v>673</v>
      </c>
      <c r="K3881">
        <f t="shared" si="241"/>
        <v>19</v>
      </c>
      <c r="L3881" s="9">
        <f t="shared" si="242"/>
        <v>5115679510</v>
      </c>
      <c r="M3881" s="9">
        <f t="shared" si="243"/>
        <v>42730546</v>
      </c>
    </row>
    <row r="3882" spans="1:13" x14ac:dyDescent="0.2">
      <c r="A3882" t="s">
        <v>3233</v>
      </c>
      <c r="B3882" t="s">
        <v>39</v>
      </c>
      <c r="C3882" t="s">
        <v>2853</v>
      </c>
      <c r="D3882" s="12">
        <v>799000</v>
      </c>
      <c r="E3882" s="11">
        <v>0</v>
      </c>
      <c r="F3882" t="s">
        <v>3234</v>
      </c>
      <c r="G3882" t="s">
        <v>130</v>
      </c>
      <c r="H3882" s="1">
        <v>45723</v>
      </c>
      <c r="I3882" t="s">
        <v>3235</v>
      </c>
      <c r="J3882">
        <f t="shared" si="240"/>
        <v>324</v>
      </c>
      <c r="K3882">
        <f t="shared" si="241"/>
        <v>19</v>
      </c>
      <c r="L3882" s="9">
        <f t="shared" si="242"/>
        <v>1792436850</v>
      </c>
      <c r="M3882" s="9">
        <f t="shared" si="243"/>
        <v>42730546</v>
      </c>
    </row>
    <row r="3883" spans="1:13" x14ac:dyDescent="0.2">
      <c r="A3883" t="s">
        <v>3314</v>
      </c>
      <c r="B3883" t="s">
        <v>1679</v>
      </c>
      <c r="C3883" t="s">
        <v>2853</v>
      </c>
      <c r="D3883" s="12">
        <v>562660</v>
      </c>
      <c r="E3883" s="11">
        <v>0</v>
      </c>
      <c r="F3883" t="s">
        <v>3315</v>
      </c>
      <c r="G3883" t="s">
        <v>130</v>
      </c>
      <c r="H3883" s="1">
        <v>45723</v>
      </c>
      <c r="I3883" t="s">
        <v>3316</v>
      </c>
      <c r="J3883">
        <f t="shared" si="240"/>
        <v>27</v>
      </c>
      <c r="K3883">
        <f t="shared" si="241"/>
        <v>19</v>
      </c>
      <c r="L3883" s="9">
        <f t="shared" si="242"/>
        <v>42781742</v>
      </c>
      <c r="M3883" s="9">
        <f t="shared" si="243"/>
        <v>42730546</v>
      </c>
    </row>
    <row r="3884" spans="1:13" x14ac:dyDescent="0.2">
      <c r="A3884" t="s">
        <v>3317</v>
      </c>
      <c r="B3884" t="s">
        <v>1679</v>
      </c>
      <c r="C3884" t="s">
        <v>2853</v>
      </c>
      <c r="D3884" s="12">
        <v>883979</v>
      </c>
      <c r="E3884" s="11">
        <v>0</v>
      </c>
      <c r="F3884" t="s">
        <v>3318</v>
      </c>
      <c r="G3884" t="s">
        <v>116</v>
      </c>
      <c r="H3884" s="1">
        <v>45723</v>
      </c>
      <c r="I3884" t="s">
        <v>3319</v>
      </c>
      <c r="J3884">
        <f t="shared" si="240"/>
        <v>27</v>
      </c>
      <c r="K3884">
        <f t="shared" si="241"/>
        <v>19</v>
      </c>
      <c r="L3884" s="9">
        <f t="shared" si="242"/>
        <v>42781742</v>
      </c>
      <c r="M3884" s="9">
        <f t="shared" si="243"/>
        <v>42730546</v>
      </c>
    </row>
    <row r="3885" spans="1:13" x14ac:dyDescent="0.2">
      <c r="A3885" t="s">
        <v>3320</v>
      </c>
      <c r="B3885" t="s">
        <v>1679</v>
      </c>
      <c r="C3885" t="s">
        <v>2853</v>
      </c>
      <c r="D3885" s="12">
        <v>251487</v>
      </c>
      <c r="E3885" s="11">
        <v>121429</v>
      </c>
      <c r="F3885" t="s">
        <v>3321</v>
      </c>
      <c r="G3885" t="s">
        <v>130</v>
      </c>
      <c r="H3885" s="1">
        <v>45723</v>
      </c>
      <c r="I3885" t="s">
        <v>3322</v>
      </c>
      <c r="J3885">
        <f t="shared" si="240"/>
        <v>27</v>
      </c>
      <c r="K3885">
        <f t="shared" si="241"/>
        <v>19</v>
      </c>
      <c r="L3885" s="9">
        <f t="shared" si="242"/>
        <v>42781742</v>
      </c>
      <c r="M3885" s="9">
        <f t="shared" si="243"/>
        <v>42730546</v>
      </c>
    </row>
    <row r="3886" spans="1:13" x14ac:dyDescent="0.2">
      <c r="A3886" t="s">
        <v>3323</v>
      </c>
      <c r="B3886" t="s">
        <v>1679</v>
      </c>
      <c r="C3886" t="s">
        <v>2853</v>
      </c>
      <c r="D3886" s="12">
        <v>598834</v>
      </c>
      <c r="E3886" s="11">
        <v>0</v>
      </c>
      <c r="F3886" t="s">
        <v>3324</v>
      </c>
      <c r="G3886" t="s">
        <v>130</v>
      </c>
      <c r="H3886" s="1">
        <v>45723</v>
      </c>
      <c r="I3886" t="s">
        <v>3325</v>
      </c>
      <c r="J3886">
        <f t="shared" si="240"/>
        <v>27</v>
      </c>
      <c r="K3886">
        <f t="shared" si="241"/>
        <v>19</v>
      </c>
      <c r="L3886" s="9">
        <f t="shared" si="242"/>
        <v>42781742</v>
      </c>
      <c r="M3886" s="9">
        <f t="shared" si="243"/>
        <v>42730546</v>
      </c>
    </row>
    <row r="3887" spans="1:13" x14ac:dyDescent="0.2">
      <c r="A3887" t="s">
        <v>3326</v>
      </c>
      <c r="B3887" t="s">
        <v>926</v>
      </c>
      <c r="C3887" t="s">
        <v>2853</v>
      </c>
      <c r="D3887" s="12">
        <v>199160</v>
      </c>
      <c r="E3887" s="11">
        <v>132210</v>
      </c>
      <c r="F3887" t="s">
        <v>3327</v>
      </c>
      <c r="G3887" t="s">
        <v>13</v>
      </c>
      <c r="H3887" s="1">
        <v>45723</v>
      </c>
      <c r="I3887" t="s">
        <v>3328</v>
      </c>
      <c r="J3887">
        <f t="shared" si="240"/>
        <v>109</v>
      </c>
      <c r="K3887">
        <f t="shared" si="241"/>
        <v>19</v>
      </c>
      <c r="L3887" s="9">
        <f t="shared" si="242"/>
        <v>185579277</v>
      </c>
      <c r="M3887" s="9">
        <f t="shared" si="243"/>
        <v>42730546</v>
      </c>
    </row>
    <row r="3888" spans="1:13" x14ac:dyDescent="0.2">
      <c r="A3888" t="s">
        <v>1950</v>
      </c>
      <c r="B3888" t="s">
        <v>56</v>
      </c>
      <c r="C3888" t="s">
        <v>1951</v>
      </c>
      <c r="D3888" s="12">
        <v>483890</v>
      </c>
      <c r="E3888" s="11">
        <v>0</v>
      </c>
      <c r="F3888" t="s">
        <v>1952</v>
      </c>
      <c r="G3888" t="s">
        <v>13</v>
      </c>
      <c r="H3888" s="1">
        <v>45729</v>
      </c>
      <c r="I3888" t="s">
        <v>1953</v>
      </c>
      <c r="J3888">
        <f t="shared" si="240"/>
        <v>673</v>
      </c>
      <c r="K3888">
        <f t="shared" si="241"/>
        <v>17</v>
      </c>
      <c r="L3888" s="9">
        <f t="shared" si="242"/>
        <v>5115679510</v>
      </c>
      <c r="M3888" s="9">
        <f t="shared" si="243"/>
        <v>41897794</v>
      </c>
    </row>
    <row r="3889" spans="1:13" x14ac:dyDescent="0.2">
      <c r="A3889" t="s">
        <v>1976</v>
      </c>
      <c r="B3889" t="s">
        <v>56</v>
      </c>
      <c r="C3889" t="s">
        <v>1951</v>
      </c>
      <c r="D3889" s="12">
        <v>1100704</v>
      </c>
      <c r="E3889" s="11">
        <v>0</v>
      </c>
      <c r="F3889" t="s">
        <v>1977</v>
      </c>
      <c r="G3889" t="s">
        <v>13</v>
      </c>
      <c r="H3889" s="1">
        <v>45729</v>
      </c>
      <c r="I3889" t="s">
        <v>1978</v>
      </c>
      <c r="J3889">
        <f t="shared" si="240"/>
        <v>673</v>
      </c>
      <c r="K3889">
        <f t="shared" si="241"/>
        <v>17</v>
      </c>
      <c r="L3889" s="9">
        <f t="shared" si="242"/>
        <v>5115679510</v>
      </c>
      <c r="M3889" s="9">
        <f t="shared" si="243"/>
        <v>41897794</v>
      </c>
    </row>
    <row r="3890" spans="1:13" x14ac:dyDescent="0.2">
      <c r="A3890" t="s">
        <v>1986</v>
      </c>
      <c r="B3890" t="s">
        <v>56</v>
      </c>
      <c r="C3890" t="s">
        <v>1951</v>
      </c>
      <c r="D3890" s="12">
        <v>383968</v>
      </c>
      <c r="E3890" s="11">
        <v>0</v>
      </c>
      <c r="F3890" t="s">
        <v>1987</v>
      </c>
      <c r="G3890" t="s">
        <v>13</v>
      </c>
      <c r="H3890" s="1">
        <v>45729</v>
      </c>
      <c r="I3890" t="s">
        <v>1988</v>
      </c>
      <c r="J3890">
        <f t="shared" si="240"/>
        <v>673</v>
      </c>
      <c r="K3890">
        <f t="shared" si="241"/>
        <v>17</v>
      </c>
      <c r="L3890" s="9">
        <f t="shared" si="242"/>
        <v>5115679510</v>
      </c>
      <c r="M3890" s="9">
        <f t="shared" si="243"/>
        <v>41897794</v>
      </c>
    </row>
    <row r="3891" spans="1:13" x14ac:dyDescent="0.2">
      <c r="A3891" t="s">
        <v>6843</v>
      </c>
      <c r="B3891" t="s">
        <v>56</v>
      </c>
      <c r="C3891" t="s">
        <v>1951</v>
      </c>
      <c r="D3891" s="12">
        <v>170783</v>
      </c>
      <c r="E3891" s="11">
        <v>125241</v>
      </c>
      <c r="F3891" t="s">
        <v>6844</v>
      </c>
      <c r="G3891" t="s">
        <v>13</v>
      </c>
      <c r="H3891" s="1">
        <v>45712</v>
      </c>
      <c r="I3891" t="s">
        <v>6845</v>
      </c>
      <c r="J3891">
        <f t="shared" si="240"/>
        <v>673</v>
      </c>
      <c r="K3891">
        <f t="shared" si="241"/>
        <v>17</v>
      </c>
      <c r="L3891" s="9">
        <f t="shared" si="242"/>
        <v>5115679510</v>
      </c>
      <c r="M3891" s="9">
        <f t="shared" si="243"/>
        <v>41897794</v>
      </c>
    </row>
    <row r="3892" spans="1:13" x14ac:dyDescent="0.2">
      <c r="A3892" t="s">
        <v>6900</v>
      </c>
      <c r="B3892" t="s">
        <v>56</v>
      </c>
      <c r="C3892" t="s">
        <v>6901</v>
      </c>
      <c r="D3892" s="12">
        <v>438241</v>
      </c>
      <c r="E3892" s="11">
        <v>219121</v>
      </c>
      <c r="F3892" t="s">
        <v>6902</v>
      </c>
      <c r="G3892" t="s">
        <v>680</v>
      </c>
      <c r="H3892" s="1">
        <v>45712</v>
      </c>
      <c r="J3892">
        <f t="shared" si="240"/>
        <v>673</v>
      </c>
      <c r="K3892">
        <f t="shared" si="241"/>
        <v>17</v>
      </c>
      <c r="L3892" s="9">
        <f t="shared" si="242"/>
        <v>5115679510</v>
      </c>
      <c r="M3892" s="9">
        <f t="shared" si="243"/>
        <v>41897794</v>
      </c>
    </row>
    <row r="3893" spans="1:13" x14ac:dyDescent="0.2">
      <c r="A3893" t="s">
        <v>6908</v>
      </c>
      <c r="B3893" t="s">
        <v>56</v>
      </c>
      <c r="C3893" t="s">
        <v>1951</v>
      </c>
      <c r="D3893" s="12">
        <v>538819</v>
      </c>
      <c r="E3893" s="11">
        <v>440852</v>
      </c>
      <c r="F3893" t="s">
        <v>6909</v>
      </c>
      <c r="G3893" t="s">
        <v>13</v>
      </c>
      <c r="H3893" s="1">
        <v>45712</v>
      </c>
      <c r="I3893" t="s">
        <v>6910</v>
      </c>
      <c r="J3893">
        <f t="shared" si="240"/>
        <v>673</v>
      </c>
      <c r="K3893">
        <f t="shared" si="241"/>
        <v>17</v>
      </c>
      <c r="L3893" s="9">
        <f t="shared" si="242"/>
        <v>5115679510</v>
      </c>
      <c r="M3893" s="9">
        <f t="shared" si="243"/>
        <v>41897794</v>
      </c>
    </row>
    <row r="3894" spans="1:13" x14ac:dyDescent="0.2">
      <c r="A3894" t="s">
        <v>6982</v>
      </c>
      <c r="B3894" t="s">
        <v>56</v>
      </c>
      <c r="C3894" t="s">
        <v>6901</v>
      </c>
      <c r="D3894" s="12">
        <v>959578</v>
      </c>
      <c r="E3894" s="11">
        <v>383831</v>
      </c>
      <c r="F3894" t="s">
        <v>6983</v>
      </c>
      <c r="G3894" t="s">
        <v>680</v>
      </c>
      <c r="H3894" s="1">
        <v>45712</v>
      </c>
      <c r="J3894">
        <f t="shared" si="240"/>
        <v>673</v>
      </c>
      <c r="K3894">
        <f t="shared" si="241"/>
        <v>17</v>
      </c>
      <c r="L3894" s="9">
        <f t="shared" si="242"/>
        <v>5115679510</v>
      </c>
      <c r="M3894" s="9">
        <f t="shared" si="243"/>
        <v>41897794</v>
      </c>
    </row>
    <row r="3895" spans="1:13" x14ac:dyDescent="0.2">
      <c r="A3895" t="s">
        <v>6987</v>
      </c>
      <c r="B3895" t="s">
        <v>56</v>
      </c>
      <c r="C3895" t="s">
        <v>1951</v>
      </c>
      <c r="D3895" s="12">
        <v>968433</v>
      </c>
      <c r="E3895" s="11">
        <v>839309</v>
      </c>
      <c r="F3895" t="s">
        <v>6988</v>
      </c>
      <c r="G3895" t="s">
        <v>680</v>
      </c>
      <c r="H3895" s="1">
        <v>45712</v>
      </c>
      <c r="J3895">
        <f t="shared" si="240"/>
        <v>673</v>
      </c>
      <c r="K3895">
        <f t="shared" si="241"/>
        <v>17</v>
      </c>
      <c r="L3895" s="9">
        <f t="shared" si="242"/>
        <v>5115679510</v>
      </c>
      <c r="M3895" s="9">
        <f t="shared" si="243"/>
        <v>41897794</v>
      </c>
    </row>
    <row r="3896" spans="1:13" x14ac:dyDescent="0.2">
      <c r="A3896" t="s">
        <v>6998</v>
      </c>
      <c r="B3896" t="s">
        <v>56</v>
      </c>
      <c r="C3896" t="s">
        <v>1951</v>
      </c>
      <c r="D3896" s="12">
        <v>1148558</v>
      </c>
      <c r="E3896" s="11">
        <v>765705</v>
      </c>
      <c r="F3896" t="s">
        <v>6999</v>
      </c>
      <c r="G3896" t="s">
        <v>680</v>
      </c>
      <c r="H3896" s="1">
        <v>45712</v>
      </c>
      <c r="J3896">
        <f t="shared" si="240"/>
        <v>673</v>
      </c>
      <c r="K3896">
        <f t="shared" si="241"/>
        <v>17</v>
      </c>
      <c r="L3896" s="9">
        <f t="shared" si="242"/>
        <v>5115679510</v>
      </c>
      <c r="M3896" s="9">
        <f t="shared" si="243"/>
        <v>41897794</v>
      </c>
    </row>
    <row r="3897" spans="1:13" x14ac:dyDescent="0.2">
      <c r="A3897" t="s">
        <v>7262</v>
      </c>
      <c r="B3897" t="s">
        <v>56</v>
      </c>
      <c r="C3897" t="s">
        <v>1951</v>
      </c>
      <c r="D3897" s="12">
        <v>981100</v>
      </c>
      <c r="E3897" s="11">
        <v>588660</v>
      </c>
      <c r="F3897" t="s">
        <v>7263</v>
      </c>
      <c r="G3897" t="s">
        <v>152</v>
      </c>
      <c r="H3897" s="1">
        <v>45709</v>
      </c>
      <c r="I3897" t="s">
        <v>7264</v>
      </c>
      <c r="J3897">
        <f t="shared" si="240"/>
        <v>673</v>
      </c>
      <c r="K3897">
        <f t="shared" si="241"/>
        <v>17</v>
      </c>
      <c r="L3897" s="9">
        <f t="shared" si="242"/>
        <v>5115679510</v>
      </c>
      <c r="M3897" s="9">
        <f t="shared" si="243"/>
        <v>41897794</v>
      </c>
    </row>
    <row r="3898" spans="1:13" x14ac:dyDescent="0.2">
      <c r="A3898" t="s">
        <v>10359</v>
      </c>
      <c r="B3898" t="s">
        <v>8976</v>
      </c>
      <c r="C3898" t="s">
        <v>1951</v>
      </c>
      <c r="D3898" s="12">
        <v>960426</v>
      </c>
      <c r="E3898" s="11">
        <v>160508</v>
      </c>
      <c r="F3898" t="s">
        <v>10360</v>
      </c>
      <c r="G3898" t="s">
        <v>152</v>
      </c>
      <c r="H3898" s="1">
        <v>45702</v>
      </c>
      <c r="I3898" t="s">
        <v>10361</v>
      </c>
      <c r="J3898">
        <f t="shared" si="240"/>
        <v>350</v>
      </c>
      <c r="K3898">
        <f t="shared" si="241"/>
        <v>17</v>
      </c>
      <c r="L3898" s="9">
        <f t="shared" si="242"/>
        <v>1401538900</v>
      </c>
      <c r="M3898" s="9">
        <f t="shared" si="243"/>
        <v>41897794</v>
      </c>
    </row>
    <row r="3899" spans="1:13" x14ac:dyDescent="0.2">
      <c r="A3899" t="s">
        <v>10526</v>
      </c>
      <c r="B3899" t="s">
        <v>8976</v>
      </c>
      <c r="C3899" t="s">
        <v>1951</v>
      </c>
      <c r="D3899" s="12">
        <v>3363189</v>
      </c>
      <c r="E3899" s="11">
        <v>443983</v>
      </c>
      <c r="F3899" t="s">
        <v>10518</v>
      </c>
      <c r="G3899" t="s">
        <v>152</v>
      </c>
      <c r="H3899" s="1">
        <v>45702</v>
      </c>
      <c r="I3899" t="s">
        <v>10527</v>
      </c>
      <c r="J3899">
        <f t="shared" si="240"/>
        <v>350</v>
      </c>
      <c r="K3899">
        <f t="shared" si="241"/>
        <v>17</v>
      </c>
      <c r="L3899" s="9">
        <f t="shared" si="242"/>
        <v>1401538900</v>
      </c>
      <c r="M3899" s="9">
        <f t="shared" si="243"/>
        <v>41897794</v>
      </c>
    </row>
    <row r="3900" spans="1:13" x14ac:dyDescent="0.2">
      <c r="A3900" t="s">
        <v>10627</v>
      </c>
      <c r="B3900" t="s">
        <v>8976</v>
      </c>
      <c r="C3900" t="s">
        <v>1951</v>
      </c>
      <c r="D3900" s="12">
        <v>10000000</v>
      </c>
      <c r="E3900" s="11">
        <v>0</v>
      </c>
      <c r="F3900" t="s">
        <v>10618</v>
      </c>
      <c r="G3900" t="s">
        <v>152</v>
      </c>
      <c r="H3900" s="1">
        <v>45702</v>
      </c>
      <c r="I3900" t="s">
        <v>10628</v>
      </c>
      <c r="J3900">
        <f t="shared" si="240"/>
        <v>350</v>
      </c>
      <c r="K3900">
        <f t="shared" si="241"/>
        <v>17</v>
      </c>
      <c r="L3900" s="9">
        <f t="shared" si="242"/>
        <v>1401538900</v>
      </c>
      <c r="M3900" s="9">
        <f t="shared" si="243"/>
        <v>41897794</v>
      </c>
    </row>
    <row r="3901" spans="1:13" x14ac:dyDescent="0.2">
      <c r="A3901" t="s">
        <v>10662</v>
      </c>
      <c r="B3901" t="s">
        <v>8976</v>
      </c>
      <c r="C3901" t="s">
        <v>1951</v>
      </c>
      <c r="D3901" s="12">
        <v>20000000</v>
      </c>
      <c r="E3901" s="11">
        <v>0</v>
      </c>
      <c r="F3901" t="s">
        <v>10446</v>
      </c>
      <c r="G3901" t="s">
        <v>152</v>
      </c>
      <c r="H3901" s="1">
        <v>45702</v>
      </c>
      <c r="I3901" t="s">
        <v>10663</v>
      </c>
      <c r="J3901">
        <f t="shared" si="240"/>
        <v>350</v>
      </c>
      <c r="K3901">
        <f t="shared" si="241"/>
        <v>17</v>
      </c>
      <c r="L3901" s="9">
        <f t="shared" si="242"/>
        <v>1401538900</v>
      </c>
      <c r="M3901" s="9">
        <f t="shared" si="243"/>
        <v>41897794</v>
      </c>
    </row>
    <row r="3902" spans="1:13" x14ac:dyDescent="0.2">
      <c r="A3902" t="s">
        <v>12115</v>
      </c>
      <c r="B3902" t="s">
        <v>56</v>
      </c>
      <c r="C3902" t="s">
        <v>1951</v>
      </c>
      <c r="D3902" s="12">
        <v>97132</v>
      </c>
      <c r="E3902" s="11">
        <v>0</v>
      </c>
      <c r="F3902" t="s">
        <v>12116</v>
      </c>
      <c r="G3902" t="s">
        <v>171</v>
      </c>
      <c r="H3902" s="1">
        <v>45695</v>
      </c>
      <c r="I3902" t="s">
        <v>12117</v>
      </c>
      <c r="J3902">
        <f t="shared" si="240"/>
        <v>673</v>
      </c>
      <c r="K3902">
        <f t="shared" si="241"/>
        <v>17</v>
      </c>
      <c r="L3902" s="9">
        <f t="shared" si="242"/>
        <v>5115679510</v>
      </c>
      <c r="M3902" s="9">
        <f t="shared" si="243"/>
        <v>41897794</v>
      </c>
    </row>
    <row r="3903" spans="1:13" x14ac:dyDescent="0.2">
      <c r="A3903" t="s">
        <v>12118</v>
      </c>
      <c r="B3903" t="s">
        <v>56</v>
      </c>
      <c r="C3903" t="s">
        <v>1951</v>
      </c>
      <c r="D3903" s="12">
        <v>104530</v>
      </c>
      <c r="E3903" s="11">
        <v>0</v>
      </c>
      <c r="F3903" t="s">
        <v>12119</v>
      </c>
      <c r="G3903" t="s">
        <v>171</v>
      </c>
      <c r="H3903" s="1">
        <v>45695</v>
      </c>
      <c r="I3903" t="s">
        <v>12120</v>
      </c>
      <c r="J3903">
        <f t="shared" si="240"/>
        <v>673</v>
      </c>
      <c r="K3903">
        <f t="shared" si="241"/>
        <v>17</v>
      </c>
      <c r="L3903" s="9">
        <f t="shared" si="242"/>
        <v>5115679510</v>
      </c>
      <c r="M3903" s="9">
        <f t="shared" si="243"/>
        <v>41897794</v>
      </c>
    </row>
    <row r="3904" spans="1:13" x14ac:dyDescent="0.2">
      <c r="A3904" t="s">
        <v>12147</v>
      </c>
      <c r="B3904" t="s">
        <v>56</v>
      </c>
      <c r="C3904" t="s">
        <v>1951</v>
      </c>
      <c r="D3904" s="12">
        <v>198443</v>
      </c>
      <c r="E3904" s="11">
        <v>0</v>
      </c>
      <c r="F3904" t="s">
        <v>12148</v>
      </c>
      <c r="G3904" t="s">
        <v>121</v>
      </c>
      <c r="H3904" s="1">
        <v>45695</v>
      </c>
      <c r="I3904" t="s">
        <v>12149</v>
      </c>
      <c r="J3904">
        <f t="shared" si="240"/>
        <v>673</v>
      </c>
      <c r="K3904">
        <f t="shared" si="241"/>
        <v>17</v>
      </c>
      <c r="L3904" s="9">
        <f t="shared" si="242"/>
        <v>5115679510</v>
      </c>
      <c r="M3904" s="9">
        <f t="shared" si="243"/>
        <v>41897794</v>
      </c>
    </row>
    <row r="3905" spans="1:13" x14ac:dyDescent="0.2">
      <c r="A3905" t="s">
        <v>300</v>
      </c>
      <c r="B3905" t="s">
        <v>113</v>
      </c>
      <c r="C3905" t="s">
        <v>301</v>
      </c>
      <c r="D3905" s="12">
        <v>9308213</v>
      </c>
      <c r="E3905" s="11">
        <v>5353521</v>
      </c>
      <c r="F3905" t="s">
        <v>302</v>
      </c>
      <c r="G3905" t="s">
        <v>171</v>
      </c>
      <c r="H3905" s="1">
        <v>45740</v>
      </c>
      <c r="I3905" t="s">
        <v>303</v>
      </c>
      <c r="J3905">
        <f t="shared" si="240"/>
        <v>194</v>
      </c>
      <c r="K3905">
        <f t="shared" si="241"/>
        <v>7</v>
      </c>
      <c r="L3905" s="9">
        <f t="shared" si="242"/>
        <v>1107339336</v>
      </c>
      <c r="M3905" s="9">
        <f t="shared" si="243"/>
        <v>41667893</v>
      </c>
    </row>
    <row r="3906" spans="1:13" x14ac:dyDescent="0.2">
      <c r="A3906" t="s">
        <v>2441</v>
      </c>
      <c r="B3906" t="s">
        <v>87</v>
      </c>
      <c r="C3906" t="s">
        <v>301</v>
      </c>
      <c r="D3906" s="12">
        <v>3687326</v>
      </c>
      <c r="E3906" s="11">
        <v>0</v>
      </c>
      <c r="F3906" t="s">
        <v>2442</v>
      </c>
      <c r="G3906" t="s">
        <v>13</v>
      </c>
      <c r="H3906" s="1">
        <v>45727</v>
      </c>
      <c r="I3906" t="s">
        <v>2443</v>
      </c>
      <c r="J3906">
        <f t="shared" ref="J3906:J3969" si="244">COUNTIF(B:B, B3906)</f>
        <v>160</v>
      </c>
      <c r="K3906">
        <f t="shared" ref="K3906:K3969" si="245">COUNTIF(C:C,C3906)</f>
        <v>7</v>
      </c>
      <c r="L3906" s="9">
        <f t="shared" ref="L3906:L3969" si="246">SUMIF(B:B,B3906,D:D)</f>
        <v>1007902320</v>
      </c>
      <c r="M3906" s="9">
        <f t="shared" ref="M3906:M3969" si="247">SUMIF(C:C,C3906, D:D)</f>
        <v>41667893</v>
      </c>
    </row>
    <row r="3907" spans="1:13" x14ac:dyDescent="0.2">
      <c r="A3907" t="s">
        <v>7849</v>
      </c>
      <c r="B3907" t="s">
        <v>56</v>
      </c>
      <c r="C3907" t="s">
        <v>301</v>
      </c>
      <c r="D3907" s="12">
        <v>1774633</v>
      </c>
      <c r="E3907" s="11">
        <v>750000</v>
      </c>
      <c r="F3907" t="s">
        <v>7850</v>
      </c>
      <c r="G3907" t="s">
        <v>152</v>
      </c>
      <c r="H3907" s="1">
        <v>45707</v>
      </c>
      <c r="I3907" t="s">
        <v>7851</v>
      </c>
      <c r="J3907">
        <f t="shared" si="244"/>
        <v>673</v>
      </c>
      <c r="K3907">
        <f t="shared" si="245"/>
        <v>7</v>
      </c>
      <c r="L3907" s="9">
        <f t="shared" si="246"/>
        <v>5115679510</v>
      </c>
      <c r="M3907" s="9">
        <f t="shared" si="247"/>
        <v>41667893</v>
      </c>
    </row>
    <row r="3908" spans="1:13" x14ac:dyDescent="0.2">
      <c r="A3908" t="s">
        <v>8282</v>
      </c>
      <c r="B3908" t="s">
        <v>16</v>
      </c>
      <c r="C3908" t="s">
        <v>301</v>
      </c>
      <c r="D3908" s="12">
        <v>676958</v>
      </c>
      <c r="E3908" s="11">
        <v>120468</v>
      </c>
      <c r="F3908" t="s">
        <v>8283</v>
      </c>
      <c r="G3908" t="s">
        <v>13</v>
      </c>
      <c r="H3908" s="1">
        <v>45706</v>
      </c>
      <c r="I3908" t="s">
        <v>8284</v>
      </c>
      <c r="J3908">
        <f t="shared" si="244"/>
        <v>137</v>
      </c>
      <c r="K3908">
        <f t="shared" si="245"/>
        <v>7</v>
      </c>
      <c r="L3908" s="9">
        <f t="shared" si="246"/>
        <v>2463589332</v>
      </c>
      <c r="M3908" s="9">
        <f t="shared" si="247"/>
        <v>41667893</v>
      </c>
    </row>
    <row r="3909" spans="1:13" x14ac:dyDescent="0.2">
      <c r="A3909" t="s">
        <v>9059</v>
      </c>
      <c r="B3909" t="s">
        <v>26</v>
      </c>
      <c r="C3909" t="s">
        <v>301</v>
      </c>
      <c r="D3909" s="12">
        <v>149367</v>
      </c>
      <c r="E3909" s="11">
        <v>0</v>
      </c>
      <c r="F3909" t="s">
        <v>9060</v>
      </c>
      <c r="G3909" t="s">
        <v>147</v>
      </c>
      <c r="H3909" s="1">
        <v>45702</v>
      </c>
      <c r="I3909" t="s">
        <v>9061</v>
      </c>
      <c r="J3909">
        <f t="shared" si="244"/>
        <v>115</v>
      </c>
      <c r="K3909">
        <f t="shared" si="245"/>
        <v>7</v>
      </c>
      <c r="L3909" s="9">
        <f t="shared" si="246"/>
        <v>116767799</v>
      </c>
      <c r="M3909" s="9">
        <f t="shared" si="247"/>
        <v>41667893</v>
      </c>
    </row>
    <row r="3910" spans="1:13" x14ac:dyDescent="0.2">
      <c r="A3910" t="s">
        <v>9186</v>
      </c>
      <c r="B3910" t="s">
        <v>26</v>
      </c>
      <c r="C3910" t="s">
        <v>301</v>
      </c>
      <c r="D3910" s="12">
        <v>2573644</v>
      </c>
      <c r="E3910" s="11">
        <v>1053588</v>
      </c>
      <c r="F3910" t="s">
        <v>9187</v>
      </c>
      <c r="G3910" t="s">
        <v>152</v>
      </c>
      <c r="H3910" s="1">
        <v>45702</v>
      </c>
      <c r="I3910" t="s">
        <v>9188</v>
      </c>
      <c r="J3910">
        <f t="shared" si="244"/>
        <v>115</v>
      </c>
      <c r="K3910">
        <f t="shared" si="245"/>
        <v>7</v>
      </c>
      <c r="L3910" s="9">
        <f t="shared" si="246"/>
        <v>116767799</v>
      </c>
      <c r="M3910" s="9">
        <f t="shared" si="247"/>
        <v>41667893</v>
      </c>
    </row>
    <row r="3911" spans="1:13" x14ac:dyDescent="0.2">
      <c r="A3911" t="s">
        <v>12688</v>
      </c>
      <c r="B3911" t="s">
        <v>872</v>
      </c>
      <c r="C3911" t="s">
        <v>301</v>
      </c>
      <c r="D3911" s="12">
        <v>23497752</v>
      </c>
      <c r="E3911" s="11">
        <v>18808184</v>
      </c>
      <c r="F3911" t="s">
        <v>12689</v>
      </c>
      <c r="G3911" t="s">
        <v>13</v>
      </c>
      <c r="H3911" s="1">
        <v>45693</v>
      </c>
      <c r="I3911" t="s">
        <v>12690</v>
      </c>
      <c r="J3911">
        <f t="shared" si="244"/>
        <v>133</v>
      </c>
      <c r="K3911">
        <f t="shared" si="245"/>
        <v>7</v>
      </c>
      <c r="L3911" s="9">
        <f t="shared" si="246"/>
        <v>1635922299</v>
      </c>
      <c r="M3911" s="9">
        <f t="shared" si="247"/>
        <v>41667893</v>
      </c>
    </row>
    <row r="3912" spans="1:13" ht="68" x14ac:dyDescent="0.2">
      <c r="A3912" t="s">
        <v>1178</v>
      </c>
      <c r="B3912" t="s">
        <v>87</v>
      </c>
      <c r="C3912" t="s">
        <v>1179</v>
      </c>
      <c r="D3912" s="12">
        <v>35620469</v>
      </c>
      <c r="E3912" s="11">
        <v>17681962</v>
      </c>
      <c r="F3912" s="2" t="s">
        <v>1180</v>
      </c>
      <c r="G3912" t="s">
        <v>171</v>
      </c>
      <c r="H3912" s="1">
        <v>45736</v>
      </c>
      <c r="I3912" t="s">
        <v>1181</v>
      </c>
      <c r="J3912">
        <f t="shared" si="244"/>
        <v>160</v>
      </c>
      <c r="K3912">
        <f t="shared" si="245"/>
        <v>4</v>
      </c>
      <c r="L3912" s="9">
        <f t="shared" si="246"/>
        <v>1007902320</v>
      </c>
      <c r="M3912" s="9">
        <f t="shared" si="247"/>
        <v>41654206</v>
      </c>
    </row>
    <row r="3913" spans="1:13" x14ac:dyDescent="0.2">
      <c r="A3913" t="s">
        <v>1395</v>
      </c>
      <c r="B3913" t="s">
        <v>87</v>
      </c>
      <c r="C3913" t="s">
        <v>1179</v>
      </c>
      <c r="D3913" s="12">
        <v>1532431</v>
      </c>
      <c r="E3913" s="11">
        <v>694236</v>
      </c>
      <c r="F3913" t="s">
        <v>1396</v>
      </c>
      <c r="G3913" t="s">
        <v>13</v>
      </c>
      <c r="H3913" s="1">
        <v>45735</v>
      </c>
      <c r="I3913" t="s">
        <v>1397</v>
      </c>
      <c r="J3913">
        <f t="shared" si="244"/>
        <v>160</v>
      </c>
      <c r="K3913">
        <f t="shared" si="245"/>
        <v>4</v>
      </c>
      <c r="L3913" s="9">
        <f t="shared" si="246"/>
        <v>1007902320</v>
      </c>
      <c r="M3913" s="9">
        <f t="shared" si="247"/>
        <v>41654206</v>
      </c>
    </row>
    <row r="3914" spans="1:13" x14ac:dyDescent="0.2">
      <c r="A3914" t="s">
        <v>3366</v>
      </c>
      <c r="B3914" t="s">
        <v>87</v>
      </c>
      <c r="C3914" t="s">
        <v>1179</v>
      </c>
      <c r="D3914" s="12">
        <v>1532431</v>
      </c>
      <c r="E3914" s="11">
        <v>1222882</v>
      </c>
      <c r="F3914" t="s">
        <v>3367</v>
      </c>
      <c r="G3914" t="s">
        <v>152</v>
      </c>
      <c r="H3914" s="1">
        <v>45722</v>
      </c>
      <c r="I3914" t="s">
        <v>3368</v>
      </c>
      <c r="J3914">
        <f t="shared" si="244"/>
        <v>160</v>
      </c>
      <c r="K3914">
        <f t="shared" si="245"/>
        <v>4</v>
      </c>
      <c r="L3914" s="9">
        <f t="shared" si="246"/>
        <v>1007902320</v>
      </c>
      <c r="M3914" s="9">
        <f t="shared" si="247"/>
        <v>41654206</v>
      </c>
    </row>
    <row r="3915" spans="1:13" x14ac:dyDescent="0.2">
      <c r="A3915" t="s">
        <v>11452</v>
      </c>
      <c r="B3915" t="s">
        <v>87</v>
      </c>
      <c r="C3915" t="s">
        <v>1179</v>
      </c>
      <c r="D3915" s="12">
        <v>2968875</v>
      </c>
      <c r="E3915" s="11">
        <v>1694284</v>
      </c>
      <c r="F3915" t="s">
        <v>11453</v>
      </c>
      <c r="G3915" t="s">
        <v>13</v>
      </c>
      <c r="H3915" s="1">
        <v>45699</v>
      </c>
      <c r="I3915" t="s">
        <v>11454</v>
      </c>
      <c r="J3915">
        <f t="shared" si="244"/>
        <v>160</v>
      </c>
      <c r="K3915">
        <f t="shared" si="245"/>
        <v>4</v>
      </c>
      <c r="L3915" s="9">
        <f t="shared" si="246"/>
        <v>1007902320</v>
      </c>
      <c r="M3915" s="9">
        <f t="shared" si="247"/>
        <v>41654206</v>
      </c>
    </row>
    <row r="3916" spans="1:13" x14ac:dyDescent="0.2">
      <c r="A3916" t="s">
        <v>4274</v>
      </c>
      <c r="B3916" t="s">
        <v>56</v>
      </c>
      <c r="C3916" t="s">
        <v>4275</v>
      </c>
      <c r="D3916" s="12">
        <v>40001231</v>
      </c>
      <c r="E3916" s="11">
        <v>18521652</v>
      </c>
      <c r="F3916" t="s">
        <v>4276</v>
      </c>
      <c r="G3916" t="s">
        <v>13</v>
      </c>
      <c r="H3916" s="1">
        <v>45721</v>
      </c>
      <c r="I3916" t="s">
        <v>4277</v>
      </c>
      <c r="J3916">
        <f t="shared" si="244"/>
        <v>673</v>
      </c>
      <c r="K3916">
        <f t="shared" si="245"/>
        <v>4</v>
      </c>
      <c r="L3916" s="9">
        <f t="shared" si="246"/>
        <v>5115679510</v>
      </c>
      <c r="M3916" s="9">
        <f t="shared" si="247"/>
        <v>41522153</v>
      </c>
    </row>
    <row r="3917" spans="1:13" x14ac:dyDescent="0.2">
      <c r="A3917" t="s">
        <v>6921</v>
      </c>
      <c r="B3917" t="s">
        <v>56</v>
      </c>
      <c r="C3917" t="s">
        <v>6922</v>
      </c>
      <c r="D3917" s="12">
        <v>559884</v>
      </c>
      <c r="E3917" s="11">
        <v>335930</v>
      </c>
      <c r="F3917" t="s">
        <v>6907</v>
      </c>
      <c r="G3917" t="s">
        <v>680</v>
      </c>
      <c r="H3917" s="1">
        <v>45712</v>
      </c>
      <c r="J3917">
        <f t="shared" si="244"/>
        <v>673</v>
      </c>
      <c r="K3917">
        <f t="shared" si="245"/>
        <v>4</v>
      </c>
      <c r="L3917" s="9">
        <f t="shared" si="246"/>
        <v>5115679510</v>
      </c>
      <c r="M3917" s="9">
        <f t="shared" si="247"/>
        <v>41522153</v>
      </c>
    </row>
    <row r="3918" spans="1:13" x14ac:dyDescent="0.2">
      <c r="A3918" t="s">
        <v>6954</v>
      </c>
      <c r="B3918" t="s">
        <v>56</v>
      </c>
      <c r="C3918" t="s">
        <v>6922</v>
      </c>
      <c r="D3918" s="12">
        <v>824638</v>
      </c>
      <c r="E3918" s="11">
        <v>329855</v>
      </c>
      <c r="F3918" t="s">
        <v>6955</v>
      </c>
      <c r="G3918" t="s">
        <v>680</v>
      </c>
      <c r="H3918" s="1">
        <v>45712</v>
      </c>
      <c r="J3918">
        <f t="shared" si="244"/>
        <v>673</v>
      </c>
      <c r="K3918">
        <f t="shared" si="245"/>
        <v>4</v>
      </c>
      <c r="L3918" s="9">
        <f t="shared" si="246"/>
        <v>5115679510</v>
      </c>
      <c r="M3918" s="9">
        <f t="shared" si="247"/>
        <v>41522153</v>
      </c>
    </row>
    <row r="3919" spans="1:13" x14ac:dyDescent="0.2">
      <c r="A3919" t="s">
        <v>12131</v>
      </c>
      <c r="B3919" t="s">
        <v>56</v>
      </c>
      <c r="C3919" t="s">
        <v>4275</v>
      </c>
      <c r="D3919" s="12">
        <v>136400</v>
      </c>
      <c r="E3919" s="11">
        <v>0</v>
      </c>
      <c r="F3919" t="s">
        <v>12132</v>
      </c>
      <c r="G3919" t="s">
        <v>13</v>
      </c>
      <c r="H3919" s="1">
        <v>45695</v>
      </c>
      <c r="I3919" t="s">
        <v>12133</v>
      </c>
      <c r="J3919">
        <f t="shared" si="244"/>
        <v>673</v>
      </c>
      <c r="K3919">
        <f t="shared" si="245"/>
        <v>4</v>
      </c>
      <c r="L3919" s="9">
        <f t="shared" si="246"/>
        <v>5115679510</v>
      </c>
      <c r="M3919" s="9">
        <f t="shared" si="247"/>
        <v>41522153</v>
      </c>
    </row>
    <row r="3920" spans="1:13" x14ac:dyDescent="0.2">
      <c r="A3920" t="s">
        <v>7199</v>
      </c>
      <c r="B3920" t="s">
        <v>16</v>
      </c>
      <c r="C3920" t="s">
        <v>7200</v>
      </c>
      <c r="D3920" s="12">
        <v>3626609</v>
      </c>
      <c r="E3920" s="11">
        <v>2950960</v>
      </c>
      <c r="F3920" t="s">
        <v>7201</v>
      </c>
      <c r="G3920" t="s">
        <v>13</v>
      </c>
      <c r="H3920" s="1">
        <v>45709</v>
      </c>
      <c r="I3920" t="s">
        <v>7202</v>
      </c>
      <c r="J3920">
        <f t="shared" si="244"/>
        <v>137</v>
      </c>
      <c r="K3920">
        <f t="shared" si="245"/>
        <v>5</v>
      </c>
      <c r="L3920" s="9">
        <f t="shared" si="246"/>
        <v>2463589332</v>
      </c>
      <c r="M3920" s="9">
        <f t="shared" si="247"/>
        <v>41474796</v>
      </c>
    </row>
    <row r="3921" spans="1:13" x14ac:dyDescent="0.2">
      <c r="A3921" t="s">
        <v>8969</v>
      </c>
      <c r="B3921" t="s">
        <v>1701</v>
      </c>
      <c r="C3921" t="s">
        <v>7200</v>
      </c>
      <c r="D3921" s="12">
        <v>4282825</v>
      </c>
      <c r="E3921" s="11">
        <v>1432948</v>
      </c>
      <c r="F3921" t="s">
        <v>8970</v>
      </c>
      <c r="G3921" t="s">
        <v>13</v>
      </c>
      <c r="H3921" s="1">
        <v>45706</v>
      </c>
      <c r="I3921" t="s">
        <v>8971</v>
      </c>
      <c r="J3921">
        <f t="shared" si="244"/>
        <v>250</v>
      </c>
      <c r="K3921">
        <f t="shared" si="245"/>
        <v>5</v>
      </c>
      <c r="L3921" s="9">
        <f t="shared" si="246"/>
        <v>408633237</v>
      </c>
      <c r="M3921" s="9">
        <f t="shared" si="247"/>
        <v>41474796</v>
      </c>
    </row>
    <row r="3922" spans="1:13" x14ac:dyDescent="0.2">
      <c r="A3922" t="s">
        <v>11152</v>
      </c>
      <c r="B3922" t="s">
        <v>56</v>
      </c>
      <c r="C3922" t="s">
        <v>7200</v>
      </c>
      <c r="D3922" s="12">
        <v>6529605</v>
      </c>
      <c r="E3922" s="11">
        <v>21243</v>
      </c>
      <c r="F3922" t="s">
        <v>11153</v>
      </c>
      <c r="G3922" t="s">
        <v>13</v>
      </c>
      <c r="H3922" s="1">
        <v>45701</v>
      </c>
      <c r="I3922" t="s">
        <v>11154</v>
      </c>
      <c r="J3922">
        <f t="shared" si="244"/>
        <v>673</v>
      </c>
      <c r="K3922">
        <f t="shared" si="245"/>
        <v>5</v>
      </c>
      <c r="L3922" s="9">
        <f t="shared" si="246"/>
        <v>5115679510</v>
      </c>
      <c r="M3922" s="9">
        <f t="shared" si="247"/>
        <v>41474796</v>
      </c>
    </row>
    <row r="3923" spans="1:13" x14ac:dyDescent="0.2">
      <c r="A3923" t="s">
        <v>12915</v>
      </c>
      <c r="B3923" t="s">
        <v>1701</v>
      </c>
      <c r="C3923" t="s">
        <v>7200</v>
      </c>
      <c r="D3923" s="12">
        <v>25000000</v>
      </c>
      <c r="E3923" s="11">
        <v>25000000</v>
      </c>
      <c r="F3923" t="s">
        <v>12916</v>
      </c>
      <c r="G3923" t="s">
        <v>13</v>
      </c>
      <c r="H3923" s="1">
        <v>45687</v>
      </c>
      <c r="I3923" t="s">
        <v>12917</v>
      </c>
      <c r="J3923">
        <f t="shared" si="244"/>
        <v>250</v>
      </c>
      <c r="K3923">
        <f t="shared" si="245"/>
        <v>5</v>
      </c>
      <c r="L3923" s="9">
        <f t="shared" si="246"/>
        <v>408633237</v>
      </c>
      <c r="M3923" s="9">
        <f t="shared" si="247"/>
        <v>41474796</v>
      </c>
    </row>
    <row r="3924" spans="1:13" x14ac:dyDescent="0.2">
      <c r="A3924" t="s">
        <v>13097</v>
      </c>
      <c r="B3924" t="s">
        <v>1701</v>
      </c>
      <c r="C3924" t="s">
        <v>7200</v>
      </c>
      <c r="D3924" s="12">
        <v>2035757</v>
      </c>
      <c r="E3924" s="11">
        <v>920259</v>
      </c>
      <c r="F3924" t="s">
        <v>13029</v>
      </c>
      <c r="G3924" t="s">
        <v>13</v>
      </c>
      <c r="H3924" s="1">
        <v>45679</v>
      </c>
      <c r="I3924" t="s">
        <v>13098</v>
      </c>
      <c r="J3924">
        <f t="shared" si="244"/>
        <v>250</v>
      </c>
      <c r="K3924">
        <f t="shared" si="245"/>
        <v>5</v>
      </c>
      <c r="L3924" s="9">
        <f t="shared" si="246"/>
        <v>408633237</v>
      </c>
      <c r="M3924" s="9">
        <f t="shared" si="247"/>
        <v>41474796</v>
      </c>
    </row>
    <row r="3925" spans="1:13" x14ac:dyDescent="0.2">
      <c r="A3925" t="s">
        <v>10397</v>
      </c>
      <c r="B3925" t="s">
        <v>8976</v>
      </c>
      <c r="C3925" t="s">
        <v>10398</v>
      </c>
      <c r="D3925" s="12">
        <v>1252266</v>
      </c>
      <c r="E3925" s="11">
        <v>175958</v>
      </c>
      <c r="F3925" t="s">
        <v>10373</v>
      </c>
      <c r="G3925" t="s">
        <v>152</v>
      </c>
      <c r="H3925" s="1">
        <v>45702</v>
      </c>
      <c r="I3925" t="s">
        <v>10399</v>
      </c>
      <c r="J3925">
        <f t="shared" si="244"/>
        <v>350</v>
      </c>
      <c r="K3925">
        <f t="shared" si="245"/>
        <v>5</v>
      </c>
      <c r="L3925" s="9">
        <f t="shared" si="246"/>
        <v>1401538900</v>
      </c>
      <c r="M3925" s="9">
        <f t="shared" si="247"/>
        <v>40961065</v>
      </c>
    </row>
    <row r="3926" spans="1:13" x14ac:dyDescent="0.2">
      <c r="A3926" t="s">
        <v>10445</v>
      </c>
      <c r="B3926" t="s">
        <v>8976</v>
      </c>
      <c r="C3926" t="s">
        <v>10398</v>
      </c>
      <c r="D3926" s="12">
        <v>1709899</v>
      </c>
      <c r="E3926" s="11">
        <v>183834</v>
      </c>
      <c r="F3926" t="s">
        <v>10446</v>
      </c>
      <c r="G3926" t="s">
        <v>152</v>
      </c>
      <c r="H3926" s="1">
        <v>45702</v>
      </c>
      <c r="I3926" t="s">
        <v>10447</v>
      </c>
      <c r="J3926">
        <f t="shared" si="244"/>
        <v>350</v>
      </c>
      <c r="K3926">
        <f t="shared" si="245"/>
        <v>5</v>
      </c>
      <c r="L3926" s="9">
        <f t="shared" si="246"/>
        <v>1401538900</v>
      </c>
      <c r="M3926" s="9">
        <f t="shared" si="247"/>
        <v>40961065</v>
      </c>
    </row>
    <row r="3927" spans="1:13" x14ac:dyDescent="0.2">
      <c r="A3927" t="s">
        <v>10604</v>
      </c>
      <c r="B3927" t="s">
        <v>8976</v>
      </c>
      <c r="C3927" t="s">
        <v>10398</v>
      </c>
      <c r="D3927" s="12">
        <v>7998900</v>
      </c>
      <c r="E3927" s="11">
        <v>1068189</v>
      </c>
      <c r="F3927" t="s">
        <v>10518</v>
      </c>
      <c r="G3927" t="s">
        <v>152</v>
      </c>
      <c r="H3927" s="1">
        <v>45702</v>
      </c>
      <c r="I3927" t="s">
        <v>10605</v>
      </c>
      <c r="J3927">
        <f t="shared" si="244"/>
        <v>350</v>
      </c>
      <c r="K3927">
        <f t="shared" si="245"/>
        <v>5</v>
      </c>
      <c r="L3927" s="9">
        <f t="shared" si="246"/>
        <v>1401538900</v>
      </c>
      <c r="M3927" s="9">
        <f t="shared" si="247"/>
        <v>40961065</v>
      </c>
    </row>
    <row r="3928" spans="1:13" x14ac:dyDescent="0.2">
      <c r="A3928" t="s">
        <v>10617</v>
      </c>
      <c r="B3928" t="s">
        <v>8976</v>
      </c>
      <c r="C3928" t="s">
        <v>10398</v>
      </c>
      <c r="D3928" s="12">
        <v>10000000</v>
      </c>
      <c r="E3928" s="11">
        <v>0</v>
      </c>
      <c r="F3928" t="s">
        <v>10618</v>
      </c>
      <c r="G3928" t="s">
        <v>152</v>
      </c>
      <c r="H3928" s="1">
        <v>45702</v>
      </c>
      <c r="I3928" t="s">
        <v>10619</v>
      </c>
      <c r="J3928">
        <f t="shared" si="244"/>
        <v>350</v>
      </c>
      <c r="K3928">
        <f t="shared" si="245"/>
        <v>5</v>
      </c>
      <c r="L3928" s="9">
        <f t="shared" si="246"/>
        <v>1401538900</v>
      </c>
      <c r="M3928" s="9">
        <f t="shared" si="247"/>
        <v>40961065</v>
      </c>
    </row>
    <row r="3929" spans="1:13" x14ac:dyDescent="0.2">
      <c r="A3929" t="s">
        <v>10656</v>
      </c>
      <c r="B3929" t="s">
        <v>8976</v>
      </c>
      <c r="C3929" t="s">
        <v>10398</v>
      </c>
      <c r="D3929" s="12">
        <v>20000000</v>
      </c>
      <c r="E3929" s="11">
        <v>0</v>
      </c>
      <c r="F3929" t="s">
        <v>10446</v>
      </c>
      <c r="G3929" t="s">
        <v>152</v>
      </c>
      <c r="H3929" s="1">
        <v>45702</v>
      </c>
      <c r="I3929" t="s">
        <v>10657</v>
      </c>
      <c r="J3929">
        <f t="shared" si="244"/>
        <v>350</v>
      </c>
      <c r="K3929">
        <f t="shared" si="245"/>
        <v>5</v>
      </c>
      <c r="L3929" s="9">
        <f t="shared" si="246"/>
        <v>1401538900</v>
      </c>
      <c r="M3929" s="9">
        <f t="shared" si="247"/>
        <v>40961065</v>
      </c>
    </row>
    <row r="3930" spans="1:13" x14ac:dyDescent="0.2">
      <c r="A3930" t="s">
        <v>9430</v>
      </c>
      <c r="B3930" t="s">
        <v>872</v>
      </c>
      <c r="C3930" t="s">
        <v>9431</v>
      </c>
      <c r="D3930" s="12">
        <v>40228934</v>
      </c>
      <c r="E3930" s="11">
        <v>21911017</v>
      </c>
      <c r="F3930" t="s">
        <v>9415</v>
      </c>
      <c r="G3930" t="s">
        <v>13</v>
      </c>
      <c r="H3930" s="1">
        <v>45702</v>
      </c>
      <c r="I3930" t="s">
        <v>9432</v>
      </c>
      <c r="J3930">
        <f t="shared" si="244"/>
        <v>133</v>
      </c>
      <c r="K3930">
        <f t="shared" si="245"/>
        <v>1</v>
      </c>
      <c r="L3930" s="9">
        <f t="shared" si="246"/>
        <v>1635922299</v>
      </c>
      <c r="M3930" s="9">
        <f t="shared" si="247"/>
        <v>40228934</v>
      </c>
    </row>
    <row r="3931" spans="1:13" x14ac:dyDescent="0.2">
      <c r="A3931" t="s">
        <v>2302</v>
      </c>
      <c r="B3931" t="s">
        <v>39</v>
      </c>
      <c r="C3931" t="s">
        <v>2303</v>
      </c>
      <c r="D3931" s="12">
        <v>39773202</v>
      </c>
      <c r="E3931" s="11">
        <v>21011308</v>
      </c>
      <c r="F3931" t="s">
        <v>2304</v>
      </c>
      <c r="G3931" t="s">
        <v>171</v>
      </c>
      <c r="H3931" s="1">
        <v>45728</v>
      </c>
      <c r="I3931" t="s">
        <v>2305</v>
      </c>
      <c r="J3931">
        <f t="shared" si="244"/>
        <v>324</v>
      </c>
      <c r="K3931">
        <f t="shared" si="245"/>
        <v>1</v>
      </c>
      <c r="L3931" s="9">
        <f t="shared" si="246"/>
        <v>1792436850</v>
      </c>
      <c r="M3931" s="9">
        <f t="shared" si="247"/>
        <v>39773202</v>
      </c>
    </row>
    <row r="3932" spans="1:13" x14ac:dyDescent="0.2">
      <c r="A3932" t="s">
        <v>10050</v>
      </c>
      <c r="B3932" t="s">
        <v>8976</v>
      </c>
      <c r="C3932" t="s">
        <v>10051</v>
      </c>
      <c r="D3932" s="12">
        <v>246349</v>
      </c>
      <c r="E3932" s="11">
        <v>72901</v>
      </c>
      <c r="F3932" t="s">
        <v>10052</v>
      </c>
      <c r="G3932" t="s">
        <v>147</v>
      </c>
      <c r="H3932" s="1">
        <v>45702</v>
      </c>
      <c r="I3932" t="s">
        <v>10053</v>
      </c>
      <c r="J3932">
        <f t="shared" si="244"/>
        <v>350</v>
      </c>
      <c r="K3932">
        <f t="shared" si="245"/>
        <v>5</v>
      </c>
      <c r="L3932" s="9">
        <f t="shared" si="246"/>
        <v>1401538900</v>
      </c>
      <c r="M3932" s="9">
        <f t="shared" si="247"/>
        <v>38792738</v>
      </c>
    </row>
    <row r="3933" spans="1:13" x14ac:dyDescent="0.2">
      <c r="A3933" t="s">
        <v>10431</v>
      </c>
      <c r="B3933" t="s">
        <v>8976</v>
      </c>
      <c r="C3933" t="s">
        <v>10051</v>
      </c>
      <c r="D3933" s="12">
        <v>1588269</v>
      </c>
      <c r="E3933" s="11">
        <v>276575</v>
      </c>
      <c r="F3933" t="s">
        <v>10432</v>
      </c>
      <c r="G3933" t="s">
        <v>152</v>
      </c>
      <c r="H3933" s="1">
        <v>45702</v>
      </c>
      <c r="I3933" t="s">
        <v>10433</v>
      </c>
      <c r="J3933">
        <f t="shared" si="244"/>
        <v>350</v>
      </c>
      <c r="K3933">
        <f t="shared" si="245"/>
        <v>5</v>
      </c>
      <c r="L3933" s="9">
        <f t="shared" si="246"/>
        <v>1401538900</v>
      </c>
      <c r="M3933" s="9">
        <f t="shared" si="247"/>
        <v>38792738</v>
      </c>
    </row>
    <row r="3934" spans="1:13" x14ac:dyDescent="0.2">
      <c r="A3934" t="s">
        <v>10508</v>
      </c>
      <c r="B3934" t="s">
        <v>8976</v>
      </c>
      <c r="C3934" t="s">
        <v>10051</v>
      </c>
      <c r="D3934" s="12">
        <v>2829581</v>
      </c>
      <c r="E3934" s="11">
        <v>1286369</v>
      </c>
      <c r="F3934" t="s">
        <v>10509</v>
      </c>
      <c r="G3934" t="s">
        <v>130</v>
      </c>
      <c r="H3934" s="1">
        <v>45702</v>
      </c>
      <c r="I3934" t="s">
        <v>10510</v>
      </c>
      <c r="J3934">
        <f t="shared" si="244"/>
        <v>350</v>
      </c>
      <c r="K3934">
        <f t="shared" si="245"/>
        <v>5</v>
      </c>
      <c r="L3934" s="9">
        <f t="shared" si="246"/>
        <v>1401538900</v>
      </c>
      <c r="M3934" s="9">
        <f t="shared" si="247"/>
        <v>38792738</v>
      </c>
    </row>
    <row r="3935" spans="1:13" x14ac:dyDescent="0.2">
      <c r="A3935" t="s">
        <v>10548</v>
      </c>
      <c r="B3935" t="s">
        <v>8976</v>
      </c>
      <c r="C3935" t="s">
        <v>10051</v>
      </c>
      <c r="D3935" s="12">
        <v>4236126</v>
      </c>
      <c r="E3935" s="11">
        <v>1554625</v>
      </c>
      <c r="F3935" t="s">
        <v>10549</v>
      </c>
      <c r="G3935" t="s">
        <v>152</v>
      </c>
      <c r="H3935" s="1">
        <v>45702</v>
      </c>
      <c r="I3935" t="s">
        <v>10550</v>
      </c>
      <c r="J3935">
        <f t="shared" si="244"/>
        <v>350</v>
      </c>
      <c r="K3935">
        <f t="shared" si="245"/>
        <v>5</v>
      </c>
      <c r="L3935" s="9">
        <f t="shared" si="246"/>
        <v>1401538900</v>
      </c>
      <c r="M3935" s="9">
        <f t="shared" si="247"/>
        <v>38792738</v>
      </c>
    </row>
    <row r="3936" spans="1:13" x14ac:dyDescent="0.2">
      <c r="A3936" t="s">
        <v>11377</v>
      </c>
      <c r="B3936" t="s">
        <v>1701</v>
      </c>
      <c r="C3936" t="s">
        <v>10051</v>
      </c>
      <c r="D3936" s="12">
        <v>29892413</v>
      </c>
      <c r="E3936" s="11">
        <v>18404482</v>
      </c>
      <c r="F3936" t="s">
        <v>11378</v>
      </c>
      <c r="G3936" t="s">
        <v>152</v>
      </c>
      <c r="H3936" s="1">
        <v>45700</v>
      </c>
      <c r="I3936" t="s">
        <v>11379</v>
      </c>
      <c r="J3936">
        <f t="shared" si="244"/>
        <v>250</v>
      </c>
      <c r="K3936">
        <f t="shared" si="245"/>
        <v>5</v>
      </c>
      <c r="L3936" s="9">
        <f t="shared" si="246"/>
        <v>408633237</v>
      </c>
      <c r="M3936" s="9">
        <f t="shared" si="247"/>
        <v>38792738</v>
      </c>
    </row>
    <row r="3937" spans="1:13" x14ac:dyDescent="0.2">
      <c r="A3937" t="s">
        <v>3373</v>
      </c>
      <c r="B3937" t="s">
        <v>888</v>
      </c>
      <c r="C3937" t="s">
        <v>3374</v>
      </c>
      <c r="D3937" s="12">
        <v>38721564</v>
      </c>
      <c r="E3937" s="11">
        <v>0</v>
      </c>
      <c r="F3937" t="s">
        <v>3375</v>
      </c>
      <c r="G3937" t="s">
        <v>13</v>
      </c>
      <c r="H3937" s="1">
        <v>45722</v>
      </c>
      <c r="I3937" t="s">
        <v>3376</v>
      </c>
      <c r="J3937">
        <f t="shared" si="244"/>
        <v>104</v>
      </c>
      <c r="K3937">
        <f t="shared" si="245"/>
        <v>1</v>
      </c>
      <c r="L3937" s="9">
        <f t="shared" si="246"/>
        <v>670590370</v>
      </c>
      <c r="M3937" s="9">
        <f t="shared" si="247"/>
        <v>38721564</v>
      </c>
    </row>
    <row r="3938" spans="1:13" x14ac:dyDescent="0.2">
      <c r="A3938" t="s">
        <v>7815</v>
      </c>
      <c r="B3938" t="s">
        <v>1751</v>
      </c>
      <c r="C3938" t="s">
        <v>7816</v>
      </c>
      <c r="D3938" s="12">
        <v>37920899</v>
      </c>
      <c r="E3938" s="11">
        <v>33211739</v>
      </c>
      <c r="F3938" t="s">
        <v>7817</v>
      </c>
      <c r="G3938" t="s">
        <v>121</v>
      </c>
      <c r="H3938" s="1">
        <v>45707</v>
      </c>
      <c r="I3938" t="s">
        <v>7818</v>
      </c>
      <c r="J3938">
        <f t="shared" si="244"/>
        <v>99</v>
      </c>
      <c r="K3938">
        <f t="shared" si="245"/>
        <v>1</v>
      </c>
      <c r="L3938" s="9">
        <f t="shared" si="246"/>
        <v>382244987</v>
      </c>
      <c r="M3938" s="9">
        <f t="shared" si="247"/>
        <v>37920899</v>
      </c>
    </row>
    <row r="3939" spans="1:13" x14ac:dyDescent="0.2">
      <c r="A3939" t="s">
        <v>9427</v>
      </c>
      <c r="B3939" t="s">
        <v>872</v>
      </c>
      <c r="C3939" t="s">
        <v>9428</v>
      </c>
      <c r="D3939" s="12">
        <v>36754677</v>
      </c>
      <c r="E3939" s="11">
        <v>20118154</v>
      </c>
      <c r="F3939" t="s">
        <v>9415</v>
      </c>
      <c r="G3939" t="s">
        <v>13</v>
      </c>
      <c r="H3939" s="1">
        <v>45702</v>
      </c>
      <c r="I3939" t="s">
        <v>9429</v>
      </c>
      <c r="J3939">
        <f t="shared" si="244"/>
        <v>133</v>
      </c>
      <c r="K3939">
        <f t="shared" si="245"/>
        <v>1</v>
      </c>
      <c r="L3939" s="9">
        <f t="shared" si="246"/>
        <v>1635922299</v>
      </c>
      <c r="M3939" s="9">
        <f t="shared" si="247"/>
        <v>36754677</v>
      </c>
    </row>
    <row r="3940" spans="1:13" x14ac:dyDescent="0.2">
      <c r="A3940" t="s">
        <v>569</v>
      </c>
      <c r="B3940" t="s">
        <v>56</v>
      </c>
      <c r="C3940" t="s">
        <v>570</v>
      </c>
      <c r="D3940" s="12">
        <v>35719583</v>
      </c>
      <c r="E3940" s="11">
        <v>0</v>
      </c>
      <c r="F3940" t="s">
        <v>571</v>
      </c>
      <c r="G3940" t="s">
        <v>152</v>
      </c>
      <c r="H3940" s="1">
        <v>45740</v>
      </c>
      <c r="I3940" t="s">
        <v>572</v>
      </c>
      <c r="J3940">
        <f t="shared" si="244"/>
        <v>673</v>
      </c>
      <c r="K3940">
        <f t="shared" si="245"/>
        <v>2</v>
      </c>
      <c r="L3940" s="9">
        <f t="shared" si="246"/>
        <v>5115679510</v>
      </c>
      <c r="M3940" s="9">
        <f t="shared" si="247"/>
        <v>36647564</v>
      </c>
    </row>
    <row r="3941" spans="1:13" x14ac:dyDescent="0.2">
      <c r="A3941" t="s">
        <v>2590</v>
      </c>
      <c r="B3941" t="s">
        <v>26</v>
      </c>
      <c r="C3941" t="s">
        <v>570</v>
      </c>
      <c r="D3941" s="12">
        <v>927981</v>
      </c>
      <c r="E3941" s="11">
        <v>0</v>
      </c>
      <c r="F3941" t="s">
        <v>2591</v>
      </c>
      <c r="G3941" t="s">
        <v>121</v>
      </c>
      <c r="H3941" s="1">
        <v>45727</v>
      </c>
      <c r="I3941" t="s">
        <v>2592</v>
      </c>
      <c r="J3941">
        <f t="shared" si="244"/>
        <v>115</v>
      </c>
      <c r="K3941">
        <f t="shared" si="245"/>
        <v>2</v>
      </c>
      <c r="L3941" s="9">
        <f t="shared" si="246"/>
        <v>116767799</v>
      </c>
      <c r="M3941" s="9">
        <f t="shared" si="247"/>
        <v>36647564</v>
      </c>
    </row>
    <row r="3942" spans="1:13" x14ac:dyDescent="0.2">
      <c r="A3942" t="s">
        <v>3754</v>
      </c>
      <c r="B3942" t="s">
        <v>39</v>
      </c>
      <c r="C3942" t="s">
        <v>3755</v>
      </c>
      <c r="D3942" s="12">
        <v>7612449</v>
      </c>
      <c r="E3942" s="11">
        <v>5589586</v>
      </c>
      <c r="F3942" t="s">
        <v>3756</v>
      </c>
      <c r="G3942" t="s">
        <v>13</v>
      </c>
      <c r="H3942" s="1">
        <v>45721</v>
      </c>
      <c r="I3942" t="s">
        <v>3757</v>
      </c>
      <c r="J3942">
        <f t="shared" si="244"/>
        <v>324</v>
      </c>
      <c r="K3942">
        <f t="shared" si="245"/>
        <v>12</v>
      </c>
      <c r="L3942" s="9">
        <f t="shared" si="246"/>
        <v>1792436850</v>
      </c>
      <c r="M3942" s="9">
        <f t="shared" si="247"/>
        <v>36412697</v>
      </c>
    </row>
    <row r="3943" spans="1:13" x14ac:dyDescent="0.2">
      <c r="A3943" t="s">
        <v>3786</v>
      </c>
      <c r="B3943" t="s">
        <v>39</v>
      </c>
      <c r="C3943" t="s">
        <v>3755</v>
      </c>
      <c r="D3943" s="12">
        <v>5605865</v>
      </c>
      <c r="E3943" s="11">
        <v>0</v>
      </c>
      <c r="F3943" t="s">
        <v>3765</v>
      </c>
      <c r="G3943" t="s">
        <v>13</v>
      </c>
      <c r="H3943" s="1">
        <v>45721</v>
      </c>
      <c r="I3943" t="s">
        <v>3787</v>
      </c>
      <c r="J3943">
        <f t="shared" si="244"/>
        <v>324</v>
      </c>
      <c r="K3943">
        <f t="shared" si="245"/>
        <v>12</v>
      </c>
      <c r="L3943" s="9">
        <f t="shared" si="246"/>
        <v>1792436850</v>
      </c>
      <c r="M3943" s="9">
        <f t="shared" si="247"/>
        <v>36412697</v>
      </c>
    </row>
    <row r="3944" spans="1:13" x14ac:dyDescent="0.2">
      <c r="A3944" t="s">
        <v>3902</v>
      </c>
      <c r="B3944" t="s">
        <v>39</v>
      </c>
      <c r="C3944" t="s">
        <v>3755</v>
      </c>
      <c r="D3944" s="12">
        <v>2015942</v>
      </c>
      <c r="E3944" s="11">
        <v>0</v>
      </c>
      <c r="F3944" t="s">
        <v>3803</v>
      </c>
      <c r="G3944" t="s">
        <v>13</v>
      </c>
      <c r="H3944" s="1">
        <v>45721</v>
      </c>
      <c r="I3944" t="s">
        <v>3903</v>
      </c>
      <c r="J3944">
        <f t="shared" si="244"/>
        <v>324</v>
      </c>
      <c r="K3944">
        <f t="shared" si="245"/>
        <v>12</v>
      </c>
      <c r="L3944" s="9">
        <f t="shared" si="246"/>
        <v>1792436850</v>
      </c>
      <c r="M3944" s="9">
        <f t="shared" si="247"/>
        <v>36412697</v>
      </c>
    </row>
    <row r="3945" spans="1:13" x14ac:dyDescent="0.2">
      <c r="A3945" t="s">
        <v>3954</v>
      </c>
      <c r="B3945" t="s">
        <v>39</v>
      </c>
      <c r="C3945" t="s">
        <v>3755</v>
      </c>
      <c r="D3945" s="12">
        <v>4835679</v>
      </c>
      <c r="E3945" s="11">
        <v>0</v>
      </c>
      <c r="F3945" t="s">
        <v>3955</v>
      </c>
      <c r="G3945" t="s">
        <v>13</v>
      </c>
      <c r="H3945" s="1">
        <v>45721</v>
      </c>
      <c r="I3945" t="s">
        <v>3956</v>
      </c>
      <c r="J3945">
        <f t="shared" si="244"/>
        <v>324</v>
      </c>
      <c r="K3945">
        <f t="shared" si="245"/>
        <v>12</v>
      </c>
      <c r="L3945" s="9">
        <f t="shared" si="246"/>
        <v>1792436850</v>
      </c>
      <c r="M3945" s="9">
        <f t="shared" si="247"/>
        <v>36412697</v>
      </c>
    </row>
    <row r="3946" spans="1:13" x14ac:dyDescent="0.2">
      <c r="A3946" t="s">
        <v>3963</v>
      </c>
      <c r="B3946" t="s">
        <v>39</v>
      </c>
      <c r="C3946" t="s">
        <v>3755</v>
      </c>
      <c r="D3946" s="12">
        <v>2104030</v>
      </c>
      <c r="E3946" s="11">
        <v>0</v>
      </c>
      <c r="F3946" t="s">
        <v>3964</v>
      </c>
      <c r="G3946" t="s">
        <v>13</v>
      </c>
      <c r="H3946" s="1">
        <v>45721</v>
      </c>
      <c r="I3946" t="s">
        <v>3965</v>
      </c>
      <c r="J3946">
        <f t="shared" si="244"/>
        <v>324</v>
      </c>
      <c r="K3946">
        <f t="shared" si="245"/>
        <v>12</v>
      </c>
      <c r="L3946" s="9">
        <f t="shared" si="246"/>
        <v>1792436850</v>
      </c>
      <c r="M3946" s="9">
        <f t="shared" si="247"/>
        <v>36412697</v>
      </c>
    </row>
    <row r="3947" spans="1:13" x14ac:dyDescent="0.2">
      <c r="A3947" t="s">
        <v>3972</v>
      </c>
      <c r="B3947" t="s">
        <v>39</v>
      </c>
      <c r="C3947" t="s">
        <v>3755</v>
      </c>
      <c r="D3947" s="12">
        <v>1162295</v>
      </c>
      <c r="E3947" s="11">
        <v>815717</v>
      </c>
      <c r="F3947" t="s">
        <v>3973</v>
      </c>
      <c r="G3947" t="s">
        <v>13</v>
      </c>
      <c r="H3947" s="1">
        <v>45721</v>
      </c>
      <c r="I3947" t="s">
        <v>3974</v>
      </c>
      <c r="J3947">
        <f t="shared" si="244"/>
        <v>324</v>
      </c>
      <c r="K3947">
        <f t="shared" si="245"/>
        <v>12</v>
      </c>
      <c r="L3947" s="9">
        <f t="shared" si="246"/>
        <v>1792436850</v>
      </c>
      <c r="M3947" s="9">
        <f t="shared" si="247"/>
        <v>36412697</v>
      </c>
    </row>
    <row r="3948" spans="1:13" x14ac:dyDescent="0.2">
      <c r="A3948" t="s">
        <v>4040</v>
      </c>
      <c r="B3948" t="s">
        <v>39</v>
      </c>
      <c r="C3948" t="s">
        <v>3755</v>
      </c>
      <c r="D3948" s="12">
        <v>976077</v>
      </c>
      <c r="E3948" s="11">
        <v>352617</v>
      </c>
      <c r="F3948" t="s">
        <v>3806</v>
      </c>
      <c r="G3948" t="s">
        <v>13</v>
      </c>
      <c r="H3948" s="1">
        <v>45721</v>
      </c>
      <c r="I3948" t="s">
        <v>4041</v>
      </c>
      <c r="J3948">
        <f t="shared" si="244"/>
        <v>324</v>
      </c>
      <c r="K3948">
        <f t="shared" si="245"/>
        <v>12</v>
      </c>
      <c r="L3948" s="9">
        <f t="shared" si="246"/>
        <v>1792436850</v>
      </c>
      <c r="M3948" s="9">
        <f t="shared" si="247"/>
        <v>36412697</v>
      </c>
    </row>
    <row r="3949" spans="1:13" x14ac:dyDescent="0.2">
      <c r="A3949" t="s">
        <v>4045</v>
      </c>
      <c r="B3949" t="s">
        <v>39</v>
      </c>
      <c r="C3949" t="s">
        <v>3755</v>
      </c>
      <c r="D3949" s="12">
        <v>1577064</v>
      </c>
      <c r="E3949" s="11">
        <v>328034</v>
      </c>
      <c r="F3949" t="s">
        <v>4046</v>
      </c>
      <c r="G3949" t="s">
        <v>13</v>
      </c>
      <c r="H3949" s="1">
        <v>45721</v>
      </c>
      <c r="I3949" t="s">
        <v>4047</v>
      </c>
      <c r="J3949">
        <f t="shared" si="244"/>
        <v>324</v>
      </c>
      <c r="K3949">
        <f t="shared" si="245"/>
        <v>12</v>
      </c>
      <c r="L3949" s="9">
        <f t="shared" si="246"/>
        <v>1792436850</v>
      </c>
      <c r="M3949" s="9">
        <f t="shared" si="247"/>
        <v>36412697</v>
      </c>
    </row>
    <row r="3950" spans="1:13" x14ac:dyDescent="0.2">
      <c r="A3950" t="s">
        <v>4060</v>
      </c>
      <c r="B3950" t="s">
        <v>39</v>
      </c>
      <c r="C3950" t="s">
        <v>3755</v>
      </c>
      <c r="D3950" s="12">
        <v>1595398</v>
      </c>
      <c r="E3950" s="11">
        <v>680128</v>
      </c>
      <c r="F3950" t="s">
        <v>4061</v>
      </c>
      <c r="G3950" t="s">
        <v>13</v>
      </c>
      <c r="H3950" s="1">
        <v>45721</v>
      </c>
      <c r="I3950" t="s">
        <v>4062</v>
      </c>
      <c r="J3950">
        <f t="shared" si="244"/>
        <v>324</v>
      </c>
      <c r="K3950">
        <f t="shared" si="245"/>
        <v>12</v>
      </c>
      <c r="L3950" s="9">
        <f t="shared" si="246"/>
        <v>1792436850</v>
      </c>
      <c r="M3950" s="9">
        <f t="shared" si="247"/>
        <v>36412697</v>
      </c>
    </row>
    <row r="3951" spans="1:13" x14ac:dyDescent="0.2">
      <c r="A3951" t="s">
        <v>4084</v>
      </c>
      <c r="B3951" t="s">
        <v>39</v>
      </c>
      <c r="C3951" t="s">
        <v>3755</v>
      </c>
      <c r="D3951" s="12">
        <v>6231261</v>
      </c>
      <c r="E3951" s="11">
        <v>51555</v>
      </c>
      <c r="F3951" t="s">
        <v>3806</v>
      </c>
      <c r="G3951" t="s">
        <v>13</v>
      </c>
      <c r="H3951" s="1">
        <v>45721</v>
      </c>
      <c r="I3951" t="s">
        <v>4085</v>
      </c>
      <c r="J3951">
        <f t="shared" si="244"/>
        <v>324</v>
      </c>
      <c r="K3951">
        <f t="shared" si="245"/>
        <v>12</v>
      </c>
      <c r="L3951" s="9">
        <f t="shared" si="246"/>
        <v>1792436850</v>
      </c>
      <c r="M3951" s="9">
        <f t="shared" si="247"/>
        <v>36412697</v>
      </c>
    </row>
    <row r="3952" spans="1:13" x14ac:dyDescent="0.2">
      <c r="A3952" t="s">
        <v>4092</v>
      </c>
      <c r="B3952" t="s">
        <v>39</v>
      </c>
      <c r="C3952" t="s">
        <v>3755</v>
      </c>
      <c r="D3952" s="12">
        <v>969852</v>
      </c>
      <c r="E3952" s="11">
        <v>0</v>
      </c>
      <c r="F3952" t="s">
        <v>3961</v>
      </c>
      <c r="G3952" t="s">
        <v>13</v>
      </c>
      <c r="H3952" s="1">
        <v>45721</v>
      </c>
      <c r="I3952" t="s">
        <v>4093</v>
      </c>
      <c r="J3952">
        <f t="shared" si="244"/>
        <v>324</v>
      </c>
      <c r="K3952">
        <f t="shared" si="245"/>
        <v>12</v>
      </c>
      <c r="L3952" s="9">
        <f t="shared" si="246"/>
        <v>1792436850</v>
      </c>
      <c r="M3952" s="9">
        <f t="shared" si="247"/>
        <v>36412697</v>
      </c>
    </row>
    <row r="3953" spans="1:13" x14ac:dyDescent="0.2">
      <c r="A3953" t="s">
        <v>4094</v>
      </c>
      <c r="B3953" t="s">
        <v>39</v>
      </c>
      <c r="C3953" t="s">
        <v>3755</v>
      </c>
      <c r="D3953" s="12">
        <v>1726785</v>
      </c>
      <c r="E3953" s="11">
        <v>0</v>
      </c>
      <c r="F3953" t="s">
        <v>4095</v>
      </c>
      <c r="G3953" t="s">
        <v>13</v>
      </c>
      <c r="H3953" s="1">
        <v>45721</v>
      </c>
      <c r="I3953" t="s">
        <v>4096</v>
      </c>
      <c r="J3953">
        <f t="shared" si="244"/>
        <v>324</v>
      </c>
      <c r="K3953">
        <f t="shared" si="245"/>
        <v>12</v>
      </c>
      <c r="L3953" s="9">
        <f t="shared" si="246"/>
        <v>1792436850</v>
      </c>
      <c r="M3953" s="9">
        <f t="shared" si="247"/>
        <v>36412697</v>
      </c>
    </row>
    <row r="3954" spans="1:13" x14ac:dyDescent="0.2">
      <c r="A3954" t="s">
        <v>2318</v>
      </c>
      <c r="B3954" t="s">
        <v>56</v>
      </c>
      <c r="C3954" t="s">
        <v>2319</v>
      </c>
      <c r="D3954" s="12">
        <v>2145445</v>
      </c>
      <c r="E3954" s="11">
        <v>336444</v>
      </c>
      <c r="F3954" t="s">
        <v>2320</v>
      </c>
      <c r="G3954" t="s">
        <v>116</v>
      </c>
      <c r="H3954" s="1">
        <v>45728</v>
      </c>
      <c r="I3954" t="s">
        <v>2321</v>
      </c>
      <c r="J3954">
        <f t="shared" si="244"/>
        <v>673</v>
      </c>
      <c r="K3954">
        <f t="shared" si="245"/>
        <v>16</v>
      </c>
      <c r="L3954" s="9">
        <f t="shared" si="246"/>
        <v>5115679510</v>
      </c>
      <c r="M3954" s="9">
        <f t="shared" si="247"/>
        <v>36124753</v>
      </c>
    </row>
    <row r="3955" spans="1:13" x14ac:dyDescent="0.2">
      <c r="A3955" t="s">
        <v>725</v>
      </c>
      <c r="B3955" t="s">
        <v>56</v>
      </c>
      <c r="C3955" t="s">
        <v>2319</v>
      </c>
      <c r="D3955" s="12">
        <v>2077340</v>
      </c>
      <c r="E3955" s="11">
        <v>1711627</v>
      </c>
      <c r="F3955" t="s">
        <v>4250</v>
      </c>
      <c r="G3955" t="s">
        <v>13</v>
      </c>
      <c r="H3955" s="1">
        <v>45721</v>
      </c>
      <c r="I3955" t="s">
        <v>4251</v>
      </c>
      <c r="J3955">
        <f t="shared" si="244"/>
        <v>673</v>
      </c>
      <c r="K3955">
        <f t="shared" si="245"/>
        <v>16</v>
      </c>
      <c r="L3955" s="9">
        <f t="shared" si="246"/>
        <v>5115679510</v>
      </c>
      <c r="M3955" s="9">
        <f t="shared" si="247"/>
        <v>36124753</v>
      </c>
    </row>
    <row r="3956" spans="1:13" x14ac:dyDescent="0.2">
      <c r="A3956" t="s">
        <v>4281</v>
      </c>
      <c r="B3956" t="s">
        <v>113</v>
      </c>
      <c r="C3956" t="s">
        <v>4282</v>
      </c>
      <c r="D3956" s="12">
        <v>1726921</v>
      </c>
      <c r="E3956" s="11">
        <v>302025</v>
      </c>
      <c r="F3956" t="s">
        <v>4283</v>
      </c>
      <c r="G3956" t="s">
        <v>130</v>
      </c>
      <c r="H3956" s="1">
        <v>45721</v>
      </c>
      <c r="I3956" t="s">
        <v>4284</v>
      </c>
      <c r="J3956">
        <f t="shared" si="244"/>
        <v>194</v>
      </c>
      <c r="K3956">
        <f t="shared" si="245"/>
        <v>16</v>
      </c>
      <c r="L3956" s="9">
        <f t="shared" si="246"/>
        <v>1107339336</v>
      </c>
      <c r="M3956" s="9">
        <f t="shared" si="247"/>
        <v>36124753</v>
      </c>
    </row>
    <row r="3957" spans="1:13" x14ac:dyDescent="0.2">
      <c r="A3957" t="s">
        <v>4285</v>
      </c>
      <c r="B3957" t="s">
        <v>113</v>
      </c>
      <c r="C3957" t="s">
        <v>2319</v>
      </c>
      <c r="D3957" s="12">
        <v>1857107</v>
      </c>
      <c r="E3957" s="11">
        <v>1834633</v>
      </c>
      <c r="F3957" t="s">
        <v>4286</v>
      </c>
      <c r="G3957" t="s">
        <v>116</v>
      </c>
      <c r="H3957" s="1">
        <v>45721</v>
      </c>
      <c r="I3957" t="s">
        <v>4287</v>
      </c>
      <c r="J3957">
        <f t="shared" si="244"/>
        <v>194</v>
      </c>
      <c r="K3957">
        <f t="shared" si="245"/>
        <v>16</v>
      </c>
      <c r="L3957" s="9">
        <f t="shared" si="246"/>
        <v>1107339336</v>
      </c>
      <c r="M3957" s="9">
        <f t="shared" si="247"/>
        <v>36124753</v>
      </c>
    </row>
    <row r="3958" spans="1:13" x14ac:dyDescent="0.2">
      <c r="A3958" t="s">
        <v>4288</v>
      </c>
      <c r="B3958" t="s">
        <v>113</v>
      </c>
      <c r="C3958" t="s">
        <v>2319</v>
      </c>
      <c r="D3958" s="12">
        <v>4968121</v>
      </c>
      <c r="E3958" s="11">
        <v>3363152</v>
      </c>
      <c r="F3958" t="s">
        <v>4289</v>
      </c>
      <c r="G3958" t="s">
        <v>116</v>
      </c>
      <c r="H3958" s="1">
        <v>45721</v>
      </c>
      <c r="I3958" t="s">
        <v>4290</v>
      </c>
      <c r="J3958">
        <f t="shared" si="244"/>
        <v>194</v>
      </c>
      <c r="K3958">
        <f t="shared" si="245"/>
        <v>16</v>
      </c>
      <c r="L3958" s="9">
        <f t="shared" si="246"/>
        <v>1107339336</v>
      </c>
      <c r="M3958" s="9">
        <f t="shared" si="247"/>
        <v>36124753</v>
      </c>
    </row>
    <row r="3959" spans="1:13" x14ac:dyDescent="0.2">
      <c r="A3959" t="s">
        <v>4291</v>
      </c>
      <c r="B3959" t="s">
        <v>113</v>
      </c>
      <c r="C3959" t="s">
        <v>2319</v>
      </c>
      <c r="D3959" s="12">
        <v>1054229</v>
      </c>
      <c r="E3959" s="11">
        <v>768317</v>
      </c>
      <c r="F3959" t="s">
        <v>4292</v>
      </c>
      <c r="G3959" t="s">
        <v>116</v>
      </c>
      <c r="H3959" s="1">
        <v>45721</v>
      </c>
      <c r="I3959" t="s">
        <v>4293</v>
      </c>
      <c r="J3959">
        <f t="shared" si="244"/>
        <v>194</v>
      </c>
      <c r="K3959">
        <f t="shared" si="245"/>
        <v>16</v>
      </c>
      <c r="L3959" s="9">
        <f t="shared" si="246"/>
        <v>1107339336</v>
      </c>
      <c r="M3959" s="9">
        <f t="shared" si="247"/>
        <v>36124753</v>
      </c>
    </row>
    <row r="3960" spans="1:13" x14ac:dyDescent="0.2">
      <c r="A3960" t="s">
        <v>4294</v>
      </c>
      <c r="B3960" t="s">
        <v>113</v>
      </c>
      <c r="C3960" t="s">
        <v>2319</v>
      </c>
      <c r="D3960" s="12">
        <v>4346174</v>
      </c>
      <c r="E3960" s="11">
        <v>3821744</v>
      </c>
      <c r="F3960" t="s">
        <v>4295</v>
      </c>
      <c r="G3960" t="s">
        <v>171</v>
      </c>
      <c r="H3960" s="1">
        <v>45721</v>
      </c>
      <c r="I3960" t="s">
        <v>4296</v>
      </c>
      <c r="J3960">
        <f t="shared" si="244"/>
        <v>194</v>
      </c>
      <c r="K3960">
        <f t="shared" si="245"/>
        <v>16</v>
      </c>
      <c r="L3960" s="9">
        <f t="shared" si="246"/>
        <v>1107339336</v>
      </c>
      <c r="M3960" s="9">
        <f t="shared" si="247"/>
        <v>36124753</v>
      </c>
    </row>
    <row r="3961" spans="1:13" x14ac:dyDescent="0.2">
      <c r="A3961" t="s">
        <v>4297</v>
      </c>
      <c r="B3961" t="s">
        <v>113</v>
      </c>
      <c r="C3961" t="s">
        <v>2319</v>
      </c>
      <c r="D3961" s="12">
        <v>3772926</v>
      </c>
      <c r="E3961" s="11">
        <v>2681321</v>
      </c>
      <c r="F3961" t="s">
        <v>4298</v>
      </c>
      <c r="G3961" t="s">
        <v>116</v>
      </c>
      <c r="H3961" s="1">
        <v>45721</v>
      </c>
      <c r="I3961" t="s">
        <v>4299</v>
      </c>
      <c r="J3961">
        <f t="shared" si="244"/>
        <v>194</v>
      </c>
      <c r="K3961">
        <f t="shared" si="245"/>
        <v>16</v>
      </c>
      <c r="L3961" s="9">
        <f t="shared" si="246"/>
        <v>1107339336</v>
      </c>
      <c r="M3961" s="9">
        <f t="shared" si="247"/>
        <v>36124753</v>
      </c>
    </row>
    <row r="3962" spans="1:13" x14ac:dyDescent="0.2">
      <c r="A3962" t="s">
        <v>4300</v>
      </c>
      <c r="B3962" t="s">
        <v>113</v>
      </c>
      <c r="C3962" t="s">
        <v>4282</v>
      </c>
      <c r="D3962" s="12">
        <v>378374</v>
      </c>
      <c r="E3962" s="11">
        <v>259531</v>
      </c>
      <c r="F3962" t="s">
        <v>4301</v>
      </c>
      <c r="G3962" t="s">
        <v>116</v>
      </c>
      <c r="H3962" s="1">
        <v>45721</v>
      </c>
      <c r="I3962" t="s">
        <v>4302</v>
      </c>
      <c r="J3962">
        <f t="shared" si="244"/>
        <v>194</v>
      </c>
      <c r="K3962">
        <f t="shared" si="245"/>
        <v>16</v>
      </c>
      <c r="L3962" s="9">
        <f t="shared" si="246"/>
        <v>1107339336</v>
      </c>
      <c r="M3962" s="9">
        <f t="shared" si="247"/>
        <v>36124753</v>
      </c>
    </row>
    <row r="3963" spans="1:13" x14ac:dyDescent="0.2">
      <c r="A3963" t="s">
        <v>4303</v>
      </c>
      <c r="B3963" t="s">
        <v>113</v>
      </c>
      <c r="C3963" t="s">
        <v>4282</v>
      </c>
      <c r="D3963" s="12">
        <v>929007</v>
      </c>
      <c r="E3963" s="11">
        <v>457947</v>
      </c>
      <c r="F3963" t="s">
        <v>4304</v>
      </c>
      <c r="G3963" t="s">
        <v>152</v>
      </c>
      <c r="H3963" s="1">
        <v>45721</v>
      </c>
      <c r="I3963" t="s">
        <v>4305</v>
      </c>
      <c r="J3963">
        <f t="shared" si="244"/>
        <v>194</v>
      </c>
      <c r="K3963">
        <f t="shared" si="245"/>
        <v>16</v>
      </c>
      <c r="L3963" s="9">
        <f t="shared" si="246"/>
        <v>1107339336</v>
      </c>
      <c r="M3963" s="9">
        <f t="shared" si="247"/>
        <v>36124753</v>
      </c>
    </row>
    <row r="3964" spans="1:13" x14ac:dyDescent="0.2">
      <c r="A3964" t="s">
        <v>4306</v>
      </c>
      <c r="B3964" t="s">
        <v>113</v>
      </c>
      <c r="C3964" t="s">
        <v>2319</v>
      </c>
      <c r="D3964" s="12">
        <v>405581</v>
      </c>
      <c r="E3964" s="11">
        <v>229795</v>
      </c>
      <c r="F3964" t="s">
        <v>4307</v>
      </c>
      <c r="G3964" t="s">
        <v>116</v>
      </c>
      <c r="H3964" s="1">
        <v>45721</v>
      </c>
      <c r="I3964" t="s">
        <v>4308</v>
      </c>
      <c r="J3964">
        <f t="shared" si="244"/>
        <v>194</v>
      </c>
      <c r="K3964">
        <f t="shared" si="245"/>
        <v>16</v>
      </c>
      <c r="L3964" s="9">
        <f t="shared" si="246"/>
        <v>1107339336</v>
      </c>
      <c r="M3964" s="9">
        <f t="shared" si="247"/>
        <v>36124753</v>
      </c>
    </row>
    <row r="3965" spans="1:13" x14ac:dyDescent="0.2">
      <c r="A3965" t="s">
        <v>4309</v>
      </c>
      <c r="B3965" t="s">
        <v>113</v>
      </c>
      <c r="C3965" t="s">
        <v>4282</v>
      </c>
      <c r="D3965" s="12">
        <v>171484</v>
      </c>
      <c r="E3965" s="11">
        <v>76748</v>
      </c>
      <c r="F3965" t="s">
        <v>4310</v>
      </c>
      <c r="G3965" t="s">
        <v>152</v>
      </c>
      <c r="H3965" s="1">
        <v>45721</v>
      </c>
      <c r="I3965" t="s">
        <v>4311</v>
      </c>
      <c r="J3965">
        <f t="shared" si="244"/>
        <v>194</v>
      </c>
      <c r="K3965">
        <f t="shared" si="245"/>
        <v>16</v>
      </c>
      <c r="L3965" s="9">
        <f t="shared" si="246"/>
        <v>1107339336</v>
      </c>
      <c r="M3965" s="9">
        <f t="shared" si="247"/>
        <v>36124753</v>
      </c>
    </row>
    <row r="3966" spans="1:13" x14ac:dyDescent="0.2">
      <c r="A3966" t="s">
        <v>4312</v>
      </c>
      <c r="B3966" t="s">
        <v>113</v>
      </c>
      <c r="C3966" t="s">
        <v>2319</v>
      </c>
      <c r="D3966" s="12">
        <v>1275283</v>
      </c>
      <c r="E3966" s="11">
        <v>391515</v>
      </c>
      <c r="F3966" t="s">
        <v>4313</v>
      </c>
      <c r="G3966" t="s">
        <v>152</v>
      </c>
      <c r="H3966" s="1">
        <v>45721</v>
      </c>
      <c r="I3966" t="s">
        <v>4314</v>
      </c>
      <c r="J3966">
        <f t="shared" si="244"/>
        <v>194</v>
      </c>
      <c r="K3966">
        <f t="shared" si="245"/>
        <v>16</v>
      </c>
      <c r="L3966" s="9">
        <f t="shared" si="246"/>
        <v>1107339336</v>
      </c>
      <c r="M3966" s="9">
        <f t="shared" si="247"/>
        <v>36124753</v>
      </c>
    </row>
    <row r="3967" spans="1:13" x14ac:dyDescent="0.2">
      <c r="A3967" t="s">
        <v>4315</v>
      </c>
      <c r="B3967" t="s">
        <v>113</v>
      </c>
      <c r="C3967" t="s">
        <v>2319</v>
      </c>
      <c r="D3967" s="12">
        <v>985799</v>
      </c>
      <c r="E3967" s="11">
        <v>432100</v>
      </c>
      <c r="F3967" t="s">
        <v>4316</v>
      </c>
      <c r="G3967" t="s">
        <v>152</v>
      </c>
      <c r="H3967" s="1">
        <v>45721</v>
      </c>
      <c r="I3967" t="s">
        <v>4317</v>
      </c>
      <c r="J3967">
        <f t="shared" si="244"/>
        <v>194</v>
      </c>
      <c r="K3967">
        <f t="shared" si="245"/>
        <v>16</v>
      </c>
      <c r="L3967" s="9">
        <f t="shared" si="246"/>
        <v>1107339336</v>
      </c>
      <c r="M3967" s="9">
        <f t="shared" si="247"/>
        <v>36124753</v>
      </c>
    </row>
    <row r="3968" spans="1:13" x14ac:dyDescent="0.2">
      <c r="A3968" t="s">
        <v>4318</v>
      </c>
      <c r="B3968" t="s">
        <v>113</v>
      </c>
      <c r="C3968" t="s">
        <v>4282</v>
      </c>
      <c r="D3968" s="12">
        <v>568793</v>
      </c>
      <c r="E3968" s="11">
        <v>521041</v>
      </c>
      <c r="F3968" t="s">
        <v>4319</v>
      </c>
      <c r="G3968" t="s">
        <v>171</v>
      </c>
      <c r="H3968" s="1">
        <v>45721</v>
      </c>
      <c r="I3968" t="s">
        <v>4320</v>
      </c>
      <c r="J3968">
        <f t="shared" si="244"/>
        <v>194</v>
      </c>
      <c r="K3968">
        <f t="shared" si="245"/>
        <v>16</v>
      </c>
      <c r="L3968" s="9">
        <f t="shared" si="246"/>
        <v>1107339336</v>
      </c>
      <c r="M3968" s="9">
        <f t="shared" si="247"/>
        <v>36124753</v>
      </c>
    </row>
    <row r="3969" spans="1:13" x14ac:dyDescent="0.2">
      <c r="A3969" t="s">
        <v>4321</v>
      </c>
      <c r="B3969" t="s">
        <v>113</v>
      </c>
      <c r="C3969" t="s">
        <v>2319</v>
      </c>
      <c r="D3969" s="12">
        <v>9462169</v>
      </c>
      <c r="E3969" s="11">
        <v>9012106</v>
      </c>
      <c r="F3969" t="s">
        <v>4322</v>
      </c>
      <c r="G3969" t="s">
        <v>171</v>
      </c>
      <c r="H3969" s="1">
        <v>45721</v>
      </c>
      <c r="I3969" t="s">
        <v>4323</v>
      </c>
      <c r="J3969">
        <f t="shared" si="244"/>
        <v>194</v>
      </c>
      <c r="K3969">
        <f t="shared" si="245"/>
        <v>16</v>
      </c>
      <c r="L3969" s="9">
        <f t="shared" si="246"/>
        <v>1107339336</v>
      </c>
      <c r="M3969" s="9">
        <f t="shared" si="247"/>
        <v>36124753</v>
      </c>
    </row>
    <row r="3970" spans="1:13" x14ac:dyDescent="0.2">
      <c r="A3970" t="s">
        <v>2804</v>
      </c>
      <c r="B3970" t="s">
        <v>1701</v>
      </c>
      <c r="C3970" t="s">
        <v>2805</v>
      </c>
      <c r="D3970" s="12">
        <v>553402</v>
      </c>
      <c r="E3970" s="11">
        <v>0</v>
      </c>
      <c r="F3970" t="s">
        <v>2806</v>
      </c>
      <c r="G3970" t="s">
        <v>13</v>
      </c>
      <c r="H3970" s="1">
        <v>45727</v>
      </c>
      <c r="I3970" t="s">
        <v>2807</v>
      </c>
      <c r="J3970">
        <f t="shared" ref="J3970:J4033" si="248">COUNTIF(B:B, B3970)</f>
        <v>250</v>
      </c>
      <c r="K3970">
        <f t="shared" ref="K3970:K4033" si="249">COUNTIF(C:C,C3970)</f>
        <v>2</v>
      </c>
      <c r="L3970" s="9">
        <f t="shared" ref="L3970:L4033" si="250">SUMIF(B:B,B3970,D:D)</f>
        <v>408633237</v>
      </c>
      <c r="M3970" s="9">
        <f t="shared" ref="M3970:M4033" si="251">SUMIF(C:C,C3970, D:D)</f>
        <v>35530520</v>
      </c>
    </row>
    <row r="3971" spans="1:13" x14ac:dyDescent="0.2">
      <c r="A3971" t="s">
        <v>11380</v>
      </c>
      <c r="B3971" t="s">
        <v>1701</v>
      </c>
      <c r="C3971" t="s">
        <v>2805</v>
      </c>
      <c r="D3971" s="12">
        <v>34977118</v>
      </c>
      <c r="E3971" s="11">
        <v>17857033</v>
      </c>
      <c r="F3971" t="s">
        <v>11381</v>
      </c>
      <c r="G3971" t="s">
        <v>13</v>
      </c>
      <c r="H3971" s="1">
        <v>45700</v>
      </c>
      <c r="I3971" t="s">
        <v>11382</v>
      </c>
      <c r="J3971">
        <f t="shared" si="248"/>
        <v>250</v>
      </c>
      <c r="K3971">
        <f t="shared" si="249"/>
        <v>2</v>
      </c>
      <c r="L3971" s="9">
        <f t="shared" si="250"/>
        <v>408633237</v>
      </c>
      <c r="M3971" s="9">
        <f t="shared" si="251"/>
        <v>35530520</v>
      </c>
    </row>
    <row r="3972" spans="1:13" x14ac:dyDescent="0.2">
      <c r="A3972" t="s">
        <v>10160</v>
      </c>
      <c r="B3972" t="s">
        <v>8976</v>
      </c>
      <c r="C3972" t="s">
        <v>10161</v>
      </c>
      <c r="D3972" s="12">
        <v>361601</v>
      </c>
      <c r="E3972" s="11">
        <v>53349</v>
      </c>
      <c r="F3972" t="s">
        <v>10162</v>
      </c>
      <c r="G3972" t="s">
        <v>130</v>
      </c>
      <c r="H3972" s="1">
        <v>45702</v>
      </c>
      <c r="I3972" t="s">
        <v>10163</v>
      </c>
      <c r="J3972">
        <f t="shared" si="248"/>
        <v>350</v>
      </c>
      <c r="K3972">
        <f t="shared" si="249"/>
        <v>6</v>
      </c>
      <c r="L3972" s="9">
        <f t="shared" si="250"/>
        <v>1401538900</v>
      </c>
      <c r="M3972" s="9">
        <f t="shared" si="251"/>
        <v>35219247</v>
      </c>
    </row>
    <row r="3973" spans="1:13" x14ac:dyDescent="0.2">
      <c r="A3973" t="s">
        <v>10167</v>
      </c>
      <c r="B3973" t="s">
        <v>8976</v>
      </c>
      <c r="C3973" t="s">
        <v>10161</v>
      </c>
      <c r="D3973" s="12">
        <v>383566</v>
      </c>
      <c r="E3973" s="11">
        <v>36080</v>
      </c>
      <c r="F3973" t="s">
        <v>10168</v>
      </c>
      <c r="G3973" t="s">
        <v>152</v>
      </c>
      <c r="H3973" s="1">
        <v>45702</v>
      </c>
      <c r="I3973" t="s">
        <v>10169</v>
      </c>
      <c r="J3973">
        <f t="shared" si="248"/>
        <v>350</v>
      </c>
      <c r="K3973">
        <f t="shared" si="249"/>
        <v>6</v>
      </c>
      <c r="L3973" s="9">
        <f t="shared" si="250"/>
        <v>1401538900</v>
      </c>
      <c r="M3973" s="9">
        <f t="shared" si="251"/>
        <v>35219247</v>
      </c>
    </row>
    <row r="3974" spans="1:13" x14ac:dyDescent="0.2">
      <c r="A3974" t="s">
        <v>10418</v>
      </c>
      <c r="B3974" t="s">
        <v>8976</v>
      </c>
      <c r="C3974" t="s">
        <v>10161</v>
      </c>
      <c r="D3974" s="12">
        <v>1411859</v>
      </c>
      <c r="E3974" s="11">
        <v>153322</v>
      </c>
      <c r="F3974" t="s">
        <v>10360</v>
      </c>
      <c r="G3974" t="s">
        <v>152</v>
      </c>
      <c r="H3974" s="1">
        <v>45702</v>
      </c>
      <c r="I3974" t="s">
        <v>10419</v>
      </c>
      <c r="J3974">
        <f t="shared" si="248"/>
        <v>350</v>
      </c>
      <c r="K3974">
        <f t="shared" si="249"/>
        <v>6</v>
      </c>
      <c r="L3974" s="9">
        <f t="shared" si="250"/>
        <v>1401538900</v>
      </c>
      <c r="M3974" s="9">
        <f t="shared" si="251"/>
        <v>35219247</v>
      </c>
    </row>
    <row r="3975" spans="1:13" x14ac:dyDescent="0.2">
      <c r="A3975" t="s">
        <v>10517</v>
      </c>
      <c r="B3975" t="s">
        <v>8976</v>
      </c>
      <c r="C3975" t="s">
        <v>10161</v>
      </c>
      <c r="D3975" s="12">
        <v>3062221</v>
      </c>
      <c r="E3975" s="11">
        <v>414025</v>
      </c>
      <c r="F3975" t="s">
        <v>10518</v>
      </c>
      <c r="G3975" t="s">
        <v>152</v>
      </c>
      <c r="H3975" s="1">
        <v>45702</v>
      </c>
      <c r="I3975" t="s">
        <v>10519</v>
      </c>
      <c r="J3975">
        <f t="shared" si="248"/>
        <v>350</v>
      </c>
      <c r="K3975">
        <f t="shared" si="249"/>
        <v>6</v>
      </c>
      <c r="L3975" s="9">
        <f t="shared" si="250"/>
        <v>1401538900</v>
      </c>
      <c r="M3975" s="9">
        <f t="shared" si="251"/>
        <v>35219247</v>
      </c>
    </row>
    <row r="3976" spans="1:13" x14ac:dyDescent="0.2">
      <c r="A3976" t="s">
        <v>10625</v>
      </c>
      <c r="B3976" t="s">
        <v>8976</v>
      </c>
      <c r="C3976" t="s">
        <v>10161</v>
      </c>
      <c r="D3976" s="12">
        <v>10000000</v>
      </c>
      <c r="E3976" s="11">
        <v>0</v>
      </c>
      <c r="F3976" t="s">
        <v>10618</v>
      </c>
      <c r="G3976" t="s">
        <v>152</v>
      </c>
      <c r="H3976" s="1">
        <v>45702</v>
      </c>
      <c r="I3976" t="s">
        <v>10626</v>
      </c>
      <c r="J3976">
        <f t="shared" si="248"/>
        <v>350</v>
      </c>
      <c r="K3976">
        <f t="shared" si="249"/>
        <v>6</v>
      </c>
      <c r="L3976" s="9">
        <f t="shared" si="250"/>
        <v>1401538900</v>
      </c>
      <c r="M3976" s="9">
        <f t="shared" si="251"/>
        <v>35219247</v>
      </c>
    </row>
    <row r="3977" spans="1:13" x14ac:dyDescent="0.2">
      <c r="A3977" t="s">
        <v>10660</v>
      </c>
      <c r="B3977" t="s">
        <v>8976</v>
      </c>
      <c r="C3977" t="s">
        <v>10161</v>
      </c>
      <c r="D3977" s="12">
        <v>20000000</v>
      </c>
      <c r="E3977" s="11">
        <v>0</v>
      </c>
      <c r="F3977" t="s">
        <v>10446</v>
      </c>
      <c r="G3977" t="s">
        <v>152</v>
      </c>
      <c r="H3977" s="1">
        <v>45702</v>
      </c>
      <c r="I3977" t="s">
        <v>10661</v>
      </c>
      <c r="J3977">
        <f t="shared" si="248"/>
        <v>350</v>
      </c>
      <c r="K3977">
        <f t="shared" si="249"/>
        <v>6</v>
      </c>
      <c r="L3977" s="9">
        <f t="shared" si="250"/>
        <v>1401538900</v>
      </c>
      <c r="M3977" s="9">
        <f t="shared" si="251"/>
        <v>35219247</v>
      </c>
    </row>
    <row r="3978" spans="1:13" x14ac:dyDescent="0.2">
      <c r="A3978" t="s">
        <v>4486</v>
      </c>
      <c r="B3978" t="s">
        <v>39</v>
      </c>
      <c r="C3978" t="s">
        <v>4487</v>
      </c>
      <c r="D3978" s="12">
        <v>34370444</v>
      </c>
      <c r="E3978" s="11">
        <v>28266215</v>
      </c>
      <c r="F3978" t="s">
        <v>4488</v>
      </c>
      <c r="G3978" t="s">
        <v>13</v>
      </c>
      <c r="H3978" s="1">
        <v>45720</v>
      </c>
      <c r="I3978" t="s">
        <v>4489</v>
      </c>
      <c r="J3978">
        <f t="shared" si="248"/>
        <v>324</v>
      </c>
      <c r="K3978">
        <f t="shared" si="249"/>
        <v>1</v>
      </c>
      <c r="L3978" s="9">
        <f t="shared" si="250"/>
        <v>1792436850</v>
      </c>
      <c r="M3978" s="9">
        <f t="shared" si="251"/>
        <v>34370444</v>
      </c>
    </row>
    <row r="3979" spans="1:13" x14ac:dyDescent="0.2">
      <c r="A3979" t="s">
        <v>1047</v>
      </c>
      <c r="B3979" t="s">
        <v>21</v>
      </c>
      <c r="C3979" t="s">
        <v>1048</v>
      </c>
      <c r="D3979" s="12">
        <v>2044759</v>
      </c>
      <c r="E3979" s="11">
        <v>5437168</v>
      </c>
      <c r="F3979" t="s">
        <v>1049</v>
      </c>
      <c r="G3979" t="s">
        <v>152</v>
      </c>
      <c r="H3979" s="1">
        <v>45736</v>
      </c>
      <c r="I3979" t="s">
        <v>1050</v>
      </c>
      <c r="J3979">
        <f t="shared" si="248"/>
        <v>61</v>
      </c>
      <c r="K3979">
        <f t="shared" si="249"/>
        <v>3</v>
      </c>
      <c r="L3979" s="9">
        <f t="shared" si="250"/>
        <v>83466674</v>
      </c>
      <c r="M3979" s="9">
        <f t="shared" si="251"/>
        <v>34041660</v>
      </c>
    </row>
    <row r="3980" spans="1:13" x14ac:dyDescent="0.2">
      <c r="A3980" t="s">
        <v>3203</v>
      </c>
      <c r="B3980" t="s">
        <v>1793</v>
      </c>
      <c r="C3980" t="s">
        <v>1048</v>
      </c>
      <c r="D3980" s="12">
        <v>1999807</v>
      </c>
      <c r="E3980" s="11">
        <v>124919</v>
      </c>
      <c r="F3980" t="s">
        <v>3204</v>
      </c>
      <c r="G3980" t="s">
        <v>13</v>
      </c>
      <c r="H3980" s="1">
        <v>45723</v>
      </c>
      <c r="I3980" t="s">
        <v>3205</v>
      </c>
      <c r="J3980">
        <f t="shared" si="248"/>
        <v>85</v>
      </c>
      <c r="K3980">
        <f t="shared" si="249"/>
        <v>3</v>
      </c>
      <c r="L3980" s="9">
        <f t="shared" si="250"/>
        <v>35074817</v>
      </c>
      <c r="M3980" s="9">
        <f t="shared" si="251"/>
        <v>34041660</v>
      </c>
    </row>
    <row r="3981" spans="1:13" x14ac:dyDescent="0.2">
      <c r="A3981" t="s">
        <v>11830</v>
      </c>
      <c r="B3981" t="s">
        <v>888</v>
      </c>
      <c r="C3981" t="s">
        <v>11831</v>
      </c>
      <c r="D3981" s="12">
        <v>29997094</v>
      </c>
      <c r="E3981" s="11">
        <v>585497</v>
      </c>
      <c r="F3981" t="s">
        <v>11832</v>
      </c>
      <c r="G3981" t="s">
        <v>673</v>
      </c>
      <c r="H3981" s="1">
        <v>45698</v>
      </c>
      <c r="I3981" t="s">
        <v>11833</v>
      </c>
      <c r="J3981">
        <f t="shared" si="248"/>
        <v>104</v>
      </c>
      <c r="K3981">
        <f t="shared" si="249"/>
        <v>3</v>
      </c>
      <c r="L3981" s="9">
        <f t="shared" si="250"/>
        <v>670590370</v>
      </c>
      <c r="M3981" s="9">
        <f t="shared" si="251"/>
        <v>34041660</v>
      </c>
    </row>
    <row r="3982" spans="1:13" x14ac:dyDescent="0.2">
      <c r="A3982" t="s">
        <v>1624</v>
      </c>
      <c r="B3982" t="s">
        <v>951</v>
      </c>
      <c r="C3982" t="s">
        <v>1625</v>
      </c>
      <c r="D3982" s="12">
        <v>34011279</v>
      </c>
      <c r="E3982" s="11">
        <v>17890886</v>
      </c>
      <c r="F3982" t="s">
        <v>1626</v>
      </c>
      <c r="G3982" t="s">
        <v>13</v>
      </c>
      <c r="H3982" s="1">
        <v>45733</v>
      </c>
      <c r="I3982" t="s">
        <v>1627</v>
      </c>
      <c r="J3982">
        <f t="shared" si="248"/>
        <v>140</v>
      </c>
      <c r="K3982">
        <f t="shared" si="249"/>
        <v>1</v>
      </c>
      <c r="L3982" s="9">
        <f t="shared" si="250"/>
        <v>5426635612</v>
      </c>
      <c r="M3982" s="9">
        <f t="shared" si="251"/>
        <v>34011279</v>
      </c>
    </row>
    <row r="3983" spans="1:13" x14ac:dyDescent="0.2">
      <c r="A3983" t="s">
        <v>11477</v>
      </c>
      <c r="B3983" t="s">
        <v>951</v>
      </c>
      <c r="C3983" t="s">
        <v>11478</v>
      </c>
      <c r="D3983" s="12">
        <v>761658</v>
      </c>
      <c r="E3983" s="11">
        <v>204635</v>
      </c>
      <c r="F3983" t="s">
        <v>11479</v>
      </c>
      <c r="G3983" t="s">
        <v>13</v>
      </c>
      <c r="H3983" s="1">
        <v>45699</v>
      </c>
      <c r="I3983" t="s">
        <v>11480</v>
      </c>
      <c r="J3983">
        <f t="shared" si="248"/>
        <v>140</v>
      </c>
      <c r="K3983">
        <f t="shared" si="249"/>
        <v>4</v>
      </c>
      <c r="L3983" s="9">
        <f t="shared" si="250"/>
        <v>5426635612</v>
      </c>
      <c r="M3983" s="9">
        <f t="shared" si="251"/>
        <v>33895436</v>
      </c>
    </row>
    <row r="3984" spans="1:13" x14ac:dyDescent="0.2">
      <c r="A3984" t="s">
        <v>11481</v>
      </c>
      <c r="B3984" t="s">
        <v>951</v>
      </c>
      <c r="C3984" t="s">
        <v>11478</v>
      </c>
      <c r="D3984" s="12">
        <v>779734</v>
      </c>
      <c r="E3984" s="11">
        <v>0</v>
      </c>
      <c r="F3984" t="s">
        <v>11479</v>
      </c>
      <c r="G3984" t="s">
        <v>13</v>
      </c>
      <c r="H3984" s="1">
        <v>45699</v>
      </c>
      <c r="I3984" t="s">
        <v>11482</v>
      </c>
      <c r="J3984">
        <f t="shared" si="248"/>
        <v>140</v>
      </c>
      <c r="K3984">
        <f t="shared" si="249"/>
        <v>4</v>
      </c>
      <c r="L3984" s="9">
        <f t="shared" si="250"/>
        <v>5426635612</v>
      </c>
      <c r="M3984" s="9">
        <f t="shared" si="251"/>
        <v>33895436</v>
      </c>
    </row>
    <row r="3985" spans="1:13" x14ac:dyDescent="0.2">
      <c r="A3985" t="s">
        <v>12809</v>
      </c>
      <c r="B3985" t="s">
        <v>951</v>
      </c>
      <c r="C3985" t="s">
        <v>11478</v>
      </c>
      <c r="D3985" s="12">
        <v>2354044</v>
      </c>
      <c r="E3985" s="11">
        <v>494787</v>
      </c>
      <c r="F3985" t="s">
        <v>12810</v>
      </c>
      <c r="G3985" t="s">
        <v>13</v>
      </c>
      <c r="H3985" s="1">
        <v>45691</v>
      </c>
      <c r="I3985" t="s">
        <v>12811</v>
      </c>
      <c r="J3985">
        <f t="shared" si="248"/>
        <v>140</v>
      </c>
      <c r="K3985">
        <f t="shared" si="249"/>
        <v>4</v>
      </c>
      <c r="L3985" s="9">
        <f t="shared" si="250"/>
        <v>5426635612</v>
      </c>
      <c r="M3985" s="9">
        <f t="shared" si="251"/>
        <v>33895436</v>
      </c>
    </row>
    <row r="3986" spans="1:13" x14ac:dyDescent="0.2">
      <c r="A3986" t="s">
        <v>12812</v>
      </c>
      <c r="B3986" t="s">
        <v>951</v>
      </c>
      <c r="C3986" t="s">
        <v>11478</v>
      </c>
      <c r="D3986" s="12">
        <v>30000000</v>
      </c>
      <c r="E3986" s="11">
        <v>30000000</v>
      </c>
      <c r="F3986" t="s">
        <v>12813</v>
      </c>
      <c r="G3986" t="s">
        <v>13</v>
      </c>
      <c r="H3986" s="1">
        <v>45691</v>
      </c>
      <c r="I3986" t="s">
        <v>12814</v>
      </c>
      <c r="J3986">
        <f t="shared" si="248"/>
        <v>140</v>
      </c>
      <c r="K3986">
        <f t="shared" si="249"/>
        <v>4</v>
      </c>
      <c r="L3986" s="9">
        <f t="shared" si="250"/>
        <v>5426635612</v>
      </c>
      <c r="M3986" s="9">
        <f t="shared" si="251"/>
        <v>33895436</v>
      </c>
    </row>
    <row r="3987" spans="1:13" x14ac:dyDescent="0.2">
      <c r="A3987" t="s">
        <v>3014</v>
      </c>
      <c r="B3987" t="s">
        <v>56</v>
      </c>
      <c r="C3987" t="s">
        <v>3015</v>
      </c>
      <c r="D3987" s="12">
        <v>19719632</v>
      </c>
      <c r="E3987" s="11">
        <v>13884868</v>
      </c>
      <c r="F3987" t="s">
        <v>3016</v>
      </c>
      <c r="G3987" t="s">
        <v>13</v>
      </c>
      <c r="H3987" s="1">
        <v>45726</v>
      </c>
      <c r="I3987" t="s">
        <v>3017</v>
      </c>
      <c r="J3987">
        <f t="shared" si="248"/>
        <v>673</v>
      </c>
      <c r="K3987">
        <f t="shared" si="249"/>
        <v>6</v>
      </c>
      <c r="L3987" s="9">
        <f t="shared" si="250"/>
        <v>5115679510</v>
      </c>
      <c r="M3987" s="9">
        <f t="shared" si="251"/>
        <v>33721995</v>
      </c>
    </row>
    <row r="3988" spans="1:13" x14ac:dyDescent="0.2">
      <c r="A3988" t="s">
        <v>9153</v>
      </c>
      <c r="B3988" t="s">
        <v>26</v>
      </c>
      <c r="C3988" t="s">
        <v>3015</v>
      </c>
      <c r="D3988" s="12">
        <v>1445553</v>
      </c>
      <c r="E3988" s="11">
        <v>872877</v>
      </c>
      <c r="F3988" t="s">
        <v>9154</v>
      </c>
      <c r="G3988" t="s">
        <v>13</v>
      </c>
      <c r="H3988" s="1">
        <v>45702</v>
      </c>
      <c r="I3988" t="s">
        <v>9155</v>
      </c>
      <c r="J3988">
        <f t="shared" si="248"/>
        <v>115</v>
      </c>
      <c r="K3988">
        <f t="shared" si="249"/>
        <v>6</v>
      </c>
      <c r="L3988" s="9">
        <f t="shared" si="250"/>
        <v>116767799</v>
      </c>
      <c r="M3988" s="9">
        <f t="shared" si="251"/>
        <v>33721995</v>
      </c>
    </row>
    <row r="3989" spans="1:13" x14ac:dyDescent="0.2">
      <c r="A3989" t="s">
        <v>11027</v>
      </c>
      <c r="B3989" t="s">
        <v>56</v>
      </c>
      <c r="C3989" t="s">
        <v>3015</v>
      </c>
      <c r="D3989" s="12">
        <v>874474</v>
      </c>
      <c r="E3989" s="11">
        <v>366218</v>
      </c>
      <c r="F3989" t="s">
        <v>11028</v>
      </c>
      <c r="G3989" t="s">
        <v>13</v>
      </c>
      <c r="H3989" s="1">
        <v>45701</v>
      </c>
      <c r="I3989" t="s">
        <v>11029</v>
      </c>
      <c r="J3989">
        <f t="shared" si="248"/>
        <v>673</v>
      </c>
      <c r="K3989">
        <f t="shared" si="249"/>
        <v>6</v>
      </c>
      <c r="L3989" s="9">
        <f t="shared" si="250"/>
        <v>5115679510</v>
      </c>
      <c r="M3989" s="9">
        <f t="shared" si="251"/>
        <v>33721995</v>
      </c>
    </row>
    <row r="3990" spans="1:13" x14ac:dyDescent="0.2">
      <c r="A3990" t="s">
        <v>11041</v>
      </c>
      <c r="B3990" t="s">
        <v>56</v>
      </c>
      <c r="C3990" t="s">
        <v>3015</v>
      </c>
      <c r="D3990" s="12">
        <v>978141</v>
      </c>
      <c r="E3990" s="11">
        <v>398174</v>
      </c>
      <c r="F3990" t="s">
        <v>11042</v>
      </c>
      <c r="G3990" t="s">
        <v>13</v>
      </c>
      <c r="H3990" s="1">
        <v>45701</v>
      </c>
      <c r="I3990" t="s">
        <v>11043</v>
      </c>
      <c r="J3990">
        <f t="shared" si="248"/>
        <v>673</v>
      </c>
      <c r="K3990">
        <f t="shared" si="249"/>
        <v>6</v>
      </c>
      <c r="L3990" s="9">
        <f t="shared" si="250"/>
        <v>5115679510</v>
      </c>
      <c r="M3990" s="9">
        <f t="shared" si="251"/>
        <v>33721995</v>
      </c>
    </row>
    <row r="3991" spans="1:13" x14ac:dyDescent="0.2">
      <c r="A3991" t="s">
        <v>11075</v>
      </c>
      <c r="B3991" t="s">
        <v>56</v>
      </c>
      <c r="C3991" t="s">
        <v>3015</v>
      </c>
      <c r="D3991" s="12">
        <v>1589603</v>
      </c>
      <c r="E3991" s="11">
        <v>0</v>
      </c>
      <c r="F3991" t="s">
        <v>10125</v>
      </c>
      <c r="G3991" t="s">
        <v>13</v>
      </c>
      <c r="H3991" s="1">
        <v>45701</v>
      </c>
      <c r="I3991" t="s">
        <v>11076</v>
      </c>
      <c r="J3991">
        <f t="shared" si="248"/>
        <v>673</v>
      </c>
      <c r="K3991">
        <f t="shared" si="249"/>
        <v>6</v>
      </c>
      <c r="L3991" s="9">
        <f t="shared" si="250"/>
        <v>5115679510</v>
      </c>
      <c r="M3991" s="9">
        <f t="shared" si="251"/>
        <v>33721995</v>
      </c>
    </row>
    <row r="3992" spans="1:13" x14ac:dyDescent="0.2">
      <c r="A3992" t="s">
        <v>11155</v>
      </c>
      <c r="B3992" t="s">
        <v>56</v>
      </c>
      <c r="C3992" t="s">
        <v>3015</v>
      </c>
      <c r="D3992" s="12">
        <v>9114592</v>
      </c>
      <c r="E3992" s="11">
        <v>6189209</v>
      </c>
      <c r="F3992" t="s">
        <v>11156</v>
      </c>
      <c r="G3992" t="s">
        <v>121</v>
      </c>
      <c r="H3992" s="1">
        <v>45701</v>
      </c>
      <c r="I3992" t="s">
        <v>11157</v>
      </c>
      <c r="J3992">
        <f t="shared" si="248"/>
        <v>673</v>
      </c>
      <c r="K3992">
        <f t="shared" si="249"/>
        <v>6</v>
      </c>
      <c r="L3992" s="9">
        <f t="shared" si="250"/>
        <v>5115679510</v>
      </c>
      <c r="M3992" s="9">
        <f t="shared" si="251"/>
        <v>33721995</v>
      </c>
    </row>
    <row r="3993" spans="1:13" ht="102" x14ac:dyDescent="0.2">
      <c r="A3993" t="s">
        <v>9419</v>
      </c>
      <c r="B3993" t="s">
        <v>872</v>
      </c>
      <c r="C3993" t="s">
        <v>9420</v>
      </c>
      <c r="D3993" s="12">
        <v>33288893</v>
      </c>
      <c r="E3993" s="11">
        <v>18718662</v>
      </c>
      <c r="F3993" s="2" t="s">
        <v>9421</v>
      </c>
      <c r="G3993" t="s">
        <v>13</v>
      </c>
      <c r="H3993" s="1">
        <v>45702</v>
      </c>
      <c r="I3993" t="s">
        <v>9422</v>
      </c>
      <c r="J3993">
        <f t="shared" si="248"/>
        <v>133</v>
      </c>
      <c r="K3993">
        <f t="shared" si="249"/>
        <v>1</v>
      </c>
      <c r="L3993" s="9">
        <f t="shared" si="250"/>
        <v>1635922299</v>
      </c>
      <c r="M3993" s="9">
        <f t="shared" si="251"/>
        <v>33288893</v>
      </c>
    </row>
    <row r="3994" spans="1:13" x14ac:dyDescent="0.2">
      <c r="A3994" t="s">
        <v>3396</v>
      </c>
      <c r="B3994" t="s">
        <v>888</v>
      </c>
      <c r="C3994" t="s">
        <v>3397</v>
      </c>
      <c r="D3994" s="12">
        <v>32250000</v>
      </c>
      <c r="E3994" s="11">
        <v>0</v>
      </c>
      <c r="F3994" t="s">
        <v>3375</v>
      </c>
      <c r="G3994" t="s">
        <v>13</v>
      </c>
      <c r="H3994" s="1">
        <v>45722</v>
      </c>
      <c r="I3994" t="s">
        <v>3398</v>
      </c>
      <c r="J3994">
        <f t="shared" si="248"/>
        <v>104</v>
      </c>
      <c r="K3994">
        <f t="shared" si="249"/>
        <v>1</v>
      </c>
      <c r="L3994" s="9">
        <f t="shared" si="250"/>
        <v>670590370</v>
      </c>
      <c r="M3994" s="9">
        <f t="shared" si="251"/>
        <v>32250000</v>
      </c>
    </row>
    <row r="3995" spans="1:13" x14ac:dyDescent="0.2">
      <c r="A3995" t="s">
        <v>887</v>
      </c>
      <c r="B3995" t="s">
        <v>888</v>
      </c>
      <c r="C3995" t="s">
        <v>889</v>
      </c>
      <c r="D3995" s="12">
        <v>32076507</v>
      </c>
      <c r="E3995" s="11">
        <v>16439211</v>
      </c>
      <c r="F3995" t="s">
        <v>890</v>
      </c>
      <c r="G3995" t="s">
        <v>13</v>
      </c>
      <c r="H3995" s="1">
        <v>45737</v>
      </c>
      <c r="I3995" t="s">
        <v>891</v>
      </c>
      <c r="J3995">
        <f t="shared" si="248"/>
        <v>104</v>
      </c>
      <c r="K3995">
        <f t="shared" si="249"/>
        <v>1</v>
      </c>
      <c r="L3995" s="9">
        <f t="shared" si="250"/>
        <v>670590370</v>
      </c>
      <c r="M3995" s="9">
        <f t="shared" si="251"/>
        <v>32076507</v>
      </c>
    </row>
    <row r="3996" spans="1:13" x14ac:dyDescent="0.2">
      <c r="A3996" t="s">
        <v>7718</v>
      </c>
      <c r="B3996" t="s">
        <v>87</v>
      </c>
      <c r="C3996" t="s">
        <v>7719</v>
      </c>
      <c r="D3996" s="12">
        <v>608098</v>
      </c>
      <c r="E3996" s="11">
        <v>0</v>
      </c>
      <c r="F3996" t="s">
        <v>7720</v>
      </c>
      <c r="G3996" t="s">
        <v>13</v>
      </c>
      <c r="H3996" s="1">
        <v>45707</v>
      </c>
      <c r="I3996" t="s">
        <v>7721</v>
      </c>
      <c r="J3996">
        <f t="shared" si="248"/>
        <v>160</v>
      </c>
      <c r="K3996">
        <f t="shared" si="249"/>
        <v>4</v>
      </c>
      <c r="L3996" s="9">
        <f t="shared" si="250"/>
        <v>1007902320</v>
      </c>
      <c r="M3996" s="9">
        <f t="shared" si="251"/>
        <v>32002933</v>
      </c>
    </row>
    <row r="3997" spans="1:13" x14ac:dyDescent="0.2">
      <c r="A3997" t="s">
        <v>8214</v>
      </c>
      <c r="B3997" t="s">
        <v>16</v>
      </c>
      <c r="C3997" t="s">
        <v>8215</v>
      </c>
      <c r="D3997" s="12">
        <v>95000</v>
      </c>
      <c r="E3997" s="11">
        <v>0</v>
      </c>
      <c r="F3997" t="s">
        <v>8216</v>
      </c>
      <c r="G3997" t="s">
        <v>13</v>
      </c>
      <c r="H3997" s="1">
        <v>45706</v>
      </c>
      <c r="I3997" t="s">
        <v>8217</v>
      </c>
      <c r="J3997">
        <f t="shared" si="248"/>
        <v>137</v>
      </c>
      <c r="K3997">
        <f t="shared" si="249"/>
        <v>4</v>
      </c>
      <c r="L3997" s="9">
        <f t="shared" si="250"/>
        <v>2463589332</v>
      </c>
      <c r="M3997" s="9">
        <f t="shared" si="251"/>
        <v>32002933</v>
      </c>
    </row>
    <row r="3998" spans="1:13" x14ac:dyDescent="0.2">
      <c r="A3998" t="s">
        <v>9330</v>
      </c>
      <c r="B3998" t="s">
        <v>1456</v>
      </c>
      <c r="C3998" t="s">
        <v>8215</v>
      </c>
      <c r="D3998" s="12">
        <v>1299835</v>
      </c>
      <c r="E3998" s="11">
        <v>0</v>
      </c>
      <c r="F3998" t="s">
        <v>9331</v>
      </c>
      <c r="G3998" t="s">
        <v>147</v>
      </c>
      <c r="H3998" s="1">
        <v>45702</v>
      </c>
      <c r="I3998" t="s">
        <v>9332</v>
      </c>
      <c r="J3998">
        <f t="shared" si="248"/>
        <v>81</v>
      </c>
      <c r="K3998">
        <f t="shared" si="249"/>
        <v>4</v>
      </c>
      <c r="L3998" s="9">
        <f t="shared" si="250"/>
        <v>168045214</v>
      </c>
      <c r="M3998" s="9">
        <f t="shared" si="251"/>
        <v>32002933</v>
      </c>
    </row>
    <row r="3999" spans="1:13" x14ac:dyDescent="0.2">
      <c r="A3999" t="s">
        <v>12818</v>
      </c>
      <c r="B3999" t="s">
        <v>951</v>
      </c>
      <c r="C3999" t="s">
        <v>7719</v>
      </c>
      <c r="D3999" s="12">
        <v>30000000</v>
      </c>
      <c r="E3999" s="11">
        <v>30000000</v>
      </c>
      <c r="F3999" t="s">
        <v>12816</v>
      </c>
      <c r="G3999" t="s">
        <v>13</v>
      </c>
      <c r="H3999" s="1">
        <v>45691</v>
      </c>
      <c r="I3999" t="s">
        <v>12819</v>
      </c>
      <c r="J3999">
        <f t="shared" si="248"/>
        <v>140</v>
      </c>
      <c r="K3999">
        <f t="shared" si="249"/>
        <v>4</v>
      </c>
      <c r="L3999" s="9">
        <f t="shared" si="250"/>
        <v>5426635612</v>
      </c>
      <c r="M3999" s="9">
        <f t="shared" si="251"/>
        <v>32002933</v>
      </c>
    </row>
    <row r="4000" spans="1:13" x14ac:dyDescent="0.2">
      <c r="A4000" t="s">
        <v>8764</v>
      </c>
      <c r="B4000" t="s">
        <v>951</v>
      </c>
      <c r="C4000" t="s">
        <v>8765</v>
      </c>
      <c r="D4000" s="12">
        <v>989761</v>
      </c>
      <c r="E4000" s="11">
        <v>0</v>
      </c>
      <c r="F4000" t="s">
        <v>8766</v>
      </c>
      <c r="G4000" t="s">
        <v>13</v>
      </c>
      <c r="H4000" s="1">
        <v>45706</v>
      </c>
      <c r="I4000" t="s">
        <v>8767</v>
      </c>
      <c r="J4000">
        <f t="shared" si="248"/>
        <v>140</v>
      </c>
      <c r="K4000">
        <f t="shared" si="249"/>
        <v>5</v>
      </c>
      <c r="L4000" s="9">
        <f t="shared" si="250"/>
        <v>5426635612</v>
      </c>
      <c r="M4000" s="9">
        <f t="shared" si="251"/>
        <v>31971082</v>
      </c>
    </row>
    <row r="4001" spans="1:13" x14ac:dyDescent="0.2">
      <c r="A4001" t="s">
        <v>8908</v>
      </c>
      <c r="B4001" t="s">
        <v>1701</v>
      </c>
      <c r="C4001" t="s">
        <v>8765</v>
      </c>
      <c r="D4001" s="12">
        <v>53881</v>
      </c>
      <c r="E4001" s="11">
        <v>0</v>
      </c>
      <c r="F4001" t="s">
        <v>8909</v>
      </c>
      <c r="G4001" t="s">
        <v>13</v>
      </c>
      <c r="H4001" s="1">
        <v>45706</v>
      </c>
      <c r="I4001" t="s">
        <v>8910</v>
      </c>
      <c r="J4001">
        <f t="shared" si="248"/>
        <v>250</v>
      </c>
      <c r="K4001">
        <f t="shared" si="249"/>
        <v>5</v>
      </c>
      <c r="L4001" s="9">
        <f t="shared" si="250"/>
        <v>408633237</v>
      </c>
      <c r="M4001" s="9">
        <f t="shared" si="251"/>
        <v>31971082</v>
      </c>
    </row>
    <row r="4002" spans="1:13" x14ac:dyDescent="0.2">
      <c r="A4002" t="s">
        <v>8925</v>
      </c>
      <c r="B4002" t="s">
        <v>1701</v>
      </c>
      <c r="C4002" t="s">
        <v>8765</v>
      </c>
      <c r="D4002" s="12">
        <v>444714</v>
      </c>
      <c r="E4002" s="11">
        <v>0</v>
      </c>
      <c r="F4002" t="s">
        <v>8926</v>
      </c>
      <c r="G4002" t="s">
        <v>13</v>
      </c>
      <c r="H4002" s="1">
        <v>45706</v>
      </c>
      <c r="I4002" t="s">
        <v>8927</v>
      </c>
      <c r="J4002">
        <f t="shared" si="248"/>
        <v>250</v>
      </c>
      <c r="K4002">
        <f t="shared" si="249"/>
        <v>5</v>
      </c>
      <c r="L4002" s="9">
        <f t="shared" si="250"/>
        <v>408633237</v>
      </c>
      <c r="M4002" s="9">
        <f t="shared" si="251"/>
        <v>31971082</v>
      </c>
    </row>
    <row r="4003" spans="1:13" x14ac:dyDescent="0.2">
      <c r="A4003" t="s">
        <v>12803</v>
      </c>
      <c r="B4003" t="s">
        <v>951</v>
      </c>
      <c r="C4003" t="s">
        <v>8765</v>
      </c>
      <c r="D4003" s="12">
        <v>482726</v>
      </c>
      <c r="E4003" s="11">
        <v>197009</v>
      </c>
      <c r="F4003" t="s">
        <v>12804</v>
      </c>
      <c r="G4003" t="s">
        <v>13</v>
      </c>
      <c r="H4003" s="1">
        <v>45691</v>
      </c>
      <c r="I4003" t="s">
        <v>12805</v>
      </c>
      <c r="J4003">
        <f t="shared" si="248"/>
        <v>140</v>
      </c>
      <c r="K4003">
        <f t="shared" si="249"/>
        <v>5</v>
      </c>
      <c r="L4003" s="9">
        <f t="shared" si="250"/>
        <v>5426635612</v>
      </c>
      <c r="M4003" s="9">
        <f t="shared" si="251"/>
        <v>31971082</v>
      </c>
    </row>
    <row r="4004" spans="1:13" x14ac:dyDescent="0.2">
      <c r="A4004" t="s">
        <v>12815</v>
      </c>
      <c r="B4004" t="s">
        <v>951</v>
      </c>
      <c r="C4004" t="s">
        <v>8765</v>
      </c>
      <c r="D4004" s="12">
        <v>30000000</v>
      </c>
      <c r="E4004" s="11">
        <v>30000000</v>
      </c>
      <c r="F4004" t="s">
        <v>12816</v>
      </c>
      <c r="G4004" t="s">
        <v>13</v>
      </c>
      <c r="H4004" s="1">
        <v>45691</v>
      </c>
      <c r="I4004" t="s">
        <v>12817</v>
      </c>
      <c r="J4004">
        <f t="shared" si="248"/>
        <v>140</v>
      </c>
      <c r="K4004">
        <f t="shared" si="249"/>
        <v>5</v>
      </c>
      <c r="L4004" s="9">
        <f t="shared" si="250"/>
        <v>5426635612</v>
      </c>
      <c r="M4004" s="9">
        <f t="shared" si="251"/>
        <v>31971082</v>
      </c>
    </row>
    <row r="4005" spans="1:13" x14ac:dyDescent="0.2">
      <c r="A4005" t="s">
        <v>9947</v>
      </c>
      <c r="B4005" t="s">
        <v>8976</v>
      </c>
      <c r="C4005" t="s">
        <v>9948</v>
      </c>
      <c r="D4005" s="12">
        <v>157560</v>
      </c>
      <c r="E4005" s="11">
        <v>25603</v>
      </c>
      <c r="F4005" t="s">
        <v>9949</v>
      </c>
      <c r="G4005" t="s">
        <v>13</v>
      </c>
      <c r="H4005" s="1">
        <v>45702</v>
      </c>
      <c r="I4005" t="s">
        <v>9950</v>
      </c>
      <c r="J4005">
        <f t="shared" si="248"/>
        <v>350</v>
      </c>
      <c r="K4005">
        <f t="shared" si="249"/>
        <v>5</v>
      </c>
      <c r="L4005" s="9">
        <f t="shared" si="250"/>
        <v>1401538900</v>
      </c>
      <c r="M4005" s="9">
        <f t="shared" si="251"/>
        <v>31710343</v>
      </c>
    </row>
    <row r="4006" spans="1:13" x14ac:dyDescent="0.2">
      <c r="A4006" t="s">
        <v>10233</v>
      </c>
      <c r="B4006" t="s">
        <v>8976</v>
      </c>
      <c r="C4006" t="s">
        <v>9948</v>
      </c>
      <c r="D4006" s="12">
        <v>480151</v>
      </c>
      <c r="E4006" s="11">
        <v>52327</v>
      </c>
      <c r="F4006" t="s">
        <v>10234</v>
      </c>
      <c r="G4006" t="s">
        <v>152</v>
      </c>
      <c r="H4006" s="1">
        <v>45702</v>
      </c>
      <c r="I4006" t="s">
        <v>10235</v>
      </c>
      <c r="J4006">
        <f t="shared" si="248"/>
        <v>350</v>
      </c>
      <c r="K4006">
        <f t="shared" si="249"/>
        <v>5</v>
      </c>
      <c r="L4006" s="9">
        <f t="shared" si="250"/>
        <v>1401538900</v>
      </c>
      <c r="M4006" s="9">
        <f t="shared" si="251"/>
        <v>31710343</v>
      </c>
    </row>
    <row r="4007" spans="1:13" x14ac:dyDescent="0.2">
      <c r="A4007" t="s">
        <v>10372</v>
      </c>
      <c r="B4007" t="s">
        <v>8976</v>
      </c>
      <c r="C4007" t="s">
        <v>9948</v>
      </c>
      <c r="D4007" s="12">
        <v>1072632</v>
      </c>
      <c r="E4007" s="11">
        <v>97512</v>
      </c>
      <c r="F4007" t="s">
        <v>10373</v>
      </c>
      <c r="G4007" t="s">
        <v>152</v>
      </c>
      <c r="H4007" s="1">
        <v>45702</v>
      </c>
      <c r="I4007" t="s">
        <v>10374</v>
      </c>
      <c r="J4007">
        <f t="shared" si="248"/>
        <v>350</v>
      </c>
      <c r="K4007">
        <f t="shared" si="249"/>
        <v>5</v>
      </c>
      <c r="L4007" s="9">
        <f t="shared" si="250"/>
        <v>1401538900</v>
      </c>
      <c r="M4007" s="9">
        <f t="shared" si="251"/>
        <v>31710343</v>
      </c>
    </row>
    <row r="4008" spans="1:13" x14ac:dyDescent="0.2">
      <c r="A4008" t="s">
        <v>10622</v>
      </c>
      <c r="B4008" t="s">
        <v>8976</v>
      </c>
      <c r="C4008" t="s">
        <v>9948</v>
      </c>
      <c r="D4008" s="12">
        <v>10000000</v>
      </c>
      <c r="E4008" s="11">
        <v>0</v>
      </c>
      <c r="F4008" t="s">
        <v>10623</v>
      </c>
      <c r="G4008" t="s">
        <v>152</v>
      </c>
      <c r="H4008" s="1">
        <v>45702</v>
      </c>
      <c r="I4008" t="s">
        <v>10624</v>
      </c>
      <c r="J4008">
        <f t="shared" si="248"/>
        <v>350</v>
      </c>
      <c r="K4008">
        <f t="shared" si="249"/>
        <v>5</v>
      </c>
      <c r="L4008" s="9">
        <f t="shared" si="250"/>
        <v>1401538900</v>
      </c>
      <c r="M4008" s="9">
        <f t="shared" si="251"/>
        <v>31710343</v>
      </c>
    </row>
    <row r="4009" spans="1:13" x14ac:dyDescent="0.2">
      <c r="A4009" t="s">
        <v>10658</v>
      </c>
      <c r="B4009" t="s">
        <v>8976</v>
      </c>
      <c r="C4009" t="s">
        <v>9948</v>
      </c>
      <c r="D4009" s="12">
        <v>20000000</v>
      </c>
      <c r="E4009" s="11">
        <v>0</v>
      </c>
      <c r="F4009" t="s">
        <v>10446</v>
      </c>
      <c r="G4009" t="s">
        <v>152</v>
      </c>
      <c r="H4009" s="1">
        <v>45702</v>
      </c>
      <c r="I4009" t="s">
        <v>10659</v>
      </c>
      <c r="J4009">
        <f t="shared" si="248"/>
        <v>350</v>
      </c>
      <c r="K4009">
        <f t="shared" si="249"/>
        <v>5</v>
      </c>
      <c r="L4009" s="9">
        <f t="shared" si="250"/>
        <v>1401538900</v>
      </c>
      <c r="M4009" s="9">
        <f t="shared" si="251"/>
        <v>31710343</v>
      </c>
    </row>
    <row r="4010" spans="1:13" x14ac:dyDescent="0.2">
      <c r="A4010" t="s">
        <v>950</v>
      </c>
      <c r="B4010" t="s">
        <v>951</v>
      </c>
      <c r="C4010" t="s">
        <v>952</v>
      </c>
      <c r="D4010" s="12">
        <v>11716567</v>
      </c>
      <c r="E4010" s="11">
        <v>4693578</v>
      </c>
      <c r="F4010" t="s">
        <v>953</v>
      </c>
      <c r="G4010" t="s">
        <v>13</v>
      </c>
      <c r="H4010" s="1">
        <v>45736</v>
      </c>
      <c r="I4010" t="s">
        <v>954</v>
      </c>
      <c r="J4010">
        <f t="shared" si="248"/>
        <v>140</v>
      </c>
      <c r="K4010">
        <f t="shared" si="249"/>
        <v>4</v>
      </c>
      <c r="L4010" s="9">
        <f t="shared" si="250"/>
        <v>5426635612</v>
      </c>
      <c r="M4010" s="9">
        <f t="shared" si="251"/>
        <v>31611999</v>
      </c>
    </row>
    <row r="4011" spans="1:13" x14ac:dyDescent="0.2">
      <c r="A4011" t="s">
        <v>5426</v>
      </c>
      <c r="B4011" t="s">
        <v>10</v>
      </c>
      <c r="C4011" t="s">
        <v>952</v>
      </c>
      <c r="D4011" s="12">
        <v>233935</v>
      </c>
      <c r="E4011" s="11">
        <v>125965</v>
      </c>
      <c r="F4011" t="s">
        <v>5427</v>
      </c>
      <c r="G4011" t="s">
        <v>13</v>
      </c>
      <c r="H4011" s="1">
        <v>45715</v>
      </c>
      <c r="I4011" t="s">
        <v>5428</v>
      </c>
      <c r="J4011">
        <f t="shared" si="248"/>
        <v>366</v>
      </c>
      <c r="K4011">
        <f t="shared" si="249"/>
        <v>4</v>
      </c>
      <c r="L4011" s="9">
        <f t="shared" si="250"/>
        <v>442014068</v>
      </c>
      <c r="M4011" s="9">
        <f t="shared" si="251"/>
        <v>31611999</v>
      </c>
    </row>
    <row r="4012" spans="1:13" x14ac:dyDescent="0.2">
      <c r="A4012" t="s">
        <v>10708</v>
      </c>
      <c r="B4012" t="s">
        <v>888</v>
      </c>
      <c r="C4012" t="s">
        <v>952</v>
      </c>
      <c r="D4012" s="12">
        <v>10722115</v>
      </c>
      <c r="E4012" s="11">
        <v>6540099</v>
      </c>
      <c r="F4012" t="s">
        <v>10709</v>
      </c>
      <c r="G4012" t="s">
        <v>13</v>
      </c>
      <c r="H4012" s="1">
        <v>45701</v>
      </c>
      <c r="I4012" t="s">
        <v>10710</v>
      </c>
      <c r="J4012">
        <f t="shared" si="248"/>
        <v>104</v>
      </c>
      <c r="K4012">
        <f t="shared" si="249"/>
        <v>4</v>
      </c>
      <c r="L4012" s="9">
        <f t="shared" si="250"/>
        <v>670590370</v>
      </c>
      <c r="M4012" s="9">
        <f t="shared" si="251"/>
        <v>31611999</v>
      </c>
    </row>
    <row r="4013" spans="1:13" x14ac:dyDescent="0.2">
      <c r="A4013" t="s">
        <v>11289</v>
      </c>
      <c r="B4013" t="s">
        <v>951</v>
      </c>
      <c r="C4013" t="s">
        <v>952</v>
      </c>
      <c r="D4013" s="12">
        <v>8939382</v>
      </c>
      <c r="E4013" s="11">
        <v>6223306</v>
      </c>
      <c r="F4013" t="s">
        <v>11290</v>
      </c>
      <c r="G4013" t="s">
        <v>152</v>
      </c>
      <c r="H4013" s="1">
        <v>45700</v>
      </c>
      <c r="I4013" t="s">
        <v>11291</v>
      </c>
      <c r="J4013">
        <f t="shared" si="248"/>
        <v>140</v>
      </c>
      <c r="K4013">
        <f t="shared" si="249"/>
        <v>4</v>
      </c>
      <c r="L4013" s="9">
        <f t="shared" si="250"/>
        <v>5426635612</v>
      </c>
      <c r="M4013" s="9">
        <f t="shared" si="251"/>
        <v>31611999</v>
      </c>
    </row>
    <row r="4014" spans="1:13" x14ac:dyDescent="0.2">
      <c r="A4014" t="s">
        <v>3362</v>
      </c>
      <c r="B4014" t="s">
        <v>87</v>
      </c>
      <c r="C4014" t="s">
        <v>3363</v>
      </c>
      <c r="D4014" s="12">
        <v>5557668</v>
      </c>
      <c r="E4014" s="11">
        <v>3777696</v>
      </c>
      <c r="F4014" t="s">
        <v>3364</v>
      </c>
      <c r="G4014" t="s">
        <v>13</v>
      </c>
      <c r="H4014" s="1">
        <v>45722</v>
      </c>
      <c r="I4014" t="s">
        <v>3365</v>
      </c>
      <c r="J4014">
        <f t="shared" si="248"/>
        <v>160</v>
      </c>
      <c r="K4014">
        <f t="shared" si="249"/>
        <v>3</v>
      </c>
      <c r="L4014" s="9">
        <f t="shared" si="250"/>
        <v>1007902320</v>
      </c>
      <c r="M4014" s="9">
        <f t="shared" si="251"/>
        <v>31557668</v>
      </c>
    </row>
    <row r="4015" spans="1:13" x14ac:dyDescent="0.2">
      <c r="A4015" t="s">
        <v>3399</v>
      </c>
      <c r="B4015" t="s">
        <v>888</v>
      </c>
      <c r="C4015" t="s">
        <v>3363</v>
      </c>
      <c r="D4015" s="12">
        <v>2500000</v>
      </c>
      <c r="E4015" s="11">
        <v>0</v>
      </c>
      <c r="F4015" t="s">
        <v>3375</v>
      </c>
      <c r="G4015" t="s">
        <v>13</v>
      </c>
      <c r="H4015" s="1">
        <v>45722</v>
      </c>
      <c r="I4015" t="s">
        <v>3400</v>
      </c>
      <c r="J4015">
        <f t="shared" si="248"/>
        <v>104</v>
      </c>
      <c r="K4015">
        <f t="shared" si="249"/>
        <v>3</v>
      </c>
      <c r="L4015" s="9">
        <f t="shared" si="250"/>
        <v>670590370</v>
      </c>
      <c r="M4015" s="9">
        <f t="shared" si="251"/>
        <v>31557668</v>
      </c>
    </row>
    <row r="4016" spans="1:13" x14ac:dyDescent="0.2">
      <c r="A4016" t="s">
        <v>5109</v>
      </c>
      <c r="B4016" t="s">
        <v>10</v>
      </c>
      <c r="C4016" t="s">
        <v>3363</v>
      </c>
      <c r="D4016" s="12">
        <v>23500000</v>
      </c>
      <c r="E4016" s="11">
        <v>23500000</v>
      </c>
      <c r="F4016" t="s">
        <v>5110</v>
      </c>
      <c r="G4016" t="s">
        <v>13</v>
      </c>
      <c r="H4016" s="1">
        <v>45716</v>
      </c>
      <c r="I4016" t="s">
        <v>5111</v>
      </c>
      <c r="J4016">
        <f t="shared" si="248"/>
        <v>366</v>
      </c>
      <c r="K4016">
        <f t="shared" si="249"/>
        <v>3</v>
      </c>
      <c r="L4016" s="9">
        <f t="shared" si="250"/>
        <v>442014068</v>
      </c>
      <c r="M4016" s="9">
        <f t="shared" si="251"/>
        <v>31557668</v>
      </c>
    </row>
    <row r="4017" spans="1:13" x14ac:dyDescent="0.2">
      <c r="A4017" t="s">
        <v>4260</v>
      </c>
      <c r="B4017" t="s">
        <v>56</v>
      </c>
      <c r="C4017" t="s">
        <v>4261</v>
      </c>
      <c r="D4017" s="12">
        <v>6463932</v>
      </c>
      <c r="E4017" s="11">
        <v>2945945</v>
      </c>
      <c r="F4017" t="s">
        <v>4262</v>
      </c>
      <c r="G4017" t="s">
        <v>13</v>
      </c>
      <c r="H4017" s="1">
        <v>45721</v>
      </c>
      <c r="I4017" t="s">
        <v>4263</v>
      </c>
      <c r="J4017">
        <f t="shared" si="248"/>
        <v>673</v>
      </c>
      <c r="K4017">
        <f t="shared" si="249"/>
        <v>3</v>
      </c>
      <c r="L4017" s="9">
        <f t="shared" si="250"/>
        <v>5115679510</v>
      </c>
      <c r="M4017" s="9">
        <f t="shared" si="251"/>
        <v>31505620</v>
      </c>
    </row>
    <row r="4018" spans="1:13" x14ac:dyDescent="0.2">
      <c r="A4018" t="s">
        <v>4264</v>
      </c>
      <c r="B4018" t="s">
        <v>56</v>
      </c>
      <c r="C4018" t="s">
        <v>4261</v>
      </c>
      <c r="D4018" s="12">
        <v>12076514</v>
      </c>
      <c r="E4018" s="11">
        <v>2841958</v>
      </c>
      <c r="F4018" t="s">
        <v>4265</v>
      </c>
      <c r="G4018" t="s">
        <v>13</v>
      </c>
      <c r="H4018" s="1">
        <v>45721</v>
      </c>
      <c r="I4018" t="s">
        <v>4266</v>
      </c>
      <c r="J4018">
        <f t="shared" si="248"/>
        <v>673</v>
      </c>
      <c r="K4018">
        <f t="shared" si="249"/>
        <v>3</v>
      </c>
      <c r="L4018" s="9">
        <f t="shared" si="250"/>
        <v>5115679510</v>
      </c>
      <c r="M4018" s="9">
        <f t="shared" si="251"/>
        <v>31505620</v>
      </c>
    </row>
    <row r="4019" spans="1:13" x14ac:dyDescent="0.2">
      <c r="A4019" t="s">
        <v>4700</v>
      </c>
      <c r="B4019" t="s">
        <v>56</v>
      </c>
      <c r="C4019" t="s">
        <v>4261</v>
      </c>
      <c r="D4019" s="12">
        <v>12965174</v>
      </c>
      <c r="E4019" s="11">
        <v>1276730</v>
      </c>
      <c r="F4019" t="s">
        <v>4701</v>
      </c>
      <c r="G4019" t="s">
        <v>13</v>
      </c>
      <c r="H4019" s="1">
        <v>45720</v>
      </c>
      <c r="I4019" t="s">
        <v>4702</v>
      </c>
      <c r="J4019">
        <f t="shared" si="248"/>
        <v>673</v>
      </c>
      <c r="K4019">
        <f t="shared" si="249"/>
        <v>3</v>
      </c>
      <c r="L4019" s="9">
        <f t="shared" si="250"/>
        <v>5115679510</v>
      </c>
      <c r="M4019" s="9">
        <f t="shared" si="251"/>
        <v>31505620</v>
      </c>
    </row>
    <row r="4020" spans="1:13" x14ac:dyDescent="0.2">
      <c r="A4020" t="s">
        <v>3608</v>
      </c>
      <c r="B4020" t="s">
        <v>832</v>
      </c>
      <c r="C4020" t="s">
        <v>3609</v>
      </c>
      <c r="D4020" s="12">
        <v>31190910</v>
      </c>
      <c r="E4020" s="11">
        <v>12273669</v>
      </c>
      <c r="F4020" t="s">
        <v>3610</v>
      </c>
      <c r="G4020" t="s">
        <v>13</v>
      </c>
      <c r="H4020" s="1">
        <v>45722</v>
      </c>
      <c r="I4020" t="s">
        <v>3611</v>
      </c>
      <c r="J4020">
        <f t="shared" si="248"/>
        <v>47</v>
      </c>
      <c r="K4020">
        <f t="shared" si="249"/>
        <v>1</v>
      </c>
      <c r="L4020" s="9">
        <f t="shared" si="250"/>
        <v>160051169</v>
      </c>
      <c r="M4020" s="9">
        <f t="shared" si="251"/>
        <v>31190910</v>
      </c>
    </row>
    <row r="4021" spans="1:13" x14ac:dyDescent="0.2">
      <c r="A4021" t="s">
        <v>5662</v>
      </c>
      <c r="B4021" t="s">
        <v>113</v>
      </c>
      <c r="C4021" t="s">
        <v>5663</v>
      </c>
      <c r="D4021" s="12">
        <v>29904159</v>
      </c>
      <c r="E4021" s="11">
        <v>21083126</v>
      </c>
      <c r="F4021" t="s">
        <v>5664</v>
      </c>
      <c r="G4021" t="s">
        <v>171</v>
      </c>
      <c r="H4021" s="1">
        <v>45715</v>
      </c>
      <c r="I4021" t="s">
        <v>5665</v>
      </c>
      <c r="J4021">
        <f t="shared" si="248"/>
        <v>194</v>
      </c>
      <c r="K4021">
        <f t="shared" si="249"/>
        <v>3</v>
      </c>
      <c r="L4021" s="9">
        <f t="shared" si="250"/>
        <v>1107339336</v>
      </c>
      <c r="M4021" s="9">
        <f t="shared" si="251"/>
        <v>31188328</v>
      </c>
    </row>
    <row r="4022" spans="1:13" x14ac:dyDescent="0.2">
      <c r="A4022" t="s">
        <v>8239</v>
      </c>
      <c r="B4022" t="s">
        <v>16</v>
      </c>
      <c r="C4022" t="s">
        <v>5663</v>
      </c>
      <c r="D4022" s="12">
        <v>221440</v>
      </c>
      <c r="E4022" s="11">
        <v>0</v>
      </c>
      <c r="F4022" t="s">
        <v>8240</v>
      </c>
      <c r="G4022" t="s">
        <v>13</v>
      </c>
      <c r="H4022" s="1">
        <v>45706</v>
      </c>
      <c r="I4022" t="s">
        <v>8241</v>
      </c>
      <c r="J4022">
        <f t="shared" si="248"/>
        <v>137</v>
      </c>
      <c r="K4022">
        <f t="shared" si="249"/>
        <v>3</v>
      </c>
      <c r="L4022" s="9">
        <f t="shared" si="250"/>
        <v>2463589332</v>
      </c>
      <c r="M4022" s="9">
        <f t="shared" si="251"/>
        <v>31188328</v>
      </c>
    </row>
    <row r="4023" spans="1:13" x14ac:dyDescent="0.2">
      <c r="A4023" t="s">
        <v>9138</v>
      </c>
      <c r="B4023" t="s">
        <v>26</v>
      </c>
      <c r="C4023" t="s">
        <v>5663</v>
      </c>
      <c r="D4023" s="12">
        <v>1062729</v>
      </c>
      <c r="E4023" s="11">
        <v>715433</v>
      </c>
      <c r="F4023" t="s">
        <v>9139</v>
      </c>
      <c r="G4023" t="s">
        <v>13</v>
      </c>
      <c r="H4023" s="1">
        <v>45702</v>
      </c>
      <c r="I4023" t="s">
        <v>9140</v>
      </c>
      <c r="J4023">
        <f t="shared" si="248"/>
        <v>115</v>
      </c>
      <c r="K4023">
        <f t="shared" si="249"/>
        <v>3</v>
      </c>
      <c r="L4023" s="9">
        <f t="shared" si="250"/>
        <v>116767799</v>
      </c>
      <c r="M4023" s="9">
        <f t="shared" si="251"/>
        <v>31188328</v>
      </c>
    </row>
    <row r="4024" spans="1:13" x14ac:dyDescent="0.2">
      <c r="A4024" t="s">
        <v>7150</v>
      </c>
      <c r="B4024" t="s">
        <v>896</v>
      </c>
      <c r="C4024" t="s">
        <v>7151</v>
      </c>
      <c r="D4024" s="12">
        <v>341682</v>
      </c>
      <c r="E4024" s="11">
        <v>174224</v>
      </c>
      <c r="F4024" t="s">
        <v>7152</v>
      </c>
      <c r="G4024" t="s">
        <v>130</v>
      </c>
      <c r="H4024" s="1">
        <v>45709</v>
      </c>
      <c r="I4024" t="s">
        <v>7153</v>
      </c>
      <c r="J4024">
        <f t="shared" si="248"/>
        <v>24</v>
      </c>
      <c r="K4024">
        <f t="shared" si="249"/>
        <v>2</v>
      </c>
      <c r="L4024" s="9">
        <f t="shared" si="250"/>
        <v>34726819</v>
      </c>
      <c r="M4024" s="9">
        <f t="shared" si="251"/>
        <v>30341682</v>
      </c>
    </row>
    <row r="4025" spans="1:13" x14ac:dyDescent="0.2">
      <c r="A4025" t="s">
        <v>12820</v>
      </c>
      <c r="B4025" t="s">
        <v>951</v>
      </c>
      <c r="C4025" t="s">
        <v>7151</v>
      </c>
      <c r="D4025" s="12">
        <v>30000000</v>
      </c>
      <c r="E4025" s="11">
        <v>30000000</v>
      </c>
      <c r="F4025" t="s">
        <v>12816</v>
      </c>
      <c r="G4025" t="s">
        <v>13</v>
      </c>
      <c r="H4025" s="1">
        <v>45691</v>
      </c>
      <c r="I4025" t="s">
        <v>12821</v>
      </c>
      <c r="J4025">
        <f t="shared" si="248"/>
        <v>140</v>
      </c>
      <c r="K4025">
        <f t="shared" si="249"/>
        <v>2</v>
      </c>
      <c r="L4025" s="9">
        <f t="shared" si="250"/>
        <v>5426635612</v>
      </c>
      <c r="M4025" s="9">
        <f t="shared" si="251"/>
        <v>30341682</v>
      </c>
    </row>
    <row r="4026" spans="1:13" x14ac:dyDescent="0.2">
      <c r="A4026" t="s">
        <v>3393</v>
      </c>
      <c r="B4026" t="s">
        <v>888</v>
      </c>
      <c r="C4026" t="s">
        <v>3394</v>
      </c>
      <c r="D4026" s="12">
        <v>29698390</v>
      </c>
      <c r="E4026" s="11">
        <v>0</v>
      </c>
      <c r="F4026" t="s">
        <v>3375</v>
      </c>
      <c r="G4026" t="s">
        <v>13</v>
      </c>
      <c r="H4026" s="1">
        <v>45722</v>
      </c>
      <c r="I4026" t="s">
        <v>3395</v>
      </c>
      <c r="J4026">
        <f t="shared" si="248"/>
        <v>104</v>
      </c>
      <c r="K4026">
        <f t="shared" si="249"/>
        <v>1</v>
      </c>
      <c r="L4026" s="9">
        <f t="shared" si="250"/>
        <v>670590370</v>
      </c>
      <c r="M4026" s="9">
        <f t="shared" si="251"/>
        <v>29698390</v>
      </c>
    </row>
    <row r="4027" spans="1:13" x14ac:dyDescent="0.2">
      <c r="A4027" t="s">
        <v>11762</v>
      </c>
      <c r="B4027" t="s">
        <v>872</v>
      </c>
      <c r="C4027" t="s">
        <v>11763</v>
      </c>
      <c r="D4027" s="12">
        <v>29440812</v>
      </c>
      <c r="E4027" s="11">
        <v>22588869</v>
      </c>
      <c r="F4027" t="s">
        <v>11764</v>
      </c>
      <c r="G4027" t="s">
        <v>13</v>
      </c>
      <c r="H4027" s="1">
        <v>45699</v>
      </c>
      <c r="I4027" t="s">
        <v>11765</v>
      </c>
      <c r="J4027">
        <f t="shared" si="248"/>
        <v>133</v>
      </c>
      <c r="K4027">
        <f t="shared" si="249"/>
        <v>1</v>
      </c>
      <c r="L4027" s="9">
        <f t="shared" si="250"/>
        <v>1635922299</v>
      </c>
      <c r="M4027" s="9">
        <f t="shared" si="251"/>
        <v>29440812</v>
      </c>
    </row>
    <row r="4028" spans="1:13" x14ac:dyDescent="0.2">
      <c r="A4028" t="s">
        <v>431</v>
      </c>
      <c r="B4028" t="s">
        <v>113</v>
      </c>
      <c r="C4028" t="s">
        <v>432</v>
      </c>
      <c r="D4028" s="12">
        <v>29380761</v>
      </c>
      <c r="E4028" s="11">
        <v>515053</v>
      </c>
      <c r="F4028" t="s">
        <v>433</v>
      </c>
      <c r="G4028" t="s">
        <v>147</v>
      </c>
      <c r="H4028" s="1">
        <v>45740</v>
      </c>
      <c r="I4028" t="s">
        <v>434</v>
      </c>
      <c r="J4028">
        <f t="shared" si="248"/>
        <v>194</v>
      </c>
      <c r="K4028">
        <f t="shared" si="249"/>
        <v>1</v>
      </c>
      <c r="L4028" s="9">
        <f t="shared" si="250"/>
        <v>1107339336</v>
      </c>
      <c r="M4028" s="9">
        <f t="shared" si="251"/>
        <v>29380761</v>
      </c>
    </row>
    <row r="4029" spans="1:13" x14ac:dyDescent="0.2">
      <c r="A4029" t="s">
        <v>3709</v>
      </c>
      <c r="B4029" t="s">
        <v>39</v>
      </c>
      <c r="C4029" t="s">
        <v>3710</v>
      </c>
      <c r="D4029" s="12">
        <v>5098982</v>
      </c>
      <c r="E4029" s="11">
        <v>2500000</v>
      </c>
      <c r="F4029" t="s">
        <v>3711</v>
      </c>
      <c r="G4029" t="s">
        <v>13</v>
      </c>
      <c r="H4029" s="1">
        <v>45721</v>
      </c>
      <c r="I4029" t="s">
        <v>3712</v>
      </c>
      <c r="J4029">
        <f t="shared" si="248"/>
        <v>324</v>
      </c>
      <c r="K4029">
        <f t="shared" si="249"/>
        <v>10</v>
      </c>
      <c r="L4029" s="9">
        <f t="shared" si="250"/>
        <v>1792436850</v>
      </c>
      <c r="M4029" s="9">
        <f t="shared" si="251"/>
        <v>28679299</v>
      </c>
    </row>
    <row r="4030" spans="1:13" x14ac:dyDescent="0.2">
      <c r="A4030" t="s">
        <v>3858</v>
      </c>
      <c r="B4030" t="s">
        <v>39</v>
      </c>
      <c r="C4030" t="s">
        <v>3710</v>
      </c>
      <c r="D4030" s="12">
        <v>3687076</v>
      </c>
      <c r="E4030" s="11">
        <v>179192</v>
      </c>
      <c r="F4030" t="s">
        <v>3859</v>
      </c>
      <c r="G4030" t="s">
        <v>13</v>
      </c>
      <c r="H4030" s="1">
        <v>45721</v>
      </c>
      <c r="I4030" t="s">
        <v>3860</v>
      </c>
      <c r="J4030">
        <f t="shared" si="248"/>
        <v>324</v>
      </c>
      <c r="K4030">
        <f t="shared" si="249"/>
        <v>10</v>
      </c>
      <c r="L4030" s="9">
        <f t="shared" si="250"/>
        <v>1792436850</v>
      </c>
      <c r="M4030" s="9">
        <f t="shared" si="251"/>
        <v>28679299</v>
      </c>
    </row>
    <row r="4031" spans="1:13" x14ac:dyDescent="0.2">
      <c r="A4031" t="s">
        <v>3985</v>
      </c>
      <c r="B4031" t="s">
        <v>39</v>
      </c>
      <c r="C4031" t="s">
        <v>3710</v>
      </c>
      <c r="D4031" s="12">
        <v>2859292</v>
      </c>
      <c r="E4031" s="11">
        <v>1224858</v>
      </c>
      <c r="F4031" t="s">
        <v>3803</v>
      </c>
      <c r="G4031" t="s">
        <v>13</v>
      </c>
      <c r="H4031" s="1">
        <v>45721</v>
      </c>
      <c r="I4031" t="s">
        <v>3986</v>
      </c>
      <c r="J4031">
        <f t="shared" si="248"/>
        <v>324</v>
      </c>
      <c r="K4031">
        <f t="shared" si="249"/>
        <v>10</v>
      </c>
      <c r="L4031" s="9">
        <f t="shared" si="250"/>
        <v>1792436850</v>
      </c>
      <c r="M4031" s="9">
        <f t="shared" si="251"/>
        <v>28679299</v>
      </c>
    </row>
    <row r="4032" spans="1:13" x14ac:dyDescent="0.2">
      <c r="A4032" t="s">
        <v>4013</v>
      </c>
      <c r="B4032" t="s">
        <v>39</v>
      </c>
      <c r="C4032" t="s">
        <v>3710</v>
      </c>
      <c r="D4032" s="12">
        <v>1971917</v>
      </c>
      <c r="E4032" s="11">
        <v>811953</v>
      </c>
      <c r="F4032" t="s">
        <v>4014</v>
      </c>
      <c r="G4032" t="s">
        <v>13</v>
      </c>
      <c r="H4032" s="1">
        <v>45721</v>
      </c>
      <c r="I4032" t="s">
        <v>4015</v>
      </c>
      <c r="J4032">
        <f t="shared" si="248"/>
        <v>324</v>
      </c>
      <c r="K4032">
        <f t="shared" si="249"/>
        <v>10</v>
      </c>
      <c r="L4032" s="9">
        <f t="shared" si="250"/>
        <v>1792436850</v>
      </c>
      <c r="M4032" s="9">
        <f t="shared" si="251"/>
        <v>28679299</v>
      </c>
    </row>
    <row r="4033" spans="1:13" x14ac:dyDescent="0.2">
      <c r="A4033" t="s">
        <v>4037</v>
      </c>
      <c r="B4033" t="s">
        <v>39</v>
      </c>
      <c r="C4033" t="s">
        <v>3710</v>
      </c>
      <c r="D4033" s="12">
        <v>3594379</v>
      </c>
      <c r="E4033" s="11">
        <v>1225582</v>
      </c>
      <c r="F4033" t="s">
        <v>4038</v>
      </c>
      <c r="G4033" t="s">
        <v>13</v>
      </c>
      <c r="H4033" s="1">
        <v>45721</v>
      </c>
      <c r="I4033" t="s">
        <v>4039</v>
      </c>
      <c r="J4033">
        <f t="shared" si="248"/>
        <v>324</v>
      </c>
      <c r="K4033">
        <f t="shared" si="249"/>
        <v>10</v>
      </c>
      <c r="L4033" s="9">
        <f t="shared" si="250"/>
        <v>1792436850</v>
      </c>
      <c r="M4033" s="9">
        <f t="shared" si="251"/>
        <v>28679299</v>
      </c>
    </row>
    <row r="4034" spans="1:13" x14ac:dyDescent="0.2">
      <c r="A4034" t="s">
        <v>4042</v>
      </c>
      <c r="B4034" t="s">
        <v>39</v>
      </c>
      <c r="C4034" t="s">
        <v>3710</v>
      </c>
      <c r="D4034" s="12">
        <v>699104</v>
      </c>
      <c r="E4034" s="11">
        <v>400026</v>
      </c>
      <c r="F4034" t="s">
        <v>4043</v>
      </c>
      <c r="G4034" t="s">
        <v>13</v>
      </c>
      <c r="H4034" s="1">
        <v>45721</v>
      </c>
      <c r="I4034" t="s">
        <v>4044</v>
      </c>
      <c r="J4034">
        <f t="shared" ref="J4034:J4097" si="252">COUNTIF(B:B, B4034)</f>
        <v>324</v>
      </c>
      <c r="K4034">
        <f t="shared" ref="K4034:K4097" si="253">COUNTIF(C:C,C4034)</f>
        <v>10</v>
      </c>
      <c r="L4034" s="9">
        <f t="shared" ref="L4034:L4097" si="254">SUMIF(B:B,B4034,D:D)</f>
        <v>1792436850</v>
      </c>
      <c r="M4034" s="9">
        <f t="shared" ref="M4034:M4097" si="255">SUMIF(C:C,C4034, D:D)</f>
        <v>28679299</v>
      </c>
    </row>
    <row r="4035" spans="1:13" x14ac:dyDescent="0.2">
      <c r="A4035" t="s">
        <v>4075</v>
      </c>
      <c r="B4035" t="s">
        <v>39</v>
      </c>
      <c r="C4035" t="s">
        <v>3710</v>
      </c>
      <c r="D4035" s="12">
        <v>6908633</v>
      </c>
      <c r="E4035" s="11">
        <v>20000</v>
      </c>
      <c r="F4035" t="s">
        <v>3803</v>
      </c>
      <c r="G4035" t="s">
        <v>13</v>
      </c>
      <c r="H4035" s="1">
        <v>45721</v>
      </c>
      <c r="I4035" t="s">
        <v>4076</v>
      </c>
      <c r="J4035">
        <f t="shared" si="252"/>
        <v>324</v>
      </c>
      <c r="K4035">
        <f t="shared" si="253"/>
        <v>10</v>
      </c>
      <c r="L4035" s="9">
        <f t="shared" si="254"/>
        <v>1792436850</v>
      </c>
      <c r="M4035" s="9">
        <f t="shared" si="255"/>
        <v>28679299</v>
      </c>
    </row>
    <row r="4036" spans="1:13" x14ac:dyDescent="0.2">
      <c r="A4036" t="s">
        <v>4089</v>
      </c>
      <c r="B4036" t="s">
        <v>39</v>
      </c>
      <c r="C4036" t="s">
        <v>3710</v>
      </c>
      <c r="D4036" s="12">
        <v>1932139</v>
      </c>
      <c r="E4036" s="11">
        <v>661285</v>
      </c>
      <c r="F4036" t="s">
        <v>4090</v>
      </c>
      <c r="G4036" t="s">
        <v>13</v>
      </c>
      <c r="H4036" s="1">
        <v>45721</v>
      </c>
      <c r="I4036" t="s">
        <v>4091</v>
      </c>
      <c r="J4036">
        <f t="shared" si="252"/>
        <v>324</v>
      </c>
      <c r="K4036">
        <f t="shared" si="253"/>
        <v>10</v>
      </c>
      <c r="L4036" s="9">
        <f t="shared" si="254"/>
        <v>1792436850</v>
      </c>
      <c r="M4036" s="9">
        <f t="shared" si="255"/>
        <v>28679299</v>
      </c>
    </row>
    <row r="4037" spans="1:13" x14ac:dyDescent="0.2">
      <c r="A4037" t="s">
        <v>4108</v>
      </c>
      <c r="B4037" t="s">
        <v>39</v>
      </c>
      <c r="C4037" t="s">
        <v>3710</v>
      </c>
      <c r="D4037" s="12">
        <v>1091627</v>
      </c>
      <c r="E4037" s="11">
        <v>65719</v>
      </c>
      <c r="F4037" t="s">
        <v>4109</v>
      </c>
      <c r="G4037" t="s">
        <v>13</v>
      </c>
      <c r="H4037" s="1">
        <v>45721</v>
      </c>
      <c r="I4037" t="s">
        <v>4110</v>
      </c>
      <c r="J4037">
        <f t="shared" si="252"/>
        <v>324</v>
      </c>
      <c r="K4037">
        <f t="shared" si="253"/>
        <v>10</v>
      </c>
      <c r="L4037" s="9">
        <f t="shared" si="254"/>
        <v>1792436850</v>
      </c>
      <c r="M4037" s="9">
        <f t="shared" si="255"/>
        <v>28679299</v>
      </c>
    </row>
    <row r="4038" spans="1:13" x14ac:dyDescent="0.2">
      <c r="A4038" t="s">
        <v>5923</v>
      </c>
      <c r="B4038" t="s">
        <v>39</v>
      </c>
      <c r="C4038" t="s">
        <v>3710</v>
      </c>
      <c r="D4038" s="12">
        <v>836150</v>
      </c>
      <c r="E4038" s="11">
        <v>494319</v>
      </c>
      <c r="F4038" t="s">
        <v>3756</v>
      </c>
      <c r="G4038" t="s">
        <v>13</v>
      </c>
      <c r="H4038" s="1">
        <v>45714</v>
      </c>
      <c r="I4038" t="s">
        <v>5924</v>
      </c>
      <c r="J4038">
        <f t="shared" si="252"/>
        <v>324</v>
      </c>
      <c r="K4038">
        <f t="shared" si="253"/>
        <v>10</v>
      </c>
      <c r="L4038" s="9">
        <f t="shared" si="254"/>
        <v>1792436850</v>
      </c>
      <c r="M4038" s="9">
        <f t="shared" si="255"/>
        <v>28679299</v>
      </c>
    </row>
    <row r="4039" spans="1:13" x14ac:dyDescent="0.2">
      <c r="A4039" t="s">
        <v>9409</v>
      </c>
      <c r="B4039" t="s">
        <v>872</v>
      </c>
      <c r="C4039" t="s">
        <v>9410</v>
      </c>
      <c r="D4039" s="12">
        <v>28390233</v>
      </c>
      <c r="E4039" s="11">
        <v>13855291</v>
      </c>
      <c r="F4039" t="s">
        <v>9411</v>
      </c>
      <c r="G4039" t="s">
        <v>13</v>
      </c>
      <c r="H4039" s="1">
        <v>45702</v>
      </c>
      <c r="I4039" t="s">
        <v>9412</v>
      </c>
      <c r="J4039">
        <f t="shared" si="252"/>
        <v>133</v>
      </c>
      <c r="K4039">
        <f t="shared" si="253"/>
        <v>1</v>
      </c>
      <c r="L4039" s="9">
        <f t="shared" si="254"/>
        <v>1635922299</v>
      </c>
      <c r="M4039" s="9">
        <f t="shared" si="255"/>
        <v>28390233</v>
      </c>
    </row>
    <row r="4040" spans="1:13" x14ac:dyDescent="0.2">
      <c r="A4040" t="s">
        <v>6525</v>
      </c>
      <c r="B4040" t="s">
        <v>87</v>
      </c>
      <c r="C4040" t="s">
        <v>6526</v>
      </c>
      <c r="D4040" s="12">
        <v>10571047</v>
      </c>
      <c r="E4040" s="11">
        <v>6763208</v>
      </c>
      <c r="F4040" t="s">
        <v>6527</v>
      </c>
      <c r="G4040" t="s">
        <v>680</v>
      </c>
      <c r="H4040" s="1">
        <v>45713</v>
      </c>
      <c r="J4040">
        <f t="shared" si="252"/>
        <v>160</v>
      </c>
      <c r="K4040">
        <f t="shared" si="253"/>
        <v>5</v>
      </c>
      <c r="L4040" s="9">
        <f t="shared" si="254"/>
        <v>1007902320</v>
      </c>
      <c r="M4040" s="9">
        <f t="shared" si="255"/>
        <v>27850790</v>
      </c>
    </row>
    <row r="4041" spans="1:13" x14ac:dyDescent="0.2">
      <c r="A4041" t="s">
        <v>10502</v>
      </c>
      <c r="B4041" t="s">
        <v>8976</v>
      </c>
      <c r="C4041" t="s">
        <v>6526</v>
      </c>
      <c r="D4041" s="12">
        <v>2647281</v>
      </c>
      <c r="E4041" s="11">
        <v>712984</v>
      </c>
      <c r="F4041" t="s">
        <v>10503</v>
      </c>
      <c r="G4041" t="s">
        <v>116</v>
      </c>
      <c r="H4041" s="1">
        <v>45702</v>
      </c>
      <c r="I4041" t="s">
        <v>10504</v>
      </c>
      <c r="J4041">
        <f t="shared" si="252"/>
        <v>350</v>
      </c>
      <c r="K4041">
        <f t="shared" si="253"/>
        <v>5</v>
      </c>
      <c r="L4041" s="9">
        <f t="shared" si="254"/>
        <v>1401538900</v>
      </c>
      <c r="M4041" s="9">
        <f t="shared" si="255"/>
        <v>27850790</v>
      </c>
    </row>
    <row r="4042" spans="1:13" x14ac:dyDescent="0.2">
      <c r="A4042" t="s">
        <v>10545</v>
      </c>
      <c r="B4042" t="s">
        <v>8976</v>
      </c>
      <c r="C4042" t="s">
        <v>6526</v>
      </c>
      <c r="D4042" s="12">
        <v>3911255</v>
      </c>
      <c r="E4042" s="11">
        <v>482692</v>
      </c>
      <c r="F4042" t="s">
        <v>10546</v>
      </c>
      <c r="G4042" t="s">
        <v>116</v>
      </c>
      <c r="H4042" s="1">
        <v>45702</v>
      </c>
      <c r="I4042" t="s">
        <v>10547</v>
      </c>
      <c r="J4042">
        <f t="shared" si="252"/>
        <v>350</v>
      </c>
      <c r="K4042">
        <f t="shared" si="253"/>
        <v>5</v>
      </c>
      <c r="L4042" s="9">
        <f t="shared" si="254"/>
        <v>1401538900</v>
      </c>
      <c r="M4042" s="9">
        <f t="shared" si="255"/>
        <v>27850790</v>
      </c>
    </row>
    <row r="4043" spans="1:13" x14ac:dyDescent="0.2">
      <c r="A4043" t="s">
        <v>12523</v>
      </c>
      <c r="B4043" t="s">
        <v>888</v>
      </c>
      <c r="C4043" t="s">
        <v>6526</v>
      </c>
      <c r="D4043" s="12">
        <v>1287692</v>
      </c>
      <c r="E4043" s="11">
        <v>1088224</v>
      </c>
      <c r="F4043" t="s">
        <v>12524</v>
      </c>
      <c r="G4043" t="s">
        <v>152</v>
      </c>
      <c r="H4043" s="1">
        <v>45693</v>
      </c>
      <c r="I4043" t="s">
        <v>12525</v>
      </c>
      <c r="J4043">
        <f t="shared" si="252"/>
        <v>104</v>
      </c>
      <c r="K4043">
        <f t="shared" si="253"/>
        <v>5</v>
      </c>
      <c r="L4043" s="9">
        <f t="shared" si="254"/>
        <v>670590370</v>
      </c>
      <c r="M4043" s="9">
        <f t="shared" si="255"/>
        <v>27850790</v>
      </c>
    </row>
    <row r="4044" spans="1:13" x14ac:dyDescent="0.2">
      <c r="A4044" t="s">
        <v>12791</v>
      </c>
      <c r="B4044" t="s">
        <v>888</v>
      </c>
      <c r="C4044" t="s">
        <v>6526</v>
      </c>
      <c r="D4044" s="12">
        <v>9433515</v>
      </c>
      <c r="E4044" s="11">
        <v>662598</v>
      </c>
      <c r="F4044" t="s">
        <v>12792</v>
      </c>
      <c r="G4044" t="s">
        <v>13</v>
      </c>
      <c r="H4044" s="1">
        <v>45691</v>
      </c>
      <c r="I4044" t="s">
        <v>12793</v>
      </c>
      <c r="J4044">
        <f t="shared" si="252"/>
        <v>104</v>
      </c>
      <c r="K4044">
        <f t="shared" si="253"/>
        <v>5</v>
      </c>
      <c r="L4044" s="9">
        <f t="shared" si="254"/>
        <v>670590370</v>
      </c>
      <c r="M4044" s="9">
        <f t="shared" si="255"/>
        <v>27850790</v>
      </c>
    </row>
    <row r="4045" spans="1:13" x14ac:dyDescent="0.2">
      <c r="A4045" t="s">
        <v>3277</v>
      </c>
      <c r="B4045" t="s">
        <v>56</v>
      </c>
      <c r="C4045" t="s">
        <v>3278</v>
      </c>
      <c r="D4045" s="12">
        <v>27748319</v>
      </c>
      <c r="E4045" s="11">
        <v>22022577</v>
      </c>
      <c r="F4045" t="s">
        <v>3279</v>
      </c>
      <c r="G4045" t="s">
        <v>13</v>
      </c>
      <c r="H4045" s="1">
        <v>45723</v>
      </c>
      <c r="I4045" t="s">
        <v>3280</v>
      </c>
      <c r="J4045">
        <f t="shared" si="252"/>
        <v>673</v>
      </c>
      <c r="K4045">
        <f t="shared" si="253"/>
        <v>1</v>
      </c>
      <c r="L4045" s="9">
        <f t="shared" si="254"/>
        <v>5115679510</v>
      </c>
      <c r="M4045" s="9">
        <f t="shared" si="255"/>
        <v>27748319</v>
      </c>
    </row>
    <row r="4046" spans="1:13" x14ac:dyDescent="0.2">
      <c r="A4046" t="s">
        <v>11504</v>
      </c>
      <c r="B4046" t="s">
        <v>872</v>
      </c>
      <c r="C4046" t="s">
        <v>11505</v>
      </c>
      <c r="D4046" s="12">
        <v>488017</v>
      </c>
      <c r="E4046" s="11">
        <v>439717</v>
      </c>
      <c r="F4046" t="s">
        <v>11506</v>
      </c>
      <c r="G4046" t="s">
        <v>13</v>
      </c>
      <c r="H4046" s="1">
        <v>45699</v>
      </c>
      <c r="I4046" t="s">
        <v>11507</v>
      </c>
      <c r="J4046">
        <f t="shared" si="252"/>
        <v>133</v>
      </c>
      <c r="K4046">
        <f t="shared" si="253"/>
        <v>5</v>
      </c>
      <c r="L4046" s="9">
        <f t="shared" si="254"/>
        <v>1635922299</v>
      </c>
      <c r="M4046" s="9">
        <f t="shared" si="255"/>
        <v>27434199</v>
      </c>
    </row>
    <row r="4047" spans="1:13" ht="51" x14ac:dyDescent="0.2">
      <c r="A4047" t="s">
        <v>11535</v>
      </c>
      <c r="B4047" t="s">
        <v>872</v>
      </c>
      <c r="C4047" t="s">
        <v>11505</v>
      </c>
      <c r="D4047" s="12">
        <v>757567</v>
      </c>
      <c r="E4047" s="11">
        <v>757567</v>
      </c>
      <c r="F4047" s="2" t="s">
        <v>11536</v>
      </c>
      <c r="G4047" t="s">
        <v>13</v>
      </c>
      <c r="H4047" s="1">
        <v>45699</v>
      </c>
      <c r="I4047" t="s">
        <v>11537</v>
      </c>
      <c r="J4047">
        <f t="shared" si="252"/>
        <v>133</v>
      </c>
      <c r="K4047">
        <f t="shared" si="253"/>
        <v>5</v>
      </c>
      <c r="L4047" s="9">
        <f t="shared" si="254"/>
        <v>1635922299</v>
      </c>
      <c r="M4047" s="9">
        <f t="shared" si="255"/>
        <v>27434199</v>
      </c>
    </row>
    <row r="4048" spans="1:13" x14ac:dyDescent="0.2">
      <c r="A4048" t="s">
        <v>11656</v>
      </c>
      <c r="B4048" t="s">
        <v>872</v>
      </c>
      <c r="C4048" t="s">
        <v>11505</v>
      </c>
      <c r="D4048" s="12">
        <v>4185611</v>
      </c>
      <c r="E4048" s="11">
        <v>3537328</v>
      </c>
      <c r="F4048" t="s">
        <v>11657</v>
      </c>
      <c r="G4048" t="s">
        <v>13</v>
      </c>
      <c r="H4048" s="1">
        <v>45699</v>
      </c>
      <c r="I4048" t="s">
        <v>11658</v>
      </c>
      <c r="J4048">
        <f t="shared" si="252"/>
        <v>133</v>
      </c>
      <c r="K4048">
        <f t="shared" si="253"/>
        <v>5</v>
      </c>
      <c r="L4048" s="9">
        <f t="shared" si="254"/>
        <v>1635922299</v>
      </c>
      <c r="M4048" s="9">
        <f t="shared" si="255"/>
        <v>27434199</v>
      </c>
    </row>
    <row r="4049" spans="1:13" x14ac:dyDescent="0.2">
      <c r="A4049" t="s">
        <v>11695</v>
      </c>
      <c r="B4049" t="s">
        <v>872</v>
      </c>
      <c r="C4049" t="s">
        <v>11505</v>
      </c>
      <c r="D4049" s="12">
        <v>6747689</v>
      </c>
      <c r="E4049" s="11">
        <v>3313202</v>
      </c>
      <c r="F4049" t="s">
        <v>11696</v>
      </c>
      <c r="G4049" t="s">
        <v>13</v>
      </c>
      <c r="H4049" s="1">
        <v>45699</v>
      </c>
      <c r="I4049" t="s">
        <v>11697</v>
      </c>
      <c r="J4049">
        <f t="shared" si="252"/>
        <v>133</v>
      </c>
      <c r="K4049">
        <f t="shared" si="253"/>
        <v>5</v>
      </c>
      <c r="L4049" s="9">
        <f t="shared" si="254"/>
        <v>1635922299</v>
      </c>
      <c r="M4049" s="9">
        <f t="shared" si="255"/>
        <v>27434199</v>
      </c>
    </row>
    <row r="4050" spans="1:13" x14ac:dyDescent="0.2">
      <c r="A4050" t="s">
        <v>11726</v>
      </c>
      <c r="B4050" t="s">
        <v>872</v>
      </c>
      <c r="C4050" t="s">
        <v>11505</v>
      </c>
      <c r="D4050" s="12">
        <v>15255315</v>
      </c>
      <c r="E4050" s="11">
        <v>11483849</v>
      </c>
      <c r="F4050" t="s">
        <v>11727</v>
      </c>
      <c r="G4050" t="s">
        <v>13</v>
      </c>
      <c r="H4050" s="1">
        <v>45699</v>
      </c>
      <c r="I4050" t="s">
        <v>11728</v>
      </c>
      <c r="J4050">
        <f t="shared" si="252"/>
        <v>133</v>
      </c>
      <c r="K4050">
        <f t="shared" si="253"/>
        <v>5</v>
      </c>
      <c r="L4050" s="9">
        <f t="shared" si="254"/>
        <v>1635922299</v>
      </c>
      <c r="M4050" s="9">
        <f t="shared" si="255"/>
        <v>27434199</v>
      </c>
    </row>
    <row r="4051" spans="1:13" x14ac:dyDescent="0.2">
      <c r="A4051" t="s">
        <v>6828</v>
      </c>
      <c r="B4051" t="s">
        <v>56</v>
      </c>
      <c r="C4051" t="s">
        <v>6829</v>
      </c>
      <c r="D4051" s="12">
        <v>36449</v>
      </c>
      <c r="E4051" s="11">
        <v>22656</v>
      </c>
      <c r="F4051" t="s">
        <v>6830</v>
      </c>
      <c r="G4051" t="s">
        <v>130</v>
      </c>
      <c r="H4051" s="1">
        <v>45712</v>
      </c>
      <c r="I4051" t="s">
        <v>6831</v>
      </c>
      <c r="J4051">
        <f t="shared" si="252"/>
        <v>673</v>
      </c>
      <c r="K4051">
        <f t="shared" si="253"/>
        <v>6</v>
      </c>
      <c r="L4051" s="9">
        <f t="shared" si="254"/>
        <v>5115679510</v>
      </c>
      <c r="M4051" s="9">
        <f t="shared" si="255"/>
        <v>26999256</v>
      </c>
    </row>
    <row r="4052" spans="1:13" x14ac:dyDescent="0.2">
      <c r="A4052" t="s">
        <v>12978</v>
      </c>
      <c r="B4052" t="s">
        <v>4450</v>
      </c>
      <c r="C4052" t="s">
        <v>6829</v>
      </c>
      <c r="D4052" s="12">
        <v>804717</v>
      </c>
      <c r="E4052" s="11">
        <v>446631</v>
      </c>
      <c r="F4052" t="s">
        <v>12979</v>
      </c>
      <c r="G4052" t="s">
        <v>13</v>
      </c>
      <c r="H4052" s="1">
        <v>45685</v>
      </c>
      <c r="I4052" t="s">
        <v>12980</v>
      </c>
      <c r="J4052">
        <f t="shared" si="252"/>
        <v>9</v>
      </c>
      <c r="K4052">
        <f t="shared" si="253"/>
        <v>6</v>
      </c>
      <c r="L4052" s="9">
        <f t="shared" si="254"/>
        <v>5029881</v>
      </c>
      <c r="M4052" s="9">
        <f t="shared" si="255"/>
        <v>26999256</v>
      </c>
    </row>
    <row r="4053" spans="1:13" x14ac:dyDescent="0.2">
      <c r="A4053" t="s">
        <v>13012</v>
      </c>
      <c r="B4053" t="s">
        <v>1751</v>
      </c>
      <c r="C4053" t="s">
        <v>6829</v>
      </c>
      <c r="D4053" s="12">
        <v>107190</v>
      </c>
      <c r="E4053" s="11">
        <v>37530</v>
      </c>
      <c r="F4053" t="s">
        <v>13013</v>
      </c>
      <c r="G4053" t="s">
        <v>152</v>
      </c>
      <c r="H4053" s="1">
        <v>45684</v>
      </c>
      <c r="I4053" t="s">
        <v>13014</v>
      </c>
      <c r="J4053">
        <f t="shared" si="252"/>
        <v>99</v>
      </c>
      <c r="K4053">
        <f t="shared" si="253"/>
        <v>6</v>
      </c>
      <c r="L4053" s="9">
        <f t="shared" si="254"/>
        <v>382244987</v>
      </c>
      <c r="M4053" s="9">
        <f t="shared" si="255"/>
        <v>26999256</v>
      </c>
    </row>
    <row r="4054" spans="1:13" x14ac:dyDescent="0.2">
      <c r="A4054" t="s">
        <v>13067</v>
      </c>
      <c r="B4054" t="s">
        <v>872</v>
      </c>
      <c r="C4054" t="s">
        <v>6829</v>
      </c>
      <c r="D4054" s="12">
        <v>46300</v>
      </c>
      <c r="E4054" s="11">
        <v>16700</v>
      </c>
      <c r="F4054" t="s">
        <v>13029</v>
      </c>
      <c r="G4054" t="s">
        <v>13</v>
      </c>
      <c r="H4054" s="1">
        <v>45680</v>
      </c>
      <c r="I4054" t="s">
        <v>13068</v>
      </c>
      <c r="J4054">
        <f t="shared" si="252"/>
        <v>133</v>
      </c>
      <c r="K4054">
        <f t="shared" si="253"/>
        <v>6</v>
      </c>
      <c r="L4054" s="9">
        <f t="shared" si="254"/>
        <v>1635922299</v>
      </c>
      <c r="M4054" s="9">
        <f t="shared" si="255"/>
        <v>26999256</v>
      </c>
    </row>
    <row r="4055" spans="1:13" x14ac:dyDescent="0.2">
      <c r="A4055" t="s">
        <v>13095</v>
      </c>
      <c r="B4055" t="s">
        <v>56</v>
      </c>
      <c r="C4055" t="s">
        <v>6829</v>
      </c>
      <c r="D4055" s="12">
        <v>1004600</v>
      </c>
      <c r="E4055" s="11">
        <v>675733</v>
      </c>
      <c r="F4055" t="s">
        <v>13029</v>
      </c>
      <c r="G4055" t="s">
        <v>13</v>
      </c>
      <c r="H4055" s="1">
        <v>45679</v>
      </c>
      <c r="I4055" t="s">
        <v>13096</v>
      </c>
      <c r="J4055">
        <f t="shared" si="252"/>
        <v>673</v>
      </c>
      <c r="K4055">
        <f t="shared" si="253"/>
        <v>6</v>
      </c>
      <c r="L4055" s="9">
        <f t="shared" si="254"/>
        <v>5115679510</v>
      </c>
      <c r="M4055" s="9">
        <f t="shared" si="255"/>
        <v>26999256</v>
      </c>
    </row>
    <row r="4056" spans="1:13" x14ac:dyDescent="0.2">
      <c r="A4056" t="s">
        <v>13099</v>
      </c>
      <c r="B4056" t="s">
        <v>1701</v>
      </c>
      <c r="C4056" t="s">
        <v>6829</v>
      </c>
      <c r="D4056" s="12">
        <v>25000000</v>
      </c>
      <c r="E4056" s="11">
        <v>25000000</v>
      </c>
      <c r="F4056" t="s">
        <v>13029</v>
      </c>
      <c r="G4056" t="s">
        <v>13</v>
      </c>
      <c r="H4056" s="1">
        <v>45679</v>
      </c>
      <c r="I4056" t="s">
        <v>13100</v>
      </c>
      <c r="J4056">
        <f t="shared" si="252"/>
        <v>250</v>
      </c>
      <c r="K4056">
        <f t="shared" si="253"/>
        <v>6</v>
      </c>
      <c r="L4056" s="9">
        <f t="shared" si="254"/>
        <v>408633237</v>
      </c>
      <c r="M4056" s="9">
        <f t="shared" si="255"/>
        <v>26999256</v>
      </c>
    </row>
    <row r="4057" spans="1:13" x14ac:dyDescent="0.2">
      <c r="A4057" t="s">
        <v>603</v>
      </c>
      <c r="B4057" t="s">
        <v>56</v>
      </c>
      <c r="C4057" t="s">
        <v>604</v>
      </c>
      <c r="D4057" s="12">
        <v>0</v>
      </c>
      <c r="E4057" s="11">
        <v>0</v>
      </c>
      <c r="F4057" t="s">
        <v>605</v>
      </c>
      <c r="G4057" t="s">
        <v>147</v>
      </c>
      <c r="H4057" s="1">
        <v>45740</v>
      </c>
      <c r="I4057" t="s">
        <v>606</v>
      </c>
      <c r="J4057">
        <f t="shared" si="252"/>
        <v>673</v>
      </c>
      <c r="K4057">
        <f t="shared" si="253"/>
        <v>4</v>
      </c>
      <c r="L4057" s="9">
        <f t="shared" si="254"/>
        <v>5115679510</v>
      </c>
      <c r="M4057" s="9">
        <f t="shared" si="255"/>
        <v>26844025</v>
      </c>
    </row>
    <row r="4058" spans="1:13" x14ac:dyDescent="0.2">
      <c r="A4058" t="s">
        <v>755</v>
      </c>
      <c r="B4058" t="s">
        <v>56</v>
      </c>
      <c r="C4058" t="s">
        <v>756</v>
      </c>
      <c r="D4058" s="12">
        <v>3983443</v>
      </c>
      <c r="E4058" s="11">
        <v>1897810</v>
      </c>
      <c r="F4058" t="s">
        <v>757</v>
      </c>
      <c r="G4058" t="s">
        <v>13</v>
      </c>
      <c r="H4058" s="1">
        <v>45740</v>
      </c>
      <c r="I4058" t="s">
        <v>758</v>
      </c>
      <c r="J4058">
        <f t="shared" si="252"/>
        <v>673</v>
      </c>
      <c r="K4058">
        <f t="shared" si="253"/>
        <v>4</v>
      </c>
      <c r="L4058" s="9">
        <f t="shared" si="254"/>
        <v>5115679510</v>
      </c>
      <c r="M4058" s="9">
        <f t="shared" si="255"/>
        <v>26844025</v>
      </c>
    </row>
    <row r="4059" spans="1:13" x14ac:dyDescent="0.2">
      <c r="A4059" t="s">
        <v>759</v>
      </c>
      <c r="B4059" t="s">
        <v>56</v>
      </c>
      <c r="C4059" t="s">
        <v>756</v>
      </c>
      <c r="D4059" s="12">
        <v>16663420</v>
      </c>
      <c r="E4059" s="11">
        <v>13267869</v>
      </c>
      <c r="F4059" t="s">
        <v>760</v>
      </c>
      <c r="G4059" t="s">
        <v>13</v>
      </c>
      <c r="H4059" s="1">
        <v>45740</v>
      </c>
      <c r="I4059" t="s">
        <v>761</v>
      </c>
      <c r="J4059">
        <f t="shared" si="252"/>
        <v>673</v>
      </c>
      <c r="K4059">
        <f t="shared" si="253"/>
        <v>4</v>
      </c>
      <c r="L4059" s="9">
        <f t="shared" si="254"/>
        <v>5115679510</v>
      </c>
      <c r="M4059" s="9">
        <f t="shared" si="255"/>
        <v>26844025</v>
      </c>
    </row>
    <row r="4060" spans="1:13" x14ac:dyDescent="0.2">
      <c r="A4060" t="s">
        <v>1743</v>
      </c>
      <c r="B4060" t="s">
        <v>56</v>
      </c>
      <c r="C4060" t="s">
        <v>756</v>
      </c>
      <c r="D4060" s="12">
        <v>6197162</v>
      </c>
      <c r="E4060" s="11">
        <v>4192539</v>
      </c>
      <c r="F4060" t="s">
        <v>1744</v>
      </c>
      <c r="G4060" t="s">
        <v>13</v>
      </c>
      <c r="H4060" s="1">
        <v>45733</v>
      </c>
      <c r="I4060" t="s">
        <v>1745</v>
      </c>
      <c r="J4060">
        <f t="shared" si="252"/>
        <v>673</v>
      </c>
      <c r="K4060">
        <f t="shared" si="253"/>
        <v>4</v>
      </c>
      <c r="L4060" s="9">
        <f t="shared" si="254"/>
        <v>5115679510</v>
      </c>
      <c r="M4060" s="9">
        <f t="shared" si="255"/>
        <v>26844025</v>
      </c>
    </row>
    <row r="4061" spans="1:13" x14ac:dyDescent="0.2">
      <c r="A4061" t="s">
        <v>1648</v>
      </c>
      <c r="B4061" t="s">
        <v>951</v>
      </c>
      <c r="C4061" t="s">
        <v>1649</v>
      </c>
      <c r="D4061" s="12">
        <v>26662579</v>
      </c>
      <c r="E4061" s="11">
        <v>20171184</v>
      </c>
      <c r="F4061" t="s">
        <v>1650</v>
      </c>
      <c r="G4061" t="s">
        <v>147</v>
      </c>
      <c r="H4061" s="1">
        <v>45733</v>
      </c>
      <c r="I4061" t="s">
        <v>1651</v>
      </c>
      <c r="J4061">
        <f t="shared" si="252"/>
        <v>140</v>
      </c>
      <c r="K4061">
        <f t="shared" si="253"/>
        <v>1</v>
      </c>
      <c r="L4061" s="9">
        <f t="shared" si="254"/>
        <v>5426635612</v>
      </c>
      <c r="M4061" s="9">
        <f t="shared" si="255"/>
        <v>26662579</v>
      </c>
    </row>
    <row r="4062" spans="1:13" x14ac:dyDescent="0.2">
      <c r="A4062" t="s">
        <v>2310</v>
      </c>
      <c r="B4062" t="s">
        <v>56</v>
      </c>
      <c r="C4062" t="s">
        <v>2311</v>
      </c>
      <c r="D4062" s="12">
        <v>26646005</v>
      </c>
      <c r="E4062" s="11">
        <v>6073443</v>
      </c>
      <c r="F4062" t="s">
        <v>2312</v>
      </c>
      <c r="G4062" t="s">
        <v>152</v>
      </c>
      <c r="H4062" s="1">
        <v>45728</v>
      </c>
      <c r="I4062" t="s">
        <v>2313</v>
      </c>
      <c r="J4062">
        <f t="shared" si="252"/>
        <v>673</v>
      </c>
      <c r="K4062">
        <f t="shared" si="253"/>
        <v>1</v>
      </c>
      <c r="L4062" s="9">
        <f t="shared" si="254"/>
        <v>5115679510</v>
      </c>
      <c r="M4062" s="9">
        <f t="shared" si="255"/>
        <v>26646005</v>
      </c>
    </row>
    <row r="4063" spans="1:13" x14ac:dyDescent="0.2">
      <c r="A4063" t="s">
        <v>8649</v>
      </c>
      <c r="B4063" t="s">
        <v>1751</v>
      </c>
      <c r="C4063" t="s">
        <v>8650</v>
      </c>
      <c r="D4063" s="12">
        <v>10018961</v>
      </c>
      <c r="E4063" s="11">
        <v>0</v>
      </c>
      <c r="F4063" t="s">
        <v>8651</v>
      </c>
      <c r="G4063" t="s">
        <v>13</v>
      </c>
      <c r="H4063" s="1">
        <v>45706</v>
      </c>
      <c r="I4063" t="s">
        <v>8652</v>
      </c>
      <c r="J4063">
        <f t="shared" si="252"/>
        <v>99</v>
      </c>
      <c r="K4063">
        <f t="shared" si="253"/>
        <v>2</v>
      </c>
      <c r="L4063" s="9">
        <f t="shared" si="254"/>
        <v>382244987</v>
      </c>
      <c r="M4063" s="9">
        <f t="shared" si="255"/>
        <v>26608296</v>
      </c>
    </row>
    <row r="4064" spans="1:13" x14ac:dyDescent="0.2">
      <c r="A4064" t="s">
        <v>8659</v>
      </c>
      <c r="B4064" t="s">
        <v>1751</v>
      </c>
      <c r="C4064" t="s">
        <v>8650</v>
      </c>
      <c r="D4064" s="12">
        <v>16589335</v>
      </c>
      <c r="E4064" s="11">
        <v>6374158</v>
      </c>
      <c r="F4064" t="s">
        <v>8660</v>
      </c>
      <c r="G4064" t="s">
        <v>13</v>
      </c>
      <c r="H4064" s="1">
        <v>45706</v>
      </c>
      <c r="I4064" t="s">
        <v>8661</v>
      </c>
      <c r="J4064">
        <f t="shared" si="252"/>
        <v>99</v>
      </c>
      <c r="K4064">
        <f t="shared" si="253"/>
        <v>2</v>
      </c>
      <c r="L4064" s="9">
        <f t="shared" si="254"/>
        <v>382244987</v>
      </c>
      <c r="M4064" s="9">
        <f t="shared" si="255"/>
        <v>26608296</v>
      </c>
    </row>
    <row r="4065" spans="1:13" x14ac:dyDescent="0.2">
      <c r="A4065" t="s">
        <v>7106</v>
      </c>
      <c r="B4065" t="s">
        <v>56</v>
      </c>
      <c r="C4065" t="s">
        <v>7107</v>
      </c>
      <c r="D4065" s="12">
        <v>2423462</v>
      </c>
      <c r="E4065" s="11">
        <v>1953895</v>
      </c>
      <c r="F4065" t="s">
        <v>7108</v>
      </c>
      <c r="G4065" t="s">
        <v>13</v>
      </c>
      <c r="H4065" s="1">
        <v>45711</v>
      </c>
      <c r="I4065" t="s">
        <v>7109</v>
      </c>
      <c r="J4065">
        <f t="shared" si="252"/>
        <v>673</v>
      </c>
      <c r="K4065">
        <f t="shared" si="253"/>
        <v>7</v>
      </c>
      <c r="L4065" s="9">
        <f t="shared" si="254"/>
        <v>5115679510</v>
      </c>
      <c r="M4065" s="9">
        <f t="shared" si="255"/>
        <v>26570230</v>
      </c>
    </row>
    <row r="4066" spans="1:13" x14ac:dyDescent="0.2">
      <c r="A4066" t="s">
        <v>8637</v>
      </c>
      <c r="B4066" t="s">
        <v>1751</v>
      </c>
      <c r="C4066" t="s">
        <v>7107</v>
      </c>
      <c r="D4066" s="12">
        <v>6177493</v>
      </c>
      <c r="E4066" s="11">
        <v>4680000</v>
      </c>
      <c r="F4066" t="s">
        <v>8638</v>
      </c>
      <c r="G4066" t="s">
        <v>13</v>
      </c>
      <c r="H4066" s="1">
        <v>45706</v>
      </c>
      <c r="I4066" t="s">
        <v>8639</v>
      </c>
      <c r="J4066">
        <f t="shared" si="252"/>
        <v>99</v>
      </c>
      <c r="K4066">
        <f t="shared" si="253"/>
        <v>7</v>
      </c>
      <c r="L4066" s="9">
        <f t="shared" si="254"/>
        <v>382244987</v>
      </c>
      <c r="M4066" s="9">
        <f t="shared" si="255"/>
        <v>26570230</v>
      </c>
    </row>
    <row r="4067" spans="1:13" x14ac:dyDescent="0.2">
      <c r="A4067" t="s">
        <v>8646</v>
      </c>
      <c r="B4067" t="s">
        <v>1751</v>
      </c>
      <c r="C4067" t="s">
        <v>7107</v>
      </c>
      <c r="D4067" s="12">
        <v>9967497</v>
      </c>
      <c r="E4067" s="11">
        <v>0</v>
      </c>
      <c r="F4067" t="s">
        <v>8647</v>
      </c>
      <c r="G4067" t="s">
        <v>13</v>
      </c>
      <c r="H4067" s="1">
        <v>45706</v>
      </c>
      <c r="I4067" t="s">
        <v>8648</v>
      </c>
      <c r="J4067">
        <f t="shared" si="252"/>
        <v>99</v>
      </c>
      <c r="K4067">
        <f t="shared" si="253"/>
        <v>7</v>
      </c>
      <c r="L4067" s="9">
        <f t="shared" si="254"/>
        <v>382244987</v>
      </c>
      <c r="M4067" s="9">
        <f t="shared" si="255"/>
        <v>26570230</v>
      </c>
    </row>
    <row r="4068" spans="1:13" x14ac:dyDescent="0.2">
      <c r="A4068" t="s">
        <v>10589</v>
      </c>
      <c r="B4068" t="s">
        <v>8976</v>
      </c>
      <c r="C4068" t="s">
        <v>7107</v>
      </c>
      <c r="D4068" s="12">
        <v>5000000</v>
      </c>
      <c r="E4068" s="11">
        <v>0</v>
      </c>
      <c r="F4068" t="s">
        <v>10575</v>
      </c>
      <c r="G4068" t="s">
        <v>13</v>
      </c>
      <c r="H4068" s="1">
        <v>45702</v>
      </c>
      <c r="I4068" t="s">
        <v>10590</v>
      </c>
      <c r="J4068">
        <f t="shared" si="252"/>
        <v>350</v>
      </c>
      <c r="K4068">
        <f t="shared" si="253"/>
        <v>7</v>
      </c>
      <c r="L4068" s="9">
        <f t="shared" si="254"/>
        <v>1401538900</v>
      </c>
      <c r="M4068" s="9">
        <f t="shared" si="255"/>
        <v>26570230</v>
      </c>
    </row>
    <row r="4069" spans="1:13" x14ac:dyDescent="0.2">
      <c r="A4069" t="s">
        <v>11901</v>
      </c>
      <c r="B4069" t="s">
        <v>56</v>
      </c>
      <c r="C4069" t="s">
        <v>7107</v>
      </c>
      <c r="D4069" s="12">
        <v>2031814</v>
      </c>
      <c r="E4069" s="11">
        <v>87902</v>
      </c>
      <c r="F4069" t="s">
        <v>11902</v>
      </c>
      <c r="G4069" t="s">
        <v>13</v>
      </c>
      <c r="H4069" s="1">
        <v>45698</v>
      </c>
      <c r="I4069" t="s">
        <v>11903</v>
      </c>
      <c r="J4069">
        <f t="shared" si="252"/>
        <v>673</v>
      </c>
      <c r="K4069">
        <f t="shared" si="253"/>
        <v>7</v>
      </c>
      <c r="L4069" s="9">
        <f t="shared" si="254"/>
        <v>5115679510</v>
      </c>
      <c r="M4069" s="9">
        <f t="shared" si="255"/>
        <v>26570230</v>
      </c>
    </row>
    <row r="4070" spans="1:13" x14ac:dyDescent="0.2">
      <c r="A4070" t="s">
        <v>12797</v>
      </c>
      <c r="B4070" t="s">
        <v>10</v>
      </c>
      <c r="C4070" t="s">
        <v>7107</v>
      </c>
      <c r="D4070" s="12">
        <v>550942</v>
      </c>
      <c r="E4070" s="11">
        <v>0</v>
      </c>
      <c r="F4070" t="s">
        <v>12798</v>
      </c>
      <c r="G4070" t="s">
        <v>130</v>
      </c>
      <c r="H4070" s="1">
        <v>45691</v>
      </c>
      <c r="I4070" t="s">
        <v>12799</v>
      </c>
      <c r="J4070">
        <f t="shared" si="252"/>
        <v>366</v>
      </c>
      <c r="K4070">
        <f t="shared" si="253"/>
        <v>7</v>
      </c>
      <c r="L4070" s="9">
        <f t="shared" si="254"/>
        <v>442014068</v>
      </c>
      <c r="M4070" s="9">
        <f t="shared" si="255"/>
        <v>26570230</v>
      </c>
    </row>
    <row r="4071" spans="1:13" x14ac:dyDescent="0.2">
      <c r="A4071" t="s">
        <v>12918</v>
      </c>
      <c r="B4071" t="s">
        <v>1940</v>
      </c>
      <c r="C4071" t="s">
        <v>7107</v>
      </c>
      <c r="D4071" s="12">
        <v>419022</v>
      </c>
      <c r="E4071" s="11">
        <v>109224</v>
      </c>
      <c r="F4071" t="s">
        <v>12919</v>
      </c>
      <c r="G4071" t="s">
        <v>13</v>
      </c>
      <c r="H4071" s="1">
        <v>45686</v>
      </c>
      <c r="I4071" t="s">
        <v>12920</v>
      </c>
      <c r="J4071">
        <f t="shared" si="252"/>
        <v>50</v>
      </c>
      <c r="K4071">
        <f t="shared" si="253"/>
        <v>7</v>
      </c>
      <c r="L4071" s="9">
        <f t="shared" si="254"/>
        <v>84683447</v>
      </c>
      <c r="M4071" s="9">
        <f t="shared" si="255"/>
        <v>26570230</v>
      </c>
    </row>
    <row r="4072" spans="1:13" x14ac:dyDescent="0.2">
      <c r="A4072" t="s">
        <v>4267</v>
      </c>
      <c r="B4072" t="s">
        <v>56</v>
      </c>
      <c r="C4072" t="s">
        <v>4268</v>
      </c>
      <c r="D4072" s="12">
        <v>3509922</v>
      </c>
      <c r="E4072" s="11">
        <v>0</v>
      </c>
      <c r="F4072" t="s">
        <v>4269</v>
      </c>
      <c r="G4072" t="s">
        <v>13</v>
      </c>
      <c r="H4072" s="1">
        <v>45721</v>
      </c>
      <c r="I4072" t="s">
        <v>4270</v>
      </c>
      <c r="J4072">
        <f t="shared" si="252"/>
        <v>673</v>
      </c>
      <c r="K4072">
        <f t="shared" si="253"/>
        <v>2</v>
      </c>
      <c r="L4072" s="9">
        <f t="shared" si="254"/>
        <v>5115679510</v>
      </c>
      <c r="M4072" s="9">
        <f t="shared" si="255"/>
        <v>26503976</v>
      </c>
    </row>
    <row r="4073" spans="1:13" x14ac:dyDescent="0.2">
      <c r="A4073" t="s">
        <v>11169</v>
      </c>
      <c r="B4073" t="s">
        <v>56</v>
      </c>
      <c r="C4073" t="s">
        <v>11170</v>
      </c>
      <c r="D4073" s="12">
        <v>22994054</v>
      </c>
      <c r="E4073" s="11">
        <v>20361613</v>
      </c>
      <c r="F4073" t="s">
        <v>11171</v>
      </c>
      <c r="G4073" t="s">
        <v>680</v>
      </c>
      <c r="H4073" s="1">
        <v>45701</v>
      </c>
      <c r="J4073">
        <f t="shared" si="252"/>
        <v>673</v>
      </c>
      <c r="K4073">
        <f t="shared" si="253"/>
        <v>2</v>
      </c>
      <c r="L4073" s="9">
        <f t="shared" si="254"/>
        <v>5115679510</v>
      </c>
      <c r="M4073" s="9">
        <f t="shared" si="255"/>
        <v>26503976</v>
      </c>
    </row>
    <row r="4074" spans="1:13" x14ac:dyDescent="0.2">
      <c r="A4074" t="s">
        <v>883</v>
      </c>
      <c r="B4074" t="s">
        <v>113</v>
      </c>
      <c r="C4074" t="s">
        <v>884</v>
      </c>
      <c r="D4074" s="12">
        <v>26439836</v>
      </c>
      <c r="E4074" s="11">
        <v>22561003</v>
      </c>
      <c r="F4074" t="s">
        <v>885</v>
      </c>
      <c r="G4074" t="s">
        <v>13</v>
      </c>
      <c r="H4074" s="1">
        <v>45737</v>
      </c>
      <c r="I4074" t="s">
        <v>886</v>
      </c>
      <c r="J4074">
        <f t="shared" si="252"/>
        <v>194</v>
      </c>
      <c r="K4074">
        <f t="shared" si="253"/>
        <v>1</v>
      </c>
      <c r="L4074" s="9">
        <f t="shared" si="254"/>
        <v>1107339336</v>
      </c>
      <c r="M4074" s="9">
        <f t="shared" si="255"/>
        <v>26439836</v>
      </c>
    </row>
    <row r="4075" spans="1:13" x14ac:dyDescent="0.2">
      <c r="A4075" t="s">
        <v>4790</v>
      </c>
      <c r="B4075" t="s">
        <v>926</v>
      </c>
      <c r="C4075" t="s">
        <v>4791</v>
      </c>
      <c r="D4075" s="12">
        <v>1000000</v>
      </c>
      <c r="E4075" s="11">
        <v>0</v>
      </c>
      <c r="F4075" t="s">
        <v>4792</v>
      </c>
      <c r="G4075" t="s">
        <v>13</v>
      </c>
      <c r="H4075" s="1">
        <v>45720</v>
      </c>
      <c r="I4075" t="s">
        <v>4793</v>
      </c>
      <c r="J4075">
        <f t="shared" si="252"/>
        <v>109</v>
      </c>
      <c r="K4075">
        <f t="shared" si="253"/>
        <v>13</v>
      </c>
      <c r="L4075" s="9">
        <f t="shared" si="254"/>
        <v>185579277</v>
      </c>
      <c r="M4075" s="9">
        <f t="shared" si="255"/>
        <v>26419810</v>
      </c>
    </row>
    <row r="4076" spans="1:13" x14ac:dyDescent="0.2">
      <c r="A4076" t="s">
        <v>12284</v>
      </c>
      <c r="B4076" t="s">
        <v>888</v>
      </c>
      <c r="C4076" t="s">
        <v>4791</v>
      </c>
      <c r="D4076" s="12">
        <v>26500</v>
      </c>
      <c r="E4076" s="11">
        <v>11500</v>
      </c>
      <c r="F4076" t="s">
        <v>12285</v>
      </c>
      <c r="G4076" t="s">
        <v>147</v>
      </c>
      <c r="H4076" s="1">
        <v>45694</v>
      </c>
      <c r="I4076" t="s">
        <v>12286</v>
      </c>
      <c r="J4076">
        <f t="shared" si="252"/>
        <v>104</v>
      </c>
      <c r="K4076">
        <f t="shared" si="253"/>
        <v>13</v>
      </c>
      <c r="L4076" s="9">
        <f t="shared" si="254"/>
        <v>670590370</v>
      </c>
      <c r="M4076" s="9">
        <f t="shared" si="255"/>
        <v>26419810</v>
      </c>
    </row>
    <row r="4077" spans="1:13" x14ac:dyDescent="0.2">
      <c r="A4077" t="s">
        <v>12287</v>
      </c>
      <c r="B4077" t="s">
        <v>888</v>
      </c>
      <c r="C4077" t="s">
        <v>4791</v>
      </c>
      <c r="D4077" s="12">
        <v>453196</v>
      </c>
      <c r="E4077" s="11">
        <v>216596</v>
      </c>
      <c r="F4077" t="s">
        <v>12288</v>
      </c>
      <c r="G4077" t="s">
        <v>13</v>
      </c>
      <c r="H4077" s="1">
        <v>45694</v>
      </c>
      <c r="I4077" t="s">
        <v>12289</v>
      </c>
      <c r="J4077">
        <f t="shared" si="252"/>
        <v>104</v>
      </c>
      <c r="K4077">
        <f t="shared" si="253"/>
        <v>13</v>
      </c>
      <c r="L4077" s="9">
        <f t="shared" si="254"/>
        <v>670590370</v>
      </c>
      <c r="M4077" s="9">
        <f t="shared" si="255"/>
        <v>26419810</v>
      </c>
    </row>
    <row r="4078" spans="1:13" x14ac:dyDescent="0.2">
      <c r="A4078" t="s">
        <v>12294</v>
      </c>
      <c r="B4078" t="s">
        <v>888</v>
      </c>
      <c r="C4078" t="s">
        <v>4791</v>
      </c>
      <c r="D4078" s="12">
        <v>835057</v>
      </c>
      <c r="E4078" s="11">
        <v>608063</v>
      </c>
      <c r="F4078" t="s">
        <v>12295</v>
      </c>
      <c r="G4078" t="s">
        <v>13</v>
      </c>
      <c r="H4078" s="1">
        <v>45694</v>
      </c>
      <c r="I4078" t="s">
        <v>12296</v>
      </c>
      <c r="J4078">
        <f t="shared" si="252"/>
        <v>104</v>
      </c>
      <c r="K4078">
        <f t="shared" si="253"/>
        <v>13</v>
      </c>
      <c r="L4078" s="9">
        <f t="shared" si="254"/>
        <v>670590370</v>
      </c>
      <c r="M4078" s="9">
        <f t="shared" si="255"/>
        <v>26419810</v>
      </c>
    </row>
    <row r="4079" spans="1:13" x14ac:dyDescent="0.2">
      <c r="A4079" t="s">
        <v>12297</v>
      </c>
      <c r="B4079" t="s">
        <v>888</v>
      </c>
      <c r="C4079" t="s">
        <v>4791</v>
      </c>
      <c r="D4079" s="12">
        <v>4629752</v>
      </c>
      <c r="E4079" s="11">
        <v>2852109</v>
      </c>
      <c r="F4079" t="s">
        <v>12298</v>
      </c>
      <c r="G4079" t="s">
        <v>13</v>
      </c>
      <c r="H4079" s="1">
        <v>45694</v>
      </c>
      <c r="I4079" t="s">
        <v>12299</v>
      </c>
      <c r="J4079">
        <f t="shared" si="252"/>
        <v>104</v>
      </c>
      <c r="K4079">
        <f t="shared" si="253"/>
        <v>13</v>
      </c>
      <c r="L4079" s="9">
        <f t="shared" si="254"/>
        <v>670590370</v>
      </c>
      <c r="M4079" s="9">
        <f t="shared" si="255"/>
        <v>26419810</v>
      </c>
    </row>
    <row r="4080" spans="1:13" x14ac:dyDescent="0.2">
      <c r="A4080" t="s">
        <v>12536</v>
      </c>
      <c r="B4080" t="s">
        <v>888</v>
      </c>
      <c r="C4080" t="s">
        <v>4791</v>
      </c>
      <c r="D4080" s="12">
        <v>9645372</v>
      </c>
      <c r="E4080" s="11">
        <v>1881230</v>
      </c>
      <c r="F4080" t="s">
        <v>12537</v>
      </c>
      <c r="G4080" t="s">
        <v>13</v>
      </c>
      <c r="H4080" s="1">
        <v>45693</v>
      </c>
      <c r="I4080" t="s">
        <v>12538</v>
      </c>
      <c r="J4080">
        <f t="shared" si="252"/>
        <v>104</v>
      </c>
      <c r="K4080">
        <f t="shared" si="253"/>
        <v>13</v>
      </c>
      <c r="L4080" s="9">
        <f t="shared" si="254"/>
        <v>670590370</v>
      </c>
      <c r="M4080" s="9">
        <f t="shared" si="255"/>
        <v>26419810</v>
      </c>
    </row>
    <row r="4081" spans="1:13" x14ac:dyDescent="0.2">
      <c r="A4081" t="s">
        <v>12699</v>
      </c>
      <c r="B4081" t="s">
        <v>888</v>
      </c>
      <c r="C4081" t="s">
        <v>4791</v>
      </c>
      <c r="D4081" s="12">
        <v>275368</v>
      </c>
      <c r="E4081" s="11">
        <v>67275</v>
      </c>
      <c r="F4081" t="s">
        <v>12700</v>
      </c>
      <c r="G4081" t="s">
        <v>13</v>
      </c>
      <c r="H4081" s="1">
        <v>45692</v>
      </c>
      <c r="I4081" t="s">
        <v>12701</v>
      </c>
      <c r="J4081">
        <f t="shared" si="252"/>
        <v>104</v>
      </c>
      <c r="K4081">
        <f t="shared" si="253"/>
        <v>13</v>
      </c>
      <c r="L4081" s="9">
        <f t="shared" si="254"/>
        <v>670590370</v>
      </c>
      <c r="M4081" s="9">
        <f t="shared" si="255"/>
        <v>26419810</v>
      </c>
    </row>
    <row r="4082" spans="1:13" x14ac:dyDescent="0.2">
      <c r="A4082" t="s">
        <v>12705</v>
      </c>
      <c r="B4082" t="s">
        <v>888</v>
      </c>
      <c r="C4082" t="s">
        <v>4791</v>
      </c>
      <c r="D4082" s="12">
        <v>561555</v>
      </c>
      <c r="E4082" s="11">
        <v>427762</v>
      </c>
      <c r="F4082" t="s">
        <v>12706</v>
      </c>
      <c r="G4082" t="s">
        <v>13</v>
      </c>
      <c r="H4082" s="1">
        <v>45692</v>
      </c>
      <c r="I4082" t="s">
        <v>12707</v>
      </c>
      <c r="J4082">
        <f t="shared" si="252"/>
        <v>104</v>
      </c>
      <c r="K4082">
        <f t="shared" si="253"/>
        <v>13</v>
      </c>
      <c r="L4082" s="9">
        <f t="shared" si="254"/>
        <v>670590370</v>
      </c>
      <c r="M4082" s="9">
        <f t="shared" si="255"/>
        <v>26419810</v>
      </c>
    </row>
    <row r="4083" spans="1:13" x14ac:dyDescent="0.2">
      <c r="A4083" t="s">
        <v>12708</v>
      </c>
      <c r="B4083" t="s">
        <v>888</v>
      </c>
      <c r="C4083" t="s">
        <v>4791</v>
      </c>
      <c r="D4083" s="12">
        <v>893411</v>
      </c>
      <c r="E4083" s="11">
        <v>643431</v>
      </c>
      <c r="F4083" t="s">
        <v>12709</v>
      </c>
      <c r="G4083" t="s">
        <v>152</v>
      </c>
      <c r="H4083" s="1">
        <v>45692</v>
      </c>
      <c r="I4083" t="s">
        <v>12710</v>
      </c>
      <c r="J4083">
        <f t="shared" si="252"/>
        <v>104</v>
      </c>
      <c r="K4083">
        <f t="shared" si="253"/>
        <v>13</v>
      </c>
      <c r="L4083" s="9">
        <f t="shared" si="254"/>
        <v>670590370</v>
      </c>
      <c r="M4083" s="9">
        <f t="shared" si="255"/>
        <v>26419810</v>
      </c>
    </row>
    <row r="4084" spans="1:13" x14ac:dyDescent="0.2">
      <c r="A4084" t="s">
        <v>12711</v>
      </c>
      <c r="B4084" t="s">
        <v>888</v>
      </c>
      <c r="C4084" t="s">
        <v>4791</v>
      </c>
      <c r="D4084" s="12">
        <v>974477</v>
      </c>
      <c r="E4084" s="11">
        <v>401069</v>
      </c>
      <c r="F4084" t="s">
        <v>12712</v>
      </c>
      <c r="G4084" t="s">
        <v>152</v>
      </c>
      <c r="H4084" s="1">
        <v>45692</v>
      </c>
      <c r="I4084" t="s">
        <v>12713</v>
      </c>
      <c r="J4084">
        <f t="shared" si="252"/>
        <v>104</v>
      </c>
      <c r="K4084">
        <f t="shared" si="253"/>
        <v>13</v>
      </c>
      <c r="L4084" s="9">
        <f t="shared" si="254"/>
        <v>670590370</v>
      </c>
      <c r="M4084" s="9">
        <f t="shared" si="255"/>
        <v>26419810</v>
      </c>
    </row>
    <row r="4085" spans="1:13" x14ac:dyDescent="0.2">
      <c r="A4085" t="s">
        <v>12714</v>
      </c>
      <c r="B4085" t="s">
        <v>888</v>
      </c>
      <c r="C4085" t="s">
        <v>4791</v>
      </c>
      <c r="D4085" s="12">
        <v>1128367</v>
      </c>
      <c r="E4085" s="11">
        <v>1013731</v>
      </c>
      <c r="F4085" t="s">
        <v>12715</v>
      </c>
      <c r="G4085" t="s">
        <v>13</v>
      </c>
      <c r="H4085" s="1">
        <v>45692</v>
      </c>
      <c r="I4085" t="s">
        <v>12716</v>
      </c>
      <c r="J4085">
        <f t="shared" si="252"/>
        <v>104</v>
      </c>
      <c r="K4085">
        <f t="shared" si="253"/>
        <v>13</v>
      </c>
      <c r="L4085" s="9">
        <f t="shared" si="254"/>
        <v>670590370</v>
      </c>
      <c r="M4085" s="9">
        <f t="shared" si="255"/>
        <v>26419810</v>
      </c>
    </row>
    <row r="4086" spans="1:13" x14ac:dyDescent="0.2">
      <c r="A4086" t="s">
        <v>12717</v>
      </c>
      <c r="B4086" t="s">
        <v>888</v>
      </c>
      <c r="C4086" t="s">
        <v>4791</v>
      </c>
      <c r="D4086" s="12">
        <v>1496965</v>
      </c>
      <c r="E4086" s="11">
        <v>1397997</v>
      </c>
      <c r="F4086" t="s">
        <v>12718</v>
      </c>
      <c r="G4086" t="s">
        <v>13</v>
      </c>
      <c r="H4086" s="1">
        <v>45692</v>
      </c>
      <c r="I4086" t="s">
        <v>12719</v>
      </c>
      <c r="J4086">
        <f t="shared" si="252"/>
        <v>104</v>
      </c>
      <c r="K4086">
        <f t="shared" si="253"/>
        <v>13</v>
      </c>
      <c r="L4086" s="9">
        <f t="shared" si="254"/>
        <v>670590370</v>
      </c>
      <c r="M4086" s="9">
        <f t="shared" si="255"/>
        <v>26419810</v>
      </c>
    </row>
    <row r="4087" spans="1:13" x14ac:dyDescent="0.2">
      <c r="A4087" t="s">
        <v>12720</v>
      </c>
      <c r="B4087" t="s">
        <v>888</v>
      </c>
      <c r="C4087" t="s">
        <v>4791</v>
      </c>
      <c r="D4087" s="12">
        <v>4499790</v>
      </c>
      <c r="E4087" s="11">
        <v>1914511</v>
      </c>
      <c r="F4087" t="s">
        <v>12721</v>
      </c>
      <c r="G4087" t="s">
        <v>152</v>
      </c>
      <c r="H4087" s="1">
        <v>45692</v>
      </c>
      <c r="I4087" t="s">
        <v>12722</v>
      </c>
      <c r="J4087">
        <f t="shared" si="252"/>
        <v>104</v>
      </c>
      <c r="K4087">
        <f t="shared" si="253"/>
        <v>13</v>
      </c>
      <c r="L4087" s="9">
        <f t="shared" si="254"/>
        <v>670590370</v>
      </c>
      <c r="M4087" s="9">
        <f t="shared" si="255"/>
        <v>26419810</v>
      </c>
    </row>
    <row r="4088" spans="1:13" x14ac:dyDescent="0.2">
      <c r="A4088" t="s">
        <v>1792</v>
      </c>
      <c r="B4088" t="s">
        <v>1793</v>
      </c>
      <c r="C4088" t="s">
        <v>1794</v>
      </c>
      <c r="D4088" s="12">
        <v>9900000</v>
      </c>
      <c r="E4088" s="11">
        <v>9900000</v>
      </c>
      <c r="F4088" t="s">
        <v>1795</v>
      </c>
      <c r="G4088" t="s">
        <v>152</v>
      </c>
      <c r="H4088" s="1">
        <v>45730</v>
      </c>
      <c r="I4088" t="s">
        <v>1796</v>
      </c>
      <c r="J4088">
        <f t="shared" si="252"/>
        <v>85</v>
      </c>
      <c r="K4088">
        <f t="shared" si="253"/>
        <v>6</v>
      </c>
      <c r="L4088" s="9">
        <f t="shared" si="254"/>
        <v>35074817</v>
      </c>
      <c r="M4088" s="9">
        <f t="shared" si="255"/>
        <v>25990952</v>
      </c>
    </row>
    <row r="4089" spans="1:13" x14ac:dyDescent="0.2">
      <c r="A4089" t="s">
        <v>5102</v>
      </c>
      <c r="B4089" t="s">
        <v>10</v>
      </c>
      <c r="C4089" t="s">
        <v>1794</v>
      </c>
      <c r="D4089" s="12">
        <v>9218324</v>
      </c>
      <c r="E4089" s="11">
        <v>5578326</v>
      </c>
      <c r="F4089" t="s">
        <v>5103</v>
      </c>
      <c r="G4089" t="s">
        <v>13</v>
      </c>
      <c r="H4089" s="1">
        <v>45716</v>
      </c>
      <c r="I4089" t="s">
        <v>5104</v>
      </c>
      <c r="J4089">
        <f t="shared" si="252"/>
        <v>366</v>
      </c>
      <c r="K4089">
        <f t="shared" si="253"/>
        <v>6</v>
      </c>
      <c r="L4089" s="9">
        <f t="shared" si="254"/>
        <v>442014068</v>
      </c>
      <c r="M4089" s="9">
        <f t="shared" si="255"/>
        <v>25990952</v>
      </c>
    </row>
    <row r="4090" spans="1:13" x14ac:dyDescent="0.2">
      <c r="A4090" t="s">
        <v>5773</v>
      </c>
      <c r="B4090" t="s">
        <v>3634</v>
      </c>
      <c r="C4090" t="s">
        <v>1794</v>
      </c>
      <c r="D4090" s="12">
        <v>305700</v>
      </c>
      <c r="E4090" s="11">
        <v>303866</v>
      </c>
      <c r="F4090" t="s">
        <v>5774</v>
      </c>
      <c r="G4090" t="s">
        <v>152</v>
      </c>
      <c r="H4090" s="1">
        <v>45714</v>
      </c>
      <c r="I4090" t="s">
        <v>5775</v>
      </c>
      <c r="J4090">
        <f t="shared" si="252"/>
        <v>56</v>
      </c>
      <c r="K4090">
        <f t="shared" si="253"/>
        <v>6</v>
      </c>
      <c r="L4090" s="9">
        <f t="shared" si="254"/>
        <v>64435443</v>
      </c>
      <c r="M4090" s="9">
        <f t="shared" si="255"/>
        <v>25990952</v>
      </c>
    </row>
    <row r="4091" spans="1:13" x14ac:dyDescent="0.2">
      <c r="A4091" t="s">
        <v>5782</v>
      </c>
      <c r="B4091" t="s">
        <v>3634</v>
      </c>
      <c r="C4091" t="s">
        <v>1794</v>
      </c>
      <c r="D4091" s="12">
        <v>675222</v>
      </c>
      <c r="E4091" s="11">
        <v>473244</v>
      </c>
      <c r="F4091" t="s">
        <v>5774</v>
      </c>
      <c r="G4091" t="s">
        <v>152</v>
      </c>
      <c r="H4091" s="1">
        <v>45714</v>
      </c>
      <c r="I4091" t="s">
        <v>5783</v>
      </c>
      <c r="J4091">
        <f t="shared" si="252"/>
        <v>56</v>
      </c>
      <c r="K4091">
        <f t="shared" si="253"/>
        <v>6</v>
      </c>
      <c r="L4091" s="9">
        <f t="shared" si="254"/>
        <v>64435443</v>
      </c>
      <c r="M4091" s="9">
        <f t="shared" si="255"/>
        <v>25990952</v>
      </c>
    </row>
    <row r="4092" spans="1:13" x14ac:dyDescent="0.2">
      <c r="A4092" t="s">
        <v>5805</v>
      </c>
      <c r="B4092" t="s">
        <v>3634</v>
      </c>
      <c r="C4092" t="s">
        <v>1794</v>
      </c>
      <c r="D4092" s="12">
        <v>2307255</v>
      </c>
      <c r="E4092" s="11">
        <v>2307255</v>
      </c>
      <c r="F4092" t="s">
        <v>5774</v>
      </c>
      <c r="G4092" t="s">
        <v>152</v>
      </c>
      <c r="H4092" s="1">
        <v>45714</v>
      </c>
      <c r="I4092" t="s">
        <v>5806</v>
      </c>
      <c r="J4092">
        <f t="shared" si="252"/>
        <v>56</v>
      </c>
      <c r="K4092">
        <f t="shared" si="253"/>
        <v>6</v>
      </c>
      <c r="L4092" s="9">
        <f t="shared" si="254"/>
        <v>64435443</v>
      </c>
      <c r="M4092" s="9">
        <f t="shared" si="255"/>
        <v>25990952</v>
      </c>
    </row>
    <row r="4093" spans="1:13" x14ac:dyDescent="0.2">
      <c r="A4093" t="s">
        <v>5807</v>
      </c>
      <c r="B4093" t="s">
        <v>3634</v>
      </c>
      <c r="C4093" t="s">
        <v>1794</v>
      </c>
      <c r="D4093" s="12">
        <v>3584451</v>
      </c>
      <c r="E4093" s="11">
        <v>2367999</v>
      </c>
      <c r="F4093" t="s">
        <v>5774</v>
      </c>
      <c r="G4093" t="s">
        <v>152</v>
      </c>
      <c r="H4093" s="1">
        <v>45714</v>
      </c>
      <c r="I4093" t="s">
        <v>5808</v>
      </c>
      <c r="J4093">
        <f t="shared" si="252"/>
        <v>56</v>
      </c>
      <c r="K4093">
        <f t="shared" si="253"/>
        <v>6</v>
      </c>
      <c r="L4093" s="9">
        <f t="shared" si="254"/>
        <v>64435443</v>
      </c>
      <c r="M4093" s="9">
        <f t="shared" si="255"/>
        <v>25990952</v>
      </c>
    </row>
    <row r="4094" spans="1:13" x14ac:dyDescent="0.2">
      <c r="A4094" t="s">
        <v>2552</v>
      </c>
      <c r="B4094" t="s">
        <v>39</v>
      </c>
      <c r="C4094" t="s">
        <v>2553</v>
      </c>
      <c r="D4094" s="12">
        <v>4999499</v>
      </c>
      <c r="E4094" s="11">
        <v>0</v>
      </c>
      <c r="F4094" t="s">
        <v>2554</v>
      </c>
      <c r="G4094" t="s">
        <v>147</v>
      </c>
      <c r="H4094" s="1">
        <v>45727</v>
      </c>
      <c r="I4094" t="s">
        <v>2555</v>
      </c>
      <c r="J4094">
        <f t="shared" si="252"/>
        <v>324</v>
      </c>
      <c r="K4094">
        <f t="shared" si="253"/>
        <v>3</v>
      </c>
      <c r="L4094" s="9">
        <f t="shared" si="254"/>
        <v>1792436850</v>
      </c>
      <c r="M4094" s="9">
        <f t="shared" si="255"/>
        <v>25985460</v>
      </c>
    </row>
    <row r="4095" spans="1:13" x14ac:dyDescent="0.2">
      <c r="A4095" t="s">
        <v>3888</v>
      </c>
      <c r="B4095" t="s">
        <v>39</v>
      </c>
      <c r="C4095" t="s">
        <v>2553</v>
      </c>
      <c r="D4095" s="12">
        <v>14619936</v>
      </c>
      <c r="E4095" s="11">
        <v>9842842</v>
      </c>
      <c r="F4095" t="s">
        <v>3889</v>
      </c>
      <c r="G4095" t="s">
        <v>13</v>
      </c>
      <c r="H4095" s="1">
        <v>45721</v>
      </c>
      <c r="I4095" t="s">
        <v>3890</v>
      </c>
      <c r="J4095">
        <f t="shared" si="252"/>
        <v>324</v>
      </c>
      <c r="K4095">
        <f t="shared" si="253"/>
        <v>3</v>
      </c>
      <c r="L4095" s="9">
        <f t="shared" si="254"/>
        <v>1792436850</v>
      </c>
      <c r="M4095" s="9">
        <f t="shared" si="255"/>
        <v>25985460</v>
      </c>
    </row>
    <row r="4096" spans="1:13" x14ac:dyDescent="0.2">
      <c r="A4096" t="s">
        <v>4102</v>
      </c>
      <c r="B4096" t="s">
        <v>39</v>
      </c>
      <c r="C4096" t="s">
        <v>2553</v>
      </c>
      <c r="D4096" s="12">
        <v>6366025</v>
      </c>
      <c r="E4096" s="11">
        <v>4479262</v>
      </c>
      <c r="F4096" t="s">
        <v>4103</v>
      </c>
      <c r="G4096" t="s">
        <v>13</v>
      </c>
      <c r="H4096" s="1">
        <v>45721</v>
      </c>
      <c r="I4096" t="s">
        <v>4104</v>
      </c>
      <c r="J4096">
        <f t="shared" si="252"/>
        <v>324</v>
      </c>
      <c r="K4096">
        <f t="shared" si="253"/>
        <v>3</v>
      </c>
      <c r="L4096" s="9">
        <f t="shared" si="254"/>
        <v>1792436850</v>
      </c>
      <c r="M4096" s="9">
        <f t="shared" si="255"/>
        <v>25985460</v>
      </c>
    </row>
    <row r="4097" spans="1:13" x14ac:dyDescent="0.2">
      <c r="A4097" t="s">
        <v>3868</v>
      </c>
      <c r="B4097" t="s">
        <v>39</v>
      </c>
      <c r="C4097" t="s">
        <v>3869</v>
      </c>
      <c r="D4097" s="12">
        <v>5532531</v>
      </c>
      <c r="E4097" s="11">
        <v>0</v>
      </c>
      <c r="F4097" t="s">
        <v>3870</v>
      </c>
      <c r="G4097" t="s">
        <v>13</v>
      </c>
      <c r="H4097" s="1">
        <v>45721</v>
      </c>
      <c r="I4097" t="s">
        <v>3871</v>
      </c>
      <c r="J4097">
        <f t="shared" si="252"/>
        <v>324</v>
      </c>
      <c r="K4097">
        <f t="shared" si="253"/>
        <v>3</v>
      </c>
      <c r="L4097" s="9">
        <f t="shared" si="254"/>
        <v>1792436850</v>
      </c>
      <c r="M4097" s="9">
        <f t="shared" si="255"/>
        <v>25932765</v>
      </c>
    </row>
    <row r="4098" spans="1:13" x14ac:dyDescent="0.2">
      <c r="A4098" t="s">
        <v>4069</v>
      </c>
      <c r="B4098" t="s">
        <v>39</v>
      </c>
      <c r="C4098" t="s">
        <v>3869</v>
      </c>
      <c r="D4098" s="12">
        <v>4516200</v>
      </c>
      <c r="E4098" s="11">
        <v>2884333</v>
      </c>
      <c r="F4098" t="s">
        <v>4070</v>
      </c>
      <c r="G4098" t="s">
        <v>13</v>
      </c>
      <c r="H4098" s="1">
        <v>45721</v>
      </c>
      <c r="I4098" t="s">
        <v>4071</v>
      </c>
      <c r="J4098">
        <f t="shared" ref="J4098:J4161" si="256">COUNTIF(B:B, B4098)</f>
        <v>324</v>
      </c>
      <c r="K4098">
        <f t="shared" ref="K4098:K4161" si="257">COUNTIF(C:C,C4098)</f>
        <v>3</v>
      </c>
      <c r="L4098" s="9">
        <f t="shared" ref="L4098:L4161" si="258">SUMIF(B:B,B4098,D:D)</f>
        <v>1792436850</v>
      </c>
      <c r="M4098" s="9">
        <f t="shared" ref="M4098:M4161" si="259">SUMIF(C:C,C4098, D:D)</f>
        <v>25932765</v>
      </c>
    </row>
    <row r="4099" spans="1:13" x14ac:dyDescent="0.2">
      <c r="A4099" t="s">
        <v>12994</v>
      </c>
      <c r="B4099" t="s">
        <v>951</v>
      </c>
      <c r="C4099" t="s">
        <v>3869</v>
      </c>
      <c r="D4099" s="12">
        <v>15884034</v>
      </c>
      <c r="E4099" s="11">
        <v>2379470</v>
      </c>
      <c r="F4099" t="s">
        <v>12995</v>
      </c>
      <c r="G4099" t="s">
        <v>13</v>
      </c>
      <c r="H4099" s="1">
        <v>45685</v>
      </c>
      <c r="I4099" t="s">
        <v>12996</v>
      </c>
      <c r="J4099">
        <f t="shared" si="256"/>
        <v>140</v>
      </c>
      <c r="K4099">
        <f t="shared" si="257"/>
        <v>3</v>
      </c>
      <c r="L4099" s="9">
        <f t="shared" si="258"/>
        <v>5426635612</v>
      </c>
      <c r="M4099" s="9">
        <f t="shared" si="259"/>
        <v>25932765</v>
      </c>
    </row>
    <row r="4100" spans="1:13" x14ac:dyDescent="0.2">
      <c r="A4100" t="s">
        <v>13003</v>
      </c>
      <c r="B4100" t="s">
        <v>1701</v>
      </c>
      <c r="C4100" t="s">
        <v>13004</v>
      </c>
      <c r="D4100" s="12">
        <v>414893</v>
      </c>
      <c r="E4100" s="11">
        <v>121771</v>
      </c>
      <c r="F4100" t="s">
        <v>13005</v>
      </c>
      <c r="G4100" t="s">
        <v>13</v>
      </c>
      <c r="H4100" s="1">
        <v>45685</v>
      </c>
      <c r="I4100" t="s">
        <v>13006</v>
      </c>
      <c r="J4100">
        <f t="shared" si="256"/>
        <v>250</v>
      </c>
      <c r="K4100">
        <f t="shared" si="257"/>
        <v>2</v>
      </c>
      <c r="L4100" s="9">
        <f t="shared" si="258"/>
        <v>408633237</v>
      </c>
      <c r="M4100" s="9">
        <f t="shared" si="259"/>
        <v>25414893</v>
      </c>
    </row>
    <row r="4101" spans="1:13" x14ac:dyDescent="0.2">
      <c r="A4101" t="s">
        <v>13104</v>
      </c>
      <c r="B4101" t="s">
        <v>1701</v>
      </c>
      <c r="C4101" t="s">
        <v>13004</v>
      </c>
      <c r="D4101" s="12">
        <v>25000000</v>
      </c>
      <c r="E4101" s="11">
        <v>25000000</v>
      </c>
      <c r="F4101" t="s">
        <v>13029</v>
      </c>
      <c r="G4101" t="s">
        <v>13</v>
      </c>
      <c r="H4101" s="1">
        <v>45679</v>
      </c>
      <c r="I4101" t="s">
        <v>13105</v>
      </c>
      <c r="J4101">
        <f t="shared" si="256"/>
        <v>250</v>
      </c>
      <c r="K4101">
        <f t="shared" si="257"/>
        <v>2</v>
      </c>
      <c r="L4101" s="9">
        <f t="shared" si="258"/>
        <v>408633237</v>
      </c>
      <c r="M4101" s="9">
        <f t="shared" si="259"/>
        <v>25414893</v>
      </c>
    </row>
    <row r="4102" spans="1:13" x14ac:dyDescent="0.2">
      <c r="A4102" t="s">
        <v>13101</v>
      </c>
      <c r="B4102" t="s">
        <v>1701</v>
      </c>
      <c r="C4102" t="s">
        <v>13102</v>
      </c>
      <c r="D4102" s="12">
        <v>25000000</v>
      </c>
      <c r="E4102" s="11">
        <v>25000000</v>
      </c>
      <c r="F4102" t="s">
        <v>13029</v>
      </c>
      <c r="G4102" t="s">
        <v>13</v>
      </c>
      <c r="H4102" s="1">
        <v>45679</v>
      </c>
      <c r="I4102" t="s">
        <v>13103</v>
      </c>
      <c r="J4102">
        <f t="shared" si="256"/>
        <v>250</v>
      </c>
      <c r="K4102">
        <f t="shared" si="257"/>
        <v>1</v>
      </c>
      <c r="L4102" s="9">
        <f t="shared" si="258"/>
        <v>408633237</v>
      </c>
      <c r="M4102" s="9">
        <f t="shared" si="259"/>
        <v>25000000</v>
      </c>
    </row>
    <row r="4103" spans="1:13" x14ac:dyDescent="0.2">
      <c r="A4103" t="s">
        <v>1907</v>
      </c>
      <c r="B4103" t="s">
        <v>56</v>
      </c>
      <c r="C4103" t="s">
        <v>1908</v>
      </c>
      <c r="D4103" s="12">
        <v>21415300</v>
      </c>
      <c r="E4103" s="11">
        <v>4488316</v>
      </c>
      <c r="F4103" t="s">
        <v>1909</v>
      </c>
      <c r="G4103" t="s">
        <v>13</v>
      </c>
      <c r="H4103" s="1">
        <v>45730</v>
      </c>
      <c r="I4103" t="s">
        <v>1910</v>
      </c>
      <c r="J4103">
        <f t="shared" si="256"/>
        <v>673</v>
      </c>
      <c r="K4103">
        <f t="shared" si="257"/>
        <v>2</v>
      </c>
      <c r="L4103" s="9">
        <f t="shared" si="258"/>
        <v>5115679510</v>
      </c>
      <c r="M4103" s="9">
        <f t="shared" si="259"/>
        <v>24857103</v>
      </c>
    </row>
    <row r="4104" spans="1:13" x14ac:dyDescent="0.2">
      <c r="A4104" t="s">
        <v>2021</v>
      </c>
      <c r="B4104" t="s">
        <v>56</v>
      </c>
      <c r="C4104" t="s">
        <v>1908</v>
      </c>
      <c r="D4104" s="12">
        <v>3441803</v>
      </c>
      <c r="E4104" s="11">
        <v>1186960</v>
      </c>
      <c r="F4104" t="s">
        <v>760</v>
      </c>
      <c r="G4104" t="s">
        <v>13</v>
      </c>
      <c r="H4104" s="1">
        <v>45729</v>
      </c>
      <c r="I4104" t="s">
        <v>2022</v>
      </c>
      <c r="J4104">
        <f t="shared" si="256"/>
        <v>673</v>
      </c>
      <c r="K4104">
        <f t="shared" si="257"/>
        <v>2</v>
      </c>
      <c r="L4104" s="9">
        <f t="shared" si="258"/>
        <v>5115679510</v>
      </c>
      <c r="M4104" s="9">
        <f t="shared" si="259"/>
        <v>24857103</v>
      </c>
    </row>
    <row r="4105" spans="1:13" x14ac:dyDescent="0.2">
      <c r="A4105" t="s">
        <v>2118</v>
      </c>
      <c r="B4105" t="s">
        <v>56</v>
      </c>
      <c r="C4105" t="s">
        <v>2119</v>
      </c>
      <c r="D4105" s="12">
        <v>24765583</v>
      </c>
      <c r="E4105" s="11">
        <v>12718887</v>
      </c>
      <c r="F4105" t="s">
        <v>2120</v>
      </c>
      <c r="G4105" t="s">
        <v>13</v>
      </c>
      <c r="H4105" s="1">
        <v>45728</v>
      </c>
      <c r="I4105" t="s">
        <v>2121</v>
      </c>
      <c r="J4105">
        <f t="shared" si="256"/>
        <v>673</v>
      </c>
      <c r="K4105">
        <f t="shared" si="257"/>
        <v>1</v>
      </c>
      <c r="L4105" s="9">
        <f t="shared" si="258"/>
        <v>5115679510</v>
      </c>
      <c r="M4105" s="9">
        <f t="shared" si="259"/>
        <v>24765583</v>
      </c>
    </row>
    <row r="4106" spans="1:13" x14ac:dyDescent="0.2">
      <c r="A4106" t="s">
        <v>1163</v>
      </c>
      <c r="B4106" t="s">
        <v>87</v>
      </c>
      <c r="C4106" t="s">
        <v>1164</v>
      </c>
      <c r="D4106" s="12">
        <v>24607970</v>
      </c>
      <c r="E4106" s="11">
        <v>7382098</v>
      </c>
      <c r="F4106" t="s">
        <v>1165</v>
      </c>
      <c r="G4106" t="s">
        <v>171</v>
      </c>
      <c r="H4106" s="1">
        <v>45736</v>
      </c>
      <c r="I4106" t="s">
        <v>1166</v>
      </c>
      <c r="J4106">
        <f t="shared" si="256"/>
        <v>160</v>
      </c>
      <c r="K4106">
        <f t="shared" si="257"/>
        <v>1</v>
      </c>
      <c r="L4106" s="9">
        <f t="shared" si="258"/>
        <v>1007902320</v>
      </c>
      <c r="M4106" s="9">
        <f t="shared" si="259"/>
        <v>24607970</v>
      </c>
    </row>
    <row r="4107" spans="1:13" x14ac:dyDescent="0.2">
      <c r="A4107" t="s">
        <v>5658</v>
      </c>
      <c r="B4107" t="s">
        <v>113</v>
      </c>
      <c r="C4107" t="s">
        <v>5659</v>
      </c>
      <c r="D4107" s="12">
        <v>24528526</v>
      </c>
      <c r="E4107" s="11">
        <v>16960307</v>
      </c>
      <c r="F4107" t="s">
        <v>5660</v>
      </c>
      <c r="G4107" t="s">
        <v>116</v>
      </c>
      <c r="H4107" s="1">
        <v>45715</v>
      </c>
      <c r="I4107" t="s">
        <v>5661</v>
      </c>
      <c r="J4107">
        <f t="shared" si="256"/>
        <v>194</v>
      </c>
      <c r="K4107">
        <f t="shared" si="257"/>
        <v>1</v>
      </c>
      <c r="L4107" s="9">
        <f t="shared" si="258"/>
        <v>1107339336</v>
      </c>
      <c r="M4107" s="9">
        <f t="shared" si="259"/>
        <v>24528526</v>
      </c>
    </row>
    <row r="4108" spans="1:13" x14ac:dyDescent="0.2">
      <c r="A4108" t="s">
        <v>7657</v>
      </c>
      <c r="B4108" t="s">
        <v>1940</v>
      </c>
      <c r="C4108" t="s">
        <v>7658</v>
      </c>
      <c r="D4108" s="12">
        <v>6439159</v>
      </c>
      <c r="E4108" s="11">
        <v>0</v>
      </c>
      <c r="F4108" t="s">
        <v>7659</v>
      </c>
      <c r="G4108" t="s">
        <v>13</v>
      </c>
      <c r="H4108" s="1">
        <v>45707</v>
      </c>
      <c r="I4108" t="s">
        <v>7660</v>
      </c>
      <c r="J4108">
        <f t="shared" si="256"/>
        <v>50</v>
      </c>
      <c r="K4108">
        <f t="shared" si="257"/>
        <v>3</v>
      </c>
      <c r="L4108" s="9">
        <f t="shared" si="258"/>
        <v>84683447</v>
      </c>
      <c r="M4108" s="9">
        <f t="shared" si="259"/>
        <v>24498403</v>
      </c>
    </row>
    <row r="4109" spans="1:13" x14ac:dyDescent="0.2">
      <c r="A4109" t="s">
        <v>7902</v>
      </c>
      <c r="B4109" t="s">
        <v>1940</v>
      </c>
      <c r="C4109" t="s">
        <v>7658</v>
      </c>
      <c r="D4109" s="12">
        <v>7373252</v>
      </c>
      <c r="E4109" s="11">
        <v>7373252</v>
      </c>
      <c r="F4109" t="s">
        <v>7903</v>
      </c>
      <c r="G4109" t="s">
        <v>13</v>
      </c>
      <c r="H4109" s="1">
        <v>45706</v>
      </c>
      <c r="I4109" t="s">
        <v>7904</v>
      </c>
      <c r="J4109">
        <f t="shared" si="256"/>
        <v>50</v>
      </c>
      <c r="K4109">
        <f t="shared" si="257"/>
        <v>3</v>
      </c>
      <c r="L4109" s="9">
        <f t="shared" si="258"/>
        <v>84683447</v>
      </c>
      <c r="M4109" s="9">
        <f t="shared" si="259"/>
        <v>24498403</v>
      </c>
    </row>
    <row r="4110" spans="1:13" x14ac:dyDescent="0.2">
      <c r="A4110" t="s">
        <v>7905</v>
      </c>
      <c r="B4110" t="s">
        <v>1940</v>
      </c>
      <c r="C4110" t="s">
        <v>7658</v>
      </c>
      <c r="D4110" s="12">
        <v>10685992</v>
      </c>
      <c r="E4110" s="11">
        <v>10685992</v>
      </c>
      <c r="F4110" t="s">
        <v>7906</v>
      </c>
      <c r="G4110" t="s">
        <v>13</v>
      </c>
      <c r="H4110" s="1">
        <v>45706</v>
      </c>
      <c r="I4110" t="s">
        <v>7907</v>
      </c>
      <c r="J4110">
        <f t="shared" si="256"/>
        <v>50</v>
      </c>
      <c r="K4110">
        <f t="shared" si="257"/>
        <v>3</v>
      </c>
      <c r="L4110" s="9">
        <f t="shared" si="258"/>
        <v>84683447</v>
      </c>
      <c r="M4110" s="9">
        <f t="shared" si="259"/>
        <v>24498403</v>
      </c>
    </row>
    <row r="4111" spans="1:13" x14ac:dyDescent="0.2">
      <c r="A4111" t="s">
        <v>2742</v>
      </c>
      <c r="B4111" t="s">
        <v>872</v>
      </c>
      <c r="C4111" t="s">
        <v>2743</v>
      </c>
      <c r="D4111" s="12">
        <v>24392304</v>
      </c>
      <c r="E4111" s="11">
        <v>4691087</v>
      </c>
      <c r="F4111" t="s">
        <v>2744</v>
      </c>
      <c r="G4111" t="s">
        <v>13</v>
      </c>
      <c r="H4111" s="1">
        <v>45727</v>
      </c>
      <c r="I4111" t="s">
        <v>2745</v>
      </c>
      <c r="J4111">
        <f t="shared" si="256"/>
        <v>133</v>
      </c>
      <c r="K4111">
        <f t="shared" si="257"/>
        <v>1</v>
      </c>
      <c r="L4111" s="9">
        <f t="shared" si="258"/>
        <v>1635922299</v>
      </c>
      <c r="M4111" s="9">
        <f t="shared" si="259"/>
        <v>24392304</v>
      </c>
    </row>
    <row r="4112" spans="1:13" x14ac:dyDescent="0.2">
      <c r="A4112" t="s">
        <v>1111</v>
      </c>
      <c r="B4112" t="s">
        <v>113</v>
      </c>
      <c r="C4112" t="s">
        <v>1112</v>
      </c>
      <c r="D4112" s="12">
        <v>24387304</v>
      </c>
      <c r="E4112" s="11">
        <v>21247369</v>
      </c>
      <c r="F4112" t="s">
        <v>1113</v>
      </c>
      <c r="G4112" t="s">
        <v>171</v>
      </c>
      <c r="H4112" s="1">
        <v>45736</v>
      </c>
      <c r="I4112" t="s">
        <v>1114</v>
      </c>
      <c r="J4112">
        <f t="shared" si="256"/>
        <v>194</v>
      </c>
      <c r="K4112">
        <f t="shared" si="257"/>
        <v>1</v>
      </c>
      <c r="L4112" s="9">
        <f t="shared" si="258"/>
        <v>1107339336</v>
      </c>
      <c r="M4112" s="9">
        <f t="shared" si="259"/>
        <v>24387304</v>
      </c>
    </row>
    <row r="4113" spans="1:13" x14ac:dyDescent="0.2">
      <c r="A4113" t="s">
        <v>1726</v>
      </c>
      <c r="B4113" t="s">
        <v>951</v>
      </c>
      <c r="C4113" t="s">
        <v>1727</v>
      </c>
      <c r="D4113" s="12">
        <v>3148757</v>
      </c>
      <c r="E4113" s="11">
        <v>1438444</v>
      </c>
      <c r="F4113" t="s">
        <v>1728</v>
      </c>
      <c r="G4113" t="s">
        <v>13</v>
      </c>
      <c r="H4113" s="1">
        <v>45733</v>
      </c>
      <c r="I4113" t="s">
        <v>1729</v>
      </c>
      <c r="J4113">
        <f t="shared" si="256"/>
        <v>140</v>
      </c>
      <c r="K4113">
        <f t="shared" si="257"/>
        <v>3</v>
      </c>
      <c r="L4113" s="9">
        <f t="shared" si="258"/>
        <v>5426635612</v>
      </c>
      <c r="M4113" s="9">
        <f t="shared" si="259"/>
        <v>24156120</v>
      </c>
    </row>
    <row r="4114" spans="1:13" x14ac:dyDescent="0.2">
      <c r="A4114" t="s">
        <v>2665</v>
      </c>
      <c r="B4114" t="s">
        <v>951</v>
      </c>
      <c r="C4114" t="s">
        <v>1727</v>
      </c>
      <c r="D4114" s="12">
        <v>3347175</v>
      </c>
      <c r="E4114" s="11">
        <v>3270025</v>
      </c>
      <c r="F4114" t="s">
        <v>2666</v>
      </c>
      <c r="G4114" t="s">
        <v>13</v>
      </c>
      <c r="H4114" s="1">
        <v>45727</v>
      </c>
      <c r="I4114" t="s">
        <v>2667</v>
      </c>
      <c r="J4114">
        <f t="shared" si="256"/>
        <v>140</v>
      </c>
      <c r="K4114">
        <f t="shared" si="257"/>
        <v>3</v>
      </c>
      <c r="L4114" s="9">
        <f t="shared" si="258"/>
        <v>5426635612</v>
      </c>
      <c r="M4114" s="9">
        <f t="shared" si="259"/>
        <v>24156120</v>
      </c>
    </row>
    <row r="4115" spans="1:13" x14ac:dyDescent="0.2">
      <c r="A4115" t="s">
        <v>2672</v>
      </c>
      <c r="B4115" t="s">
        <v>951</v>
      </c>
      <c r="C4115" t="s">
        <v>1727</v>
      </c>
      <c r="D4115" s="12">
        <v>17660188</v>
      </c>
      <c r="E4115" s="11">
        <v>5669319</v>
      </c>
      <c r="F4115" t="s">
        <v>2673</v>
      </c>
      <c r="G4115" t="s">
        <v>13</v>
      </c>
      <c r="H4115" s="1">
        <v>45727</v>
      </c>
      <c r="I4115" t="s">
        <v>2674</v>
      </c>
      <c r="J4115">
        <f t="shared" si="256"/>
        <v>140</v>
      </c>
      <c r="K4115">
        <f t="shared" si="257"/>
        <v>3</v>
      </c>
      <c r="L4115" s="9">
        <f t="shared" si="258"/>
        <v>5426635612</v>
      </c>
      <c r="M4115" s="9">
        <f t="shared" si="259"/>
        <v>24156120</v>
      </c>
    </row>
    <row r="4116" spans="1:13" x14ac:dyDescent="0.2">
      <c r="A4116" t="s">
        <v>955</v>
      </c>
      <c r="B4116" t="s">
        <v>56</v>
      </c>
      <c r="C4116" t="s">
        <v>956</v>
      </c>
      <c r="D4116" s="12">
        <v>104835</v>
      </c>
      <c r="E4116" s="11">
        <v>25874</v>
      </c>
      <c r="F4116" t="s">
        <v>957</v>
      </c>
      <c r="G4116" t="s">
        <v>13</v>
      </c>
      <c r="H4116" s="1">
        <v>45736</v>
      </c>
      <c r="I4116" t="s">
        <v>958</v>
      </c>
      <c r="J4116">
        <f t="shared" si="256"/>
        <v>673</v>
      </c>
      <c r="K4116">
        <f t="shared" si="257"/>
        <v>133</v>
      </c>
      <c r="L4116" s="9">
        <f t="shared" si="258"/>
        <v>5115679510</v>
      </c>
      <c r="M4116" s="9">
        <f t="shared" si="259"/>
        <v>23661846</v>
      </c>
    </row>
    <row r="4117" spans="1:13" x14ac:dyDescent="0.2">
      <c r="A4117" t="s">
        <v>1247</v>
      </c>
      <c r="B4117" t="s">
        <v>21</v>
      </c>
      <c r="C4117" t="s">
        <v>956</v>
      </c>
      <c r="D4117" s="12">
        <v>202600</v>
      </c>
      <c r="E4117" s="11">
        <v>0</v>
      </c>
      <c r="F4117" t="s">
        <v>1248</v>
      </c>
      <c r="G4117" t="s">
        <v>13</v>
      </c>
      <c r="H4117" s="1">
        <v>45735</v>
      </c>
      <c r="I4117" t="s">
        <v>1249</v>
      </c>
      <c r="J4117">
        <f t="shared" si="256"/>
        <v>61</v>
      </c>
      <c r="K4117">
        <f t="shared" si="257"/>
        <v>133</v>
      </c>
      <c r="L4117" s="9">
        <f t="shared" si="258"/>
        <v>83466674</v>
      </c>
      <c r="M4117" s="9">
        <f t="shared" si="259"/>
        <v>23661846</v>
      </c>
    </row>
    <row r="4118" spans="1:13" x14ac:dyDescent="0.2">
      <c r="A4118" t="s">
        <v>1452</v>
      </c>
      <c r="B4118" t="s">
        <v>926</v>
      </c>
      <c r="C4118" t="s">
        <v>956</v>
      </c>
      <c r="D4118" s="12">
        <v>47051</v>
      </c>
      <c r="E4118" s="11">
        <v>0</v>
      </c>
      <c r="F4118" t="s">
        <v>1453</v>
      </c>
      <c r="G4118" t="s">
        <v>13</v>
      </c>
      <c r="H4118" s="1">
        <v>45734</v>
      </c>
      <c r="I4118" t="s">
        <v>1454</v>
      </c>
      <c r="J4118">
        <f t="shared" si="256"/>
        <v>109</v>
      </c>
      <c r="K4118">
        <f t="shared" si="257"/>
        <v>133</v>
      </c>
      <c r="L4118" s="9">
        <f t="shared" si="258"/>
        <v>185579277</v>
      </c>
      <c r="M4118" s="9">
        <f t="shared" si="259"/>
        <v>23661846</v>
      </c>
    </row>
    <row r="4119" spans="1:13" x14ac:dyDescent="0.2">
      <c r="A4119" t="s">
        <v>1460</v>
      </c>
      <c r="B4119" t="s">
        <v>926</v>
      </c>
      <c r="C4119" t="s">
        <v>956</v>
      </c>
      <c r="D4119" s="12">
        <v>299703</v>
      </c>
      <c r="E4119" s="11">
        <v>10314</v>
      </c>
      <c r="F4119" t="s">
        <v>1461</v>
      </c>
      <c r="G4119" t="s">
        <v>13</v>
      </c>
      <c r="H4119" s="1">
        <v>45734</v>
      </c>
      <c r="I4119" t="s">
        <v>1462</v>
      </c>
      <c r="J4119">
        <f t="shared" si="256"/>
        <v>109</v>
      </c>
      <c r="K4119">
        <f t="shared" si="257"/>
        <v>133</v>
      </c>
      <c r="L4119" s="9">
        <f t="shared" si="258"/>
        <v>185579277</v>
      </c>
      <c r="M4119" s="9">
        <f t="shared" si="259"/>
        <v>23661846</v>
      </c>
    </row>
    <row r="4120" spans="1:13" x14ac:dyDescent="0.2">
      <c r="A4120" t="s">
        <v>1483</v>
      </c>
      <c r="B4120" t="s">
        <v>926</v>
      </c>
      <c r="C4120" t="s">
        <v>956</v>
      </c>
      <c r="D4120" s="12">
        <v>47940</v>
      </c>
      <c r="E4120" s="11">
        <v>0</v>
      </c>
      <c r="F4120" t="s">
        <v>1484</v>
      </c>
      <c r="G4120" t="s">
        <v>13</v>
      </c>
      <c r="H4120" s="1">
        <v>45734</v>
      </c>
      <c r="I4120" t="s">
        <v>1485</v>
      </c>
      <c r="J4120">
        <f t="shared" si="256"/>
        <v>109</v>
      </c>
      <c r="K4120">
        <f t="shared" si="257"/>
        <v>133</v>
      </c>
      <c r="L4120" s="9">
        <f t="shared" si="258"/>
        <v>185579277</v>
      </c>
      <c r="M4120" s="9">
        <f t="shared" si="259"/>
        <v>23661846</v>
      </c>
    </row>
    <row r="4121" spans="1:13" x14ac:dyDescent="0.2">
      <c r="A4121" t="s">
        <v>2050</v>
      </c>
      <c r="B4121" t="s">
        <v>926</v>
      </c>
      <c r="C4121" t="s">
        <v>956</v>
      </c>
      <c r="D4121" s="12">
        <v>264191</v>
      </c>
      <c r="E4121" s="11">
        <v>112451</v>
      </c>
      <c r="F4121" t="s">
        <v>957</v>
      </c>
      <c r="G4121" t="s">
        <v>13</v>
      </c>
      <c r="H4121" s="1">
        <v>45728</v>
      </c>
      <c r="I4121" t="s">
        <v>2051</v>
      </c>
      <c r="J4121">
        <f t="shared" si="256"/>
        <v>109</v>
      </c>
      <c r="K4121">
        <f t="shared" si="257"/>
        <v>133</v>
      </c>
      <c r="L4121" s="9">
        <f t="shared" si="258"/>
        <v>185579277</v>
      </c>
      <c r="M4121" s="9">
        <f t="shared" si="259"/>
        <v>23661846</v>
      </c>
    </row>
    <row r="4122" spans="1:13" x14ac:dyDescent="0.2">
      <c r="A4122" t="s">
        <v>2746</v>
      </c>
      <c r="B4122" t="s">
        <v>926</v>
      </c>
      <c r="C4122" t="s">
        <v>956</v>
      </c>
      <c r="D4122" s="12">
        <v>156350</v>
      </c>
      <c r="E4122" s="11">
        <v>0</v>
      </c>
      <c r="F4122" t="s">
        <v>1461</v>
      </c>
      <c r="G4122" t="s">
        <v>13</v>
      </c>
      <c r="H4122" s="1">
        <v>45727</v>
      </c>
      <c r="I4122" t="s">
        <v>2747</v>
      </c>
      <c r="J4122">
        <f t="shared" si="256"/>
        <v>109</v>
      </c>
      <c r="K4122">
        <f t="shared" si="257"/>
        <v>133</v>
      </c>
      <c r="L4122" s="9">
        <f t="shared" si="258"/>
        <v>185579277</v>
      </c>
      <c r="M4122" s="9">
        <f t="shared" si="259"/>
        <v>23661846</v>
      </c>
    </row>
    <row r="4123" spans="1:13" x14ac:dyDescent="0.2">
      <c r="A4123" t="s">
        <v>2779</v>
      </c>
      <c r="B4123" t="s">
        <v>926</v>
      </c>
      <c r="C4123" t="s">
        <v>956</v>
      </c>
      <c r="D4123" s="12">
        <v>138200</v>
      </c>
      <c r="E4123" s="11">
        <v>113190</v>
      </c>
      <c r="F4123" t="s">
        <v>2780</v>
      </c>
      <c r="G4123" t="s">
        <v>680</v>
      </c>
      <c r="H4123" s="1">
        <v>45727</v>
      </c>
      <c r="J4123">
        <f t="shared" si="256"/>
        <v>109</v>
      </c>
      <c r="K4123">
        <f t="shared" si="257"/>
        <v>133</v>
      </c>
      <c r="L4123" s="9">
        <f t="shared" si="258"/>
        <v>185579277</v>
      </c>
      <c r="M4123" s="9">
        <f t="shared" si="259"/>
        <v>23661846</v>
      </c>
    </row>
    <row r="4124" spans="1:13" x14ac:dyDescent="0.2">
      <c r="A4124" t="s">
        <v>3505</v>
      </c>
      <c r="B4124" t="s">
        <v>10</v>
      </c>
      <c r="C4124" t="s">
        <v>956</v>
      </c>
      <c r="D4124" s="12">
        <v>211500</v>
      </c>
      <c r="E4124" s="11">
        <v>133000</v>
      </c>
      <c r="F4124" t="s">
        <v>957</v>
      </c>
      <c r="G4124" t="s">
        <v>13</v>
      </c>
      <c r="H4124" s="1">
        <v>45722</v>
      </c>
      <c r="I4124" t="s">
        <v>3506</v>
      </c>
      <c r="J4124">
        <f t="shared" si="256"/>
        <v>366</v>
      </c>
      <c r="K4124">
        <f t="shared" si="257"/>
        <v>133</v>
      </c>
      <c r="L4124" s="9">
        <f t="shared" si="258"/>
        <v>442014068</v>
      </c>
      <c r="M4124" s="9">
        <f t="shared" si="259"/>
        <v>23661846</v>
      </c>
    </row>
    <row r="4125" spans="1:13" x14ac:dyDescent="0.2">
      <c r="A4125" t="s">
        <v>5331</v>
      </c>
      <c r="B4125" t="s">
        <v>5332</v>
      </c>
      <c r="C4125" t="s">
        <v>956</v>
      </c>
      <c r="D4125" s="12">
        <v>216603</v>
      </c>
      <c r="E4125" s="11">
        <v>47647</v>
      </c>
      <c r="F4125" t="s">
        <v>5333</v>
      </c>
      <c r="G4125" t="s">
        <v>13</v>
      </c>
      <c r="H4125" s="1">
        <v>45715</v>
      </c>
      <c r="I4125" t="s">
        <v>5334</v>
      </c>
      <c r="J4125">
        <f t="shared" si="256"/>
        <v>2</v>
      </c>
      <c r="K4125">
        <f t="shared" si="257"/>
        <v>133</v>
      </c>
      <c r="L4125" s="9">
        <f t="shared" si="258"/>
        <v>1606408</v>
      </c>
      <c r="M4125" s="9">
        <f t="shared" si="259"/>
        <v>23661846</v>
      </c>
    </row>
    <row r="4126" spans="1:13" x14ac:dyDescent="0.2">
      <c r="A4126" t="s">
        <v>5598</v>
      </c>
      <c r="B4126" t="s">
        <v>113</v>
      </c>
      <c r="C4126" t="s">
        <v>956</v>
      </c>
      <c r="D4126" s="12">
        <v>231473</v>
      </c>
      <c r="E4126" s="11">
        <v>149040</v>
      </c>
      <c r="F4126" t="s">
        <v>5599</v>
      </c>
      <c r="G4126" t="s">
        <v>116</v>
      </c>
      <c r="H4126" s="1">
        <v>45715</v>
      </c>
      <c r="I4126" t="s">
        <v>5600</v>
      </c>
      <c r="J4126">
        <f t="shared" si="256"/>
        <v>194</v>
      </c>
      <c r="K4126">
        <f t="shared" si="257"/>
        <v>133</v>
      </c>
      <c r="L4126" s="9">
        <f t="shared" si="258"/>
        <v>1107339336</v>
      </c>
      <c r="M4126" s="9">
        <f t="shared" si="259"/>
        <v>23661846</v>
      </c>
    </row>
    <row r="4127" spans="1:13" x14ac:dyDescent="0.2">
      <c r="A4127" t="s">
        <v>7352</v>
      </c>
      <c r="B4127" t="s">
        <v>7353</v>
      </c>
      <c r="C4127" t="s">
        <v>7354</v>
      </c>
      <c r="D4127" s="12">
        <v>13140</v>
      </c>
      <c r="E4127" s="11">
        <v>6570</v>
      </c>
      <c r="F4127" t="s">
        <v>7355</v>
      </c>
      <c r="G4127" t="s">
        <v>13</v>
      </c>
      <c r="H4127" s="1">
        <v>45708</v>
      </c>
      <c r="I4127" t="s">
        <v>7356</v>
      </c>
      <c r="J4127">
        <f t="shared" si="256"/>
        <v>15</v>
      </c>
      <c r="K4127">
        <f t="shared" si="257"/>
        <v>133</v>
      </c>
      <c r="L4127" s="9">
        <f t="shared" si="258"/>
        <v>1693498</v>
      </c>
      <c r="M4127" s="9">
        <f t="shared" si="259"/>
        <v>23661846</v>
      </c>
    </row>
    <row r="4128" spans="1:13" x14ac:dyDescent="0.2">
      <c r="A4128" t="s">
        <v>7424</v>
      </c>
      <c r="B4128" t="s">
        <v>4999</v>
      </c>
      <c r="C4128" t="s">
        <v>956</v>
      </c>
      <c r="D4128" s="12">
        <v>482550</v>
      </c>
      <c r="E4128" s="11">
        <v>106150</v>
      </c>
      <c r="F4128" t="s">
        <v>7425</v>
      </c>
      <c r="G4128" t="s">
        <v>13</v>
      </c>
      <c r="H4128" s="1">
        <v>45708</v>
      </c>
      <c r="I4128" t="s">
        <v>7426</v>
      </c>
      <c r="J4128">
        <f t="shared" si="256"/>
        <v>16</v>
      </c>
      <c r="K4128">
        <f t="shared" si="257"/>
        <v>133</v>
      </c>
      <c r="L4128" s="9">
        <f t="shared" si="258"/>
        <v>3457458</v>
      </c>
      <c r="M4128" s="9">
        <f t="shared" si="259"/>
        <v>23661846</v>
      </c>
    </row>
    <row r="4129" spans="1:13" x14ac:dyDescent="0.2">
      <c r="A4129" t="s">
        <v>7464</v>
      </c>
      <c r="B4129" t="s">
        <v>56</v>
      </c>
      <c r="C4129" t="s">
        <v>956</v>
      </c>
      <c r="D4129" s="12">
        <v>65703</v>
      </c>
      <c r="E4129" s="11">
        <v>0</v>
      </c>
      <c r="F4129" t="s">
        <v>7465</v>
      </c>
      <c r="G4129" t="s">
        <v>13</v>
      </c>
      <c r="H4129" s="1">
        <v>45708</v>
      </c>
      <c r="I4129" t="s">
        <v>7466</v>
      </c>
      <c r="J4129">
        <f t="shared" si="256"/>
        <v>673</v>
      </c>
      <c r="K4129">
        <f t="shared" si="257"/>
        <v>133</v>
      </c>
      <c r="L4129" s="9">
        <f t="shared" si="258"/>
        <v>5115679510</v>
      </c>
      <c r="M4129" s="9">
        <f t="shared" si="259"/>
        <v>23661846</v>
      </c>
    </row>
    <row r="4130" spans="1:13" x14ac:dyDescent="0.2">
      <c r="A4130" t="s">
        <v>7483</v>
      </c>
      <c r="B4130" t="s">
        <v>1679</v>
      </c>
      <c r="C4130" t="s">
        <v>956</v>
      </c>
      <c r="D4130" s="12">
        <v>20295</v>
      </c>
      <c r="E4130" s="11">
        <v>6765</v>
      </c>
      <c r="F4130" t="s">
        <v>7484</v>
      </c>
      <c r="G4130" t="s">
        <v>130</v>
      </c>
      <c r="H4130" s="1">
        <v>45708</v>
      </c>
      <c r="I4130" t="s">
        <v>7485</v>
      </c>
      <c r="J4130">
        <f t="shared" si="256"/>
        <v>27</v>
      </c>
      <c r="K4130">
        <f t="shared" si="257"/>
        <v>133</v>
      </c>
      <c r="L4130" s="9">
        <f t="shared" si="258"/>
        <v>42781742</v>
      </c>
      <c r="M4130" s="9">
        <f t="shared" si="259"/>
        <v>23661846</v>
      </c>
    </row>
    <row r="4131" spans="1:13" x14ac:dyDescent="0.2">
      <c r="A4131" t="s">
        <v>9009</v>
      </c>
      <c r="B4131" t="s">
        <v>26</v>
      </c>
      <c r="C4131" t="s">
        <v>956</v>
      </c>
      <c r="D4131" s="12">
        <v>10250</v>
      </c>
      <c r="E4131" s="11">
        <v>0</v>
      </c>
      <c r="F4131" t="s">
        <v>9010</v>
      </c>
      <c r="G4131" t="s">
        <v>147</v>
      </c>
      <c r="H4131" s="1">
        <v>45702</v>
      </c>
      <c r="I4131" t="s">
        <v>9011</v>
      </c>
      <c r="J4131">
        <f t="shared" si="256"/>
        <v>115</v>
      </c>
      <c r="K4131">
        <f t="shared" si="257"/>
        <v>133</v>
      </c>
      <c r="L4131" s="9">
        <f t="shared" si="258"/>
        <v>116767799</v>
      </c>
      <c r="M4131" s="9">
        <f t="shared" si="259"/>
        <v>23661846</v>
      </c>
    </row>
    <row r="4132" spans="1:13" x14ac:dyDescent="0.2">
      <c r="A4132" t="s">
        <v>9012</v>
      </c>
      <c r="B4132" t="s">
        <v>26</v>
      </c>
      <c r="C4132" t="s">
        <v>956</v>
      </c>
      <c r="D4132" s="12">
        <v>10966</v>
      </c>
      <c r="E4132" s="11">
        <v>0</v>
      </c>
      <c r="F4132" t="s">
        <v>9010</v>
      </c>
      <c r="G4132" t="s">
        <v>13</v>
      </c>
      <c r="H4132" s="1">
        <v>45702</v>
      </c>
      <c r="I4132" t="s">
        <v>9013</v>
      </c>
      <c r="J4132">
        <f t="shared" si="256"/>
        <v>115</v>
      </c>
      <c r="K4132">
        <f t="shared" si="257"/>
        <v>133</v>
      </c>
      <c r="L4132" s="9">
        <f t="shared" si="258"/>
        <v>116767799</v>
      </c>
      <c r="M4132" s="9">
        <f t="shared" si="259"/>
        <v>23661846</v>
      </c>
    </row>
    <row r="4133" spans="1:13" x14ac:dyDescent="0.2">
      <c r="A4133" t="s">
        <v>9018</v>
      </c>
      <c r="B4133" t="s">
        <v>26</v>
      </c>
      <c r="C4133" t="s">
        <v>956</v>
      </c>
      <c r="D4133" s="12">
        <v>13500</v>
      </c>
      <c r="E4133" s="11">
        <v>0</v>
      </c>
      <c r="F4133" t="s">
        <v>9010</v>
      </c>
      <c r="G4133" t="s">
        <v>13</v>
      </c>
      <c r="H4133" s="1">
        <v>45702</v>
      </c>
      <c r="I4133" t="s">
        <v>9019</v>
      </c>
      <c r="J4133">
        <f t="shared" si="256"/>
        <v>115</v>
      </c>
      <c r="K4133">
        <f t="shared" si="257"/>
        <v>133</v>
      </c>
      <c r="L4133" s="9">
        <f t="shared" si="258"/>
        <v>116767799</v>
      </c>
      <c r="M4133" s="9">
        <f t="shared" si="259"/>
        <v>23661846</v>
      </c>
    </row>
    <row r="4134" spans="1:13" x14ac:dyDescent="0.2">
      <c r="A4134" t="s">
        <v>9020</v>
      </c>
      <c r="B4134" t="s">
        <v>26</v>
      </c>
      <c r="C4134" t="s">
        <v>956</v>
      </c>
      <c r="D4134" s="12">
        <v>15000</v>
      </c>
      <c r="E4134" s="11">
        <v>0</v>
      </c>
      <c r="F4134" t="s">
        <v>9010</v>
      </c>
      <c r="G4134" t="s">
        <v>13</v>
      </c>
      <c r="H4134" s="1">
        <v>45702</v>
      </c>
      <c r="I4134" t="s">
        <v>9021</v>
      </c>
      <c r="J4134">
        <f t="shared" si="256"/>
        <v>115</v>
      </c>
      <c r="K4134">
        <f t="shared" si="257"/>
        <v>133</v>
      </c>
      <c r="L4134" s="9">
        <f t="shared" si="258"/>
        <v>116767799</v>
      </c>
      <c r="M4134" s="9">
        <f t="shared" si="259"/>
        <v>23661846</v>
      </c>
    </row>
    <row r="4135" spans="1:13" x14ac:dyDescent="0.2">
      <c r="A4135" t="s">
        <v>9022</v>
      </c>
      <c r="B4135" t="s">
        <v>26</v>
      </c>
      <c r="C4135" t="s">
        <v>956</v>
      </c>
      <c r="D4135" s="12">
        <v>17850</v>
      </c>
      <c r="E4135" s="11">
        <v>0</v>
      </c>
      <c r="F4135" t="s">
        <v>9010</v>
      </c>
      <c r="G4135" t="s">
        <v>13</v>
      </c>
      <c r="H4135" s="1">
        <v>45702</v>
      </c>
      <c r="I4135" t="s">
        <v>9023</v>
      </c>
      <c r="J4135">
        <f t="shared" si="256"/>
        <v>115</v>
      </c>
      <c r="K4135">
        <f t="shared" si="257"/>
        <v>133</v>
      </c>
      <c r="L4135" s="9">
        <f t="shared" si="258"/>
        <v>116767799</v>
      </c>
      <c r="M4135" s="9">
        <f t="shared" si="259"/>
        <v>23661846</v>
      </c>
    </row>
    <row r="4136" spans="1:13" x14ac:dyDescent="0.2">
      <c r="A4136" t="s">
        <v>9030</v>
      </c>
      <c r="B4136" t="s">
        <v>26</v>
      </c>
      <c r="C4136" t="s">
        <v>956</v>
      </c>
      <c r="D4136" s="12">
        <v>33000</v>
      </c>
      <c r="E4136" s="11">
        <v>0</v>
      </c>
      <c r="F4136" t="s">
        <v>9010</v>
      </c>
      <c r="G4136" t="s">
        <v>13</v>
      </c>
      <c r="H4136" s="1">
        <v>45702</v>
      </c>
      <c r="I4136" t="s">
        <v>9031</v>
      </c>
      <c r="J4136">
        <f t="shared" si="256"/>
        <v>115</v>
      </c>
      <c r="K4136">
        <f t="shared" si="257"/>
        <v>133</v>
      </c>
      <c r="L4136" s="9">
        <f t="shared" si="258"/>
        <v>116767799</v>
      </c>
      <c r="M4136" s="9">
        <f t="shared" si="259"/>
        <v>23661846</v>
      </c>
    </row>
    <row r="4137" spans="1:13" x14ac:dyDescent="0.2">
      <c r="A4137" t="s">
        <v>9032</v>
      </c>
      <c r="B4137" t="s">
        <v>26</v>
      </c>
      <c r="C4137" t="s">
        <v>956</v>
      </c>
      <c r="D4137" s="12">
        <v>35860</v>
      </c>
      <c r="E4137" s="11">
        <v>0</v>
      </c>
      <c r="F4137" t="s">
        <v>9010</v>
      </c>
      <c r="G4137" t="s">
        <v>130</v>
      </c>
      <c r="H4137" s="1">
        <v>45702</v>
      </c>
      <c r="I4137" t="s">
        <v>9033</v>
      </c>
      <c r="J4137">
        <f t="shared" si="256"/>
        <v>115</v>
      </c>
      <c r="K4137">
        <f t="shared" si="257"/>
        <v>133</v>
      </c>
      <c r="L4137" s="9">
        <f t="shared" si="258"/>
        <v>116767799</v>
      </c>
      <c r="M4137" s="9">
        <f t="shared" si="259"/>
        <v>23661846</v>
      </c>
    </row>
    <row r="4138" spans="1:13" x14ac:dyDescent="0.2">
      <c r="A4138" t="s">
        <v>9034</v>
      </c>
      <c r="B4138" t="s">
        <v>26</v>
      </c>
      <c r="C4138" t="s">
        <v>956</v>
      </c>
      <c r="D4138" s="12">
        <v>58590</v>
      </c>
      <c r="E4138" s="11">
        <v>0</v>
      </c>
      <c r="F4138" t="s">
        <v>9010</v>
      </c>
      <c r="G4138" t="s">
        <v>673</v>
      </c>
      <c r="H4138" s="1">
        <v>45702</v>
      </c>
      <c r="I4138" t="s">
        <v>9035</v>
      </c>
      <c r="J4138">
        <f t="shared" si="256"/>
        <v>115</v>
      </c>
      <c r="K4138">
        <f t="shared" si="257"/>
        <v>133</v>
      </c>
      <c r="L4138" s="9">
        <f t="shared" si="258"/>
        <v>116767799</v>
      </c>
      <c r="M4138" s="9">
        <f t="shared" si="259"/>
        <v>23661846</v>
      </c>
    </row>
    <row r="4139" spans="1:13" x14ac:dyDescent="0.2">
      <c r="A4139" t="s">
        <v>9036</v>
      </c>
      <c r="B4139" t="s">
        <v>26</v>
      </c>
      <c r="C4139" t="s">
        <v>956</v>
      </c>
      <c r="D4139" s="12">
        <v>60825</v>
      </c>
      <c r="E4139" s="11">
        <v>49825</v>
      </c>
      <c r="F4139" t="s">
        <v>9010</v>
      </c>
      <c r="G4139" t="s">
        <v>13</v>
      </c>
      <c r="H4139" s="1">
        <v>45702</v>
      </c>
      <c r="I4139" t="s">
        <v>9037</v>
      </c>
      <c r="J4139">
        <f t="shared" si="256"/>
        <v>115</v>
      </c>
      <c r="K4139">
        <f t="shared" si="257"/>
        <v>133</v>
      </c>
      <c r="L4139" s="9">
        <f t="shared" si="258"/>
        <v>116767799</v>
      </c>
      <c r="M4139" s="9">
        <f t="shared" si="259"/>
        <v>23661846</v>
      </c>
    </row>
    <row r="4140" spans="1:13" x14ac:dyDescent="0.2">
      <c r="A4140" t="s">
        <v>9042</v>
      </c>
      <c r="B4140" t="s">
        <v>26</v>
      </c>
      <c r="C4140" t="s">
        <v>956</v>
      </c>
      <c r="D4140" s="12">
        <v>75415</v>
      </c>
      <c r="E4140" s="11">
        <v>61765</v>
      </c>
      <c r="F4140" t="s">
        <v>9010</v>
      </c>
      <c r="G4140" t="s">
        <v>13</v>
      </c>
      <c r="H4140" s="1">
        <v>45702</v>
      </c>
      <c r="I4140" t="s">
        <v>9043</v>
      </c>
      <c r="J4140">
        <f t="shared" si="256"/>
        <v>115</v>
      </c>
      <c r="K4140">
        <f t="shared" si="257"/>
        <v>133</v>
      </c>
      <c r="L4140" s="9">
        <f t="shared" si="258"/>
        <v>116767799</v>
      </c>
      <c r="M4140" s="9">
        <f t="shared" si="259"/>
        <v>23661846</v>
      </c>
    </row>
    <row r="4141" spans="1:13" x14ac:dyDescent="0.2">
      <c r="A4141" t="s">
        <v>9044</v>
      </c>
      <c r="B4141" t="s">
        <v>26</v>
      </c>
      <c r="C4141" t="s">
        <v>956</v>
      </c>
      <c r="D4141" s="12">
        <v>79789</v>
      </c>
      <c r="E4141" s="11">
        <v>49325</v>
      </c>
      <c r="F4141" t="s">
        <v>9010</v>
      </c>
      <c r="G4141" t="s">
        <v>116</v>
      </c>
      <c r="H4141" s="1">
        <v>45702</v>
      </c>
      <c r="I4141" t="s">
        <v>9045</v>
      </c>
      <c r="J4141">
        <f t="shared" si="256"/>
        <v>115</v>
      </c>
      <c r="K4141">
        <f t="shared" si="257"/>
        <v>133</v>
      </c>
      <c r="L4141" s="9">
        <f t="shared" si="258"/>
        <v>116767799</v>
      </c>
      <c r="M4141" s="9">
        <f t="shared" si="259"/>
        <v>23661846</v>
      </c>
    </row>
    <row r="4142" spans="1:13" x14ac:dyDescent="0.2">
      <c r="A4142" t="s">
        <v>9046</v>
      </c>
      <c r="B4142" t="s">
        <v>26</v>
      </c>
      <c r="C4142" t="s">
        <v>956</v>
      </c>
      <c r="D4142" s="12">
        <v>84232</v>
      </c>
      <c r="E4142" s="11">
        <v>0</v>
      </c>
      <c r="F4142" t="s">
        <v>9010</v>
      </c>
      <c r="G4142" t="s">
        <v>13</v>
      </c>
      <c r="H4142" s="1">
        <v>45702</v>
      </c>
      <c r="I4142" t="s">
        <v>9047</v>
      </c>
      <c r="J4142">
        <f t="shared" si="256"/>
        <v>115</v>
      </c>
      <c r="K4142">
        <f t="shared" si="257"/>
        <v>133</v>
      </c>
      <c r="L4142" s="9">
        <f t="shared" si="258"/>
        <v>116767799</v>
      </c>
      <c r="M4142" s="9">
        <f t="shared" si="259"/>
        <v>23661846</v>
      </c>
    </row>
    <row r="4143" spans="1:13" x14ac:dyDescent="0.2">
      <c r="A4143" t="s">
        <v>9048</v>
      </c>
      <c r="B4143" t="s">
        <v>26</v>
      </c>
      <c r="C4143" t="s">
        <v>956</v>
      </c>
      <c r="D4143" s="12">
        <v>116820</v>
      </c>
      <c r="E4143" s="11">
        <v>46565</v>
      </c>
      <c r="F4143" t="s">
        <v>9010</v>
      </c>
      <c r="G4143" t="s">
        <v>13</v>
      </c>
      <c r="H4143" s="1">
        <v>45702</v>
      </c>
      <c r="I4143" t="s">
        <v>9049</v>
      </c>
      <c r="J4143">
        <f t="shared" si="256"/>
        <v>115</v>
      </c>
      <c r="K4143">
        <f t="shared" si="257"/>
        <v>133</v>
      </c>
      <c r="L4143" s="9">
        <f t="shared" si="258"/>
        <v>116767799</v>
      </c>
      <c r="M4143" s="9">
        <f t="shared" si="259"/>
        <v>23661846</v>
      </c>
    </row>
    <row r="4144" spans="1:13" x14ac:dyDescent="0.2">
      <c r="A4144" t="s">
        <v>9050</v>
      </c>
      <c r="B4144" t="s">
        <v>26</v>
      </c>
      <c r="C4144" t="s">
        <v>956</v>
      </c>
      <c r="D4144" s="12">
        <v>133300</v>
      </c>
      <c r="E4144" s="11">
        <v>85600</v>
      </c>
      <c r="F4144" t="s">
        <v>9010</v>
      </c>
      <c r="G4144" t="s">
        <v>13</v>
      </c>
      <c r="H4144" s="1">
        <v>45702</v>
      </c>
      <c r="I4144" t="s">
        <v>9051</v>
      </c>
      <c r="J4144">
        <f t="shared" si="256"/>
        <v>115</v>
      </c>
      <c r="K4144">
        <f t="shared" si="257"/>
        <v>133</v>
      </c>
      <c r="L4144" s="9">
        <f t="shared" si="258"/>
        <v>116767799</v>
      </c>
      <c r="M4144" s="9">
        <f t="shared" si="259"/>
        <v>23661846</v>
      </c>
    </row>
    <row r="4145" spans="1:13" x14ac:dyDescent="0.2">
      <c r="A4145" t="s">
        <v>9081</v>
      </c>
      <c r="B4145" t="s">
        <v>26</v>
      </c>
      <c r="C4145" t="s">
        <v>956</v>
      </c>
      <c r="D4145" s="12">
        <v>259650</v>
      </c>
      <c r="E4145" s="11">
        <v>163300</v>
      </c>
      <c r="F4145" t="s">
        <v>9010</v>
      </c>
      <c r="G4145" t="s">
        <v>13</v>
      </c>
      <c r="H4145" s="1">
        <v>45702</v>
      </c>
      <c r="I4145" t="s">
        <v>9082</v>
      </c>
      <c r="J4145">
        <f t="shared" si="256"/>
        <v>115</v>
      </c>
      <c r="K4145">
        <f t="shared" si="257"/>
        <v>133</v>
      </c>
      <c r="L4145" s="9">
        <f t="shared" si="258"/>
        <v>116767799</v>
      </c>
      <c r="M4145" s="9">
        <f t="shared" si="259"/>
        <v>23661846</v>
      </c>
    </row>
    <row r="4146" spans="1:13" x14ac:dyDescent="0.2">
      <c r="A4146" t="s">
        <v>9112</v>
      </c>
      <c r="B4146" t="s">
        <v>26</v>
      </c>
      <c r="C4146" t="s">
        <v>956</v>
      </c>
      <c r="D4146" s="12">
        <v>489548</v>
      </c>
      <c r="E4146" s="11">
        <v>193118</v>
      </c>
      <c r="F4146" t="s">
        <v>9010</v>
      </c>
      <c r="G4146" t="s">
        <v>13</v>
      </c>
      <c r="H4146" s="1">
        <v>45702</v>
      </c>
      <c r="I4146" t="s">
        <v>9113</v>
      </c>
      <c r="J4146">
        <f t="shared" si="256"/>
        <v>115</v>
      </c>
      <c r="K4146">
        <f t="shared" si="257"/>
        <v>133</v>
      </c>
      <c r="L4146" s="9">
        <f t="shared" si="258"/>
        <v>116767799</v>
      </c>
      <c r="M4146" s="9">
        <f t="shared" si="259"/>
        <v>23661846</v>
      </c>
    </row>
    <row r="4147" spans="1:13" x14ac:dyDescent="0.2">
      <c r="A4147" t="s">
        <v>9455</v>
      </c>
      <c r="B4147" t="s">
        <v>926</v>
      </c>
      <c r="C4147" t="s">
        <v>956</v>
      </c>
      <c r="D4147" s="12">
        <v>50920</v>
      </c>
      <c r="E4147" s="11">
        <v>0</v>
      </c>
      <c r="F4147" t="s">
        <v>9010</v>
      </c>
      <c r="G4147" t="s">
        <v>13</v>
      </c>
      <c r="H4147" s="1">
        <v>45702</v>
      </c>
      <c r="I4147" t="s">
        <v>9456</v>
      </c>
      <c r="J4147">
        <f t="shared" si="256"/>
        <v>109</v>
      </c>
      <c r="K4147">
        <f t="shared" si="257"/>
        <v>133</v>
      </c>
      <c r="L4147" s="9">
        <f t="shared" si="258"/>
        <v>185579277</v>
      </c>
      <c r="M4147" s="9">
        <f t="shared" si="259"/>
        <v>23661846</v>
      </c>
    </row>
    <row r="4148" spans="1:13" x14ac:dyDescent="0.2">
      <c r="A4148" t="s">
        <v>9498</v>
      </c>
      <c r="B4148" t="s">
        <v>926</v>
      </c>
      <c r="C4148" t="s">
        <v>956</v>
      </c>
      <c r="D4148" s="12">
        <v>219925</v>
      </c>
      <c r="E4148" s="11">
        <v>113595</v>
      </c>
      <c r="F4148" t="s">
        <v>9010</v>
      </c>
      <c r="G4148" t="s">
        <v>13</v>
      </c>
      <c r="H4148" s="1">
        <v>45702</v>
      </c>
      <c r="I4148" t="s">
        <v>9499</v>
      </c>
      <c r="J4148">
        <f t="shared" si="256"/>
        <v>109</v>
      </c>
      <c r="K4148">
        <f t="shared" si="257"/>
        <v>133</v>
      </c>
      <c r="L4148" s="9">
        <f t="shared" si="258"/>
        <v>185579277</v>
      </c>
      <c r="M4148" s="9">
        <f t="shared" si="259"/>
        <v>23661846</v>
      </c>
    </row>
    <row r="4149" spans="1:13" x14ac:dyDescent="0.2">
      <c r="A4149" t="s">
        <v>11474</v>
      </c>
      <c r="B4149" t="s">
        <v>26</v>
      </c>
      <c r="C4149" t="s">
        <v>956</v>
      </c>
      <c r="D4149" s="12">
        <v>39300</v>
      </c>
      <c r="E4149" s="11">
        <v>0</v>
      </c>
      <c r="F4149" t="s">
        <v>11475</v>
      </c>
      <c r="G4149" t="s">
        <v>13</v>
      </c>
      <c r="H4149" s="1">
        <v>45699</v>
      </c>
      <c r="I4149" t="s">
        <v>11476</v>
      </c>
      <c r="J4149">
        <f t="shared" si="256"/>
        <v>115</v>
      </c>
      <c r="K4149">
        <f t="shared" si="257"/>
        <v>133</v>
      </c>
      <c r="L4149" s="9">
        <f t="shared" si="258"/>
        <v>116767799</v>
      </c>
      <c r="M4149" s="9">
        <f t="shared" si="259"/>
        <v>23661846</v>
      </c>
    </row>
    <row r="4150" spans="1:13" x14ac:dyDescent="0.2">
      <c r="A4150" t="s">
        <v>11787</v>
      </c>
      <c r="B4150" t="s">
        <v>11788</v>
      </c>
      <c r="C4150" t="s">
        <v>956</v>
      </c>
      <c r="D4150" s="12">
        <v>24250</v>
      </c>
      <c r="E4150" s="11">
        <v>24250</v>
      </c>
      <c r="F4150" t="s">
        <v>11789</v>
      </c>
      <c r="G4150" t="s">
        <v>13</v>
      </c>
      <c r="H4150" s="1">
        <v>45699</v>
      </c>
      <c r="I4150" t="s">
        <v>11790</v>
      </c>
      <c r="J4150">
        <f t="shared" si="256"/>
        <v>1</v>
      </c>
      <c r="K4150">
        <f t="shared" si="257"/>
        <v>133</v>
      </c>
      <c r="L4150" s="9">
        <f t="shared" si="258"/>
        <v>24250</v>
      </c>
      <c r="M4150" s="9">
        <f t="shared" si="259"/>
        <v>23661846</v>
      </c>
    </row>
    <row r="4151" spans="1:13" x14ac:dyDescent="0.2">
      <c r="A4151" t="s">
        <v>11808</v>
      </c>
      <c r="B4151" t="s">
        <v>8976</v>
      </c>
      <c r="C4151" t="s">
        <v>956</v>
      </c>
      <c r="D4151" s="12">
        <v>635375</v>
      </c>
      <c r="E4151" s="11">
        <v>522660</v>
      </c>
      <c r="F4151" t="s">
        <v>11809</v>
      </c>
      <c r="G4151" t="s">
        <v>13</v>
      </c>
      <c r="H4151" s="1">
        <v>45699</v>
      </c>
      <c r="I4151" t="s">
        <v>11810</v>
      </c>
      <c r="J4151">
        <f t="shared" si="256"/>
        <v>350</v>
      </c>
      <c r="K4151">
        <f t="shared" si="257"/>
        <v>133</v>
      </c>
      <c r="L4151" s="9">
        <f t="shared" si="258"/>
        <v>1401538900</v>
      </c>
      <c r="M4151" s="9">
        <f t="shared" si="259"/>
        <v>23661846</v>
      </c>
    </row>
    <row r="4152" spans="1:13" x14ac:dyDescent="0.2">
      <c r="A4152" t="s">
        <v>11814</v>
      </c>
      <c r="B4152" t="s">
        <v>4450</v>
      </c>
      <c r="C4152" t="s">
        <v>956</v>
      </c>
      <c r="D4152" s="12">
        <v>198859</v>
      </c>
      <c r="E4152" s="11">
        <v>96685</v>
      </c>
      <c r="F4152" t="s">
        <v>11815</v>
      </c>
      <c r="G4152" t="s">
        <v>13</v>
      </c>
      <c r="H4152" s="1">
        <v>45698</v>
      </c>
      <c r="I4152" t="s">
        <v>11816</v>
      </c>
      <c r="J4152">
        <f t="shared" si="256"/>
        <v>9</v>
      </c>
      <c r="K4152">
        <f t="shared" si="257"/>
        <v>133</v>
      </c>
      <c r="L4152" s="9">
        <f t="shared" si="258"/>
        <v>5029881</v>
      </c>
      <c r="M4152" s="9">
        <f t="shared" si="259"/>
        <v>23661846</v>
      </c>
    </row>
    <row r="4153" spans="1:13" x14ac:dyDescent="0.2">
      <c r="A4153" t="s">
        <v>11817</v>
      </c>
      <c r="B4153" t="s">
        <v>860</v>
      </c>
      <c r="C4153" t="s">
        <v>956</v>
      </c>
      <c r="D4153" s="12">
        <v>12388</v>
      </c>
      <c r="E4153" s="11">
        <v>0</v>
      </c>
      <c r="F4153" t="s">
        <v>11818</v>
      </c>
      <c r="G4153" t="s">
        <v>13</v>
      </c>
      <c r="H4153" s="1">
        <v>45698</v>
      </c>
      <c r="I4153" t="s">
        <v>11819</v>
      </c>
      <c r="J4153">
        <f t="shared" si="256"/>
        <v>33</v>
      </c>
      <c r="K4153">
        <f t="shared" si="257"/>
        <v>133</v>
      </c>
      <c r="L4153" s="9">
        <f t="shared" si="258"/>
        <v>470163943</v>
      </c>
      <c r="M4153" s="9">
        <f t="shared" si="259"/>
        <v>23661846</v>
      </c>
    </row>
    <row r="4154" spans="1:13" x14ac:dyDescent="0.2">
      <c r="A4154" t="s">
        <v>11834</v>
      </c>
      <c r="B4154" t="s">
        <v>2879</v>
      </c>
      <c r="C4154" t="s">
        <v>956</v>
      </c>
      <c r="D4154" s="12">
        <v>184645</v>
      </c>
      <c r="E4154" s="11">
        <v>151230</v>
      </c>
      <c r="F4154" t="s">
        <v>11835</v>
      </c>
      <c r="G4154" t="s">
        <v>13</v>
      </c>
      <c r="H4154" s="1">
        <v>45698</v>
      </c>
      <c r="I4154" t="s">
        <v>11836</v>
      </c>
      <c r="J4154">
        <f t="shared" si="256"/>
        <v>7</v>
      </c>
      <c r="K4154">
        <f t="shared" si="257"/>
        <v>133</v>
      </c>
      <c r="L4154" s="9">
        <f t="shared" si="258"/>
        <v>21738037</v>
      </c>
      <c r="M4154" s="9">
        <f t="shared" si="259"/>
        <v>23661846</v>
      </c>
    </row>
    <row r="4155" spans="1:13" x14ac:dyDescent="0.2">
      <c r="A4155" t="s">
        <v>11837</v>
      </c>
      <c r="B4155" t="s">
        <v>4999</v>
      </c>
      <c r="C4155" t="s">
        <v>956</v>
      </c>
      <c r="D4155" s="12">
        <v>9750</v>
      </c>
      <c r="E4155" s="11">
        <v>0</v>
      </c>
      <c r="F4155" t="s">
        <v>11838</v>
      </c>
      <c r="G4155" t="s">
        <v>13</v>
      </c>
      <c r="H4155" s="1">
        <v>45698</v>
      </c>
      <c r="I4155" t="s">
        <v>11839</v>
      </c>
      <c r="J4155">
        <f t="shared" si="256"/>
        <v>16</v>
      </c>
      <c r="K4155">
        <f t="shared" si="257"/>
        <v>133</v>
      </c>
      <c r="L4155" s="9">
        <f t="shared" si="258"/>
        <v>3457458</v>
      </c>
      <c r="M4155" s="9">
        <f t="shared" si="259"/>
        <v>23661846</v>
      </c>
    </row>
    <row r="4156" spans="1:13" x14ac:dyDescent="0.2">
      <c r="A4156" t="s">
        <v>11840</v>
      </c>
      <c r="B4156" t="s">
        <v>4999</v>
      </c>
      <c r="C4156" t="s">
        <v>956</v>
      </c>
      <c r="D4156" s="12">
        <v>10250</v>
      </c>
      <c r="E4156" s="11">
        <v>0</v>
      </c>
      <c r="F4156" t="s">
        <v>11463</v>
      </c>
      <c r="G4156" t="s">
        <v>13</v>
      </c>
      <c r="H4156" s="1">
        <v>45698</v>
      </c>
      <c r="I4156" t="s">
        <v>11841</v>
      </c>
      <c r="J4156">
        <f t="shared" si="256"/>
        <v>16</v>
      </c>
      <c r="K4156">
        <f t="shared" si="257"/>
        <v>133</v>
      </c>
      <c r="L4156" s="9">
        <f t="shared" si="258"/>
        <v>3457458</v>
      </c>
      <c r="M4156" s="9">
        <f t="shared" si="259"/>
        <v>23661846</v>
      </c>
    </row>
    <row r="4157" spans="1:13" x14ac:dyDescent="0.2">
      <c r="A4157" t="s">
        <v>11842</v>
      </c>
      <c r="B4157" t="s">
        <v>4999</v>
      </c>
      <c r="C4157" t="s">
        <v>956</v>
      </c>
      <c r="D4157" s="12">
        <v>27230</v>
      </c>
      <c r="E4157" s="11">
        <v>0</v>
      </c>
      <c r="F4157" t="s">
        <v>11843</v>
      </c>
      <c r="G4157" t="s">
        <v>13</v>
      </c>
      <c r="H4157" s="1">
        <v>45698</v>
      </c>
      <c r="I4157" t="s">
        <v>11844</v>
      </c>
      <c r="J4157">
        <f t="shared" si="256"/>
        <v>16</v>
      </c>
      <c r="K4157">
        <f t="shared" si="257"/>
        <v>133</v>
      </c>
      <c r="L4157" s="9">
        <f t="shared" si="258"/>
        <v>3457458</v>
      </c>
      <c r="M4157" s="9">
        <f t="shared" si="259"/>
        <v>23661846</v>
      </c>
    </row>
    <row r="4158" spans="1:13" x14ac:dyDescent="0.2">
      <c r="A4158" t="s">
        <v>11845</v>
      </c>
      <c r="B4158" t="s">
        <v>4999</v>
      </c>
      <c r="C4158" t="s">
        <v>956</v>
      </c>
      <c r="D4158" s="12">
        <v>29175</v>
      </c>
      <c r="E4158" s="11">
        <v>0</v>
      </c>
      <c r="F4158" t="s">
        <v>11846</v>
      </c>
      <c r="G4158" t="s">
        <v>13</v>
      </c>
      <c r="H4158" s="1">
        <v>45698</v>
      </c>
      <c r="I4158" t="s">
        <v>11847</v>
      </c>
      <c r="J4158">
        <f t="shared" si="256"/>
        <v>16</v>
      </c>
      <c r="K4158">
        <f t="shared" si="257"/>
        <v>133</v>
      </c>
      <c r="L4158" s="9">
        <f t="shared" si="258"/>
        <v>3457458</v>
      </c>
      <c r="M4158" s="9">
        <f t="shared" si="259"/>
        <v>23661846</v>
      </c>
    </row>
    <row r="4159" spans="1:13" x14ac:dyDescent="0.2">
      <c r="A4159" t="s">
        <v>11848</v>
      </c>
      <c r="B4159" t="s">
        <v>4999</v>
      </c>
      <c r="C4159" t="s">
        <v>956</v>
      </c>
      <c r="D4159" s="12">
        <v>31450</v>
      </c>
      <c r="E4159" s="11">
        <v>0</v>
      </c>
      <c r="F4159" t="s">
        <v>11463</v>
      </c>
      <c r="G4159" t="s">
        <v>13</v>
      </c>
      <c r="H4159" s="1">
        <v>45698</v>
      </c>
      <c r="I4159" t="s">
        <v>11849</v>
      </c>
      <c r="J4159">
        <f t="shared" si="256"/>
        <v>16</v>
      </c>
      <c r="K4159">
        <f t="shared" si="257"/>
        <v>133</v>
      </c>
      <c r="L4159" s="9">
        <f t="shared" si="258"/>
        <v>3457458</v>
      </c>
      <c r="M4159" s="9">
        <f t="shared" si="259"/>
        <v>23661846</v>
      </c>
    </row>
    <row r="4160" spans="1:13" x14ac:dyDescent="0.2">
      <c r="A4160" t="s">
        <v>11850</v>
      </c>
      <c r="B4160" t="s">
        <v>4999</v>
      </c>
      <c r="C4160" t="s">
        <v>956</v>
      </c>
      <c r="D4160" s="12">
        <v>81000</v>
      </c>
      <c r="E4160" s="11">
        <v>0</v>
      </c>
      <c r="F4160" t="s">
        <v>11809</v>
      </c>
      <c r="G4160" t="s">
        <v>13</v>
      </c>
      <c r="H4160" s="1">
        <v>45698</v>
      </c>
      <c r="I4160" t="s">
        <v>11851</v>
      </c>
      <c r="J4160">
        <f t="shared" si="256"/>
        <v>16</v>
      </c>
      <c r="K4160">
        <f t="shared" si="257"/>
        <v>133</v>
      </c>
      <c r="L4160" s="9">
        <f t="shared" si="258"/>
        <v>3457458</v>
      </c>
      <c r="M4160" s="9">
        <f t="shared" si="259"/>
        <v>23661846</v>
      </c>
    </row>
    <row r="4161" spans="1:13" x14ac:dyDescent="0.2">
      <c r="A4161" t="s">
        <v>11852</v>
      </c>
      <c r="B4161" t="s">
        <v>4999</v>
      </c>
      <c r="C4161" t="s">
        <v>956</v>
      </c>
      <c r="D4161" s="12">
        <v>482550</v>
      </c>
      <c r="E4161" s="11">
        <v>106150</v>
      </c>
      <c r="F4161" t="s">
        <v>7425</v>
      </c>
      <c r="G4161" t="s">
        <v>116</v>
      </c>
      <c r="H4161" s="1">
        <v>45698</v>
      </c>
      <c r="I4161" t="s">
        <v>11853</v>
      </c>
      <c r="J4161">
        <f t="shared" si="256"/>
        <v>16</v>
      </c>
      <c r="K4161">
        <f t="shared" si="257"/>
        <v>133</v>
      </c>
      <c r="L4161" s="9">
        <f t="shared" si="258"/>
        <v>3457458</v>
      </c>
      <c r="M4161" s="9">
        <f t="shared" si="259"/>
        <v>23661846</v>
      </c>
    </row>
    <row r="4162" spans="1:13" x14ac:dyDescent="0.2">
      <c r="A4162" t="s">
        <v>11854</v>
      </c>
      <c r="B4162" t="s">
        <v>909</v>
      </c>
      <c r="C4162" t="s">
        <v>956</v>
      </c>
      <c r="D4162" s="12">
        <v>179409</v>
      </c>
      <c r="E4162" s="11">
        <v>0</v>
      </c>
      <c r="F4162" t="s">
        <v>11855</v>
      </c>
      <c r="G4162" t="s">
        <v>13</v>
      </c>
      <c r="H4162" s="1">
        <v>45698</v>
      </c>
      <c r="I4162" t="s">
        <v>11856</v>
      </c>
      <c r="J4162">
        <f t="shared" ref="J4162:J4225" si="260">COUNTIF(B:B, B4162)</f>
        <v>68</v>
      </c>
      <c r="K4162">
        <f t="shared" ref="K4162:K4225" si="261">COUNTIF(C:C,C4162)</f>
        <v>133</v>
      </c>
      <c r="L4162" s="9">
        <f t="shared" ref="L4162:L4225" si="262">SUMIF(B:B,B4162,D:D)</f>
        <v>228646144</v>
      </c>
      <c r="M4162" s="9">
        <f t="shared" ref="M4162:M4225" si="263">SUMIF(C:C,C4162, D:D)</f>
        <v>23661846</v>
      </c>
    </row>
    <row r="4163" spans="1:13" x14ac:dyDescent="0.2">
      <c r="A4163" t="s">
        <v>11857</v>
      </c>
      <c r="B4163" t="s">
        <v>909</v>
      </c>
      <c r="C4163" t="s">
        <v>956</v>
      </c>
      <c r="D4163" s="12">
        <v>545710</v>
      </c>
      <c r="E4163" s="11">
        <v>0</v>
      </c>
      <c r="F4163" t="s">
        <v>11858</v>
      </c>
      <c r="G4163" t="s">
        <v>13</v>
      </c>
      <c r="H4163" s="1">
        <v>45698</v>
      </c>
      <c r="I4163" t="s">
        <v>11859</v>
      </c>
      <c r="J4163">
        <f t="shared" si="260"/>
        <v>68</v>
      </c>
      <c r="K4163">
        <f t="shared" si="261"/>
        <v>133</v>
      </c>
      <c r="L4163" s="9">
        <f t="shared" si="262"/>
        <v>228646144</v>
      </c>
      <c r="M4163" s="9">
        <f t="shared" si="263"/>
        <v>23661846</v>
      </c>
    </row>
    <row r="4164" spans="1:13" x14ac:dyDescent="0.2">
      <c r="A4164" t="s">
        <v>11920</v>
      </c>
      <c r="B4164" t="s">
        <v>113</v>
      </c>
      <c r="C4164" t="s">
        <v>956</v>
      </c>
      <c r="D4164" s="12">
        <v>12375</v>
      </c>
      <c r="E4164" s="11">
        <v>0</v>
      </c>
      <c r="F4164" t="s">
        <v>11921</v>
      </c>
      <c r="G4164" t="s">
        <v>13</v>
      </c>
      <c r="H4164" s="1">
        <v>45698</v>
      </c>
      <c r="I4164" t="s">
        <v>11922</v>
      </c>
      <c r="J4164">
        <f t="shared" si="260"/>
        <v>194</v>
      </c>
      <c r="K4164">
        <f t="shared" si="261"/>
        <v>133</v>
      </c>
      <c r="L4164" s="9">
        <f t="shared" si="262"/>
        <v>1107339336</v>
      </c>
      <c r="M4164" s="9">
        <f t="shared" si="263"/>
        <v>23661846</v>
      </c>
    </row>
    <row r="4165" spans="1:13" x14ac:dyDescent="0.2">
      <c r="A4165" t="s">
        <v>11923</v>
      </c>
      <c r="B4165" t="s">
        <v>113</v>
      </c>
      <c r="C4165" t="s">
        <v>956</v>
      </c>
      <c r="D4165" s="12">
        <v>40000</v>
      </c>
      <c r="E4165" s="11">
        <v>0</v>
      </c>
      <c r="F4165" t="s">
        <v>11924</v>
      </c>
      <c r="G4165" t="s">
        <v>13</v>
      </c>
      <c r="H4165" s="1">
        <v>45698</v>
      </c>
      <c r="I4165" t="s">
        <v>11925</v>
      </c>
      <c r="J4165">
        <f t="shared" si="260"/>
        <v>194</v>
      </c>
      <c r="K4165">
        <f t="shared" si="261"/>
        <v>133</v>
      </c>
      <c r="L4165" s="9">
        <f t="shared" si="262"/>
        <v>1107339336</v>
      </c>
      <c r="M4165" s="9">
        <f t="shared" si="263"/>
        <v>23661846</v>
      </c>
    </row>
    <row r="4166" spans="1:13" x14ac:dyDescent="0.2">
      <c r="A4166" t="s">
        <v>12002</v>
      </c>
      <c r="B4166" t="s">
        <v>2837</v>
      </c>
      <c r="C4166" t="s">
        <v>956</v>
      </c>
      <c r="D4166" s="12">
        <v>489073</v>
      </c>
      <c r="E4166" s="11">
        <v>217468</v>
      </c>
      <c r="F4166" t="s">
        <v>12003</v>
      </c>
      <c r="G4166" t="s">
        <v>13</v>
      </c>
      <c r="H4166" s="1">
        <v>45695</v>
      </c>
      <c r="I4166" t="s">
        <v>12004</v>
      </c>
      <c r="J4166">
        <f t="shared" si="260"/>
        <v>33</v>
      </c>
      <c r="K4166">
        <f t="shared" si="261"/>
        <v>133</v>
      </c>
      <c r="L4166" s="9">
        <f t="shared" si="262"/>
        <v>98507267</v>
      </c>
      <c r="M4166" s="9">
        <f t="shared" si="263"/>
        <v>23661846</v>
      </c>
    </row>
    <row r="4167" spans="1:13" x14ac:dyDescent="0.2">
      <c r="A4167" t="s">
        <v>12017</v>
      </c>
      <c r="B4167" t="s">
        <v>4999</v>
      </c>
      <c r="C4167" t="s">
        <v>956</v>
      </c>
      <c r="D4167" s="12">
        <v>33525</v>
      </c>
      <c r="E4167" s="11">
        <v>0</v>
      </c>
      <c r="F4167" t="s">
        <v>12018</v>
      </c>
      <c r="G4167" t="s">
        <v>13</v>
      </c>
      <c r="H4167" s="1">
        <v>45695</v>
      </c>
      <c r="I4167" t="s">
        <v>12019</v>
      </c>
      <c r="J4167">
        <f t="shared" si="260"/>
        <v>16</v>
      </c>
      <c r="K4167">
        <f t="shared" si="261"/>
        <v>133</v>
      </c>
      <c r="L4167" s="9">
        <f t="shared" si="262"/>
        <v>3457458</v>
      </c>
      <c r="M4167" s="9">
        <f t="shared" si="263"/>
        <v>23661846</v>
      </c>
    </row>
    <row r="4168" spans="1:13" x14ac:dyDescent="0.2">
      <c r="A4168" t="s">
        <v>12020</v>
      </c>
      <c r="B4168" t="s">
        <v>4999</v>
      </c>
      <c r="C4168" t="s">
        <v>956</v>
      </c>
      <c r="D4168" s="12">
        <v>35175</v>
      </c>
      <c r="E4168" s="11">
        <v>0</v>
      </c>
      <c r="F4168" t="s">
        <v>12018</v>
      </c>
      <c r="G4168" t="s">
        <v>13</v>
      </c>
      <c r="H4168" s="1">
        <v>45695</v>
      </c>
      <c r="I4168" t="s">
        <v>12021</v>
      </c>
      <c r="J4168">
        <f t="shared" si="260"/>
        <v>16</v>
      </c>
      <c r="K4168">
        <f t="shared" si="261"/>
        <v>133</v>
      </c>
      <c r="L4168" s="9">
        <f t="shared" si="262"/>
        <v>3457458</v>
      </c>
      <c r="M4168" s="9">
        <f t="shared" si="263"/>
        <v>23661846</v>
      </c>
    </row>
    <row r="4169" spans="1:13" x14ac:dyDescent="0.2">
      <c r="A4169" t="s">
        <v>12022</v>
      </c>
      <c r="B4169" t="s">
        <v>4999</v>
      </c>
      <c r="C4169" t="s">
        <v>956</v>
      </c>
      <c r="D4169" s="12">
        <v>37000</v>
      </c>
      <c r="E4169" s="11">
        <v>0</v>
      </c>
      <c r="F4169" t="s">
        <v>957</v>
      </c>
      <c r="G4169" t="s">
        <v>13</v>
      </c>
      <c r="H4169" s="1">
        <v>45695</v>
      </c>
      <c r="I4169" t="s">
        <v>12023</v>
      </c>
      <c r="J4169">
        <f t="shared" si="260"/>
        <v>16</v>
      </c>
      <c r="K4169">
        <f t="shared" si="261"/>
        <v>133</v>
      </c>
      <c r="L4169" s="9">
        <f t="shared" si="262"/>
        <v>3457458</v>
      </c>
      <c r="M4169" s="9">
        <f t="shared" si="263"/>
        <v>23661846</v>
      </c>
    </row>
    <row r="4170" spans="1:13" x14ac:dyDescent="0.2">
      <c r="A4170" t="s">
        <v>12027</v>
      </c>
      <c r="B4170" t="s">
        <v>39</v>
      </c>
      <c r="C4170" t="s">
        <v>956</v>
      </c>
      <c r="D4170" s="12">
        <v>178202</v>
      </c>
      <c r="E4170" s="11">
        <v>0</v>
      </c>
      <c r="F4170" t="s">
        <v>12028</v>
      </c>
      <c r="G4170" t="s">
        <v>13</v>
      </c>
      <c r="H4170" s="1">
        <v>45695</v>
      </c>
      <c r="I4170" t="s">
        <v>12029</v>
      </c>
      <c r="J4170">
        <f t="shared" si="260"/>
        <v>324</v>
      </c>
      <c r="K4170">
        <f t="shared" si="261"/>
        <v>133</v>
      </c>
      <c r="L4170" s="9">
        <f t="shared" si="262"/>
        <v>1792436850</v>
      </c>
      <c r="M4170" s="9">
        <f t="shared" si="263"/>
        <v>23661846</v>
      </c>
    </row>
    <row r="4171" spans="1:13" x14ac:dyDescent="0.2">
      <c r="A4171" t="s">
        <v>12049</v>
      </c>
      <c r="B4171" t="s">
        <v>1456</v>
      </c>
      <c r="C4171" t="s">
        <v>956</v>
      </c>
      <c r="D4171" s="12">
        <v>13000</v>
      </c>
      <c r="E4171" s="11">
        <v>0</v>
      </c>
      <c r="F4171" t="s">
        <v>12050</v>
      </c>
      <c r="G4171" t="s">
        <v>13</v>
      </c>
      <c r="H4171" s="1">
        <v>45695</v>
      </c>
      <c r="I4171" t="s">
        <v>12051</v>
      </c>
      <c r="J4171">
        <f t="shared" si="260"/>
        <v>81</v>
      </c>
      <c r="K4171">
        <f t="shared" si="261"/>
        <v>133</v>
      </c>
      <c r="L4171" s="9">
        <f t="shared" si="262"/>
        <v>168045214</v>
      </c>
      <c r="M4171" s="9">
        <f t="shared" si="263"/>
        <v>23661846</v>
      </c>
    </row>
    <row r="4172" spans="1:13" x14ac:dyDescent="0.2">
      <c r="A4172" t="s">
        <v>12052</v>
      </c>
      <c r="B4172" t="s">
        <v>1456</v>
      </c>
      <c r="C4172" t="s">
        <v>956</v>
      </c>
      <c r="D4172" s="12">
        <v>21115</v>
      </c>
      <c r="E4172" s="11">
        <v>0</v>
      </c>
      <c r="F4172" t="s">
        <v>12050</v>
      </c>
      <c r="G4172" t="s">
        <v>13</v>
      </c>
      <c r="H4172" s="1">
        <v>45695</v>
      </c>
      <c r="I4172" t="s">
        <v>12053</v>
      </c>
      <c r="J4172">
        <f t="shared" si="260"/>
        <v>81</v>
      </c>
      <c r="K4172">
        <f t="shared" si="261"/>
        <v>133</v>
      </c>
      <c r="L4172" s="9">
        <f t="shared" si="262"/>
        <v>168045214</v>
      </c>
      <c r="M4172" s="9">
        <f t="shared" si="263"/>
        <v>23661846</v>
      </c>
    </row>
    <row r="4173" spans="1:13" x14ac:dyDescent="0.2">
      <c r="A4173" t="s">
        <v>12054</v>
      </c>
      <c r="B4173" t="s">
        <v>1456</v>
      </c>
      <c r="C4173" t="s">
        <v>956</v>
      </c>
      <c r="D4173" s="12">
        <v>91000</v>
      </c>
      <c r="E4173" s="11">
        <v>91000</v>
      </c>
      <c r="F4173" t="s">
        <v>12055</v>
      </c>
      <c r="G4173" t="s">
        <v>13</v>
      </c>
      <c r="H4173" s="1">
        <v>45695</v>
      </c>
      <c r="I4173" t="s">
        <v>12056</v>
      </c>
      <c r="J4173">
        <f t="shared" si="260"/>
        <v>81</v>
      </c>
      <c r="K4173">
        <f t="shared" si="261"/>
        <v>133</v>
      </c>
      <c r="L4173" s="9">
        <f t="shared" si="262"/>
        <v>168045214</v>
      </c>
      <c r="M4173" s="9">
        <f t="shared" si="263"/>
        <v>23661846</v>
      </c>
    </row>
    <row r="4174" spans="1:13" x14ac:dyDescent="0.2">
      <c r="A4174" t="s">
        <v>12080</v>
      </c>
      <c r="B4174" t="s">
        <v>56</v>
      </c>
      <c r="C4174" t="s">
        <v>956</v>
      </c>
      <c r="D4174" s="12">
        <v>22375</v>
      </c>
      <c r="E4174" s="11">
        <v>0</v>
      </c>
      <c r="F4174" t="s">
        <v>12081</v>
      </c>
      <c r="G4174" t="s">
        <v>13</v>
      </c>
      <c r="H4174" s="1">
        <v>45695</v>
      </c>
      <c r="I4174" t="s">
        <v>12082</v>
      </c>
      <c r="J4174">
        <f t="shared" si="260"/>
        <v>673</v>
      </c>
      <c r="K4174">
        <f t="shared" si="261"/>
        <v>133</v>
      </c>
      <c r="L4174" s="9">
        <f t="shared" si="262"/>
        <v>5115679510</v>
      </c>
      <c r="M4174" s="9">
        <f t="shared" si="263"/>
        <v>23661846</v>
      </c>
    </row>
    <row r="4175" spans="1:13" x14ac:dyDescent="0.2">
      <c r="A4175" t="s">
        <v>12089</v>
      </c>
      <c r="B4175" t="s">
        <v>56</v>
      </c>
      <c r="C4175" t="s">
        <v>956</v>
      </c>
      <c r="D4175" s="12">
        <v>48675</v>
      </c>
      <c r="E4175" s="11">
        <v>4658</v>
      </c>
      <c r="F4175" t="s">
        <v>12090</v>
      </c>
      <c r="G4175" t="s">
        <v>13</v>
      </c>
      <c r="H4175" s="1">
        <v>45695</v>
      </c>
      <c r="I4175" t="s">
        <v>12091</v>
      </c>
      <c r="J4175">
        <f t="shared" si="260"/>
        <v>673</v>
      </c>
      <c r="K4175">
        <f t="shared" si="261"/>
        <v>133</v>
      </c>
      <c r="L4175" s="9">
        <f t="shared" si="262"/>
        <v>5115679510</v>
      </c>
      <c r="M4175" s="9">
        <f t="shared" si="263"/>
        <v>23661846</v>
      </c>
    </row>
    <row r="4176" spans="1:13" x14ac:dyDescent="0.2">
      <c r="A4176" t="s">
        <v>12097</v>
      </c>
      <c r="B4176" t="s">
        <v>56</v>
      </c>
      <c r="C4176" t="s">
        <v>956</v>
      </c>
      <c r="D4176" s="12">
        <v>57012</v>
      </c>
      <c r="E4176" s="11">
        <v>4373</v>
      </c>
      <c r="F4176" t="s">
        <v>12098</v>
      </c>
      <c r="G4176" t="s">
        <v>116</v>
      </c>
      <c r="H4176" s="1">
        <v>45695</v>
      </c>
      <c r="I4176" t="s">
        <v>12099</v>
      </c>
      <c r="J4176">
        <f t="shared" si="260"/>
        <v>673</v>
      </c>
      <c r="K4176">
        <f t="shared" si="261"/>
        <v>133</v>
      </c>
      <c r="L4176" s="9">
        <f t="shared" si="262"/>
        <v>5115679510</v>
      </c>
      <c r="M4176" s="9">
        <f t="shared" si="263"/>
        <v>23661846</v>
      </c>
    </row>
    <row r="4177" spans="1:13" x14ac:dyDescent="0.2">
      <c r="A4177" t="s">
        <v>12102</v>
      </c>
      <c r="B4177" t="s">
        <v>56</v>
      </c>
      <c r="C4177" t="s">
        <v>956</v>
      </c>
      <c r="D4177" s="12">
        <v>68125</v>
      </c>
      <c r="E4177" s="11">
        <v>56400</v>
      </c>
      <c r="F4177" t="s">
        <v>12103</v>
      </c>
      <c r="G4177" t="s">
        <v>13</v>
      </c>
      <c r="H4177" s="1">
        <v>45695</v>
      </c>
      <c r="I4177" t="s">
        <v>12104</v>
      </c>
      <c r="J4177">
        <f t="shared" si="260"/>
        <v>673</v>
      </c>
      <c r="K4177">
        <f t="shared" si="261"/>
        <v>133</v>
      </c>
      <c r="L4177" s="9">
        <f t="shared" si="262"/>
        <v>5115679510</v>
      </c>
      <c r="M4177" s="9">
        <f t="shared" si="263"/>
        <v>23661846</v>
      </c>
    </row>
    <row r="4178" spans="1:13" x14ac:dyDescent="0.2">
      <c r="A4178" t="s">
        <v>12124</v>
      </c>
      <c r="B4178" t="s">
        <v>56</v>
      </c>
      <c r="C4178" t="s">
        <v>956</v>
      </c>
      <c r="D4178" s="12">
        <v>127505</v>
      </c>
      <c r="E4178" s="11">
        <v>105560</v>
      </c>
      <c r="F4178" t="s">
        <v>12125</v>
      </c>
      <c r="G4178" t="s">
        <v>13</v>
      </c>
      <c r="H4178" s="1">
        <v>45695</v>
      </c>
      <c r="I4178" t="s">
        <v>12126</v>
      </c>
      <c r="J4178">
        <f t="shared" si="260"/>
        <v>673</v>
      </c>
      <c r="K4178">
        <f t="shared" si="261"/>
        <v>133</v>
      </c>
      <c r="L4178" s="9">
        <f t="shared" si="262"/>
        <v>5115679510</v>
      </c>
      <c r="M4178" s="9">
        <f t="shared" si="263"/>
        <v>23661846</v>
      </c>
    </row>
    <row r="4179" spans="1:13" x14ac:dyDescent="0.2">
      <c r="A4179" t="s">
        <v>12145</v>
      </c>
      <c r="B4179" t="s">
        <v>56</v>
      </c>
      <c r="C4179" t="s">
        <v>956</v>
      </c>
      <c r="D4179" s="12">
        <v>187553</v>
      </c>
      <c r="E4179" s="11">
        <v>0</v>
      </c>
      <c r="F4179" t="s">
        <v>12125</v>
      </c>
      <c r="G4179" t="s">
        <v>13</v>
      </c>
      <c r="H4179" s="1">
        <v>45695</v>
      </c>
      <c r="I4179" t="s">
        <v>12146</v>
      </c>
      <c r="J4179">
        <f t="shared" si="260"/>
        <v>673</v>
      </c>
      <c r="K4179">
        <f t="shared" si="261"/>
        <v>133</v>
      </c>
      <c r="L4179" s="9">
        <f t="shared" si="262"/>
        <v>5115679510</v>
      </c>
      <c r="M4179" s="9">
        <f t="shared" si="263"/>
        <v>23661846</v>
      </c>
    </row>
    <row r="4180" spans="1:13" x14ac:dyDescent="0.2">
      <c r="A4180" t="s">
        <v>12154</v>
      </c>
      <c r="B4180" t="s">
        <v>56</v>
      </c>
      <c r="C4180" t="s">
        <v>956</v>
      </c>
      <c r="D4180" s="12">
        <v>229625</v>
      </c>
      <c r="E4180" s="11">
        <v>176330</v>
      </c>
      <c r="F4180" t="s">
        <v>12125</v>
      </c>
      <c r="G4180" t="s">
        <v>13</v>
      </c>
      <c r="H4180" s="1">
        <v>45695</v>
      </c>
      <c r="I4180" t="s">
        <v>12155</v>
      </c>
      <c r="J4180">
        <f t="shared" si="260"/>
        <v>673</v>
      </c>
      <c r="K4180">
        <f t="shared" si="261"/>
        <v>133</v>
      </c>
      <c r="L4180" s="9">
        <f t="shared" si="262"/>
        <v>5115679510</v>
      </c>
      <c r="M4180" s="9">
        <f t="shared" si="263"/>
        <v>23661846</v>
      </c>
    </row>
    <row r="4181" spans="1:13" x14ac:dyDescent="0.2">
      <c r="A4181" t="s">
        <v>12159</v>
      </c>
      <c r="B4181" t="s">
        <v>56</v>
      </c>
      <c r="C4181" t="s">
        <v>956</v>
      </c>
      <c r="D4181" s="12">
        <v>244723</v>
      </c>
      <c r="E4181" s="11">
        <v>0</v>
      </c>
      <c r="F4181" t="s">
        <v>12125</v>
      </c>
      <c r="G4181" t="s">
        <v>13</v>
      </c>
      <c r="H4181" s="1">
        <v>45695</v>
      </c>
      <c r="I4181" t="s">
        <v>12160</v>
      </c>
      <c r="J4181">
        <f t="shared" si="260"/>
        <v>673</v>
      </c>
      <c r="K4181">
        <f t="shared" si="261"/>
        <v>133</v>
      </c>
      <c r="L4181" s="9">
        <f t="shared" si="262"/>
        <v>5115679510</v>
      </c>
      <c r="M4181" s="9">
        <f t="shared" si="263"/>
        <v>23661846</v>
      </c>
    </row>
    <row r="4182" spans="1:13" x14ac:dyDescent="0.2">
      <c r="A4182" t="s">
        <v>12168</v>
      </c>
      <c r="B4182" t="s">
        <v>56</v>
      </c>
      <c r="C4182" t="s">
        <v>956</v>
      </c>
      <c r="D4182" s="12">
        <v>329739</v>
      </c>
      <c r="E4182" s="11">
        <v>57653</v>
      </c>
      <c r="F4182" t="s">
        <v>12125</v>
      </c>
      <c r="G4182" t="s">
        <v>13</v>
      </c>
      <c r="H4182" s="1">
        <v>45695</v>
      </c>
      <c r="I4182" t="s">
        <v>12169</v>
      </c>
      <c r="J4182">
        <f t="shared" si="260"/>
        <v>673</v>
      </c>
      <c r="K4182">
        <f t="shared" si="261"/>
        <v>133</v>
      </c>
      <c r="L4182" s="9">
        <f t="shared" si="262"/>
        <v>5115679510</v>
      </c>
      <c r="M4182" s="9">
        <f t="shared" si="263"/>
        <v>23661846</v>
      </c>
    </row>
    <row r="4183" spans="1:13" x14ac:dyDescent="0.2">
      <c r="A4183" t="s">
        <v>12185</v>
      </c>
      <c r="B4183" t="s">
        <v>56</v>
      </c>
      <c r="C4183" t="s">
        <v>956</v>
      </c>
      <c r="D4183" s="12">
        <v>706825</v>
      </c>
      <c r="E4183" s="11">
        <v>343690</v>
      </c>
      <c r="F4183" t="s">
        <v>12125</v>
      </c>
      <c r="G4183" t="s">
        <v>13</v>
      </c>
      <c r="H4183" s="1">
        <v>45695</v>
      </c>
      <c r="I4183" t="s">
        <v>12186</v>
      </c>
      <c r="J4183">
        <f t="shared" si="260"/>
        <v>673</v>
      </c>
      <c r="K4183">
        <f t="shared" si="261"/>
        <v>133</v>
      </c>
      <c r="L4183" s="9">
        <f t="shared" si="262"/>
        <v>5115679510</v>
      </c>
      <c r="M4183" s="9">
        <f t="shared" si="263"/>
        <v>23661846</v>
      </c>
    </row>
    <row r="4184" spans="1:13" x14ac:dyDescent="0.2">
      <c r="A4184" t="s">
        <v>12192</v>
      </c>
      <c r="B4184" t="s">
        <v>56</v>
      </c>
      <c r="C4184" t="s">
        <v>956</v>
      </c>
      <c r="D4184" s="12">
        <v>934700</v>
      </c>
      <c r="E4184" s="11">
        <v>590780</v>
      </c>
      <c r="F4184" t="s">
        <v>12125</v>
      </c>
      <c r="G4184" t="s">
        <v>13</v>
      </c>
      <c r="H4184" s="1">
        <v>45695</v>
      </c>
      <c r="I4184" t="s">
        <v>12193</v>
      </c>
      <c r="J4184">
        <f t="shared" si="260"/>
        <v>673</v>
      </c>
      <c r="K4184">
        <f t="shared" si="261"/>
        <v>133</v>
      </c>
      <c r="L4184" s="9">
        <f t="shared" si="262"/>
        <v>5115679510</v>
      </c>
      <c r="M4184" s="9">
        <f t="shared" si="263"/>
        <v>23661846</v>
      </c>
    </row>
    <row r="4185" spans="1:13" x14ac:dyDescent="0.2">
      <c r="A4185" t="s">
        <v>12228</v>
      </c>
      <c r="B4185" t="s">
        <v>113</v>
      </c>
      <c r="C4185" t="s">
        <v>956</v>
      </c>
      <c r="D4185" s="12">
        <v>17625</v>
      </c>
      <c r="E4185" s="11">
        <v>0</v>
      </c>
      <c r="F4185" t="s">
        <v>12229</v>
      </c>
      <c r="G4185" t="s">
        <v>13</v>
      </c>
      <c r="H4185" s="1">
        <v>45695</v>
      </c>
      <c r="I4185" t="s">
        <v>12230</v>
      </c>
      <c r="J4185">
        <f t="shared" si="260"/>
        <v>194</v>
      </c>
      <c r="K4185">
        <f t="shared" si="261"/>
        <v>133</v>
      </c>
      <c r="L4185" s="9">
        <f t="shared" si="262"/>
        <v>1107339336</v>
      </c>
      <c r="M4185" s="9">
        <f t="shared" si="263"/>
        <v>23661846</v>
      </c>
    </row>
    <row r="4186" spans="1:13" x14ac:dyDescent="0.2">
      <c r="A4186" t="s">
        <v>12231</v>
      </c>
      <c r="B4186" t="s">
        <v>113</v>
      </c>
      <c r="C4186" t="s">
        <v>956</v>
      </c>
      <c r="D4186" s="12">
        <v>109200</v>
      </c>
      <c r="E4186" s="11">
        <v>22932</v>
      </c>
      <c r="F4186" t="s">
        <v>12232</v>
      </c>
      <c r="G4186" t="s">
        <v>13</v>
      </c>
      <c r="H4186" s="1">
        <v>45695</v>
      </c>
      <c r="I4186" t="s">
        <v>12233</v>
      </c>
      <c r="J4186">
        <f t="shared" si="260"/>
        <v>194</v>
      </c>
      <c r="K4186">
        <f t="shared" si="261"/>
        <v>133</v>
      </c>
      <c r="L4186" s="9">
        <f t="shared" si="262"/>
        <v>1107339336</v>
      </c>
      <c r="M4186" s="9">
        <f t="shared" si="263"/>
        <v>23661846</v>
      </c>
    </row>
    <row r="4187" spans="1:13" x14ac:dyDescent="0.2">
      <c r="A4187" t="s">
        <v>12237</v>
      </c>
      <c r="B4187" t="s">
        <v>1701</v>
      </c>
      <c r="C4187" t="s">
        <v>956</v>
      </c>
      <c r="D4187" s="12">
        <v>11235</v>
      </c>
      <c r="E4187" s="11">
        <v>0</v>
      </c>
      <c r="F4187" t="s">
        <v>12238</v>
      </c>
      <c r="G4187" t="s">
        <v>13</v>
      </c>
      <c r="H4187" s="1">
        <v>45695</v>
      </c>
      <c r="I4187" t="s">
        <v>12239</v>
      </c>
      <c r="J4187">
        <f t="shared" si="260"/>
        <v>250</v>
      </c>
      <c r="K4187">
        <f t="shared" si="261"/>
        <v>133</v>
      </c>
      <c r="L4187" s="9">
        <f t="shared" si="262"/>
        <v>408633237</v>
      </c>
      <c r="M4187" s="9">
        <f t="shared" si="263"/>
        <v>23661846</v>
      </c>
    </row>
    <row r="4188" spans="1:13" x14ac:dyDescent="0.2">
      <c r="A4188" t="s">
        <v>12240</v>
      </c>
      <c r="B4188" t="s">
        <v>1701</v>
      </c>
      <c r="C4188" t="s">
        <v>956</v>
      </c>
      <c r="D4188" s="12">
        <v>19540</v>
      </c>
      <c r="E4188" s="11">
        <v>0</v>
      </c>
      <c r="F4188" t="s">
        <v>3505</v>
      </c>
      <c r="G4188" t="s">
        <v>13</v>
      </c>
      <c r="H4188" s="1">
        <v>45695</v>
      </c>
      <c r="I4188" t="s">
        <v>12241</v>
      </c>
      <c r="J4188">
        <f t="shared" si="260"/>
        <v>250</v>
      </c>
      <c r="K4188">
        <f t="shared" si="261"/>
        <v>133</v>
      </c>
      <c r="L4188" s="9">
        <f t="shared" si="262"/>
        <v>408633237</v>
      </c>
      <c r="M4188" s="9">
        <f t="shared" si="263"/>
        <v>23661846</v>
      </c>
    </row>
    <row r="4189" spans="1:13" x14ac:dyDescent="0.2">
      <c r="A4189" t="s">
        <v>12242</v>
      </c>
      <c r="B4189" t="s">
        <v>1701</v>
      </c>
      <c r="C4189" t="s">
        <v>956</v>
      </c>
      <c r="D4189" s="12">
        <v>23520</v>
      </c>
      <c r="E4189" s="11">
        <v>0</v>
      </c>
      <c r="F4189" t="s">
        <v>12243</v>
      </c>
      <c r="G4189" t="s">
        <v>13</v>
      </c>
      <c r="H4189" s="1">
        <v>45695</v>
      </c>
      <c r="I4189" t="s">
        <v>12244</v>
      </c>
      <c r="J4189">
        <f t="shared" si="260"/>
        <v>250</v>
      </c>
      <c r="K4189">
        <f t="shared" si="261"/>
        <v>133</v>
      </c>
      <c r="L4189" s="9">
        <f t="shared" si="262"/>
        <v>408633237</v>
      </c>
      <c r="M4189" s="9">
        <f t="shared" si="263"/>
        <v>23661846</v>
      </c>
    </row>
    <row r="4190" spans="1:13" x14ac:dyDescent="0.2">
      <c r="A4190" t="s">
        <v>12252</v>
      </c>
      <c r="B4190" t="s">
        <v>1701</v>
      </c>
      <c r="C4190" t="s">
        <v>956</v>
      </c>
      <c r="D4190" s="12">
        <v>79366</v>
      </c>
      <c r="E4190" s="11">
        <v>52066</v>
      </c>
      <c r="F4190" t="s">
        <v>12253</v>
      </c>
      <c r="G4190" t="s">
        <v>13</v>
      </c>
      <c r="H4190" s="1">
        <v>45695</v>
      </c>
      <c r="I4190" t="s">
        <v>12254</v>
      </c>
      <c r="J4190">
        <f t="shared" si="260"/>
        <v>250</v>
      </c>
      <c r="K4190">
        <f t="shared" si="261"/>
        <v>133</v>
      </c>
      <c r="L4190" s="9">
        <f t="shared" si="262"/>
        <v>408633237</v>
      </c>
      <c r="M4190" s="9">
        <f t="shared" si="263"/>
        <v>23661846</v>
      </c>
    </row>
    <row r="4191" spans="1:13" x14ac:dyDescent="0.2">
      <c r="A4191" t="s">
        <v>12255</v>
      </c>
      <c r="B4191" t="s">
        <v>1701</v>
      </c>
      <c r="C4191" t="s">
        <v>956</v>
      </c>
      <c r="D4191" s="12">
        <v>87270</v>
      </c>
      <c r="E4191" s="11">
        <v>71790</v>
      </c>
      <c r="F4191" t="s">
        <v>12256</v>
      </c>
      <c r="G4191" t="s">
        <v>13</v>
      </c>
      <c r="H4191" s="1">
        <v>45695</v>
      </c>
      <c r="I4191" t="s">
        <v>12257</v>
      </c>
      <c r="J4191">
        <f t="shared" si="260"/>
        <v>250</v>
      </c>
      <c r="K4191">
        <f t="shared" si="261"/>
        <v>133</v>
      </c>
      <c r="L4191" s="9">
        <f t="shared" si="262"/>
        <v>408633237</v>
      </c>
      <c r="M4191" s="9">
        <f t="shared" si="263"/>
        <v>23661846</v>
      </c>
    </row>
    <row r="4192" spans="1:13" x14ac:dyDescent="0.2">
      <c r="A4192" t="s">
        <v>12262</v>
      </c>
      <c r="B4192" t="s">
        <v>1701</v>
      </c>
      <c r="C4192" t="s">
        <v>956</v>
      </c>
      <c r="D4192" s="12">
        <v>177585</v>
      </c>
      <c r="E4192" s="11">
        <v>81000</v>
      </c>
      <c r="F4192" t="s">
        <v>12263</v>
      </c>
      <c r="G4192" t="s">
        <v>13</v>
      </c>
      <c r="H4192" s="1">
        <v>45695</v>
      </c>
      <c r="I4192" t="s">
        <v>12264</v>
      </c>
      <c r="J4192">
        <f t="shared" si="260"/>
        <v>250</v>
      </c>
      <c r="K4192">
        <f t="shared" si="261"/>
        <v>133</v>
      </c>
      <c r="L4192" s="9">
        <f t="shared" si="262"/>
        <v>408633237</v>
      </c>
      <c r="M4192" s="9">
        <f t="shared" si="263"/>
        <v>23661846</v>
      </c>
    </row>
    <row r="4193" spans="1:13" x14ac:dyDescent="0.2">
      <c r="A4193" t="s">
        <v>12265</v>
      </c>
      <c r="B4193" t="s">
        <v>1701</v>
      </c>
      <c r="C4193" t="s">
        <v>956</v>
      </c>
      <c r="D4193" s="12">
        <v>178456</v>
      </c>
      <c r="E4193" s="11">
        <v>59360</v>
      </c>
      <c r="F4193" t="s">
        <v>12266</v>
      </c>
      <c r="G4193" t="s">
        <v>13</v>
      </c>
      <c r="H4193" s="1">
        <v>45695</v>
      </c>
      <c r="I4193" t="s">
        <v>12267</v>
      </c>
      <c r="J4193">
        <f t="shared" si="260"/>
        <v>250</v>
      </c>
      <c r="K4193">
        <f t="shared" si="261"/>
        <v>133</v>
      </c>
      <c r="L4193" s="9">
        <f t="shared" si="262"/>
        <v>408633237</v>
      </c>
      <c r="M4193" s="9">
        <f t="shared" si="263"/>
        <v>23661846</v>
      </c>
    </row>
    <row r="4194" spans="1:13" x14ac:dyDescent="0.2">
      <c r="A4194" t="s">
        <v>12303</v>
      </c>
      <c r="B4194" t="s">
        <v>16</v>
      </c>
      <c r="C4194" t="s">
        <v>956</v>
      </c>
      <c r="D4194" s="12">
        <v>16600</v>
      </c>
      <c r="E4194" s="11">
        <v>0</v>
      </c>
      <c r="F4194" t="s">
        <v>957</v>
      </c>
      <c r="G4194" t="s">
        <v>13</v>
      </c>
      <c r="H4194" s="1">
        <v>45694</v>
      </c>
      <c r="I4194" t="s">
        <v>12304</v>
      </c>
      <c r="J4194">
        <f t="shared" si="260"/>
        <v>137</v>
      </c>
      <c r="K4194">
        <f t="shared" si="261"/>
        <v>133</v>
      </c>
      <c r="L4194" s="9">
        <f t="shared" si="262"/>
        <v>2463589332</v>
      </c>
      <c r="M4194" s="9">
        <f t="shared" si="263"/>
        <v>23661846</v>
      </c>
    </row>
    <row r="4195" spans="1:13" x14ac:dyDescent="0.2">
      <c r="A4195" t="s">
        <v>12308</v>
      </c>
      <c r="B4195" t="s">
        <v>16</v>
      </c>
      <c r="C4195" t="s">
        <v>956</v>
      </c>
      <c r="D4195" s="12">
        <v>20982</v>
      </c>
      <c r="E4195" s="11">
        <v>0</v>
      </c>
      <c r="F4195" t="s">
        <v>12309</v>
      </c>
      <c r="G4195" t="s">
        <v>13</v>
      </c>
      <c r="H4195" s="1">
        <v>45694</v>
      </c>
      <c r="I4195" t="s">
        <v>12310</v>
      </c>
      <c r="J4195">
        <f t="shared" si="260"/>
        <v>137</v>
      </c>
      <c r="K4195">
        <f t="shared" si="261"/>
        <v>133</v>
      </c>
      <c r="L4195" s="9">
        <f t="shared" si="262"/>
        <v>2463589332</v>
      </c>
      <c r="M4195" s="9">
        <f t="shared" si="263"/>
        <v>23661846</v>
      </c>
    </row>
    <row r="4196" spans="1:13" x14ac:dyDescent="0.2">
      <c r="A4196" t="s">
        <v>12314</v>
      </c>
      <c r="B4196" t="s">
        <v>16</v>
      </c>
      <c r="C4196" t="s">
        <v>956</v>
      </c>
      <c r="D4196" s="12">
        <v>81600</v>
      </c>
      <c r="E4196" s="11">
        <v>53400</v>
      </c>
      <c r="F4196" t="s">
        <v>12315</v>
      </c>
      <c r="G4196" t="s">
        <v>13</v>
      </c>
      <c r="H4196" s="1">
        <v>45694</v>
      </c>
      <c r="I4196" t="s">
        <v>12316</v>
      </c>
      <c r="J4196">
        <f t="shared" si="260"/>
        <v>137</v>
      </c>
      <c r="K4196">
        <f t="shared" si="261"/>
        <v>133</v>
      </c>
      <c r="L4196" s="9">
        <f t="shared" si="262"/>
        <v>2463589332</v>
      </c>
      <c r="M4196" s="9">
        <f t="shared" si="263"/>
        <v>23661846</v>
      </c>
    </row>
    <row r="4197" spans="1:13" x14ac:dyDescent="0.2">
      <c r="A4197" t="s">
        <v>12323</v>
      </c>
      <c r="B4197" t="s">
        <v>16</v>
      </c>
      <c r="C4197" t="s">
        <v>956</v>
      </c>
      <c r="D4197" s="12">
        <v>115630</v>
      </c>
      <c r="E4197" s="11">
        <v>0</v>
      </c>
      <c r="F4197" t="s">
        <v>12324</v>
      </c>
      <c r="G4197" t="s">
        <v>13</v>
      </c>
      <c r="H4197" s="1">
        <v>45694</v>
      </c>
      <c r="I4197" t="s">
        <v>12325</v>
      </c>
      <c r="J4197">
        <f t="shared" si="260"/>
        <v>137</v>
      </c>
      <c r="K4197">
        <f t="shared" si="261"/>
        <v>133</v>
      </c>
      <c r="L4197" s="9">
        <f t="shared" si="262"/>
        <v>2463589332</v>
      </c>
      <c r="M4197" s="9">
        <f t="shared" si="263"/>
        <v>23661846</v>
      </c>
    </row>
    <row r="4198" spans="1:13" x14ac:dyDescent="0.2">
      <c r="A4198" t="s">
        <v>12333</v>
      </c>
      <c r="B4198" t="s">
        <v>16</v>
      </c>
      <c r="C4198" t="s">
        <v>956</v>
      </c>
      <c r="D4198" s="12">
        <v>349668</v>
      </c>
      <c r="E4198" s="11">
        <v>89587</v>
      </c>
      <c r="F4198" t="s">
        <v>12334</v>
      </c>
      <c r="G4198" t="s">
        <v>13</v>
      </c>
      <c r="H4198" s="1">
        <v>45694</v>
      </c>
      <c r="I4198" t="s">
        <v>12335</v>
      </c>
      <c r="J4198">
        <f t="shared" si="260"/>
        <v>137</v>
      </c>
      <c r="K4198">
        <f t="shared" si="261"/>
        <v>133</v>
      </c>
      <c r="L4198" s="9">
        <f t="shared" si="262"/>
        <v>2463589332</v>
      </c>
      <c r="M4198" s="9">
        <f t="shared" si="263"/>
        <v>23661846</v>
      </c>
    </row>
    <row r="4199" spans="1:13" x14ac:dyDescent="0.2">
      <c r="A4199" t="s">
        <v>12361</v>
      </c>
      <c r="B4199" t="s">
        <v>10</v>
      </c>
      <c r="C4199" t="s">
        <v>956</v>
      </c>
      <c r="D4199" s="12">
        <v>36500</v>
      </c>
      <c r="E4199" s="11">
        <v>0</v>
      </c>
      <c r="F4199" t="s">
        <v>12362</v>
      </c>
      <c r="G4199" t="s">
        <v>13</v>
      </c>
      <c r="H4199" s="1">
        <v>45694</v>
      </c>
      <c r="I4199" t="s">
        <v>12363</v>
      </c>
      <c r="J4199">
        <f t="shared" si="260"/>
        <v>366</v>
      </c>
      <c r="K4199">
        <f t="shared" si="261"/>
        <v>133</v>
      </c>
      <c r="L4199" s="9">
        <f t="shared" si="262"/>
        <v>442014068</v>
      </c>
      <c r="M4199" s="9">
        <f t="shared" si="263"/>
        <v>23661846</v>
      </c>
    </row>
    <row r="4200" spans="1:13" x14ac:dyDescent="0.2">
      <c r="A4200" t="s">
        <v>12364</v>
      </c>
      <c r="B4200" t="s">
        <v>10</v>
      </c>
      <c r="C4200" t="s">
        <v>956</v>
      </c>
      <c r="D4200" s="12">
        <v>59190</v>
      </c>
      <c r="E4200" s="11">
        <v>37560</v>
      </c>
      <c r="F4200" t="s">
        <v>12365</v>
      </c>
      <c r="G4200" t="s">
        <v>13</v>
      </c>
      <c r="H4200" s="1">
        <v>45694</v>
      </c>
      <c r="I4200" t="s">
        <v>12366</v>
      </c>
      <c r="J4200">
        <f t="shared" si="260"/>
        <v>366</v>
      </c>
      <c r="K4200">
        <f t="shared" si="261"/>
        <v>133</v>
      </c>
      <c r="L4200" s="9">
        <f t="shared" si="262"/>
        <v>442014068</v>
      </c>
      <c r="M4200" s="9">
        <f t="shared" si="263"/>
        <v>23661846</v>
      </c>
    </row>
    <row r="4201" spans="1:13" x14ac:dyDescent="0.2">
      <c r="A4201" t="s">
        <v>12367</v>
      </c>
      <c r="B4201" t="s">
        <v>10</v>
      </c>
      <c r="C4201" t="s">
        <v>956</v>
      </c>
      <c r="D4201" s="12">
        <v>61127</v>
      </c>
      <c r="E4201" s="11">
        <v>21575</v>
      </c>
      <c r="F4201" t="s">
        <v>12368</v>
      </c>
      <c r="G4201" t="s">
        <v>13</v>
      </c>
      <c r="H4201" s="1">
        <v>45694</v>
      </c>
      <c r="I4201" t="s">
        <v>12369</v>
      </c>
      <c r="J4201">
        <f t="shared" si="260"/>
        <v>366</v>
      </c>
      <c r="K4201">
        <f t="shared" si="261"/>
        <v>133</v>
      </c>
      <c r="L4201" s="9">
        <f t="shared" si="262"/>
        <v>442014068</v>
      </c>
      <c r="M4201" s="9">
        <f t="shared" si="263"/>
        <v>23661846</v>
      </c>
    </row>
    <row r="4202" spans="1:13" x14ac:dyDescent="0.2">
      <c r="A4202" t="s">
        <v>12370</v>
      </c>
      <c r="B4202" t="s">
        <v>10</v>
      </c>
      <c r="C4202" t="s">
        <v>956</v>
      </c>
      <c r="D4202" s="12">
        <v>64283</v>
      </c>
      <c r="E4202" s="11">
        <v>42357</v>
      </c>
      <c r="F4202" t="s">
        <v>12371</v>
      </c>
      <c r="G4202" t="s">
        <v>13</v>
      </c>
      <c r="H4202" s="1">
        <v>45694</v>
      </c>
      <c r="I4202" t="s">
        <v>12372</v>
      </c>
      <c r="J4202">
        <f t="shared" si="260"/>
        <v>366</v>
      </c>
      <c r="K4202">
        <f t="shared" si="261"/>
        <v>133</v>
      </c>
      <c r="L4202" s="9">
        <f t="shared" si="262"/>
        <v>442014068</v>
      </c>
      <c r="M4202" s="9">
        <f t="shared" si="263"/>
        <v>23661846</v>
      </c>
    </row>
    <row r="4203" spans="1:13" x14ac:dyDescent="0.2">
      <c r="A4203" t="s">
        <v>12373</v>
      </c>
      <c r="B4203" t="s">
        <v>10</v>
      </c>
      <c r="C4203" t="s">
        <v>956</v>
      </c>
      <c r="D4203" s="12">
        <v>66324</v>
      </c>
      <c r="E4203" s="11">
        <v>41730</v>
      </c>
      <c r="F4203" t="s">
        <v>12374</v>
      </c>
      <c r="G4203" t="s">
        <v>13</v>
      </c>
      <c r="H4203" s="1">
        <v>45694</v>
      </c>
      <c r="I4203" t="s">
        <v>12375</v>
      </c>
      <c r="J4203">
        <f t="shared" si="260"/>
        <v>366</v>
      </c>
      <c r="K4203">
        <f t="shared" si="261"/>
        <v>133</v>
      </c>
      <c r="L4203" s="9">
        <f t="shared" si="262"/>
        <v>442014068</v>
      </c>
      <c r="M4203" s="9">
        <f t="shared" si="263"/>
        <v>23661846</v>
      </c>
    </row>
    <row r="4204" spans="1:13" x14ac:dyDescent="0.2">
      <c r="A4204" t="s">
        <v>12376</v>
      </c>
      <c r="B4204" t="s">
        <v>10</v>
      </c>
      <c r="C4204" t="s">
        <v>956</v>
      </c>
      <c r="D4204" s="12">
        <v>81720</v>
      </c>
      <c r="E4204" s="11">
        <v>24745</v>
      </c>
      <c r="F4204" t="s">
        <v>12377</v>
      </c>
      <c r="G4204" t="s">
        <v>13</v>
      </c>
      <c r="H4204" s="1">
        <v>45694</v>
      </c>
      <c r="I4204" t="s">
        <v>12378</v>
      </c>
      <c r="J4204">
        <f t="shared" si="260"/>
        <v>366</v>
      </c>
      <c r="K4204">
        <f t="shared" si="261"/>
        <v>133</v>
      </c>
      <c r="L4204" s="9">
        <f t="shared" si="262"/>
        <v>442014068</v>
      </c>
      <c r="M4204" s="9">
        <f t="shared" si="263"/>
        <v>23661846</v>
      </c>
    </row>
    <row r="4205" spans="1:13" x14ac:dyDescent="0.2">
      <c r="A4205" t="s">
        <v>12379</v>
      </c>
      <c r="B4205" t="s">
        <v>10</v>
      </c>
      <c r="C4205" t="s">
        <v>956</v>
      </c>
      <c r="D4205" s="12">
        <v>89962</v>
      </c>
      <c r="E4205" s="11">
        <v>64236</v>
      </c>
      <c r="F4205" t="s">
        <v>12380</v>
      </c>
      <c r="G4205" t="s">
        <v>13</v>
      </c>
      <c r="H4205" s="1">
        <v>45694</v>
      </c>
      <c r="I4205" t="s">
        <v>12381</v>
      </c>
      <c r="J4205">
        <f t="shared" si="260"/>
        <v>366</v>
      </c>
      <c r="K4205">
        <f t="shared" si="261"/>
        <v>133</v>
      </c>
      <c r="L4205" s="9">
        <f t="shared" si="262"/>
        <v>442014068</v>
      </c>
      <c r="M4205" s="9">
        <f t="shared" si="263"/>
        <v>23661846</v>
      </c>
    </row>
    <row r="4206" spans="1:13" x14ac:dyDescent="0.2">
      <c r="A4206" t="s">
        <v>12382</v>
      </c>
      <c r="B4206" t="s">
        <v>10</v>
      </c>
      <c r="C4206" t="s">
        <v>956</v>
      </c>
      <c r="D4206" s="12">
        <v>120500</v>
      </c>
      <c r="E4206" s="11">
        <v>51752</v>
      </c>
      <c r="F4206" t="s">
        <v>12383</v>
      </c>
      <c r="G4206" t="s">
        <v>13</v>
      </c>
      <c r="H4206" s="1">
        <v>45694</v>
      </c>
      <c r="I4206" t="s">
        <v>12384</v>
      </c>
      <c r="J4206">
        <f t="shared" si="260"/>
        <v>366</v>
      </c>
      <c r="K4206">
        <f t="shared" si="261"/>
        <v>133</v>
      </c>
      <c r="L4206" s="9">
        <f t="shared" si="262"/>
        <v>442014068</v>
      </c>
      <c r="M4206" s="9">
        <f t="shared" si="263"/>
        <v>23661846</v>
      </c>
    </row>
    <row r="4207" spans="1:13" x14ac:dyDescent="0.2">
      <c r="A4207" t="s">
        <v>12385</v>
      </c>
      <c r="B4207" t="s">
        <v>10</v>
      </c>
      <c r="C4207" t="s">
        <v>956</v>
      </c>
      <c r="D4207" s="12">
        <v>164672</v>
      </c>
      <c r="E4207" s="11">
        <v>125162</v>
      </c>
      <c r="F4207" t="s">
        <v>12386</v>
      </c>
      <c r="G4207" t="s">
        <v>13</v>
      </c>
      <c r="H4207" s="1">
        <v>45694</v>
      </c>
      <c r="I4207" t="s">
        <v>12387</v>
      </c>
      <c r="J4207">
        <f t="shared" si="260"/>
        <v>366</v>
      </c>
      <c r="K4207">
        <f t="shared" si="261"/>
        <v>133</v>
      </c>
      <c r="L4207" s="9">
        <f t="shared" si="262"/>
        <v>442014068</v>
      </c>
      <c r="M4207" s="9">
        <f t="shared" si="263"/>
        <v>23661846</v>
      </c>
    </row>
    <row r="4208" spans="1:13" x14ac:dyDescent="0.2">
      <c r="A4208" t="s">
        <v>12388</v>
      </c>
      <c r="B4208" t="s">
        <v>10</v>
      </c>
      <c r="C4208" t="s">
        <v>956</v>
      </c>
      <c r="D4208" s="12">
        <v>268088</v>
      </c>
      <c r="E4208" s="11">
        <v>194048</v>
      </c>
      <c r="F4208" t="s">
        <v>12389</v>
      </c>
      <c r="G4208" t="s">
        <v>116</v>
      </c>
      <c r="H4208" s="1">
        <v>45694</v>
      </c>
      <c r="I4208" t="s">
        <v>12390</v>
      </c>
      <c r="J4208">
        <f t="shared" si="260"/>
        <v>366</v>
      </c>
      <c r="K4208">
        <f t="shared" si="261"/>
        <v>133</v>
      </c>
      <c r="L4208" s="9">
        <f t="shared" si="262"/>
        <v>442014068</v>
      </c>
      <c r="M4208" s="9">
        <f t="shared" si="263"/>
        <v>23661846</v>
      </c>
    </row>
    <row r="4209" spans="1:13" x14ac:dyDescent="0.2">
      <c r="A4209" t="s">
        <v>12391</v>
      </c>
      <c r="B4209" t="s">
        <v>10</v>
      </c>
      <c r="C4209" t="s">
        <v>956</v>
      </c>
      <c r="D4209" s="12">
        <v>448374</v>
      </c>
      <c r="E4209" s="11">
        <v>109395</v>
      </c>
      <c r="F4209" t="s">
        <v>12392</v>
      </c>
      <c r="G4209" t="s">
        <v>13</v>
      </c>
      <c r="H4209" s="1">
        <v>45694</v>
      </c>
      <c r="I4209" t="s">
        <v>12393</v>
      </c>
      <c r="J4209">
        <f t="shared" si="260"/>
        <v>366</v>
      </c>
      <c r="K4209">
        <f t="shared" si="261"/>
        <v>133</v>
      </c>
      <c r="L4209" s="9">
        <f t="shared" si="262"/>
        <v>442014068</v>
      </c>
      <c r="M4209" s="9">
        <f t="shared" si="263"/>
        <v>23661846</v>
      </c>
    </row>
    <row r="4210" spans="1:13" x14ac:dyDescent="0.2">
      <c r="A4210" t="s">
        <v>12406</v>
      </c>
      <c r="B4210" t="s">
        <v>1751</v>
      </c>
      <c r="C4210" t="s">
        <v>956</v>
      </c>
      <c r="D4210" s="12">
        <v>81478</v>
      </c>
      <c r="E4210" s="11">
        <v>51950</v>
      </c>
      <c r="F4210" t="s">
        <v>12407</v>
      </c>
      <c r="G4210" t="s">
        <v>13</v>
      </c>
      <c r="H4210" s="1">
        <v>45694</v>
      </c>
      <c r="I4210" t="s">
        <v>12408</v>
      </c>
      <c r="J4210">
        <f t="shared" si="260"/>
        <v>99</v>
      </c>
      <c r="K4210">
        <f t="shared" si="261"/>
        <v>133</v>
      </c>
      <c r="L4210" s="9">
        <f t="shared" si="262"/>
        <v>382244987</v>
      </c>
      <c r="M4210" s="9">
        <f t="shared" si="263"/>
        <v>23661846</v>
      </c>
    </row>
    <row r="4211" spans="1:13" x14ac:dyDescent="0.2">
      <c r="A4211" t="s">
        <v>12412</v>
      </c>
      <c r="B4211" t="s">
        <v>951</v>
      </c>
      <c r="C4211" t="s">
        <v>956</v>
      </c>
      <c r="D4211" s="12">
        <v>7470</v>
      </c>
      <c r="E4211" s="11">
        <v>0</v>
      </c>
      <c r="F4211" t="s">
        <v>12413</v>
      </c>
      <c r="G4211" t="s">
        <v>13</v>
      </c>
      <c r="H4211" s="1">
        <v>45694</v>
      </c>
      <c r="I4211" t="s">
        <v>12414</v>
      </c>
      <c r="J4211">
        <f t="shared" si="260"/>
        <v>140</v>
      </c>
      <c r="K4211">
        <f t="shared" si="261"/>
        <v>133</v>
      </c>
      <c r="L4211" s="9">
        <f t="shared" si="262"/>
        <v>5426635612</v>
      </c>
      <c r="M4211" s="9">
        <f t="shared" si="263"/>
        <v>23661846</v>
      </c>
    </row>
    <row r="4212" spans="1:13" x14ac:dyDescent="0.2">
      <c r="A4212" t="s">
        <v>12419</v>
      </c>
      <c r="B4212" t="s">
        <v>951</v>
      </c>
      <c r="C4212" t="s">
        <v>956</v>
      </c>
      <c r="D4212" s="12">
        <v>227667</v>
      </c>
      <c r="E4212" s="11">
        <v>109100</v>
      </c>
      <c r="F4212" t="s">
        <v>12420</v>
      </c>
      <c r="G4212" t="s">
        <v>13</v>
      </c>
      <c r="H4212" s="1">
        <v>45694</v>
      </c>
      <c r="I4212" t="s">
        <v>12421</v>
      </c>
      <c r="J4212">
        <f t="shared" si="260"/>
        <v>140</v>
      </c>
      <c r="K4212">
        <f t="shared" si="261"/>
        <v>133</v>
      </c>
      <c r="L4212" s="9">
        <f t="shared" si="262"/>
        <v>5426635612</v>
      </c>
      <c r="M4212" s="9">
        <f t="shared" si="263"/>
        <v>23661846</v>
      </c>
    </row>
    <row r="4213" spans="1:13" x14ac:dyDescent="0.2">
      <c r="A4213" t="s">
        <v>11838</v>
      </c>
      <c r="B4213" t="s">
        <v>951</v>
      </c>
      <c r="C4213" t="s">
        <v>956</v>
      </c>
      <c r="D4213" s="12">
        <v>298575</v>
      </c>
      <c r="E4213" s="11">
        <v>0</v>
      </c>
      <c r="F4213" t="s">
        <v>11789</v>
      </c>
      <c r="G4213" t="s">
        <v>13</v>
      </c>
      <c r="H4213" s="1">
        <v>45694</v>
      </c>
      <c r="I4213" t="s">
        <v>12422</v>
      </c>
      <c r="J4213">
        <f t="shared" si="260"/>
        <v>140</v>
      </c>
      <c r="K4213">
        <f t="shared" si="261"/>
        <v>133</v>
      </c>
      <c r="L4213" s="9">
        <f t="shared" si="262"/>
        <v>5426635612</v>
      </c>
      <c r="M4213" s="9">
        <f t="shared" si="263"/>
        <v>23661846</v>
      </c>
    </row>
    <row r="4214" spans="1:13" x14ac:dyDescent="0.2">
      <c r="A4214" t="s">
        <v>12427</v>
      </c>
      <c r="B4214" t="s">
        <v>56</v>
      </c>
      <c r="C4214" t="s">
        <v>956</v>
      </c>
      <c r="D4214" s="12">
        <v>108775</v>
      </c>
      <c r="E4214" s="11">
        <v>0</v>
      </c>
      <c r="F4214" t="s">
        <v>12428</v>
      </c>
      <c r="G4214" t="s">
        <v>13</v>
      </c>
      <c r="H4214" s="1">
        <v>45694</v>
      </c>
      <c r="I4214" t="s">
        <v>12429</v>
      </c>
      <c r="J4214">
        <f t="shared" si="260"/>
        <v>673</v>
      </c>
      <c r="K4214">
        <f t="shared" si="261"/>
        <v>133</v>
      </c>
      <c r="L4214" s="9">
        <f t="shared" si="262"/>
        <v>5115679510</v>
      </c>
      <c r="M4214" s="9">
        <f t="shared" si="263"/>
        <v>23661846</v>
      </c>
    </row>
    <row r="4215" spans="1:13" x14ac:dyDescent="0.2">
      <c r="A4215" t="s">
        <v>12430</v>
      </c>
      <c r="B4215" t="s">
        <v>56</v>
      </c>
      <c r="C4215" t="s">
        <v>956</v>
      </c>
      <c r="D4215" s="12">
        <v>108975</v>
      </c>
      <c r="E4215" s="11">
        <v>0</v>
      </c>
      <c r="F4215" t="s">
        <v>12431</v>
      </c>
      <c r="G4215" t="s">
        <v>13</v>
      </c>
      <c r="H4215" s="1">
        <v>45694</v>
      </c>
      <c r="I4215" t="s">
        <v>12432</v>
      </c>
      <c r="J4215">
        <f t="shared" si="260"/>
        <v>673</v>
      </c>
      <c r="K4215">
        <f t="shared" si="261"/>
        <v>133</v>
      </c>
      <c r="L4215" s="9">
        <f t="shared" si="262"/>
        <v>5115679510</v>
      </c>
      <c r="M4215" s="9">
        <f t="shared" si="263"/>
        <v>23661846</v>
      </c>
    </row>
    <row r="4216" spans="1:13" x14ac:dyDescent="0.2">
      <c r="A4216" t="s">
        <v>12436</v>
      </c>
      <c r="B4216" t="s">
        <v>56</v>
      </c>
      <c r="C4216" t="s">
        <v>956</v>
      </c>
      <c r="D4216" s="12">
        <v>175837</v>
      </c>
      <c r="E4216" s="11">
        <v>0</v>
      </c>
      <c r="F4216" t="s">
        <v>1461</v>
      </c>
      <c r="G4216" t="s">
        <v>13</v>
      </c>
      <c r="H4216" s="1">
        <v>45694</v>
      </c>
      <c r="I4216" t="s">
        <v>12437</v>
      </c>
      <c r="J4216">
        <f t="shared" si="260"/>
        <v>673</v>
      </c>
      <c r="K4216">
        <f t="shared" si="261"/>
        <v>133</v>
      </c>
      <c r="L4216" s="9">
        <f t="shared" si="262"/>
        <v>5115679510</v>
      </c>
      <c r="M4216" s="9">
        <f t="shared" si="263"/>
        <v>23661846</v>
      </c>
    </row>
    <row r="4217" spans="1:13" x14ac:dyDescent="0.2">
      <c r="A4217" t="s">
        <v>12438</v>
      </c>
      <c r="B4217" t="s">
        <v>56</v>
      </c>
      <c r="C4217" t="s">
        <v>956</v>
      </c>
      <c r="D4217" s="12">
        <v>234388</v>
      </c>
      <c r="E4217" s="11">
        <v>56450</v>
      </c>
      <c r="F4217" t="s">
        <v>957</v>
      </c>
      <c r="G4217" t="s">
        <v>13</v>
      </c>
      <c r="H4217" s="1">
        <v>45694</v>
      </c>
      <c r="I4217" t="s">
        <v>12439</v>
      </c>
      <c r="J4217">
        <f t="shared" si="260"/>
        <v>673</v>
      </c>
      <c r="K4217">
        <f t="shared" si="261"/>
        <v>133</v>
      </c>
      <c r="L4217" s="9">
        <f t="shared" si="262"/>
        <v>5115679510</v>
      </c>
      <c r="M4217" s="9">
        <f t="shared" si="263"/>
        <v>23661846</v>
      </c>
    </row>
    <row r="4218" spans="1:13" x14ac:dyDescent="0.2">
      <c r="A4218" t="s">
        <v>12447</v>
      </c>
      <c r="B4218" t="s">
        <v>56</v>
      </c>
      <c r="C4218" t="s">
        <v>956</v>
      </c>
      <c r="D4218" s="12">
        <v>616159</v>
      </c>
      <c r="E4218" s="11">
        <v>98304</v>
      </c>
      <c r="F4218" t="s">
        <v>12448</v>
      </c>
      <c r="G4218" t="s">
        <v>13</v>
      </c>
      <c r="H4218" s="1">
        <v>45694</v>
      </c>
      <c r="I4218" t="s">
        <v>12449</v>
      </c>
      <c r="J4218">
        <f t="shared" si="260"/>
        <v>673</v>
      </c>
      <c r="K4218">
        <f t="shared" si="261"/>
        <v>133</v>
      </c>
      <c r="L4218" s="9">
        <f t="shared" si="262"/>
        <v>5115679510</v>
      </c>
      <c r="M4218" s="9">
        <f t="shared" si="263"/>
        <v>23661846</v>
      </c>
    </row>
    <row r="4219" spans="1:13" x14ac:dyDescent="0.2">
      <c r="A4219" t="s">
        <v>12450</v>
      </c>
      <c r="B4219" t="s">
        <v>56</v>
      </c>
      <c r="C4219" t="s">
        <v>956</v>
      </c>
      <c r="D4219" s="12">
        <v>1072665</v>
      </c>
      <c r="E4219" s="11">
        <v>632000</v>
      </c>
      <c r="F4219" t="s">
        <v>957</v>
      </c>
      <c r="G4219" t="s">
        <v>13</v>
      </c>
      <c r="H4219" s="1">
        <v>45694</v>
      </c>
      <c r="I4219" t="s">
        <v>12451</v>
      </c>
      <c r="J4219">
        <f t="shared" si="260"/>
        <v>673</v>
      </c>
      <c r="K4219">
        <f t="shared" si="261"/>
        <v>133</v>
      </c>
      <c r="L4219" s="9">
        <f t="shared" si="262"/>
        <v>5115679510</v>
      </c>
      <c r="M4219" s="9">
        <f t="shared" si="263"/>
        <v>23661846</v>
      </c>
    </row>
    <row r="4220" spans="1:13" x14ac:dyDescent="0.2">
      <c r="A4220" t="s">
        <v>12452</v>
      </c>
      <c r="B4220" t="s">
        <v>113</v>
      </c>
      <c r="C4220" t="s">
        <v>956</v>
      </c>
      <c r="D4220" s="12">
        <v>234210</v>
      </c>
      <c r="E4220" s="11">
        <v>121230</v>
      </c>
      <c r="F4220" t="s">
        <v>12453</v>
      </c>
      <c r="G4220" t="s">
        <v>13</v>
      </c>
      <c r="H4220" s="1">
        <v>45694</v>
      </c>
      <c r="I4220" t="s">
        <v>12454</v>
      </c>
      <c r="J4220">
        <f t="shared" si="260"/>
        <v>194</v>
      </c>
      <c r="K4220">
        <f t="shared" si="261"/>
        <v>133</v>
      </c>
      <c r="L4220" s="9">
        <f t="shared" si="262"/>
        <v>1107339336</v>
      </c>
      <c r="M4220" s="9">
        <f t="shared" si="263"/>
        <v>23661846</v>
      </c>
    </row>
    <row r="4221" spans="1:13" x14ac:dyDescent="0.2">
      <c r="A4221" t="s">
        <v>12483</v>
      </c>
      <c r="B4221" t="s">
        <v>1701</v>
      </c>
      <c r="C4221" t="s">
        <v>956</v>
      </c>
      <c r="D4221" s="12">
        <v>14360</v>
      </c>
      <c r="E4221" s="11">
        <v>0</v>
      </c>
      <c r="F4221" t="s">
        <v>12484</v>
      </c>
      <c r="G4221" t="s">
        <v>13</v>
      </c>
      <c r="H4221" s="1">
        <v>45694</v>
      </c>
      <c r="I4221" t="s">
        <v>12485</v>
      </c>
      <c r="J4221">
        <f t="shared" si="260"/>
        <v>250</v>
      </c>
      <c r="K4221">
        <f t="shared" si="261"/>
        <v>133</v>
      </c>
      <c r="L4221" s="9">
        <f t="shared" si="262"/>
        <v>408633237</v>
      </c>
      <c r="M4221" s="9">
        <f t="shared" si="263"/>
        <v>23661846</v>
      </c>
    </row>
    <row r="4222" spans="1:13" x14ac:dyDescent="0.2">
      <c r="A4222" t="s">
        <v>12486</v>
      </c>
      <c r="B4222" t="s">
        <v>1701</v>
      </c>
      <c r="C4222" t="s">
        <v>956</v>
      </c>
      <c r="D4222" s="12">
        <v>15325</v>
      </c>
      <c r="E4222" s="11">
        <v>0</v>
      </c>
      <c r="F4222" t="s">
        <v>12487</v>
      </c>
      <c r="G4222" t="s">
        <v>13</v>
      </c>
      <c r="H4222" s="1">
        <v>45694</v>
      </c>
      <c r="I4222" t="s">
        <v>12488</v>
      </c>
      <c r="J4222">
        <f t="shared" si="260"/>
        <v>250</v>
      </c>
      <c r="K4222">
        <f t="shared" si="261"/>
        <v>133</v>
      </c>
      <c r="L4222" s="9">
        <f t="shared" si="262"/>
        <v>408633237</v>
      </c>
      <c r="M4222" s="9">
        <f t="shared" si="263"/>
        <v>23661846</v>
      </c>
    </row>
    <row r="4223" spans="1:13" x14ac:dyDescent="0.2">
      <c r="A4223" t="s">
        <v>12492</v>
      </c>
      <c r="B4223" t="s">
        <v>1701</v>
      </c>
      <c r="C4223" t="s">
        <v>956</v>
      </c>
      <c r="D4223" s="12">
        <v>42540</v>
      </c>
      <c r="E4223" s="11">
        <v>0</v>
      </c>
      <c r="F4223" t="s">
        <v>12493</v>
      </c>
      <c r="G4223" t="s">
        <v>13</v>
      </c>
      <c r="H4223" s="1">
        <v>45694</v>
      </c>
      <c r="I4223" t="s">
        <v>12494</v>
      </c>
      <c r="J4223">
        <f t="shared" si="260"/>
        <v>250</v>
      </c>
      <c r="K4223">
        <f t="shared" si="261"/>
        <v>133</v>
      </c>
      <c r="L4223" s="9">
        <f t="shared" si="262"/>
        <v>408633237</v>
      </c>
      <c r="M4223" s="9">
        <f t="shared" si="263"/>
        <v>23661846</v>
      </c>
    </row>
    <row r="4224" spans="1:13" x14ac:dyDescent="0.2">
      <c r="A4224" t="s">
        <v>12499</v>
      </c>
      <c r="B4224" t="s">
        <v>1701</v>
      </c>
      <c r="C4224" t="s">
        <v>956</v>
      </c>
      <c r="D4224" s="12">
        <v>87913</v>
      </c>
      <c r="E4224" s="11">
        <v>73513</v>
      </c>
      <c r="F4224" t="s">
        <v>12500</v>
      </c>
      <c r="G4224" t="s">
        <v>13</v>
      </c>
      <c r="H4224" s="1">
        <v>45694</v>
      </c>
      <c r="I4224" t="s">
        <v>12501</v>
      </c>
      <c r="J4224">
        <f t="shared" si="260"/>
        <v>250</v>
      </c>
      <c r="K4224">
        <f t="shared" si="261"/>
        <v>133</v>
      </c>
      <c r="L4224" s="9">
        <f t="shared" si="262"/>
        <v>408633237</v>
      </c>
      <c r="M4224" s="9">
        <f t="shared" si="263"/>
        <v>23661846</v>
      </c>
    </row>
    <row r="4225" spans="1:13" x14ac:dyDescent="0.2">
      <c r="A4225" t="s">
        <v>12502</v>
      </c>
      <c r="B4225" t="s">
        <v>1701</v>
      </c>
      <c r="C4225" t="s">
        <v>956</v>
      </c>
      <c r="D4225" s="12">
        <v>159575</v>
      </c>
      <c r="E4225" s="11">
        <v>132600</v>
      </c>
      <c r="F4225" t="s">
        <v>12503</v>
      </c>
      <c r="G4225" t="s">
        <v>13</v>
      </c>
      <c r="H4225" s="1">
        <v>45694</v>
      </c>
      <c r="I4225" t="s">
        <v>12504</v>
      </c>
      <c r="J4225">
        <f t="shared" si="260"/>
        <v>250</v>
      </c>
      <c r="K4225">
        <f t="shared" si="261"/>
        <v>133</v>
      </c>
      <c r="L4225" s="9">
        <f t="shared" si="262"/>
        <v>408633237</v>
      </c>
      <c r="M4225" s="9">
        <f t="shared" si="263"/>
        <v>23661846</v>
      </c>
    </row>
    <row r="4226" spans="1:13" x14ac:dyDescent="0.2">
      <c r="A4226" t="s">
        <v>12508</v>
      </c>
      <c r="B4226" t="s">
        <v>1701</v>
      </c>
      <c r="C4226" t="s">
        <v>956</v>
      </c>
      <c r="D4226" s="12">
        <v>512686</v>
      </c>
      <c r="E4226" s="11">
        <v>343605</v>
      </c>
      <c r="F4226" t="s">
        <v>12509</v>
      </c>
      <c r="G4226" t="s">
        <v>13</v>
      </c>
      <c r="H4226" s="1">
        <v>45694</v>
      </c>
      <c r="I4226" t="s">
        <v>12510</v>
      </c>
      <c r="J4226">
        <f t="shared" ref="J4226:J4289" si="264">COUNTIF(B:B, B4226)</f>
        <v>250</v>
      </c>
      <c r="K4226">
        <f t="shared" ref="K4226:K4289" si="265">COUNTIF(C:C,C4226)</f>
        <v>133</v>
      </c>
      <c r="L4226" s="9">
        <f t="shared" ref="L4226:L4289" si="266">SUMIF(B:B,B4226,D:D)</f>
        <v>408633237</v>
      </c>
      <c r="M4226" s="9">
        <f t="shared" ref="M4226:M4289" si="267">SUMIF(C:C,C4226, D:D)</f>
        <v>23661846</v>
      </c>
    </row>
    <row r="4227" spans="1:13" x14ac:dyDescent="0.2">
      <c r="A4227" t="s">
        <v>12511</v>
      </c>
      <c r="B4227" t="s">
        <v>1701</v>
      </c>
      <c r="C4227" t="s">
        <v>956</v>
      </c>
      <c r="D4227" s="12">
        <v>547688</v>
      </c>
      <c r="E4227" s="11">
        <v>453366</v>
      </c>
      <c r="F4227" t="s">
        <v>12512</v>
      </c>
      <c r="G4227" t="s">
        <v>13</v>
      </c>
      <c r="H4227" s="1">
        <v>45694</v>
      </c>
      <c r="I4227" t="s">
        <v>12513</v>
      </c>
      <c r="J4227">
        <f t="shared" si="264"/>
        <v>250</v>
      </c>
      <c r="K4227">
        <f t="shared" si="265"/>
        <v>133</v>
      </c>
      <c r="L4227" s="9">
        <f t="shared" si="266"/>
        <v>408633237</v>
      </c>
      <c r="M4227" s="9">
        <f t="shared" si="267"/>
        <v>23661846</v>
      </c>
    </row>
    <row r="4228" spans="1:13" x14ac:dyDescent="0.2">
      <c r="A4228" t="s">
        <v>12514</v>
      </c>
      <c r="B4228" t="s">
        <v>1701</v>
      </c>
      <c r="C4228" t="s">
        <v>956</v>
      </c>
      <c r="D4228" s="12">
        <v>684104</v>
      </c>
      <c r="E4228" s="11">
        <v>308650</v>
      </c>
      <c r="F4228" t="s">
        <v>12515</v>
      </c>
      <c r="G4228" t="s">
        <v>13</v>
      </c>
      <c r="H4228" s="1">
        <v>45694</v>
      </c>
      <c r="I4228" t="s">
        <v>12516</v>
      </c>
      <c r="J4228">
        <f t="shared" si="264"/>
        <v>250</v>
      </c>
      <c r="K4228">
        <f t="shared" si="265"/>
        <v>133</v>
      </c>
      <c r="L4228" s="9">
        <f t="shared" si="266"/>
        <v>408633237</v>
      </c>
      <c r="M4228" s="9">
        <f t="shared" si="267"/>
        <v>23661846</v>
      </c>
    </row>
    <row r="4229" spans="1:13" x14ac:dyDescent="0.2">
      <c r="A4229" t="s">
        <v>12520</v>
      </c>
      <c r="B4229" t="s">
        <v>888</v>
      </c>
      <c r="C4229" t="s">
        <v>956</v>
      </c>
      <c r="D4229" s="12">
        <v>221100</v>
      </c>
      <c r="E4229" s="11">
        <v>181500</v>
      </c>
      <c r="F4229" t="s">
        <v>12521</v>
      </c>
      <c r="G4229" t="s">
        <v>13</v>
      </c>
      <c r="H4229" s="1">
        <v>45693</v>
      </c>
      <c r="I4229" t="s">
        <v>12522</v>
      </c>
      <c r="J4229">
        <f t="shared" si="264"/>
        <v>104</v>
      </c>
      <c r="K4229">
        <f t="shared" si="265"/>
        <v>133</v>
      </c>
      <c r="L4229" s="9">
        <f t="shared" si="266"/>
        <v>670590370</v>
      </c>
      <c r="M4229" s="9">
        <f t="shared" si="267"/>
        <v>23661846</v>
      </c>
    </row>
    <row r="4230" spans="1:13" x14ac:dyDescent="0.2">
      <c r="A4230" t="s">
        <v>12549</v>
      </c>
      <c r="B4230" t="s">
        <v>10</v>
      </c>
      <c r="C4230" t="s">
        <v>956</v>
      </c>
      <c r="D4230" s="12">
        <v>8000</v>
      </c>
      <c r="E4230" s="11">
        <v>0</v>
      </c>
      <c r="F4230" t="s">
        <v>12550</v>
      </c>
      <c r="G4230" t="s">
        <v>13</v>
      </c>
      <c r="H4230" s="1">
        <v>45693</v>
      </c>
      <c r="I4230" t="s">
        <v>12551</v>
      </c>
      <c r="J4230">
        <f t="shared" si="264"/>
        <v>366</v>
      </c>
      <c r="K4230">
        <f t="shared" si="265"/>
        <v>133</v>
      </c>
      <c r="L4230" s="9">
        <f t="shared" si="266"/>
        <v>442014068</v>
      </c>
      <c r="M4230" s="9">
        <f t="shared" si="267"/>
        <v>23661846</v>
      </c>
    </row>
    <row r="4231" spans="1:13" x14ac:dyDescent="0.2">
      <c r="A4231" t="s">
        <v>12552</v>
      </c>
      <c r="B4231" t="s">
        <v>10</v>
      </c>
      <c r="C4231" t="s">
        <v>956</v>
      </c>
      <c r="D4231" s="12">
        <v>14520</v>
      </c>
      <c r="E4231" s="11">
        <v>0</v>
      </c>
      <c r="F4231" t="s">
        <v>12553</v>
      </c>
      <c r="G4231" t="s">
        <v>13</v>
      </c>
      <c r="H4231" s="1">
        <v>45693</v>
      </c>
      <c r="I4231" t="s">
        <v>12554</v>
      </c>
      <c r="J4231">
        <f t="shared" si="264"/>
        <v>366</v>
      </c>
      <c r="K4231">
        <f t="shared" si="265"/>
        <v>133</v>
      </c>
      <c r="L4231" s="9">
        <f t="shared" si="266"/>
        <v>442014068</v>
      </c>
      <c r="M4231" s="9">
        <f t="shared" si="267"/>
        <v>23661846</v>
      </c>
    </row>
    <row r="4232" spans="1:13" x14ac:dyDescent="0.2">
      <c r="A4232" t="s">
        <v>12555</v>
      </c>
      <c r="B4232" t="s">
        <v>10</v>
      </c>
      <c r="C4232" t="s">
        <v>956</v>
      </c>
      <c r="D4232" s="12">
        <v>29865</v>
      </c>
      <c r="E4232" s="11">
        <v>0</v>
      </c>
      <c r="F4232" t="s">
        <v>12556</v>
      </c>
      <c r="G4232" t="s">
        <v>130</v>
      </c>
      <c r="H4232" s="1">
        <v>45693</v>
      </c>
      <c r="I4232" t="s">
        <v>12557</v>
      </c>
      <c r="J4232">
        <f t="shared" si="264"/>
        <v>366</v>
      </c>
      <c r="K4232">
        <f t="shared" si="265"/>
        <v>133</v>
      </c>
      <c r="L4232" s="9">
        <f t="shared" si="266"/>
        <v>442014068</v>
      </c>
      <c r="M4232" s="9">
        <f t="shared" si="267"/>
        <v>23661846</v>
      </c>
    </row>
    <row r="4233" spans="1:13" x14ac:dyDescent="0.2">
      <c r="A4233" t="s">
        <v>12558</v>
      </c>
      <c r="B4233" t="s">
        <v>10</v>
      </c>
      <c r="C4233" t="s">
        <v>956</v>
      </c>
      <c r="D4233" s="12">
        <v>60202</v>
      </c>
      <c r="E4233" s="11">
        <v>49307</v>
      </c>
      <c r="F4233" t="s">
        <v>7377</v>
      </c>
      <c r="G4233" t="s">
        <v>116</v>
      </c>
      <c r="H4233" s="1">
        <v>45693</v>
      </c>
      <c r="I4233" t="s">
        <v>12559</v>
      </c>
      <c r="J4233">
        <f t="shared" si="264"/>
        <v>366</v>
      </c>
      <c r="K4233">
        <f t="shared" si="265"/>
        <v>133</v>
      </c>
      <c r="L4233" s="9">
        <f t="shared" si="266"/>
        <v>442014068</v>
      </c>
      <c r="M4233" s="9">
        <f t="shared" si="267"/>
        <v>23661846</v>
      </c>
    </row>
    <row r="4234" spans="1:13" x14ac:dyDescent="0.2">
      <c r="A4234" t="s">
        <v>12560</v>
      </c>
      <c r="B4234" t="s">
        <v>10</v>
      </c>
      <c r="C4234" t="s">
        <v>956</v>
      </c>
      <c r="D4234" s="12">
        <v>62500</v>
      </c>
      <c r="E4234" s="11">
        <v>0</v>
      </c>
      <c r="F4234" t="s">
        <v>12561</v>
      </c>
      <c r="G4234" t="s">
        <v>13</v>
      </c>
      <c r="H4234" s="1">
        <v>45693</v>
      </c>
      <c r="I4234" t="s">
        <v>12562</v>
      </c>
      <c r="J4234">
        <f t="shared" si="264"/>
        <v>366</v>
      </c>
      <c r="K4234">
        <f t="shared" si="265"/>
        <v>133</v>
      </c>
      <c r="L4234" s="9">
        <f t="shared" si="266"/>
        <v>442014068</v>
      </c>
      <c r="M4234" s="9">
        <f t="shared" si="267"/>
        <v>23661846</v>
      </c>
    </row>
    <row r="4235" spans="1:13" x14ac:dyDescent="0.2">
      <c r="A4235" t="s">
        <v>12563</v>
      </c>
      <c r="B4235" t="s">
        <v>10</v>
      </c>
      <c r="C4235" t="s">
        <v>956</v>
      </c>
      <c r="D4235" s="12">
        <v>65813</v>
      </c>
      <c r="E4235" s="11">
        <v>55033</v>
      </c>
      <c r="F4235" t="s">
        <v>12564</v>
      </c>
      <c r="G4235" t="s">
        <v>13</v>
      </c>
      <c r="H4235" s="1">
        <v>45693</v>
      </c>
      <c r="I4235" t="s">
        <v>12565</v>
      </c>
      <c r="J4235">
        <f t="shared" si="264"/>
        <v>366</v>
      </c>
      <c r="K4235">
        <f t="shared" si="265"/>
        <v>133</v>
      </c>
      <c r="L4235" s="9">
        <f t="shared" si="266"/>
        <v>442014068</v>
      </c>
      <c r="M4235" s="9">
        <f t="shared" si="267"/>
        <v>23661846</v>
      </c>
    </row>
    <row r="4236" spans="1:13" x14ac:dyDescent="0.2">
      <c r="A4236" t="s">
        <v>12566</v>
      </c>
      <c r="B4236" t="s">
        <v>10</v>
      </c>
      <c r="C4236" t="s">
        <v>956</v>
      </c>
      <c r="D4236" s="12">
        <v>86026</v>
      </c>
      <c r="E4236" s="11">
        <v>71935</v>
      </c>
      <c r="F4236" t="s">
        <v>12567</v>
      </c>
      <c r="G4236" t="s">
        <v>130</v>
      </c>
      <c r="H4236" s="1">
        <v>45693</v>
      </c>
      <c r="I4236" t="s">
        <v>12568</v>
      </c>
      <c r="J4236">
        <f t="shared" si="264"/>
        <v>366</v>
      </c>
      <c r="K4236">
        <f t="shared" si="265"/>
        <v>133</v>
      </c>
      <c r="L4236" s="9">
        <f t="shared" si="266"/>
        <v>442014068</v>
      </c>
      <c r="M4236" s="9">
        <f t="shared" si="267"/>
        <v>23661846</v>
      </c>
    </row>
    <row r="4237" spans="1:13" x14ac:dyDescent="0.2">
      <c r="A4237" t="s">
        <v>12569</v>
      </c>
      <c r="B4237" t="s">
        <v>10</v>
      </c>
      <c r="C4237" t="s">
        <v>956</v>
      </c>
      <c r="D4237" s="12">
        <v>146517</v>
      </c>
      <c r="E4237" s="11">
        <v>122518</v>
      </c>
      <c r="F4237" t="s">
        <v>12570</v>
      </c>
      <c r="G4237" t="s">
        <v>116</v>
      </c>
      <c r="H4237" s="1">
        <v>45693</v>
      </c>
      <c r="I4237" t="s">
        <v>12571</v>
      </c>
      <c r="J4237">
        <f t="shared" si="264"/>
        <v>366</v>
      </c>
      <c r="K4237">
        <f t="shared" si="265"/>
        <v>133</v>
      </c>
      <c r="L4237" s="9">
        <f t="shared" si="266"/>
        <v>442014068</v>
      </c>
      <c r="M4237" s="9">
        <f t="shared" si="267"/>
        <v>23661846</v>
      </c>
    </row>
    <row r="4238" spans="1:13" x14ac:dyDescent="0.2">
      <c r="A4238" t="s">
        <v>12572</v>
      </c>
      <c r="B4238" t="s">
        <v>10</v>
      </c>
      <c r="C4238" t="s">
        <v>956</v>
      </c>
      <c r="D4238" s="12">
        <v>147228</v>
      </c>
      <c r="E4238" s="11">
        <v>24116</v>
      </c>
      <c r="F4238" t="s">
        <v>12573</v>
      </c>
      <c r="G4238" t="s">
        <v>13</v>
      </c>
      <c r="H4238" s="1">
        <v>45693</v>
      </c>
      <c r="I4238" t="s">
        <v>12574</v>
      </c>
      <c r="J4238">
        <f t="shared" si="264"/>
        <v>366</v>
      </c>
      <c r="K4238">
        <f t="shared" si="265"/>
        <v>133</v>
      </c>
      <c r="L4238" s="9">
        <f t="shared" si="266"/>
        <v>442014068</v>
      </c>
      <c r="M4238" s="9">
        <f t="shared" si="267"/>
        <v>23661846</v>
      </c>
    </row>
    <row r="4239" spans="1:13" x14ac:dyDescent="0.2">
      <c r="A4239" t="s">
        <v>12575</v>
      </c>
      <c r="B4239" t="s">
        <v>10</v>
      </c>
      <c r="C4239" t="s">
        <v>956</v>
      </c>
      <c r="D4239" s="12">
        <v>148670</v>
      </c>
      <c r="E4239" s="11">
        <v>124771</v>
      </c>
      <c r="F4239" t="s">
        <v>12576</v>
      </c>
      <c r="G4239" t="s">
        <v>116</v>
      </c>
      <c r="H4239" s="1">
        <v>45693</v>
      </c>
      <c r="I4239" t="s">
        <v>12577</v>
      </c>
      <c r="J4239">
        <f t="shared" si="264"/>
        <v>366</v>
      </c>
      <c r="K4239">
        <f t="shared" si="265"/>
        <v>133</v>
      </c>
      <c r="L4239" s="9">
        <f t="shared" si="266"/>
        <v>442014068</v>
      </c>
      <c r="M4239" s="9">
        <f t="shared" si="267"/>
        <v>23661846</v>
      </c>
    </row>
    <row r="4240" spans="1:13" x14ac:dyDescent="0.2">
      <c r="A4240" t="s">
        <v>12578</v>
      </c>
      <c r="B4240" t="s">
        <v>10</v>
      </c>
      <c r="C4240" t="s">
        <v>956</v>
      </c>
      <c r="D4240" s="12">
        <v>152545</v>
      </c>
      <c r="E4240" s="11">
        <v>124940</v>
      </c>
      <c r="F4240" t="s">
        <v>12579</v>
      </c>
      <c r="G4240" t="s">
        <v>13</v>
      </c>
      <c r="H4240" s="1">
        <v>45693</v>
      </c>
      <c r="I4240" t="s">
        <v>12580</v>
      </c>
      <c r="J4240">
        <f t="shared" si="264"/>
        <v>366</v>
      </c>
      <c r="K4240">
        <f t="shared" si="265"/>
        <v>133</v>
      </c>
      <c r="L4240" s="9">
        <f t="shared" si="266"/>
        <v>442014068</v>
      </c>
      <c r="M4240" s="9">
        <f t="shared" si="267"/>
        <v>23661846</v>
      </c>
    </row>
    <row r="4241" spans="1:13" x14ac:dyDescent="0.2">
      <c r="A4241" t="s">
        <v>12581</v>
      </c>
      <c r="B4241" t="s">
        <v>10</v>
      </c>
      <c r="C4241" t="s">
        <v>956</v>
      </c>
      <c r="D4241" s="12">
        <v>215897</v>
      </c>
      <c r="E4241" s="11">
        <v>176825</v>
      </c>
      <c r="F4241" t="s">
        <v>12582</v>
      </c>
      <c r="G4241" t="s">
        <v>13</v>
      </c>
      <c r="H4241" s="1">
        <v>45693</v>
      </c>
      <c r="I4241" t="s">
        <v>12583</v>
      </c>
      <c r="J4241">
        <f t="shared" si="264"/>
        <v>366</v>
      </c>
      <c r="K4241">
        <f t="shared" si="265"/>
        <v>133</v>
      </c>
      <c r="L4241" s="9">
        <f t="shared" si="266"/>
        <v>442014068</v>
      </c>
      <c r="M4241" s="9">
        <f t="shared" si="267"/>
        <v>23661846</v>
      </c>
    </row>
    <row r="4242" spans="1:13" x14ac:dyDescent="0.2">
      <c r="A4242" t="s">
        <v>12584</v>
      </c>
      <c r="B4242" t="s">
        <v>10</v>
      </c>
      <c r="C4242" t="s">
        <v>956</v>
      </c>
      <c r="D4242" s="12">
        <v>232875</v>
      </c>
      <c r="E4242" s="11">
        <v>190670</v>
      </c>
      <c r="F4242" t="s">
        <v>12585</v>
      </c>
      <c r="G4242" t="s">
        <v>13</v>
      </c>
      <c r="H4242" s="1">
        <v>45693</v>
      </c>
      <c r="I4242" t="s">
        <v>12586</v>
      </c>
      <c r="J4242">
        <f t="shared" si="264"/>
        <v>366</v>
      </c>
      <c r="K4242">
        <f t="shared" si="265"/>
        <v>133</v>
      </c>
      <c r="L4242" s="9">
        <f t="shared" si="266"/>
        <v>442014068</v>
      </c>
      <c r="M4242" s="9">
        <f t="shared" si="267"/>
        <v>23661846</v>
      </c>
    </row>
    <row r="4243" spans="1:13" x14ac:dyDescent="0.2">
      <c r="A4243" t="s">
        <v>12587</v>
      </c>
      <c r="B4243" t="s">
        <v>10</v>
      </c>
      <c r="C4243" t="s">
        <v>956</v>
      </c>
      <c r="D4243" s="12">
        <v>719271</v>
      </c>
      <c r="E4243" s="11">
        <v>557271</v>
      </c>
      <c r="F4243" t="s">
        <v>12588</v>
      </c>
      <c r="G4243" t="s">
        <v>13</v>
      </c>
      <c r="H4243" s="1">
        <v>45693</v>
      </c>
      <c r="I4243" t="s">
        <v>12589</v>
      </c>
      <c r="J4243">
        <f t="shared" si="264"/>
        <v>366</v>
      </c>
      <c r="K4243">
        <f t="shared" si="265"/>
        <v>133</v>
      </c>
      <c r="L4243" s="9">
        <f t="shared" si="266"/>
        <v>442014068</v>
      </c>
      <c r="M4243" s="9">
        <f t="shared" si="267"/>
        <v>23661846</v>
      </c>
    </row>
    <row r="4244" spans="1:13" x14ac:dyDescent="0.2">
      <c r="A4244" t="s">
        <v>12590</v>
      </c>
      <c r="B4244" t="s">
        <v>10</v>
      </c>
      <c r="C4244" t="s">
        <v>956</v>
      </c>
      <c r="D4244" s="12">
        <v>797756</v>
      </c>
      <c r="E4244" s="11">
        <v>653381</v>
      </c>
      <c r="F4244" t="s">
        <v>12591</v>
      </c>
      <c r="G4244" t="s">
        <v>13</v>
      </c>
      <c r="H4244" s="1">
        <v>45693</v>
      </c>
      <c r="I4244" t="s">
        <v>12592</v>
      </c>
      <c r="J4244">
        <f t="shared" si="264"/>
        <v>366</v>
      </c>
      <c r="K4244">
        <f t="shared" si="265"/>
        <v>133</v>
      </c>
      <c r="L4244" s="9">
        <f t="shared" si="266"/>
        <v>442014068</v>
      </c>
      <c r="M4244" s="9">
        <f t="shared" si="267"/>
        <v>23661846</v>
      </c>
    </row>
    <row r="4245" spans="1:13" x14ac:dyDescent="0.2">
      <c r="A4245" t="s">
        <v>12593</v>
      </c>
      <c r="B4245" t="s">
        <v>10</v>
      </c>
      <c r="C4245" t="s">
        <v>956</v>
      </c>
      <c r="D4245" s="12">
        <v>1105125</v>
      </c>
      <c r="E4245" s="11">
        <v>905125</v>
      </c>
      <c r="F4245" t="s">
        <v>12594</v>
      </c>
      <c r="G4245" t="s">
        <v>13</v>
      </c>
      <c r="H4245" s="1">
        <v>45693</v>
      </c>
      <c r="I4245" t="s">
        <v>12595</v>
      </c>
      <c r="J4245">
        <f t="shared" si="264"/>
        <v>366</v>
      </c>
      <c r="K4245">
        <f t="shared" si="265"/>
        <v>133</v>
      </c>
      <c r="L4245" s="9">
        <f t="shared" si="266"/>
        <v>442014068</v>
      </c>
      <c r="M4245" s="9">
        <f t="shared" si="267"/>
        <v>23661846</v>
      </c>
    </row>
    <row r="4246" spans="1:13" x14ac:dyDescent="0.2">
      <c r="A4246" t="s">
        <v>12604</v>
      </c>
      <c r="B4246" t="s">
        <v>832</v>
      </c>
      <c r="C4246" t="s">
        <v>956</v>
      </c>
      <c r="D4246" s="12">
        <v>13000</v>
      </c>
      <c r="E4246" s="11">
        <v>13000</v>
      </c>
      <c r="F4246" t="s">
        <v>12605</v>
      </c>
      <c r="G4246" t="s">
        <v>130</v>
      </c>
      <c r="H4246" s="1">
        <v>45693</v>
      </c>
      <c r="I4246" t="s">
        <v>12606</v>
      </c>
      <c r="J4246">
        <f t="shared" si="264"/>
        <v>47</v>
      </c>
      <c r="K4246">
        <f t="shared" si="265"/>
        <v>133</v>
      </c>
      <c r="L4246" s="9">
        <f t="shared" si="266"/>
        <v>160051169</v>
      </c>
      <c r="M4246" s="9">
        <f t="shared" si="267"/>
        <v>23661846</v>
      </c>
    </row>
    <row r="4247" spans="1:13" x14ac:dyDescent="0.2">
      <c r="A4247" t="s">
        <v>12610</v>
      </c>
      <c r="B4247" t="s">
        <v>832</v>
      </c>
      <c r="C4247" t="s">
        <v>956</v>
      </c>
      <c r="D4247" s="12">
        <v>258610</v>
      </c>
      <c r="E4247" s="11">
        <v>258610</v>
      </c>
      <c r="F4247" t="s">
        <v>12611</v>
      </c>
      <c r="G4247" t="s">
        <v>130</v>
      </c>
      <c r="H4247" s="1">
        <v>45693</v>
      </c>
      <c r="I4247" t="s">
        <v>12612</v>
      </c>
      <c r="J4247">
        <f t="shared" si="264"/>
        <v>47</v>
      </c>
      <c r="K4247">
        <f t="shared" si="265"/>
        <v>133</v>
      </c>
      <c r="L4247" s="9">
        <f t="shared" si="266"/>
        <v>160051169</v>
      </c>
      <c r="M4247" s="9">
        <f t="shared" si="267"/>
        <v>23661846</v>
      </c>
    </row>
    <row r="4248" spans="1:13" x14ac:dyDescent="0.2">
      <c r="A4248" t="s">
        <v>12232</v>
      </c>
      <c r="B4248" t="s">
        <v>113</v>
      </c>
      <c r="C4248" t="s">
        <v>956</v>
      </c>
      <c r="D4248" s="12">
        <v>530682</v>
      </c>
      <c r="E4248" s="11">
        <v>400742</v>
      </c>
      <c r="F4248" t="s">
        <v>957</v>
      </c>
      <c r="G4248" t="s">
        <v>116</v>
      </c>
      <c r="H4248" s="1">
        <v>45693</v>
      </c>
      <c r="I4248" t="s">
        <v>12670</v>
      </c>
      <c r="J4248">
        <f t="shared" si="264"/>
        <v>194</v>
      </c>
      <c r="K4248">
        <f t="shared" si="265"/>
        <v>133</v>
      </c>
      <c r="L4248" s="9">
        <f t="shared" si="266"/>
        <v>1107339336</v>
      </c>
      <c r="M4248" s="9">
        <f t="shared" si="267"/>
        <v>23661846</v>
      </c>
    </row>
    <row r="4249" spans="1:13" x14ac:dyDescent="0.2">
      <c r="A4249" t="s">
        <v>10610</v>
      </c>
      <c r="B4249" t="s">
        <v>8976</v>
      </c>
      <c r="C4249" t="s">
        <v>10611</v>
      </c>
      <c r="D4249" s="12">
        <v>9011664</v>
      </c>
      <c r="E4249" s="11">
        <v>2105046</v>
      </c>
      <c r="F4249" t="s">
        <v>10612</v>
      </c>
      <c r="G4249" t="s">
        <v>152</v>
      </c>
      <c r="H4249" s="1">
        <v>45702</v>
      </c>
      <c r="I4249" t="s">
        <v>10613</v>
      </c>
      <c r="J4249">
        <f t="shared" si="264"/>
        <v>350</v>
      </c>
      <c r="K4249">
        <f t="shared" si="265"/>
        <v>2</v>
      </c>
      <c r="L4249" s="9">
        <f t="shared" si="266"/>
        <v>1401538900</v>
      </c>
      <c r="M4249" s="9">
        <f t="shared" si="267"/>
        <v>23063854</v>
      </c>
    </row>
    <row r="4250" spans="1:13" x14ac:dyDescent="0.2">
      <c r="A4250" t="s">
        <v>10648</v>
      </c>
      <c r="B4250" t="s">
        <v>8976</v>
      </c>
      <c r="C4250" t="s">
        <v>10611</v>
      </c>
      <c r="D4250" s="12">
        <v>14052190</v>
      </c>
      <c r="E4250" s="11">
        <v>0</v>
      </c>
      <c r="F4250" t="s">
        <v>10486</v>
      </c>
      <c r="G4250" t="s">
        <v>152</v>
      </c>
      <c r="H4250" s="1">
        <v>45702</v>
      </c>
      <c r="I4250" t="s">
        <v>10649</v>
      </c>
      <c r="J4250">
        <f t="shared" si="264"/>
        <v>350</v>
      </c>
      <c r="K4250">
        <f t="shared" si="265"/>
        <v>2</v>
      </c>
      <c r="L4250" s="9">
        <f t="shared" si="266"/>
        <v>1401538900</v>
      </c>
      <c r="M4250" s="9">
        <f t="shared" si="267"/>
        <v>23063854</v>
      </c>
    </row>
    <row r="4251" spans="1:13" x14ac:dyDescent="0.2">
      <c r="A4251" t="s">
        <v>6532</v>
      </c>
      <c r="B4251" t="s">
        <v>87</v>
      </c>
      <c r="C4251" t="s">
        <v>6533</v>
      </c>
      <c r="D4251" s="12">
        <v>22856299</v>
      </c>
      <c r="E4251" s="11">
        <v>3593186</v>
      </c>
      <c r="F4251" t="s">
        <v>6534</v>
      </c>
      <c r="G4251" t="s">
        <v>13</v>
      </c>
      <c r="H4251" s="1">
        <v>45713</v>
      </c>
      <c r="I4251" t="s">
        <v>6535</v>
      </c>
      <c r="J4251">
        <f t="shared" si="264"/>
        <v>160</v>
      </c>
      <c r="K4251">
        <f t="shared" si="265"/>
        <v>2</v>
      </c>
      <c r="L4251" s="9">
        <f t="shared" si="266"/>
        <v>1007902320</v>
      </c>
      <c r="M4251" s="9">
        <f t="shared" si="267"/>
        <v>22898009</v>
      </c>
    </row>
    <row r="4252" spans="1:13" x14ac:dyDescent="0.2">
      <c r="A4252" t="s">
        <v>7287</v>
      </c>
      <c r="B4252" t="s">
        <v>1701</v>
      </c>
      <c r="C4252" t="s">
        <v>6533</v>
      </c>
      <c r="D4252" s="12">
        <v>41710</v>
      </c>
      <c r="E4252" s="11">
        <v>0</v>
      </c>
      <c r="F4252" t="s">
        <v>7288</v>
      </c>
      <c r="G4252" t="s">
        <v>13</v>
      </c>
      <c r="H4252" s="1">
        <v>45709</v>
      </c>
      <c r="I4252" t="s">
        <v>7289</v>
      </c>
      <c r="J4252">
        <f t="shared" si="264"/>
        <v>250</v>
      </c>
      <c r="K4252">
        <f t="shared" si="265"/>
        <v>2</v>
      </c>
      <c r="L4252" s="9">
        <f t="shared" si="266"/>
        <v>408633237</v>
      </c>
      <c r="M4252" s="9">
        <f t="shared" si="267"/>
        <v>22898009</v>
      </c>
    </row>
    <row r="4253" spans="1:13" x14ac:dyDescent="0.2">
      <c r="A4253" t="s">
        <v>192</v>
      </c>
      <c r="B4253" t="s">
        <v>113</v>
      </c>
      <c r="C4253" t="s">
        <v>193</v>
      </c>
      <c r="D4253" s="12">
        <v>60000</v>
      </c>
      <c r="E4253" s="11">
        <v>0</v>
      </c>
      <c r="F4253" t="s">
        <v>194</v>
      </c>
      <c r="G4253" t="s">
        <v>130</v>
      </c>
      <c r="H4253" s="1">
        <v>45740</v>
      </c>
      <c r="I4253" t="s">
        <v>195</v>
      </c>
      <c r="J4253">
        <f t="shared" si="264"/>
        <v>194</v>
      </c>
      <c r="K4253">
        <f t="shared" si="265"/>
        <v>2</v>
      </c>
      <c r="L4253" s="9">
        <f t="shared" si="266"/>
        <v>1107339336</v>
      </c>
      <c r="M4253" s="9">
        <f t="shared" si="267"/>
        <v>22893769</v>
      </c>
    </row>
    <row r="4254" spans="1:13" x14ac:dyDescent="0.2">
      <c r="A4254" t="s">
        <v>4126</v>
      </c>
      <c r="B4254" t="s">
        <v>39</v>
      </c>
      <c r="C4254" t="s">
        <v>193</v>
      </c>
      <c r="D4254" s="12">
        <v>22833769</v>
      </c>
      <c r="E4254" s="11">
        <v>18488905</v>
      </c>
      <c r="F4254" t="s">
        <v>4127</v>
      </c>
      <c r="G4254" t="s">
        <v>13</v>
      </c>
      <c r="H4254" s="1">
        <v>45721</v>
      </c>
      <c r="I4254" t="s">
        <v>4128</v>
      </c>
      <c r="J4254">
        <f t="shared" si="264"/>
        <v>324</v>
      </c>
      <c r="K4254">
        <f t="shared" si="265"/>
        <v>2</v>
      </c>
      <c r="L4254" s="9">
        <f t="shared" si="266"/>
        <v>1792436850</v>
      </c>
      <c r="M4254" s="9">
        <f t="shared" si="267"/>
        <v>22893769</v>
      </c>
    </row>
    <row r="4255" spans="1:13" x14ac:dyDescent="0.2">
      <c r="A4255" t="s">
        <v>12841</v>
      </c>
      <c r="B4255" t="s">
        <v>888</v>
      </c>
      <c r="C4255" t="s">
        <v>12842</v>
      </c>
      <c r="D4255" s="12">
        <v>22733950</v>
      </c>
      <c r="E4255" s="11">
        <v>2989960</v>
      </c>
      <c r="F4255" t="s">
        <v>12843</v>
      </c>
      <c r="G4255" t="s">
        <v>13</v>
      </c>
      <c r="H4255" s="1">
        <v>45688</v>
      </c>
      <c r="I4255" t="s">
        <v>12844</v>
      </c>
      <c r="J4255">
        <f t="shared" si="264"/>
        <v>104</v>
      </c>
      <c r="K4255">
        <f t="shared" si="265"/>
        <v>1</v>
      </c>
      <c r="L4255" s="9">
        <f t="shared" si="266"/>
        <v>670590370</v>
      </c>
      <c r="M4255" s="9">
        <f t="shared" si="267"/>
        <v>22733950</v>
      </c>
    </row>
    <row r="4256" spans="1:13" x14ac:dyDescent="0.2">
      <c r="A4256" t="s">
        <v>8416</v>
      </c>
      <c r="B4256" t="s">
        <v>16</v>
      </c>
      <c r="C4256" t="s">
        <v>8417</v>
      </c>
      <c r="D4256" s="12">
        <v>22591278</v>
      </c>
      <c r="E4256" s="11">
        <v>258202</v>
      </c>
      <c r="F4256" t="s">
        <v>8418</v>
      </c>
      <c r="G4256" t="s">
        <v>13</v>
      </c>
      <c r="H4256" s="1">
        <v>45706</v>
      </c>
      <c r="I4256" t="s">
        <v>8419</v>
      </c>
      <c r="J4256">
        <f t="shared" si="264"/>
        <v>137</v>
      </c>
      <c r="K4256">
        <f t="shared" si="265"/>
        <v>1</v>
      </c>
      <c r="L4256" s="9">
        <f t="shared" si="266"/>
        <v>2463589332</v>
      </c>
      <c r="M4256" s="9">
        <f t="shared" si="267"/>
        <v>22591278</v>
      </c>
    </row>
    <row r="4257" spans="1:13" x14ac:dyDescent="0.2">
      <c r="A4257" t="s">
        <v>1914</v>
      </c>
      <c r="B4257" t="s">
        <v>951</v>
      </c>
      <c r="C4257" t="s">
        <v>1915</v>
      </c>
      <c r="D4257" s="12">
        <v>154686</v>
      </c>
      <c r="E4257" s="11">
        <v>0</v>
      </c>
      <c r="F4257" t="s">
        <v>1916</v>
      </c>
      <c r="G4257" t="s">
        <v>13</v>
      </c>
      <c r="H4257" s="1">
        <v>45730</v>
      </c>
      <c r="I4257" t="s">
        <v>1917</v>
      </c>
      <c r="J4257">
        <f t="shared" si="264"/>
        <v>140</v>
      </c>
      <c r="K4257">
        <f t="shared" si="265"/>
        <v>3</v>
      </c>
      <c r="L4257" s="9">
        <f t="shared" si="266"/>
        <v>5426635612</v>
      </c>
      <c r="M4257" s="9">
        <f t="shared" si="267"/>
        <v>22387467</v>
      </c>
    </row>
    <row r="4258" spans="1:13" x14ac:dyDescent="0.2">
      <c r="A4258" t="s">
        <v>7054</v>
      </c>
      <c r="B4258" t="s">
        <v>56</v>
      </c>
      <c r="C4258" t="s">
        <v>1915</v>
      </c>
      <c r="D4258" s="12">
        <v>10030006</v>
      </c>
      <c r="E4258" s="11">
        <v>7972999</v>
      </c>
      <c r="F4258" t="s">
        <v>7055</v>
      </c>
      <c r="G4258" t="s">
        <v>13</v>
      </c>
      <c r="H4258" s="1">
        <v>45712</v>
      </c>
      <c r="I4258" t="s">
        <v>7056</v>
      </c>
      <c r="J4258">
        <f t="shared" si="264"/>
        <v>673</v>
      </c>
      <c r="K4258">
        <f t="shared" si="265"/>
        <v>3</v>
      </c>
      <c r="L4258" s="9">
        <f t="shared" si="266"/>
        <v>5115679510</v>
      </c>
      <c r="M4258" s="9">
        <f t="shared" si="267"/>
        <v>22387467</v>
      </c>
    </row>
    <row r="4259" spans="1:13" x14ac:dyDescent="0.2">
      <c r="A4259" t="s">
        <v>7060</v>
      </c>
      <c r="B4259" t="s">
        <v>56</v>
      </c>
      <c r="C4259" t="s">
        <v>1915</v>
      </c>
      <c r="D4259" s="12">
        <v>12202775</v>
      </c>
      <c r="E4259" s="11">
        <v>4779262</v>
      </c>
      <c r="F4259" t="s">
        <v>7061</v>
      </c>
      <c r="G4259" t="s">
        <v>116</v>
      </c>
      <c r="H4259" s="1">
        <v>45712</v>
      </c>
      <c r="I4259" t="s">
        <v>7062</v>
      </c>
      <c r="J4259">
        <f t="shared" si="264"/>
        <v>673</v>
      </c>
      <c r="K4259">
        <f t="shared" si="265"/>
        <v>3</v>
      </c>
      <c r="L4259" s="9">
        <f t="shared" si="266"/>
        <v>5115679510</v>
      </c>
      <c r="M4259" s="9">
        <f t="shared" si="267"/>
        <v>22387467</v>
      </c>
    </row>
    <row r="4260" spans="1:13" x14ac:dyDescent="0.2">
      <c r="A4260" t="s">
        <v>2067</v>
      </c>
      <c r="B4260" t="s">
        <v>872</v>
      </c>
      <c r="C4260" t="s">
        <v>2068</v>
      </c>
      <c r="D4260" s="12">
        <v>8698433</v>
      </c>
      <c r="E4260" s="11">
        <v>2347537</v>
      </c>
      <c r="F4260" t="s">
        <v>2069</v>
      </c>
      <c r="G4260" t="s">
        <v>13</v>
      </c>
      <c r="H4260" s="1">
        <v>45728</v>
      </c>
      <c r="I4260" t="s">
        <v>2070</v>
      </c>
      <c r="J4260">
        <f t="shared" si="264"/>
        <v>133</v>
      </c>
      <c r="K4260">
        <f t="shared" si="265"/>
        <v>3</v>
      </c>
      <c r="L4260" s="9">
        <f t="shared" si="266"/>
        <v>1635922299</v>
      </c>
      <c r="M4260" s="9">
        <f t="shared" si="267"/>
        <v>22213503</v>
      </c>
    </row>
    <row r="4261" spans="1:13" x14ac:dyDescent="0.2">
      <c r="A4261" t="s">
        <v>8630</v>
      </c>
      <c r="B4261" t="s">
        <v>1751</v>
      </c>
      <c r="C4261" t="s">
        <v>2068</v>
      </c>
      <c r="D4261" s="12">
        <v>5030980</v>
      </c>
      <c r="E4261" s="11">
        <v>2000003</v>
      </c>
      <c r="F4261" t="s">
        <v>8631</v>
      </c>
      <c r="G4261" t="s">
        <v>13</v>
      </c>
      <c r="H4261" s="1">
        <v>45706</v>
      </c>
      <c r="I4261" t="s">
        <v>8632</v>
      </c>
      <c r="J4261">
        <f t="shared" si="264"/>
        <v>99</v>
      </c>
      <c r="K4261">
        <f t="shared" si="265"/>
        <v>3</v>
      </c>
      <c r="L4261" s="9">
        <f t="shared" si="266"/>
        <v>382244987</v>
      </c>
      <c r="M4261" s="9">
        <f t="shared" si="267"/>
        <v>22213503</v>
      </c>
    </row>
    <row r="4262" spans="1:13" x14ac:dyDescent="0.2">
      <c r="A4262" t="s">
        <v>12788</v>
      </c>
      <c r="B4262" t="s">
        <v>888</v>
      </c>
      <c r="C4262" t="s">
        <v>2068</v>
      </c>
      <c r="D4262" s="12">
        <v>8484090</v>
      </c>
      <c r="E4262" s="11">
        <v>5400000</v>
      </c>
      <c r="F4262" t="s">
        <v>12789</v>
      </c>
      <c r="G4262" t="s">
        <v>13</v>
      </c>
      <c r="H4262" s="1">
        <v>45691</v>
      </c>
      <c r="I4262" t="s">
        <v>12790</v>
      </c>
      <c r="J4262">
        <f t="shared" si="264"/>
        <v>104</v>
      </c>
      <c r="K4262">
        <f t="shared" si="265"/>
        <v>3</v>
      </c>
      <c r="L4262" s="9">
        <f t="shared" si="266"/>
        <v>670590370</v>
      </c>
      <c r="M4262" s="9">
        <f t="shared" si="267"/>
        <v>22213503</v>
      </c>
    </row>
    <row r="4263" spans="1:13" x14ac:dyDescent="0.2">
      <c r="A4263" t="s">
        <v>2110</v>
      </c>
      <c r="B4263" t="s">
        <v>56</v>
      </c>
      <c r="C4263" t="s">
        <v>2111</v>
      </c>
      <c r="D4263" s="12">
        <v>13911956</v>
      </c>
      <c r="E4263" s="11">
        <v>5869933</v>
      </c>
      <c r="F4263" t="s">
        <v>2112</v>
      </c>
      <c r="G4263" t="s">
        <v>13</v>
      </c>
      <c r="H4263" s="1">
        <v>45728</v>
      </c>
      <c r="I4263" t="s">
        <v>2113</v>
      </c>
      <c r="J4263">
        <f t="shared" si="264"/>
        <v>673</v>
      </c>
      <c r="K4263">
        <f t="shared" si="265"/>
        <v>3</v>
      </c>
      <c r="L4263" s="9">
        <f t="shared" si="266"/>
        <v>5115679510</v>
      </c>
      <c r="M4263" s="9">
        <f t="shared" si="267"/>
        <v>22160345</v>
      </c>
    </row>
    <row r="4264" spans="1:13" x14ac:dyDescent="0.2">
      <c r="A4264" t="s">
        <v>6510</v>
      </c>
      <c r="B4264" t="s">
        <v>87</v>
      </c>
      <c r="C4264" t="s">
        <v>6511</v>
      </c>
      <c r="D4264" s="12">
        <v>4841912</v>
      </c>
      <c r="E4264" s="11">
        <v>3946161</v>
      </c>
      <c r="F4264" t="s">
        <v>6512</v>
      </c>
      <c r="G4264" t="s">
        <v>13</v>
      </c>
      <c r="H4264" s="1">
        <v>45713</v>
      </c>
      <c r="I4264" t="s">
        <v>6513</v>
      </c>
      <c r="J4264">
        <f t="shared" si="264"/>
        <v>160</v>
      </c>
      <c r="K4264">
        <f t="shared" si="265"/>
        <v>3</v>
      </c>
      <c r="L4264" s="9">
        <f t="shared" si="266"/>
        <v>1007902320</v>
      </c>
      <c r="M4264" s="9">
        <f t="shared" si="267"/>
        <v>22160345</v>
      </c>
    </row>
    <row r="4265" spans="1:13" x14ac:dyDescent="0.2">
      <c r="A4265" t="s">
        <v>11628</v>
      </c>
      <c r="B4265" t="s">
        <v>872</v>
      </c>
      <c r="C4265" t="s">
        <v>2111</v>
      </c>
      <c r="D4265" s="12">
        <v>3406477</v>
      </c>
      <c r="E4265" s="11">
        <v>1169264</v>
      </c>
      <c r="F4265" t="s">
        <v>11629</v>
      </c>
      <c r="G4265" t="s">
        <v>13</v>
      </c>
      <c r="H4265" s="1">
        <v>45699</v>
      </c>
      <c r="I4265" t="s">
        <v>11630</v>
      </c>
      <c r="J4265">
        <f t="shared" si="264"/>
        <v>133</v>
      </c>
      <c r="K4265">
        <f t="shared" si="265"/>
        <v>3</v>
      </c>
      <c r="L4265" s="9">
        <f t="shared" si="266"/>
        <v>1635922299</v>
      </c>
      <c r="M4265" s="9">
        <f t="shared" si="267"/>
        <v>22160345</v>
      </c>
    </row>
    <row r="4266" spans="1:13" x14ac:dyDescent="0.2">
      <c r="A4266" t="s">
        <v>565</v>
      </c>
      <c r="B4266" t="s">
        <v>56</v>
      </c>
      <c r="C4266" t="s">
        <v>566</v>
      </c>
      <c r="D4266" s="12">
        <v>0</v>
      </c>
      <c r="E4266" s="11">
        <v>0</v>
      </c>
      <c r="F4266" t="s">
        <v>567</v>
      </c>
      <c r="G4266" t="s">
        <v>152</v>
      </c>
      <c r="H4266" s="1">
        <v>45740</v>
      </c>
      <c r="I4266" t="s">
        <v>568</v>
      </c>
      <c r="J4266">
        <f t="shared" si="264"/>
        <v>673</v>
      </c>
      <c r="K4266">
        <f t="shared" si="265"/>
        <v>5</v>
      </c>
      <c r="L4266" s="9">
        <f t="shared" si="266"/>
        <v>5115679510</v>
      </c>
      <c r="M4266" s="9">
        <f t="shared" si="267"/>
        <v>22134356</v>
      </c>
    </row>
    <row r="4267" spans="1:13" x14ac:dyDescent="0.2">
      <c r="A4267" t="s">
        <v>746</v>
      </c>
      <c r="B4267" t="s">
        <v>56</v>
      </c>
      <c r="C4267" t="s">
        <v>566</v>
      </c>
      <c r="D4267" s="12">
        <v>37520</v>
      </c>
      <c r="E4267" s="11">
        <v>0</v>
      </c>
      <c r="F4267" t="s">
        <v>747</v>
      </c>
      <c r="G4267" t="s">
        <v>147</v>
      </c>
      <c r="H4267" s="1">
        <v>45740</v>
      </c>
      <c r="I4267" t="s">
        <v>748</v>
      </c>
      <c r="J4267">
        <f t="shared" si="264"/>
        <v>673</v>
      </c>
      <c r="K4267">
        <f t="shared" si="265"/>
        <v>5</v>
      </c>
      <c r="L4267" s="9">
        <f t="shared" si="266"/>
        <v>5115679510</v>
      </c>
      <c r="M4267" s="9">
        <f t="shared" si="267"/>
        <v>22134356</v>
      </c>
    </row>
    <row r="4268" spans="1:13" x14ac:dyDescent="0.2">
      <c r="A4268" t="s">
        <v>1496</v>
      </c>
      <c r="B4268" t="s">
        <v>10</v>
      </c>
      <c r="C4268" t="s">
        <v>566</v>
      </c>
      <c r="D4268" s="12">
        <v>16718759</v>
      </c>
      <c r="E4268" s="11">
        <v>207397</v>
      </c>
      <c r="F4268" t="s">
        <v>1497</v>
      </c>
      <c r="G4268" t="s">
        <v>152</v>
      </c>
      <c r="H4268" s="1">
        <v>45734</v>
      </c>
      <c r="I4268" t="s">
        <v>1498</v>
      </c>
      <c r="J4268">
        <f t="shared" si="264"/>
        <v>366</v>
      </c>
      <c r="K4268">
        <f t="shared" si="265"/>
        <v>5</v>
      </c>
      <c r="L4268" s="9">
        <f t="shared" si="266"/>
        <v>442014068</v>
      </c>
      <c r="M4268" s="9">
        <f t="shared" si="267"/>
        <v>22134356</v>
      </c>
    </row>
    <row r="4269" spans="1:13" x14ac:dyDescent="0.2">
      <c r="A4269" t="s">
        <v>2874</v>
      </c>
      <c r="B4269" t="s">
        <v>2875</v>
      </c>
      <c r="C4269" t="s">
        <v>566</v>
      </c>
      <c r="D4269" s="12">
        <v>65516</v>
      </c>
      <c r="E4269" s="11">
        <v>65516</v>
      </c>
      <c r="F4269" t="s">
        <v>2876</v>
      </c>
      <c r="G4269" t="s">
        <v>13</v>
      </c>
      <c r="H4269" s="1">
        <v>45726</v>
      </c>
      <c r="I4269" t="s">
        <v>2877</v>
      </c>
      <c r="J4269">
        <f t="shared" si="264"/>
        <v>6</v>
      </c>
      <c r="K4269">
        <f t="shared" si="265"/>
        <v>5</v>
      </c>
      <c r="L4269" s="9">
        <f t="shared" si="266"/>
        <v>4139136</v>
      </c>
      <c r="M4269" s="9">
        <f t="shared" si="267"/>
        <v>22134356</v>
      </c>
    </row>
    <row r="4270" spans="1:13" x14ac:dyDescent="0.2">
      <c r="A4270" t="s">
        <v>6514</v>
      </c>
      <c r="B4270" t="s">
        <v>87</v>
      </c>
      <c r="C4270" t="s">
        <v>566</v>
      </c>
      <c r="D4270" s="12">
        <v>5312561</v>
      </c>
      <c r="E4270" s="11">
        <v>192290</v>
      </c>
      <c r="F4270" t="s">
        <v>6515</v>
      </c>
      <c r="G4270" t="s">
        <v>13</v>
      </c>
      <c r="H4270" s="1">
        <v>45713</v>
      </c>
      <c r="I4270" t="s">
        <v>6516</v>
      </c>
      <c r="J4270">
        <f t="shared" si="264"/>
        <v>160</v>
      </c>
      <c r="K4270">
        <f t="shared" si="265"/>
        <v>5</v>
      </c>
      <c r="L4270" s="9">
        <f t="shared" si="266"/>
        <v>1007902320</v>
      </c>
      <c r="M4270" s="9">
        <f t="shared" si="267"/>
        <v>22134356</v>
      </c>
    </row>
    <row r="4271" spans="1:13" x14ac:dyDescent="0.2">
      <c r="A4271" t="s">
        <v>472</v>
      </c>
      <c r="B4271" t="s">
        <v>56</v>
      </c>
      <c r="C4271" t="s">
        <v>2151</v>
      </c>
      <c r="D4271" s="12">
        <v>1162495</v>
      </c>
      <c r="E4271" s="11">
        <v>0</v>
      </c>
      <c r="F4271" t="s">
        <v>2152</v>
      </c>
      <c r="G4271" t="s">
        <v>13</v>
      </c>
      <c r="H4271" s="1">
        <v>45728</v>
      </c>
      <c r="I4271" t="s">
        <v>2153</v>
      </c>
      <c r="J4271">
        <f t="shared" si="264"/>
        <v>673</v>
      </c>
      <c r="K4271">
        <f t="shared" si="265"/>
        <v>4</v>
      </c>
      <c r="L4271" s="9">
        <f t="shared" si="266"/>
        <v>5115679510</v>
      </c>
      <c r="M4271" s="9">
        <f t="shared" si="267"/>
        <v>21952560</v>
      </c>
    </row>
    <row r="4272" spans="1:13" x14ac:dyDescent="0.2">
      <c r="A4272" t="s">
        <v>3932</v>
      </c>
      <c r="B4272" t="s">
        <v>39</v>
      </c>
      <c r="C4272" t="s">
        <v>2151</v>
      </c>
      <c r="D4272" s="12">
        <v>1000987</v>
      </c>
      <c r="E4272" s="11">
        <v>0</v>
      </c>
      <c r="F4272" t="s">
        <v>3933</v>
      </c>
      <c r="G4272" t="s">
        <v>13</v>
      </c>
      <c r="H4272" s="1">
        <v>45721</v>
      </c>
      <c r="I4272" t="s">
        <v>3934</v>
      </c>
      <c r="J4272">
        <f t="shared" si="264"/>
        <v>324</v>
      </c>
      <c r="K4272">
        <f t="shared" si="265"/>
        <v>4</v>
      </c>
      <c r="L4272" s="9">
        <f t="shared" si="266"/>
        <v>1792436850</v>
      </c>
      <c r="M4272" s="9">
        <f t="shared" si="267"/>
        <v>21952560</v>
      </c>
    </row>
    <row r="4273" spans="1:13" x14ac:dyDescent="0.2">
      <c r="A4273" t="s">
        <v>7000</v>
      </c>
      <c r="B4273" t="s">
        <v>56</v>
      </c>
      <c r="C4273" t="s">
        <v>2151</v>
      </c>
      <c r="D4273" s="12">
        <v>1162495</v>
      </c>
      <c r="E4273" s="11">
        <v>143112</v>
      </c>
      <c r="F4273" t="s">
        <v>7001</v>
      </c>
      <c r="G4273" t="s">
        <v>147</v>
      </c>
      <c r="H4273" s="1">
        <v>45712</v>
      </c>
      <c r="I4273" t="s">
        <v>7002</v>
      </c>
      <c r="J4273">
        <f t="shared" si="264"/>
        <v>673</v>
      </c>
      <c r="K4273">
        <f t="shared" si="265"/>
        <v>4</v>
      </c>
      <c r="L4273" s="9">
        <f t="shared" si="266"/>
        <v>5115679510</v>
      </c>
      <c r="M4273" s="9">
        <f t="shared" si="267"/>
        <v>21952560</v>
      </c>
    </row>
    <row r="4274" spans="1:13" x14ac:dyDescent="0.2">
      <c r="A4274" t="s">
        <v>7190</v>
      </c>
      <c r="B4274" t="s">
        <v>39</v>
      </c>
      <c r="C4274" t="s">
        <v>2151</v>
      </c>
      <c r="D4274" s="12">
        <v>18626583</v>
      </c>
      <c r="E4274" s="11">
        <v>11516972</v>
      </c>
      <c r="F4274" t="s">
        <v>7191</v>
      </c>
      <c r="G4274" t="s">
        <v>13</v>
      </c>
      <c r="H4274" s="1">
        <v>45709</v>
      </c>
      <c r="I4274" t="s">
        <v>7192</v>
      </c>
      <c r="J4274">
        <f t="shared" si="264"/>
        <v>324</v>
      </c>
      <c r="K4274">
        <f t="shared" si="265"/>
        <v>4</v>
      </c>
      <c r="L4274" s="9">
        <f t="shared" si="266"/>
        <v>1792436850</v>
      </c>
      <c r="M4274" s="9">
        <f t="shared" si="267"/>
        <v>21952560</v>
      </c>
    </row>
    <row r="4275" spans="1:13" x14ac:dyDescent="0.2">
      <c r="A4275" t="s">
        <v>2106</v>
      </c>
      <c r="B4275" t="s">
        <v>56</v>
      </c>
      <c r="C4275" t="s">
        <v>2107</v>
      </c>
      <c r="D4275" s="12">
        <v>21874809</v>
      </c>
      <c r="E4275" s="11">
        <v>19529624</v>
      </c>
      <c r="F4275" t="s">
        <v>2108</v>
      </c>
      <c r="G4275" t="s">
        <v>13</v>
      </c>
      <c r="H4275" s="1">
        <v>45728</v>
      </c>
      <c r="I4275" t="s">
        <v>2109</v>
      </c>
      <c r="J4275">
        <f t="shared" si="264"/>
        <v>673</v>
      </c>
      <c r="K4275">
        <f t="shared" si="265"/>
        <v>1</v>
      </c>
      <c r="L4275" s="9">
        <f t="shared" si="266"/>
        <v>5115679510</v>
      </c>
      <c r="M4275" s="9">
        <f t="shared" si="267"/>
        <v>21874809</v>
      </c>
    </row>
    <row r="4276" spans="1:13" x14ac:dyDescent="0.2">
      <c r="A4276" t="s">
        <v>7398</v>
      </c>
      <c r="B4276" t="s">
        <v>888</v>
      </c>
      <c r="C4276" t="s">
        <v>7399</v>
      </c>
      <c r="D4276" s="12">
        <v>3076741</v>
      </c>
      <c r="E4276" s="11">
        <v>1107864</v>
      </c>
      <c r="F4276" t="s">
        <v>7400</v>
      </c>
      <c r="G4276" t="s">
        <v>13</v>
      </c>
      <c r="H4276" s="1">
        <v>45708</v>
      </c>
      <c r="I4276" t="s">
        <v>7401</v>
      </c>
      <c r="J4276">
        <f t="shared" si="264"/>
        <v>104</v>
      </c>
      <c r="K4276">
        <f t="shared" si="265"/>
        <v>4</v>
      </c>
      <c r="L4276" s="9">
        <f t="shared" si="266"/>
        <v>670590370</v>
      </c>
      <c r="M4276" s="9">
        <f t="shared" si="267"/>
        <v>21351552</v>
      </c>
    </row>
    <row r="4277" spans="1:13" x14ac:dyDescent="0.2">
      <c r="A4277" t="s">
        <v>7402</v>
      </c>
      <c r="B4277" t="s">
        <v>888</v>
      </c>
      <c r="C4277" t="s">
        <v>7399</v>
      </c>
      <c r="D4277" s="12">
        <v>3452857</v>
      </c>
      <c r="E4277" s="11">
        <v>889513</v>
      </c>
      <c r="F4277" t="s">
        <v>7403</v>
      </c>
      <c r="G4277" t="s">
        <v>13</v>
      </c>
      <c r="H4277" s="1">
        <v>45708</v>
      </c>
      <c r="I4277" t="s">
        <v>7404</v>
      </c>
      <c r="J4277">
        <f t="shared" si="264"/>
        <v>104</v>
      </c>
      <c r="K4277">
        <f t="shared" si="265"/>
        <v>4</v>
      </c>
      <c r="L4277" s="9">
        <f t="shared" si="266"/>
        <v>670590370</v>
      </c>
      <c r="M4277" s="9">
        <f t="shared" si="267"/>
        <v>21351552</v>
      </c>
    </row>
    <row r="4278" spans="1:13" x14ac:dyDescent="0.2">
      <c r="A4278" t="s">
        <v>7416</v>
      </c>
      <c r="B4278" t="s">
        <v>888</v>
      </c>
      <c r="C4278" t="s">
        <v>7399</v>
      </c>
      <c r="D4278" s="12">
        <v>14439060</v>
      </c>
      <c r="E4278" s="11">
        <v>11262443</v>
      </c>
      <c r="F4278" t="s">
        <v>7417</v>
      </c>
      <c r="G4278" t="s">
        <v>13</v>
      </c>
      <c r="H4278" s="1">
        <v>45708</v>
      </c>
      <c r="I4278" t="s">
        <v>7418</v>
      </c>
      <c r="J4278">
        <f t="shared" si="264"/>
        <v>104</v>
      </c>
      <c r="K4278">
        <f t="shared" si="265"/>
        <v>4</v>
      </c>
      <c r="L4278" s="9">
        <f t="shared" si="266"/>
        <v>670590370</v>
      </c>
      <c r="M4278" s="9">
        <f t="shared" si="267"/>
        <v>21351552</v>
      </c>
    </row>
    <row r="4279" spans="1:13" x14ac:dyDescent="0.2">
      <c r="A4279" t="s">
        <v>8749</v>
      </c>
      <c r="B4279" t="s">
        <v>951</v>
      </c>
      <c r="C4279" t="s">
        <v>7399</v>
      </c>
      <c r="D4279" s="12">
        <v>382894</v>
      </c>
      <c r="E4279" s="11">
        <v>0</v>
      </c>
      <c r="F4279" t="s">
        <v>8750</v>
      </c>
      <c r="G4279" t="s">
        <v>13</v>
      </c>
      <c r="H4279" s="1">
        <v>45706</v>
      </c>
      <c r="I4279" t="s">
        <v>8751</v>
      </c>
      <c r="J4279">
        <f t="shared" si="264"/>
        <v>140</v>
      </c>
      <c r="K4279">
        <f t="shared" si="265"/>
        <v>4</v>
      </c>
      <c r="L4279" s="9">
        <f t="shared" si="266"/>
        <v>5426635612</v>
      </c>
      <c r="M4279" s="9">
        <f t="shared" si="267"/>
        <v>21351552</v>
      </c>
    </row>
    <row r="4280" spans="1:13" x14ac:dyDescent="0.2">
      <c r="A4280" t="s">
        <v>6617</v>
      </c>
      <c r="B4280" t="s">
        <v>56</v>
      </c>
      <c r="C4280" t="s">
        <v>6618</v>
      </c>
      <c r="D4280" s="12">
        <v>118037</v>
      </c>
      <c r="E4280" s="11">
        <v>0</v>
      </c>
      <c r="F4280" t="s">
        <v>6619</v>
      </c>
      <c r="G4280" t="s">
        <v>13</v>
      </c>
      <c r="H4280" s="1">
        <v>45713</v>
      </c>
      <c r="I4280" t="s">
        <v>6620</v>
      </c>
      <c r="J4280">
        <f t="shared" si="264"/>
        <v>673</v>
      </c>
      <c r="K4280">
        <f t="shared" si="265"/>
        <v>4</v>
      </c>
      <c r="L4280" s="9">
        <f t="shared" si="266"/>
        <v>5115679510</v>
      </c>
      <c r="M4280" s="9">
        <f t="shared" si="267"/>
        <v>20928838</v>
      </c>
    </row>
    <row r="4281" spans="1:13" x14ac:dyDescent="0.2">
      <c r="A4281" t="s">
        <v>7222</v>
      </c>
      <c r="B4281" t="s">
        <v>56</v>
      </c>
      <c r="C4281" t="s">
        <v>6618</v>
      </c>
      <c r="D4281" s="12">
        <v>47799</v>
      </c>
      <c r="E4281" s="11">
        <v>0</v>
      </c>
      <c r="F4281" t="s">
        <v>7223</v>
      </c>
      <c r="G4281" t="s">
        <v>13</v>
      </c>
      <c r="H4281" s="1">
        <v>45709</v>
      </c>
      <c r="I4281" t="s">
        <v>7224</v>
      </c>
      <c r="J4281">
        <f t="shared" si="264"/>
        <v>673</v>
      </c>
      <c r="K4281">
        <f t="shared" si="265"/>
        <v>4</v>
      </c>
      <c r="L4281" s="9">
        <f t="shared" si="266"/>
        <v>5115679510</v>
      </c>
      <c r="M4281" s="9">
        <f t="shared" si="267"/>
        <v>20928838</v>
      </c>
    </row>
    <row r="4282" spans="1:13" x14ac:dyDescent="0.2">
      <c r="A4282" t="s">
        <v>11898</v>
      </c>
      <c r="B4282" t="s">
        <v>56</v>
      </c>
      <c r="C4282" t="s">
        <v>6618</v>
      </c>
      <c r="D4282" s="12">
        <v>1718403</v>
      </c>
      <c r="E4282" s="11">
        <v>0</v>
      </c>
      <c r="F4282" t="s">
        <v>11899</v>
      </c>
      <c r="G4282" t="s">
        <v>13</v>
      </c>
      <c r="H4282" s="1">
        <v>45698</v>
      </c>
      <c r="I4282" t="s">
        <v>11900</v>
      </c>
      <c r="J4282">
        <f t="shared" si="264"/>
        <v>673</v>
      </c>
      <c r="K4282">
        <f t="shared" si="265"/>
        <v>4</v>
      </c>
      <c r="L4282" s="9">
        <f t="shared" si="266"/>
        <v>5115679510</v>
      </c>
      <c r="M4282" s="9">
        <f t="shared" si="267"/>
        <v>20928838</v>
      </c>
    </row>
    <row r="4283" spans="1:13" x14ac:dyDescent="0.2">
      <c r="A4283" t="s">
        <v>11913</v>
      </c>
      <c r="B4283" t="s">
        <v>56</v>
      </c>
      <c r="C4283" t="s">
        <v>6618</v>
      </c>
      <c r="D4283" s="12">
        <v>19044599</v>
      </c>
      <c r="E4283" s="11">
        <v>0</v>
      </c>
      <c r="F4283" t="s">
        <v>11914</v>
      </c>
      <c r="G4283" t="s">
        <v>13</v>
      </c>
      <c r="H4283" s="1">
        <v>45698</v>
      </c>
      <c r="I4283" t="s">
        <v>11915</v>
      </c>
      <c r="J4283">
        <f t="shared" si="264"/>
        <v>673</v>
      </c>
      <c r="K4283">
        <f t="shared" si="265"/>
        <v>4</v>
      </c>
      <c r="L4283" s="9">
        <f t="shared" si="266"/>
        <v>5115679510</v>
      </c>
      <c r="M4283" s="9">
        <f t="shared" si="267"/>
        <v>20928838</v>
      </c>
    </row>
    <row r="4284" spans="1:13" x14ac:dyDescent="0.2">
      <c r="A4284" t="s">
        <v>10283</v>
      </c>
      <c r="B4284" t="s">
        <v>8976</v>
      </c>
      <c r="C4284" t="s">
        <v>10284</v>
      </c>
      <c r="D4284" s="12">
        <v>586491</v>
      </c>
      <c r="E4284" s="11">
        <v>322221</v>
      </c>
      <c r="F4284" t="s">
        <v>10285</v>
      </c>
      <c r="G4284" t="s">
        <v>116</v>
      </c>
      <c r="H4284" s="1">
        <v>45702</v>
      </c>
      <c r="I4284" t="s">
        <v>10286</v>
      </c>
      <c r="J4284">
        <f t="shared" si="264"/>
        <v>350</v>
      </c>
      <c r="K4284">
        <f t="shared" si="265"/>
        <v>4</v>
      </c>
      <c r="L4284" s="9">
        <f t="shared" si="266"/>
        <v>1401538900</v>
      </c>
      <c r="M4284" s="9">
        <f t="shared" si="267"/>
        <v>20868523</v>
      </c>
    </row>
    <row r="4285" spans="1:13" x14ac:dyDescent="0.2">
      <c r="A4285" t="s">
        <v>10333</v>
      </c>
      <c r="B4285" t="s">
        <v>8976</v>
      </c>
      <c r="C4285" t="s">
        <v>10284</v>
      </c>
      <c r="D4285" s="12">
        <v>824256</v>
      </c>
      <c r="E4285" s="11">
        <v>237660</v>
      </c>
      <c r="F4285" t="s">
        <v>10334</v>
      </c>
      <c r="G4285" t="s">
        <v>152</v>
      </c>
      <c r="H4285" s="1">
        <v>45702</v>
      </c>
      <c r="I4285" t="s">
        <v>10335</v>
      </c>
      <c r="J4285">
        <f t="shared" si="264"/>
        <v>350</v>
      </c>
      <c r="K4285">
        <f t="shared" si="265"/>
        <v>4</v>
      </c>
      <c r="L4285" s="9">
        <f t="shared" si="266"/>
        <v>1401538900</v>
      </c>
      <c r="M4285" s="9">
        <f t="shared" si="267"/>
        <v>20868523</v>
      </c>
    </row>
    <row r="4286" spans="1:13" x14ac:dyDescent="0.2">
      <c r="A4286" t="s">
        <v>10555</v>
      </c>
      <c r="B4286" t="s">
        <v>8976</v>
      </c>
      <c r="C4286" t="s">
        <v>10284</v>
      </c>
      <c r="D4286" s="12">
        <v>4457776</v>
      </c>
      <c r="E4286" s="11">
        <v>592043</v>
      </c>
      <c r="F4286" t="s">
        <v>10556</v>
      </c>
      <c r="G4286" t="s">
        <v>13</v>
      </c>
      <c r="H4286" s="1">
        <v>45702</v>
      </c>
      <c r="I4286" t="s">
        <v>10557</v>
      </c>
      <c r="J4286">
        <f t="shared" si="264"/>
        <v>350</v>
      </c>
      <c r="K4286">
        <f t="shared" si="265"/>
        <v>4</v>
      </c>
      <c r="L4286" s="9">
        <f t="shared" si="266"/>
        <v>1401538900</v>
      </c>
      <c r="M4286" s="9">
        <f t="shared" si="267"/>
        <v>20868523</v>
      </c>
    </row>
    <row r="4287" spans="1:13" x14ac:dyDescent="0.2">
      <c r="A4287" t="s">
        <v>10650</v>
      </c>
      <c r="B4287" t="s">
        <v>8976</v>
      </c>
      <c r="C4287" t="s">
        <v>10284</v>
      </c>
      <c r="D4287" s="12">
        <v>15000000</v>
      </c>
      <c r="E4287" s="11">
        <v>0</v>
      </c>
      <c r="F4287" t="s">
        <v>10651</v>
      </c>
      <c r="G4287" t="s">
        <v>152</v>
      </c>
      <c r="H4287" s="1">
        <v>45702</v>
      </c>
      <c r="I4287" t="s">
        <v>10652</v>
      </c>
      <c r="J4287">
        <f t="shared" si="264"/>
        <v>350</v>
      </c>
      <c r="K4287">
        <f t="shared" si="265"/>
        <v>4</v>
      </c>
      <c r="L4287" s="9">
        <f t="shared" si="266"/>
        <v>1401538900</v>
      </c>
      <c r="M4287" s="9">
        <f t="shared" si="267"/>
        <v>20868523</v>
      </c>
    </row>
    <row r="4288" spans="1:13" x14ac:dyDescent="0.2">
      <c r="A4288" t="s">
        <v>6813</v>
      </c>
      <c r="B4288" t="s">
        <v>951</v>
      </c>
      <c r="C4288" t="s">
        <v>6814</v>
      </c>
      <c r="D4288" s="12">
        <v>20476823</v>
      </c>
      <c r="E4288" s="11">
        <v>12918852</v>
      </c>
      <c r="F4288" t="s">
        <v>6815</v>
      </c>
      <c r="G4288" t="s">
        <v>13</v>
      </c>
      <c r="H4288" s="1">
        <v>45712</v>
      </c>
      <c r="I4288" t="s">
        <v>6816</v>
      </c>
      <c r="J4288">
        <f t="shared" si="264"/>
        <v>140</v>
      </c>
      <c r="K4288">
        <f t="shared" si="265"/>
        <v>1</v>
      </c>
      <c r="L4288" s="9">
        <f t="shared" si="266"/>
        <v>5426635612</v>
      </c>
      <c r="M4288" s="9">
        <f t="shared" si="267"/>
        <v>20476823</v>
      </c>
    </row>
    <row r="4289" spans="1:13" x14ac:dyDescent="0.2">
      <c r="A4289" t="s">
        <v>6528</v>
      </c>
      <c r="B4289" t="s">
        <v>87</v>
      </c>
      <c r="C4289" t="s">
        <v>6529</v>
      </c>
      <c r="D4289" s="12">
        <v>20302120</v>
      </c>
      <c r="E4289" s="11">
        <v>14338574</v>
      </c>
      <c r="F4289" t="s">
        <v>6530</v>
      </c>
      <c r="G4289" t="s">
        <v>13</v>
      </c>
      <c r="H4289" s="1">
        <v>45713</v>
      </c>
      <c r="I4289" t="s">
        <v>6531</v>
      </c>
      <c r="J4289">
        <f t="shared" si="264"/>
        <v>160</v>
      </c>
      <c r="K4289">
        <f t="shared" si="265"/>
        <v>1</v>
      </c>
      <c r="L4289" s="9">
        <f t="shared" si="266"/>
        <v>1007902320</v>
      </c>
      <c r="M4289" s="9">
        <f t="shared" si="267"/>
        <v>20302120</v>
      </c>
    </row>
    <row r="4290" spans="1:13" x14ac:dyDescent="0.2">
      <c r="A4290" t="s">
        <v>9392</v>
      </c>
      <c r="B4290" t="s">
        <v>1456</v>
      </c>
      <c r="C4290" t="s">
        <v>9393</v>
      </c>
      <c r="D4290" s="12">
        <v>20179217</v>
      </c>
      <c r="E4290" s="11">
        <v>14366326</v>
      </c>
      <c r="F4290" t="s">
        <v>9394</v>
      </c>
      <c r="G4290" t="s">
        <v>121</v>
      </c>
      <c r="H4290" s="1">
        <v>45702</v>
      </c>
      <c r="I4290" t="s">
        <v>9395</v>
      </c>
      <c r="J4290">
        <f t="shared" ref="J4290:J4353" si="268">COUNTIF(B:B, B4290)</f>
        <v>81</v>
      </c>
      <c r="K4290">
        <f t="shared" ref="K4290:K4353" si="269">COUNTIF(C:C,C4290)</f>
        <v>1</v>
      </c>
      <c r="L4290" s="9">
        <f t="shared" ref="L4290:L4353" si="270">SUMIF(B:B,B4290,D:D)</f>
        <v>168045214</v>
      </c>
      <c r="M4290" s="9">
        <f t="shared" ref="M4290:M4353" si="271">SUMIF(C:C,C4290, D:D)</f>
        <v>20179217</v>
      </c>
    </row>
    <row r="4291" spans="1:13" x14ac:dyDescent="0.2">
      <c r="A4291" t="s">
        <v>9604</v>
      </c>
      <c r="B4291" t="s">
        <v>8976</v>
      </c>
      <c r="C4291" t="s">
        <v>9605</v>
      </c>
      <c r="D4291" s="12">
        <v>10625</v>
      </c>
      <c r="E4291" s="11">
        <v>0</v>
      </c>
      <c r="F4291" t="s">
        <v>9606</v>
      </c>
      <c r="G4291" t="s">
        <v>152</v>
      </c>
      <c r="H4291" s="1">
        <v>45702</v>
      </c>
      <c r="I4291" t="s">
        <v>9607</v>
      </c>
      <c r="J4291">
        <f t="shared" si="268"/>
        <v>350</v>
      </c>
      <c r="K4291">
        <f t="shared" si="269"/>
        <v>47</v>
      </c>
      <c r="L4291" s="9">
        <f t="shared" si="270"/>
        <v>1401538900</v>
      </c>
      <c r="M4291" s="9">
        <f t="shared" si="271"/>
        <v>20142178</v>
      </c>
    </row>
    <row r="4292" spans="1:13" x14ac:dyDescent="0.2">
      <c r="A4292" t="s">
        <v>9608</v>
      </c>
      <c r="B4292" t="s">
        <v>8976</v>
      </c>
      <c r="C4292" t="s">
        <v>9605</v>
      </c>
      <c r="D4292" s="12">
        <v>10800</v>
      </c>
      <c r="E4292" s="11">
        <v>6800</v>
      </c>
      <c r="F4292" t="s">
        <v>9609</v>
      </c>
      <c r="G4292" t="s">
        <v>130</v>
      </c>
      <c r="H4292" s="1">
        <v>45702</v>
      </c>
      <c r="I4292" t="s">
        <v>9610</v>
      </c>
      <c r="J4292">
        <f t="shared" si="268"/>
        <v>350</v>
      </c>
      <c r="K4292">
        <f t="shared" si="269"/>
        <v>47</v>
      </c>
      <c r="L4292" s="9">
        <f t="shared" si="270"/>
        <v>1401538900</v>
      </c>
      <c r="M4292" s="9">
        <f t="shared" si="271"/>
        <v>20142178</v>
      </c>
    </row>
    <row r="4293" spans="1:13" x14ac:dyDescent="0.2">
      <c r="A4293" t="s">
        <v>9661</v>
      </c>
      <c r="B4293" t="s">
        <v>8976</v>
      </c>
      <c r="C4293" t="s">
        <v>9605</v>
      </c>
      <c r="D4293" s="12">
        <v>20069</v>
      </c>
      <c r="E4293" s="11">
        <v>6256</v>
      </c>
      <c r="F4293" t="s">
        <v>9662</v>
      </c>
      <c r="G4293" t="s">
        <v>171</v>
      </c>
      <c r="H4293" s="1">
        <v>45702</v>
      </c>
      <c r="I4293" t="s">
        <v>9663</v>
      </c>
      <c r="J4293">
        <f t="shared" si="268"/>
        <v>350</v>
      </c>
      <c r="K4293">
        <f t="shared" si="269"/>
        <v>47</v>
      </c>
      <c r="L4293" s="9">
        <f t="shared" si="270"/>
        <v>1401538900</v>
      </c>
      <c r="M4293" s="9">
        <f t="shared" si="271"/>
        <v>20142178</v>
      </c>
    </row>
    <row r="4294" spans="1:13" x14ac:dyDescent="0.2">
      <c r="A4294" t="s">
        <v>9698</v>
      </c>
      <c r="B4294" t="s">
        <v>8976</v>
      </c>
      <c r="C4294" t="s">
        <v>9605</v>
      </c>
      <c r="D4294" s="12">
        <v>35800</v>
      </c>
      <c r="E4294" s="11">
        <v>6550</v>
      </c>
      <c r="F4294" t="s">
        <v>9699</v>
      </c>
      <c r="G4294" t="s">
        <v>152</v>
      </c>
      <c r="H4294" s="1">
        <v>45702</v>
      </c>
      <c r="I4294" t="s">
        <v>9700</v>
      </c>
      <c r="J4294">
        <f t="shared" si="268"/>
        <v>350</v>
      </c>
      <c r="K4294">
        <f t="shared" si="269"/>
        <v>47</v>
      </c>
      <c r="L4294" s="9">
        <f t="shared" si="270"/>
        <v>1401538900</v>
      </c>
      <c r="M4294" s="9">
        <f t="shared" si="271"/>
        <v>20142178</v>
      </c>
    </row>
    <row r="4295" spans="1:13" x14ac:dyDescent="0.2">
      <c r="A4295" t="s">
        <v>9742</v>
      </c>
      <c r="B4295" t="s">
        <v>8976</v>
      </c>
      <c r="C4295" t="s">
        <v>9605</v>
      </c>
      <c r="D4295" s="12">
        <v>48700</v>
      </c>
      <c r="E4295" s="11">
        <v>27045</v>
      </c>
      <c r="F4295" t="s">
        <v>9662</v>
      </c>
      <c r="G4295" t="s">
        <v>130</v>
      </c>
      <c r="H4295" s="1">
        <v>45702</v>
      </c>
      <c r="I4295" t="s">
        <v>9743</v>
      </c>
      <c r="J4295">
        <f t="shared" si="268"/>
        <v>350</v>
      </c>
      <c r="K4295">
        <f t="shared" si="269"/>
        <v>47</v>
      </c>
      <c r="L4295" s="9">
        <f t="shared" si="270"/>
        <v>1401538900</v>
      </c>
      <c r="M4295" s="9">
        <f t="shared" si="271"/>
        <v>20142178</v>
      </c>
    </row>
    <row r="4296" spans="1:13" x14ac:dyDescent="0.2">
      <c r="A4296" t="s">
        <v>9792</v>
      </c>
      <c r="B4296" t="s">
        <v>8976</v>
      </c>
      <c r="C4296" t="s">
        <v>9605</v>
      </c>
      <c r="D4296" s="12">
        <v>69800</v>
      </c>
      <c r="E4296" s="11">
        <v>18430</v>
      </c>
      <c r="F4296" t="s">
        <v>9793</v>
      </c>
      <c r="G4296" t="s">
        <v>152</v>
      </c>
      <c r="H4296" s="1">
        <v>45702</v>
      </c>
      <c r="I4296" t="s">
        <v>9794</v>
      </c>
      <c r="J4296">
        <f t="shared" si="268"/>
        <v>350</v>
      </c>
      <c r="K4296">
        <f t="shared" si="269"/>
        <v>47</v>
      </c>
      <c r="L4296" s="9">
        <f t="shared" si="270"/>
        <v>1401538900</v>
      </c>
      <c r="M4296" s="9">
        <f t="shared" si="271"/>
        <v>20142178</v>
      </c>
    </row>
    <row r="4297" spans="1:13" x14ac:dyDescent="0.2">
      <c r="A4297" t="s">
        <v>9806</v>
      </c>
      <c r="B4297" t="s">
        <v>8976</v>
      </c>
      <c r="C4297" t="s">
        <v>9605</v>
      </c>
      <c r="D4297" s="12">
        <v>79800</v>
      </c>
      <c r="E4297" s="11">
        <v>79800</v>
      </c>
      <c r="F4297" t="s">
        <v>9807</v>
      </c>
      <c r="G4297" t="s">
        <v>130</v>
      </c>
      <c r="H4297" s="1">
        <v>45702</v>
      </c>
      <c r="I4297" t="s">
        <v>9808</v>
      </c>
      <c r="J4297">
        <f t="shared" si="268"/>
        <v>350</v>
      </c>
      <c r="K4297">
        <f t="shared" si="269"/>
        <v>47</v>
      </c>
      <c r="L4297" s="9">
        <f t="shared" si="270"/>
        <v>1401538900</v>
      </c>
      <c r="M4297" s="9">
        <f t="shared" si="271"/>
        <v>20142178</v>
      </c>
    </row>
    <row r="4298" spans="1:13" x14ac:dyDescent="0.2">
      <c r="A4298" t="s">
        <v>9823</v>
      </c>
      <c r="B4298" t="s">
        <v>8976</v>
      </c>
      <c r="C4298" t="s">
        <v>9605</v>
      </c>
      <c r="D4298" s="12">
        <v>86750</v>
      </c>
      <c r="E4298" s="11">
        <v>28478</v>
      </c>
      <c r="F4298" t="s">
        <v>9662</v>
      </c>
      <c r="G4298" t="s">
        <v>171</v>
      </c>
      <c r="H4298" s="1">
        <v>45702</v>
      </c>
      <c r="I4298" t="s">
        <v>9824</v>
      </c>
      <c r="J4298">
        <f t="shared" si="268"/>
        <v>350</v>
      </c>
      <c r="K4298">
        <f t="shared" si="269"/>
        <v>47</v>
      </c>
      <c r="L4298" s="9">
        <f t="shared" si="270"/>
        <v>1401538900</v>
      </c>
      <c r="M4298" s="9">
        <f t="shared" si="271"/>
        <v>20142178</v>
      </c>
    </row>
    <row r="4299" spans="1:13" x14ac:dyDescent="0.2">
      <c r="A4299" t="s">
        <v>9828</v>
      </c>
      <c r="B4299" t="s">
        <v>8976</v>
      </c>
      <c r="C4299" t="s">
        <v>9605</v>
      </c>
      <c r="D4299" s="12">
        <v>90000</v>
      </c>
      <c r="E4299" s="11">
        <v>75150</v>
      </c>
      <c r="F4299" t="s">
        <v>9662</v>
      </c>
      <c r="G4299" t="s">
        <v>130</v>
      </c>
      <c r="H4299" s="1">
        <v>45702</v>
      </c>
      <c r="I4299" t="s">
        <v>9829</v>
      </c>
      <c r="J4299">
        <f t="shared" si="268"/>
        <v>350</v>
      </c>
      <c r="K4299">
        <f t="shared" si="269"/>
        <v>47</v>
      </c>
      <c r="L4299" s="9">
        <f t="shared" si="270"/>
        <v>1401538900</v>
      </c>
      <c r="M4299" s="9">
        <f t="shared" si="271"/>
        <v>20142178</v>
      </c>
    </row>
    <row r="4300" spans="1:13" x14ac:dyDescent="0.2">
      <c r="A4300" t="s">
        <v>9830</v>
      </c>
      <c r="B4300" t="s">
        <v>8976</v>
      </c>
      <c r="C4300" t="s">
        <v>9605</v>
      </c>
      <c r="D4300" s="12">
        <v>90900</v>
      </c>
      <c r="E4300" s="11">
        <v>84006</v>
      </c>
      <c r="F4300" t="s">
        <v>9699</v>
      </c>
      <c r="G4300" t="s">
        <v>130</v>
      </c>
      <c r="H4300" s="1">
        <v>45702</v>
      </c>
      <c r="I4300" t="s">
        <v>9831</v>
      </c>
      <c r="J4300">
        <f t="shared" si="268"/>
        <v>350</v>
      </c>
      <c r="K4300">
        <f t="shared" si="269"/>
        <v>47</v>
      </c>
      <c r="L4300" s="9">
        <f t="shared" si="270"/>
        <v>1401538900</v>
      </c>
      <c r="M4300" s="9">
        <f t="shared" si="271"/>
        <v>20142178</v>
      </c>
    </row>
    <row r="4301" spans="1:13" x14ac:dyDescent="0.2">
      <c r="A4301" t="s">
        <v>9855</v>
      </c>
      <c r="B4301" t="s">
        <v>8976</v>
      </c>
      <c r="C4301" t="s">
        <v>9605</v>
      </c>
      <c r="D4301" s="12">
        <v>106800</v>
      </c>
      <c r="E4301" s="11">
        <v>106800</v>
      </c>
      <c r="F4301" t="s">
        <v>9856</v>
      </c>
      <c r="G4301" t="s">
        <v>130</v>
      </c>
      <c r="H4301" s="1">
        <v>45702</v>
      </c>
      <c r="I4301" t="s">
        <v>9857</v>
      </c>
      <c r="J4301">
        <f t="shared" si="268"/>
        <v>350</v>
      </c>
      <c r="K4301">
        <f t="shared" si="269"/>
        <v>47</v>
      </c>
      <c r="L4301" s="9">
        <f t="shared" si="270"/>
        <v>1401538900</v>
      </c>
      <c r="M4301" s="9">
        <f t="shared" si="271"/>
        <v>20142178</v>
      </c>
    </row>
    <row r="4302" spans="1:13" x14ac:dyDescent="0.2">
      <c r="A4302" t="s">
        <v>9873</v>
      </c>
      <c r="B4302" t="s">
        <v>8976</v>
      </c>
      <c r="C4302" t="s">
        <v>9605</v>
      </c>
      <c r="D4302" s="12">
        <v>121100</v>
      </c>
      <c r="E4302" s="11">
        <v>121100</v>
      </c>
      <c r="F4302" t="s">
        <v>9874</v>
      </c>
      <c r="G4302" t="s">
        <v>130</v>
      </c>
      <c r="H4302" s="1">
        <v>45702</v>
      </c>
      <c r="I4302" t="s">
        <v>9875</v>
      </c>
      <c r="J4302">
        <f t="shared" si="268"/>
        <v>350</v>
      </c>
      <c r="K4302">
        <f t="shared" si="269"/>
        <v>47</v>
      </c>
      <c r="L4302" s="9">
        <f t="shared" si="270"/>
        <v>1401538900</v>
      </c>
      <c r="M4302" s="9">
        <f t="shared" si="271"/>
        <v>20142178</v>
      </c>
    </row>
    <row r="4303" spans="1:13" x14ac:dyDescent="0.2">
      <c r="A4303" t="s">
        <v>9876</v>
      </c>
      <c r="B4303" t="s">
        <v>8976</v>
      </c>
      <c r="C4303" t="s">
        <v>9605</v>
      </c>
      <c r="D4303" s="12">
        <v>122000</v>
      </c>
      <c r="E4303" s="11">
        <v>57926</v>
      </c>
      <c r="F4303" t="s">
        <v>9877</v>
      </c>
      <c r="G4303" t="s">
        <v>171</v>
      </c>
      <c r="H4303" s="1">
        <v>45702</v>
      </c>
      <c r="I4303" t="s">
        <v>9878</v>
      </c>
      <c r="J4303">
        <f t="shared" si="268"/>
        <v>350</v>
      </c>
      <c r="K4303">
        <f t="shared" si="269"/>
        <v>47</v>
      </c>
      <c r="L4303" s="9">
        <f t="shared" si="270"/>
        <v>1401538900</v>
      </c>
      <c r="M4303" s="9">
        <f t="shared" si="271"/>
        <v>20142178</v>
      </c>
    </row>
    <row r="4304" spans="1:13" x14ac:dyDescent="0.2">
      <c r="A4304" t="s">
        <v>9885</v>
      </c>
      <c r="B4304" t="s">
        <v>8976</v>
      </c>
      <c r="C4304" t="s">
        <v>9605</v>
      </c>
      <c r="D4304" s="12">
        <v>125500</v>
      </c>
      <c r="E4304" s="11">
        <v>121750</v>
      </c>
      <c r="F4304" t="s">
        <v>9662</v>
      </c>
      <c r="G4304" t="s">
        <v>152</v>
      </c>
      <c r="H4304" s="1">
        <v>45702</v>
      </c>
      <c r="I4304" t="s">
        <v>9886</v>
      </c>
      <c r="J4304">
        <f t="shared" si="268"/>
        <v>350</v>
      </c>
      <c r="K4304">
        <f t="shared" si="269"/>
        <v>47</v>
      </c>
      <c r="L4304" s="9">
        <f t="shared" si="270"/>
        <v>1401538900</v>
      </c>
      <c r="M4304" s="9">
        <f t="shared" si="271"/>
        <v>20142178</v>
      </c>
    </row>
    <row r="4305" spans="1:13" x14ac:dyDescent="0.2">
      <c r="A4305" t="s">
        <v>9905</v>
      </c>
      <c r="B4305" t="s">
        <v>8976</v>
      </c>
      <c r="C4305" t="s">
        <v>9605</v>
      </c>
      <c r="D4305" s="12">
        <v>135650</v>
      </c>
      <c r="E4305" s="11">
        <v>102871</v>
      </c>
      <c r="F4305" t="s">
        <v>9906</v>
      </c>
      <c r="G4305" t="s">
        <v>130</v>
      </c>
      <c r="H4305" s="1">
        <v>45702</v>
      </c>
      <c r="I4305" t="s">
        <v>9907</v>
      </c>
      <c r="J4305">
        <f t="shared" si="268"/>
        <v>350</v>
      </c>
      <c r="K4305">
        <f t="shared" si="269"/>
        <v>47</v>
      </c>
      <c r="L4305" s="9">
        <f t="shared" si="270"/>
        <v>1401538900</v>
      </c>
      <c r="M4305" s="9">
        <f t="shared" si="271"/>
        <v>20142178</v>
      </c>
    </row>
    <row r="4306" spans="1:13" x14ac:dyDescent="0.2">
      <c r="A4306" t="s">
        <v>9931</v>
      </c>
      <c r="B4306" t="s">
        <v>8976</v>
      </c>
      <c r="C4306" t="s">
        <v>9605</v>
      </c>
      <c r="D4306" s="12">
        <v>151000</v>
      </c>
      <c r="E4306" s="11">
        <v>39438</v>
      </c>
      <c r="F4306" t="s">
        <v>9932</v>
      </c>
      <c r="G4306" t="s">
        <v>13</v>
      </c>
      <c r="H4306" s="1">
        <v>45702</v>
      </c>
      <c r="I4306" t="s">
        <v>9933</v>
      </c>
      <c r="J4306">
        <f t="shared" si="268"/>
        <v>350</v>
      </c>
      <c r="K4306">
        <f t="shared" si="269"/>
        <v>47</v>
      </c>
      <c r="L4306" s="9">
        <f t="shared" si="270"/>
        <v>1401538900</v>
      </c>
      <c r="M4306" s="9">
        <f t="shared" si="271"/>
        <v>20142178</v>
      </c>
    </row>
    <row r="4307" spans="1:13" x14ac:dyDescent="0.2">
      <c r="A4307" t="s">
        <v>9940</v>
      </c>
      <c r="B4307" t="s">
        <v>8976</v>
      </c>
      <c r="C4307" t="s">
        <v>9605</v>
      </c>
      <c r="D4307" s="12">
        <v>153650</v>
      </c>
      <c r="E4307" s="11">
        <v>147525</v>
      </c>
      <c r="F4307" t="s">
        <v>9941</v>
      </c>
      <c r="G4307" t="s">
        <v>130</v>
      </c>
      <c r="H4307" s="1">
        <v>45702</v>
      </c>
      <c r="I4307" t="s">
        <v>9942</v>
      </c>
      <c r="J4307">
        <f t="shared" si="268"/>
        <v>350</v>
      </c>
      <c r="K4307">
        <f t="shared" si="269"/>
        <v>47</v>
      </c>
      <c r="L4307" s="9">
        <f t="shared" si="270"/>
        <v>1401538900</v>
      </c>
      <c r="M4307" s="9">
        <f t="shared" si="271"/>
        <v>20142178</v>
      </c>
    </row>
    <row r="4308" spans="1:13" x14ac:dyDescent="0.2">
      <c r="A4308" t="s">
        <v>9963</v>
      </c>
      <c r="B4308" t="s">
        <v>8976</v>
      </c>
      <c r="C4308" t="s">
        <v>9605</v>
      </c>
      <c r="D4308" s="12">
        <v>183000</v>
      </c>
      <c r="E4308" s="11">
        <v>183000</v>
      </c>
      <c r="F4308" t="s">
        <v>9662</v>
      </c>
      <c r="G4308" t="s">
        <v>130</v>
      </c>
      <c r="H4308" s="1">
        <v>45702</v>
      </c>
      <c r="I4308" t="s">
        <v>9964</v>
      </c>
      <c r="J4308">
        <f t="shared" si="268"/>
        <v>350</v>
      </c>
      <c r="K4308">
        <f t="shared" si="269"/>
        <v>47</v>
      </c>
      <c r="L4308" s="9">
        <f t="shared" si="270"/>
        <v>1401538900</v>
      </c>
      <c r="M4308" s="9">
        <f t="shared" si="271"/>
        <v>20142178</v>
      </c>
    </row>
    <row r="4309" spans="1:13" x14ac:dyDescent="0.2">
      <c r="A4309" t="s">
        <v>9965</v>
      </c>
      <c r="B4309" t="s">
        <v>8976</v>
      </c>
      <c r="C4309" t="s">
        <v>9605</v>
      </c>
      <c r="D4309" s="12">
        <v>189460</v>
      </c>
      <c r="E4309" s="11">
        <v>172593</v>
      </c>
      <c r="F4309" t="s">
        <v>9662</v>
      </c>
      <c r="G4309" t="s">
        <v>130</v>
      </c>
      <c r="H4309" s="1">
        <v>45702</v>
      </c>
      <c r="I4309" t="s">
        <v>9966</v>
      </c>
      <c r="J4309">
        <f t="shared" si="268"/>
        <v>350</v>
      </c>
      <c r="K4309">
        <f t="shared" si="269"/>
        <v>47</v>
      </c>
      <c r="L4309" s="9">
        <f t="shared" si="270"/>
        <v>1401538900</v>
      </c>
      <c r="M4309" s="9">
        <f t="shared" si="271"/>
        <v>20142178</v>
      </c>
    </row>
    <row r="4310" spans="1:13" x14ac:dyDescent="0.2">
      <c r="A4310" t="s">
        <v>9967</v>
      </c>
      <c r="B4310" t="s">
        <v>8976</v>
      </c>
      <c r="C4310" t="s">
        <v>9605</v>
      </c>
      <c r="D4310" s="12">
        <v>190210</v>
      </c>
      <c r="E4310" s="11">
        <v>190210</v>
      </c>
      <c r="F4310" t="s">
        <v>9968</v>
      </c>
      <c r="G4310" t="s">
        <v>130</v>
      </c>
      <c r="H4310" s="1">
        <v>45702</v>
      </c>
      <c r="I4310" t="s">
        <v>9969</v>
      </c>
      <c r="J4310">
        <f t="shared" si="268"/>
        <v>350</v>
      </c>
      <c r="K4310">
        <f t="shared" si="269"/>
        <v>47</v>
      </c>
      <c r="L4310" s="9">
        <f t="shared" si="270"/>
        <v>1401538900</v>
      </c>
      <c r="M4310" s="9">
        <f t="shared" si="271"/>
        <v>20142178</v>
      </c>
    </row>
    <row r="4311" spans="1:13" x14ac:dyDescent="0.2">
      <c r="A4311" t="s">
        <v>9970</v>
      </c>
      <c r="B4311" t="s">
        <v>8976</v>
      </c>
      <c r="C4311" t="s">
        <v>9605</v>
      </c>
      <c r="D4311" s="12">
        <v>191789</v>
      </c>
      <c r="E4311" s="11">
        <v>87670</v>
      </c>
      <c r="F4311" t="s">
        <v>9971</v>
      </c>
      <c r="G4311" t="s">
        <v>13</v>
      </c>
      <c r="H4311" s="1">
        <v>45702</v>
      </c>
      <c r="I4311" t="s">
        <v>9972</v>
      </c>
      <c r="J4311">
        <f t="shared" si="268"/>
        <v>350</v>
      </c>
      <c r="K4311">
        <f t="shared" si="269"/>
        <v>47</v>
      </c>
      <c r="L4311" s="9">
        <f t="shared" si="270"/>
        <v>1401538900</v>
      </c>
      <c r="M4311" s="9">
        <f t="shared" si="271"/>
        <v>20142178</v>
      </c>
    </row>
    <row r="4312" spans="1:13" x14ac:dyDescent="0.2">
      <c r="A4312" t="s">
        <v>9998</v>
      </c>
      <c r="B4312" t="s">
        <v>8976</v>
      </c>
      <c r="C4312" t="s">
        <v>9605</v>
      </c>
      <c r="D4312" s="12">
        <v>201850</v>
      </c>
      <c r="E4312" s="11">
        <v>76621</v>
      </c>
      <c r="F4312" t="s">
        <v>9662</v>
      </c>
      <c r="G4312" t="s">
        <v>171</v>
      </c>
      <c r="H4312" s="1">
        <v>45702</v>
      </c>
      <c r="I4312" t="s">
        <v>9999</v>
      </c>
      <c r="J4312">
        <f t="shared" si="268"/>
        <v>350</v>
      </c>
      <c r="K4312">
        <f t="shared" si="269"/>
        <v>47</v>
      </c>
      <c r="L4312" s="9">
        <f t="shared" si="270"/>
        <v>1401538900</v>
      </c>
      <c r="M4312" s="9">
        <f t="shared" si="271"/>
        <v>20142178</v>
      </c>
    </row>
    <row r="4313" spans="1:13" x14ac:dyDescent="0.2">
      <c r="A4313" t="s">
        <v>10007</v>
      </c>
      <c r="B4313" t="s">
        <v>8976</v>
      </c>
      <c r="C4313" t="s">
        <v>9605</v>
      </c>
      <c r="D4313" s="12">
        <v>205450</v>
      </c>
      <c r="E4313" s="11">
        <v>48324</v>
      </c>
      <c r="F4313" t="s">
        <v>9662</v>
      </c>
      <c r="G4313" t="s">
        <v>171</v>
      </c>
      <c r="H4313" s="1">
        <v>45702</v>
      </c>
      <c r="I4313" t="s">
        <v>10008</v>
      </c>
      <c r="J4313">
        <f t="shared" si="268"/>
        <v>350</v>
      </c>
      <c r="K4313">
        <f t="shared" si="269"/>
        <v>47</v>
      </c>
      <c r="L4313" s="9">
        <f t="shared" si="270"/>
        <v>1401538900</v>
      </c>
      <c r="M4313" s="9">
        <f t="shared" si="271"/>
        <v>20142178</v>
      </c>
    </row>
    <row r="4314" spans="1:13" x14ac:dyDescent="0.2">
      <c r="A4314" t="s">
        <v>10012</v>
      </c>
      <c r="B4314" t="s">
        <v>8976</v>
      </c>
      <c r="C4314" t="s">
        <v>9605</v>
      </c>
      <c r="D4314" s="12">
        <v>209452</v>
      </c>
      <c r="E4314" s="11">
        <v>113890</v>
      </c>
      <c r="F4314" t="s">
        <v>10013</v>
      </c>
      <c r="G4314" t="s">
        <v>13</v>
      </c>
      <c r="H4314" s="1">
        <v>45702</v>
      </c>
      <c r="I4314" t="s">
        <v>10014</v>
      </c>
      <c r="J4314">
        <f t="shared" si="268"/>
        <v>350</v>
      </c>
      <c r="K4314">
        <f t="shared" si="269"/>
        <v>47</v>
      </c>
      <c r="L4314" s="9">
        <f t="shared" si="270"/>
        <v>1401538900</v>
      </c>
      <c r="M4314" s="9">
        <f t="shared" si="271"/>
        <v>20142178</v>
      </c>
    </row>
    <row r="4315" spans="1:13" x14ac:dyDescent="0.2">
      <c r="A4315" t="s">
        <v>10015</v>
      </c>
      <c r="B4315" t="s">
        <v>8976</v>
      </c>
      <c r="C4315" t="s">
        <v>9605</v>
      </c>
      <c r="D4315" s="12">
        <v>212230</v>
      </c>
      <c r="E4315" s="11">
        <v>84753</v>
      </c>
      <c r="F4315" t="s">
        <v>9793</v>
      </c>
      <c r="G4315" t="s">
        <v>152</v>
      </c>
      <c r="H4315" s="1">
        <v>45702</v>
      </c>
      <c r="I4315" t="s">
        <v>10016</v>
      </c>
      <c r="J4315">
        <f t="shared" si="268"/>
        <v>350</v>
      </c>
      <c r="K4315">
        <f t="shared" si="269"/>
        <v>47</v>
      </c>
      <c r="L4315" s="9">
        <f t="shared" si="270"/>
        <v>1401538900</v>
      </c>
      <c r="M4315" s="9">
        <f t="shared" si="271"/>
        <v>20142178</v>
      </c>
    </row>
    <row r="4316" spans="1:13" x14ac:dyDescent="0.2">
      <c r="A4316" t="s">
        <v>10023</v>
      </c>
      <c r="B4316" t="s">
        <v>8976</v>
      </c>
      <c r="C4316" t="s">
        <v>9605</v>
      </c>
      <c r="D4316" s="12">
        <v>218850</v>
      </c>
      <c r="E4316" s="11">
        <v>218850</v>
      </c>
      <c r="F4316" t="s">
        <v>9662</v>
      </c>
      <c r="G4316" t="s">
        <v>130</v>
      </c>
      <c r="H4316" s="1">
        <v>45702</v>
      </c>
      <c r="I4316" t="s">
        <v>10024</v>
      </c>
      <c r="J4316">
        <f t="shared" si="268"/>
        <v>350</v>
      </c>
      <c r="K4316">
        <f t="shared" si="269"/>
        <v>47</v>
      </c>
      <c r="L4316" s="9">
        <f t="shared" si="270"/>
        <v>1401538900</v>
      </c>
      <c r="M4316" s="9">
        <f t="shared" si="271"/>
        <v>20142178</v>
      </c>
    </row>
    <row r="4317" spans="1:13" x14ac:dyDescent="0.2">
      <c r="A4317" t="s">
        <v>10057</v>
      </c>
      <c r="B4317" t="s">
        <v>8976</v>
      </c>
      <c r="C4317" t="s">
        <v>9605</v>
      </c>
      <c r="D4317" s="12">
        <v>255800</v>
      </c>
      <c r="E4317" s="11">
        <v>189257</v>
      </c>
      <c r="F4317" t="s">
        <v>10058</v>
      </c>
      <c r="G4317" t="s">
        <v>130</v>
      </c>
      <c r="H4317" s="1">
        <v>45702</v>
      </c>
      <c r="I4317" t="s">
        <v>10059</v>
      </c>
      <c r="J4317">
        <f t="shared" si="268"/>
        <v>350</v>
      </c>
      <c r="K4317">
        <f t="shared" si="269"/>
        <v>47</v>
      </c>
      <c r="L4317" s="9">
        <f t="shared" si="270"/>
        <v>1401538900</v>
      </c>
      <c r="M4317" s="9">
        <f t="shared" si="271"/>
        <v>20142178</v>
      </c>
    </row>
    <row r="4318" spans="1:13" x14ac:dyDescent="0.2">
      <c r="A4318" t="s">
        <v>10067</v>
      </c>
      <c r="B4318" t="s">
        <v>8976</v>
      </c>
      <c r="C4318" t="s">
        <v>9605</v>
      </c>
      <c r="D4318" s="12">
        <v>260500</v>
      </c>
      <c r="E4318" s="11">
        <v>225500</v>
      </c>
      <c r="F4318" t="s">
        <v>5827</v>
      </c>
      <c r="G4318" t="s">
        <v>130</v>
      </c>
      <c r="H4318" s="1">
        <v>45702</v>
      </c>
      <c r="I4318" t="s">
        <v>10068</v>
      </c>
      <c r="J4318">
        <f t="shared" si="268"/>
        <v>350</v>
      </c>
      <c r="K4318">
        <f t="shared" si="269"/>
        <v>47</v>
      </c>
      <c r="L4318" s="9">
        <f t="shared" si="270"/>
        <v>1401538900</v>
      </c>
      <c r="M4318" s="9">
        <f t="shared" si="271"/>
        <v>20142178</v>
      </c>
    </row>
    <row r="4319" spans="1:13" x14ac:dyDescent="0.2">
      <c r="A4319" t="s">
        <v>10091</v>
      </c>
      <c r="B4319" t="s">
        <v>8976</v>
      </c>
      <c r="C4319" t="s">
        <v>9605</v>
      </c>
      <c r="D4319" s="12">
        <v>286750</v>
      </c>
      <c r="E4319" s="11">
        <v>286750</v>
      </c>
      <c r="F4319" t="s">
        <v>10092</v>
      </c>
      <c r="G4319" t="s">
        <v>130</v>
      </c>
      <c r="H4319" s="1">
        <v>45702</v>
      </c>
      <c r="I4319" t="s">
        <v>10093</v>
      </c>
      <c r="J4319">
        <f t="shared" si="268"/>
        <v>350</v>
      </c>
      <c r="K4319">
        <f t="shared" si="269"/>
        <v>47</v>
      </c>
      <c r="L4319" s="9">
        <f t="shared" si="270"/>
        <v>1401538900</v>
      </c>
      <c r="M4319" s="9">
        <f t="shared" si="271"/>
        <v>20142178</v>
      </c>
    </row>
    <row r="4320" spans="1:13" x14ac:dyDescent="0.2">
      <c r="A4320" t="s">
        <v>10145</v>
      </c>
      <c r="B4320" t="s">
        <v>8976</v>
      </c>
      <c r="C4320" t="s">
        <v>9605</v>
      </c>
      <c r="D4320" s="12">
        <v>358862</v>
      </c>
      <c r="E4320" s="11">
        <v>22278</v>
      </c>
      <c r="F4320" t="s">
        <v>9662</v>
      </c>
      <c r="G4320" t="s">
        <v>171</v>
      </c>
      <c r="H4320" s="1">
        <v>45702</v>
      </c>
      <c r="I4320" t="s">
        <v>10146</v>
      </c>
      <c r="J4320">
        <f t="shared" si="268"/>
        <v>350</v>
      </c>
      <c r="K4320">
        <f t="shared" si="269"/>
        <v>47</v>
      </c>
      <c r="L4320" s="9">
        <f t="shared" si="270"/>
        <v>1401538900</v>
      </c>
      <c r="M4320" s="9">
        <f t="shared" si="271"/>
        <v>20142178</v>
      </c>
    </row>
    <row r="4321" spans="1:13" x14ac:dyDescent="0.2">
      <c r="A4321" t="s">
        <v>10150</v>
      </c>
      <c r="B4321" t="s">
        <v>8976</v>
      </c>
      <c r="C4321" t="s">
        <v>9605</v>
      </c>
      <c r="D4321" s="12">
        <v>360388</v>
      </c>
      <c r="E4321" s="11">
        <v>58671</v>
      </c>
      <c r="F4321" t="s">
        <v>10151</v>
      </c>
      <c r="G4321" t="s">
        <v>121</v>
      </c>
      <c r="H4321" s="1">
        <v>45702</v>
      </c>
      <c r="I4321" t="s">
        <v>10152</v>
      </c>
      <c r="J4321">
        <f t="shared" si="268"/>
        <v>350</v>
      </c>
      <c r="K4321">
        <f t="shared" si="269"/>
        <v>47</v>
      </c>
      <c r="L4321" s="9">
        <f t="shared" si="270"/>
        <v>1401538900</v>
      </c>
      <c r="M4321" s="9">
        <f t="shared" si="271"/>
        <v>20142178</v>
      </c>
    </row>
    <row r="4322" spans="1:13" x14ac:dyDescent="0.2">
      <c r="A4322" t="s">
        <v>10157</v>
      </c>
      <c r="B4322" t="s">
        <v>8976</v>
      </c>
      <c r="C4322" t="s">
        <v>9605</v>
      </c>
      <c r="D4322" s="12">
        <v>361500</v>
      </c>
      <c r="E4322" s="11">
        <v>79160</v>
      </c>
      <c r="F4322" t="s">
        <v>10158</v>
      </c>
      <c r="G4322" t="s">
        <v>130</v>
      </c>
      <c r="H4322" s="1">
        <v>45702</v>
      </c>
      <c r="I4322" t="s">
        <v>10159</v>
      </c>
      <c r="J4322">
        <f t="shared" si="268"/>
        <v>350</v>
      </c>
      <c r="K4322">
        <f t="shared" si="269"/>
        <v>47</v>
      </c>
      <c r="L4322" s="9">
        <f t="shared" si="270"/>
        <v>1401538900</v>
      </c>
      <c r="M4322" s="9">
        <f t="shared" si="271"/>
        <v>20142178</v>
      </c>
    </row>
    <row r="4323" spans="1:13" x14ac:dyDescent="0.2">
      <c r="A4323" t="s">
        <v>10184</v>
      </c>
      <c r="B4323" t="s">
        <v>8976</v>
      </c>
      <c r="C4323" t="s">
        <v>9605</v>
      </c>
      <c r="D4323" s="12">
        <v>420525</v>
      </c>
      <c r="E4323" s="11">
        <v>420525</v>
      </c>
      <c r="F4323" t="s">
        <v>9662</v>
      </c>
      <c r="G4323" t="s">
        <v>152</v>
      </c>
      <c r="H4323" s="1">
        <v>45702</v>
      </c>
      <c r="I4323" t="s">
        <v>10185</v>
      </c>
      <c r="J4323">
        <f t="shared" si="268"/>
        <v>350</v>
      </c>
      <c r="K4323">
        <f t="shared" si="269"/>
        <v>47</v>
      </c>
      <c r="L4323" s="9">
        <f t="shared" si="270"/>
        <v>1401538900</v>
      </c>
      <c r="M4323" s="9">
        <f t="shared" si="271"/>
        <v>20142178</v>
      </c>
    </row>
    <row r="4324" spans="1:13" x14ac:dyDescent="0.2">
      <c r="A4324" t="s">
        <v>10207</v>
      </c>
      <c r="B4324" t="s">
        <v>8976</v>
      </c>
      <c r="C4324" t="s">
        <v>9605</v>
      </c>
      <c r="D4324" s="12">
        <v>438172</v>
      </c>
      <c r="E4324" s="11">
        <v>438172</v>
      </c>
      <c r="F4324" t="s">
        <v>10208</v>
      </c>
      <c r="G4324" t="s">
        <v>130</v>
      </c>
      <c r="H4324" s="1">
        <v>45702</v>
      </c>
      <c r="I4324" t="s">
        <v>10209</v>
      </c>
      <c r="J4324">
        <f t="shared" si="268"/>
        <v>350</v>
      </c>
      <c r="K4324">
        <f t="shared" si="269"/>
        <v>47</v>
      </c>
      <c r="L4324" s="9">
        <f t="shared" si="270"/>
        <v>1401538900</v>
      </c>
      <c r="M4324" s="9">
        <f t="shared" si="271"/>
        <v>20142178</v>
      </c>
    </row>
    <row r="4325" spans="1:13" x14ac:dyDescent="0.2">
      <c r="A4325" t="s">
        <v>10210</v>
      </c>
      <c r="B4325" t="s">
        <v>8976</v>
      </c>
      <c r="C4325" t="s">
        <v>9605</v>
      </c>
      <c r="D4325" s="12">
        <v>442200</v>
      </c>
      <c r="E4325" s="11">
        <v>439950</v>
      </c>
      <c r="F4325" t="s">
        <v>10211</v>
      </c>
      <c r="G4325" t="s">
        <v>152</v>
      </c>
      <c r="H4325" s="1">
        <v>45702</v>
      </c>
      <c r="I4325" t="s">
        <v>10212</v>
      </c>
      <c r="J4325">
        <f t="shared" si="268"/>
        <v>350</v>
      </c>
      <c r="K4325">
        <f t="shared" si="269"/>
        <v>47</v>
      </c>
      <c r="L4325" s="9">
        <f t="shared" si="270"/>
        <v>1401538900</v>
      </c>
      <c r="M4325" s="9">
        <f t="shared" si="271"/>
        <v>20142178</v>
      </c>
    </row>
    <row r="4326" spans="1:13" x14ac:dyDescent="0.2">
      <c r="A4326" t="s">
        <v>10224</v>
      </c>
      <c r="B4326" t="s">
        <v>8976</v>
      </c>
      <c r="C4326" t="s">
        <v>9605</v>
      </c>
      <c r="D4326" s="12">
        <v>453600</v>
      </c>
      <c r="E4326" s="11">
        <v>421681</v>
      </c>
      <c r="F4326" t="s">
        <v>9662</v>
      </c>
      <c r="G4326" t="s">
        <v>130</v>
      </c>
      <c r="H4326" s="1">
        <v>45702</v>
      </c>
      <c r="I4326" t="s">
        <v>10225</v>
      </c>
      <c r="J4326">
        <f t="shared" si="268"/>
        <v>350</v>
      </c>
      <c r="K4326">
        <f t="shared" si="269"/>
        <v>47</v>
      </c>
      <c r="L4326" s="9">
        <f t="shared" si="270"/>
        <v>1401538900</v>
      </c>
      <c r="M4326" s="9">
        <f t="shared" si="271"/>
        <v>20142178</v>
      </c>
    </row>
    <row r="4327" spans="1:13" x14ac:dyDescent="0.2">
      <c r="A4327" t="s">
        <v>10255</v>
      </c>
      <c r="B4327" t="s">
        <v>8976</v>
      </c>
      <c r="C4327" t="s">
        <v>9605</v>
      </c>
      <c r="D4327" s="12">
        <v>521250</v>
      </c>
      <c r="E4327" s="11">
        <v>482280</v>
      </c>
      <c r="F4327" t="s">
        <v>9662</v>
      </c>
      <c r="G4327" t="s">
        <v>152</v>
      </c>
      <c r="H4327" s="1">
        <v>45702</v>
      </c>
      <c r="I4327" t="s">
        <v>10256</v>
      </c>
      <c r="J4327">
        <f t="shared" si="268"/>
        <v>350</v>
      </c>
      <c r="K4327">
        <f t="shared" si="269"/>
        <v>47</v>
      </c>
      <c r="L4327" s="9">
        <f t="shared" si="270"/>
        <v>1401538900</v>
      </c>
      <c r="M4327" s="9">
        <f t="shared" si="271"/>
        <v>20142178</v>
      </c>
    </row>
    <row r="4328" spans="1:13" x14ac:dyDescent="0.2">
      <c r="A4328" t="s">
        <v>10271</v>
      </c>
      <c r="B4328" t="s">
        <v>8976</v>
      </c>
      <c r="C4328" t="s">
        <v>9605</v>
      </c>
      <c r="D4328" s="12">
        <v>546500</v>
      </c>
      <c r="E4328" s="11">
        <v>546500</v>
      </c>
      <c r="F4328" t="s">
        <v>9662</v>
      </c>
      <c r="G4328" t="s">
        <v>130</v>
      </c>
      <c r="H4328" s="1">
        <v>45702</v>
      </c>
      <c r="I4328" t="s">
        <v>10272</v>
      </c>
      <c r="J4328">
        <f t="shared" si="268"/>
        <v>350</v>
      </c>
      <c r="K4328">
        <f t="shared" si="269"/>
        <v>47</v>
      </c>
      <c r="L4328" s="9">
        <f t="shared" si="270"/>
        <v>1401538900</v>
      </c>
      <c r="M4328" s="9">
        <f t="shared" si="271"/>
        <v>20142178</v>
      </c>
    </row>
    <row r="4329" spans="1:13" x14ac:dyDescent="0.2">
      <c r="A4329" t="s">
        <v>10273</v>
      </c>
      <c r="B4329" t="s">
        <v>8976</v>
      </c>
      <c r="C4329" t="s">
        <v>9605</v>
      </c>
      <c r="D4329" s="12">
        <v>564580</v>
      </c>
      <c r="E4329" s="11">
        <v>252781</v>
      </c>
      <c r="F4329" t="s">
        <v>10274</v>
      </c>
      <c r="G4329" t="s">
        <v>13</v>
      </c>
      <c r="H4329" s="1">
        <v>45702</v>
      </c>
      <c r="I4329" t="s">
        <v>10275</v>
      </c>
      <c r="J4329">
        <f t="shared" si="268"/>
        <v>350</v>
      </c>
      <c r="K4329">
        <f t="shared" si="269"/>
        <v>47</v>
      </c>
      <c r="L4329" s="9">
        <f t="shared" si="270"/>
        <v>1401538900</v>
      </c>
      <c r="M4329" s="9">
        <f t="shared" si="271"/>
        <v>20142178</v>
      </c>
    </row>
    <row r="4330" spans="1:13" x14ac:dyDescent="0.2">
      <c r="A4330" t="s">
        <v>10326</v>
      </c>
      <c r="B4330" t="s">
        <v>8976</v>
      </c>
      <c r="C4330" t="s">
        <v>9605</v>
      </c>
      <c r="D4330" s="12">
        <v>815050</v>
      </c>
      <c r="E4330" s="11">
        <v>265822</v>
      </c>
      <c r="F4330" t="s">
        <v>10327</v>
      </c>
      <c r="G4330" t="s">
        <v>121</v>
      </c>
      <c r="H4330" s="1">
        <v>45702</v>
      </c>
      <c r="I4330" t="s">
        <v>10328</v>
      </c>
      <c r="J4330">
        <f t="shared" si="268"/>
        <v>350</v>
      </c>
      <c r="K4330">
        <f t="shared" si="269"/>
        <v>47</v>
      </c>
      <c r="L4330" s="9">
        <f t="shared" si="270"/>
        <v>1401538900</v>
      </c>
      <c r="M4330" s="9">
        <f t="shared" si="271"/>
        <v>20142178</v>
      </c>
    </row>
    <row r="4331" spans="1:13" x14ac:dyDescent="0.2">
      <c r="A4331" t="s">
        <v>10339</v>
      </c>
      <c r="B4331" t="s">
        <v>8976</v>
      </c>
      <c r="C4331" t="s">
        <v>9605</v>
      </c>
      <c r="D4331" s="12">
        <v>865930</v>
      </c>
      <c r="E4331" s="11">
        <v>409633</v>
      </c>
      <c r="F4331" t="s">
        <v>10340</v>
      </c>
      <c r="G4331" t="s">
        <v>13</v>
      </c>
      <c r="H4331" s="1">
        <v>45702</v>
      </c>
      <c r="I4331" t="s">
        <v>10341</v>
      </c>
      <c r="J4331">
        <f t="shared" si="268"/>
        <v>350</v>
      </c>
      <c r="K4331">
        <f t="shared" si="269"/>
        <v>47</v>
      </c>
      <c r="L4331" s="9">
        <f t="shared" si="270"/>
        <v>1401538900</v>
      </c>
      <c r="M4331" s="9">
        <f t="shared" si="271"/>
        <v>20142178</v>
      </c>
    </row>
    <row r="4332" spans="1:13" x14ac:dyDescent="0.2">
      <c r="A4332" t="s">
        <v>10366</v>
      </c>
      <c r="B4332" t="s">
        <v>8976</v>
      </c>
      <c r="C4332" t="s">
        <v>9605</v>
      </c>
      <c r="D4332" s="12">
        <v>1030850</v>
      </c>
      <c r="E4332" s="11">
        <v>799613</v>
      </c>
      <c r="F4332" t="s">
        <v>10367</v>
      </c>
      <c r="G4332" t="s">
        <v>121</v>
      </c>
      <c r="H4332" s="1">
        <v>45702</v>
      </c>
      <c r="I4332" t="s">
        <v>10368</v>
      </c>
      <c r="J4332">
        <f t="shared" si="268"/>
        <v>350</v>
      </c>
      <c r="K4332">
        <f t="shared" si="269"/>
        <v>47</v>
      </c>
      <c r="L4332" s="9">
        <f t="shared" si="270"/>
        <v>1401538900</v>
      </c>
      <c r="M4332" s="9">
        <f t="shared" si="271"/>
        <v>20142178</v>
      </c>
    </row>
    <row r="4333" spans="1:13" x14ac:dyDescent="0.2">
      <c r="A4333" t="s">
        <v>10400</v>
      </c>
      <c r="B4333" t="s">
        <v>8976</v>
      </c>
      <c r="C4333" t="s">
        <v>9605</v>
      </c>
      <c r="D4333" s="12">
        <v>1267935</v>
      </c>
      <c r="E4333" s="11">
        <v>1167385</v>
      </c>
      <c r="F4333" t="s">
        <v>9662</v>
      </c>
      <c r="G4333" t="s">
        <v>130</v>
      </c>
      <c r="H4333" s="1">
        <v>45702</v>
      </c>
      <c r="I4333" t="s">
        <v>10401</v>
      </c>
      <c r="J4333">
        <f t="shared" si="268"/>
        <v>350</v>
      </c>
      <c r="K4333">
        <f t="shared" si="269"/>
        <v>47</v>
      </c>
      <c r="L4333" s="9">
        <f t="shared" si="270"/>
        <v>1401538900</v>
      </c>
      <c r="M4333" s="9">
        <f t="shared" si="271"/>
        <v>20142178</v>
      </c>
    </row>
    <row r="4334" spans="1:13" x14ac:dyDescent="0.2">
      <c r="A4334" t="s">
        <v>10402</v>
      </c>
      <c r="B4334" t="s">
        <v>8976</v>
      </c>
      <c r="C4334" t="s">
        <v>9605</v>
      </c>
      <c r="D4334" s="12">
        <v>1314420</v>
      </c>
      <c r="E4334" s="11">
        <v>759558</v>
      </c>
      <c r="F4334" t="s">
        <v>9662</v>
      </c>
      <c r="G4334" t="s">
        <v>130</v>
      </c>
      <c r="H4334" s="1">
        <v>45702</v>
      </c>
      <c r="I4334" t="s">
        <v>10403</v>
      </c>
      <c r="J4334">
        <f t="shared" si="268"/>
        <v>350</v>
      </c>
      <c r="K4334">
        <f t="shared" si="269"/>
        <v>47</v>
      </c>
      <c r="L4334" s="9">
        <f t="shared" si="270"/>
        <v>1401538900</v>
      </c>
      <c r="M4334" s="9">
        <f t="shared" si="271"/>
        <v>20142178</v>
      </c>
    </row>
    <row r="4335" spans="1:13" x14ac:dyDescent="0.2">
      <c r="A4335" t="s">
        <v>10411</v>
      </c>
      <c r="B4335" t="s">
        <v>8976</v>
      </c>
      <c r="C4335" t="s">
        <v>9605</v>
      </c>
      <c r="D4335" s="12">
        <v>1396381</v>
      </c>
      <c r="E4335" s="11">
        <v>0</v>
      </c>
      <c r="F4335" t="s">
        <v>10412</v>
      </c>
      <c r="G4335" t="s">
        <v>13</v>
      </c>
      <c r="H4335" s="1">
        <v>45702</v>
      </c>
      <c r="I4335" t="s">
        <v>10413</v>
      </c>
      <c r="J4335">
        <f t="shared" si="268"/>
        <v>350</v>
      </c>
      <c r="K4335">
        <f t="shared" si="269"/>
        <v>47</v>
      </c>
      <c r="L4335" s="9">
        <f t="shared" si="270"/>
        <v>1401538900</v>
      </c>
      <c r="M4335" s="9">
        <f t="shared" si="271"/>
        <v>20142178</v>
      </c>
    </row>
    <row r="4336" spans="1:13" x14ac:dyDescent="0.2">
      <c r="A4336" t="s">
        <v>10434</v>
      </c>
      <c r="B4336" t="s">
        <v>8976</v>
      </c>
      <c r="C4336" t="s">
        <v>9605</v>
      </c>
      <c r="D4336" s="12">
        <v>1619850</v>
      </c>
      <c r="E4336" s="11">
        <v>387161</v>
      </c>
      <c r="F4336" t="s">
        <v>10435</v>
      </c>
      <c r="G4336" t="s">
        <v>13</v>
      </c>
      <c r="H4336" s="1">
        <v>45702</v>
      </c>
      <c r="I4336" t="s">
        <v>10436</v>
      </c>
      <c r="J4336">
        <f t="shared" si="268"/>
        <v>350</v>
      </c>
      <c r="K4336">
        <f t="shared" si="269"/>
        <v>47</v>
      </c>
      <c r="L4336" s="9">
        <f t="shared" si="270"/>
        <v>1401538900</v>
      </c>
      <c r="M4336" s="9">
        <f t="shared" si="271"/>
        <v>20142178</v>
      </c>
    </row>
    <row r="4337" spans="1:13" x14ac:dyDescent="0.2">
      <c r="A4337" t="s">
        <v>10523</v>
      </c>
      <c r="B4337" t="s">
        <v>8976</v>
      </c>
      <c r="C4337" t="s">
        <v>9605</v>
      </c>
      <c r="D4337" s="12">
        <v>3299900</v>
      </c>
      <c r="E4337" s="11">
        <v>596513</v>
      </c>
      <c r="F4337" t="s">
        <v>10524</v>
      </c>
      <c r="G4337" t="s">
        <v>13</v>
      </c>
      <c r="H4337" s="1">
        <v>45702</v>
      </c>
      <c r="I4337" t="s">
        <v>10525</v>
      </c>
      <c r="J4337">
        <f t="shared" si="268"/>
        <v>350</v>
      </c>
      <c r="K4337">
        <f t="shared" si="269"/>
        <v>47</v>
      </c>
      <c r="L4337" s="9">
        <f t="shared" si="270"/>
        <v>1401538900</v>
      </c>
      <c r="M4337" s="9">
        <f t="shared" si="271"/>
        <v>20142178</v>
      </c>
    </row>
    <row r="4338" spans="1:13" x14ac:dyDescent="0.2">
      <c r="A4338" t="s">
        <v>1356</v>
      </c>
      <c r="B4338" t="s">
        <v>801</v>
      </c>
      <c r="C4338" t="s">
        <v>1357</v>
      </c>
      <c r="D4338" s="12">
        <v>894617</v>
      </c>
      <c r="E4338" s="11">
        <v>681521</v>
      </c>
      <c r="F4338" t="s">
        <v>1358</v>
      </c>
      <c r="G4338" t="s">
        <v>13</v>
      </c>
      <c r="H4338" s="1">
        <v>45735</v>
      </c>
      <c r="I4338" t="s">
        <v>1359</v>
      </c>
      <c r="J4338">
        <f t="shared" si="268"/>
        <v>37</v>
      </c>
      <c r="K4338">
        <f t="shared" si="269"/>
        <v>5</v>
      </c>
      <c r="L4338" s="9">
        <f t="shared" si="270"/>
        <v>438246754</v>
      </c>
      <c r="M4338" s="9">
        <f t="shared" si="271"/>
        <v>20037469</v>
      </c>
    </row>
    <row r="4339" spans="1:13" x14ac:dyDescent="0.2">
      <c r="A4339" t="s">
        <v>1522</v>
      </c>
      <c r="B4339" t="s">
        <v>801</v>
      </c>
      <c r="C4339" t="s">
        <v>1357</v>
      </c>
      <c r="D4339" s="12">
        <v>369030</v>
      </c>
      <c r="E4339" s="11">
        <v>100000</v>
      </c>
      <c r="F4339" t="s">
        <v>1523</v>
      </c>
      <c r="G4339" t="s">
        <v>13</v>
      </c>
      <c r="H4339" s="1">
        <v>45734</v>
      </c>
      <c r="I4339" t="s">
        <v>1524</v>
      </c>
      <c r="J4339">
        <f t="shared" si="268"/>
        <v>37</v>
      </c>
      <c r="K4339">
        <f t="shared" si="269"/>
        <v>5</v>
      </c>
      <c r="L4339" s="9">
        <f t="shared" si="270"/>
        <v>438246754</v>
      </c>
      <c r="M4339" s="9">
        <f t="shared" si="271"/>
        <v>20037469</v>
      </c>
    </row>
    <row r="4340" spans="1:13" x14ac:dyDescent="0.2">
      <c r="A4340" t="s">
        <v>1571</v>
      </c>
      <c r="B4340" t="s">
        <v>801</v>
      </c>
      <c r="C4340" t="s">
        <v>1357</v>
      </c>
      <c r="D4340" s="12">
        <v>3816677</v>
      </c>
      <c r="E4340" s="11">
        <v>2558790</v>
      </c>
      <c r="F4340" t="s">
        <v>1572</v>
      </c>
      <c r="G4340" t="s">
        <v>13</v>
      </c>
      <c r="H4340" s="1">
        <v>45734</v>
      </c>
      <c r="I4340" t="s">
        <v>1573</v>
      </c>
      <c r="J4340">
        <f t="shared" si="268"/>
        <v>37</v>
      </c>
      <c r="K4340">
        <f t="shared" si="269"/>
        <v>5</v>
      </c>
      <c r="L4340" s="9">
        <f t="shared" si="270"/>
        <v>438246754</v>
      </c>
      <c r="M4340" s="9">
        <f t="shared" si="271"/>
        <v>20037469</v>
      </c>
    </row>
    <row r="4341" spans="1:13" x14ac:dyDescent="0.2">
      <c r="A4341" t="s">
        <v>1581</v>
      </c>
      <c r="B4341" t="s">
        <v>801</v>
      </c>
      <c r="C4341" t="s">
        <v>1357</v>
      </c>
      <c r="D4341" s="12">
        <v>5273894</v>
      </c>
      <c r="E4341" s="11">
        <v>1792454</v>
      </c>
      <c r="F4341" t="s">
        <v>1582</v>
      </c>
      <c r="G4341" t="s">
        <v>13</v>
      </c>
      <c r="H4341" s="1">
        <v>45734</v>
      </c>
      <c r="I4341" t="s">
        <v>1583</v>
      </c>
      <c r="J4341">
        <f t="shared" si="268"/>
        <v>37</v>
      </c>
      <c r="K4341">
        <f t="shared" si="269"/>
        <v>5</v>
      </c>
      <c r="L4341" s="9">
        <f t="shared" si="270"/>
        <v>438246754</v>
      </c>
      <c r="M4341" s="9">
        <f t="shared" si="271"/>
        <v>20037469</v>
      </c>
    </row>
    <row r="4342" spans="1:13" x14ac:dyDescent="0.2">
      <c r="A4342" t="s">
        <v>1584</v>
      </c>
      <c r="B4342" t="s">
        <v>801</v>
      </c>
      <c r="C4342" t="s">
        <v>1357</v>
      </c>
      <c r="D4342" s="12">
        <v>9683251</v>
      </c>
      <c r="E4342" s="11">
        <v>3291715</v>
      </c>
      <c r="F4342" t="s">
        <v>1585</v>
      </c>
      <c r="G4342" t="s">
        <v>13</v>
      </c>
      <c r="H4342" s="1">
        <v>45734</v>
      </c>
      <c r="I4342" t="s">
        <v>1586</v>
      </c>
      <c r="J4342">
        <f t="shared" si="268"/>
        <v>37</v>
      </c>
      <c r="K4342">
        <f t="shared" si="269"/>
        <v>5</v>
      </c>
      <c r="L4342" s="9">
        <f t="shared" si="270"/>
        <v>438246754</v>
      </c>
      <c r="M4342" s="9">
        <f t="shared" si="271"/>
        <v>20037469</v>
      </c>
    </row>
    <row r="4343" spans="1:13" x14ac:dyDescent="0.2">
      <c r="A4343" t="s">
        <v>12473</v>
      </c>
      <c r="B4343" t="s">
        <v>926</v>
      </c>
      <c r="C4343" t="s">
        <v>12474</v>
      </c>
      <c r="D4343" s="12">
        <v>20000000</v>
      </c>
      <c r="E4343" s="11">
        <v>20000000</v>
      </c>
      <c r="F4343" t="s">
        <v>12475</v>
      </c>
      <c r="G4343" t="s">
        <v>13</v>
      </c>
      <c r="H4343" s="1">
        <v>45694</v>
      </c>
      <c r="I4343" t="s">
        <v>12476</v>
      </c>
      <c r="J4343">
        <f t="shared" si="268"/>
        <v>109</v>
      </c>
      <c r="K4343">
        <f t="shared" si="269"/>
        <v>1</v>
      </c>
      <c r="L4343" s="9">
        <f t="shared" si="270"/>
        <v>185579277</v>
      </c>
      <c r="M4343" s="9">
        <f t="shared" si="271"/>
        <v>20000000</v>
      </c>
    </row>
    <row r="4344" spans="1:13" x14ac:dyDescent="0.2">
      <c r="A4344" t="s">
        <v>12477</v>
      </c>
      <c r="B4344" t="s">
        <v>926</v>
      </c>
      <c r="C4344" t="s">
        <v>12478</v>
      </c>
      <c r="D4344" s="12">
        <v>20000000</v>
      </c>
      <c r="E4344" s="11">
        <v>20000000</v>
      </c>
      <c r="F4344" t="s">
        <v>12475</v>
      </c>
      <c r="G4344" t="s">
        <v>13</v>
      </c>
      <c r="H4344" s="1">
        <v>45694</v>
      </c>
      <c r="I4344" t="s">
        <v>12479</v>
      </c>
      <c r="J4344">
        <f t="shared" si="268"/>
        <v>109</v>
      </c>
      <c r="K4344">
        <f t="shared" si="269"/>
        <v>1</v>
      </c>
      <c r="L4344" s="9">
        <f t="shared" si="270"/>
        <v>185579277</v>
      </c>
      <c r="M4344" s="9">
        <f t="shared" si="271"/>
        <v>20000000</v>
      </c>
    </row>
    <row r="4345" spans="1:13" x14ac:dyDescent="0.2">
      <c r="A4345" t="s">
        <v>12480</v>
      </c>
      <c r="B4345" t="s">
        <v>926</v>
      </c>
      <c r="C4345" t="s">
        <v>12481</v>
      </c>
      <c r="D4345" s="12">
        <v>20000000</v>
      </c>
      <c r="E4345" s="11">
        <v>20000000</v>
      </c>
      <c r="F4345" t="s">
        <v>12475</v>
      </c>
      <c r="G4345" t="s">
        <v>13</v>
      </c>
      <c r="H4345" s="1">
        <v>45694</v>
      </c>
      <c r="I4345" t="s">
        <v>12482</v>
      </c>
      <c r="J4345">
        <f t="shared" si="268"/>
        <v>109</v>
      </c>
      <c r="K4345">
        <f t="shared" si="269"/>
        <v>1</v>
      </c>
      <c r="L4345" s="9">
        <f t="shared" si="270"/>
        <v>185579277</v>
      </c>
      <c r="M4345" s="9">
        <f t="shared" si="271"/>
        <v>20000000</v>
      </c>
    </row>
    <row r="4346" spans="1:13" x14ac:dyDescent="0.2">
      <c r="A4346" t="s">
        <v>2240</v>
      </c>
      <c r="B4346" t="s">
        <v>39</v>
      </c>
      <c r="C4346" t="s">
        <v>2241</v>
      </c>
      <c r="D4346" s="12">
        <v>4699360</v>
      </c>
      <c r="E4346" s="11">
        <v>278720</v>
      </c>
      <c r="F4346" t="s">
        <v>2242</v>
      </c>
      <c r="G4346" t="s">
        <v>13</v>
      </c>
      <c r="H4346" s="1">
        <v>45728</v>
      </c>
      <c r="I4346" t="s">
        <v>2243</v>
      </c>
      <c r="J4346">
        <f t="shared" si="268"/>
        <v>324</v>
      </c>
      <c r="K4346">
        <f t="shared" si="269"/>
        <v>7</v>
      </c>
      <c r="L4346" s="9">
        <f t="shared" si="270"/>
        <v>1792436850</v>
      </c>
      <c r="M4346" s="9">
        <f t="shared" si="271"/>
        <v>18917491</v>
      </c>
    </row>
    <row r="4347" spans="1:13" x14ac:dyDescent="0.2">
      <c r="A4347" t="s">
        <v>2579</v>
      </c>
      <c r="B4347" t="s">
        <v>39</v>
      </c>
      <c r="C4347" t="s">
        <v>2241</v>
      </c>
      <c r="D4347" s="12">
        <v>5195896</v>
      </c>
      <c r="E4347" s="11">
        <v>0</v>
      </c>
      <c r="F4347" t="s">
        <v>2580</v>
      </c>
      <c r="G4347" t="s">
        <v>130</v>
      </c>
      <c r="H4347" s="1">
        <v>45727</v>
      </c>
      <c r="I4347" t="s">
        <v>2581</v>
      </c>
      <c r="J4347">
        <f t="shared" si="268"/>
        <v>324</v>
      </c>
      <c r="K4347">
        <f t="shared" si="269"/>
        <v>7</v>
      </c>
      <c r="L4347" s="9">
        <f t="shared" si="270"/>
        <v>1792436850</v>
      </c>
      <c r="M4347" s="9">
        <f t="shared" si="271"/>
        <v>18917491</v>
      </c>
    </row>
    <row r="4348" spans="1:13" x14ac:dyDescent="0.2">
      <c r="A4348" t="s">
        <v>4331</v>
      </c>
      <c r="B4348" t="s">
        <v>113</v>
      </c>
      <c r="C4348" t="s">
        <v>2241</v>
      </c>
      <c r="D4348" s="12">
        <v>324177</v>
      </c>
      <c r="E4348" s="11">
        <v>110206</v>
      </c>
      <c r="F4348" t="s">
        <v>4332</v>
      </c>
      <c r="G4348" t="s">
        <v>152</v>
      </c>
      <c r="H4348" s="1">
        <v>45721</v>
      </c>
      <c r="I4348" t="s">
        <v>4333</v>
      </c>
      <c r="J4348">
        <f t="shared" si="268"/>
        <v>194</v>
      </c>
      <c r="K4348">
        <f t="shared" si="269"/>
        <v>7</v>
      </c>
      <c r="L4348" s="9">
        <f t="shared" si="270"/>
        <v>1107339336</v>
      </c>
      <c r="M4348" s="9">
        <f t="shared" si="271"/>
        <v>18917491</v>
      </c>
    </row>
    <row r="4349" spans="1:13" x14ac:dyDescent="0.2">
      <c r="A4349" t="s">
        <v>4337</v>
      </c>
      <c r="B4349" t="s">
        <v>113</v>
      </c>
      <c r="C4349" t="s">
        <v>2241</v>
      </c>
      <c r="D4349" s="12">
        <v>738934</v>
      </c>
      <c r="E4349" s="11">
        <v>304380</v>
      </c>
      <c r="F4349" t="s">
        <v>4338</v>
      </c>
      <c r="G4349" t="s">
        <v>152</v>
      </c>
      <c r="H4349" s="1">
        <v>45721</v>
      </c>
      <c r="I4349" t="s">
        <v>4339</v>
      </c>
      <c r="J4349">
        <f t="shared" si="268"/>
        <v>194</v>
      </c>
      <c r="K4349">
        <f t="shared" si="269"/>
        <v>7</v>
      </c>
      <c r="L4349" s="9">
        <f t="shared" si="270"/>
        <v>1107339336</v>
      </c>
      <c r="M4349" s="9">
        <f t="shared" si="271"/>
        <v>18917491</v>
      </c>
    </row>
    <row r="4350" spans="1:13" x14ac:dyDescent="0.2">
      <c r="A4350" t="s">
        <v>7047</v>
      </c>
      <c r="B4350" t="s">
        <v>56</v>
      </c>
      <c r="C4350" t="s">
        <v>2241</v>
      </c>
      <c r="D4350" s="12">
        <v>6838375</v>
      </c>
      <c r="E4350" s="11">
        <v>3278614</v>
      </c>
      <c r="F4350" t="s">
        <v>7048</v>
      </c>
      <c r="G4350" t="s">
        <v>116</v>
      </c>
      <c r="H4350" s="1">
        <v>45712</v>
      </c>
      <c r="I4350" t="s">
        <v>7049</v>
      </c>
      <c r="J4350">
        <f t="shared" si="268"/>
        <v>673</v>
      </c>
      <c r="K4350">
        <f t="shared" si="269"/>
        <v>7</v>
      </c>
      <c r="L4350" s="9">
        <f t="shared" si="270"/>
        <v>5115679510</v>
      </c>
      <c r="M4350" s="9">
        <f t="shared" si="271"/>
        <v>18917491</v>
      </c>
    </row>
    <row r="4351" spans="1:13" x14ac:dyDescent="0.2">
      <c r="A4351" t="s">
        <v>8542</v>
      </c>
      <c r="B4351" t="s">
        <v>1751</v>
      </c>
      <c r="C4351" t="s">
        <v>2241</v>
      </c>
      <c r="D4351" s="12">
        <v>754429</v>
      </c>
      <c r="E4351" s="11">
        <v>209261</v>
      </c>
      <c r="F4351" t="s">
        <v>8543</v>
      </c>
      <c r="G4351" t="s">
        <v>13</v>
      </c>
      <c r="H4351" s="1">
        <v>45706</v>
      </c>
      <c r="I4351" t="s">
        <v>8544</v>
      </c>
      <c r="J4351">
        <f t="shared" si="268"/>
        <v>99</v>
      </c>
      <c r="K4351">
        <f t="shared" si="269"/>
        <v>7</v>
      </c>
      <c r="L4351" s="9">
        <f t="shared" si="270"/>
        <v>382244987</v>
      </c>
      <c r="M4351" s="9">
        <f t="shared" si="271"/>
        <v>18917491</v>
      </c>
    </row>
    <row r="4352" spans="1:13" x14ac:dyDescent="0.2">
      <c r="A4352" t="s">
        <v>9287</v>
      </c>
      <c r="B4352" t="s">
        <v>1456</v>
      </c>
      <c r="C4352" t="s">
        <v>2241</v>
      </c>
      <c r="D4352" s="12">
        <v>366320</v>
      </c>
      <c r="E4352" s="11">
        <v>21453</v>
      </c>
      <c r="F4352" t="s">
        <v>9288</v>
      </c>
      <c r="G4352" t="s">
        <v>116</v>
      </c>
      <c r="H4352" s="1">
        <v>45702</v>
      </c>
      <c r="I4352" t="s">
        <v>9289</v>
      </c>
      <c r="J4352">
        <f t="shared" si="268"/>
        <v>81</v>
      </c>
      <c r="K4352">
        <f t="shared" si="269"/>
        <v>7</v>
      </c>
      <c r="L4352" s="9">
        <f t="shared" si="270"/>
        <v>168045214</v>
      </c>
      <c r="M4352" s="9">
        <f t="shared" si="271"/>
        <v>18917491</v>
      </c>
    </row>
    <row r="4353" spans="1:13" x14ac:dyDescent="0.2">
      <c r="A4353" t="s">
        <v>353</v>
      </c>
      <c r="B4353" t="s">
        <v>113</v>
      </c>
      <c r="C4353" t="s">
        <v>354</v>
      </c>
      <c r="D4353" s="12">
        <v>1988003</v>
      </c>
      <c r="E4353" s="11">
        <v>1856813</v>
      </c>
      <c r="F4353" t="s">
        <v>355</v>
      </c>
      <c r="G4353" t="s">
        <v>171</v>
      </c>
      <c r="H4353" s="1">
        <v>45740</v>
      </c>
      <c r="I4353" t="s">
        <v>356</v>
      </c>
      <c r="J4353">
        <f t="shared" si="268"/>
        <v>194</v>
      </c>
      <c r="K4353">
        <f t="shared" si="269"/>
        <v>5</v>
      </c>
      <c r="L4353" s="9">
        <f t="shared" si="270"/>
        <v>1107339336</v>
      </c>
      <c r="M4353" s="9">
        <f t="shared" si="271"/>
        <v>18578352</v>
      </c>
    </row>
    <row r="4354" spans="1:13" x14ac:dyDescent="0.2">
      <c r="A4354" t="s">
        <v>357</v>
      </c>
      <c r="B4354" t="s">
        <v>113</v>
      </c>
      <c r="C4354" t="s">
        <v>354</v>
      </c>
      <c r="D4354" s="12">
        <v>4815979</v>
      </c>
      <c r="E4354" s="11">
        <v>4415066</v>
      </c>
      <c r="F4354" t="s">
        <v>358</v>
      </c>
      <c r="G4354" t="s">
        <v>171</v>
      </c>
      <c r="H4354" s="1">
        <v>45740</v>
      </c>
      <c r="I4354" t="s">
        <v>359</v>
      </c>
      <c r="J4354">
        <f t="shared" ref="J4354:J4417" si="272">COUNTIF(B:B, B4354)</f>
        <v>194</v>
      </c>
      <c r="K4354">
        <f t="shared" ref="K4354:K4417" si="273">COUNTIF(C:C,C4354)</f>
        <v>5</v>
      </c>
      <c r="L4354" s="9">
        <f t="shared" ref="L4354:L4417" si="274">SUMIF(B:B,B4354,D:D)</f>
        <v>1107339336</v>
      </c>
      <c r="M4354" s="9">
        <f t="shared" ref="M4354:M4417" si="275">SUMIF(C:C,C4354, D:D)</f>
        <v>18578352</v>
      </c>
    </row>
    <row r="4355" spans="1:13" x14ac:dyDescent="0.2">
      <c r="A4355" t="s">
        <v>360</v>
      </c>
      <c r="B4355" t="s">
        <v>113</v>
      </c>
      <c r="C4355" t="s">
        <v>354</v>
      </c>
      <c r="D4355" s="12">
        <v>4539646</v>
      </c>
      <c r="E4355" s="11">
        <v>3914864</v>
      </c>
      <c r="F4355" t="s">
        <v>361</v>
      </c>
      <c r="G4355" t="s">
        <v>171</v>
      </c>
      <c r="H4355" s="1">
        <v>45740</v>
      </c>
      <c r="I4355" t="s">
        <v>362</v>
      </c>
      <c r="J4355">
        <f t="shared" si="272"/>
        <v>194</v>
      </c>
      <c r="K4355">
        <f t="shared" si="273"/>
        <v>5</v>
      </c>
      <c r="L4355" s="9">
        <f t="shared" si="274"/>
        <v>1107339336</v>
      </c>
      <c r="M4355" s="9">
        <f t="shared" si="275"/>
        <v>18578352</v>
      </c>
    </row>
    <row r="4356" spans="1:13" x14ac:dyDescent="0.2">
      <c r="A4356" t="s">
        <v>363</v>
      </c>
      <c r="B4356" t="s">
        <v>113</v>
      </c>
      <c r="C4356" t="s">
        <v>354</v>
      </c>
      <c r="D4356" s="12">
        <v>4599111</v>
      </c>
      <c r="E4356" s="11">
        <v>4402757</v>
      </c>
      <c r="F4356" t="s">
        <v>364</v>
      </c>
      <c r="G4356" t="s">
        <v>152</v>
      </c>
      <c r="H4356" s="1">
        <v>45740</v>
      </c>
      <c r="I4356" t="s">
        <v>365</v>
      </c>
      <c r="J4356">
        <f t="shared" si="272"/>
        <v>194</v>
      </c>
      <c r="K4356">
        <f t="shared" si="273"/>
        <v>5</v>
      </c>
      <c r="L4356" s="9">
        <f t="shared" si="274"/>
        <v>1107339336</v>
      </c>
      <c r="M4356" s="9">
        <f t="shared" si="275"/>
        <v>18578352</v>
      </c>
    </row>
    <row r="4357" spans="1:13" x14ac:dyDescent="0.2">
      <c r="A4357" t="s">
        <v>366</v>
      </c>
      <c r="B4357" t="s">
        <v>113</v>
      </c>
      <c r="C4357" t="s">
        <v>354</v>
      </c>
      <c r="D4357" s="12">
        <v>2635613</v>
      </c>
      <c r="E4357" s="11">
        <v>2203359</v>
      </c>
      <c r="F4357" t="s">
        <v>367</v>
      </c>
      <c r="G4357" t="s">
        <v>171</v>
      </c>
      <c r="H4357" s="1">
        <v>45740</v>
      </c>
      <c r="I4357" t="s">
        <v>368</v>
      </c>
      <c r="J4357">
        <f t="shared" si="272"/>
        <v>194</v>
      </c>
      <c r="K4357">
        <f t="shared" si="273"/>
        <v>5</v>
      </c>
      <c r="L4357" s="9">
        <f t="shared" si="274"/>
        <v>1107339336</v>
      </c>
      <c r="M4357" s="9">
        <f t="shared" si="275"/>
        <v>18578352</v>
      </c>
    </row>
    <row r="4358" spans="1:13" x14ac:dyDescent="0.2">
      <c r="A4358" t="s">
        <v>3713</v>
      </c>
      <c r="B4358" t="s">
        <v>39</v>
      </c>
      <c r="C4358" t="s">
        <v>3714</v>
      </c>
      <c r="D4358" s="12">
        <v>18494910</v>
      </c>
      <c r="E4358" s="11">
        <v>15271110</v>
      </c>
      <c r="F4358" t="s">
        <v>3715</v>
      </c>
      <c r="G4358" t="s">
        <v>13</v>
      </c>
      <c r="H4358" s="1">
        <v>45721</v>
      </c>
      <c r="I4358" t="s">
        <v>3716</v>
      </c>
      <c r="J4358">
        <f t="shared" si="272"/>
        <v>324</v>
      </c>
      <c r="K4358">
        <f t="shared" si="273"/>
        <v>1</v>
      </c>
      <c r="L4358" s="9">
        <f t="shared" si="274"/>
        <v>1792436850</v>
      </c>
      <c r="M4358" s="9">
        <f t="shared" si="275"/>
        <v>18494910</v>
      </c>
    </row>
    <row r="4359" spans="1:13" x14ac:dyDescent="0.2">
      <c r="A4359" t="s">
        <v>8883</v>
      </c>
      <c r="B4359" t="s">
        <v>872</v>
      </c>
      <c r="C4359" t="s">
        <v>8884</v>
      </c>
      <c r="D4359" s="12">
        <v>3794054</v>
      </c>
      <c r="E4359" s="11">
        <v>0</v>
      </c>
      <c r="F4359" t="s">
        <v>8885</v>
      </c>
      <c r="G4359" t="s">
        <v>13</v>
      </c>
      <c r="H4359" s="1">
        <v>45706</v>
      </c>
      <c r="I4359" t="s">
        <v>8886</v>
      </c>
      <c r="J4359">
        <f t="shared" si="272"/>
        <v>133</v>
      </c>
      <c r="K4359">
        <f t="shared" si="273"/>
        <v>4</v>
      </c>
      <c r="L4359" s="9">
        <f t="shared" si="274"/>
        <v>1635922299</v>
      </c>
      <c r="M4359" s="9">
        <f t="shared" si="275"/>
        <v>18277514</v>
      </c>
    </row>
    <row r="4360" spans="1:13" x14ac:dyDescent="0.2">
      <c r="A4360" t="s">
        <v>8887</v>
      </c>
      <c r="B4360" t="s">
        <v>872</v>
      </c>
      <c r="C4360" t="s">
        <v>8884</v>
      </c>
      <c r="D4360" s="12">
        <v>4483460</v>
      </c>
      <c r="E4360" s="11">
        <v>0</v>
      </c>
      <c r="F4360" t="s">
        <v>8888</v>
      </c>
      <c r="G4360" t="s">
        <v>13</v>
      </c>
      <c r="H4360" s="1">
        <v>45706</v>
      </c>
      <c r="I4360" t="s">
        <v>8889</v>
      </c>
      <c r="J4360">
        <f t="shared" si="272"/>
        <v>133</v>
      </c>
      <c r="K4360">
        <f t="shared" si="273"/>
        <v>4</v>
      </c>
      <c r="L4360" s="9">
        <f t="shared" si="274"/>
        <v>1635922299</v>
      </c>
      <c r="M4360" s="9">
        <f t="shared" si="275"/>
        <v>18277514</v>
      </c>
    </row>
    <row r="4361" spans="1:13" x14ac:dyDescent="0.2">
      <c r="A4361" t="s">
        <v>10566</v>
      </c>
      <c r="B4361" t="s">
        <v>8976</v>
      </c>
      <c r="C4361" t="s">
        <v>8884</v>
      </c>
      <c r="D4361" s="12">
        <v>5000000</v>
      </c>
      <c r="E4361" s="11">
        <v>0</v>
      </c>
      <c r="F4361" t="s">
        <v>10567</v>
      </c>
      <c r="G4361" t="s">
        <v>116</v>
      </c>
      <c r="H4361" s="1">
        <v>45702</v>
      </c>
      <c r="I4361" t="s">
        <v>10568</v>
      </c>
      <c r="J4361">
        <f t="shared" si="272"/>
        <v>350</v>
      </c>
      <c r="K4361">
        <f t="shared" si="273"/>
        <v>4</v>
      </c>
      <c r="L4361" s="9">
        <f t="shared" si="274"/>
        <v>1401538900</v>
      </c>
      <c r="M4361" s="9">
        <f t="shared" si="275"/>
        <v>18277514</v>
      </c>
    </row>
    <row r="4362" spans="1:13" x14ac:dyDescent="0.2">
      <c r="A4362" t="s">
        <v>10577</v>
      </c>
      <c r="B4362" t="s">
        <v>8976</v>
      </c>
      <c r="C4362" t="s">
        <v>8884</v>
      </c>
      <c r="D4362" s="12">
        <v>5000000</v>
      </c>
      <c r="E4362" s="11">
        <v>0</v>
      </c>
      <c r="F4362" t="s">
        <v>10575</v>
      </c>
      <c r="G4362" t="s">
        <v>13</v>
      </c>
      <c r="H4362" s="1">
        <v>45702</v>
      </c>
      <c r="I4362" t="s">
        <v>10578</v>
      </c>
      <c r="J4362">
        <f t="shared" si="272"/>
        <v>350</v>
      </c>
      <c r="K4362">
        <f t="shared" si="273"/>
        <v>4</v>
      </c>
      <c r="L4362" s="9">
        <f t="shared" si="274"/>
        <v>1401538900</v>
      </c>
      <c r="M4362" s="9">
        <f t="shared" si="275"/>
        <v>18277514</v>
      </c>
    </row>
    <row r="4363" spans="1:13" x14ac:dyDescent="0.2">
      <c r="A4363" t="s">
        <v>8006</v>
      </c>
      <c r="B4363" t="s">
        <v>860</v>
      </c>
      <c r="C4363" t="s">
        <v>8007</v>
      </c>
      <c r="D4363" s="12">
        <v>17130604</v>
      </c>
      <c r="E4363" s="11">
        <v>8847441</v>
      </c>
      <c r="F4363" t="s">
        <v>8008</v>
      </c>
      <c r="G4363" t="s">
        <v>116</v>
      </c>
      <c r="H4363" s="1">
        <v>45706</v>
      </c>
      <c r="I4363" t="s">
        <v>8009</v>
      </c>
      <c r="J4363">
        <f t="shared" si="272"/>
        <v>33</v>
      </c>
      <c r="K4363">
        <f t="shared" si="273"/>
        <v>2</v>
      </c>
      <c r="L4363" s="9">
        <f t="shared" si="274"/>
        <v>470163943</v>
      </c>
      <c r="M4363" s="9">
        <f t="shared" si="275"/>
        <v>18214010</v>
      </c>
    </row>
    <row r="4364" spans="1:13" x14ac:dyDescent="0.2">
      <c r="A4364" t="s">
        <v>11421</v>
      </c>
      <c r="B4364" t="s">
        <v>87</v>
      </c>
      <c r="C4364" t="s">
        <v>11422</v>
      </c>
      <c r="D4364" s="12">
        <v>1083406</v>
      </c>
      <c r="E4364" s="11">
        <v>873123</v>
      </c>
      <c r="F4364" t="s">
        <v>11423</v>
      </c>
      <c r="G4364" t="s">
        <v>13</v>
      </c>
      <c r="H4364" s="1">
        <v>45699</v>
      </c>
      <c r="I4364" t="s">
        <v>11424</v>
      </c>
      <c r="J4364">
        <f t="shared" si="272"/>
        <v>160</v>
      </c>
      <c r="K4364">
        <f t="shared" si="273"/>
        <v>2</v>
      </c>
      <c r="L4364" s="9">
        <f t="shared" si="274"/>
        <v>1007902320</v>
      </c>
      <c r="M4364" s="9">
        <f t="shared" si="275"/>
        <v>18214010</v>
      </c>
    </row>
    <row r="4365" spans="1:13" x14ac:dyDescent="0.2">
      <c r="A4365" t="s">
        <v>5821</v>
      </c>
      <c r="B4365" t="s">
        <v>3634</v>
      </c>
      <c r="C4365" t="s">
        <v>5822</v>
      </c>
      <c r="D4365" s="12">
        <v>17983625</v>
      </c>
      <c r="E4365" s="11">
        <v>4706327</v>
      </c>
      <c r="F4365" t="s">
        <v>5823</v>
      </c>
      <c r="G4365" t="s">
        <v>171</v>
      </c>
      <c r="H4365" s="1">
        <v>45714</v>
      </c>
      <c r="I4365" t="s">
        <v>5824</v>
      </c>
      <c r="J4365">
        <f t="shared" si="272"/>
        <v>56</v>
      </c>
      <c r="K4365">
        <f t="shared" si="273"/>
        <v>1</v>
      </c>
      <c r="L4365" s="9">
        <f t="shared" si="274"/>
        <v>64435443</v>
      </c>
      <c r="M4365" s="9">
        <f t="shared" si="275"/>
        <v>17983625</v>
      </c>
    </row>
    <row r="4366" spans="1:13" x14ac:dyDescent="0.2">
      <c r="A4366" t="s">
        <v>11165</v>
      </c>
      <c r="B4366" t="s">
        <v>56</v>
      </c>
      <c r="C4366" t="s">
        <v>11166</v>
      </c>
      <c r="D4366" s="12">
        <v>17935134</v>
      </c>
      <c r="E4366" s="11">
        <v>14557050</v>
      </c>
      <c r="F4366" t="s">
        <v>11167</v>
      </c>
      <c r="G4366" t="s">
        <v>13</v>
      </c>
      <c r="H4366" s="1">
        <v>45701</v>
      </c>
      <c r="I4366" t="s">
        <v>11168</v>
      </c>
      <c r="J4366">
        <f t="shared" si="272"/>
        <v>673</v>
      </c>
      <c r="K4366">
        <f t="shared" si="273"/>
        <v>1</v>
      </c>
      <c r="L4366" s="9">
        <f t="shared" si="274"/>
        <v>5115679510</v>
      </c>
      <c r="M4366" s="9">
        <f t="shared" si="275"/>
        <v>17935134</v>
      </c>
    </row>
    <row r="4367" spans="1:13" x14ac:dyDescent="0.2">
      <c r="A4367" t="s">
        <v>4690</v>
      </c>
      <c r="B4367" t="s">
        <v>951</v>
      </c>
      <c r="C4367" t="s">
        <v>4691</v>
      </c>
      <c r="D4367" s="12">
        <v>129365</v>
      </c>
      <c r="E4367" s="11">
        <v>0</v>
      </c>
      <c r="F4367" t="s">
        <v>4692</v>
      </c>
      <c r="G4367" t="s">
        <v>13</v>
      </c>
      <c r="H4367" s="1">
        <v>45720</v>
      </c>
      <c r="I4367" t="s">
        <v>4693</v>
      </c>
      <c r="J4367">
        <f t="shared" si="272"/>
        <v>140</v>
      </c>
      <c r="K4367">
        <f t="shared" si="273"/>
        <v>4</v>
      </c>
      <c r="L4367" s="9">
        <f t="shared" si="274"/>
        <v>5426635612</v>
      </c>
      <c r="M4367" s="9">
        <f t="shared" si="275"/>
        <v>17923988</v>
      </c>
    </row>
    <row r="4368" spans="1:13" x14ac:dyDescent="0.2">
      <c r="A4368" t="s">
        <v>7196</v>
      </c>
      <c r="B4368" t="s">
        <v>16</v>
      </c>
      <c r="C4368" t="s">
        <v>4691</v>
      </c>
      <c r="D4368" s="12">
        <v>373556</v>
      </c>
      <c r="E4368" s="11">
        <v>3961</v>
      </c>
      <c r="F4368" t="s">
        <v>7197</v>
      </c>
      <c r="G4368" t="s">
        <v>13</v>
      </c>
      <c r="H4368" s="1">
        <v>45709</v>
      </c>
      <c r="I4368" t="s">
        <v>7198</v>
      </c>
      <c r="J4368">
        <f t="shared" si="272"/>
        <v>137</v>
      </c>
      <c r="K4368">
        <f t="shared" si="273"/>
        <v>4</v>
      </c>
      <c r="L4368" s="9">
        <f t="shared" si="274"/>
        <v>2463589332</v>
      </c>
      <c r="M4368" s="9">
        <f t="shared" si="275"/>
        <v>17923988</v>
      </c>
    </row>
    <row r="4369" spans="1:13" x14ac:dyDescent="0.2">
      <c r="A4369" t="s">
        <v>8855</v>
      </c>
      <c r="B4369" t="s">
        <v>56</v>
      </c>
      <c r="C4369" t="s">
        <v>4691</v>
      </c>
      <c r="D4369" s="12">
        <v>14836965</v>
      </c>
      <c r="E4369" s="11">
        <v>9418085</v>
      </c>
      <c r="F4369" t="s">
        <v>8856</v>
      </c>
      <c r="G4369" t="s">
        <v>13</v>
      </c>
      <c r="H4369" s="1">
        <v>45706</v>
      </c>
      <c r="I4369" t="s">
        <v>8857</v>
      </c>
      <c r="J4369">
        <f t="shared" si="272"/>
        <v>673</v>
      </c>
      <c r="K4369">
        <f t="shared" si="273"/>
        <v>4</v>
      </c>
      <c r="L4369" s="9">
        <f t="shared" si="274"/>
        <v>5115679510</v>
      </c>
      <c r="M4369" s="9">
        <f t="shared" si="275"/>
        <v>17923988</v>
      </c>
    </row>
    <row r="4370" spans="1:13" x14ac:dyDescent="0.2">
      <c r="A4370" t="s">
        <v>11278</v>
      </c>
      <c r="B4370" t="s">
        <v>951</v>
      </c>
      <c r="C4370" t="s">
        <v>4691</v>
      </c>
      <c r="D4370" s="12">
        <v>2584102</v>
      </c>
      <c r="E4370" s="11">
        <v>1326465</v>
      </c>
      <c r="F4370" t="s">
        <v>11279</v>
      </c>
      <c r="G4370" t="s">
        <v>13</v>
      </c>
      <c r="H4370" s="1">
        <v>45700</v>
      </c>
      <c r="I4370" t="s">
        <v>11280</v>
      </c>
      <c r="J4370">
        <f t="shared" si="272"/>
        <v>140</v>
      </c>
      <c r="K4370">
        <f t="shared" si="273"/>
        <v>4</v>
      </c>
      <c r="L4370" s="9">
        <f t="shared" si="274"/>
        <v>5426635612</v>
      </c>
      <c r="M4370" s="9">
        <f t="shared" si="275"/>
        <v>17923988</v>
      </c>
    </row>
    <row r="4371" spans="1:13" x14ac:dyDescent="0.2">
      <c r="A4371" t="s">
        <v>4442</v>
      </c>
      <c r="B4371" t="s">
        <v>801</v>
      </c>
      <c r="C4371" t="s">
        <v>4443</v>
      </c>
      <c r="D4371" s="12">
        <v>1835974</v>
      </c>
      <c r="E4371" s="11">
        <v>1600636</v>
      </c>
      <c r="F4371" t="s">
        <v>4444</v>
      </c>
      <c r="G4371" t="s">
        <v>152</v>
      </c>
      <c r="H4371" s="1">
        <v>45720</v>
      </c>
      <c r="I4371" t="s">
        <v>4445</v>
      </c>
      <c r="J4371">
        <f t="shared" si="272"/>
        <v>37</v>
      </c>
      <c r="K4371">
        <f t="shared" si="273"/>
        <v>7</v>
      </c>
      <c r="L4371" s="9">
        <f t="shared" si="274"/>
        <v>438246754</v>
      </c>
      <c r="M4371" s="9">
        <f t="shared" si="275"/>
        <v>17856686</v>
      </c>
    </row>
    <row r="4372" spans="1:13" x14ac:dyDescent="0.2">
      <c r="A4372" t="s">
        <v>4783</v>
      </c>
      <c r="B4372" t="s">
        <v>113</v>
      </c>
      <c r="C4372" t="s">
        <v>4784</v>
      </c>
      <c r="D4372" s="12">
        <v>969481</v>
      </c>
      <c r="E4372" s="11">
        <v>440201</v>
      </c>
      <c r="F4372" t="s">
        <v>4785</v>
      </c>
      <c r="G4372" t="s">
        <v>152</v>
      </c>
      <c r="H4372" s="1">
        <v>45720</v>
      </c>
      <c r="I4372" t="s">
        <v>4786</v>
      </c>
      <c r="J4372">
        <f t="shared" si="272"/>
        <v>194</v>
      </c>
      <c r="K4372">
        <f t="shared" si="273"/>
        <v>7</v>
      </c>
      <c r="L4372" s="9">
        <f t="shared" si="274"/>
        <v>1107339336</v>
      </c>
      <c r="M4372" s="9">
        <f t="shared" si="275"/>
        <v>17856686</v>
      </c>
    </row>
    <row r="4373" spans="1:13" x14ac:dyDescent="0.2">
      <c r="A4373" t="s">
        <v>4787</v>
      </c>
      <c r="B4373" t="s">
        <v>113</v>
      </c>
      <c r="C4373" t="s">
        <v>4784</v>
      </c>
      <c r="D4373" s="12">
        <v>5601922</v>
      </c>
      <c r="E4373" s="11">
        <v>4336922</v>
      </c>
      <c r="F4373" t="s">
        <v>4788</v>
      </c>
      <c r="G4373" t="s">
        <v>152</v>
      </c>
      <c r="H4373" s="1">
        <v>45720</v>
      </c>
      <c r="I4373" t="s">
        <v>4789</v>
      </c>
      <c r="J4373">
        <f t="shared" si="272"/>
        <v>194</v>
      </c>
      <c r="K4373">
        <f t="shared" si="273"/>
        <v>7</v>
      </c>
      <c r="L4373" s="9">
        <f t="shared" si="274"/>
        <v>1107339336</v>
      </c>
      <c r="M4373" s="9">
        <f t="shared" si="275"/>
        <v>17856686</v>
      </c>
    </row>
    <row r="4374" spans="1:13" x14ac:dyDescent="0.2">
      <c r="A4374" t="s">
        <v>5160</v>
      </c>
      <c r="B4374" t="s">
        <v>56</v>
      </c>
      <c r="C4374" t="s">
        <v>4784</v>
      </c>
      <c r="D4374" s="12">
        <v>79695</v>
      </c>
      <c r="E4374" s="11">
        <v>0</v>
      </c>
      <c r="F4374" t="s">
        <v>5161</v>
      </c>
      <c r="G4374" t="s">
        <v>152</v>
      </c>
      <c r="H4374" s="1">
        <v>45716</v>
      </c>
      <c r="I4374" t="s">
        <v>5162</v>
      </c>
      <c r="J4374">
        <f t="shared" si="272"/>
        <v>673</v>
      </c>
      <c r="K4374">
        <f t="shared" si="273"/>
        <v>7</v>
      </c>
      <c r="L4374" s="9">
        <f t="shared" si="274"/>
        <v>5115679510</v>
      </c>
      <c r="M4374" s="9">
        <f t="shared" si="275"/>
        <v>17856686</v>
      </c>
    </row>
    <row r="4375" spans="1:13" x14ac:dyDescent="0.2">
      <c r="A4375" t="s">
        <v>12925</v>
      </c>
      <c r="B4375" t="s">
        <v>801</v>
      </c>
      <c r="C4375" t="s">
        <v>4784</v>
      </c>
      <c r="D4375" s="12">
        <v>3323310</v>
      </c>
      <c r="E4375" s="11">
        <v>2000000</v>
      </c>
      <c r="F4375" t="s">
        <v>12926</v>
      </c>
      <c r="G4375" t="s">
        <v>13</v>
      </c>
      <c r="H4375" s="1">
        <v>45686</v>
      </c>
      <c r="I4375" t="s">
        <v>12927</v>
      </c>
      <c r="J4375">
        <f t="shared" si="272"/>
        <v>37</v>
      </c>
      <c r="K4375">
        <f t="shared" si="273"/>
        <v>7</v>
      </c>
      <c r="L4375" s="9">
        <f t="shared" si="274"/>
        <v>438246754</v>
      </c>
      <c r="M4375" s="9">
        <f t="shared" si="275"/>
        <v>17856686</v>
      </c>
    </row>
    <row r="4376" spans="1:13" x14ac:dyDescent="0.2">
      <c r="A4376" t="s">
        <v>12938</v>
      </c>
      <c r="B4376" t="s">
        <v>16</v>
      </c>
      <c r="C4376" t="s">
        <v>4784</v>
      </c>
      <c r="D4376" s="12">
        <v>2337505</v>
      </c>
      <c r="E4376" s="11">
        <v>2300000</v>
      </c>
      <c r="F4376" t="s">
        <v>12926</v>
      </c>
      <c r="G4376" t="s">
        <v>13</v>
      </c>
      <c r="H4376" s="1">
        <v>45686</v>
      </c>
      <c r="I4376" t="s">
        <v>12939</v>
      </c>
      <c r="J4376">
        <f t="shared" si="272"/>
        <v>137</v>
      </c>
      <c r="K4376">
        <f t="shared" si="273"/>
        <v>7</v>
      </c>
      <c r="L4376" s="9">
        <f t="shared" si="274"/>
        <v>2463589332</v>
      </c>
      <c r="M4376" s="9">
        <f t="shared" si="275"/>
        <v>17856686</v>
      </c>
    </row>
    <row r="4377" spans="1:13" x14ac:dyDescent="0.2">
      <c r="A4377" t="s">
        <v>12940</v>
      </c>
      <c r="B4377" t="s">
        <v>10</v>
      </c>
      <c r="C4377" t="s">
        <v>4784</v>
      </c>
      <c r="D4377" s="12">
        <v>3708799</v>
      </c>
      <c r="E4377" s="11">
        <v>0</v>
      </c>
      <c r="F4377" t="s">
        <v>12926</v>
      </c>
      <c r="G4377" t="s">
        <v>13</v>
      </c>
      <c r="H4377" s="1">
        <v>45686</v>
      </c>
      <c r="I4377" t="s">
        <v>12941</v>
      </c>
      <c r="J4377">
        <f t="shared" si="272"/>
        <v>366</v>
      </c>
      <c r="K4377">
        <f t="shared" si="273"/>
        <v>7</v>
      </c>
      <c r="L4377" s="9">
        <f t="shared" si="274"/>
        <v>442014068</v>
      </c>
      <c r="M4377" s="9">
        <f t="shared" si="275"/>
        <v>17856686</v>
      </c>
    </row>
    <row r="4378" spans="1:13" x14ac:dyDescent="0.2">
      <c r="A4378" t="s">
        <v>904</v>
      </c>
      <c r="B4378" t="s">
        <v>39</v>
      </c>
      <c r="C4378" t="s">
        <v>905</v>
      </c>
      <c r="D4378" s="12">
        <v>15931237</v>
      </c>
      <c r="E4378" s="11">
        <v>13675917</v>
      </c>
      <c r="F4378" t="s">
        <v>906</v>
      </c>
      <c r="G4378" t="s">
        <v>13</v>
      </c>
      <c r="H4378" s="1">
        <v>45736</v>
      </c>
      <c r="I4378" t="s">
        <v>907</v>
      </c>
      <c r="J4378">
        <f t="shared" si="272"/>
        <v>324</v>
      </c>
      <c r="K4378">
        <f t="shared" si="273"/>
        <v>10</v>
      </c>
      <c r="L4378" s="9">
        <f t="shared" si="274"/>
        <v>1792436850</v>
      </c>
      <c r="M4378" s="9">
        <f t="shared" si="275"/>
        <v>17844428</v>
      </c>
    </row>
    <row r="4379" spans="1:13" x14ac:dyDescent="0.2">
      <c r="A4379" t="s">
        <v>1273</v>
      </c>
      <c r="B4379" t="s">
        <v>39</v>
      </c>
      <c r="C4379" t="s">
        <v>905</v>
      </c>
      <c r="D4379" s="12">
        <v>32490</v>
      </c>
      <c r="E4379" s="11">
        <v>0</v>
      </c>
      <c r="F4379" t="s">
        <v>1274</v>
      </c>
      <c r="G4379" t="s">
        <v>13</v>
      </c>
      <c r="H4379" s="1">
        <v>45735</v>
      </c>
      <c r="I4379" t="s">
        <v>1275</v>
      </c>
      <c r="J4379">
        <f t="shared" si="272"/>
        <v>324</v>
      </c>
      <c r="K4379">
        <f t="shared" si="273"/>
        <v>10</v>
      </c>
      <c r="L4379" s="9">
        <f t="shared" si="274"/>
        <v>1792436850</v>
      </c>
      <c r="M4379" s="9">
        <f t="shared" si="275"/>
        <v>17844428</v>
      </c>
    </row>
    <row r="4380" spans="1:13" x14ac:dyDescent="0.2">
      <c r="A4380" t="s">
        <v>1279</v>
      </c>
      <c r="B4380" t="s">
        <v>39</v>
      </c>
      <c r="C4380" t="s">
        <v>905</v>
      </c>
      <c r="D4380" s="12">
        <v>66664</v>
      </c>
      <c r="E4380" s="11">
        <v>28119</v>
      </c>
      <c r="F4380" t="s">
        <v>1280</v>
      </c>
      <c r="G4380" t="s">
        <v>13</v>
      </c>
      <c r="H4380" s="1">
        <v>45735</v>
      </c>
      <c r="I4380" t="s">
        <v>1281</v>
      </c>
      <c r="J4380">
        <f t="shared" si="272"/>
        <v>324</v>
      </c>
      <c r="K4380">
        <f t="shared" si="273"/>
        <v>10</v>
      </c>
      <c r="L4380" s="9">
        <f t="shared" si="274"/>
        <v>1792436850</v>
      </c>
      <c r="M4380" s="9">
        <f t="shared" si="275"/>
        <v>17844428</v>
      </c>
    </row>
    <row r="4381" spans="1:13" x14ac:dyDescent="0.2">
      <c r="A4381" t="s">
        <v>2206</v>
      </c>
      <c r="B4381" t="s">
        <v>39</v>
      </c>
      <c r="C4381" t="s">
        <v>905</v>
      </c>
      <c r="D4381" s="12">
        <v>1574038</v>
      </c>
      <c r="E4381" s="11">
        <v>1259231</v>
      </c>
      <c r="F4381" t="s">
        <v>2207</v>
      </c>
      <c r="G4381" t="s">
        <v>121</v>
      </c>
      <c r="H4381" s="1">
        <v>45728</v>
      </c>
      <c r="I4381" t="s">
        <v>2208</v>
      </c>
      <c r="J4381">
        <f t="shared" si="272"/>
        <v>324</v>
      </c>
      <c r="K4381">
        <f t="shared" si="273"/>
        <v>10</v>
      </c>
      <c r="L4381" s="9">
        <f t="shared" si="274"/>
        <v>1792436850</v>
      </c>
      <c r="M4381" s="9">
        <f t="shared" si="275"/>
        <v>17844428</v>
      </c>
    </row>
    <row r="4382" spans="1:13" x14ac:dyDescent="0.2">
      <c r="A4382" t="s">
        <v>2460</v>
      </c>
      <c r="B4382" t="s">
        <v>39</v>
      </c>
      <c r="C4382" t="s">
        <v>905</v>
      </c>
      <c r="D4382" s="12">
        <v>49967</v>
      </c>
      <c r="E4382" s="11">
        <v>0</v>
      </c>
      <c r="F4382" t="s">
        <v>2461</v>
      </c>
      <c r="G4382" t="s">
        <v>13</v>
      </c>
      <c r="H4382" s="1">
        <v>45727</v>
      </c>
      <c r="I4382" t="s">
        <v>2462</v>
      </c>
      <c r="J4382">
        <f t="shared" si="272"/>
        <v>324</v>
      </c>
      <c r="K4382">
        <f t="shared" si="273"/>
        <v>10</v>
      </c>
      <c r="L4382" s="9">
        <f t="shared" si="274"/>
        <v>1792436850</v>
      </c>
      <c r="M4382" s="9">
        <f t="shared" si="275"/>
        <v>17844428</v>
      </c>
    </row>
    <row r="4383" spans="1:13" x14ac:dyDescent="0.2">
      <c r="A4383" t="s">
        <v>2463</v>
      </c>
      <c r="B4383" t="s">
        <v>39</v>
      </c>
      <c r="C4383" t="s">
        <v>905</v>
      </c>
      <c r="D4383" s="12">
        <v>38159</v>
      </c>
      <c r="E4383" s="11">
        <v>21802</v>
      </c>
      <c r="F4383" t="s">
        <v>2464</v>
      </c>
      <c r="G4383" t="s">
        <v>13</v>
      </c>
      <c r="H4383" s="1">
        <v>45727</v>
      </c>
      <c r="I4383" t="s">
        <v>2465</v>
      </c>
      <c r="J4383">
        <f t="shared" si="272"/>
        <v>324</v>
      </c>
      <c r="K4383">
        <f t="shared" si="273"/>
        <v>10</v>
      </c>
      <c r="L4383" s="9">
        <f t="shared" si="274"/>
        <v>1792436850</v>
      </c>
      <c r="M4383" s="9">
        <f t="shared" si="275"/>
        <v>17844428</v>
      </c>
    </row>
    <row r="4384" spans="1:13" x14ac:dyDescent="0.2">
      <c r="A4384" t="s">
        <v>2903</v>
      </c>
      <c r="B4384" t="s">
        <v>39</v>
      </c>
      <c r="C4384" t="s">
        <v>905</v>
      </c>
      <c r="D4384" s="12">
        <v>7675</v>
      </c>
      <c r="E4384" s="11">
        <v>0</v>
      </c>
      <c r="F4384" t="s">
        <v>2904</v>
      </c>
      <c r="G4384" t="s">
        <v>13</v>
      </c>
      <c r="H4384" s="1">
        <v>45726</v>
      </c>
      <c r="I4384" t="s">
        <v>2905</v>
      </c>
      <c r="J4384">
        <f t="shared" si="272"/>
        <v>324</v>
      </c>
      <c r="K4384">
        <f t="shared" si="273"/>
        <v>10</v>
      </c>
      <c r="L4384" s="9">
        <f t="shared" si="274"/>
        <v>1792436850</v>
      </c>
      <c r="M4384" s="9">
        <f t="shared" si="275"/>
        <v>17844428</v>
      </c>
    </row>
    <row r="4385" spans="1:13" x14ac:dyDescent="0.2">
      <c r="A4385" t="s">
        <v>2906</v>
      </c>
      <c r="B4385" t="s">
        <v>39</v>
      </c>
      <c r="C4385" t="s">
        <v>905</v>
      </c>
      <c r="D4385" s="12">
        <v>11054</v>
      </c>
      <c r="E4385" s="11">
        <v>0</v>
      </c>
      <c r="F4385" t="s">
        <v>2907</v>
      </c>
      <c r="G4385" t="s">
        <v>13</v>
      </c>
      <c r="H4385" s="1">
        <v>45726</v>
      </c>
      <c r="I4385" t="s">
        <v>2908</v>
      </c>
      <c r="J4385">
        <f t="shared" si="272"/>
        <v>324</v>
      </c>
      <c r="K4385">
        <f t="shared" si="273"/>
        <v>10</v>
      </c>
      <c r="L4385" s="9">
        <f t="shared" si="274"/>
        <v>1792436850</v>
      </c>
      <c r="M4385" s="9">
        <f t="shared" si="275"/>
        <v>17844428</v>
      </c>
    </row>
    <row r="4386" spans="1:13" x14ac:dyDescent="0.2">
      <c r="A4386" t="s">
        <v>2909</v>
      </c>
      <c r="B4386" t="s">
        <v>39</v>
      </c>
      <c r="C4386" t="s">
        <v>905</v>
      </c>
      <c r="D4386" s="12">
        <v>29622</v>
      </c>
      <c r="E4386" s="11">
        <v>0</v>
      </c>
      <c r="F4386" t="s">
        <v>2910</v>
      </c>
      <c r="G4386" t="s">
        <v>13</v>
      </c>
      <c r="H4386" s="1">
        <v>45726</v>
      </c>
      <c r="I4386" t="s">
        <v>2911</v>
      </c>
      <c r="J4386">
        <f t="shared" si="272"/>
        <v>324</v>
      </c>
      <c r="K4386">
        <f t="shared" si="273"/>
        <v>10</v>
      </c>
      <c r="L4386" s="9">
        <f t="shared" si="274"/>
        <v>1792436850</v>
      </c>
      <c r="M4386" s="9">
        <f t="shared" si="275"/>
        <v>17844428</v>
      </c>
    </row>
    <row r="4387" spans="1:13" x14ac:dyDescent="0.2">
      <c r="A4387" t="s">
        <v>5017</v>
      </c>
      <c r="B4387" t="s">
        <v>39</v>
      </c>
      <c r="C4387" t="s">
        <v>905</v>
      </c>
      <c r="D4387" s="12">
        <v>103522</v>
      </c>
      <c r="E4387" s="11">
        <v>45057</v>
      </c>
      <c r="F4387" t="s">
        <v>5018</v>
      </c>
      <c r="G4387" t="s">
        <v>13</v>
      </c>
      <c r="H4387" s="1">
        <v>45716</v>
      </c>
      <c r="I4387" t="s">
        <v>5019</v>
      </c>
      <c r="J4387">
        <f t="shared" si="272"/>
        <v>324</v>
      </c>
      <c r="K4387">
        <f t="shared" si="273"/>
        <v>10</v>
      </c>
      <c r="L4387" s="9">
        <f t="shared" si="274"/>
        <v>1792436850</v>
      </c>
      <c r="M4387" s="9">
        <f t="shared" si="275"/>
        <v>17844428</v>
      </c>
    </row>
    <row r="4388" spans="1:13" x14ac:dyDescent="0.2">
      <c r="A4388" t="s">
        <v>3881</v>
      </c>
      <c r="B4388" t="s">
        <v>39</v>
      </c>
      <c r="C4388" t="s">
        <v>3882</v>
      </c>
      <c r="D4388" s="12">
        <v>1440959</v>
      </c>
      <c r="E4388" s="11">
        <v>491919</v>
      </c>
      <c r="F4388" t="s">
        <v>3883</v>
      </c>
      <c r="G4388" t="s">
        <v>13</v>
      </c>
      <c r="H4388" s="1">
        <v>45721</v>
      </c>
      <c r="I4388" t="s">
        <v>3884</v>
      </c>
      <c r="J4388">
        <f t="shared" si="272"/>
        <v>324</v>
      </c>
      <c r="K4388">
        <f t="shared" si="273"/>
        <v>2</v>
      </c>
      <c r="L4388" s="9">
        <f t="shared" si="274"/>
        <v>1792436850</v>
      </c>
      <c r="M4388" s="9">
        <f t="shared" si="275"/>
        <v>17725750</v>
      </c>
    </row>
    <row r="4389" spans="1:13" x14ac:dyDescent="0.2">
      <c r="A4389" t="s">
        <v>3952</v>
      </c>
      <c r="B4389" t="s">
        <v>39</v>
      </c>
      <c r="C4389" t="s">
        <v>3882</v>
      </c>
      <c r="D4389" s="12">
        <v>16284791</v>
      </c>
      <c r="E4389" s="11">
        <v>12600450</v>
      </c>
      <c r="F4389" t="s">
        <v>3744</v>
      </c>
      <c r="G4389" t="s">
        <v>13</v>
      </c>
      <c r="H4389" s="1">
        <v>45721</v>
      </c>
      <c r="I4389" t="s">
        <v>3953</v>
      </c>
      <c r="J4389">
        <f t="shared" si="272"/>
        <v>324</v>
      </c>
      <c r="K4389">
        <f t="shared" si="273"/>
        <v>2</v>
      </c>
      <c r="L4389" s="9">
        <f t="shared" si="274"/>
        <v>1792436850</v>
      </c>
      <c r="M4389" s="9">
        <f t="shared" si="275"/>
        <v>17725750</v>
      </c>
    </row>
    <row r="4390" spans="1:13" x14ac:dyDescent="0.2">
      <c r="A4390" t="s">
        <v>373</v>
      </c>
      <c r="B4390" t="s">
        <v>113</v>
      </c>
      <c r="C4390" t="s">
        <v>374</v>
      </c>
      <c r="D4390" s="12">
        <v>449145</v>
      </c>
      <c r="E4390" s="11">
        <v>92472</v>
      </c>
      <c r="F4390" t="s">
        <v>375</v>
      </c>
      <c r="G4390" t="s">
        <v>121</v>
      </c>
      <c r="H4390" s="1">
        <v>45740</v>
      </c>
      <c r="I4390" t="s">
        <v>376</v>
      </c>
      <c r="J4390">
        <f t="shared" si="272"/>
        <v>194</v>
      </c>
      <c r="K4390">
        <f t="shared" si="273"/>
        <v>12</v>
      </c>
      <c r="L4390" s="9">
        <f t="shared" si="274"/>
        <v>1107339336</v>
      </c>
      <c r="M4390" s="9">
        <f t="shared" si="275"/>
        <v>17666072</v>
      </c>
    </row>
    <row r="4391" spans="1:13" x14ac:dyDescent="0.2">
      <c r="A4391" t="s">
        <v>377</v>
      </c>
      <c r="B4391" t="s">
        <v>113</v>
      </c>
      <c r="C4391" t="s">
        <v>374</v>
      </c>
      <c r="D4391" s="12">
        <v>809664</v>
      </c>
      <c r="E4391" s="11">
        <v>275251</v>
      </c>
      <c r="F4391" t="s">
        <v>378</v>
      </c>
      <c r="G4391" t="s">
        <v>152</v>
      </c>
      <c r="H4391" s="1">
        <v>45740</v>
      </c>
      <c r="I4391" t="s">
        <v>379</v>
      </c>
      <c r="J4391">
        <f t="shared" si="272"/>
        <v>194</v>
      </c>
      <c r="K4391">
        <f t="shared" si="273"/>
        <v>12</v>
      </c>
      <c r="L4391" s="9">
        <f t="shared" si="274"/>
        <v>1107339336</v>
      </c>
      <c r="M4391" s="9">
        <f t="shared" si="275"/>
        <v>17666072</v>
      </c>
    </row>
    <row r="4392" spans="1:13" x14ac:dyDescent="0.2">
      <c r="A4392" t="s">
        <v>380</v>
      </c>
      <c r="B4392" t="s">
        <v>113</v>
      </c>
      <c r="C4392" t="s">
        <v>374</v>
      </c>
      <c r="D4392" s="12">
        <v>709643</v>
      </c>
      <c r="E4392" s="11">
        <v>272726</v>
      </c>
      <c r="F4392" t="s">
        <v>381</v>
      </c>
      <c r="G4392" t="s">
        <v>121</v>
      </c>
      <c r="H4392" s="1">
        <v>45740</v>
      </c>
      <c r="I4392" t="s">
        <v>382</v>
      </c>
      <c r="J4392">
        <f t="shared" si="272"/>
        <v>194</v>
      </c>
      <c r="K4392">
        <f t="shared" si="273"/>
        <v>12</v>
      </c>
      <c r="L4392" s="9">
        <f t="shared" si="274"/>
        <v>1107339336</v>
      </c>
      <c r="M4392" s="9">
        <f t="shared" si="275"/>
        <v>17666072</v>
      </c>
    </row>
    <row r="4393" spans="1:13" x14ac:dyDescent="0.2">
      <c r="A4393" t="s">
        <v>383</v>
      </c>
      <c r="B4393" t="s">
        <v>113</v>
      </c>
      <c r="C4393" t="s">
        <v>374</v>
      </c>
      <c r="D4393" s="12">
        <v>1555814</v>
      </c>
      <c r="E4393" s="11">
        <v>528902</v>
      </c>
      <c r="F4393" t="s">
        <v>384</v>
      </c>
      <c r="G4393" t="s">
        <v>152</v>
      </c>
      <c r="H4393" s="1">
        <v>45740</v>
      </c>
      <c r="I4393" t="s">
        <v>385</v>
      </c>
      <c r="J4393">
        <f t="shared" si="272"/>
        <v>194</v>
      </c>
      <c r="K4393">
        <f t="shared" si="273"/>
        <v>12</v>
      </c>
      <c r="L4393" s="9">
        <f t="shared" si="274"/>
        <v>1107339336</v>
      </c>
      <c r="M4393" s="9">
        <f t="shared" si="275"/>
        <v>17666072</v>
      </c>
    </row>
    <row r="4394" spans="1:13" x14ac:dyDescent="0.2">
      <c r="A4394" t="s">
        <v>386</v>
      </c>
      <c r="B4394" t="s">
        <v>113</v>
      </c>
      <c r="C4394" t="s">
        <v>374</v>
      </c>
      <c r="D4394" s="12">
        <v>852757</v>
      </c>
      <c r="E4394" s="11">
        <v>320621</v>
      </c>
      <c r="F4394" t="s">
        <v>387</v>
      </c>
      <c r="G4394" t="s">
        <v>121</v>
      </c>
      <c r="H4394" s="1">
        <v>45740</v>
      </c>
      <c r="I4394" t="s">
        <v>388</v>
      </c>
      <c r="J4394">
        <f t="shared" si="272"/>
        <v>194</v>
      </c>
      <c r="K4394">
        <f t="shared" si="273"/>
        <v>12</v>
      </c>
      <c r="L4394" s="9">
        <f t="shared" si="274"/>
        <v>1107339336</v>
      </c>
      <c r="M4394" s="9">
        <f t="shared" si="275"/>
        <v>17666072</v>
      </c>
    </row>
    <row r="4395" spans="1:13" x14ac:dyDescent="0.2">
      <c r="A4395" t="s">
        <v>389</v>
      </c>
      <c r="B4395" t="s">
        <v>113</v>
      </c>
      <c r="C4395" t="s">
        <v>374</v>
      </c>
      <c r="D4395" s="12">
        <v>649382</v>
      </c>
      <c r="E4395" s="11">
        <v>397402</v>
      </c>
      <c r="F4395" t="s">
        <v>390</v>
      </c>
      <c r="G4395" t="s">
        <v>152</v>
      </c>
      <c r="H4395" s="1">
        <v>45740</v>
      </c>
      <c r="I4395" t="s">
        <v>391</v>
      </c>
      <c r="J4395">
        <f t="shared" si="272"/>
        <v>194</v>
      </c>
      <c r="K4395">
        <f t="shared" si="273"/>
        <v>12</v>
      </c>
      <c r="L4395" s="9">
        <f t="shared" si="274"/>
        <v>1107339336</v>
      </c>
      <c r="M4395" s="9">
        <f t="shared" si="275"/>
        <v>17666072</v>
      </c>
    </row>
    <row r="4396" spans="1:13" x14ac:dyDescent="0.2">
      <c r="A4396" t="s">
        <v>392</v>
      </c>
      <c r="B4396" t="s">
        <v>113</v>
      </c>
      <c r="C4396" t="s">
        <v>374</v>
      </c>
      <c r="D4396" s="12">
        <v>1598688</v>
      </c>
      <c r="E4396" s="11">
        <v>978125</v>
      </c>
      <c r="F4396" t="s">
        <v>393</v>
      </c>
      <c r="G4396" t="s">
        <v>171</v>
      </c>
      <c r="H4396" s="1">
        <v>45740</v>
      </c>
      <c r="I4396" t="s">
        <v>394</v>
      </c>
      <c r="J4396">
        <f t="shared" si="272"/>
        <v>194</v>
      </c>
      <c r="K4396">
        <f t="shared" si="273"/>
        <v>12</v>
      </c>
      <c r="L4396" s="9">
        <f t="shared" si="274"/>
        <v>1107339336</v>
      </c>
      <c r="M4396" s="9">
        <f t="shared" si="275"/>
        <v>17666072</v>
      </c>
    </row>
    <row r="4397" spans="1:13" x14ac:dyDescent="0.2">
      <c r="A4397" t="s">
        <v>395</v>
      </c>
      <c r="B4397" t="s">
        <v>113</v>
      </c>
      <c r="C4397" t="s">
        <v>374</v>
      </c>
      <c r="D4397" s="12">
        <v>1943174</v>
      </c>
      <c r="E4397" s="11">
        <v>660595</v>
      </c>
      <c r="F4397" t="s">
        <v>396</v>
      </c>
      <c r="G4397" t="s">
        <v>116</v>
      </c>
      <c r="H4397" s="1">
        <v>45740</v>
      </c>
      <c r="I4397" t="s">
        <v>397</v>
      </c>
      <c r="J4397">
        <f t="shared" si="272"/>
        <v>194</v>
      </c>
      <c r="K4397">
        <f t="shared" si="273"/>
        <v>12</v>
      </c>
      <c r="L4397" s="9">
        <f t="shared" si="274"/>
        <v>1107339336</v>
      </c>
      <c r="M4397" s="9">
        <f t="shared" si="275"/>
        <v>17666072</v>
      </c>
    </row>
    <row r="4398" spans="1:13" x14ac:dyDescent="0.2">
      <c r="A4398" t="s">
        <v>398</v>
      </c>
      <c r="B4398" t="s">
        <v>113</v>
      </c>
      <c r="C4398" t="s">
        <v>374</v>
      </c>
      <c r="D4398" s="12">
        <v>1595731</v>
      </c>
      <c r="E4398" s="11">
        <v>616013</v>
      </c>
      <c r="F4398" t="s">
        <v>399</v>
      </c>
      <c r="G4398" t="s">
        <v>121</v>
      </c>
      <c r="H4398" s="1">
        <v>45740</v>
      </c>
      <c r="I4398" t="s">
        <v>400</v>
      </c>
      <c r="J4398">
        <f t="shared" si="272"/>
        <v>194</v>
      </c>
      <c r="K4398">
        <f t="shared" si="273"/>
        <v>12</v>
      </c>
      <c r="L4398" s="9">
        <f t="shared" si="274"/>
        <v>1107339336</v>
      </c>
      <c r="M4398" s="9">
        <f t="shared" si="275"/>
        <v>17666072</v>
      </c>
    </row>
    <row r="4399" spans="1:13" x14ac:dyDescent="0.2">
      <c r="A4399" t="s">
        <v>4328</v>
      </c>
      <c r="B4399" t="s">
        <v>113</v>
      </c>
      <c r="C4399" t="s">
        <v>374</v>
      </c>
      <c r="D4399" s="12">
        <v>6881524</v>
      </c>
      <c r="E4399" s="11">
        <v>4544650</v>
      </c>
      <c r="F4399" t="s">
        <v>4329</v>
      </c>
      <c r="G4399" t="s">
        <v>121</v>
      </c>
      <c r="H4399" s="1">
        <v>45721</v>
      </c>
      <c r="I4399" t="s">
        <v>4330</v>
      </c>
      <c r="J4399">
        <f t="shared" si="272"/>
        <v>194</v>
      </c>
      <c r="K4399">
        <f t="shared" si="273"/>
        <v>12</v>
      </c>
      <c r="L4399" s="9">
        <f t="shared" si="274"/>
        <v>1107339336</v>
      </c>
      <c r="M4399" s="9">
        <f t="shared" si="275"/>
        <v>17666072</v>
      </c>
    </row>
    <row r="4400" spans="1:13" x14ac:dyDescent="0.2">
      <c r="A4400" t="s">
        <v>4768</v>
      </c>
      <c r="B4400" t="s">
        <v>113</v>
      </c>
      <c r="C4400" t="s">
        <v>374</v>
      </c>
      <c r="D4400" s="12">
        <v>553050</v>
      </c>
      <c r="E4400" s="11">
        <v>262848</v>
      </c>
      <c r="F4400" t="s">
        <v>4769</v>
      </c>
      <c r="G4400" t="s">
        <v>13</v>
      </c>
      <c r="H4400" s="1">
        <v>45720</v>
      </c>
      <c r="I4400" t="s">
        <v>4770</v>
      </c>
      <c r="J4400">
        <f t="shared" si="272"/>
        <v>194</v>
      </c>
      <c r="K4400">
        <f t="shared" si="273"/>
        <v>12</v>
      </c>
      <c r="L4400" s="9">
        <f t="shared" si="274"/>
        <v>1107339336</v>
      </c>
      <c r="M4400" s="9">
        <f t="shared" si="275"/>
        <v>17666072</v>
      </c>
    </row>
    <row r="4401" spans="1:13" x14ac:dyDescent="0.2">
      <c r="A4401" t="s">
        <v>5415</v>
      </c>
      <c r="B4401" t="s">
        <v>10</v>
      </c>
      <c r="C4401" t="s">
        <v>374</v>
      </c>
      <c r="D4401" s="12">
        <v>67500</v>
      </c>
      <c r="E4401" s="11">
        <v>0</v>
      </c>
      <c r="F4401" t="s">
        <v>5416</v>
      </c>
      <c r="G4401" t="s">
        <v>673</v>
      </c>
      <c r="H4401" s="1">
        <v>45715</v>
      </c>
      <c r="I4401" t="s">
        <v>5417</v>
      </c>
      <c r="J4401">
        <f t="shared" si="272"/>
        <v>366</v>
      </c>
      <c r="K4401">
        <f t="shared" si="273"/>
        <v>12</v>
      </c>
      <c r="L4401" s="9">
        <f t="shared" si="274"/>
        <v>442014068</v>
      </c>
      <c r="M4401" s="9">
        <f t="shared" si="275"/>
        <v>17666072</v>
      </c>
    </row>
    <row r="4402" spans="1:13" x14ac:dyDescent="0.2">
      <c r="A4402" t="s">
        <v>6078</v>
      </c>
      <c r="B4402" t="s">
        <v>10</v>
      </c>
      <c r="C4402" t="s">
        <v>6079</v>
      </c>
      <c r="D4402" s="12">
        <v>296709</v>
      </c>
      <c r="E4402" s="11">
        <v>0</v>
      </c>
      <c r="F4402" t="s">
        <v>6080</v>
      </c>
      <c r="G4402" t="s">
        <v>147</v>
      </c>
      <c r="H4402" s="1">
        <v>45714</v>
      </c>
      <c r="I4402" t="s">
        <v>6081</v>
      </c>
      <c r="J4402">
        <f t="shared" si="272"/>
        <v>366</v>
      </c>
      <c r="K4402">
        <f t="shared" si="273"/>
        <v>4</v>
      </c>
      <c r="L4402" s="9">
        <f t="shared" si="274"/>
        <v>442014068</v>
      </c>
      <c r="M4402" s="9">
        <f t="shared" si="275"/>
        <v>17509217</v>
      </c>
    </row>
    <row r="4403" spans="1:13" x14ac:dyDescent="0.2">
      <c r="A4403" t="s">
        <v>6141</v>
      </c>
      <c r="B4403" t="s">
        <v>10</v>
      </c>
      <c r="C4403" t="s">
        <v>6079</v>
      </c>
      <c r="D4403" s="12">
        <v>958089</v>
      </c>
      <c r="E4403" s="11">
        <v>0</v>
      </c>
      <c r="F4403" t="s">
        <v>6142</v>
      </c>
      <c r="G4403" t="s">
        <v>121</v>
      </c>
      <c r="H4403" s="1">
        <v>45714</v>
      </c>
      <c r="I4403" t="s">
        <v>6143</v>
      </c>
      <c r="J4403">
        <f t="shared" si="272"/>
        <v>366</v>
      </c>
      <c r="K4403">
        <f t="shared" si="273"/>
        <v>4</v>
      </c>
      <c r="L4403" s="9">
        <f t="shared" si="274"/>
        <v>442014068</v>
      </c>
      <c r="M4403" s="9">
        <f t="shared" si="275"/>
        <v>17509217</v>
      </c>
    </row>
    <row r="4404" spans="1:13" x14ac:dyDescent="0.2">
      <c r="A4404" t="s">
        <v>6192</v>
      </c>
      <c r="B4404" t="s">
        <v>10</v>
      </c>
      <c r="C4404" t="s">
        <v>6079</v>
      </c>
      <c r="D4404" s="12">
        <v>4289460</v>
      </c>
      <c r="E4404" s="11">
        <v>1000000</v>
      </c>
      <c r="F4404" t="s">
        <v>6193</v>
      </c>
      <c r="G4404" t="s">
        <v>121</v>
      </c>
      <c r="H4404" s="1">
        <v>45714</v>
      </c>
      <c r="I4404" t="s">
        <v>6194</v>
      </c>
      <c r="J4404">
        <f t="shared" si="272"/>
        <v>366</v>
      </c>
      <c r="K4404">
        <f t="shared" si="273"/>
        <v>4</v>
      </c>
      <c r="L4404" s="9">
        <f t="shared" si="274"/>
        <v>442014068</v>
      </c>
      <c r="M4404" s="9">
        <f t="shared" si="275"/>
        <v>17509217</v>
      </c>
    </row>
    <row r="4405" spans="1:13" x14ac:dyDescent="0.2">
      <c r="A4405" t="s">
        <v>6203</v>
      </c>
      <c r="B4405" t="s">
        <v>10</v>
      </c>
      <c r="C4405" t="s">
        <v>6079</v>
      </c>
      <c r="D4405" s="12">
        <v>11964959</v>
      </c>
      <c r="E4405" s="11">
        <v>2242052</v>
      </c>
      <c r="F4405" t="s">
        <v>6204</v>
      </c>
      <c r="G4405" t="s">
        <v>121</v>
      </c>
      <c r="H4405" s="1">
        <v>45714</v>
      </c>
      <c r="I4405" t="s">
        <v>6205</v>
      </c>
      <c r="J4405">
        <f t="shared" si="272"/>
        <v>366</v>
      </c>
      <c r="K4405">
        <f t="shared" si="273"/>
        <v>4</v>
      </c>
      <c r="L4405" s="9">
        <f t="shared" si="274"/>
        <v>442014068</v>
      </c>
      <c r="M4405" s="9">
        <f t="shared" si="275"/>
        <v>17509217</v>
      </c>
    </row>
    <row r="4406" spans="1:13" x14ac:dyDescent="0.2">
      <c r="A4406" t="s">
        <v>99</v>
      </c>
      <c r="B4406" t="s">
        <v>16</v>
      </c>
      <c r="C4406" t="s">
        <v>100</v>
      </c>
      <c r="D4406" s="12">
        <v>2396288</v>
      </c>
      <c r="E4406" s="11">
        <v>267898</v>
      </c>
      <c r="F4406" t="s">
        <v>101</v>
      </c>
      <c r="G4406" t="s">
        <v>13</v>
      </c>
      <c r="H4406" s="1">
        <v>45740</v>
      </c>
      <c r="I4406" t="s">
        <v>102</v>
      </c>
      <c r="J4406">
        <f t="shared" si="272"/>
        <v>137</v>
      </c>
      <c r="K4406">
        <f t="shared" si="273"/>
        <v>5</v>
      </c>
      <c r="L4406" s="9">
        <f t="shared" si="274"/>
        <v>2463589332</v>
      </c>
      <c r="M4406" s="9">
        <f t="shared" si="275"/>
        <v>17463855</v>
      </c>
    </row>
    <row r="4407" spans="1:13" x14ac:dyDescent="0.2">
      <c r="A4407" t="s">
        <v>178</v>
      </c>
      <c r="B4407" t="s">
        <v>113</v>
      </c>
      <c r="C4407" t="s">
        <v>100</v>
      </c>
      <c r="D4407" s="12">
        <v>900000</v>
      </c>
      <c r="E4407" s="11">
        <v>705000</v>
      </c>
      <c r="F4407" t="s">
        <v>179</v>
      </c>
      <c r="G4407" t="s">
        <v>116</v>
      </c>
      <c r="H4407" s="1">
        <v>45740</v>
      </c>
      <c r="I4407" t="s">
        <v>180</v>
      </c>
      <c r="J4407">
        <f t="shared" si="272"/>
        <v>194</v>
      </c>
      <c r="K4407">
        <f t="shared" si="273"/>
        <v>5</v>
      </c>
      <c r="L4407" s="9">
        <f t="shared" si="274"/>
        <v>1107339336</v>
      </c>
      <c r="M4407" s="9">
        <f t="shared" si="275"/>
        <v>17463855</v>
      </c>
    </row>
    <row r="4408" spans="1:13" x14ac:dyDescent="0.2">
      <c r="A4408" t="s">
        <v>1244</v>
      </c>
      <c r="B4408" t="s">
        <v>951</v>
      </c>
      <c r="C4408" t="s">
        <v>100</v>
      </c>
      <c r="D4408" s="12">
        <v>1140266</v>
      </c>
      <c r="E4408" s="11">
        <v>0</v>
      </c>
      <c r="F4408" t="s">
        <v>1245</v>
      </c>
      <c r="G4408" t="s">
        <v>13</v>
      </c>
      <c r="H4408" s="1">
        <v>45735</v>
      </c>
      <c r="I4408" t="s">
        <v>1246</v>
      </c>
      <c r="J4408">
        <f t="shared" si="272"/>
        <v>140</v>
      </c>
      <c r="K4408">
        <f t="shared" si="273"/>
        <v>5</v>
      </c>
      <c r="L4408" s="9">
        <f t="shared" si="274"/>
        <v>5426635612</v>
      </c>
      <c r="M4408" s="9">
        <f t="shared" si="275"/>
        <v>17463855</v>
      </c>
    </row>
    <row r="4409" spans="1:13" x14ac:dyDescent="0.2">
      <c r="A4409" t="s">
        <v>6728</v>
      </c>
      <c r="B4409" t="s">
        <v>1701</v>
      </c>
      <c r="C4409" t="s">
        <v>100</v>
      </c>
      <c r="D4409" s="12">
        <v>1869980</v>
      </c>
      <c r="E4409" s="11">
        <v>763200</v>
      </c>
      <c r="F4409" t="s">
        <v>6729</v>
      </c>
      <c r="G4409" t="s">
        <v>13</v>
      </c>
      <c r="H4409" s="1">
        <v>45713</v>
      </c>
      <c r="I4409" t="s">
        <v>6730</v>
      </c>
      <c r="J4409">
        <f t="shared" si="272"/>
        <v>250</v>
      </c>
      <c r="K4409">
        <f t="shared" si="273"/>
        <v>5</v>
      </c>
      <c r="L4409" s="9">
        <f t="shared" si="274"/>
        <v>408633237</v>
      </c>
      <c r="M4409" s="9">
        <f t="shared" si="275"/>
        <v>17463855</v>
      </c>
    </row>
    <row r="4410" spans="1:13" x14ac:dyDescent="0.2">
      <c r="A4410" t="s">
        <v>7826</v>
      </c>
      <c r="B4410" t="s">
        <v>951</v>
      </c>
      <c r="C4410" t="s">
        <v>100</v>
      </c>
      <c r="D4410" s="12">
        <v>11157321</v>
      </c>
      <c r="E4410" s="11">
        <v>8658832</v>
      </c>
      <c r="F4410" t="s">
        <v>7827</v>
      </c>
      <c r="G4410" t="s">
        <v>13</v>
      </c>
      <c r="H4410" s="1">
        <v>45707</v>
      </c>
      <c r="I4410" t="s">
        <v>7828</v>
      </c>
      <c r="J4410">
        <f t="shared" si="272"/>
        <v>140</v>
      </c>
      <c r="K4410">
        <f t="shared" si="273"/>
        <v>5</v>
      </c>
      <c r="L4410" s="9">
        <f t="shared" si="274"/>
        <v>5426635612</v>
      </c>
      <c r="M4410" s="9">
        <f t="shared" si="275"/>
        <v>17463855</v>
      </c>
    </row>
    <row r="4411" spans="1:13" x14ac:dyDescent="0.2">
      <c r="A4411" t="s">
        <v>8189</v>
      </c>
      <c r="B4411" t="s">
        <v>39</v>
      </c>
      <c r="C4411" t="s">
        <v>8190</v>
      </c>
      <c r="D4411" s="12">
        <v>17328041</v>
      </c>
      <c r="E4411" s="11">
        <v>136672</v>
      </c>
      <c r="F4411" t="s">
        <v>8191</v>
      </c>
      <c r="G4411" t="s">
        <v>13</v>
      </c>
      <c r="H4411" s="1">
        <v>45706</v>
      </c>
      <c r="I4411" t="s">
        <v>8192</v>
      </c>
      <c r="J4411">
        <f t="shared" si="272"/>
        <v>324</v>
      </c>
      <c r="K4411">
        <f t="shared" si="273"/>
        <v>1</v>
      </c>
      <c r="L4411" s="9">
        <f t="shared" si="274"/>
        <v>1792436850</v>
      </c>
      <c r="M4411" s="9">
        <f t="shared" si="275"/>
        <v>17328041</v>
      </c>
    </row>
    <row r="4412" spans="1:13" x14ac:dyDescent="0.2">
      <c r="A4412" t="s">
        <v>118</v>
      </c>
      <c r="B4412" t="s">
        <v>113</v>
      </c>
      <c r="C4412" t="s">
        <v>119</v>
      </c>
      <c r="D4412" s="12">
        <v>3819226</v>
      </c>
      <c r="E4412" s="11">
        <v>1598226</v>
      </c>
      <c r="F4412" t="s">
        <v>120</v>
      </c>
      <c r="G4412" t="s">
        <v>121</v>
      </c>
      <c r="H4412" s="1">
        <v>45740</v>
      </c>
      <c r="I4412" t="s">
        <v>122</v>
      </c>
      <c r="J4412">
        <f t="shared" si="272"/>
        <v>194</v>
      </c>
      <c r="K4412">
        <f t="shared" si="273"/>
        <v>2</v>
      </c>
      <c r="L4412" s="9">
        <f t="shared" si="274"/>
        <v>1107339336</v>
      </c>
      <c r="M4412" s="9">
        <f t="shared" si="275"/>
        <v>17317524</v>
      </c>
    </row>
    <row r="4413" spans="1:13" x14ac:dyDescent="0.2">
      <c r="A4413" t="s">
        <v>185</v>
      </c>
      <c r="B4413" t="s">
        <v>113</v>
      </c>
      <c r="C4413" t="s">
        <v>119</v>
      </c>
      <c r="D4413" s="12">
        <v>13498298</v>
      </c>
      <c r="E4413" s="11">
        <v>4868084</v>
      </c>
      <c r="F4413" t="s">
        <v>186</v>
      </c>
      <c r="G4413" t="s">
        <v>152</v>
      </c>
      <c r="H4413" s="1">
        <v>45740</v>
      </c>
      <c r="I4413" t="s">
        <v>187</v>
      </c>
      <c r="J4413">
        <f t="shared" si="272"/>
        <v>194</v>
      </c>
      <c r="K4413">
        <f t="shared" si="273"/>
        <v>2</v>
      </c>
      <c r="L4413" s="9">
        <f t="shared" si="274"/>
        <v>1107339336</v>
      </c>
      <c r="M4413" s="9">
        <f t="shared" si="275"/>
        <v>17317524</v>
      </c>
    </row>
    <row r="4414" spans="1:13" x14ac:dyDescent="0.2">
      <c r="A4414" t="s">
        <v>10427</v>
      </c>
      <c r="B4414" t="s">
        <v>8976</v>
      </c>
      <c r="C4414" t="s">
        <v>10428</v>
      </c>
      <c r="D4414" s="12">
        <v>1581590</v>
      </c>
      <c r="E4414" s="11">
        <v>516995</v>
      </c>
      <c r="F4414" t="s">
        <v>10429</v>
      </c>
      <c r="G4414" t="s">
        <v>130</v>
      </c>
      <c r="H4414" s="1">
        <v>45702</v>
      </c>
      <c r="I4414" t="s">
        <v>10430</v>
      </c>
      <c r="J4414">
        <f t="shared" si="272"/>
        <v>350</v>
      </c>
      <c r="K4414">
        <f t="shared" si="273"/>
        <v>3</v>
      </c>
      <c r="L4414" s="9">
        <f t="shared" si="274"/>
        <v>1401538900</v>
      </c>
      <c r="M4414" s="9">
        <f t="shared" si="275"/>
        <v>17285836</v>
      </c>
    </row>
    <row r="4415" spans="1:13" x14ac:dyDescent="0.2">
      <c r="A4415" t="s">
        <v>10459</v>
      </c>
      <c r="B4415" t="s">
        <v>8976</v>
      </c>
      <c r="C4415" t="s">
        <v>10428</v>
      </c>
      <c r="D4415" s="12">
        <v>1895601</v>
      </c>
      <c r="E4415" s="11">
        <v>380637</v>
      </c>
      <c r="F4415" t="s">
        <v>10460</v>
      </c>
      <c r="G4415" t="s">
        <v>130</v>
      </c>
      <c r="H4415" s="1">
        <v>45702</v>
      </c>
      <c r="I4415" t="s">
        <v>10461</v>
      </c>
      <c r="J4415">
        <f t="shared" si="272"/>
        <v>350</v>
      </c>
      <c r="K4415">
        <f t="shared" si="273"/>
        <v>3</v>
      </c>
      <c r="L4415" s="9">
        <f t="shared" si="274"/>
        <v>1401538900</v>
      </c>
      <c r="M4415" s="9">
        <f t="shared" si="275"/>
        <v>17285836</v>
      </c>
    </row>
    <row r="4416" spans="1:13" x14ac:dyDescent="0.2">
      <c r="A4416" t="s">
        <v>10645</v>
      </c>
      <c r="B4416" t="s">
        <v>8976</v>
      </c>
      <c r="C4416" t="s">
        <v>10428</v>
      </c>
      <c r="D4416" s="12">
        <v>13808645</v>
      </c>
      <c r="E4416" s="11">
        <v>958422</v>
      </c>
      <c r="F4416" t="s">
        <v>10646</v>
      </c>
      <c r="G4416" t="s">
        <v>152</v>
      </c>
      <c r="H4416" s="1">
        <v>45702</v>
      </c>
      <c r="I4416" t="s">
        <v>10647</v>
      </c>
      <c r="J4416">
        <f t="shared" si="272"/>
        <v>350</v>
      </c>
      <c r="K4416">
        <f t="shared" si="273"/>
        <v>3</v>
      </c>
      <c r="L4416" s="9">
        <f t="shared" si="274"/>
        <v>1401538900</v>
      </c>
      <c r="M4416" s="9">
        <f t="shared" si="275"/>
        <v>17285836</v>
      </c>
    </row>
    <row r="4417" spans="1:13" x14ac:dyDescent="0.2">
      <c r="A4417" t="s">
        <v>1167</v>
      </c>
      <c r="B4417" t="s">
        <v>87</v>
      </c>
      <c r="C4417" t="s">
        <v>1168</v>
      </c>
      <c r="D4417" s="12">
        <v>17276677</v>
      </c>
      <c r="E4417" s="11">
        <v>8400000</v>
      </c>
      <c r="F4417" t="s">
        <v>1169</v>
      </c>
      <c r="G4417" t="s">
        <v>13</v>
      </c>
      <c r="H4417" s="1">
        <v>45736</v>
      </c>
      <c r="I4417" t="s">
        <v>1170</v>
      </c>
      <c r="J4417">
        <f t="shared" si="272"/>
        <v>160</v>
      </c>
      <c r="K4417">
        <f t="shared" si="273"/>
        <v>1</v>
      </c>
      <c r="L4417" s="9">
        <f t="shared" si="274"/>
        <v>1007902320</v>
      </c>
      <c r="M4417" s="9">
        <f t="shared" si="275"/>
        <v>17276677</v>
      </c>
    </row>
    <row r="4418" spans="1:13" x14ac:dyDescent="0.2">
      <c r="A4418" t="s">
        <v>5245</v>
      </c>
      <c r="B4418" t="s">
        <v>56</v>
      </c>
      <c r="C4418" t="s">
        <v>5246</v>
      </c>
      <c r="D4418" s="12">
        <v>16050693</v>
      </c>
      <c r="E4418" s="11">
        <v>5501075</v>
      </c>
      <c r="F4418" t="s">
        <v>5247</v>
      </c>
      <c r="G4418" t="s">
        <v>13</v>
      </c>
      <c r="H4418" s="1">
        <v>45716</v>
      </c>
      <c r="I4418" t="s">
        <v>5248</v>
      </c>
      <c r="J4418">
        <f t="shared" ref="J4418:J4481" si="276">COUNTIF(B:B, B4418)</f>
        <v>673</v>
      </c>
      <c r="K4418">
        <f t="shared" ref="K4418:K4481" si="277">COUNTIF(C:C,C4418)</f>
        <v>2</v>
      </c>
      <c r="L4418" s="9">
        <f t="shared" ref="L4418:L4481" si="278">SUMIF(B:B,B4418,D:D)</f>
        <v>5115679510</v>
      </c>
      <c r="M4418" s="9">
        <f t="shared" ref="M4418:M4481" si="279">SUMIF(C:C,C4418, D:D)</f>
        <v>16909507</v>
      </c>
    </row>
    <row r="4419" spans="1:13" x14ac:dyDescent="0.2">
      <c r="A4419" t="s">
        <v>6966</v>
      </c>
      <c r="B4419" t="s">
        <v>56</v>
      </c>
      <c r="C4419" t="s">
        <v>5246</v>
      </c>
      <c r="D4419" s="12">
        <v>858814</v>
      </c>
      <c r="E4419" s="11">
        <v>0</v>
      </c>
      <c r="F4419" t="s">
        <v>6967</v>
      </c>
      <c r="G4419" t="s">
        <v>13</v>
      </c>
      <c r="H4419" s="1">
        <v>45712</v>
      </c>
      <c r="I4419" t="s">
        <v>6968</v>
      </c>
      <c r="J4419">
        <f t="shared" si="276"/>
        <v>673</v>
      </c>
      <c r="K4419">
        <f t="shared" si="277"/>
        <v>2</v>
      </c>
      <c r="L4419" s="9">
        <f t="shared" si="278"/>
        <v>5115679510</v>
      </c>
      <c r="M4419" s="9">
        <f t="shared" si="279"/>
        <v>16909507</v>
      </c>
    </row>
    <row r="4420" spans="1:13" x14ac:dyDescent="0.2">
      <c r="A4420" t="s">
        <v>7272</v>
      </c>
      <c r="B4420" t="s">
        <v>113</v>
      </c>
      <c r="C4420" t="s">
        <v>7273</v>
      </c>
      <c r="D4420" s="12">
        <v>16469042</v>
      </c>
      <c r="E4420" s="11">
        <v>9918730</v>
      </c>
      <c r="F4420" t="s">
        <v>7274</v>
      </c>
      <c r="G4420" t="s">
        <v>13</v>
      </c>
      <c r="H4420" s="1">
        <v>45709</v>
      </c>
      <c r="I4420" t="s">
        <v>7275</v>
      </c>
      <c r="J4420">
        <f t="shared" si="276"/>
        <v>194</v>
      </c>
      <c r="K4420">
        <f t="shared" si="277"/>
        <v>1</v>
      </c>
      <c r="L4420" s="9">
        <f t="shared" si="278"/>
        <v>1107339336</v>
      </c>
      <c r="M4420" s="9">
        <f t="shared" si="279"/>
        <v>16469042</v>
      </c>
    </row>
    <row r="4421" spans="1:13" x14ac:dyDescent="0.2">
      <c r="A4421" t="s">
        <v>86</v>
      </c>
      <c r="B4421" t="s">
        <v>87</v>
      </c>
      <c r="C4421" t="s">
        <v>88</v>
      </c>
      <c r="D4421" s="12">
        <v>619594</v>
      </c>
      <c r="E4421" s="11">
        <v>0</v>
      </c>
      <c r="F4421" t="s">
        <v>89</v>
      </c>
      <c r="G4421" t="s">
        <v>13</v>
      </c>
      <c r="H4421" s="1">
        <v>45740</v>
      </c>
      <c r="I4421" t="s">
        <v>90</v>
      </c>
      <c r="J4421">
        <f t="shared" si="276"/>
        <v>160</v>
      </c>
      <c r="K4421">
        <f t="shared" si="277"/>
        <v>4</v>
      </c>
      <c r="L4421" s="9">
        <f t="shared" si="278"/>
        <v>1007902320</v>
      </c>
      <c r="M4421" s="9">
        <f t="shared" si="279"/>
        <v>16244071</v>
      </c>
    </row>
    <row r="4422" spans="1:13" x14ac:dyDescent="0.2">
      <c r="A4422" t="s">
        <v>3836</v>
      </c>
      <c r="B4422" t="s">
        <v>39</v>
      </c>
      <c r="C4422" t="s">
        <v>88</v>
      </c>
      <c r="D4422" s="12">
        <v>2500</v>
      </c>
      <c r="E4422" s="11">
        <v>0</v>
      </c>
      <c r="F4422" t="s">
        <v>3820</v>
      </c>
      <c r="G4422" t="s">
        <v>13</v>
      </c>
      <c r="H4422" s="1">
        <v>45721</v>
      </c>
      <c r="I4422" t="s">
        <v>3837</v>
      </c>
      <c r="J4422">
        <f t="shared" si="276"/>
        <v>324</v>
      </c>
      <c r="K4422">
        <f t="shared" si="277"/>
        <v>4</v>
      </c>
      <c r="L4422" s="9">
        <f t="shared" si="278"/>
        <v>1792436850</v>
      </c>
      <c r="M4422" s="9">
        <f t="shared" si="279"/>
        <v>16244071</v>
      </c>
    </row>
    <row r="4423" spans="1:13" x14ac:dyDescent="0.2">
      <c r="A4423" t="s">
        <v>5941</v>
      </c>
      <c r="B4423" t="s">
        <v>39</v>
      </c>
      <c r="C4423" t="s">
        <v>88</v>
      </c>
      <c r="D4423" s="12">
        <v>10623913</v>
      </c>
      <c r="E4423" s="11">
        <v>8207197</v>
      </c>
      <c r="F4423" t="s">
        <v>5942</v>
      </c>
      <c r="G4423" t="s">
        <v>13</v>
      </c>
      <c r="H4423" s="1">
        <v>45714</v>
      </c>
      <c r="I4423" t="s">
        <v>5943</v>
      </c>
      <c r="J4423">
        <f t="shared" si="276"/>
        <v>324</v>
      </c>
      <c r="K4423">
        <f t="shared" si="277"/>
        <v>4</v>
      </c>
      <c r="L4423" s="9">
        <f t="shared" si="278"/>
        <v>1792436850</v>
      </c>
      <c r="M4423" s="9">
        <f t="shared" si="279"/>
        <v>16244071</v>
      </c>
    </row>
    <row r="4424" spans="1:13" x14ac:dyDescent="0.2">
      <c r="A4424" t="s">
        <v>7879</v>
      </c>
      <c r="B4424" t="s">
        <v>1701</v>
      </c>
      <c r="C4424" t="s">
        <v>88</v>
      </c>
      <c r="D4424" s="12">
        <v>4998064</v>
      </c>
      <c r="E4424" s="11">
        <v>4000534</v>
      </c>
      <c r="F4424" t="s">
        <v>7880</v>
      </c>
      <c r="G4424" t="s">
        <v>13</v>
      </c>
      <c r="H4424" s="1">
        <v>45707</v>
      </c>
      <c r="I4424" t="s">
        <v>7881</v>
      </c>
      <c r="J4424">
        <f t="shared" si="276"/>
        <v>250</v>
      </c>
      <c r="K4424">
        <f t="shared" si="277"/>
        <v>4</v>
      </c>
      <c r="L4424" s="9">
        <f t="shared" si="278"/>
        <v>408633237</v>
      </c>
      <c r="M4424" s="9">
        <f t="shared" si="279"/>
        <v>16244071</v>
      </c>
    </row>
    <row r="4425" spans="1:13" x14ac:dyDescent="0.2">
      <c r="A4425" t="s">
        <v>7067</v>
      </c>
      <c r="B4425" t="s">
        <v>56</v>
      </c>
      <c r="C4425" t="s">
        <v>7068</v>
      </c>
      <c r="D4425" s="12">
        <v>16223944</v>
      </c>
      <c r="E4425" s="11">
        <v>0</v>
      </c>
      <c r="F4425" t="s">
        <v>7069</v>
      </c>
      <c r="G4425" t="s">
        <v>147</v>
      </c>
      <c r="H4425" s="1">
        <v>45712</v>
      </c>
      <c r="I4425" t="s">
        <v>7070</v>
      </c>
      <c r="J4425">
        <f t="shared" si="276"/>
        <v>673</v>
      </c>
      <c r="K4425">
        <f t="shared" si="277"/>
        <v>1</v>
      </c>
      <c r="L4425" s="9">
        <f t="shared" si="278"/>
        <v>5115679510</v>
      </c>
      <c r="M4425" s="9">
        <f t="shared" si="279"/>
        <v>16223944</v>
      </c>
    </row>
    <row r="4426" spans="1:13" x14ac:dyDescent="0.2">
      <c r="A4426" t="s">
        <v>3380</v>
      </c>
      <c r="B4426" t="s">
        <v>888</v>
      </c>
      <c r="C4426" t="s">
        <v>3381</v>
      </c>
      <c r="D4426" s="12">
        <v>16110565</v>
      </c>
      <c r="E4426" s="11">
        <v>0</v>
      </c>
      <c r="F4426" t="s">
        <v>3375</v>
      </c>
      <c r="G4426" t="s">
        <v>13</v>
      </c>
      <c r="H4426" s="1">
        <v>45722</v>
      </c>
      <c r="I4426" t="s">
        <v>3382</v>
      </c>
      <c r="J4426">
        <f t="shared" si="276"/>
        <v>104</v>
      </c>
      <c r="K4426">
        <f t="shared" si="277"/>
        <v>1</v>
      </c>
      <c r="L4426" s="9">
        <f t="shared" si="278"/>
        <v>670590370</v>
      </c>
      <c r="M4426" s="9">
        <f t="shared" si="279"/>
        <v>16110565</v>
      </c>
    </row>
    <row r="4427" spans="1:13" x14ac:dyDescent="0.2">
      <c r="A4427" t="s">
        <v>9388</v>
      </c>
      <c r="B4427" t="s">
        <v>1456</v>
      </c>
      <c r="C4427" t="s">
        <v>9389</v>
      </c>
      <c r="D4427" s="12">
        <v>15802585</v>
      </c>
      <c r="E4427" s="11">
        <v>13937096</v>
      </c>
      <c r="F4427" t="s">
        <v>9390</v>
      </c>
      <c r="G4427" t="s">
        <v>171</v>
      </c>
      <c r="H4427" s="1">
        <v>45702</v>
      </c>
      <c r="I4427" t="s">
        <v>9391</v>
      </c>
      <c r="J4427">
        <f t="shared" si="276"/>
        <v>81</v>
      </c>
      <c r="K4427">
        <f t="shared" si="277"/>
        <v>1</v>
      </c>
      <c r="L4427" s="9">
        <f t="shared" si="278"/>
        <v>168045214</v>
      </c>
      <c r="M4427" s="9">
        <f t="shared" si="279"/>
        <v>15802585</v>
      </c>
    </row>
    <row r="4428" spans="1:13" x14ac:dyDescent="0.2">
      <c r="A4428" t="s">
        <v>2154</v>
      </c>
      <c r="B4428" t="s">
        <v>56</v>
      </c>
      <c r="C4428" t="s">
        <v>2155</v>
      </c>
      <c r="D4428" s="12">
        <v>5810535</v>
      </c>
      <c r="E4428" s="11">
        <v>1350737</v>
      </c>
      <c r="F4428" t="s">
        <v>2156</v>
      </c>
      <c r="G4428" t="s">
        <v>13</v>
      </c>
      <c r="H4428" s="1">
        <v>45728</v>
      </c>
      <c r="I4428" t="s">
        <v>2157</v>
      </c>
      <c r="J4428">
        <f t="shared" si="276"/>
        <v>673</v>
      </c>
      <c r="K4428">
        <f t="shared" si="277"/>
        <v>2</v>
      </c>
      <c r="L4428" s="9">
        <f t="shared" si="278"/>
        <v>5115679510</v>
      </c>
      <c r="M4428" s="9">
        <f t="shared" si="279"/>
        <v>15793757</v>
      </c>
    </row>
    <row r="4429" spans="1:13" x14ac:dyDescent="0.2">
      <c r="A4429" t="s">
        <v>2950</v>
      </c>
      <c r="B4429" t="s">
        <v>1751</v>
      </c>
      <c r="C4429" t="s">
        <v>2155</v>
      </c>
      <c r="D4429" s="12">
        <v>9983222</v>
      </c>
      <c r="E4429" s="11">
        <v>9091404</v>
      </c>
      <c r="F4429" t="s">
        <v>2951</v>
      </c>
      <c r="G4429" t="s">
        <v>13</v>
      </c>
      <c r="H4429" s="1">
        <v>45726</v>
      </c>
      <c r="I4429" t="s">
        <v>2952</v>
      </c>
      <c r="J4429">
        <f t="shared" si="276"/>
        <v>99</v>
      </c>
      <c r="K4429">
        <f t="shared" si="277"/>
        <v>2</v>
      </c>
      <c r="L4429" s="9">
        <f t="shared" si="278"/>
        <v>382244987</v>
      </c>
      <c r="M4429" s="9">
        <f t="shared" si="279"/>
        <v>15793757</v>
      </c>
    </row>
    <row r="4430" spans="1:13" x14ac:dyDescent="0.2">
      <c r="A4430" t="s">
        <v>6054</v>
      </c>
      <c r="B4430" t="s">
        <v>10</v>
      </c>
      <c r="C4430" t="s">
        <v>6055</v>
      </c>
      <c r="D4430" s="12">
        <v>220630</v>
      </c>
      <c r="E4430" s="11">
        <v>0</v>
      </c>
      <c r="F4430" t="s">
        <v>6056</v>
      </c>
      <c r="G4430" t="s">
        <v>152</v>
      </c>
      <c r="H4430" s="1">
        <v>45714</v>
      </c>
      <c r="I4430" t="s">
        <v>6057</v>
      </c>
      <c r="J4430">
        <f t="shared" si="276"/>
        <v>366</v>
      </c>
      <c r="K4430">
        <f t="shared" si="277"/>
        <v>2</v>
      </c>
      <c r="L4430" s="9">
        <f t="shared" si="278"/>
        <v>442014068</v>
      </c>
      <c r="M4430" s="9">
        <f t="shared" si="279"/>
        <v>15769865</v>
      </c>
    </row>
    <row r="4431" spans="1:13" x14ac:dyDescent="0.2">
      <c r="A4431" t="s">
        <v>6206</v>
      </c>
      <c r="B4431" t="s">
        <v>10</v>
      </c>
      <c r="C4431" t="s">
        <v>6055</v>
      </c>
      <c r="D4431" s="12">
        <v>15549235</v>
      </c>
      <c r="E4431" s="11">
        <v>0</v>
      </c>
      <c r="F4431" t="s">
        <v>6207</v>
      </c>
      <c r="G4431" t="s">
        <v>121</v>
      </c>
      <c r="H4431" s="1">
        <v>45714</v>
      </c>
      <c r="I4431" t="s">
        <v>6208</v>
      </c>
      <c r="J4431">
        <f t="shared" si="276"/>
        <v>366</v>
      </c>
      <c r="K4431">
        <f t="shared" si="277"/>
        <v>2</v>
      </c>
      <c r="L4431" s="9">
        <f t="shared" si="278"/>
        <v>442014068</v>
      </c>
      <c r="M4431" s="9">
        <f t="shared" si="279"/>
        <v>15769865</v>
      </c>
    </row>
    <row r="4432" spans="1:13" x14ac:dyDescent="0.2">
      <c r="A4432" t="s">
        <v>204</v>
      </c>
      <c r="B4432" t="s">
        <v>113</v>
      </c>
      <c r="C4432" t="s">
        <v>205</v>
      </c>
      <c r="D4432" s="12">
        <v>826540</v>
      </c>
      <c r="E4432" s="11">
        <v>667712</v>
      </c>
      <c r="F4432" t="s">
        <v>206</v>
      </c>
      <c r="G4432" t="s">
        <v>130</v>
      </c>
      <c r="H4432" s="1">
        <v>45740</v>
      </c>
      <c r="I4432" t="s">
        <v>207</v>
      </c>
      <c r="J4432">
        <f t="shared" si="276"/>
        <v>194</v>
      </c>
      <c r="K4432">
        <f t="shared" si="277"/>
        <v>20</v>
      </c>
      <c r="L4432" s="9">
        <f t="shared" si="278"/>
        <v>1107339336</v>
      </c>
      <c r="M4432" s="9">
        <f t="shared" si="279"/>
        <v>15701698</v>
      </c>
    </row>
    <row r="4433" spans="1:13" x14ac:dyDescent="0.2">
      <c r="A4433" t="s">
        <v>269</v>
      </c>
      <c r="B4433" t="s">
        <v>113</v>
      </c>
      <c r="C4433" t="s">
        <v>205</v>
      </c>
      <c r="D4433" s="12">
        <v>5765590</v>
      </c>
      <c r="E4433" s="11">
        <v>4424485</v>
      </c>
      <c r="F4433" t="s">
        <v>270</v>
      </c>
      <c r="G4433" t="s">
        <v>116</v>
      </c>
      <c r="H4433" s="1">
        <v>45740</v>
      </c>
      <c r="I4433" t="s">
        <v>271</v>
      </c>
      <c r="J4433">
        <f t="shared" si="276"/>
        <v>194</v>
      </c>
      <c r="K4433">
        <f t="shared" si="277"/>
        <v>20</v>
      </c>
      <c r="L4433" s="9">
        <f t="shared" si="278"/>
        <v>1107339336</v>
      </c>
      <c r="M4433" s="9">
        <f t="shared" si="279"/>
        <v>15701698</v>
      </c>
    </row>
    <row r="4434" spans="1:13" x14ac:dyDescent="0.2">
      <c r="A4434" t="s">
        <v>275</v>
      </c>
      <c r="B4434" t="s">
        <v>113</v>
      </c>
      <c r="C4434" t="s">
        <v>205</v>
      </c>
      <c r="D4434" s="12">
        <v>3683356</v>
      </c>
      <c r="E4434" s="11">
        <v>2764060</v>
      </c>
      <c r="F4434" t="s">
        <v>276</v>
      </c>
      <c r="G4434" t="s">
        <v>171</v>
      </c>
      <c r="H4434" s="1">
        <v>45740</v>
      </c>
      <c r="I4434" t="s">
        <v>277</v>
      </c>
      <c r="J4434">
        <f t="shared" si="276"/>
        <v>194</v>
      </c>
      <c r="K4434">
        <f t="shared" si="277"/>
        <v>20</v>
      </c>
      <c r="L4434" s="9">
        <f t="shared" si="278"/>
        <v>1107339336</v>
      </c>
      <c r="M4434" s="9">
        <f t="shared" si="279"/>
        <v>15701698</v>
      </c>
    </row>
    <row r="4435" spans="1:13" x14ac:dyDescent="0.2">
      <c r="A4435" t="s">
        <v>293</v>
      </c>
      <c r="B4435" t="s">
        <v>113</v>
      </c>
      <c r="C4435" t="s">
        <v>205</v>
      </c>
      <c r="D4435" s="12">
        <v>3170710</v>
      </c>
      <c r="E4435" s="11">
        <v>2574304</v>
      </c>
      <c r="F4435" t="s">
        <v>294</v>
      </c>
      <c r="G4435" t="s">
        <v>171</v>
      </c>
      <c r="H4435" s="1">
        <v>45740</v>
      </c>
      <c r="I4435" t="s">
        <v>295</v>
      </c>
      <c r="J4435">
        <f t="shared" si="276"/>
        <v>194</v>
      </c>
      <c r="K4435">
        <f t="shared" si="277"/>
        <v>20</v>
      </c>
      <c r="L4435" s="9">
        <f t="shared" si="278"/>
        <v>1107339336</v>
      </c>
      <c r="M4435" s="9">
        <f t="shared" si="279"/>
        <v>15701698</v>
      </c>
    </row>
    <row r="4436" spans="1:13" x14ac:dyDescent="0.2">
      <c r="A4436" t="s">
        <v>401</v>
      </c>
      <c r="B4436" t="s">
        <v>113</v>
      </c>
      <c r="C4436" t="s">
        <v>205</v>
      </c>
      <c r="D4436" s="12">
        <v>2500</v>
      </c>
      <c r="E4436" s="11">
        <v>0</v>
      </c>
      <c r="F4436" t="s">
        <v>402</v>
      </c>
      <c r="G4436" t="s">
        <v>130</v>
      </c>
      <c r="H4436" s="1">
        <v>45740</v>
      </c>
      <c r="I4436" t="s">
        <v>403</v>
      </c>
      <c r="J4436">
        <f t="shared" si="276"/>
        <v>194</v>
      </c>
      <c r="K4436">
        <f t="shared" si="277"/>
        <v>20</v>
      </c>
      <c r="L4436" s="9">
        <f t="shared" si="278"/>
        <v>1107339336</v>
      </c>
      <c r="M4436" s="9">
        <f t="shared" si="279"/>
        <v>15701698</v>
      </c>
    </row>
    <row r="4437" spans="1:13" x14ac:dyDescent="0.2">
      <c r="A4437" t="s">
        <v>404</v>
      </c>
      <c r="B4437" t="s">
        <v>113</v>
      </c>
      <c r="C4437" t="s">
        <v>205</v>
      </c>
      <c r="D4437" s="12">
        <v>2500</v>
      </c>
      <c r="E4437" s="11">
        <v>0</v>
      </c>
      <c r="F4437" t="s">
        <v>405</v>
      </c>
      <c r="G4437" t="s">
        <v>130</v>
      </c>
      <c r="H4437" s="1">
        <v>45740</v>
      </c>
      <c r="I4437" t="s">
        <v>406</v>
      </c>
      <c r="J4437">
        <f t="shared" si="276"/>
        <v>194</v>
      </c>
      <c r="K4437">
        <f t="shared" si="277"/>
        <v>20</v>
      </c>
      <c r="L4437" s="9">
        <f t="shared" si="278"/>
        <v>1107339336</v>
      </c>
      <c r="M4437" s="9">
        <f t="shared" si="279"/>
        <v>15701698</v>
      </c>
    </row>
    <row r="4438" spans="1:13" x14ac:dyDescent="0.2">
      <c r="A4438" t="s">
        <v>407</v>
      </c>
      <c r="B4438" t="s">
        <v>113</v>
      </c>
      <c r="C4438" t="s">
        <v>205</v>
      </c>
      <c r="D4438" s="12">
        <v>2500</v>
      </c>
      <c r="E4438" s="11">
        <v>0</v>
      </c>
      <c r="F4438" t="s">
        <v>408</v>
      </c>
      <c r="G4438" t="s">
        <v>130</v>
      </c>
      <c r="H4438" s="1">
        <v>45740</v>
      </c>
      <c r="I4438" t="s">
        <v>409</v>
      </c>
      <c r="J4438">
        <f t="shared" si="276"/>
        <v>194</v>
      </c>
      <c r="K4438">
        <f t="shared" si="277"/>
        <v>20</v>
      </c>
      <c r="L4438" s="9">
        <f t="shared" si="278"/>
        <v>1107339336</v>
      </c>
      <c r="M4438" s="9">
        <f t="shared" si="279"/>
        <v>15701698</v>
      </c>
    </row>
    <row r="4439" spans="1:13" x14ac:dyDescent="0.2">
      <c r="A4439" t="s">
        <v>410</v>
      </c>
      <c r="B4439" t="s">
        <v>113</v>
      </c>
      <c r="C4439" t="s">
        <v>205</v>
      </c>
      <c r="D4439" s="12">
        <v>2500</v>
      </c>
      <c r="E4439" s="11">
        <v>0</v>
      </c>
      <c r="F4439" t="s">
        <v>411</v>
      </c>
      <c r="G4439" t="s">
        <v>130</v>
      </c>
      <c r="H4439" s="1">
        <v>45740</v>
      </c>
      <c r="I4439" t="s">
        <v>412</v>
      </c>
      <c r="J4439">
        <f t="shared" si="276"/>
        <v>194</v>
      </c>
      <c r="K4439">
        <f t="shared" si="277"/>
        <v>20</v>
      </c>
      <c r="L4439" s="9">
        <f t="shared" si="278"/>
        <v>1107339336</v>
      </c>
      <c r="M4439" s="9">
        <f t="shared" si="279"/>
        <v>15701698</v>
      </c>
    </row>
    <row r="4440" spans="1:13" x14ac:dyDescent="0.2">
      <c r="A4440" t="s">
        <v>413</v>
      </c>
      <c r="B4440" t="s">
        <v>113</v>
      </c>
      <c r="C4440" t="s">
        <v>205</v>
      </c>
      <c r="D4440" s="12">
        <v>2500</v>
      </c>
      <c r="E4440" s="11">
        <v>0</v>
      </c>
      <c r="F4440" t="s">
        <v>414</v>
      </c>
      <c r="G4440" t="s">
        <v>147</v>
      </c>
      <c r="H4440" s="1">
        <v>45740</v>
      </c>
      <c r="I4440" t="s">
        <v>415</v>
      </c>
      <c r="J4440">
        <f t="shared" si="276"/>
        <v>194</v>
      </c>
      <c r="K4440">
        <f t="shared" si="277"/>
        <v>20</v>
      </c>
      <c r="L4440" s="9">
        <f t="shared" si="278"/>
        <v>1107339336</v>
      </c>
      <c r="M4440" s="9">
        <f t="shared" si="279"/>
        <v>15701698</v>
      </c>
    </row>
    <row r="4441" spans="1:13" x14ac:dyDescent="0.2">
      <c r="A4441" t="s">
        <v>416</v>
      </c>
      <c r="B4441" t="s">
        <v>113</v>
      </c>
      <c r="C4441" t="s">
        <v>205</v>
      </c>
      <c r="D4441" s="12">
        <v>2500</v>
      </c>
      <c r="E4441" s="11">
        <v>0</v>
      </c>
      <c r="F4441" t="s">
        <v>417</v>
      </c>
      <c r="G4441" t="s">
        <v>130</v>
      </c>
      <c r="H4441" s="1">
        <v>45740</v>
      </c>
      <c r="I4441" t="s">
        <v>418</v>
      </c>
      <c r="J4441">
        <f t="shared" si="276"/>
        <v>194</v>
      </c>
      <c r="K4441">
        <f t="shared" si="277"/>
        <v>20</v>
      </c>
      <c r="L4441" s="9">
        <f t="shared" si="278"/>
        <v>1107339336</v>
      </c>
      <c r="M4441" s="9">
        <f t="shared" si="279"/>
        <v>15701698</v>
      </c>
    </row>
    <row r="4442" spans="1:13" x14ac:dyDescent="0.2">
      <c r="A4442" t="s">
        <v>419</v>
      </c>
      <c r="B4442" t="s">
        <v>113</v>
      </c>
      <c r="C4442" t="s">
        <v>205</v>
      </c>
      <c r="D4442" s="12">
        <v>250716</v>
      </c>
      <c r="E4442" s="11">
        <v>0</v>
      </c>
      <c r="F4442" t="s">
        <v>420</v>
      </c>
      <c r="G4442" t="s">
        <v>152</v>
      </c>
      <c r="H4442" s="1">
        <v>45740</v>
      </c>
      <c r="I4442" t="s">
        <v>421</v>
      </c>
      <c r="J4442">
        <f t="shared" si="276"/>
        <v>194</v>
      </c>
      <c r="K4442">
        <f t="shared" si="277"/>
        <v>20</v>
      </c>
      <c r="L4442" s="9">
        <f t="shared" si="278"/>
        <v>1107339336</v>
      </c>
      <c r="M4442" s="9">
        <f t="shared" si="279"/>
        <v>15701698</v>
      </c>
    </row>
    <row r="4443" spans="1:13" x14ac:dyDescent="0.2">
      <c r="A4443" t="s">
        <v>422</v>
      </c>
      <c r="B4443" t="s">
        <v>113</v>
      </c>
      <c r="C4443" t="s">
        <v>205</v>
      </c>
      <c r="D4443" s="12">
        <v>514023</v>
      </c>
      <c r="E4443" s="11">
        <v>0</v>
      </c>
      <c r="F4443" t="s">
        <v>423</v>
      </c>
      <c r="G4443" t="s">
        <v>152</v>
      </c>
      <c r="H4443" s="1">
        <v>45740</v>
      </c>
      <c r="I4443" t="s">
        <v>424</v>
      </c>
      <c r="J4443">
        <f t="shared" si="276"/>
        <v>194</v>
      </c>
      <c r="K4443">
        <f t="shared" si="277"/>
        <v>20</v>
      </c>
      <c r="L4443" s="9">
        <f t="shared" si="278"/>
        <v>1107339336</v>
      </c>
      <c r="M4443" s="9">
        <f t="shared" si="279"/>
        <v>15701698</v>
      </c>
    </row>
    <row r="4444" spans="1:13" x14ac:dyDescent="0.2">
      <c r="A4444" t="s">
        <v>425</v>
      </c>
      <c r="B4444" t="s">
        <v>113</v>
      </c>
      <c r="C4444" t="s">
        <v>205</v>
      </c>
      <c r="D4444" s="12">
        <v>67859</v>
      </c>
      <c r="E4444" s="11">
        <v>0</v>
      </c>
      <c r="F4444" t="s">
        <v>426</v>
      </c>
      <c r="G4444" t="s">
        <v>152</v>
      </c>
      <c r="H4444" s="1">
        <v>45740</v>
      </c>
      <c r="I4444" t="s">
        <v>427</v>
      </c>
      <c r="J4444">
        <f t="shared" si="276"/>
        <v>194</v>
      </c>
      <c r="K4444">
        <f t="shared" si="277"/>
        <v>20</v>
      </c>
      <c r="L4444" s="9">
        <f t="shared" si="278"/>
        <v>1107339336</v>
      </c>
      <c r="M4444" s="9">
        <f t="shared" si="279"/>
        <v>15701698</v>
      </c>
    </row>
    <row r="4445" spans="1:13" x14ac:dyDescent="0.2">
      <c r="A4445" t="s">
        <v>428</v>
      </c>
      <c r="B4445" t="s">
        <v>113</v>
      </c>
      <c r="C4445" t="s">
        <v>205</v>
      </c>
      <c r="D4445" s="12">
        <v>2500</v>
      </c>
      <c r="E4445" s="11">
        <v>0</v>
      </c>
      <c r="F4445" t="s">
        <v>429</v>
      </c>
      <c r="G4445" t="s">
        <v>152</v>
      </c>
      <c r="H4445" s="1">
        <v>45740</v>
      </c>
      <c r="I4445" t="s">
        <v>430</v>
      </c>
      <c r="J4445">
        <f t="shared" si="276"/>
        <v>194</v>
      </c>
      <c r="K4445">
        <f t="shared" si="277"/>
        <v>20</v>
      </c>
      <c r="L4445" s="9">
        <f t="shared" si="278"/>
        <v>1107339336</v>
      </c>
      <c r="M4445" s="9">
        <f t="shared" si="279"/>
        <v>15701698</v>
      </c>
    </row>
    <row r="4446" spans="1:13" x14ac:dyDescent="0.2">
      <c r="A4446" t="s">
        <v>6631</v>
      </c>
      <c r="B4446" t="s">
        <v>113</v>
      </c>
      <c r="C4446" t="s">
        <v>205</v>
      </c>
      <c r="D4446" s="12">
        <v>230285</v>
      </c>
      <c r="E4446" s="11">
        <v>0</v>
      </c>
      <c r="F4446" t="s">
        <v>6632</v>
      </c>
      <c r="G4446" t="s">
        <v>13</v>
      </c>
      <c r="H4446" s="1">
        <v>45713</v>
      </c>
      <c r="I4446" t="s">
        <v>6633</v>
      </c>
      <c r="J4446">
        <f t="shared" si="276"/>
        <v>194</v>
      </c>
      <c r="K4446">
        <f t="shared" si="277"/>
        <v>20</v>
      </c>
      <c r="L4446" s="9">
        <f t="shared" si="278"/>
        <v>1107339336</v>
      </c>
      <c r="M4446" s="9">
        <f t="shared" si="279"/>
        <v>15701698</v>
      </c>
    </row>
    <row r="4447" spans="1:13" x14ac:dyDescent="0.2">
      <c r="A4447" t="s">
        <v>7856</v>
      </c>
      <c r="B4447" t="s">
        <v>113</v>
      </c>
      <c r="C4447" t="s">
        <v>205</v>
      </c>
      <c r="D4447" s="12">
        <v>19483</v>
      </c>
      <c r="E4447" s="11">
        <v>0</v>
      </c>
      <c r="F4447" t="s">
        <v>7857</v>
      </c>
      <c r="G4447" t="s">
        <v>13</v>
      </c>
      <c r="H4447" s="1">
        <v>45707</v>
      </c>
      <c r="I4447" t="s">
        <v>7858</v>
      </c>
      <c r="J4447">
        <f t="shared" si="276"/>
        <v>194</v>
      </c>
      <c r="K4447">
        <f t="shared" si="277"/>
        <v>20</v>
      </c>
      <c r="L4447" s="9">
        <f t="shared" si="278"/>
        <v>1107339336</v>
      </c>
      <c r="M4447" s="9">
        <f t="shared" si="279"/>
        <v>15701698</v>
      </c>
    </row>
    <row r="4448" spans="1:13" x14ac:dyDescent="0.2">
      <c r="A4448" t="s">
        <v>8211</v>
      </c>
      <c r="B4448" t="s">
        <v>16</v>
      </c>
      <c r="C4448" t="s">
        <v>205</v>
      </c>
      <c r="D4448" s="12">
        <v>89110</v>
      </c>
      <c r="E4448" s="11">
        <v>0</v>
      </c>
      <c r="F4448" t="s">
        <v>8212</v>
      </c>
      <c r="G4448" t="s">
        <v>13</v>
      </c>
      <c r="H4448" s="1">
        <v>45706</v>
      </c>
      <c r="I4448" t="s">
        <v>8213</v>
      </c>
      <c r="J4448">
        <f t="shared" si="276"/>
        <v>137</v>
      </c>
      <c r="K4448">
        <f t="shared" si="277"/>
        <v>20</v>
      </c>
      <c r="L4448" s="9">
        <f t="shared" si="278"/>
        <v>2463589332</v>
      </c>
      <c r="M4448" s="9">
        <f t="shared" si="279"/>
        <v>15701698</v>
      </c>
    </row>
    <row r="4449" spans="1:13" x14ac:dyDescent="0.2">
      <c r="A4449" t="s">
        <v>8871</v>
      </c>
      <c r="B4449" t="s">
        <v>113</v>
      </c>
      <c r="C4449" t="s">
        <v>205</v>
      </c>
      <c r="D4449" s="12">
        <v>68263</v>
      </c>
      <c r="E4449" s="11">
        <v>15755</v>
      </c>
      <c r="F4449" t="s">
        <v>8872</v>
      </c>
      <c r="G4449" t="s">
        <v>13</v>
      </c>
      <c r="H4449" s="1">
        <v>45706</v>
      </c>
      <c r="I4449" t="s">
        <v>8873</v>
      </c>
      <c r="J4449">
        <f t="shared" si="276"/>
        <v>194</v>
      </c>
      <c r="K4449">
        <f t="shared" si="277"/>
        <v>20</v>
      </c>
      <c r="L4449" s="9">
        <f t="shared" si="278"/>
        <v>1107339336</v>
      </c>
      <c r="M4449" s="9">
        <f t="shared" si="279"/>
        <v>15701698</v>
      </c>
    </row>
    <row r="4450" spans="1:13" x14ac:dyDescent="0.2">
      <c r="A4450" t="s">
        <v>8877</v>
      </c>
      <c r="B4450" t="s">
        <v>113</v>
      </c>
      <c r="C4450" t="s">
        <v>205</v>
      </c>
      <c r="D4450" s="12">
        <v>694020</v>
      </c>
      <c r="E4450" s="11">
        <v>327409</v>
      </c>
      <c r="F4450" t="s">
        <v>8878</v>
      </c>
      <c r="G4450" t="s">
        <v>13</v>
      </c>
      <c r="H4450" s="1">
        <v>45706</v>
      </c>
      <c r="I4450" t="s">
        <v>8879</v>
      </c>
      <c r="J4450">
        <f t="shared" si="276"/>
        <v>194</v>
      </c>
      <c r="K4450">
        <f t="shared" si="277"/>
        <v>20</v>
      </c>
      <c r="L4450" s="9">
        <f t="shared" si="278"/>
        <v>1107339336</v>
      </c>
      <c r="M4450" s="9">
        <f t="shared" si="279"/>
        <v>15701698</v>
      </c>
    </row>
    <row r="4451" spans="1:13" x14ac:dyDescent="0.2">
      <c r="A4451" t="s">
        <v>13106</v>
      </c>
      <c r="B4451" t="s">
        <v>113</v>
      </c>
      <c r="C4451" t="s">
        <v>205</v>
      </c>
      <c r="D4451" s="12">
        <v>304243</v>
      </c>
      <c r="E4451" s="11">
        <v>98841</v>
      </c>
      <c r="F4451" t="s">
        <v>13029</v>
      </c>
      <c r="G4451" t="s">
        <v>13</v>
      </c>
      <c r="H4451" s="1">
        <v>45678</v>
      </c>
      <c r="I4451" t="s">
        <v>13107</v>
      </c>
      <c r="J4451">
        <f t="shared" si="276"/>
        <v>194</v>
      </c>
      <c r="K4451">
        <f t="shared" si="277"/>
        <v>20</v>
      </c>
      <c r="L4451" s="9">
        <f t="shared" si="278"/>
        <v>1107339336</v>
      </c>
      <c r="M4451" s="9">
        <f t="shared" si="279"/>
        <v>15701698</v>
      </c>
    </row>
    <row r="4452" spans="1:13" x14ac:dyDescent="0.2">
      <c r="A4452" t="s">
        <v>816</v>
      </c>
      <c r="B4452" t="s">
        <v>113</v>
      </c>
      <c r="C4452" t="s">
        <v>817</v>
      </c>
      <c r="D4452" s="12">
        <v>4488983</v>
      </c>
      <c r="E4452" s="11">
        <v>871380</v>
      </c>
      <c r="F4452" t="s">
        <v>818</v>
      </c>
      <c r="G4452" t="s">
        <v>121</v>
      </c>
      <c r="H4452" s="1">
        <v>45737</v>
      </c>
      <c r="I4452" t="s">
        <v>819</v>
      </c>
      <c r="J4452">
        <f t="shared" si="276"/>
        <v>194</v>
      </c>
      <c r="K4452">
        <f t="shared" si="277"/>
        <v>8</v>
      </c>
      <c r="L4452" s="9">
        <f t="shared" si="278"/>
        <v>1107339336</v>
      </c>
      <c r="M4452" s="9">
        <f t="shared" si="279"/>
        <v>15279596</v>
      </c>
    </row>
    <row r="4453" spans="1:13" x14ac:dyDescent="0.2">
      <c r="A4453" t="s">
        <v>8298</v>
      </c>
      <c r="B4453" t="s">
        <v>16</v>
      </c>
      <c r="C4453" t="s">
        <v>8299</v>
      </c>
      <c r="D4453" s="12">
        <v>1041120</v>
      </c>
      <c r="E4453" s="11">
        <v>129696</v>
      </c>
      <c r="F4453" t="s">
        <v>8300</v>
      </c>
      <c r="G4453" t="s">
        <v>13</v>
      </c>
      <c r="H4453" s="1">
        <v>45706</v>
      </c>
      <c r="I4453" t="s">
        <v>8301</v>
      </c>
      <c r="J4453">
        <f t="shared" si="276"/>
        <v>137</v>
      </c>
      <c r="K4453">
        <f t="shared" si="277"/>
        <v>8</v>
      </c>
      <c r="L4453" s="9">
        <f t="shared" si="278"/>
        <v>2463589332</v>
      </c>
      <c r="M4453" s="9">
        <f t="shared" si="279"/>
        <v>15279596</v>
      </c>
    </row>
    <row r="4454" spans="1:13" x14ac:dyDescent="0.2">
      <c r="A4454" t="s">
        <v>8373</v>
      </c>
      <c r="B4454" t="s">
        <v>16</v>
      </c>
      <c r="C4454" t="s">
        <v>8299</v>
      </c>
      <c r="D4454" s="12">
        <v>4026603</v>
      </c>
      <c r="E4454" s="11">
        <v>2523463</v>
      </c>
      <c r="F4454" t="s">
        <v>8374</v>
      </c>
      <c r="G4454" t="s">
        <v>13</v>
      </c>
      <c r="H4454" s="1">
        <v>45706</v>
      </c>
      <c r="I4454" t="s">
        <v>8375</v>
      </c>
      <c r="J4454">
        <f t="shared" si="276"/>
        <v>137</v>
      </c>
      <c r="K4454">
        <f t="shared" si="277"/>
        <v>8</v>
      </c>
      <c r="L4454" s="9">
        <f t="shared" si="278"/>
        <v>2463589332</v>
      </c>
      <c r="M4454" s="9">
        <f t="shared" si="279"/>
        <v>15279596</v>
      </c>
    </row>
    <row r="4455" spans="1:13" x14ac:dyDescent="0.2">
      <c r="A4455" t="s">
        <v>8470</v>
      </c>
      <c r="B4455" t="s">
        <v>26</v>
      </c>
      <c r="C4455" t="s">
        <v>8299</v>
      </c>
      <c r="D4455" s="12">
        <v>887913</v>
      </c>
      <c r="E4455" s="11">
        <v>100000</v>
      </c>
      <c r="F4455" t="s">
        <v>8471</v>
      </c>
      <c r="G4455" t="s">
        <v>171</v>
      </c>
      <c r="H4455" s="1">
        <v>45706</v>
      </c>
      <c r="I4455" t="s">
        <v>8472</v>
      </c>
      <c r="J4455">
        <f t="shared" si="276"/>
        <v>115</v>
      </c>
      <c r="K4455">
        <f t="shared" si="277"/>
        <v>8</v>
      </c>
      <c r="L4455" s="9">
        <f t="shared" si="278"/>
        <v>116767799</v>
      </c>
      <c r="M4455" s="9">
        <f t="shared" si="279"/>
        <v>15279596</v>
      </c>
    </row>
    <row r="4456" spans="1:13" x14ac:dyDescent="0.2">
      <c r="A4456" t="s">
        <v>9530</v>
      </c>
      <c r="B4456" t="s">
        <v>926</v>
      </c>
      <c r="C4456" t="s">
        <v>8299</v>
      </c>
      <c r="D4456" s="12">
        <v>466884</v>
      </c>
      <c r="E4456" s="11">
        <v>158625</v>
      </c>
      <c r="F4456" t="s">
        <v>9531</v>
      </c>
      <c r="G4456" t="s">
        <v>116</v>
      </c>
      <c r="H4456" s="1">
        <v>45702</v>
      </c>
      <c r="I4456" t="s">
        <v>9532</v>
      </c>
      <c r="J4456">
        <f t="shared" si="276"/>
        <v>109</v>
      </c>
      <c r="K4456">
        <f t="shared" si="277"/>
        <v>8</v>
      </c>
      <c r="L4456" s="9">
        <f t="shared" si="278"/>
        <v>185579277</v>
      </c>
      <c r="M4456" s="9">
        <f t="shared" si="279"/>
        <v>15279596</v>
      </c>
    </row>
    <row r="4457" spans="1:13" x14ac:dyDescent="0.2">
      <c r="A4457" t="s">
        <v>9540</v>
      </c>
      <c r="B4457" t="s">
        <v>926</v>
      </c>
      <c r="C4457" t="s">
        <v>8299</v>
      </c>
      <c r="D4457" s="12">
        <v>590273</v>
      </c>
      <c r="E4457" s="11">
        <v>446921</v>
      </c>
      <c r="F4457" t="s">
        <v>9541</v>
      </c>
      <c r="G4457" t="s">
        <v>130</v>
      </c>
      <c r="H4457" s="1">
        <v>45702</v>
      </c>
      <c r="I4457" t="s">
        <v>9542</v>
      </c>
      <c r="J4457">
        <f t="shared" si="276"/>
        <v>109</v>
      </c>
      <c r="K4457">
        <f t="shared" si="277"/>
        <v>8</v>
      </c>
      <c r="L4457" s="9">
        <f t="shared" si="278"/>
        <v>185579277</v>
      </c>
      <c r="M4457" s="9">
        <f t="shared" si="279"/>
        <v>15279596</v>
      </c>
    </row>
    <row r="4458" spans="1:13" x14ac:dyDescent="0.2">
      <c r="A4458" t="s">
        <v>9570</v>
      </c>
      <c r="B4458" t="s">
        <v>926</v>
      </c>
      <c r="C4458" t="s">
        <v>8299</v>
      </c>
      <c r="D4458" s="12">
        <v>2014382</v>
      </c>
      <c r="E4458" s="11">
        <v>1073497</v>
      </c>
      <c r="F4458" t="s">
        <v>9571</v>
      </c>
      <c r="G4458" t="s">
        <v>121</v>
      </c>
      <c r="H4458" s="1">
        <v>45702</v>
      </c>
      <c r="I4458" t="s">
        <v>9572</v>
      </c>
      <c r="J4458">
        <f t="shared" si="276"/>
        <v>109</v>
      </c>
      <c r="K4458">
        <f t="shared" si="277"/>
        <v>8</v>
      </c>
      <c r="L4458" s="9">
        <f t="shared" si="278"/>
        <v>185579277</v>
      </c>
      <c r="M4458" s="9">
        <f t="shared" si="279"/>
        <v>15279596</v>
      </c>
    </row>
    <row r="4459" spans="1:13" x14ac:dyDescent="0.2">
      <c r="A4459" t="s">
        <v>12009</v>
      </c>
      <c r="B4459" t="s">
        <v>888</v>
      </c>
      <c r="C4459" t="s">
        <v>817</v>
      </c>
      <c r="D4459" s="12">
        <v>1763438</v>
      </c>
      <c r="E4459" s="11">
        <v>352688</v>
      </c>
      <c r="F4459" t="s">
        <v>12010</v>
      </c>
      <c r="G4459" t="s">
        <v>13</v>
      </c>
      <c r="H4459" s="1">
        <v>45695</v>
      </c>
      <c r="I4459" t="s">
        <v>12011</v>
      </c>
      <c r="J4459">
        <f t="shared" si="276"/>
        <v>104</v>
      </c>
      <c r="K4459">
        <f t="shared" si="277"/>
        <v>8</v>
      </c>
      <c r="L4459" s="9">
        <f t="shared" si="278"/>
        <v>670590370</v>
      </c>
      <c r="M4459" s="9">
        <f t="shared" si="279"/>
        <v>15279596</v>
      </c>
    </row>
    <row r="4460" spans="1:13" x14ac:dyDescent="0.2">
      <c r="A4460" t="s">
        <v>2888</v>
      </c>
      <c r="B4460" t="s">
        <v>909</v>
      </c>
      <c r="C4460" t="s">
        <v>2889</v>
      </c>
      <c r="D4460" s="12">
        <v>419263</v>
      </c>
      <c r="E4460" s="11">
        <v>333747</v>
      </c>
      <c r="F4460" t="s">
        <v>2890</v>
      </c>
      <c r="G4460" t="s">
        <v>13</v>
      </c>
      <c r="H4460" s="1">
        <v>45726</v>
      </c>
      <c r="I4460" t="s">
        <v>2891</v>
      </c>
      <c r="J4460">
        <f t="shared" si="276"/>
        <v>68</v>
      </c>
      <c r="K4460">
        <f t="shared" si="277"/>
        <v>13</v>
      </c>
      <c r="L4460" s="9">
        <f t="shared" si="278"/>
        <v>228646144</v>
      </c>
      <c r="M4460" s="9">
        <f t="shared" si="279"/>
        <v>15228879</v>
      </c>
    </row>
    <row r="4461" spans="1:13" x14ac:dyDescent="0.2">
      <c r="A4461" t="s">
        <v>2892</v>
      </c>
      <c r="B4461" t="s">
        <v>909</v>
      </c>
      <c r="C4461" t="s">
        <v>2889</v>
      </c>
      <c r="D4461" s="12">
        <v>1256075</v>
      </c>
      <c r="E4461" s="11">
        <v>1116075</v>
      </c>
      <c r="F4461" t="s">
        <v>2893</v>
      </c>
      <c r="G4461" t="s">
        <v>13</v>
      </c>
      <c r="H4461" s="1">
        <v>45726</v>
      </c>
      <c r="I4461" t="s">
        <v>2894</v>
      </c>
      <c r="J4461">
        <f t="shared" si="276"/>
        <v>68</v>
      </c>
      <c r="K4461">
        <f t="shared" si="277"/>
        <v>13</v>
      </c>
      <c r="L4461" s="9">
        <f t="shared" si="278"/>
        <v>228646144</v>
      </c>
      <c r="M4461" s="9">
        <f t="shared" si="279"/>
        <v>15228879</v>
      </c>
    </row>
    <row r="4462" spans="1:13" x14ac:dyDescent="0.2">
      <c r="A4462" t="s">
        <v>3676</v>
      </c>
      <c r="B4462" t="s">
        <v>909</v>
      </c>
      <c r="C4462" t="s">
        <v>2889</v>
      </c>
      <c r="D4462" s="12">
        <v>474695</v>
      </c>
      <c r="E4462" s="11">
        <v>462195</v>
      </c>
      <c r="F4462" t="s">
        <v>3677</v>
      </c>
      <c r="G4462" t="s">
        <v>13</v>
      </c>
      <c r="H4462" s="1">
        <v>45721</v>
      </c>
      <c r="I4462" t="s">
        <v>3678</v>
      </c>
      <c r="J4462">
        <f t="shared" si="276"/>
        <v>68</v>
      </c>
      <c r="K4462">
        <f t="shared" si="277"/>
        <v>13</v>
      </c>
      <c r="L4462" s="9">
        <f t="shared" si="278"/>
        <v>228646144</v>
      </c>
      <c r="M4462" s="9">
        <f t="shared" si="279"/>
        <v>15228879</v>
      </c>
    </row>
    <row r="4463" spans="1:13" x14ac:dyDescent="0.2">
      <c r="A4463" t="s">
        <v>3679</v>
      </c>
      <c r="B4463" t="s">
        <v>909</v>
      </c>
      <c r="C4463" t="s">
        <v>2889</v>
      </c>
      <c r="D4463" s="12">
        <v>2113965</v>
      </c>
      <c r="E4463" s="11">
        <v>1970465</v>
      </c>
      <c r="F4463" t="s">
        <v>3680</v>
      </c>
      <c r="G4463" t="s">
        <v>13</v>
      </c>
      <c r="H4463" s="1">
        <v>45721</v>
      </c>
      <c r="I4463" t="s">
        <v>3681</v>
      </c>
      <c r="J4463">
        <f t="shared" si="276"/>
        <v>68</v>
      </c>
      <c r="K4463">
        <f t="shared" si="277"/>
        <v>13</v>
      </c>
      <c r="L4463" s="9">
        <f t="shared" si="278"/>
        <v>228646144</v>
      </c>
      <c r="M4463" s="9">
        <f t="shared" si="279"/>
        <v>15228879</v>
      </c>
    </row>
    <row r="4464" spans="1:13" x14ac:dyDescent="0.2">
      <c r="A4464" t="s">
        <v>3682</v>
      </c>
      <c r="B4464" t="s">
        <v>909</v>
      </c>
      <c r="C4464" t="s">
        <v>2889</v>
      </c>
      <c r="D4464" s="12">
        <v>227792</v>
      </c>
      <c r="E4464" s="11">
        <v>207792</v>
      </c>
      <c r="F4464" t="s">
        <v>3683</v>
      </c>
      <c r="G4464" t="s">
        <v>13</v>
      </c>
      <c r="H4464" s="1">
        <v>45721</v>
      </c>
      <c r="I4464" t="s">
        <v>3684</v>
      </c>
      <c r="J4464">
        <f t="shared" si="276"/>
        <v>68</v>
      </c>
      <c r="K4464">
        <f t="shared" si="277"/>
        <v>13</v>
      </c>
      <c r="L4464" s="9">
        <f t="shared" si="278"/>
        <v>228646144</v>
      </c>
      <c r="M4464" s="9">
        <f t="shared" si="279"/>
        <v>15228879</v>
      </c>
    </row>
    <row r="4465" spans="1:13" x14ac:dyDescent="0.2">
      <c r="A4465" t="s">
        <v>3685</v>
      </c>
      <c r="B4465" t="s">
        <v>909</v>
      </c>
      <c r="C4465" t="s">
        <v>2889</v>
      </c>
      <c r="D4465" s="12">
        <v>6158591</v>
      </c>
      <c r="E4465" s="11">
        <v>4983591</v>
      </c>
      <c r="F4465" t="s">
        <v>3686</v>
      </c>
      <c r="G4465" t="s">
        <v>13</v>
      </c>
      <c r="H4465" s="1">
        <v>45721</v>
      </c>
      <c r="I4465" t="s">
        <v>3687</v>
      </c>
      <c r="J4465">
        <f t="shared" si="276"/>
        <v>68</v>
      </c>
      <c r="K4465">
        <f t="shared" si="277"/>
        <v>13</v>
      </c>
      <c r="L4465" s="9">
        <f t="shared" si="278"/>
        <v>228646144</v>
      </c>
      <c r="M4465" s="9">
        <f t="shared" si="279"/>
        <v>15228879</v>
      </c>
    </row>
    <row r="4466" spans="1:13" x14ac:dyDescent="0.2">
      <c r="A4466" t="s">
        <v>7187</v>
      </c>
      <c r="B4466" t="s">
        <v>909</v>
      </c>
      <c r="C4466" t="s">
        <v>2889</v>
      </c>
      <c r="D4466" s="12">
        <v>147941</v>
      </c>
      <c r="E4466" s="11">
        <v>75503</v>
      </c>
      <c r="F4466" t="s">
        <v>7188</v>
      </c>
      <c r="G4466" t="s">
        <v>13</v>
      </c>
      <c r="H4466" s="1">
        <v>45709</v>
      </c>
      <c r="I4466" t="s">
        <v>7189</v>
      </c>
      <c r="J4466">
        <f t="shared" si="276"/>
        <v>68</v>
      </c>
      <c r="K4466">
        <f t="shared" si="277"/>
        <v>13</v>
      </c>
      <c r="L4466" s="9">
        <f t="shared" si="278"/>
        <v>228646144</v>
      </c>
      <c r="M4466" s="9">
        <f t="shared" si="279"/>
        <v>15228879</v>
      </c>
    </row>
    <row r="4467" spans="1:13" x14ac:dyDescent="0.2">
      <c r="A4467" t="s">
        <v>8609</v>
      </c>
      <c r="B4467" t="s">
        <v>1751</v>
      </c>
      <c r="C4467" t="s">
        <v>2889</v>
      </c>
      <c r="D4467" s="12">
        <v>4052868</v>
      </c>
      <c r="E4467" s="11">
        <v>2014304</v>
      </c>
      <c r="F4467" t="s">
        <v>8610</v>
      </c>
      <c r="G4467" t="s">
        <v>13</v>
      </c>
      <c r="H4467" s="1">
        <v>45706</v>
      </c>
      <c r="I4467" t="s">
        <v>8611</v>
      </c>
      <c r="J4467">
        <f t="shared" si="276"/>
        <v>99</v>
      </c>
      <c r="K4467">
        <f t="shared" si="277"/>
        <v>13</v>
      </c>
      <c r="L4467" s="9">
        <f t="shared" si="278"/>
        <v>382244987</v>
      </c>
      <c r="M4467" s="9">
        <f t="shared" si="279"/>
        <v>15228879</v>
      </c>
    </row>
    <row r="4468" spans="1:13" x14ac:dyDescent="0.2">
      <c r="A4468" t="s">
        <v>10819</v>
      </c>
      <c r="B4468" t="s">
        <v>56</v>
      </c>
      <c r="C4468" t="s">
        <v>2889</v>
      </c>
      <c r="D4468" s="12">
        <v>25989</v>
      </c>
      <c r="E4468" s="11">
        <v>48603</v>
      </c>
      <c r="F4468" t="s">
        <v>10820</v>
      </c>
      <c r="G4468" t="s">
        <v>13</v>
      </c>
      <c r="H4468" s="1">
        <v>45701</v>
      </c>
      <c r="I4468" t="s">
        <v>10821</v>
      </c>
      <c r="J4468">
        <f t="shared" si="276"/>
        <v>673</v>
      </c>
      <c r="K4468">
        <f t="shared" si="277"/>
        <v>13</v>
      </c>
      <c r="L4468" s="9">
        <f t="shared" si="278"/>
        <v>5115679510</v>
      </c>
      <c r="M4468" s="9">
        <f t="shared" si="279"/>
        <v>15228879</v>
      </c>
    </row>
    <row r="4469" spans="1:13" x14ac:dyDescent="0.2">
      <c r="A4469" t="s">
        <v>10822</v>
      </c>
      <c r="B4469" t="s">
        <v>56</v>
      </c>
      <c r="C4469" t="s">
        <v>2889</v>
      </c>
      <c r="D4469" s="12">
        <v>27277</v>
      </c>
      <c r="E4469" s="11">
        <v>27277</v>
      </c>
      <c r="F4469" t="s">
        <v>10823</v>
      </c>
      <c r="G4469" t="s">
        <v>13</v>
      </c>
      <c r="H4469" s="1">
        <v>45701</v>
      </c>
      <c r="I4469" t="s">
        <v>10824</v>
      </c>
      <c r="J4469">
        <f t="shared" si="276"/>
        <v>673</v>
      </c>
      <c r="K4469">
        <f t="shared" si="277"/>
        <v>13</v>
      </c>
      <c r="L4469" s="9">
        <f t="shared" si="278"/>
        <v>5115679510</v>
      </c>
      <c r="M4469" s="9">
        <f t="shared" si="279"/>
        <v>15228879</v>
      </c>
    </row>
    <row r="4470" spans="1:13" x14ac:dyDescent="0.2">
      <c r="A4470" t="s">
        <v>10861</v>
      </c>
      <c r="B4470" t="s">
        <v>56</v>
      </c>
      <c r="C4470" t="s">
        <v>2889</v>
      </c>
      <c r="D4470" s="12">
        <v>71222</v>
      </c>
      <c r="E4470" s="11">
        <v>71222</v>
      </c>
      <c r="F4470" t="s">
        <v>10862</v>
      </c>
      <c r="G4470" t="s">
        <v>13</v>
      </c>
      <c r="H4470" s="1">
        <v>45701</v>
      </c>
      <c r="I4470" t="s">
        <v>10863</v>
      </c>
      <c r="J4470">
        <f t="shared" si="276"/>
        <v>673</v>
      </c>
      <c r="K4470">
        <f t="shared" si="277"/>
        <v>13</v>
      </c>
      <c r="L4470" s="9">
        <f t="shared" si="278"/>
        <v>5115679510</v>
      </c>
      <c r="M4470" s="9">
        <f t="shared" si="279"/>
        <v>15228879</v>
      </c>
    </row>
    <row r="4471" spans="1:13" x14ac:dyDescent="0.2">
      <c r="A4471" t="s">
        <v>10892</v>
      </c>
      <c r="B4471" t="s">
        <v>56</v>
      </c>
      <c r="C4471" t="s">
        <v>2889</v>
      </c>
      <c r="D4471" s="12">
        <v>113201</v>
      </c>
      <c r="E4471" s="11">
        <v>113201</v>
      </c>
      <c r="F4471" t="s">
        <v>10893</v>
      </c>
      <c r="G4471" t="s">
        <v>13</v>
      </c>
      <c r="H4471" s="1">
        <v>45701</v>
      </c>
      <c r="I4471" t="s">
        <v>10894</v>
      </c>
      <c r="J4471">
        <f t="shared" si="276"/>
        <v>673</v>
      </c>
      <c r="K4471">
        <f t="shared" si="277"/>
        <v>13</v>
      </c>
      <c r="L4471" s="9">
        <f t="shared" si="278"/>
        <v>5115679510</v>
      </c>
      <c r="M4471" s="9">
        <f t="shared" si="279"/>
        <v>15228879</v>
      </c>
    </row>
    <row r="4472" spans="1:13" x14ac:dyDescent="0.2">
      <c r="A4472" t="s">
        <v>10902</v>
      </c>
      <c r="B4472" t="s">
        <v>56</v>
      </c>
      <c r="C4472" t="s">
        <v>2889</v>
      </c>
      <c r="D4472" s="12">
        <v>140000</v>
      </c>
      <c r="E4472" s="11">
        <v>140000</v>
      </c>
      <c r="F4472" t="s">
        <v>10903</v>
      </c>
      <c r="G4472" t="s">
        <v>13</v>
      </c>
      <c r="H4472" s="1">
        <v>45701</v>
      </c>
      <c r="I4472" t="s">
        <v>10904</v>
      </c>
      <c r="J4472">
        <f t="shared" si="276"/>
        <v>673</v>
      </c>
      <c r="K4472">
        <f t="shared" si="277"/>
        <v>13</v>
      </c>
      <c r="L4472" s="9">
        <f t="shared" si="278"/>
        <v>5115679510</v>
      </c>
      <c r="M4472" s="9">
        <f t="shared" si="279"/>
        <v>15228879</v>
      </c>
    </row>
    <row r="4473" spans="1:13" x14ac:dyDescent="0.2">
      <c r="A4473" t="s">
        <v>255</v>
      </c>
      <c r="B4473" t="s">
        <v>113</v>
      </c>
      <c r="C4473" t="s">
        <v>256</v>
      </c>
      <c r="D4473" s="12">
        <v>367061</v>
      </c>
      <c r="E4473" s="11">
        <v>0</v>
      </c>
      <c r="F4473" t="s">
        <v>257</v>
      </c>
      <c r="G4473" t="s">
        <v>121</v>
      </c>
      <c r="H4473" s="1">
        <v>45740</v>
      </c>
      <c r="I4473" t="s">
        <v>258</v>
      </c>
      <c r="J4473">
        <f t="shared" si="276"/>
        <v>194</v>
      </c>
      <c r="K4473">
        <f t="shared" si="277"/>
        <v>3</v>
      </c>
      <c r="L4473" s="9">
        <f t="shared" si="278"/>
        <v>1107339336</v>
      </c>
      <c r="M4473" s="9">
        <f t="shared" si="279"/>
        <v>15215718</v>
      </c>
    </row>
    <row r="4474" spans="1:13" x14ac:dyDescent="0.2">
      <c r="A4474" t="s">
        <v>9345</v>
      </c>
      <c r="B4474" t="s">
        <v>1456</v>
      </c>
      <c r="C4474" t="s">
        <v>256</v>
      </c>
      <c r="D4474" s="12">
        <v>1925756</v>
      </c>
      <c r="E4474" s="11">
        <v>0</v>
      </c>
      <c r="F4474" t="s">
        <v>9346</v>
      </c>
      <c r="G4474" t="s">
        <v>171</v>
      </c>
      <c r="H4474" s="1">
        <v>45702</v>
      </c>
      <c r="I4474" t="s">
        <v>9347</v>
      </c>
      <c r="J4474">
        <f t="shared" si="276"/>
        <v>81</v>
      </c>
      <c r="K4474">
        <f t="shared" si="277"/>
        <v>3</v>
      </c>
      <c r="L4474" s="9">
        <f t="shared" si="278"/>
        <v>168045214</v>
      </c>
      <c r="M4474" s="9">
        <f t="shared" si="279"/>
        <v>15215718</v>
      </c>
    </row>
    <row r="4475" spans="1:13" x14ac:dyDescent="0.2">
      <c r="A4475" t="s">
        <v>10642</v>
      </c>
      <c r="B4475" t="s">
        <v>8976</v>
      </c>
      <c r="C4475" t="s">
        <v>256</v>
      </c>
      <c r="D4475" s="12">
        <v>12922901</v>
      </c>
      <c r="E4475" s="11">
        <v>0</v>
      </c>
      <c r="F4475" t="s">
        <v>10643</v>
      </c>
      <c r="G4475" t="s">
        <v>116</v>
      </c>
      <c r="H4475" s="1">
        <v>45702</v>
      </c>
      <c r="I4475" t="s">
        <v>10644</v>
      </c>
      <c r="J4475">
        <f t="shared" si="276"/>
        <v>350</v>
      </c>
      <c r="K4475">
        <f t="shared" si="277"/>
        <v>3</v>
      </c>
      <c r="L4475" s="9">
        <f t="shared" si="278"/>
        <v>1401538900</v>
      </c>
      <c r="M4475" s="9">
        <f t="shared" si="279"/>
        <v>15215718</v>
      </c>
    </row>
    <row r="4476" spans="1:13" x14ac:dyDescent="0.2">
      <c r="A4476" t="s">
        <v>6308</v>
      </c>
      <c r="B4476" t="s">
        <v>1679</v>
      </c>
      <c r="C4476" t="s">
        <v>6309</v>
      </c>
      <c r="D4476" s="12">
        <v>15000000</v>
      </c>
      <c r="E4476" s="11">
        <v>0</v>
      </c>
      <c r="F4476" t="s">
        <v>6310</v>
      </c>
      <c r="G4476" t="s">
        <v>152</v>
      </c>
      <c r="H4476" s="1">
        <v>45714</v>
      </c>
      <c r="I4476" t="s">
        <v>6311</v>
      </c>
      <c r="J4476">
        <f t="shared" si="276"/>
        <v>27</v>
      </c>
      <c r="K4476">
        <f t="shared" si="277"/>
        <v>1</v>
      </c>
      <c r="L4476" s="9">
        <f t="shared" si="278"/>
        <v>42781742</v>
      </c>
      <c r="M4476" s="9">
        <f t="shared" si="279"/>
        <v>15000000</v>
      </c>
    </row>
    <row r="4477" spans="1:13" x14ac:dyDescent="0.2">
      <c r="A4477" t="s">
        <v>13031</v>
      </c>
      <c r="B4477" t="s">
        <v>909</v>
      </c>
      <c r="C4477" t="s">
        <v>13032</v>
      </c>
      <c r="D4477" s="12">
        <v>15000000</v>
      </c>
      <c r="E4477" s="11">
        <v>15000000</v>
      </c>
      <c r="F4477" t="s">
        <v>13029</v>
      </c>
      <c r="G4477" t="s">
        <v>13</v>
      </c>
      <c r="H4477" s="1">
        <v>45681</v>
      </c>
      <c r="I4477" t="s">
        <v>13033</v>
      </c>
      <c r="J4477">
        <f t="shared" si="276"/>
        <v>68</v>
      </c>
      <c r="K4477">
        <f t="shared" si="277"/>
        <v>1</v>
      </c>
      <c r="L4477" s="9">
        <f t="shared" si="278"/>
        <v>228646144</v>
      </c>
      <c r="M4477" s="9">
        <f t="shared" si="279"/>
        <v>15000000</v>
      </c>
    </row>
    <row r="4478" spans="1:13" x14ac:dyDescent="0.2">
      <c r="A4478" t="s">
        <v>13036</v>
      </c>
      <c r="B4478" t="s">
        <v>909</v>
      </c>
      <c r="C4478" t="s">
        <v>13037</v>
      </c>
      <c r="D4478" s="12">
        <v>15000000</v>
      </c>
      <c r="E4478" s="11">
        <v>15000000</v>
      </c>
      <c r="F4478" t="s">
        <v>13029</v>
      </c>
      <c r="G4478" t="s">
        <v>13</v>
      </c>
      <c r="H4478" s="1">
        <v>45681</v>
      </c>
      <c r="I4478" t="s">
        <v>13038</v>
      </c>
      <c r="J4478">
        <f t="shared" si="276"/>
        <v>68</v>
      </c>
      <c r="K4478">
        <f t="shared" si="277"/>
        <v>1</v>
      </c>
      <c r="L4478" s="9">
        <f t="shared" si="278"/>
        <v>228646144</v>
      </c>
      <c r="M4478" s="9">
        <f t="shared" si="279"/>
        <v>15000000</v>
      </c>
    </row>
    <row r="4479" spans="1:13" x14ac:dyDescent="0.2">
      <c r="A4479" t="s">
        <v>7714</v>
      </c>
      <c r="B4479" t="s">
        <v>87</v>
      </c>
      <c r="C4479" t="s">
        <v>7715</v>
      </c>
      <c r="D4479" s="12">
        <v>478835</v>
      </c>
      <c r="E4479" s="11">
        <v>250834</v>
      </c>
      <c r="F4479" t="s">
        <v>7716</v>
      </c>
      <c r="G4479" t="s">
        <v>13</v>
      </c>
      <c r="H4479" s="1">
        <v>45707</v>
      </c>
      <c r="I4479" t="s">
        <v>7717</v>
      </c>
      <c r="J4479">
        <f t="shared" si="276"/>
        <v>160</v>
      </c>
      <c r="K4479">
        <f t="shared" si="277"/>
        <v>6</v>
      </c>
      <c r="L4479" s="9">
        <f t="shared" si="278"/>
        <v>1007902320</v>
      </c>
      <c r="M4479" s="9">
        <f t="shared" si="279"/>
        <v>14889212</v>
      </c>
    </row>
    <row r="4480" spans="1:13" x14ac:dyDescent="0.2">
      <c r="A4480" t="s">
        <v>7908</v>
      </c>
      <c r="B4480" t="s">
        <v>3634</v>
      </c>
      <c r="C4480" t="s">
        <v>7715</v>
      </c>
      <c r="D4480" s="12">
        <v>169958</v>
      </c>
      <c r="E4480" s="11">
        <v>0</v>
      </c>
      <c r="F4480" t="s">
        <v>7909</v>
      </c>
      <c r="G4480" t="s">
        <v>13</v>
      </c>
      <c r="H4480" s="1">
        <v>45706</v>
      </c>
      <c r="I4480" t="s">
        <v>7910</v>
      </c>
      <c r="J4480">
        <f t="shared" si="276"/>
        <v>56</v>
      </c>
      <c r="K4480">
        <f t="shared" si="277"/>
        <v>6</v>
      </c>
      <c r="L4480" s="9">
        <f t="shared" si="278"/>
        <v>64435443</v>
      </c>
      <c r="M4480" s="9">
        <f t="shared" si="279"/>
        <v>14889212</v>
      </c>
    </row>
    <row r="4481" spans="1:13" x14ac:dyDescent="0.2">
      <c r="A4481" t="s">
        <v>8995</v>
      </c>
      <c r="B4481" t="s">
        <v>3634</v>
      </c>
      <c r="C4481" t="s">
        <v>7715</v>
      </c>
      <c r="D4481" s="12">
        <v>955610</v>
      </c>
      <c r="E4481" s="11">
        <v>607078</v>
      </c>
      <c r="F4481" t="s">
        <v>8996</v>
      </c>
      <c r="G4481" t="s">
        <v>130</v>
      </c>
      <c r="H4481" s="1">
        <v>45702</v>
      </c>
      <c r="I4481" t="s">
        <v>8997</v>
      </c>
      <c r="J4481">
        <f t="shared" si="276"/>
        <v>56</v>
      </c>
      <c r="K4481">
        <f t="shared" si="277"/>
        <v>6</v>
      </c>
      <c r="L4481" s="9">
        <f t="shared" si="278"/>
        <v>64435443</v>
      </c>
      <c r="M4481" s="9">
        <f t="shared" si="279"/>
        <v>14889212</v>
      </c>
    </row>
    <row r="4482" spans="1:13" x14ac:dyDescent="0.2">
      <c r="A4482" t="s">
        <v>8998</v>
      </c>
      <c r="B4482" t="s">
        <v>3634</v>
      </c>
      <c r="C4482" t="s">
        <v>7715</v>
      </c>
      <c r="D4482" s="12">
        <v>8000000</v>
      </c>
      <c r="E4482" s="11">
        <v>8000000</v>
      </c>
      <c r="F4482" t="s">
        <v>8999</v>
      </c>
      <c r="G4482" t="s">
        <v>152</v>
      </c>
      <c r="H4482" s="1">
        <v>45702</v>
      </c>
      <c r="I4482" t="s">
        <v>9000</v>
      </c>
      <c r="J4482">
        <f t="shared" ref="J4482:J4545" si="280">COUNTIF(B:B, B4482)</f>
        <v>56</v>
      </c>
      <c r="K4482">
        <f t="shared" ref="K4482:K4545" si="281">COUNTIF(C:C,C4482)</f>
        <v>6</v>
      </c>
      <c r="L4482" s="9">
        <f t="shared" ref="L4482:L4545" si="282">SUMIF(B:B,B4482,D:D)</f>
        <v>64435443</v>
      </c>
      <c r="M4482" s="9">
        <f t="shared" ref="M4482:M4545" si="283">SUMIF(C:C,C4482, D:D)</f>
        <v>14889212</v>
      </c>
    </row>
    <row r="4483" spans="1:13" x14ac:dyDescent="0.2">
      <c r="A4483" t="s">
        <v>10579</v>
      </c>
      <c r="B4483" t="s">
        <v>8976</v>
      </c>
      <c r="C4483" t="s">
        <v>7715</v>
      </c>
      <c r="D4483" s="12">
        <v>5000000</v>
      </c>
      <c r="E4483" s="11">
        <v>0</v>
      </c>
      <c r="F4483" t="s">
        <v>10580</v>
      </c>
      <c r="G4483" t="s">
        <v>13</v>
      </c>
      <c r="H4483" s="1">
        <v>45702</v>
      </c>
      <c r="I4483" t="s">
        <v>10581</v>
      </c>
      <c r="J4483">
        <f t="shared" si="280"/>
        <v>350</v>
      </c>
      <c r="K4483">
        <f t="shared" si="281"/>
        <v>6</v>
      </c>
      <c r="L4483" s="9">
        <f t="shared" si="282"/>
        <v>1401538900</v>
      </c>
      <c r="M4483" s="9">
        <f t="shared" si="283"/>
        <v>14889212</v>
      </c>
    </row>
    <row r="4484" spans="1:13" x14ac:dyDescent="0.2">
      <c r="A4484" t="s">
        <v>12546</v>
      </c>
      <c r="B4484" t="s">
        <v>26</v>
      </c>
      <c r="C4484" t="s">
        <v>7715</v>
      </c>
      <c r="D4484" s="12">
        <v>284809</v>
      </c>
      <c r="E4484" s="11">
        <v>0</v>
      </c>
      <c r="F4484" t="s">
        <v>12547</v>
      </c>
      <c r="G4484" t="s">
        <v>130</v>
      </c>
      <c r="H4484" s="1">
        <v>45693</v>
      </c>
      <c r="I4484" t="s">
        <v>12548</v>
      </c>
      <c r="J4484">
        <f t="shared" si="280"/>
        <v>115</v>
      </c>
      <c r="K4484">
        <f t="shared" si="281"/>
        <v>6</v>
      </c>
      <c r="L4484" s="9">
        <f t="shared" si="282"/>
        <v>116767799</v>
      </c>
      <c r="M4484" s="9">
        <f t="shared" si="283"/>
        <v>14889212</v>
      </c>
    </row>
    <row r="4485" spans="1:13" x14ac:dyDescent="0.2">
      <c r="A4485" t="s">
        <v>9385</v>
      </c>
      <c r="B4485" t="s">
        <v>1456</v>
      </c>
      <c r="C4485" t="s">
        <v>9386</v>
      </c>
      <c r="D4485" s="12">
        <v>14880572</v>
      </c>
      <c r="E4485" s="11">
        <v>12314692</v>
      </c>
      <c r="F4485" t="s">
        <v>9360</v>
      </c>
      <c r="G4485" t="s">
        <v>152</v>
      </c>
      <c r="H4485" s="1">
        <v>45702</v>
      </c>
      <c r="I4485" t="s">
        <v>9387</v>
      </c>
      <c r="J4485">
        <f t="shared" si="280"/>
        <v>81</v>
      </c>
      <c r="K4485">
        <f t="shared" si="281"/>
        <v>1</v>
      </c>
      <c r="L4485" s="9">
        <f t="shared" si="282"/>
        <v>168045214</v>
      </c>
      <c r="M4485" s="9">
        <f t="shared" si="283"/>
        <v>14880572</v>
      </c>
    </row>
    <row r="4486" spans="1:13" x14ac:dyDescent="0.2">
      <c r="A4486" t="s">
        <v>3841</v>
      </c>
      <c r="B4486" t="s">
        <v>39</v>
      </c>
      <c r="C4486" t="s">
        <v>3842</v>
      </c>
      <c r="D4486" s="12">
        <v>2500</v>
      </c>
      <c r="E4486" s="11">
        <v>0</v>
      </c>
      <c r="F4486" t="s">
        <v>3820</v>
      </c>
      <c r="G4486" t="s">
        <v>13</v>
      </c>
      <c r="H4486" s="1">
        <v>45721</v>
      </c>
      <c r="I4486" t="s">
        <v>3843</v>
      </c>
      <c r="J4486">
        <f t="shared" si="280"/>
        <v>324</v>
      </c>
      <c r="K4486">
        <f t="shared" si="281"/>
        <v>5</v>
      </c>
      <c r="L4486" s="9">
        <f t="shared" si="282"/>
        <v>1792436850</v>
      </c>
      <c r="M4486" s="9">
        <f t="shared" si="283"/>
        <v>14855537</v>
      </c>
    </row>
    <row r="4487" spans="1:13" x14ac:dyDescent="0.2">
      <c r="A4487" t="s">
        <v>4800</v>
      </c>
      <c r="B4487" t="s">
        <v>896</v>
      </c>
      <c r="C4487" t="s">
        <v>3842</v>
      </c>
      <c r="D4487" s="12">
        <v>2605541</v>
      </c>
      <c r="E4487" s="11">
        <v>0</v>
      </c>
      <c r="F4487" t="s">
        <v>4801</v>
      </c>
      <c r="G4487" t="s">
        <v>13</v>
      </c>
      <c r="H4487" s="1">
        <v>45719</v>
      </c>
      <c r="I4487" t="s">
        <v>4802</v>
      </c>
      <c r="J4487">
        <f t="shared" si="280"/>
        <v>24</v>
      </c>
      <c r="K4487">
        <f t="shared" si="281"/>
        <v>5</v>
      </c>
      <c r="L4487" s="9">
        <f t="shared" si="282"/>
        <v>34726819</v>
      </c>
      <c r="M4487" s="9">
        <f t="shared" si="283"/>
        <v>14855537</v>
      </c>
    </row>
    <row r="4488" spans="1:13" x14ac:dyDescent="0.2">
      <c r="A4488" t="s">
        <v>6701</v>
      </c>
      <c r="B4488" t="s">
        <v>1701</v>
      </c>
      <c r="C4488" t="s">
        <v>3842</v>
      </c>
      <c r="D4488" s="12">
        <v>363629</v>
      </c>
      <c r="E4488" s="11">
        <v>0</v>
      </c>
      <c r="F4488" t="s">
        <v>6702</v>
      </c>
      <c r="G4488" t="s">
        <v>13</v>
      </c>
      <c r="H4488" s="1">
        <v>45713</v>
      </c>
      <c r="I4488" t="s">
        <v>6703</v>
      </c>
      <c r="J4488">
        <f t="shared" si="280"/>
        <v>250</v>
      </c>
      <c r="K4488">
        <f t="shared" si="281"/>
        <v>5</v>
      </c>
      <c r="L4488" s="9">
        <f t="shared" si="282"/>
        <v>408633237</v>
      </c>
      <c r="M4488" s="9">
        <f t="shared" si="283"/>
        <v>14855537</v>
      </c>
    </row>
    <row r="4489" spans="1:13" x14ac:dyDescent="0.2">
      <c r="A4489" t="s">
        <v>8935</v>
      </c>
      <c r="B4489" t="s">
        <v>1701</v>
      </c>
      <c r="C4489" t="s">
        <v>3842</v>
      </c>
      <c r="D4489" s="12">
        <v>1402920</v>
      </c>
      <c r="E4489" s="11">
        <v>679161</v>
      </c>
      <c r="F4489" t="s">
        <v>8936</v>
      </c>
      <c r="G4489" t="s">
        <v>13</v>
      </c>
      <c r="H4489" s="1">
        <v>45706</v>
      </c>
      <c r="I4489" t="s">
        <v>8937</v>
      </c>
      <c r="J4489">
        <f t="shared" si="280"/>
        <v>250</v>
      </c>
      <c r="K4489">
        <f t="shared" si="281"/>
        <v>5</v>
      </c>
      <c r="L4489" s="9">
        <f t="shared" si="282"/>
        <v>408633237</v>
      </c>
      <c r="M4489" s="9">
        <f t="shared" si="283"/>
        <v>14855537</v>
      </c>
    </row>
    <row r="4490" spans="1:13" x14ac:dyDescent="0.2">
      <c r="A4490" t="s">
        <v>11827</v>
      </c>
      <c r="B4490" t="s">
        <v>888</v>
      </c>
      <c r="C4490" t="s">
        <v>3842</v>
      </c>
      <c r="D4490" s="12">
        <v>10480947</v>
      </c>
      <c r="E4490" s="11">
        <v>4051940</v>
      </c>
      <c r="F4490" t="s">
        <v>11828</v>
      </c>
      <c r="G4490" t="s">
        <v>152</v>
      </c>
      <c r="H4490" s="1">
        <v>45698</v>
      </c>
      <c r="I4490" t="s">
        <v>11829</v>
      </c>
      <c r="J4490">
        <f t="shared" si="280"/>
        <v>104</v>
      </c>
      <c r="K4490">
        <f t="shared" si="281"/>
        <v>5</v>
      </c>
      <c r="L4490" s="9">
        <f t="shared" si="282"/>
        <v>670590370</v>
      </c>
      <c r="M4490" s="9">
        <f t="shared" si="283"/>
        <v>14855537</v>
      </c>
    </row>
    <row r="4491" spans="1:13" x14ac:dyDescent="0.2">
      <c r="A4491" t="s">
        <v>12539</v>
      </c>
      <c r="B4491" t="s">
        <v>888</v>
      </c>
      <c r="C4491" t="s">
        <v>12540</v>
      </c>
      <c r="D4491" s="12">
        <v>14500000</v>
      </c>
      <c r="E4491" s="11">
        <v>9108800</v>
      </c>
      <c r="F4491" t="s">
        <v>12541</v>
      </c>
      <c r="G4491" t="s">
        <v>13</v>
      </c>
      <c r="H4491" s="1">
        <v>45693</v>
      </c>
      <c r="I4491" t="s">
        <v>12542</v>
      </c>
      <c r="J4491">
        <f t="shared" si="280"/>
        <v>104</v>
      </c>
      <c r="K4491">
        <f t="shared" si="281"/>
        <v>1</v>
      </c>
      <c r="L4491" s="9">
        <f t="shared" si="282"/>
        <v>670590370</v>
      </c>
      <c r="M4491" s="9">
        <f t="shared" si="283"/>
        <v>14500000</v>
      </c>
    </row>
    <row r="4492" spans="1:13" x14ac:dyDescent="0.2">
      <c r="A4492" t="s">
        <v>3717</v>
      </c>
      <c r="B4492" t="s">
        <v>39</v>
      </c>
      <c r="C4492" t="s">
        <v>3718</v>
      </c>
      <c r="D4492" s="12">
        <v>3050629</v>
      </c>
      <c r="E4492" s="11">
        <v>2530679</v>
      </c>
      <c r="F4492" t="s">
        <v>3719</v>
      </c>
      <c r="G4492" t="s">
        <v>13</v>
      </c>
      <c r="H4492" s="1">
        <v>45721</v>
      </c>
      <c r="I4492" t="s">
        <v>3720</v>
      </c>
      <c r="J4492">
        <f t="shared" si="280"/>
        <v>324</v>
      </c>
      <c r="K4492">
        <f t="shared" si="281"/>
        <v>3</v>
      </c>
      <c r="L4492" s="9">
        <f t="shared" si="282"/>
        <v>1792436850</v>
      </c>
      <c r="M4492" s="9">
        <f t="shared" si="283"/>
        <v>14497773</v>
      </c>
    </row>
    <row r="4493" spans="1:13" x14ac:dyDescent="0.2">
      <c r="A4493" t="s">
        <v>3724</v>
      </c>
      <c r="B4493" t="s">
        <v>39</v>
      </c>
      <c r="C4493" t="s">
        <v>3718</v>
      </c>
      <c r="D4493" s="12">
        <v>5052580</v>
      </c>
      <c r="E4493" s="11">
        <v>4141243</v>
      </c>
      <c r="F4493" t="s">
        <v>3725</v>
      </c>
      <c r="G4493" t="s">
        <v>13</v>
      </c>
      <c r="H4493" s="1">
        <v>45721</v>
      </c>
      <c r="I4493" t="s">
        <v>3726</v>
      </c>
      <c r="J4493">
        <f t="shared" si="280"/>
        <v>324</v>
      </c>
      <c r="K4493">
        <f t="shared" si="281"/>
        <v>3</v>
      </c>
      <c r="L4493" s="9">
        <f t="shared" si="282"/>
        <v>1792436850</v>
      </c>
      <c r="M4493" s="9">
        <f t="shared" si="283"/>
        <v>14497773</v>
      </c>
    </row>
    <row r="4494" spans="1:13" x14ac:dyDescent="0.2">
      <c r="A4494" t="s">
        <v>5938</v>
      </c>
      <c r="B4494" t="s">
        <v>39</v>
      </c>
      <c r="C4494" t="s">
        <v>3718</v>
      </c>
      <c r="D4494" s="12">
        <v>6394564</v>
      </c>
      <c r="E4494" s="11">
        <v>4292369</v>
      </c>
      <c r="F4494" t="s">
        <v>5939</v>
      </c>
      <c r="G4494" t="s">
        <v>13</v>
      </c>
      <c r="H4494" s="1">
        <v>45714</v>
      </c>
      <c r="I4494" t="s">
        <v>5940</v>
      </c>
      <c r="J4494">
        <f t="shared" si="280"/>
        <v>324</v>
      </c>
      <c r="K4494">
        <f t="shared" si="281"/>
        <v>3</v>
      </c>
      <c r="L4494" s="9">
        <f t="shared" si="282"/>
        <v>1792436850</v>
      </c>
      <c r="M4494" s="9">
        <f t="shared" si="283"/>
        <v>14497773</v>
      </c>
    </row>
    <row r="4495" spans="1:13" x14ac:dyDescent="0.2">
      <c r="A4495" t="s">
        <v>3483</v>
      </c>
      <c r="B4495" t="s">
        <v>39</v>
      </c>
      <c r="C4495" t="s">
        <v>3484</v>
      </c>
      <c r="D4495" s="12">
        <v>1789089</v>
      </c>
      <c r="E4495" s="11">
        <v>1445278</v>
      </c>
      <c r="F4495" t="s">
        <v>3485</v>
      </c>
      <c r="G4495" t="s">
        <v>13</v>
      </c>
      <c r="H4495" s="1">
        <v>45722</v>
      </c>
      <c r="I4495" t="s">
        <v>3486</v>
      </c>
      <c r="J4495">
        <f t="shared" si="280"/>
        <v>324</v>
      </c>
      <c r="K4495">
        <f t="shared" si="281"/>
        <v>4</v>
      </c>
      <c r="L4495" s="9">
        <f t="shared" si="282"/>
        <v>1792436850</v>
      </c>
      <c r="M4495" s="9">
        <f t="shared" si="283"/>
        <v>14488952</v>
      </c>
    </row>
    <row r="4496" spans="1:13" x14ac:dyDescent="0.2">
      <c r="A4496" t="s">
        <v>3743</v>
      </c>
      <c r="B4496" t="s">
        <v>39</v>
      </c>
      <c r="C4496" t="s">
        <v>3484</v>
      </c>
      <c r="D4496" s="12">
        <v>6440007</v>
      </c>
      <c r="E4496" s="11">
        <v>3279372</v>
      </c>
      <c r="F4496" t="s">
        <v>3744</v>
      </c>
      <c r="G4496" t="s">
        <v>13</v>
      </c>
      <c r="H4496" s="1">
        <v>45721</v>
      </c>
      <c r="I4496" t="s">
        <v>3745</v>
      </c>
      <c r="J4496">
        <f t="shared" si="280"/>
        <v>324</v>
      </c>
      <c r="K4496">
        <f t="shared" si="281"/>
        <v>4</v>
      </c>
      <c r="L4496" s="9">
        <f t="shared" si="282"/>
        <v>1792436850</v>
      </c>
      <c r="M4496" s="9">
        <f t="shared" si="283"/>
        <v>14488952</v>
      </c>
    </row>
    <row r="4497" spans="1:13" x14ac:dyDescent="0.2">
      <c r="A4497" t="s">
        <v>3855</v>
      </c>
      <c r="B4497" t="s">
        <v>39</v>
      </c>
      <c r="C4497" t="s">
        <v>3484</v>
      </c>
      <c r="D4497" s="12">
        <v>3153530</v>
      </c>
      <c r="E4497" s="11">
        <v>0</v>
      </c>
      <c r="F4497" t="s">
        <v>3856</v>
      </c>
      <c r="G4497" t="s">
        <v>13</v>
      </c>
      <c r="H4497" s="1">
        <v>45721</v>
      </c>
      <c r="I4497" t="s">
        <v>3857</v>
      </c>
      <c r="J4497">
        <f t="shared" si="280"/>
        <v>324</v>
      </c>
      <c r="K4497">
        <f t="shared" si="281"/>
        <v>4</v>
      </c>
      <c r="L4497" s="9">
        <f t="shared" si="282"/>
        <v>1792436850</v>
      </c>
      <c r="M4497" s="9">
        <f t="shared" si="283"/>
        <v>14488952</v>
      </c>
    </row>
    <row r="4498" spans="1:13" x14ac:dyDescent="0.2">
      <c r="A4498" t="s">
        <v>4001</v>
      </c>
      <c r="B4498" t="s">
        <v>39</v>
      </c>
      <c r="C4498" t="s">
        <v>3484</v>
      </c>
      <c r="D4498" s="12">
        <v>3106326</v>
      </c>
      <c r="E4498" s="11">
        <v>0</v>
      </c>
      <c r="F4498" t="s">
        <v>4002</v>
      </c>
      <c r="G4498" t="s">
        <v>13</v>
      </c>
      <c r="H4498" s="1">
        <v>45721</v>
      </c>
      <c r="I4498" t="s">
        <v>4003</v>
      </c>
      <c r="J4498">
        <f t="shared" si="280"/>
        <v>324</v>
      </c>
      <c r="K4498">
        <f t="shared" si="281"/>
        <v>4</v>
      </c>
      <c r="L4498" s="9">
        <f t="shared" si="282"/>
        <v>1792436850</v>
      </c>
      <c r="M4498" s="9">
        <f t="shared" si="283"/>
        <v>14488952</v>
      </c>
    </row>
    <row r="4499" spans="1:13" x14ac:dyDescent="0.2">
      <c r="A4499" t="s">
        <v>6890</v>
      </c>
      <c r="B4499" t="s">
        <v>56</v>
      </c>
      <c r="C4499" t="s">
        <v>6891</v>
      </c>
      <c r="D4499" s="12">
        <v>404270</v>
      </c>
      <c r="E4499" s="11">
        <v>303203</v>
      </c>
      <c r="F4499" t="s">
        <v>6892</v>
      </c>
      <c r="G4499" t="s">
        <v>680</v>
      </c>
      <c r="H4499" s="1">
        <v>45712</v>
      </c>
      <c r="J4499">
        <f t="shared" si="280"/>
        <v>673</v>
      </c>
      <c r="K4499">
        <f t="shared" si="281"/>
        <v>20</v>
      </c>
      <c r="L4499" s="9">
        <f t="shared" si="282"/>
        <v>5115679510</v>
      </c>
      <c r="M4499" s="9">
        <f t="shared" si="283"/>
        <v>14443253</v>
      </c>
    </row>
    <row r="4500" spans="1:13" x14ac:dyDescent="0.2">
      <c r="A4500" t="s">
        <v>6903</v>
      </c>
      <c r="B4500" t="s">
        <v>56</v>
      </c>
      <c r="C4500" t="s">
        <v>6904</v>
      </c>
      <c r="D4500" s="12">
        <v>449312</v>
      </c>
      <c r="E4500" s="11">
        <v>89862</v>
      </c>
      <c r="F4500" t="s">
        <v>6905</v>
      </c>
      <c r="G4500" t="s">
        <v>680</v>
      </c>
      <c r="H4500" s="1">
        <v>45712</v>
      </c>
      <c r="J4500">
        <f t="shared" si="280"/>
        <v>673</v>
      </c>
      <c r="K4500">
        <f t="shared" si="281"/>
        <v>20</v>
      </c>
      <c r="L4500" s="9">
        <f t="shared" si="282"/>
        <v>5115679510</v>
      </c>
      <c r="M4500" s="9">
        <f t="shared" si="283"/>
        <v>14443253</v>
      </c>
    </row>
    <row r="4501" spans="1:13" x14ac:dyDescent="0.2">
      <c r="A4501" t="s">
        <v>6906</v>
      </c>
      <c r="B4501" t="s">
        <v>56</v>
      </c>
      <c r="C4501" t="s">
        <v>6904</v>
      </c>
      <c r="D4501" s="12">
        <v>513114</v>
      </c>
      <c r="E4501" s="11">
        <v>307869</v>
      </c>
      <c r="F4501" t="s">
        <v>6907</v>
      </c>
      <c r="G4501" t="s">
        <v>680</v>
      </c>
      <c r="H4501" s="1">
        <v>45712</v>
      </c>
      <c r="J4501">
        <f t="shared" si="280"/>
        <v>673</v>
      </c>
      <c r="K4501">
        <f t="shared" si="281"/>
        <v>20</v>
      </c>
      <c r="L4501" s="9">
        <f t="shared" si="282"/>
        <v>5115679510</v>
      </c>
      <c r="M4501" s="9">
        <f t="shared" si="283"/>
        <v>14443253</v>
      </c>
    </row>
    <row r="4502" spans="1:13" x14ac:dyDescent="0.2">
      <c r="A4502" t="s">
        <v>6914</v>
      </c>
      <c r="B4502" t="s">
        <v>56</v>
      </c>
      <c r="C4502" t="s">
        <v>6891</v>
      </c>
      <c r="D4502" s="12">
        <v>551540</v>
      </c>
      <c r="E4502" s="11">
        <v>350980</v>
      </c>
      <c r="F4502" t="s">
        <v>6915</v>
      </c>
      <c r="G4502" t="s">
        <v>13</v>
      </c>
      <c r="H4502" s="1">
        <v>45712</v>
      </c>
      <c r="I4502" t="s">
        <v>6916</v>
      </c>
      <c r="J4502">
        <f t="shared" si="280"/>
        <v>673</v>
      </c>
      <c r="K4502">
        <f t="shared" si="281"/>
        <v>20</v>
      </c>
      <c r="L4502" s="9">
        <f t="shared" si="282"/>
        <v>5115679510</v>
      </c>
      <c r="M4502" s="9">
        <f t="shared" si="283"/>
        <v>14443253</v>
      </c>
    </row>
    <row r="4503" spans="1:13" x14ac:dyDescent="0.2">
      <c r="A4503" t="s">
        <v>6925</v>
      </c>
      <c r="B4503" t="s">
        <v>56</v>
      </c>
      <c r="C4503" t="s">
        <v>6904</v>
      </c>
      <c r="D4503" s="12">
        <v>582162</v>
      </c>
      <c r="E4503" s="11">
        <v>116432</v>
      </c>
      <c r="F4503" t="s">
        <v>6926</v>
      </c>
      <c r="G4503" t="s">
        <v>680</v>
      </c>
      <c r="H4503" s="1">
        <v>45712</v>
      </c>
      <c r="J4503">
        <f t="shared" si="280"/>
        <v>673</v>
      </c>
      <c r="K4503">
        <f t="shared" si="281"/>
        <v>20</v>
      </c>
      <c r="L4503" s="9">
        <f t="shared" si="282"/>
        <v>5115679510</v>
      </c>
      <c r="M4503" s="9">
        <f t="shared" si="283"/>
        <v>14443253</v>
      </c>
    </row>
    <row r="4504" spans="1:13" x14ac:dyDescent="0.2">
      <c r="A4504" t="s">
        <v>6927</v>
      </c>
      <c r="B4504" t="s">
        <v>56</v>
      </c>
      <c r="C4504" t="s">
        <v>6904</v>
      </c>
      <c r="D4504" s="12">
        <v>610273</v>
      </c>
      <c r="E4504" s="11">
        <v>335650</v>
      </c>
      <c r="F4504" t="s">
        <v>6928</v>
      </c>
      <c r="G4504" t="s">
        <v>680</v>
      </c>
      <c r="H4504" s="1">
        <v>45712</v>
      </c>
      <c r="J4504">
        <f t="shared" si="280"/>
        <v>673</v>
      </c>
      <c r="K4504">
        <f t="shared" si="281"/>
        <v>20</v>
      </c>
      <c r="L4504" s="9">
        <f t="shared" si="282"/>
        <v>5115679510</v>
      </c>
      <c r="M4504" s="9">
        <f t="shared" si="283"/>
        <v>14443253</v>
      </c>
    </row>
    <row r="4505" spans="1:13" x14ac:dyDescent="0.2">
      <c r="A4505" t="s">
        <v>6929</v>
      </c>
      <c r="B4505" t="s">
        <v>56</v>
      </c>
      <c r="C4505" t="s">
        <v>6904</v>
      </c>
      <c r="D4505" s="12">
        <v>633510</v>
      </c>
      <c r="E4505" s="11">
        <v>253404</v>
      </c>
      <c r="F4505" t="s">
        <v>6930</v>
      </c>
      <c r="G4505" t="s">
        <v>680</v>
      </c>
      <c r="H4505" s="1">
        <v>45712</v>
      </c>
      <c r="J4505">
        <f t="shared" si="280"/>
        <v>673</v>
      </c>
      <c r="K4505">
        <f t="shared" si="281"/>
        <v>20</v>
      </c>
      <c r="L4505" s="9">
        <f t="shared" si="282"/>
        <v>5115679510</v>
      </c>
      <c r="M4505" s="9">
        <f t="shared" si="283"/>
        <v>14443253</v>
      </c>
    </row>
    <row r="4506" spans="1:13" x14ac:dyDescent="0.2">
      <c r="A4506" t="s">
        <v>6931</v>
      </c>
      <c r="B4506" t="s">
        <v>56</v>
      </c>
      <c r="C4506" t="s">
        <v>6904</v>
      </c>
      <c r="D4506" s="12">
        <v>651195</v>
      </c>
      <c r="E4506" s="11">
        <v>260478</v>
      </c>
      <c r="F4506" t="s">
        <v>6932</v>
      </c>
      <c r="G4506" t="s">
        <v>680</v>
      </c>
      <c r="H4506" s="1">
        <v>45712</v>
      </c>
      <c r="J4506">
        <f t="shared" si="280"/>
        <v>673</v>
      </c>
      <c r="K4506">
        <f t="shared" si="281"/>
        <v>20</v>
      </c>
      <c r="L4506" s="9">
        <f t="shared" si="282"/>
        <v>5115679510</v>
      </c>
      <c r="M4506" s="9">
        <f t="shared" si="283"/>
        <v>14443253</v>
      </c>
    </row>
    <row r="4507" spans="1:13" x14ac:dyDescent="0.2">
      <c r="A4507" t="s">
        <v>6938</v>
      </c>
      <c r="B4507" t="s">
        <v>56</v>
      </c>
      <c r="C4507" t="s">
        <v>6904</v>
      </c>
      <c r="D4507" s="12">
        <v>691004</v>
      </c>
      <c r="E4507" s="11">
        <v>437636</v>
      </c>
      <c r="F4507" t="s">
        <v>6939</v>
      </c>
      <c r="G4507" t="s">
        <v>680</v>
      </c>
      <c r="H4507" s="1">
        <v>45712</v>
      </c>
      <c r="J4507">
        <f t="shared" si="280"/>
        <v>673</v>
      </c>
      <c r="K4507">
        <f t="shared" si="281"/>
        <v>20</v>
      </c>
      <c r="L4507" s="9">
        <f t="shared" si="282"/>
        <v>5115679510</v>
      </c>
      <c r="M4507" s="9">
        <f t="shared" si="283"/>
        <v>14443253</v>
      </c>
    </row>
    <row r="4508" spans="1:13" x14ac:dyDescent="0.2">
      <c r="A4508" t="s">
        <v>6940</v>
      </c>
      <c r="B4508" t="s">
        <v>56</v>
      </c>
      <c r="C4508" t="s">
        <v>6891</v>
      </c>
      <c r="D4508" s="12">
        <v>696302</v>
      </c>
      <c r="E4508" s="11">
        <v>139260</v>
      </c>
      <c r="F4508" t="s">
        <v>6941</v>
      </c>
      <c r="G4508" t="s">
        <v>680</v>
      </c>
      <c r="H4508" s="1">
        <v>45712</v>
      </c>
      <c r="J4508">
        <f t="shared" si="280"/>
        <v>673</v>
      </c>
      <c r="K4508">
        <f t="shared" si="281"/>
        <v>20</v>
      </c>
      <c r="L4508" s="9">
        <f t="shared" si="282"/>
        <v>5115679510</v>
      </c>
      <c r="M4508" s="9">
        <f t="shared" si="283"/>
        <v>14443253</v>
      </c>
    </row>
    <row r="4509" spans="1:13" x14ac:dyDescent="0.2">
      <c r="A4509" t="s">
        <v>6946</v>
      </c>
      <c r="B4509" t="s">
        <v>56</v>
      </c>
      <c r="C4509" t="s">
        <v>6904</v>
      </c>
      <c r="D4509" s="12">
        <v>745027</v>
      </c>
      <c r="E4509" s="11">
        <v>285594</v>
      </c>
      <c r="F4509" t="s">
        <v>6947</v>
      </c>
      <c r="G4509" t="s">
        <v>680</v>
      </c>
      <c r="H4509" s="1">
        <v>45712</v>
      </c>
      <c r="J4509">
        <f t="shared" si="280"/>
        <v>673</v>
      </c>
      <c r="K4509">
        <f t="shared" si="281"/>
        <v>20</v>
      </c>
      <c r="L4509" s="9">
        <f t="shared" si="282"/>
        <v>5115679510</v>
      </c>
      <c r="M4509" s="9">
        <f t="shared" si="283"/>
        <v>14443253</v>
      </c>
    </row>
    <row r="4510" spans="1:13" x14ac:dyDescent="0.2">
      <c r="A4510" t="s">
        <v>6948</v>
      </c>
      <c r="B4510" t="s">
        <v>56</v>
      </c>
      <c r="C4510" t="s">
        <v>6904</v>
      </c>
      <c r="D4510" s="12">
        <v>790030</v>
      </c>
      <c r="E4510" s="11">
        <v>368681</v>
      </c>
      <c r="F4510" t="s">
        <v>6949</v>
      </c>
      <c r="G4510" t="s">
        <v>680</v>
      </c>
      <c r="H4510" s="1">
        <v>45712</v>
      </c>
      <c r="J4510">
        <f t="shared" si="280"/>
        <v>673</v>
      </c>
      <c r="K4510">
        <f t="shared" si="281"/>
        <v>20</v>
      </c>
      <c r="L4510" s="9">
        <f t="shared" si="282"/>
        <v>5115679510</v>
      </c>
      <c r="M4510" s="9">
        <f t="shared" si="283"/>
        <v>14443253</v>
      </c>
    </row>
    <row r="4511" spans="1:13" x14ac:dyDescent="0.2">
      <c r="A4511" t="s">
        <v>6950</v>
      </c>
      <c r="B4511" t="s">
        <v>56</v>
      </c>
      <c r="C4511" t="s">
        <v>6904</v>
      </c>
      <c r="D4511" s="12">
        <v>792032</v>
      </c>
      <c r="E4511" s="11">
        <v>237610</v>
      </c>
      <c r="F4511" t="s">
        <v>6951</v>
      </c>
      <c r="G4511" t="s">
        <v>680</v>
      </c>
      <c r="H4511" s="1">
        <v>45712</v>
      </c>
      <c r="J4511">
        <f t="shared" si="280"/>
        <v>673</v>
      </c>
      <c r="K4511">
        <f t="shared" si="281"/>
        <v>20</v>
      </c>
      <c r="L4511" s="9">
        <f t="shared" si="282"/>
        <v>5115679510</v>
      </c>
      <c r="M4511" s="9">
        <f t="shared" si="283"/>
        <v>14443253</v>
      </c>
    </row>
    <row r="4512" spans="1:13" x14ac:dyDescent="0.2">
      <c r="A4512" t="s">
        <v>6952</v>
      </c>
      <c r="B4512" t="s">
        <v>56</v>
      </c>
      <c r="C4512" t="s">
        <v>6891</v>
      </c>
      <c r="D4512" s="12">
        <v>810451</v>
      </c>
      <c r="E4512" s="11">
        <v>486271</v>
      </c>
      <c r="F4512" t="s">
        <v>6953</v>
      </c>
      <c r="G4512" t="s">
        <v>680</v>
      </c>
      <c r="H4512" s="1">
        <v>45712</v>
      </c>
      <c r="J4512">
        <f t="shared" si="280"/>
        <v>673</v>
      </c>
      <c r="K4512">
        <f t="shared" si="281"/>
        <v>20</v>
      </c>
      <c r="L4512" s="9">
        <f t="shared" si="282"/>
        <v>5115679510</v>
      </c>
      <c r="M4512" s="9">
        <f t="shared" si="283"/>
        <v>14443253</v>
      </c>
    </row>
    <row r="4513" spans="1:13" x14ac:dyDescent="0.2">
      <c r="A4513" t="s">
        <v>6958</v>
      </c>
      <c r="B4513" t="s">
        <v>56</v>
      </c>
      <c r="C4513" t="s">
        <v>6904</v>
      </c>
      <c r="D4513" s="12">
        <v>845782</v>
      </c>
      <c r="E4513" s="11">
        <v>183253</v>
      </c>
      <c r="F4513" t="s">
        <v>6959</v>
      </c>
      <c r="G4513" t="s">
        <v>680</v>
      </c>
      <c r="H4513" s="1">
        <v>45712</v>
      </c>
      <c r="J4513">
        <f t="shared" si="280"/>
        <v>673</v>
      </c>
      <c r="K4513">
        <f t="shared" si="281"/>
        <v>20</v>
      </c>
      <c r="L4513" s="9">
        <f t="shared" si="282"/>
        <v>5115679510</v>
      </c>
      <c r="M4513" s="9">
        <f t="shared" si="283"/>
        <v>14443253</v>
      </c>
    </row>
    <row r="4514" spans="1:13" x14ac:dyDescent="0.2">
      <c r="A4514" t="s">
        <v>6960</v>
      </c>
      <c r="B4514" t="s">
        <v>56</v>
      </c>
      <c r="C4514" t="s">
        <v>6891</v>
      </c>
      <c r="D4514" s="12">
        <v>852289</v>
      </c>
      <c r="E4514" s="11">
        <v>582398</v>
      </c>
      <c r="F4514" t="s">
        <v>6961</v>
      </c>
      <c r="G4514" t="s">
        <v>680</v>
      </c>
      <c r="H4514" s="1">
        <v>45712</v>
      </c>
      <c r="J4514">
        <f t="shared" si="280"/>
        <v>673</v>
      </c>
      <c r="K4514">
        <f t="shared" si="281"/>
        <v>20</v>
      </c>
      <c r="L4514" s="9">
        <f t="shared" si="282"/>
        <v>5115679510</v>
      </c>
      <c r="M4514" s="9">
        <f t="shared" si="283"/>
        <v>14443253</v>
      </c>
    </row>
    <row r="4515" spans="1:13" x14ac:dyDescent="0.2">
      <c r="A4515" t="s">
        <v>6974</v>
      </c>
      <c r="B4515" t="s">
        <v>56</v>
      </c>
      <c r="C4515" t="s">
        <v>6904</v>
      </c>
      <c r="D4515" s="12">
        <v>869314</v>
      </c>
      <c r="E4515" s="11">
        <v>608520</v>
      </c>
      <c r="F4515" t="s">
        <v>6975</v>
      </c>
      <c r="G4515" t="s">
        <v>680</v>
      </c>
      <c r="H4515" s="1">
        <v>45712</v>
      </c>
      <c r="J4515">
        <f t="shared" si="280"/>
        <v>673</v>
      </c>
      <c r="K4515">
        <f t="shared" si="281"/>
        <v>20</v>
      </c>
      <c r="L4515" s="9">
        <f t="shared" si="282"/>
        <v>5115679510</v>
      </c>
      <c r="M4515" s="9">
        <f t="shared" si="283"/>
        <v>14443253</v>
      </c>
    </row>
    <row r="4516" spans="1:13" x14ac:dyDescent="0.2">
      <c r="A4516" t="s">
        <v>6980</v>
      </c>
      <c r="B4516" t="s">
        <v>56</v>
      </c>
      <c r="C4516" t="s">
        <v>6904</v>
      </c>
      <c r="D4516" s="12">
        <v>910105</v>
      </c>
      <c r="E4516" s="11">
        <v>712916</v>
      </c>
      <c r="F4516" t="s">
        <v>6981</v>
      </c>
      <c r="G4516" t="s">
        <v>680</v>
      </c>
      <c r="H4516" s="1">
        <v>45712</v>
      </c>
      <c r="J4516">
        <f t="shared" si="280"/>
        <v>673</v>
      </c>
      <c r="K4516">
        <f t="shared" si="281"/>
        <v>20</v>
      </c>
      <c r="L4516" s="9">
        <f t="shared" si="282"/>
        <v>5115679510</v>
      </c>
      <c r="M4516" s="9">
        <f t="shared" si="283"/>
        <v>14443253</v>
      </c>
    </row>
    <row r="4517" spans="1:13" x14ac:dyDescent="0.2">
      <c r="A4517" t="s">
        <v>6984</v>
      </c>
      <c r="B4517" t="s">
        <v>56</v>
      </c>
      <c r="C4517" t="s">
        <v>6891</v>
      </c>
      <c r="D4517" s="12">
        <v>961919</v>
      </c>
      <c r="E4517" s="11">
        <v>721439</v>
      </c>
      <c r="F4517" t="s">
        <v>6985</v>
      </c>
      <c r="G4517" t="s">
        <v>13</v>
      </c>
      <c r="H4517" s="1">
        <v>45712</v>
      </c>
      <c r="I4517" t="s">
        <v>6986</v>
      </c>
      <c r="J4517">
        <f t="shared" si="280"/>
        <v>673</v>
      </c>
      <c r="K4517">
        <f t="shared" si="281"/>
        <v>20</v>
      </c>
      <c r="L4517" s="9">
        <f t="shared" si="282"/>
        <v>5115679510</v>
      </c>
      <c r="M4517" s="9">
        <f t="shared" si="283"/>
        <v>14443253</v>
      </c>
    </row>
    <row r="4518" spans="1:13" x14ac:dyDescent="0.2">
      <c r="A4518" t="s">
        <v>6997</v>
      </c>
      <c r="B4518" t="s">
        <v>56</v>
      </c>
      <c r="C4518" t="s">
        <v>6891</v>
      </c>
      <c r="D4518" s="12">
        <v>1083622</v>
      </c>
      <c r="E4518" s="11">
        <v>812717</v>
      </c>
      <c r="F4518" t="s">
        <v>6981</v>
      </c>
      <c r="G4518" t="s">
        <v>680</v>
      </c>
      <c r="H4518" s="1">
        <v>45712</v>
      </c>
      <c r="J4518">
        <f t="shared" si="280"/>
        <v>673</v>
      </c>
      <c r="K4518">
        <f t="shared" si="281"/>
        <v>20</v>
      </c>
      <c r="L4518" s="9">
        <f t="shared" si="282"/>
        <v>5115679510</v>
      </c>
      <c r="M4518" s="9">
        <f t="shared" si="283"/>
        <v>14443253</v>
      </c>
    </row>
    <row r="4519" spans="1:13" x14ac:dyDescent="0.2">
      <c r="A4519" t="s">
        <v>3727</v>
      </c>
      <c r="B4519" t="s">
        <v>39</v>
      </c>
      <c r="C4519" t="s">
        <v>3728</v>
      </c>
      <c r="D4519" s="12">
        <v>2236591</v>
      </c>
      <c r="E4519" s="11">
        <v>942385</v>
      </c>
      <c r="F4519" t="s">
        <v>3729</v>
      </c>
      <c r="G4519" t="s">
        <v>13</v>
      </c>
      <c r="H4519" s="1">
        <v>45721</v>
      </c>
      <c r="I4519" t="s">
        <v>3730</v>
      </c>
      <c r="J4519">
        <f t="shared" si="280"/>
        <v>324</v>
      </c>
      <c r="K4519">
        <f t="shared" si="281"/>
        <v>4</v>
      </c>
      <c r="L4519" s="9">
        <f t="shared" si="282"/>
        <v>1792436850</v>
      </c>
      <c r="M4519" s="9">
        <f t="shared" si="283"/>
        <v>14393527</v>
      </c>
    </row>
    <row r="4520" spans="1:13" x14ac:dyDescent="0.2">
      <c r="A4520" t="s">
        <v>4086</v>
      </c>
      <c r="B4520" t="s">
        <v>39</v>
      </c>
      <c r="C4520" t="s">
        <v>3728</v>
      </c>
      <c r="D4520" s="12">
        <v>5056683</v>
      </c>
      <c r="E4520" s="11">
        <v>277328</v>
      </c>
      <c r="F4520" t="s">
        <v>4087</v>
      </c>
      <c r="G4520" t="s">
        <v>13</v>
      </c>
      <c r="H4520" s="1">
        <v>45721</v>
      </c>
      <c r="I4520" t="s">
        <v>4088</v>
      </c>
      <c r="J4520">
        <f t="shared" si="280"/>
        <v>324</v>
      </c>
      <c r="K4520">
        <f t="shared" si="281"/>
        <v>4</v>
      </c>
      <c r="L4520" s="9">
        <f t="shared" si="282"/>
        <v>1792436850</v>
      </c>
      <c r="M4520" s="9">
        <f t="shared" si="283"/>
        <v>14393527</v>
      </c>
    </row>
    <row r="4521" spans="1:13" x14ac:dyDescent="0.2">
      <c r="A4521" t="s">
        <v>4111</v>
      </c>
      <c r="B4521" t="s">
        <v>39</v>
      </c>
      <c r="C4521" t="s">
        <v>3728</v>
      </c>
      <c r="D4521" s="12">
        <v>3488058</v>
      </c>
      <c r="E4521" s="11">
        <v>2330775</v>
      </c>
      <c r="F4521" t="s">
        <v>4112</v>
      </c>
      <c r="G4521" t="s">
        <v>13</v>
      </c>
      <c r="H4521" s="1">
        <v>45721</v>
      </c>
      <c r="I4521" t="s">
        <v>4113</v>
      </c>
      <c r="J4521">
        <f t="shared" si="280"/>
        <v>324</v>
      </c>
      <c r="K4521">
        <f t="shared" si="281"/>
        <v>4</v>
      </c>
      <c r="L4521" s="9">
        <f t="shared" si="282"/>
        <v>1792436850</v>
      </c>
      <c r="M4521" s="9">
        <f t="shared" si="283"/>
        <v>14393527</v>
      </c>
    </row>
    <row r="4522" spans="1:13" x14ac:dyDescent="0.2">
      <c r="A4522" t="s">
        <v>9355</v>
      </c>
      <c r="B4522" t="s">
        <v>1456</v>
      </c>
      <c r="C4522" t="s">
        <v>3728</v>
      </c>
      <c r="D4522" s="12">
        <v>3612195</v>
      </c>
      <c r="E4522" s="11">
        <v>2382148</v>
      </c>
      <c r="F4522" t="s">
        <v>9356</v>
      </c>
      <c r="G4522" t="s">
        <v>171</v>
      </c>
      <c r="H4522" s="1">
        <v>45702</v>
      </c>
      <c r="I4522" t="s">
        <v>9357</v>
      </c>
      <c r="J4522">
        <f t="shared" si="280"/>
        <v>81</v>
      </c>
      <c r="K4522">
        <f t="shared" si="281"/>
        <v>4</v>
      </c>
      <c r="L4522" s="9">
        <f t="shared" si="282"/>
        <v>168045214</v>
      </c>
      <c r="M4522" s="9">
        <f t="shared" si="283"/>
        <v>14393527</v>
      </c>
    </row>
    <row r="4523" spans="1:13" x14ac:dyDescent="0.2">
      <c r="A4523" t="s">
        <v>4256</v>
      </c>
      <c r="B4523" t="s">
        <v>56</v>
      </c>
      <c r="C4523" t="s">
        <v>4257</v>
      </c>
      <c r="D4523" s="12">
        <v>13717413</v>
      </c>
      <c r="E4523" s="11">
        <v>5513069</v>
      </c>
      <c r="F4523" t="s">
        <v>4258</v>
      </c>
      <c r="G4523" t="s">
        <v>13</v>
      </c>
      <c r="H4523" s="1">
        <v>45721</v>
      </c>
      <c r="I4523" t="s">
        <v>4259</v>
      </c>
      <c r="J4523">
        <f t="shared" si="280"/>
        <v>673</v>
      </c>
      <c r="K4523">
        <f t="shared" si="281"/>
        <v>3</v>
      </c>
      <c r="L4523" s="9">
        <f t="shared" si="282"/>
        <v>5115679510</v>
      </c>
      <c r="M4523" s="9">
        <f t="shared" si="283"/>
        <v>14287012</v>
      </c>
    </row>
    <row r="4524" spans="1:13" x14ac:dyDescent="0.2">
      <c r="A4524" t="s">
        <v>6102</v>
      </c>
      <c r="B4524" t="s">
        <v>10</v>
      </c>
      <c r="C4524" t="s">
        <v>6103</v>
      </c>
      <c r="D4524" s="12">
        <v>559599</v>
      </c>
      <c r="E4524" s="11">
        <v>0</v>
      </c>
      <c r="F4524" t="s">
        <v>6104</v>
      </c>
      <c r="G4524" t="s">
        <v>152</v>
      </c>
      <c r="H4524" s="1">
        <v>45714</v>
      </c>
      <c r="I4524" t="s">
        <v>6105</v>
      </c>
      <c r="J4524">
        <f t="shared" si="280"/>
        <v>366</v>
      </c>
      <c r="K4524">
        <f t="shared" si="281"/>
        <v>3</v>
      </c>
      <c r="L4524" s="9">
        <f t="shared" si="282"/>
        <v>442014068</v>
      </c>
      <c r="M4524" s="9">
        <f t="shared" si="283"/>
        <v>14287012</v>
      </c>
    </row>
    <row r="4525" spans="1:13" x14ac:dyDescent="0.2">
      <c r="A4525" t="s">
        <v>6545</v>
      </c>
      <c r="B4525" t="s">
        <v>10</v>
      </c>
      <c r="C4525" t="s">
        <v>4257</v>
      </c>
      <c r="D4525" s="12">
        <v>10000</v>
      </c>
      <c r="E4525" s="11">
        <v>10000</v>
      </c>
      <c r="F4525" t="s">
        <v>3375</v>
      </c>
      <c r="G4525" t="s">
        <v>147</v>
      </c>
      <c r="H4525" s="1">
        <v>45713</v>
      </c>
      <c r="I4525" t="s">
        <v>6546</v>
      </c>
      <c r="J4525">
        <f t="shared" si="280"/>
        <v>366</v>
      </c>
      <c r="K4525">
        <f t="shared" si="281"/>
        <v>3</v>
      </c>
      <c r="L4525" s="9">
        <f t="shared" si="282"/>
        <v>442014068</v>
      </c>
      <c r="M4525" s="9">
        <f t="shared" si="283"/>
        <v>14287012</v>
      </c>
    </row>
    <row r="4526" spans="1:13" x14ac:dyDescent="0.2">
      <c r="A4526" t="s">
        <v>8149</v>
      </c>
      <c r="B4526" t="s">
        <v>87</v>
      </c>
      <c r="C4526" t="s">
        <v>8150</v>
      </c>
      <c r="D4526" s="12">
        <v>14235420</v>
      </c>
      <c r="E4526" s="11">
        <v>60493</v>
      </c>
      <c r="F4526" t="s">
        <v>8151</v>
      </c>
      <c r="G4526" t="s">
        <v>13</v>
      </c>
      <c r="H4526" s="1">
        <v>45706</v>
      </c>
      <c r="I4526" t="s">
        <v>8152</v>
      </c>
      <c r="J4526">
        <f t="shared" si="280"/>
        <v>160</v>
      </c>
      <c r="K4526">
        <f t="shared" si="281"/>
        <v>1</v>
      </c>
      <c r="L4526" s="9">
        <f t="shared" si="282"/>
        <v>1007902320</v>
      </c>
      <c r="M4526" s="9">
        <f t="shared" si="283"/>
        <v>14235420</v>
      </c>
    </row>
    <row r="4527" spans="1:13" x14ac:dyDescent="0.2">
      <c r="A4527" t="s">
        <v>7811</v>
      </c>
      <c r="B4527" t="s">
        <v>1751</v>
      </c>
      <c r="C4527" t="s">
        <v>7812</v>
      </c>
      <c r="D4527" s="12">
        <v>13978510</v>
      </c>
      <c r="E4527" s="11">
        <v>258653</v>
      </c>
      <c r="F4527" t="s">
        <v>7813</v>
      </c>
      <c r="G4527" t="s">
        <v>152</v>
      </c>
      <c r="H4527" s="1">
        <v>45707</v>
      </c>
      <c r="I4527" t="s">
        <v>7814</v>
      </c>
      <c r="J4527">
        <f t="shared" si="280"/>
        <v>99</v>
      </c>
      <c r="K4527">
        <f t="shared" si="281"/>
        <v>1</v>
      </c>
      <c r="L4527" s="9">
        <f t="shared" si="282"/>
        <v>382244987</v>
      </c>
      <c r="M4527" s="9">
        <f t="shared" si="283"/>
        <v>13978510</v>
      </c>
    </row>
    <row r="4528" spans="1:13" x14ac:dyDescent="0.2">
      <c r="A4528" t="s">
        <v>7063</v>
      </c>
      <c r="B4528" t="s">
        <v>56</v>
      </c>
      <c r="C4528" t="s">
        <v>7064</v>
      </c>
      <c r="D4528" s="12">
        <v>13962675</v>
      </c>
      <c r="E4528" s="11">
        <v>11170140</v>
      </c>
      <c r="F4528" t="s">
        <v>7065</v>
      </c>
      <c r="G4528" t="s">
        <v>13</v>
      </c>
      <c r="H4528" s="1">
        <v>45712</v>
      </c>
      <c r="I4528" t="s">
        <v>7066</v>
      </c>
      <c r="J4528">
        <f t="shared" si="280"/>
        <v>673</v>
      </c>
      <c r="K4528">
        <f t="shared" si="281"/>
        <v>1</v>
      </c>
      <c r="L4528" s="9">
        <f t="shared" si="282"/>
        <v>5115679510</v>
      </c>
      <c r="M4528" s="9">
        <f t="shared" si="283"/>
        <v>13962675</v>
      </c>
    </row>
    <row r="4529" spans="1:13" x14ac:dyDescent="0.2">
      <c r="A4529" t="s">
        <v>548</v>
      </c>
      <c r="B4529" t="s">
        <v>56</v>
      </c>
      <c r="C4529" t="s">
        <v>549</v>
      </c>
      <c r="D4529" s="12">
        <v>2461705</v>
      </c>
      <c r="E4529" s="11">
        <v>2461705</v>
      </c>
      <c r="F4529" t="s">
        <v>550</v>
      </c>
      <c r="G4529" t="s">
        <v>147</v>
      </c>
      <c r="H4529" s="1">
        <v>45740</v>
      </c>
      <c r="I4529" t="s">
        <v>551</v>
      </c>
      <c r="J4529">
        <f t="shared" si="280"/>
        <v>673</v>
      </c>
      <c r="K4529">
        <f t="shared" si="281"/>
        <v>2</v>
      </c>
      <c r="L4529" s="9">
        <f t="shared" si="282"/>
        <v>5115679510</v>
      </c>
      <c r="M4529" s="9">
        <f t="shared" si="283"/>
        <v>13909433</v>
      </c>
    </row>
    <row r="4530" spans="1:13" x14ac:dyDescent="0.2">
      <c r="A4530" t="s">
        <v>597</v>
      </c>
      <c r="B4530" t="s">
        <v>56</v>
      </c>
      <c r="C4530" t="s">
        <v>549</v>
      </c>
      <c r="D4530" s="12">
        <v>11447728</v>
      </c>
      <c r="E4530" s="11">
        <v>5000000</v>
      </c>
      <c r="F4530" t="s">
        <v>598</v>
      </c>
      <c r="G4530" t="s">
        <v>121</v>
      </c>
      <c r="H4530" s="1">
        <v>45740</v>
      </c>
      <c r="I4530" t="s">
        <v>599</v>
      </c>
      <c r="J4530">
        <f t="shared" si="280"/>
        <v>673</v>
      </c>
      <c r="K4530">
        <f t="shared" si="281"/>
        <v>2</v>
      </c>
      <c r="L4530" s="9">
        <f t="shared" si="282"/>
        <v>5115679510</v>
      </c>
      <c r="M4530" s="9">
        <f t="shared" si="283"/>
        <v>13909433</v>
      </c>
    </row>
    <row r="4531" spans="1:13" x14ac:dyDescent="0.2">
      <c r="A4531" t="s">
        <v>12663</v>
      </c>
      <c r="B4531" t="s">
        <v>832</v>
      </c>
      <c r="C4531" t="s">
        <v>12664</v>
      </c>
      <c r="D4531" s="12">
        <v>13824790</v>
      </c>
      <c r="E4531" s="11">
        <v>159062</v>
      </c>
      <c r="F4531" t="s">
        <v>12665</v>
      </c>
      <c r="G4531" t="s">
        <v>152</v>
      </c>
      <c r="H4531" s="1">
        <v>45693</v>
      </c>
      <c r="I4531" t="s">
        <v>12666</v>
      </c>
      <c r="J4531">
        <f t="shared" si="280"/>
        <v>47</v>
      </c>
      <c r="K4531">
        <f t="shared" si="281"/>
        <v>1</v>
      </c>
      <c r="L4531" s="9">
        <f t="shared" si="282"/>
        <v>160051169</v>
      </c>
      <c r="M4531" s="9">
        <f t="shared" si="283"/>
        <v>13824790</v>
      </c>
    </row>
    <row r="4532" spans="1:13" x14ac:dyDescent="0.2">
      <c r="A4532" t="s">
        <v>11161</v>
      </c>
      <c r="B4532" t="s">
        <v>56</v>
      </c>
      <c r="C4532" t="s">
        <v>11162</v>
      </c>
      <c r="D4532" s="12">
        <v>13776108</v>
      </c>
      <c r="E4532" s="11">
        <v>11002985</v>
      </c>
      <c r="F4532" t="s">
        <v>11163</v>
      </c>
      <c r="G4532" t="s">
        <v>13</v>
      </c>
      <c r="H4532" s="1">
        <v>45701</v>
      </c>
      <c r="I4532" t="s">
        <v>11164</v>
      </c>
      <c r="J4532">
        <f t="shared" si="280"/>
        <v>673</v>
      </c>
      <c r="K4532">
        <f t="shared" si="281"/>
        <v>1</v>
      </c>
      <c r="L4532" s="9">
        <f t="shared" si="282"/>
        <v>5115679510</v>
      </c>
      <c r="M4532" s="9">
        <f t="shared" si="283"/>
        <v>13776108</v>
      </c>
    </row>
    <row r="4533" spans="1:13" x14ac:dyDescent="0.2">
      <c r="A4533" t="s">
        <v>6283</v>
      </c>
      <c r="B4533" t="s">
        <v>56</v>
      </c>
      <c r="C4533" t="s">
        <v>6284</v>
      </c>
      <c r="D4533" s="12">
        <v>4100000</v>
      </c>
      <c r="E4533" s="11">
        <v>4100000</v>
      </c>
      <c r="F4533" t="s">
        <v>6285</v>
      </c>
      <c r="G4533" t="s">
        <v>13</v>
      </c>
      <c r="H4533" s="1">
        <v>45714</v>
      </c>
      <c r="I4533" t="s">
        <v>6286</v>
      </c>
      <c r="J4533">
        <f t="shared" si="280"/>
        <v>673</v>
      </c>
      <c r="K4533">
        <f t="shared" si="281"/>
        <v>5</v>
      </c>
      <c r="L4533" s="9">
        <f t="shared" si="282"/>
        <v>5115679510</v>
      </c>
      <c r="M4533" s="9">
        <f t="shared" si="283"/>
        <v>13398882</v>
      </c>
    </row>
    <row r="4534" spans="1:13" x14ac:dyDescent="0.2">
      <c r="A4534" t="s">
        <v>7746</v>
      </c>
      <c r="B4534" t="s">
        <v>1751</v>
      </c>
      <c r="C4534" t="s">
        <v>6284</v>
      </c>
      <c r="D4534" s="12">
        <v>99154</v>
      </c>
      <c r="E4534" s="11">
        <v>0</v>
      </c>
      <c r="F4534" t="s">
        <v>7747</v>
      </c>
      <c r="G4534" t="s">
        <v>13</v>
      </c>
      <c r="H4534" s="1">
        <v>45707</v>
      </c>
      <c r="I4534" t="s">
        <v>7748</v>
      </c>
      <c r="J4534">
        <f t="shared" si="280"/>
        <v>99</v>
      </c>
      <c r="K4534">
        <f t="shared" si="281"/>
        <v>5</v>
      </c>
      <c r="L4534" s="9">
        <f t="shared" si="282"/>
        <v>382244987</v>
      </c>
      <c r="M4534" s="9">
        <f t="shared" si="283"/>
        <v>13398882</v>
      </c>
    </row>
    <row r="4535" spans="1:13" x14ac:dyDescent="0.2">
      <c r="A4535" t="s">
        <v>8619</v>
      </c>
      <c r="B4535" t="s">
        <v>1751</v>
      </c>
      <c r="C4535" t="s">
        <v>6284</v>
      </c>
      <c r="D4535" s="12">
        <v>4352159</v>
      </c>
      <c r="E4535" s="11">
        <v>3520682</v>
      </c>
      <c r="F4535" t="s">
        <v>8620</v>
      </c>
      <c r="G4535" t="s">
        <v>13</v>
      </c>
      <c r="H4535" s="1">
        <v>45706</v>
      </c>
      <c r="I4535" t="s">
        <v>8621</v>
      </c>
      <c r="J4535">
        <f t="shared" si="280"/>
        <v>99</v>
      </c>
      <c r="K4535">
        <f t="shared" si="281"/>
        <v>5</v>
      </c>
      <c r="L4535" s="9">
        <f t="shared" si="282"/>
        <v>382244987</v>
      </c>
      <c r="M4535" s="9">
        <f t="shared" si="283"/>
        <v>13398882</v>
      </c>
    </row>
    <row r="4536" spans="1:13" x14ac:dyDescent="0.2">
      <c r="A4536" t="s">
        <v>11195</v>
      </c>
      <c r="B4536" t="s">
        <v>926</v>
      </c>
      <c r="C4536" t="s">
        <v>6284</v>
      </c>
      <c r="D4536" s="12">
        <v>749911</v>
      </c>
      <c r="E4536" s="11">
        <v>0</v>
      </c>
      <c r="F4536" t="s">
        <v>11196</v>
      </c>
      <c r="G4536" t="s">
        <v>152</v>
      </c>
      <c r="H4536" s="1">
        <v>45701</v>
      </c>
      <c r="I4536" t="s">
        <v>11197</v>
      </c>
      <c r="J4536">
        <f t="shared" si="280"/>
        <v>109</v>
      </c>
      <c r="K4536">
        <f t="shared" si="281"/>
        <v>5</v>
      </c>
      <c r="L4536" s="9">
        <f t="shared" si="282"/>
        <v>185579277</v>
      </c>
      <c r="M4536" s="9">
        <f t="shared" si="283"/>
        <v>13398882</v>
      </c>
    </row>
    <row r="4537" spans="1:13" x14ac:dyDescent="0.2">
      <c r="A4537" t="s">
        <v>12046</v>
      </c>
      <c r="B4537" t="s">
        <v>1751</v>
      </c>
      <c r="C4537" t="s">
        <v>6284</v>
      </c>
      <c r="D4537" s="12">
        <v>4097658</v>
      </c>
      <c r="E4537" s="11">
        <v>0</v>
      </c>
      <c r="F4537" t="s">
        <v>12047</v>
      </c>
      <c r="G4537" t="s">
        <v>13</v>
      </c>
      <c r="H4537" s="1">
        <v>45695</v>
      </c>
      <c r="I4537" t="s">
        <v>12048</v>
      </c>
      <c r="J4537">
        <f t="shared" si="280"/>
        <v>99</v>
      </c>
      <c r="K4537">
        <f t="shared" si="281"/>
        <v>5</v>
      </c>
      <c r="L4537" s="9">
        <f t="shared" si="282"/>
        <v>382244987</v>
      </c>
      <c r="M4537" s="9">
        <f t="shared" si="283"/>
        <v>13398882</v>
      </c>
    </row>
    <row r="4538" spans="1:13" x14ac:dyDescent="0.2">
      <c r="A4538" t="s">
        <v>11313</v>
      </c>
      <c r="B4538" t="s">
        <v>1679</v>
      </c>
      <c r="C4538" t="s">
        <v>11314</v>
      </c>
      <c r="D4538" s="12">
        <v>13318430</v>
      </c>
      <c r="E4538" s="11">
        <v>5283984</v>
      </c>
      <c r="F4538" t="s">
        <v>11315</v>
      </c>
      <c r="G4538" t="s">
        <v>116</v>
      </c>
      <c r="H4538" s="1">
        <v>45700</v>
      </c>
      <c r="I4538" t="s">
        <v>11316</v>
      </c>
      <c r="J4538">
        <f t="shared" si="280"/>
        <v>27</v>
      </c>
      <c r="K4538">
        <f t="shared" si="281"/>
        <v>1</v>
      </c>
      <c r="L4538" s="9">
        <f t="shared" si="282"/>
        <v>42781742</v>
      </c>
      <c r="M4538" s="9">
        <f t="shared" si="283"/>
        <v>13318430</v>
      </c>
    </row>
    <row r="4539" spans="1:13" x14ac:dyDescent="0.2">
      <c r="A4539" t="s">
        <v>10452</v>
      </c>
      <c r="B4539" t="s">
        <v>8976</v>
      </c>
      <c r="C4539" t="s">
        <v>10453</v>
      </c>
      <c r="D4539" s="12">
        <v>1743350</v>
      </c>
      <c r="E4539" s="11">
        <v>561386</v>
      </c>
      <c r="F4539" t="s">
        <v>10454</v>
      </c>
      <c r="G4539" t="s">
        <v>130</v>
      </c>
      <c r="H4539" s="1">
        <v>45702</v>
      </c>
      <c r="I4539" t="s">
        <v>10455</v>
      </c>
      <c r="J4539">
        <f t="shared" si="280"/>
        <v>350</v>
      </c>
      <c r="K4539">
        <f t="shared" si="281"/>
        <v>2</v>
      </c>
      <c r="L4539" s="9">
        <f t="shared" si="282"/>
        <v>1401538900</v>
      </c>
      <c r="M4539" s="9">
        <f t="shared" si="283"/>
        <v>13209923</v>
      </c>
    </row>
    <row r="4540" spans="1:13" x14ac:dyDescent="0.2">
      <c r="A4540" t="s">
        <v>10639</v>
      </c>
      <c r="B4540" t="s">
        <v>8976</v>
      </c>
      <c r="C4540" t="s">
        <v>10453</v>
      </c>
      <c r="D4540" s="12">
        <v>11466573</v>
      </c>
      <c r="E4540" s="11">
        <v>1466208</v>
      </c>
      <c r="F4540" t="s">
        <v>10640</v>
      </c>
      <c r="G4540" t="s">
        <v>116</v>
      </c>
      <c r="H4540" s="1">
        <v>45702</v>
      </c>
      <c r="I4540" t="s">
        <v>10641</v>
      </c>
      <c r="J4540">
        <f t="shared" si="280"/>
        <v>350</v>
      </c>
      <c r="K4540">
        <f t="shared" si="281"/>
        <v>2</v>
      </c>
      <c r="L4540" s="9">
        <f t="shared" si="282"/>
        <v>1401538900</v>
      </c>
      <c r="M4540" s="9">
        <f t="shared" si="283"/>
        <v>13209923</v>
      </c>
    </row>
    <row r="4541" spans="1:13" x14ac:dyDescent="0.2">
      <c r="A4541" t="s">
        <v>1433</v>
      </c>
      <c r="B4541" t="s">
        <v>113</v>
      </c>
      <c r="C4541" t="s">
        <v>1434</v>
      </c>
      <c r="D4541" s="12">
        <v>11181173</v>
      </c>
      <c r="E4541" s="11">
        <v>8957364</v>
      </c>
      <c r="F4541" t="s">
        <v>1435</v>
      </c>
      <c r="G4541" t="s">
        <v>152</v>
      </c>
      <c r="H4541" s="1">
        <v>45735</v>
      </c>
      <c r="I4541" t="s">
        <v>1436</v>
      </c>
      <c r="J4541">
        <f t="shared" si="280"/>
        <v>194</v>
      </c>
      <c r="K4541">
        <f t="shared" si="281"/>
        <v>5</v>
      </c>
      <c r="L4541" s="9">
        <f t="shared" si="282"/>
        <v>1107339336</v>
      </c>
      <c r="M4541" s="9">
        <f t="shared" si="283"/>
        <v>13066173</v>
      </c>
    </row>
    <row r="4542" spans="1:13" x14ac:dyDescent="0.2">
      <c r="A4542" t="s">
        <v>7976</v>
      </c>
      <c r="B4542" t="s">
        <v>860</v>
      </c>
      <c r="C4542" t="s">
        <v>1434</v>
      </c>
      <c r="D4542" s="12">
        <v>330000</v>
      </c>
      <c r="E4542" s="11">
        <v>0</v>
      </c>
      <c r="F4542" t="s">
        <v>7977</v>
      </c>
      <c r="G4542" t="s">
        <v>130</v>
      </c>
      <c r="H4542" s="1">
        <v>45706</v>
      </c>
      <c r="I4542" t="s">
        <v>7978</v>
      </c>
      <c r="J4542">
        <f t="shared" si="280"/>
        <v>33</v>
      </c>
      <c r="K4542">
        <f t="shared" si="281"/>
        <v>5</v>
      </c>
      <c r="L4542" s="9">
        <f t="shared" si="282"/>
        <v>470163943</v>
      </c>
      <c r="M4542" s="9">
        <f t="shared" si="283"/>
        <v>13066173</v>
      </c>
    </row>
    <row r="4543" spans="1:13" x14ac:dyDescent="0.2">
      <c r="A4543" t="s">
        <v>7982</v>
      </c>
      <c r="B4543" t="s">
        <v>860</v>
      </c>
      <c r="C4543" t="s">
        <v>1434</v>
      </c>
      <c r="D4543" s="12">
        <v>465000</v>
      </c>
      <c r="E4543" s="11">
        <v>0</v>
      </c>
      <c r="F4543" t="s">
        <v>7977</v>
      </c>
      <c r="G4543" t="s">
        <v>130</v>
      </c>
      <c r="H4543" s="1">
        <v>45706</v>
      </c>
      <c r="I4543" t="s">
        <v>7983</v>
      </c>
      <c r="J4543">
        <f t="shared" si="280"/>
        <v>33</v>
      </c>
      <c r="K4543">
        <f t="shared" si="281"/>
        <v>5</v>
      </c>
      <c r="L4543" s="9">
        <f t="shared" si="282"/>
        <v>470163943</v>
      </c>
      <c r="M4543" s="9">
        <f t="shared" si="283"/>
        <v>13066173</v>
      </c>
    </row>
    <row r="4544" spans="1:13" x14ac:dyDescent="0.2">
      <c r="A4544" t="s">
        <v>7988</v>
      </c>
      <c r="B4544" t="s">
        <v>860</v>
      </c>
      <c r="C4544" t="s">
        <v>1434</v>
      </c>
      <c r="D4544" s="12">
        <v>535000</v>
      </c>
      <c r="E4544" s="11">
        <v>0</v>
      </c>
      <c r="F4544" t="s">
        <v>7977</v>
      </c>
      <c r="G4544" t="s">
        <v>130</v>
      </c>
      <c r="H4544" s="1">
        <v>45706</v>
      </c>
      <c r="I4544" t="s">
        <v>7989</v>
      </c>
      <c r="J4544">
        <f t="shared" si="280"/>
        <v>33</v>
      </c>
      <c r="K4544">
        <f t="shared" si="281"/>
        <v>5</v>
      </c>
      <c r="L4544" s="9">
        <f t="shared" si="282"/>
        <v>470163943</v>
      </c>
      <c r="M4544" s="9">
        <f t="shared" si="283"/>
        <v>13066173</v>
      </c>
    </row>
    <row r="4545" spans="1:13" x14ac:dyDescent="0.2">
      <c r="A4545" t="s">
        <v>7990</v>
      </c>
      <c r="B4545" t="s">
        <v>860</v>
      </c>
      <c r="C4545" t="s">
        <v>1434</v>
      </c>
      <c r="D4545" s="12">
        <v>555000</v>
      </c>
      <c r="E4545" s="11">
        <v>0</v>
      </c>
      <c r="F4545" t="s">
        <v>7977</v>
      </c>
      <c r="G4545" t="s">
        <v>130</v>
      </c>
      <c r="H4545" s="1">
        <v>45706</v>
      </c>
      <c r="I4545" t="s">
        <v>7991</v>
      </c>
      <c r="J4545">
        <f t="shared" si="280"/>
        <v>33</v>
      </c>
      <c r="K4545">
        <f t="shared" si="281"/>
        <v>5</v>
      </c>
      <c r="L4545" s="9">
        <f t="shared" si="282"/>
        <v>470163943</v>
      </c>
      <c r="M4545" s="9">
        <f t="shared" si="283"/>
        <v>13066173</v>
      </c>
    </row>
    <row r="4546" spans="1:13" x14ac:dyDescent="0.2">
      <c r="A4546" t="s">
        <v>3872</v>
      </c>
      <c r="B4546" t="s">
        <v>39</v>
      </c>
      <c r="C4546" t="s">
        <v>3873</v>
      </c>
      <c r="D4546" s="12">
        <v>10535713</v>
      </c>
      <c r="E4546" s="11">
        <v>6711164</v>
      </c>
      <c r="F4546" t="s">
        <v>3874</v>
      </c>
      <c r="G4546" t="s">
        <v>13</v>
      </c>
      <c r="H4546" s="1">
        <v>45721</v>
      </c>
      <c r="I4546" t="s">
        <v>3875</v>
      </c>
      <c r="J4546">
        <f t="shared" ref="J4546:J4609" si="284">COUNTIF(B:B, B4546)</f>
        <v>324</v>
      </c>
      <c r="K4546">
        <f t="shared" ref="K4546:K4609" si="285">COUNTIF(C:C,C4546)</f>
        <v>2</v>
      </c>
      <c r="L4546" s="9">
        <f t="shared" ref="L4546:L4609" si="286">SUMIF(B:B,B4546,D:D)</f>
        <v>1792436850</v>
      </c>
      <c r="M4546" s="9">
        <f t="shared" ref="M4546:M4609" si="287">SUMIF(C:C,C4546, D:D)</f>
        <v>12933951</v>
      </c>
    </row>
    <row r="4547" spans="1:13" x14ac:dyDescent="0.2">
      <c r="A4547" t="s">
        <v>8963</v>
      </c>
      <c r="B4547" t="s">
        <v>1701</v>
      </c>
      <c r="C4547" t="s">
        <v>3873</v>
      </c>
      <c r="D4547" s="12">
        <v>2398238</v>
      </c>
      <c r="E4547" s="11">
        <v>0</v>
      </c>
      <c r="F4547" t="s">
        <v>8964</v>
      </c>
      <c r="G4547" t="s">
        <v>13</v>
      </c>
      <c r="H4547" s="1">
        <v>45706</v>
      </c>
      <c r="I4547" t="s">
        <v>8965</v>
      </c>
      <c r="J4547">
        <f t="shared" si="284"/>
        <v>250</v>
      </c>
      <c r="K4547">
        <f t="shared" si="285"/>
        <v>2</v>
      </c>
      <c r="L4547" s="9">
        <f t="shared" si="286"/>
        <v>408633237</v>
      </c>
      <c r="M4547" s="9">
        <f t="shared" si="287"/>
        <v>12933951</v>
      </c>
    </row>
    <row r="4548" spans="1:13" x14ac:dyDescent="0.2">
      <c r="A4548" t="s">
        <v>2244</v>
      </c>
      <c r="B4548" t="s">
        <v>39</v>
      </c>
      <c r="C4548" t="s">
        <v>2245</v>
      </c>
      <c r="D4548" s="12">
        <v>4965771</v>
      </c>
      <c r="E4548" s="11">
        <v>0</v>
      </c>
      <c r="F4548" t="s">
        <v>2246</v>
      </c>
      <c r="G4548" t="s">
        <v>147</v>
      </c>
      <c r="H4548" s="1">
        <v>45728</v>
      </c>
      <c r="I4548" t="s">
        <v>2247</v>
      </c>
      <c r="J4548">
        <f t="shared" si="284"/>
        <v>324</v>
      </c>
      <c r="K4548">
        <f t="shared" si="285"/>
        <v>3</v>
      </c>
      <c r="L4548" s="9">
        <f t="shared" si="286"/>
        <v>1792436850</v>
      </c>
      <c r="M4548" s="9">
        <f t="shared" si="287"/>
        <v>12929244</v>
      </c>
    </row>
    <row r="4549" spans="1:13" x14ac:dyDescent="0.2">
      <c r="A4549" t="s">
        <v>8539</v>
      </c>
      <c r="B4549" t="s">
        <v>1751</v>
      </c>
      <c r="C4549" t="s">
        <v>2245</v>
      </c>
      <c r="D4549" s="12">
        <v>674993</v>
      </c>
      <c r="E4549" s="11">
        <v>652312</v>
      </c>
      <c r="F4549" t="s">
        <v>8540</v>
      </c>
      <c r="G4549" t="s">
        <v>13</v>
      </c>
      <c r="H4549" s="1">
        <v>45706</v>
      </c>
      <c r="I4549" t="s">
        <v>8541</v>
      </c>
      <c r="J4549">
        <f t="shared" si="284"/>
        <v>99</v>
      </c>
      <c r="K4549">
        <f t="shared" si="285"/>
        <v>3</v>
      </c>
      <c r="L4549" s="9">
        <f t="shared" si="286"/>
        <v>382244987</v>
      </c>
      <c r="M4549" s="9">
        <f t="shared" si="287"/>
        <v>12929244</v>
      </c>
    </row>
    <row r="4550" spans="1:13" x14ac:dyDescent="0.2">
      <c r="A4550" t="s">
        <v>8640</v>
      </c>
      <c r="B4550" t="s">
        <v>1751</v>
      </c>
      <c r="C4550" t="s">
        <v>2245</v>
      </c>
      <c r="D4550" s="12">
        <v>7288480</v>
      </c>
      <c r="E4550" s="11">
        <v>2697734</v>
      </c>
      <c r="F4550" t="s">
        <v>8641</v>
      </c>
      <c r="G4550" t="s">
        <v>13</v>
      </c>
      <c r="H4550" s="1">
        <v>45706</v>
      </c>
      <c r="I4550" t="s">
        <v>8642</v>
      </c>
      <c r="J4550">
        <f t="shared" si="284"/>
        <v>99</v>
      </c>
      <c r="K4550">
        <f t="shared" si="285"/>
        <v>3</v>
      </c>
      <c r="L4550" s="9">
        <f t="shared" si="286"/>
        <v>382244987</v>
      </c>
      <c r="M4550" s="9">
        <f t="shared" si="287"/>
        <v>12929244</v>
      </c>
    </row>
    <row r="4551" spans="1:13" x14ac:dyDescent="0.2">
      <c r="A4551" t="s">
        <v>1413</v>
      </c>
      <c r="B4551" t="s">
        <v>87</v>
      </c>
      <c r="C4551" t="s">
        <v>1414</v>
      </c>
      <c r="D4551" s="12">
        <v>6820552</v>
      </c>
      <c r="E4551" s="11">
        <v>2749018</v>
      </c>
      <c r="F4551" t="s">
        <v>1415</v>
      </c>
      <c r="G4551" t="s">
        <v>13</v>
      </c>
      <c r="H4551" s="1">
        <v>45735</v>
      </c>
      <c r="I4551" t="s">
        <v>1416</v>
      </c>
      <c r="J4551">
        <f t="shared" si="284"/>
        <v>160</v>
      </c>
      <c r="K4551">
        <f t="shared" si="285"/>
        <v>8</v>
      </c>
      <c r="L4551" s="9">
        <f t="shared" si="286"/>
        <v>1007902320</v>
      </c>
      <c r="M4551" s="9">
        <f t="shared" si="287"/>
        <v>12893544</v>
      </c>
    </row>
    <row r="4552" spans="1:13" x14ac:dyDescent="0.2">
      <c r="A4552" t="s">
        <v>3336</v>
      </c>
      <c r="B4552" t="s">
        <v>87</v>
      </c>
      <c r="C4552" t="s">
        <v>1414</v>
      </c>
      <c r="D4552" s="12">
        <v>2795362</v>
      </c>
      <c r="E4552" s="11">
        <v>754</v>
      </c>
      <c r="F4552" t="s">
        <v>3337</v>
      </c>
      <c r="G4552" t="s">
        <v>13</v>
      </c>
      <c r="H4552" s="1">
        <v>45722</v>
      </c>
      <c r="I4552" t="s">
        <v>3338</v>
      </c>
      <c r="J4552">
        <f t="shared" si="284"/>
        <v>160</v>
      </c>
      <c r="K4552">
        <f t="shared" si="285"/>
        <v>8</v>
      </c>
      <c r="L4552" s="9">
        <f t="shared" si="286"/>
        <v>1007902320</v>
      </c>
      <c r="M4552" s="9">
        <f t="shared" si="287"/>
        <v>12893544</v>
      </c>
    </row>
    <row r="4553" spans="1:13" x14ac:dyDescent="0.2">
      <c r="A4553" t="s">
        <v>4732</v>
      </c>
      <c r="B4553" t="s">
        <v>56</v>
      </c>
      <c r="C4553" t="s">
        <v>4733</v>
      </c>
      <c r="D4553" s="12">
        <v>197883</v>
      </c>
      <c r="E4553" s="11">
        <v>0</v>
      </c>
      <c r="F4553" t="s">
        <v>4734</v>
      </c>
      <c r="G4553" t="s">
        <v>13</v>
      </c>
      <c r="H4553" s="1">
        <v>45720</v>
      </c>
      <c r="I4553" t="s">
        <v>4735</v>
      </c>
      <c r="J4553">
        <f t="shared" si="284"/>
        <v>673</v>
      </c>
      <c r="K4553">
        <f t="shared" si="285"/>
        <v>8</v>
      </c>
      <c r="L4553" s="9">
        <f t="shared" si="286"/>
        <v>5115679510</v>
      </c>
      <c r="M4553" s="9">
        <f t="shared" si="287"/>
        <v>12893544</v>
      </c>
    </row>
    <row r="4554" spans="1:13" x14ac:dyDescent="0.2">
      <c r="A4554" t="s">
        <v>5762</v>
      </c>
      <c r="B4554" t="s">
        <v>3634</v>
      </c>
      <c r="C4554" t="s">
        <v>1414</v>
      </c>
      <c r="D4554" s="12">
        <v>147798</v>
      </c>
      <c r="E4554" s="11">
        <v>147798</v>
      </c>
      <c r="F4554" t="s">
        <v>5763</v>
      </c>
      <c r="G4554" t="s">
        <v>130</v>
      </c>
      <c r="H4554" s="1">
        <v>45714</v>
      </c>
      <c r="I4554" t="s">
        <v>5764</v>
      </c>
      <c r="J4554">
        <f t="shared" si="284"/>
        <v>56</v>
      </c>
      <c r="K4554">
        <f t="shared" si="285"/>
        <v>8</v>
      </c>
      <c r="L4554" s="9">
        <f t="shared" si="286"/>
        <v>64435443</v>
      </c>
      <c r="M4554" s="9">
        <f t="shared" si="287"/>
        <v>12893544</v>
      </c>
    </row>
    <row r="4555" spans="1:13" x14ac:dyDescent="0.2">
      <c r="A4555" t="s">
        <v>5780</v>
      </c>
      <c r="B4555" t="s">
        <v>3634</v>
      </c>
      <c r="C4555" t="s">
        <v>1414</v>
      </c>
      <c r="D4555" s="12">
        <v>646026</v>
      </c>
      <c r="E4555" s="11">
        <v>136948</v>
      </c>
      <c r="F4555" t="s">
        <v>5763</v>
      </c>
      <c r="G4555" t="s">
        <v>116</v>
      </c>
      <c r="H4555" s="1">
        <v>45714</v>
      </c>
      <c r="I4555" t="s">
        <v>5781</v>
      </c>
      <c r="J4555">
        <f t="shared" si="284"/>
        <v>56</v>
      </c>
      <c r="K4555">
        <f t="shared" si="285"/>
        <v>8</v>
      </c>
      <c r="L4555" s="9">
        <f t="shared" si="286"/>
        <v>64435443</v>
      </c>
      <c r="M4555" s="9">
        <f t="shared" si="287"/>
        <v>12893544</v>
      </c>
    </row>
    <row r="4556" spans="1:13" x14ac:dyDescent="0.2">
      <c r="A4556" t="s">
        <v>6440</v>
      </c>
      <c r="B4556" t="s">
        <v>87</v>
      </c>
      <c r="C4556" t="s">
        <v>4733</v>
      </c>
      <c r="D4556" s="12">
        <v>154560</v>
      </c>
      <c r="E4556" s="11">
        <v>20093</v>
      </c>
      <c r="F4556" t="s">
        <v>6441</v>
      </c>
      <c r="G4556" t="s">
        <v>147</v>
      </c>
      <c r="H4556" s="1">
        <v>45713</v>
      </c>
      <c r="I4556" t="s">
        <v>6442</v>
      </c>
      <c r="J4556">
        <f t="shared" si="284"/>
        <v>160</v>
      </c>
      <c r="K4556">
        <f t="shared" si="285"/>
        <v>8</v>
      </c>
      <c r="L4556" s="9">
        <f t="shared" si="286"/>
        <v>1007902320</v>
      </c>
      <c r="M4556" s="9">
        <f t="shared" si="287"/>
        <v>12893544</v>
      </c>
    </row>
    <row r="4557" spans="1:13" x14ac:dyDescent="0.2">
      <c r="A4557" t="s">
        <v>6486</v>
      </c>
      <c r="B4557" t="s">
        <v>87</v>
      </c>
      <c r="C4557" t="s">
        <v>4733</v>
      </c>
      <c r="D4557" s="12">
        <v>1415000</v>
      </c>
      <c r="E4557" s="11">
        <v>0</v>
      </c>
      <c r="F4557" t="s">
        <v>6487</v>
      </c>
      <c r="G4557" t="s">
        <v>13</v>
      </c>
      <c r="H4557" s="1">
        <v>45713</v>
      </c>
      <c r="I4557" t="s">
        <v>6488</v>
      </c>
      <c r="J4557">
        <f t="shared" si="284"/>
        <v>160</v>
      </c>
      <c r="K4557">
        <f t="shared" si="285"/>
        <v>8</v>
      </c>
      <c r="L4557" s="9">
        <f t="shared" si="286"/>
        <v>1007902320</v>
      </c>
      <c r="M4557" s="9">
        <f t="shared" si="287"/>
        <v>12893544</v>
      </c>
    </row>
    <row r="4558" spans="1:13" x14ac:dyDescent="0.2">
      <c r="A4558" t="s">
        <v>8812</v>
      </c>
      <c r="B4558" t="s">
        <v>56</v>
      </c>
      <c r="C4558" t="s">
        <v>1414</v>
      </c>
      <c r="D4558" s="12">
        <v>716363</v>
      </c>
      <c r="E4558" s="11">
        <v>151865</v>
      </c>
      <c r="F4558" t="s">
        <v>8813</v>
      </c>
      <c r="G4558" t="s">
        <v>13</v>
      </c>
      <c r="H4558" s="1">
        <v>45706</v>
      </c>
      <c r="I4558" t="s">
        <v>8814</v>
      </c>
      <c r="J4558">
        <f t="shared" si="284"/>
        <v>673</v>
      </c>
      <c r="K4558">
        <f t="shared" si="285"/>
        <v>8</v>
      </c>
      <c r="L4558" s="9">
        <f t="shared" si="286"/>
        <v>5115679510</v>
      </c>
      <c r="M4558" s="9">
        <f t="shared" si="287"/>
        <v>12893544</v>
      </c>
    </row>
    <row r="4559" spans="1:13" x14ac:dyDescent="0.2">
      <c r="A4559" t="s">
        <v>200</v>
      </c>
      <c r="B4559" t="s">
        <v>113</v>
      </c>
      <c r="C4559" t="s">
        <v>201</v>
      </c>
      <c r="D4559" s="12">
        <v>12790707</v>
      </c>
      <c r="E4559" s="11">
        <v>11255114</v>
      </c>
      <c r="F4559" t="s">
        <v>202</v>
      </c>
      <c r="G4559" t="s">
        <v>171</v>
      </c>
      <c r="H4559" s="1">
        <v>45740</v>
      </c>
      <c r="I4559" t="s">
        <v>203</v>
      </c>
      <c r="J4559">
        <f t="shared" si="284"/>
        <v>194</v>
      </c>
      <c r="K4559">
        <f t="shared" si="285"/>
        <v>1</v>
      </c>
      <c r="L4559" s="9">
        <f t="shared" si="286"/>
        <v>1107339336</v>
      </c>
      <c r="M4559" s="9">
        <f t="shared" si="287"/>
        <v>12790707</v>
      </c>
    </row>
    <row r="4560" spans="1:13" x14ac:dyDescent="0.2">
      <c r="A4560" t="s">
        <v>4740</v>
      </c>
      <c r="B4560" t="s">
        <v>56</v>
      </c>
      <c r="C4560" t="s">
        <v>4741</v>
      </c>
      <c r="D4560" s="12">
        <v>12754569</v>
      </c>
      <c r="E4560" s="11">
        <v>1703520</v>
      </c>
      <c r="F4560" t="s">
        <v>4742</v>
      </c>
      <c r="G4560" t="s">
        <v>116</v>
      </c>
      <c r="H4560" s="1">
        <v>45720</v>
      </c>
      <c r="I4560" t="s">
        <v>4743</v>
      </c>
      <c r="J4560">
        <f t="shared" si="284"/>
        <v>673</v>
      </c>
      <c r="K4560">
        <f t="shared" si="285"/>
        <v>1</v>
      </c>
      <c r="L4560" s="9">
        <f t="shared" si="286"/>
        <v>5115679510</v>
      </c>
      <c r="M4560" s="9">
        <f t="shared" si="287"/>
        <v>12754569</v>
      </c>
    </row>
    <row r="4561" spans="1:13" x14ac:dyDescent="0.2">
      <c r="A4561" t="s">
        <v>34</v>
      </c>
      <c r="B4561" t="s">
        <v>16</v>
      </c>
      <c r="C4561" t="s">
        <v>35</v>
      </c>
      <c r="D4561" s="12">
        <v>4198128</v>
      </c>
      <c r="E4561" s="11">
        <v>2172754</v>
      </c>
      <c r="F4561" t="s">
        <v>36</v>
      </c>
      <c r="G4561" t="s">
        <v>13</v>
      </c>
      <c r="H4561" s="1">
        <v>45740</v>
      </c>
      <c r="I4561" t="s">
        <v>37</v>
      </c>
      <c r="J4561">
        <f t="shared" si="284"/>
        <v>137</v>
      </c>
      <c r="K4561">
        <f t="shared" si="285"/>
        <v>3</v>
      </c>
      <c r="L4561" s="9">
        <f t="shared" si="286"/>
        <v>2463589332</v>
      </c>
      <c r="M4561" s="9">
        <f t="shared" si="287"/>
        <v>12697368</v>
      </c>
    </row>
    <row r="4562" spans="1:13" x14ac:dyDescent="0.2">
      <c r="A4562" t="s">
        <v>1911</v>
      </c>
      <c r="B4562" t="s">
        <v>951</v>
      </c>
      <c r="C4562" t="s">
        <v>35</v>
      </c>
      <c r="D4562" s="12">
        <v>4499240</v>
      </c>
      <c r="E4562" s="11">
        <v>3551334</v>
      </c>
      <c r="F4562" t="s">
        <v>1912</v>
      </c>
      <c r="G4562" t="s">
        <v>13</v>
      </c>
      <c r="H4562" s="1">
        <v>45730</v>
      </c>
      <c r="I4562" t="s">
        <v>1913</v>
      </c>
      <c r="J4562">
        <f t="shared" si="284"/>
        <v>140</v>
      </c>
      <c r="K4562">
        <f t="shared" si="285"/>
        <v>3</v>
      </c>
      <c r="L4562" s="9">
        <f t="shared" si="286"/>
        <v>5426635612</v>
      </c>
      <c r="M4562" s="9">
        <f t="shared" si="287"/>
        <v>12697368</v>
      </c>
    </row>
    <row r="4563" spans="1:13" x14ac:dyDescent="0.2">
      <c r="A4563" t="s">
        <v>11999</v>
      </c>
      <c r="B4563" t="s">
        <v>1701</v>
      </c>
      <c r="C4563" t="s">
        <v>35</v>
      </c>
      <c r="D4563" s="12">
        <v>4000000</v>
      </c>
      <c r="E4563" s="11">
        <v>4000000</v>
      </c>
      <c r="F4563" t="s">
        <v>12000</v>
      </c>
      <c r="G4563" t="s">
        <v>13</v>
      </c>
      <c r="H4563" s="1">
        <v>45698</v>
      </c>
      <c r="I4563" t="s">
        <v>12001</v>
      </c>
      <c r="J4563">
        <f t="shared" si="284"/>
        <v>250</v>
      </c>
      <c r="K4563">
        <f t="shared" si="285"/>
        <v>3</v>
      </c>
      <c r="L4563" s="9">
        <f t="shared" si="286"/>
        <v>408633237</v>
      </c>
      <c r="M4563" s="9">
        <f t="shared" si="287"/>
        <v>12697368</v>
      </c>
    </row>
    <row r="4564" spans="1:13" x14ac:dyDescent="0.2">
      <c r="A4564" t="s">
        <v>2490</v>
      </c>
      <c r="B4564" t="s">
        <v>39</v>
      </c>
      <c r="C4564" t="s">
        <v>2491</v>
      </c>
      <c r="D4564" s="12">
        <v>12611422</v>
      </c>
      <c r="E4564" s="11">
        <v>7716138</v>
      </c>
      <c r="F4564" t="s">
        <v>2492</v>
      </c>
      <c r="G4564" t="s">
        <v>13</v>
      </c>
      <c r="H4564" s="1">
        <v>45727</v>
      </c>
      <c r="I4564" t="s">
        <v>2493</v>
      </c>
      <c r="J4564">
        <f t="shared" si="284"/>
        <v>324</v>
      </c>
      <c r="K4564">
        <f t="shared" si="285"/>
        <v>1</v>
      </c>
      <c r="L4564" s="9">
        <f t="shared" si="286"/>
        <v>1792436850</v>
      </c>
      <c r="M4564" s="9">
        <f t="shared" si="287"/>
        <v>12611422</v>
      </c>
    </row>
    <row r="4565" spans="1:13" x14ac:dyDescent="0.2">
      <c r="A4565" t="s">
        <v>1031</v>
      </c>
      <c r="B4565" t="s">
        <v>21</v>
      </c>
      <c r="C4565" t="s">
        <v>1032</v>
      </c>
      <c r="D4565" s="12">
        <v>194382</v>
      </c>
      <c r="E4565" s="11">
        <v>194382</v>
      </c>
      <c r="F4565" t="s">
        <v>1033</v>
      </c>
      <c r="G4565" t="s">
        <v>152</v>
      </c>
      <c r="H4565" s="1">
        <v>45736</v>
      </c>
      <c r="I4565" t="s">
        <v>1034</v>
      </c>
      <c r="J4565">
        <f t="shared" si="284"/>
        <v>61</v>
      </c>
      <c r="K4565">
        <f t="shared" si="285"/>
        <v>17</v>
      </c>
      <c r="L4565" s="9">
        <f t="shared" si="286"/>
        <v>83466674</v>
      </c>
      <c r="M4565" s="9">
        <f t="shared" si="287"/>
        <v>12487640</v>
      </c>
    </row>
    <row r="4566" spans="1:13" x14ac:dyDescent="0.2">
      <c r="A4566" t="s">
        <v>1562</v>
      </c>
      <c r="B4566" t="s">
        <v>801</v>
      </c>
      <c r="C4566" t="s">
        <v>1032</v>
      </c>
      <c r="D4566" s="12">
        <v>1683166</v>
      </c>
      <c r="E4566" s="11">
        <v>531396</v>
      </c>
      <c r="F4566" t="s">
        <v>1563</v>
      </c>
      <c r="G4566" t="s">
        <v>13</v>
      </c>
      <c r="H4566" s="1">
        <v>45734</v>
      </c>
      <c r="I4566" t="s">
        <v>1564</v>
      </c>
      <c r="J4566">
        <f t="shared" si="284"/>
        <v>37</v>
      </c>
      <c r="K4566">
        <f t="shared" si="285"/>
        <v>17</v>
      </c>
      <c r="L4566" s="9">
        <f t="shared" si="286"/>
        <v>438246754</v>
      </c>
      <c r="M4566" s="9">
        <f t="shared" si="287"/>
        <v>12487640</v>
      </c>
    </row>
    <row r="4567" spans="1:13" x14ac:dyDescent="0.2">
      <c r="A4567" t="s">
        <v>2772</v>
      </c>
      <c r="B4567" t="s">
        <v>926</v>
      </c>
      <c r="C4567" t="s">
        <v>1032</v>
      </c>
      <c r="D4567" s="12">
        <v>1085085</v>
      </c>
      <c r="E4567" s="11">
        <v>0</v>
      </c>
      <c r="F4567" t="s">
        <v>2773</v>
      </c>
      <c r="G4567" t="s">
        <v>116</v>
      </c>
      <c r="H4567" s="1">
        <v>45727</v>
      </c>
      <c r="I4567" t="s">
        <v>2774</v>
      </c>
      <c r="J4567">
        <f t="shared" si="284"/>
        <v>109</v>
      </c>
      <c r="K4567">
        <f t="shared" si="285"/>
        <v>17</v>
      </c>
      <c r="L4567" s="9">
        <f t="shared" si="286"/>
        <v>185579277</v>
      </c>
      <c r="M4567" s="9">
        <f t="shared" si="287"/>
        <v>12487640</v>
      </c>
    </row>
    <row r="4568" spans="1:13" x14ac:dyDescent="0.2">
      <c r="A4568" t="s">
        <v>2935</v>
      </c>
      <c r="B4568" t="s">
        <v>10</v>
      </c>
      <c r="C4568" t="s">
        <v>1032</v>
      </c>
      <c r="D4568" s="12">
        <v>936629</v>
      </c>
      <c r="E4568" s="11">
        <v>425920</v>
      </c>
      <c r="F4568" t="s">
        <v>2936</v>
      </c>
      <c r="G4568" t="s">
        <v>13</v>
      </c>
      <c r="H4568" s="1">
        <v>45726</v>
      </c>
      <c r="I4568" t="s">
        <v>2937</v>
      </c>
      <c r="J4568">
        <f t="shared" si="284"/>
        <v>366</v>
      </c>
      <c r="K4568">
        <f t="shared" si="285"/>
        <v>17</v>
      </c>
      <c r="L4568" s="9">
        <f t="shared" si="286"/>
        <v>442014068</v>
      </c>
      <c r="M4568" s="9">
        <f t="shared" si="287"/>
        <v>12487640</v>
      </c>
    </row>
    <row r="4569" spans="1:13" x14ac:dyDescent="0.2">
      <c r="A4569" t="s">
        <v>6590</v>
      </c>
      <c r="B4569" t="s">
        <v>10</v>
      </c>
      <c r="C4569" t="s">
        <v>1032</v>
      </c>
      <c r="D4569" s="12">
        <v>340160</v>
      </c>
      <c r="E4569" s="11">
        <v>279818</v>
      </c>
      <c r="F4569" t="s">
        <v>2936</v>
      </c>
      <c r="G4569" t="s">
        <v>152</v>
      </c>
      <c r="H4569" s="1">
        <v>45713</v>
      </c>
      <c r="I4569" t="s">
        <v>6591</v>
      </c>
      <c r="J4569">
        <f t="shared" si="284"/>
        <v>366</v>
      </c>
      <c r="K4569">
        <f t="shared" si="285"/>
        <v>17</v>
      </c>
      <c r="L4569" s="9">
        <f t="shared" si="286"/>
        <v>442014068</v>
      </c>
      <c r="M4569" s="9">
        <f t="shared" si="287"/>
        <v>12487640</v>
      </c>
    </row>
    <row r="4570" spans="1:13" x14ac:dyDescent="0.2">
      <c r="A4570" t="s">
        <v>6785</v>
      </c>
      <c r="B4570" t="s">
        <v>909</v>
      </c>
      <c r="C4570" t="s">
        <v>1032</v>
      </c>
      <c r="D4570" s="12">
        <v>1993036</v>
      </c>
      <c r="E4570" s="11">
        <v>319391</v>
      </c>
      <c r="F4570" t="s">
        <v>6786</v>
      </c>
      <c r="G4570" t="s">
        <v>13</v>
      </c>
      <c r="H4570" s="1">
        <v>45712</v>
      </c>
      <c r="I4570" t="s">
        <v>6787</v>
      </c>
      <c r="J4570">
        <f t="shared" si="284"/>
        <v>68</v>
      </c>
      <c r="K4570">
        <f t="shared" si="285"/>
        <v>17</v>
      </c>
      <c r="L4570" s="9">
        <f t="shared" si="286"/>
        <v>228646144</v>
      </c>
      <c r="M4570" s="9">
        <f t="shared" si="287"/>
        <v>12487640</v>
      </c>
    </row>
    <row r="4571" spans="1:13" x14ac:dyDescent="0.2">
      <c r="A4571" t="s">
        <v>8221</v>
      </c>
      <c r="B4571" t="s">
        <v>16</v>
      </c>
      <c r="C4571" t="s">
        <v>1032</v>
      </c>
      <c r="D4571" s="12">
        <v>105018</v>
      </c>
      <c r="E4571" s="11">
        <v>36217</v>
      </c>
      <c r="F4571" t="s">
        <v>8222</v>
      </c>
      <c r="G4571" t="s">
        <v>116</v>
      </c>
      <c r="H4571" s="1">
        <v>45706</v>
      </c>
      <c r="I4571" t="s">
        <v>8223</v>
      </c>
      <c r="J4571">
        <f t="shared" si="284"/>
        <v>137</v>
      </c>
      <c r="K4571">
        <f t="shared" si="285"/>
        <v>17</v>
      </c>
      <c r="L4571" s="9">
        <f t="shared" si="286"/>
        <v>2463589332</v>
      </c>
      <c r="M4571" s="9">
        <f t="shared" si="287"/>
        <v>12487640</v>
      </c>
    </row>
    <row r="4572" spans="1:13" x14ac:dyDescent="0.2">
      <c r="A4572" t="s">
        <v>9468</v>
      </c>
      <c r="B4572" t="s">
        <v>926</v>
      </c>
      <c r="C4572" t="s">
        <v>1032</v>
      </c>
      <c r="D4572" s="12">
        <v>99567</v>
      </c>
      <c r="E4572" s="11">
        <v>0</v>
      </c>
      <c r="F4572" t="s">
        <v>9469</v>
      </c>
      <c r="G4572" t="s">
        <v>130</v>
      </c>
      <c r="H4572" s="1">
        <v>45702</v>
      </c>
      <c r="I4572" t="s">
        <v>9470</v>
      </c>
      <c r="J4572">
        <f t="shared" si="284"/>
        <v>109</v>
      </c>
      <c r="K4572">
        <f t="shared" si="285"/>
        <v>17</v>
      </c>
      <c r="L4572" s="9">
        <f t="shared" si="286"/>
        <v>185579277</v>
      </c>
      <c r="M4572" s="9">
        <f t="shared" si="287"/>
        <v>12487640</v>
      </c>
    </row>
    <row r="4573" spans="1:13" x14ac:dyDescent="0.2">
      <c r="A4573" t="s">
        <v>9471</v>
      </c>
      <c r="B4573" t="s">
        <v>926</v>
      </c>
      <c r="C4573" t="s">
        <v>1032</v>
      </c>
      <c r="D4573" s="12">
        <v>105465</v>
      </c>
      <c r="E4573" s="11">
        <v>0</v>
      </c>
      <c r="F4573" t="s">
        <v>9472</v>
      </c>
      <c r="G4573" t="s">
        <v>130</v>
      </c>
      <c r="H4573" s="1">
        <v>45702</v>
      </c>
      <c r="I4573" t="s">
        <v>9473</v>
      </c>
      <c r="J4573">
        <f t="shared" si="284"/>
        <v>109</v>
      </c>
      <c r="K4573">
        <f t="shared" si="285"/>
        <v>17</v>
      </c>
      <c r="L4573" s="9">
        <f t="shared" si="286"/>
        <v>185579277</v>
      </c>
      <c r="M4573" s="9">
        <f t="shared" si="287"/>
        <v>12487640</v>
      </c>
    </row>
    <row r="4574" spans="1:13" x14ac:dyDescent="0.2">
      <c r="A4574" t="s">
        <v>9474</v>
      </c>
      <c r="B4574" t="s">
        <v>926</v>
      </c>
      <c r="C4574" t="s">
        <v>1032</v>
      </c>
      <c r="D4574" s="12">
        <v>105465</v>
      </c>
      <c r="E4574" s="11">
        <v>0</v>
      </c>
      <c r="F4574" t="s">
        <v>9475</v>
      </c>
      <c r="G4574" t="s">
        <v>130</v>
      </c>
      <c r="H4574" s="1">
        <v>45702</v>
      </c>
      <c r="I4574" t="s">
        <v>9476</v>
      </c>
      <c r="J4574">
        <f t="shared" si="284"/>
        <v>109</v>
      </c>
      <c r="K4574">
        <f t="shared" si="285"/>
        <v>17</v>
      </c>
      <c r="L4574" s="9">
        <f t="shared" si="286"/>
        <v>185579277</v>
      </c>
      <c r="M4574" s="9">
        <f t="shared" si="287"/>
        <v>12487640</v>
      </c>
    </row>
    <row r="4575" spans="1:13" x14ac:dyDescent="0.2">
      <c r="A4575" t="s">
        <v>9510</v>
      </c>
      <c r="B4575" t="s">
        <v>926</v>
      </c>
      <c r="C4575" t="s">
        <v>1032</v>
      </c>
      <c r="D4575" s="12">
        <v>279858</v>
      </c>
      <c r="E4575" s="11">
        <v>0</v>
      </c>
      <c r="F4575" t="s">
        <v>9511</v>
      </c>
      <c r="G4575" t="s">
        <v>130</v>
      </c>
      <c r="H4575" s="1">
        <v>45702</v>
      </c>
      <c r="I4575" t="s">
        <v>9512</v>
      </c>
      <c r="J4575">
        <f t="shared" si="284"/>
        <v>109</v>
      </c>
      <c r="K4575">
        <f t="shared" si="285"/>
        <v>17</v>
      </c>
      <c r="L4575" s="9">
        <f t="shared" si="286"/>
        <v>185579277</v>
      </c>
      <c r="M4575" s="9">
        <f t="shared" si="287"/>
        <v>12487640</v>
      </c>
    </row>
    <row r="4576" spans="1:13" x14ac:dyDescent="0.2">
      <c r="A4576" t="s">
        <v>9521</v>
      </c>
      <c r="B4576" t="s">
        <v>926</v>
      </c>
      <c r="C4576" t="s">
        <v>1032</v>
      </c>
      <c r="D4576" s="12">
        <v>383228</v>
      </c>
      <c r="E4576" s="11">
        <v>0</v>
      </c>
      <c r="F4576" t="s">
        <v>9472</v>
      </c>
      <c r="G4576" t="s">
        <v>130</v>
      </c>
      <c r="H4576" s="1">
        <v>45702</v>
      </c>
      <c r="I4576" t="s">
        <v>9522</v>
      </c>
      <c r="J4576">
        <f t="shared" si="284"/>
        <v>109</v>
      </c>
      <c r="K4576">
        <f t="shared" si="285"/>
        <v>17</v>
      </c>
      <c r="L4576" s="9">
        <f t="shared" si="286"/>
        <v>185579277</v>
      </c>
      <c r="M4576" s="9">
        <f t="shared" si="287"/>
        <v>12487640</v>
      </c>
    </row>
    <row r="4577" spans="1:13" x14ac:dyDescent="0.2">
      <c r="A4577" t="s">
        <v>10369</v>
      </c>
      <c r="B4577" t="s">
        <v>8976</v>
      </c>
      <c r="C4577" t="s">
        <v>1032</v>
      </c>
      <c r="D4577" s="12">
        <v>1070364</v>
      </c>
      <c r="E4577" s="11">
        <v>0</v>
      </c>
      <c r="F4577" t="s">
        <v>10370</v>
      </c>
      <c r="G4577" t="s">
        <v>116</v>
      </c>
      <c r="H4577" s="1">
        <v>45702</v>
      </c>
      <c r="I4577" t="s">
        <v>10371</v>
      </c>
      <c r="J4577">
        <f t="shared" si="284"/>
        <v>350</v>
      </c>
      <c r="K4577">
        <f t="shared" si="285"/>
        <v>17</v>
      </c>
      <c r="L4577" s="9">
        <f t="shared" si="286"/>
        <v>1401538900</v>
      </c>
      <c r="M4577" s="9">
        <f t="shared" si="287"/>
        <v>12487640</v>
      </c>
    </row>
    <row r="4578" spans="1:13" x14ac:dyDescent="0.2">
      <c r="A4578" t="s">
        <v>10528</v>
      </c>
      <c r="B4578" t="s">
        <v>8976</v>
      </c>
      <c r="C4578" t="s">
        <v>1032</v>
      </c>
      <c r="D4578" s="12">
        <v>3437246</v>
      </c>
      <c r="E4578" s="11">
        <v>434348</v>
      </c>
      <c r="F4578" t="s">
        <v>10529</v>
      </c>
      <c r="G4578" t="s">
        <v>13</v>
      </c>
      <c r="H4578" s="1">
        <v>45702</v>
      </c>
      <c r="I4578" t="s">
        <v>10530</v>
      </c>
      <c r="J4578">
        <f t="shared" si="284"/>
        <v>350</v>
      </c>
      <c r="K4578">
        <f t="shared" si="285"/>
        <v>17</v>
      </c>
      <c r="L4578" s="9">
        <f t="shared" si="286"/>
        <v>1401538900</v>
      </c>
      <c r="M4578" s="9">
        <f t="shared" si="287"/>
        <v>12487640</v>
      </c>
    </row>
    <row r="4579" spans="1:13" x14ac:dyDescent="0.2">
      <c r="A4579" t="s">
        <v>11328</v>
      </c>
      <c r="B4579" t="s">
        <v>1701</v>
      </c>
      <c r="C4579" t="s">
        <v>1032</v>
      </c>
      <c r="D4579" s="12">
        <v>451060</v>
      </c>
      <c r="E4579" s="11">
        <v>155555</v>
      </c>
      <c r="F4579" t="s">
        <v>11329</v>
      </c>
      <c r="G4579" t="s">
        <v>116</v>
      </c>
      <c r="H4579" s="1">
        <v>45700</v>
      </c>
      <c r="I4579" t="s">
        <v>11330</v>
      </c>
      <c r="J4579">
        <f t="shared" si="284"/>
        <v>250</v>
      </c>
      <c r="K4579">
        <f t="shared" si="285"/>
        <v>17</v>
      </c>
      <c r="L4579" s="9">
        <f t="shared" si="286"/>
        <v>408633237</v>
      </c>
      <c r="M4579" s="9">
        <f t="shared" si="287"/>
        <v>12487640</v>
      </c>
    </row>
    <row r="4580" spans="1:13" x14ac:dyDescent="0.2">
      <c r="A4580" t="s">
        <v>12024</v>
      </c>
      <c r="B4580" t="s">
        <v>909</v>
      </c>
      <c r="C4580" t="s">
        <v>1032</v>
      </c>
      <c r="D4580" s="12">
        <v>95922</v>
      </c>
      <c r="E4580" s="11">
        <v>0</v>
      </c>
      <c r="F4580" t="s">
        <v>12025</v>
      </c>
      <c r="G4580" t="s">
        <v>13</v>
      </c>
      <c r="H4580" s="1">
        <v>45695</v>
      </c>
      <c r="I4580" t="s">
        <v>12026</v>
      </c>
      <c r="J4580">
        <f t="shared" si="284"/>
        <v>68</v>
      </c>
      <c r="K4580">
        <f t="shared" si="285"/>
        <v>17</v>
      </c>
      <c r="L4580" s="9">
        <f t="shared" si="286"/>
        <v>228646144</v>
      </c>
      <c r="M4580" s="9">
        <f t="shared" si="287"/>
        <v>12487640</v>
      </c>
    </row>
    <row r="4581" spans="1:13" x14ac:dyDescent="0.2">
      <c r="A4581" t="s">
        <v>12030</v>
      </c>
      <c r="B4581" t="s">
        <v>16</v>
      </c>
      <c r="C4581" t="s">
        <v>1032</v>
      </c>
      <c r="D4581" s="12">
        <v>121989</v>
      </c>
      <c r="E4581" s="11">
        <v>950</v>
      </c>
      <c r="F4581" t="s">
        <v>12031</v>
      </c>
      <c r="G4581" t="s">
        <v>13</v>
      </c>
      <c r="H4581" s="1">
        <v>45695</v>
      </c>
      <c r="I4581" t="s">
        <v>12032</v>
      </c>
      <c r="J4581">
        <f t="shared" si="284"/>
        <v>137</v>
      </c>
      <c r="K4581">
        <f t="shared" si="285"/>
        <v>17</v>
      </c>
      <c r="L4581" s="9">
        <f t="shared" si="286"/>
        <v>2463589332</v>
      </c>
      <c r="M4581" s="9">
        <f t="shared" si="287"/>
        <v>12487640</v>
      </c>
    </row>
    <row r="4582" spans="1:13" x14ac:dyDescent="0.2">
      <c r="A4582" t="s">
        <v>3619</v>
      </c>
      <c r="B4582" t="s">
        <v>56</v>
      </c>
      <c r="C4582" t="s">
        <v>3620</v>
      </c>
      <c r="D4582" s="12">
        <v>5954697</v>
      </c>
      <c r="E4582" s="11">
        <v>1326863</v>
      </c>
      <c r="F4582" t="s">
        <v>3621</v>
      </c>
      <c r="G4582" t="s">
        <v>152</v>
      </c>
      <c r="H4582" s="1">
        <v>45722</v>
      </c>
      <c r="I4582" t="s">
        <v>3622</v>
      </c>
      <c r="J4582">
        <f t="shared" si="284"/>
        <v>673</v>
      </c>
      <c r="K4582">
        <f t="shared" si="285"/>
        <v>2</v>
      </c>
      <c r="L4582" s="9">
        <f t="shared" si="286"/>
        <v>5115679510</v>
      </c>
      <c r="M4582" s="9">
        <f t="shared" si="287"/>
        <v>12449547</v>
      </c>
    </row>
    <row r="4583" spans="1:13" x14ac:dyDescent="0.2">
      <c r="A4583" t="s">
        <v>3623</v>
      </c>
      <c r="B4583" t="s">
        <v>56</v>
      </c>
      <c r="C4583" t="s">
        <v>3620</v>
      </c>
      <c r="D4583" s="12">
        <v>6494850</v>
      </c>
      <c r="E4583" s="11">
        <v>1452504</v>
      </c>
      <c r="F4583" t="s">
        <v>3624</v>
      </c>
      <c r="G4583" t="s">
        <v>152</v>
      </c>
      <c r="H4583" s="1">
        <v>45722</v>
      </c>
      <c r="I4583" t="s">
        <v>3625</v>
      </c>
      <c r="J4583">
        <f t="shared" si="284"/>
        <v>673</v>
      </c>
      <c r="K4583">
        <f t="shared" si="285"/>
        <v>2</v>
      </c>
      <c r="L4583" s="9">
        <f t="shared" si="286"/>
        <v>5115679510</v>
      </c>
      <c r="M4583" s="9">
        <f t="shared" si="287"/>
        <v>12449547</v>
      </c>
    </row>
    <row r="4584" spans="1:13" x14ac:dyDescent="0.2">
      <c r="A4584" t="s">
        <v>4454</v>
      </c>
      <c r="B4584" t="s">
        <v>860</v>
      </c>
      <c r="C4584" t="s">
        <v>4455</v>
      </c>
      <c r="D4584" s="12">
        <v>12264906</v>
      </c>
      <c r="E4584" s="11">
        <v>1209354</v>
      </c>
      <c r="F4584" t="s">
        <v>4456</v>
      </c>
      <c r="G4584" t="s">
        <v>116</v>
      </c>
      <c r="H4584" s="1">
        <v>45720</v>
      </c>
      <c r="I4584" t="s">
        <v>4457</v>
      </c>
      <c r="J4584">
        <f t="shared" si="284"/>
        <v>33</v>
      </c>
      <c r="K4584">
        <f t="shared" si="285"/>
        <v>1</v>
      </c>
      <c r="L4584" s="9">
        <f t="shared" si="286"/>
        <v>470163943</v>
      </c>
      <c r="M4584" s="9">
        <f t="shared" si="287"/>
        <v>12264906</v>
      </c>
    </row>
    <row r="4585" spans="1:13" x14ac:dyDescent="0.2">
      <c r="A4585" t="s">
        <v>9799</v>
      </c>
      <c r="B4585" t="s">
        <v>8976</v>
      </c>
      <c r="C4585" t="s">
        <v>9800</v>
      </c>
      <c r="D4585" s="12">
        <v>77393</v>
      </c>
      <c r="E4585" s="11">
        <v>71588</v>
      </c>
      <c r="F4585" t="s">
        <v>9801</v>
      </c>
      <c r="G4585" t="s">
        <v>116</v>
      </c>
      <c r="H4585" s="1">
        <v>45702</v>
      </c>
      <c r="I4585" t="s">
        <v>9802</v>
      </c>
      <c r="J4585">
        <f t="shared" si="284"/>
        <v>350</v>
      </c>
      <c r="K4585">
        <f t="shared" si="285"/>
        <v>3</v>
      </c>
      <c r="L4585" s="9">
        <f t="shared" si="286"/>
        <v>1401538900</v>
      </c>
      <c r="M4585" s="9">
        <f t="shared" si="287"/>
        <v>12179127</v>
      </c>
    </row>
    <row r="4586" spans="1:13" x14ac:dyDescent="0.2">
      <c r="A4586" t="s">
        <v>9985</v>
      </c>
      <c r="B4586" t="s">
        <v>8976</v>
      </c>
      <c r="C4586" t="s">
        <v>9800</v>
      </c>
      <c r="D4586" s="12">
        <v>200000</v>
      </c>
      <c r="E4586" s="11">
        <v>0</v>
      </c>
      <c r="F4586" t="s">
        <v>9986</v>
      </c>
      <c r="G4586" t="s">
        <v>116</v>
      </c>
      <c r="H4586" s="1">
        <v>45702</v>
      </c>
      <c r="I4586" t="s">
        <v>9987</v>
      </c>
      <c r="J4586">
        <f t="shared" si="284"/>
        <v>350</v>
      </c>
      <c r="K4586">
        <f t="shared" si="285"/>
        <v>3</v>
      </c>
      <c r="L4586" s="9">
        <f t="shared" si="286"/>
        <v>1401538900</v>
      </c>
      <c r="M4586" s="9">
        <f t="shared" si="287"/>
        <v>12179127</v>
      </c>
    </row>
    <row r="4587" spans="1:13" x14ac:dyDescent="0.2">
      <c r="A4587" t="s">
        <v>11292</v>
      </c>
      <c r="B4587" t="s">
        <v>951</v>
      </c>
      <c r="C4587" t="s">
        <v>9800</v>
      </c>
      <c r="D4587" s="12">
        <v>11901734</v>
      </c>
      <c r="E4587" s="11">
        <v>1673960</v>
      </c>
      <c r="F4587" t="s">
        <v>11293</v>
      </c>
      <c r="G4587" t="s">
        <v>116</v>
      </c>
      <c r="H4587" s="1">
        <v>45700</v>
      </c>
      <c r="I4587" t="s">
        <v>11294</v>
      </c>
      <c r="J4587">
        <f t="shared" si="284"/>
        <v>140</v>
      </c>
      <c r="K4587">
        <f t="shared" si="285"/>
        <v>3</v>
      </c>
      <c r="L4587" s="9">
        <f t="shared" si="286"/>
        <v>5426635612</v>
      </c>
      <c r="M4587" s="9">
        <f t="shared" si="287"/>
        <v>12179127</v>
      </c>
    </row>
    <row r="4588" spans="1:13" x14ac:dyDescent="0.2">
      <c r="A4588" t="s">
        <v>5654</v>
      </c>
      <c r="B4588" t="s">
        <v>113</v>
      </c>
      <c r="C4588" t="s">
        <v>5655</v>
      </c>
      <c r="D4588" s="12">
        <v>12000000</v>
      </c>
      <c r="E4588" s="11">
        <v>5200000</v>
      </c>
      <c r="F4588" t="s">
        <v>5656</v>
      </c>
      <c r="G4588" t="s">
        <v>116</v>
      </c>
      <c r="H4588" s="1">
        <v>45715</v>
      </c>
      <c r="I4588" t="s">
        <v>5657</v>
      </c>
      <c r="J4588">
        <f t="shared" si="284"/>
        <v>194</v>
      </c>
      <c r="K4588">
        <f t="shared" si="285"/>
        <v>1</v>
      </c>
      <c r="L4588" s="9">
        <f t="shared" si="286"/>
        <v>1107339336</v>
      </c>
      <c r="M4588" s="9">
        <f t="shared" si="287"/>
        <v>12000000</v>
      </c>
    </row>
    <row r="4589" spans="1:13" x14ac:dyDescent="0.2">
      <c r="A4589" t="s">
        <v>12894</v>
      </c>
      <c r="B4589" t="s">
        <v>951</v>
      </c>
      <c r="C4589" t="s">
        <v>12895</v>
      </c>
      <c r="D4589" s="12">
        <v>11959284</v>
      </c>
      <c r="E4589" s="11">
        <v>6893453</v>
      </c>
      <c r="F4589" t="s">
        <v>12896</v>
      </c>
      <c r="G4589" t="s">
        <v>13</v>
      </c>
      <c r="H4589" s="1">
        <v>45687</v>
      </c>
      <c r="I4589" t="s">
        <v>12897</v>
      </c>
      <c r="J4589">
        <f t="shared" si="284"/>
        <v>140</v>
      </c>
      <c r="K4589">
        <f t="shared" si="285"/>
        <v>1</v>
      </c>
      <c r="L4589" s="9">
        <f t="shared" si="286"/>
        <v>5426635612</v>
      </c>
      <c r="M4589" s="9">
        <f t="shared" si="287"/>
        <v>11959284</v>
      </c>
    </row>
    <row r="4590" spans="1:13" x14ac:dyDescent="0.2">
      <c r="A4590" t="s">
        <v>9381</v>
      </c>
      <c r="B4590" t="s">
        <v>1456</v>
      </c>
      <c r="C4590" t="s">
        <v>9382</v>
      </c>
      <c r="D4590" s="12">
        <v>11840563</v>
      </c>
      <c r="E4590" s="11">
        <v>10435995</v>
      </c>
      <c r="F4590" t="s">
        <v>9383</v>
      </c>
      <c r="G4590" t="s">
        <v>171</v>
      </c>
      <c r="H4590" s="1">
        <v>45702</v>
      </c>
      <c r="I4590" t="s">
        <v>9384</v>
      </c>
      <c r="J4590">
        <f t="shared" si="284"/>
        <v>81</v>
      </c>
      <c r="K4590">
        <f t="shared" si="285"/>
        <v>1</v>
      </c>
      <c r="L4590" s="9">
        <f t="shared" si="286"/>
        <v>168045214</v>
      </c>
      <c r="M4590" s="9">
        <f t="shared" si="287"/>
        <v>11840563</v>
      </c>
    </row>
    <row r="4591" spans="1:13" x14ac:dyDescent="0.2">
      <c r="A4591" t="s">
        <v>5105</v>
      </c>
      <c r="B4591" t="s">
        <v>10</v>
      </c>
      <c r="C4591" t="s">
        <v>5106</v>
      </c>
      <c r="D4591" s="12">
        <v>11556897</v>
      </c>
      <c r="E4591" s="11">
        <v>10745732</v>
      </c>
      <c r="F4591" t="s">
        <v>5107</v>
      </c>
      <c r="G4591" t="s">
        <v>152</v>
      </c>
      <c r="H4591" s="1">
        <v>45716</v>
      </c>
      <c r="I4591" t="s">
        <v>5108</v>
      </c>
      <c r="J4591">
        <f t="shared" si="284"/>
        <v>366</v>
      </c>
      <c r="K4591">
        <f t="shared" si="285"/>
        <v>1</v>
      </c>
      <c r="L4591" s="9">
        <f t="shared" si="286"/>
        <v>442014068</v>
      </c>
      <c r="M4591" s="9">
        <f t="shared" si="287"/>
        <v>11556897</v>
      </c>
    </row>
    <row r="4592" spans="1:13" x14ac:dyDescent="0.2">
      <c r="A4592" t="s">
        <v>2448</v>
      </c>
      <c r="B4592" t="s">
        <v>888</v>
      </c>
      <c r="C4592" t="s">
        <v>2449</v>
      </c>
      <c r="D4592" s="12">
        <v>2553610</v>
      </c>
      <c r="E4592" s="11">
        <v>1577228</v>
      </c>
      <c r="F4592" t="s">
        <v>2450</v>
      </c>
      <c r="G4592" t="s">
        <v>13</v>
      </c>
      <c r="H4592" s="1">
        <v>45727</v>
      </c>
      <c r="I4592" t="s">
        <v>2451</v>
      </c>
      <c r="J4592">
        <f t="shared" si="284"/>
        <v>104</v>
      </c>
      <c r="K4592">
        <f t="shared" si="285"/>
        <v>2</v>
      </c>
      <c r="L4592" s="9">
        <f t="shared" si="286"/>
        <v>670590370</v>
      </c>
      <c r="M4592" s="9">
        <f t="shared" si="287"/>
        <v>11493610</v>
      </c>
    </row>
    <row r="4593" spans="1:13" x14ac:dyDescent="0.2">
      <c r="A4593" t="s">
        <v>12838</v>
      </c>
      <c r="B4593" t="s">
        <v>888</v>
      </c>
      <c r="C4593" t="s">
        <v>2449</v>
      </c>
      <c r="D4593" s="12">
        <v>8940000</v>
      </c>
      <c r="E4593" s="11">
        <v>830000</v>
      </c>
      <c r="F4593" t="s">
        <v>12839</v>
      </c>
      <c r="G4593" t="s">
        <v>152</v>
      </c>
      <c r="H4593" s="1">
        <v>45688</v>
      </c>
      <c r="I4593" t="s">
        <v>12840</v>
      </c>
      <c r="J4593">
        <f t="shared" si="284"/>
        <v>104</v>
      </c>
      <c r="K4593">
        <f t="shared" si="285"/>
        <v>2</v>
      </c>
      <c r="L4593" s="9">
        <f t="shared" si="286"/>
        <v>670590370</v>
      </c>
      <c r="M4593" s="9">
        <f t="shared" si="287"/>
        <v>11493610</v>
      </c>
    </row>
    <row r="4594" spans="1:13" x14ac:dyDescent="0.2">
      <c r="A4594" t="s">
        <v>681</v>
      </c>
      <c r="B4594" t="s">
        <v>56</v>
      </c>
      <c r="C4594" t="s">
        <v>682</v>
      </c>
      <c r="D4594" s="12">
        <v>2161298</v>
      </c>
      <c r="E4594" s="11">
        <v>0</v>
      </c>
      <c r="F4594" t="s">
        <v>683</v>
      </c>
      <c r="G4594" t="s">
        <v>130</v>
      </c>
      <c r="H4594" s="1">
        <v>45740</v>
      </c>
      <c r="I4594" t="s">
        <v>684</v>
      </c>
      <c r="J4594">
        <f t="shared" si="284"/>
        <v>673</v>
      </c>
      <c r="K4594">
        <f t="shared" si="285"/>
        <v>5</v>
      </c>
      <c r="L4594" s="9">
        <f t="shared" si="286"/>
        <v>5115679510</v>
      </c>
      <c r="M4594" s="9">
        <f t="shared" si="287"/>
        <v>11133059</v>
      </c>
    </row>
    <row r="4595" spans="1:13" x14ac:dyDescent="0.2">
      <c r="A4595" t="s">
        <v>721</v>
      </c>
      <c r="B4595" t="s">
        <v>56</v>
      </c>
      <c r="C4595" t="s">
        <v>722</v>
      </c>
      <c r="D4595" s="12">
        <v>767750</v>
      </c>
      <c r="E4595" s="11">
        <v>394285</v>
      </c>
      <c r="F4595" t="s">
        <v>723</v>
      </c>
      <c r="G4595" t="s">
        <v>152</v>
      </c>
      <c r="H4595" s="1">
        <v>45740</v>
      </c>
      <c r="I4595" t="s">
        <v>724</v>
      </c>
      <c r="J4595">
        <f t="shared" si="284"/>
        <v>673</v>
      </c>
      <c r="K4595">
        <f t="shared" si="285"/>
        <v>5</v>
      </c>
      <c r="L4595" s="9">
        <f t="shared" si="286"/>
        <v>5115679510</v>
      </c>
      <c r="M4595" s="9">
        <f t="shared" si="287"/>
        <v>11133059</v>
      </c>
    </row>
    <row r="4596" spans="1:13" x14ac:dyDescent="0.2">
      <c r="A4596" t="s">
        <v>1078</v>
      </c>
      <c r="B4596" t="s">
        <v>21</v>
      </c>
      <c r="C4596" t="s">
        <v>722</v>
      </c>
      <c r="D4596" s="12">
        <v>865077</v>
      </c>
      <c r="E4596" s="11">
        <v>0</v>
      </c>
      <c r="F4596" t="s">
        <v>1079</v>
      </c>
      <c r="G4596" t="s">
        <v>147</v>
      </c>
      <c r="H4596" s="1">
        <v>45736</v>
      </c>
      <c r="I4596" t="s">
        <v>1080</v>
      </c>
      <c r="J4596">
        <f t="shared" si="284"/>
        <v>61</v>
      </c>
      <c r="K4596">
        <f t="shared" si="285"/>
        <v>5</v>
      </c>
      <c r="L4596" s="9">
        <f t="shared" si="286"/>
        <v>83466674</v>
      </c>
      <c r="M4596" s="9">
        <f t="shared" si="287"/>
        <v>11133059</v>
      </c>
    </row>
    <row r="4597" spans="1:13" x14ac:dyDescent="0.2">
      <c r="A4597" t="s">
        <v>1129</v>
      </c>
      <c r="B4597" t="s">
        <v>16</v>
      </c>
      <c r="C4597" t="s">
        <v>682</v>
      </c>
      <c r="D4597" s="12">
        <v>7160329</v>
      </c>
      <c r="E4597" s="11">
        <v>7160329</v>
      </c>
      <c r="F4597" t="s">
        <v>1130</v>
      </c>
      <c r="G4597" t="s">
        <v>152</v>
      </c>
      <c r="H4597" s="1">
        <v>45736</v>
      </c>
      <c r="I4597" t="s">
        <v>1131</v>
      </c>
      <c r="J4597">
        <f t="shared" si="284"/>
        <v>137</v>
      </c>
      <c r="K4597">
        <f t="shared" si="285"/>
        <v>5</v>
      </c>
      <c r="L4597" s="9">
        <f t="shared" si="286"/>
        <v>2463589332</v>
      </c>
      <c r="M4597" s="9">
        <f t="shared" si="287"/>
        <v>11133059</v>
      </c>
    </row>
    <row r="4598" spans="1:13" x14ac:dyDescent="0.2">
      <c r="A4598" t="s">
        <v>1782</v>
      </c>
      <c r="B4598" t="s">
        <v>1701</v>
      </c>
      <c r="C4598" t="s">
        <v>722</v>
      </c>
      <c r="D4598" s="12">
        <v>178605</v>
      </c>
      <c r="E4598" s="11">
        <v>0</v>
      </c>
      <c r="F4598" t="s">
        <v>1783</v>
      </c>
      <c r="G4598" t="s">
        <v>147</v>
      </c>
      <c r="H4598" s="1">
        <v>45731</v>
      </c>
      <c r="I4598" t="s">
        <v>1784</v>
      </c>
      <c r="J4598">
        <f t="shared" si="284"/>
        <v>250</v>
      </c>
      <c r="K4598">
        <f t="shared" si="285"/>
        <v>5</v>
      </c>
      <c r="L4598" s="9">
        <f t="shared" si="286"/>
        <v>408633237</v>
      </c>
      <c r="M4598" s="9">
        <f t="shared" si="287"/>
        <v>11133059</v>
      </c>
    </row>
    <row r="4599" spans="1:13" x14ac:dyDescent="0.2">
      <c r="A4599" t="s">
        <v>5817</v>
      </c>
      <c r="B4599" t="s">
        <v>3634</v>
      </c>
      <c r="C4599" t="s">
        <v>5818</v>
      </c>
      <c r="D4599" s="12">
        <v>11115903</v>
      </c>
      <c r="E4599" s="11">
        <v>1403102</v>
      </c>
      <c r="F4599" t="s">
        <v>5819</v>
      </c>
      <c r="G4599" t="s">
        <v>13</v>
      </c>
      <c r="H4599" s="1">
        <v>45714</v>
      </c>
      <c r="I4599" t="s">
        <v>5820</v>
      </c>
      <c r="J4599">
        <f t="shared" si="284"/>
        <v>56</v>
      </c>
      <c r="K4599">
        <f t="shared" si="285"/>
        <v>1</v>
      </c>
      <c r="L4599" s="9">
        <f t="shared" si="286"/>
        <v>64435443</v>
      </c>
      <c r="M4599" s="9">
        <f t="shared" si="287"/>
        <v>11115903</v>
      </c>
    </row>
    <row r="4600" spans="1:13" x14ac:dyDescent="0.2">
      <c r="A4600" t="s">
        <v>158</v>
      </c>
      <c r="B4600" t="s">
        <v>113</v>
      </c>
      <c r="C4600" t="s">
        <v>159</v>
      </c>
      <c r="D4600" s="12">
        <v>3262416</v>
      </c>
      <c r="E4600" s="11">
        <v>2885861</v>
      </c>
      <c r="F4600" t="s">
        <v>160</v>
      </c>
      <c r="G4600" t="s">
        <v>152</v>
      </c>
      <c r="H4600" s="1">
        <v>45740</v>
      </c>
      <c r="I4600" t="s">
        <v>161</v>
      </c>
      <c r="J4600">
        <f t="shared" si="284"/>
        <v>194</v>
      </c>
      <c r="K4600">
        <f t="shared" si="285"/>
        <v>5</v>
      </c>
      <c r="L4600" s="9">
        <f t="shared" si="286"/>
        <v>1107339336</v>
      </c>
      <c r="M4600" s="9">
        <f t="shared" si="287"/>
        <v>10907933</v>
      </c>
    </row>
    <row r="4601" spans="1:13" x14ac:dyDescent="0.2">
      <c r="A4601" t="s">
        <v>162</v>
      </c>
      <c r="B4601" t="s">
        <v>113</v>
      </c>
      <c r="C4601" t="s">
        <v>159</v>
      </c>
      <c r="D4601" s="12">
        <v>2211782</v>
      </c>
      <c r="E4601" s="11">
        <v>19234</v>
      </c>
      <c r="F4601" t="s">
        <v>163</v>
      </c>
      <c r="G4601" t="s">
        <v>147</v>
      </c>
      <c r="H4601" s="1">
        <v>45740</v>
      </c>
      <c r="I4601" t="s">
        <v>164</v>
      </c>
      <c r="J4601">
        <f t="shared" si="284"/>
        <v>194</v>
      </c>
      <c r="K4601">
        <f t="shared" si="285"/>
        <v>5</v>
      </c>
      <c r="L4601" s="9">
        <f t="shared" si="286"/>
        <v>1107339336</v>
      </c>
      <c r="M4601" s="9">
        <f t="shared" si="287"/>
        <v>10907933</v>
      </c>
    </row>
    <row r="4602" spans="1:13" x14ac:dyDescent="0.2">
      <c r="A4602" t="s">
        <v>165</v>
      </c>
      <c r="B4602" t="s">
        <v>113</v>
      </c>
      <c r="C4602" t="s">
        <v>159</v>
      </c>
      <c r="D4602" s="12">
        <v>3186390</v>
      </c>
      <c r="E4602" s="11">
        <v>3086390</v>
      </c>
      <c r="F4602" t="s">
        <v>166</v>
      </c>
      <c r="G4602" t="s">
        <v>130</v>
      </c>
      <c r="H4602" s="1">
        <v>45740</v>
      </c>
      <c r="I4602" t="s">
        <v>167</v>
      </c>
      <c r="J4602">
        <f t="shared" si="284"/>
        <v>194</v>
      </c>
      <c r="K4602">
        <f t="shared" si="285"/>
        <v>5</v>
      </c>
      <c r="L4602" s="9">
        <f t="shared" si="286"/>
        <v>1107339336</v>
      </c>
      <c r="M4602" s="9">
        <f t="shared" si="287"/>
        <v>10907933</v>
      </c>
    </row>
    <row r="4603" spans="1:13" x14ac:dyDescent="0.2">
      <c r="A4603" t="s">
        <v>5632</v>
      </c>
      <c r="B4603" t="s">
        <v>113</v>
      </c>
      <c r="C4603" t="s">
        <v>159</v>
      </c>
      <c r="D4603" s="12">
        <v>2241946</v>
      </c>
      <c r="E4603" s="11">
        <v>822776</v>
      </c>
      <c r="F4603" t="s">
        <v>5633</v>
      </c>
      <c r="G4603" t="s">
        <v>152</v>
      </c>
      <c r="H4603" s="1">
        <v>45715</v>
      </c>
      <c r="I4603" t="s">
        <v>5634</v>
      </c>
      <c r="J4603">
        <f t="shared" si="284"/>
        <v>194</v>
      </c>
      <c r="K4603">
        <f t="shared" si="285"/>
        <v>5</v>
      </c>
      <c r="L4603" s="9">
        <f t="shared" si="286"/>
        <v>1107339336</v>
      </c>
      <c r="M4603" s="9">
        <f t="shared" si="287"/>
        <v>10907933</v>
      </c>
    </row>
    <row r="4604" spans="1:13" x14ac:dyDescent="0.2">
      <c r="A4604" t="s">
        <v>9219</v>
      </c>
      <c r="B4604" t="s">
        <v>1456</v>
      </c>
      <c r="C4604" t="s">
        <v>159</v>
      </c>
      <c r="D4604" s="12">
        <v>5399</v>
      </c>
      <c r="E4604" s="11">
        <v>0</v>
      </c>
      <c r="F4604" t="s">
        <v>9220</v>
      </c>
      <c r="G4604" t="s">
        <v>152</v>
      </c>
      <c r="H4604" s="1">
        <v>45702</v>
      </c>
      <c r="I4604" t="s">
        <v>9221</v>
      </c>
      <c r="J4604">
        <f t="shared" si="284"/>
        <v>81</v>
      </c>
      <c r="K4604">
        <f t="shared" si="285"/>
        <v>5</v>
      </c>
      <c r="L4604" s="9">
        <f t="shared" si="286"/>
        <v>168045214</v>
      </c>
      <c r="M4604" s="9">
        <f t="shared" si="287"/>
        <v>10907933</v>
      </c>
    </row>
    <row r="4605" spans="1:13" x14ac:dyDescent="0.2">
      <c r="A4605" t="s">
        <v>10635</v>
      </c>
      <c r="B4605" t="s">
        <v>8976</v>
      </c>
      <c r="C4605" t="s">
        <v>10636</v>
      </c>
      <c r="D4605" s="12">
        <v>10818787</v>
      </c>
      <c r="E4605" s="11">
        <v>1863492</v>
      </c>
      <c r="F4605" t="s">
        <v>10637</v>
      </c>
      <c r="G4605" t="s">
        <v>13</v>
      </c>
      <c r="H4605" s="1">
        <v>45702</v>
      </c>
      <c r="I4605" t="s">
        <v>10638</v>
      </c>
      <c r="J4605">
        <f t="shared" si="284"/>
        <v>350</v>
      </c>
      <c r="K4605">
        <f t="shared" si="285"/>
        <v>1</v>
      </c>
      <c r="L4605" s="9">
        <f t="shared" si="286"/>
        <v>1401538900</v>
      </c>
      <c r="M4605" s="9">
        <f t="shared" si="287"/>
        <v>10818787</v>
      </c>
    </row>
    <row r="4606" spans="1:13" x14ac:dyDescent="0.2">
      <c r="A4606" t="s">
        <v>3731</v>
      </c>
      <c r="B4606" t="s">
        <v>39</v>
      </c>
      <c r="C4606" t="s">
        <v>3732</v>
      </c>
      <c r="D4606" s="12">
        <v>4927987</v>
      </c>
      <c r="E4606" s="11">
        <v>1082431</v>
      </c>
      <c r="F4606" t="s">
        <v>3733</v>
      </c>
      <c r="G4606" t="s">
        <v>13</v>
      </c>
      <c r="H4606" s="1">
        <v>45721</v>
      </c>
      <c r="I4606" t="s">
        <v>3734</v>
      </c>
      <c r="J4606">
        <f t="shared" si="284"/>
        <v>324</v>
      </c>
      <c r="K4606">
        <f t="shared" si="285"/>
        <v>2</v>
      </c>
      <c r="L4606" s="9">
        <f t="shared" si="286"/>
        <v>1792436850</v>
      </c>
      <c r="M4606" s="9">
        <f t="shared" si="287"/>
        <v>10783228</v>
      </c>
    </row>
    <row r="4607" spans="1:13" x14ac:dyDescent="0.2">
      <c r="A4607" t="s">
        <v>3767</v>
      </c>
      <c r="B4607" t="s">
        <v>39</v>
      </c>
      <c r="C4607" t="s">
        <v>3732</v>
      </c>
      <c r="D4607" s="12">
        <v>5855241</v>
      </c>
      <c r="E4607" s="11">
        <v>3571049</v>
      </c>
      <c r="F4607" t="s">
        <v>3768</v>
      </c>
      <c r="G4607" t="s">
        <v>13</v>
      </c>
      <c r="H4607" s="1">
        <v>45721</v>
      </c>
      <c r="I4607" t="s">
        <v>3769</v>
      </c>
      <c r="J4607">
        <f t="shared" si="284"/>
        <v>324</v>
      </c>
      <c r="K4607">
        <f t="shared" si="285"/>
        <v>2</v>
      </c>
      <c r="L4607" s="9">
        <f t="shared" si="286"/>
        <v>1792436850</v>
      </c>
      <c r="M4607" s="9">
        <f t="shared" si="287"/>
        <v>10783228</v>
      </c>
    </row>
    <row r="4608" spans="1:13" x14ac:dyDescent="0.2">
      <c r="A4608" t="s">
        <v>3746</v>
      </c>
      <c r="B4608" t="s">
        <v>39</v>
      </c>
      <c r="C4608" t="s">
        <v>3747</v>
      </c>
      <c r="D4608" s="12">
        <v>3667495</v>
      </c>
      <c r="E4608" s="11">
        <v>0</v>
      </c>
      <c r="F4608" t="s">
        <v>3748</v>
      </c>
      <c r="G4608" t="s">
        <v>13</v>
      </c>
      <c r="H4608" s="1">
        <v>45721</v>
      </c>
      <c r="I4608" t="s">
        <v>3749</v>
      </c>
      <c r="J4608">
        <f t="shared" si="284"/>
        <v>324</v>
      </c>
      <c r="K4608">
        <f t="shared" si="285"/>
        <v>3</v>
      </c>
      <c r="L4608" s="9">
        <f t="shared" si="286"/>
        <v>1792436850</v>
      </c>
      <c r="M4608" s="9">
        <f t="shared" si="287"/>
        <v>10373027</v>
      </c>
    </row>
    <row r="4609" spans="1:13" x14ac:dyDescent="0.2">
      <c r="A4609" t="s">
        <v>3969</v>
      </c>
      <c r="B4609" t="s">
        <v>39</v>
      </c>
      <c r="C4609" t="s">
        <v>3747</v>
      </c>
      <c r="D4609" s="12">
        <v>4350321</v>
      </c>
      <c r="E4609" s="11">
        <v>0</v>
      </c>
      <c r="F4609" t="s">
        <v>3970</v>
      </c>
      <c r="G4609" t="s">
        <v>13</v>
      </c>
      <c r="H4609" s="1">
        <v>45721</v>
      </c>
      <c r="I4609" t="s">
        <v>3971</v>
      </c>
      <c r="J4609">
        <f t="shared" si="284"/>
        <v>324</v>
      </c>
      <c r="K4609">
        <f t="shared" si="285"/>
        <v>3</v>
      </c>
      <c r="L4609" s="9">
        <f t="shared" si="286"/>
        <v>1792436850</v>
      </c>
      <c r="M4609" s="9">
        <f t="shared" si="287"/>
        <v>10373027</v>
      </c>
    </row>
    <row r="4610" spans="1:13" x14ac:dyDescent="0.2">
      <c r="A4610" t="s">
        <v>4010</v>
      </c>
      <c r="B4610" t="s">
        <v>39</v>
      </c>
      <c r="C4610" t="s">
        <v>3747</v>
      </c>
      <c r="D4610" s="12">
        <v>2355211</v>
      </c>
      <c r="E4610" s="11">
        <v>0</v>
      </c>
      <c r="F4610" t="s">
        <v>4011</v>
      </c>
      <c r="G4610" t="s">
        <v>13</v>
      </c>
      <c r="H4610" s="1">
        <v>45721</v>
      </c>
      <c r="I4610" t="s">
        <v>4012</v>
      </c>
      <c r="J4610">
        <f t="shared" ref="J4610:J4673" si="288">COUNTIF(B:B, B4610)</f>
        <v>324</v>
      </c>
      <c r="K4610">
        <f t="shared" ref="K4610:K4673" si="289">COUNTIF(C:C,C4610)</f>
        <v>3</v>
      </c>
      <c r="L4610" s="9">
        <f t="shared" ref="L4610:L4673" si="290">SUMIF(B:B,B4610,D:D)</f>
        <v>1792436850</v>
      </c>
      <c r="M4610" s="9">
        <f t="shared" ref="M4610:M4673" si="291">SUMIF(C:C,C4610, D:D)</f>
        <v>10373027</v>
      </c>
    </row>
    <row r="4611" spans="1:13" x14ac:dyDescent="0.2">
      <c r="A4611" t="s">
        <v>9596</v>
      </c>
      <c r="B4611" t="s">
        <v>1701</v>
      </c>
      <c r="C4611" t="s">
        <v>9597</v>
      </c>
      <c r="D4611" s="12">
        <v>10230256</v>
      </c>
      <c r="E4611" s="11">
        <v>2040682</v>
      </c>
      <c r="F4611" t="s">
        <v>9598</v>
      </c>
      <c r="G4611" t="s">
        <v>13</v>
      </c>
      <c r="H4611" s="1">
        <v>45702</v>
      </c>
      <c r="I4611" t="s">
        <v>9599</v>
      </c>
      <c r="J4611">
        <f t="shared" si="288"/>
        <v>250</v>
      </c>
      <c r="K4611">
        <f t="shared" si="289"/>
        <v>1</v>
      </c>
      <c r="L4611" s="9">
        <f t="shared" si="290"/>
        <v>408633237</v>
      </c>
      <c r="M4611" s="9">
        <f t="shared" si="291"/>
        <v>10230256</v>
      </c>
    </row>
    <row r="4612" spans="1:13" x14ac:dyDescent="0.2">
      <c r="A4612" t="s">
        <v>8185</v>
      </c>
      <c r="B4612" t="s">
        <v>39</v>
      </c>
      <c r="C4612" t="s">
        <v>8186</v>
      </c>
      <c r="D4612" s="12">
        <v>10222790</v>
      </c>
      <c r="E4612" s="11">
        <v>7047284</v>
      </c>
      <c r="F4612" t="s">
        <v>8187</v>
      </c>
      <c r="G4612" t="s">
        <v>13</v>
      </c>
      <c r="H4612" s="1">
        <v>45706</v>
      </c>
      <c r="I4612" t="s">
        <v>8188</v>
      </c>
      <c r="J4612">
        <f t="shared" si="288"/>
        <v>324</v>
      </c>
      <c r="K4612">
        <f t="shared" si="289"/>
        <v>1</v>
      </c>
      <c r="L4612" s="9">
        <f t="shared" si="290"/>
        <v>1792436850</v>
      </c>
      <c r="M4612" s="9">
        <f t="shared" si="291"/>
        <v>10222790</v>
      </c>
    </row>
    <row r="4613" spans="1:13" ht="51" x14ac:dyDescent="0.2">
      <c r="A4613" t="s">
        <v>796</v>
      </c>
      <c r="B4613" t="s">
        <v>87</v>
      </c>
      <c r="C4613" s="2" t="s">
        <v>13109</v>
      </c>
      <c r="D4613" s="12">
        <v>10156320</v>
      </c>
      <c r="E4613" s="11">
        <v>300000</v>
      </c>
      <c r="F4613" t="s">
        <v>798</v>
      </c>
      <c r="G4613" t="s">
        <v>152</v>
      </c>
      <c r="H4613" s="1">
        <v>45740</v>
      </c>
      <c r="I4613" t="s">
        <v>799</v>
      </c>
      <c r="J4613">
        <f t="shared" si="288"/>
        <v>160</v>
      </c>
      <c r="K4613">
        <f t="shared" si="289"/>
        <v>1</v>
      </c>
      <c r="L4613" s="9">
        <f t="shared" si="290"/>
        <v>1007902320</v>
      </c>
      <c r="M4613" s="9">
        <f t="shared" si="291"/>
        <v>10156320</v>
      </c>
    </row>
    <row r="4614" spans="1:13" ht="102" x14ac:dyDescent="0.2">
      <c r="A4614" t="s">
        <v>12455</v>
      </c>
      <c r="B4614" t="s">
        <v>1679</v>
      </c>
      <c r="C4614" t="s">
        <v>12456</v>
      </c>
      <c r="D4614" s="12">
        <v>130000</v>
      </c>
      <c r="E4614" s="11">
        <v>0</v>
      </c>
      <c r="F4614" s="2" t="s">
        <v>12457</v>
      </c>
      <c r="G4614" t="s">
        <v>13</v>
      </c>
      <c r="H4614" s="1">
        <v>45694</v>
      </c>
      <c r="I4614" t="s">
        <v>12458</v>
      </c>
      <c r="J4614">
        <f t="shared" si="288"/>
        <v>27</v>
      </c>
      <c r="K4614">
        <f t="shared" si="289"/>
        <v>2</v>
      </c>
      <c r="L4614" s="9">
        <f t="shared" si="290"/>
        <v>42781742</v>
      </c>
      <c r="M4614" s="9">
        <f t="shared" si="291"/>
        <v>10129999</v>
      </c>
    </row>
    <row r="4615" spans="1:13" x14ac:dyDescent="0.2">
      <c r="A4615" t="s">
        <v>12967</v>
      </c>
      <c r="B4615" t="s">
        <v>8976</v>
      </c>
      <c r="C4615" t="s">
        <v>12456</v>
      </c>
      <c r="D4615" s="12">
        <v>9999999</v>
      </c>
      <c r="E4615" s="11">
        <v>9999999</v>
      </c>
      <c r="F4615" t="s">
        <v>12968</v>
      </c>
      <c r="G4615" t="s">
        <v>13</v>
      </c>
      <c r="H4615" s="1">
        <v>45686</v>
      </c>
      <c r="I4615" t="s">
        <v>12969</v>
      </c>
      <c r="J4615">
        <f t="shared" si="288"/>
        <v>350</v>
      </c>
      <c r="K4615">
        <f t="shared" si="289"/>
        <v>2</v>
      </c>
      <c r="L4615" s="9">
        <f t="shared" si="290"/>
        <v>1401538900</v>
      </c>
      <c r="M4615" s="9">
        <f t="shared" si="291"/>
        <v>10129999</v>
      </c>
    </row>
    <row r="4616" spans="1:13" x14ac:dyDescent="0.2">
      <c r="A4616" t="s">
        <v>3281</v>
      </c>
      <c r="B4616" t="s">
        <v>56</v>
      </c>
      <c r="C4616" t="s">
        <v>3282</v>
      </c>
      <c r="D4616" s="12">
        <v>52230</v>
      </c>
      <c r="E4616" s="11">
        <v>0</v>
      </c>
      <c r="F4616" t="s">
        <v>3283</v>
      </c>
      <c r="G4616" t="s">
        <v>13</v>
      </c>
      <c r="H4616" s="1">
        <v>45723</v>
      </c>
      <c r="I4616" t="s">
        <v>3284</v>
      </c>
      <c r="J4616">
        <f t="shared" si="288"/>
        <v>673</v>
      </c>
      <c r="K4616">
        <f t="shared" si="289"/>
        <v>2</v>
      </c>
      <c r="L4616" s="9">
        <f t="shared" si="290"/>
        <v>5115679510</v>
      </c>
      <c r="M4616" s="9">
        <f t="shared" si="291"/>
        <v>10052230</v>
      </c>
    </row>
    <row r="4617" spans="1:13" x14ac:dyDescent="0.2">
      <c r="A4617" t="s">
        <v>10620</v>
      </c>
      <c r="B4617" t="s">
        <v>8976</v>
      </c>
      <c r="C4617" t="s">
        <v>3282</v>
      </c>
      <c r="D4617" s="12">
        <v>10000000</v>
      </c>
      <c r="E4617" s="11">
        <v>0</v>
      </c>
      <c r="F4617" t="s">
        <v>10618</v>
      </c>
      <c r="G4617" t="s">
        <v>152</v>
      </c>
      <c r="H4617" s="1">
        <v>45702</v>
      </c>
      <c r="I4617" t="s">
        <v>10621</v>
      </c>
      <c r="J4617">
        <f t="shared" si="288"/>
        <v>350</v>
      </c>
      <c r="K4617">
        <f t="shared" si="289"/>
        <v>2</v>
      </c>
      <c r="L4617" s="9">
        <f t="shared" si="290"/>
        <v>1401538900</v>
      </c>
      <c r="M4617" s="9">
        <f t="shared" si="291"/>
        <v>10052230</v>
      </c>
    </row>
    <row r="4618" spans="1:13" x14ac:dyDescent="0.2">
      <c r="A4618" t="s">
        <v>9701</v>
      </c>
      <c r="B4618" t="s">
        <v>8976</v>
      </c>
      <c r="C4618" t="s">
        <v>9702</v>
      </c>
      <c r="D4618" s="12">
        <v>36705</v>
      </c>
      <c r="E4618" s="11">
        <v>36705</v>
      </c>
      <c r="F4618" t="s">
        <v>9703</v>
      </c>
      <c r="G4618" t="s">
        <v>121</v>
      </c>
      <c r="H4618" s="1">
        <v>45702</v>
      </c>
      <c r="I4618" t="s">
        <v>9704</v>
      </c>
      <c r="J4618">
        <f t="shared" si="288"/>
        <v>350</v>
      </c>
      <c r="K4618">
        <f t="shared" si="289"/>
        <v>2</v>
      </c>
      <c r="L4618" s="9">
        <f t="shared" si="290"/>
        <v>1401538900</v>
      </c>
      <c r="M4618" s="9">
        <f t="shared" si="291"/>
        <v>10036705</v>
      </c>
    </row>
    <row r="4619" spans="1:13" x14ac:dyDescent="0.2">
      <c r="A4619" t="s">
        <v>10614</v>
      </c>
      <c r="B4619" t="s">
        <v>8976</v>
      </c>
      <c r="C4619" t="s">
        <v>9702</v>
      </c>
      <c r="D4619" s="12">
        <v>10000000</v>
      </c>
      <c r="E4619" s="11">
        <v>0</v>
      </c>
      <c r="F4619" t="s">
        <v>10615</v>
      </c>
      <c r="G4619" t="s">
        <v>116</v>
      </c>
      <c r="H4619" s="1">
        <v>45702</v>
      </c>
      <c r="I4619" t="s">
        <v>10616</v>
      </c>
      <c r="J4619">
        <f t="shared" si="288"/>
        <v>350</v>
      </c>
      <c r="K4619">
        <f t="shared" si="289"/>
        <v>2</v>
      </c>
      <c r="L4619" s="9">
        <f t="shared" si="290"/>
        <v>1401538900</v>
      </c>
      <c r="M4619" s="9">
        <f t="shared" si="291"/>
        <v>10036705</v>
      </c>
    </row>
    <row r="4620" spans="1:13" x14ac:dyDescent="0.2">
      <c r="A4620" t="s">
        <v>181</v>
      </c>
      <c r="B4620" t="s">
        <v>113</v>
      </c>
      <c r="C4620" t="s">
        <v>182</v>
      </c>
      <c r="D4620" s="12">
        <v>312500</v>
      </c>
      <c r="E4620" s="11">
        <v>250000</v>
      </c>
      <c r="F4620" t="s">
        <v>183</v>
      </c>
      <c r="G4620" t="s">
        <v>130</v>
      </c>
      <c r="H4620" s="1">
        <v>45740</v>
      </c>
      <c r="I4620" t="s">
        <v>184</v>
      </c>
      <c r="J4620">
        <f t="shared" si="288"/>
        <v>194</v>
      </c>
      <c r="K4620">
        <f t="shared" si="289"/>
        <v>15</v>
      </c>
      <c r="L4620" s="9">
        <f t="shared" si="290"/>
        <v>1107339336</v>
      </c>
      <c r="M4620" s="9">
        <f t="shared" si="291"/>
        <v>10013820</v>
      </c>
    </row>
    <row r="4621" spans="1:13" x14ac:dyDescent="0.2">
      <c r="A4621" t="s">
        <v>225</v>
      </c>
      <c r="B4621" t="s">
        <v>113</v>
      </c>
      <c r="C4621" t="s">
        <v>182</v>
      </c>
      <c r="D4621" s="12">
        <v>1570732</v>
      </c>
      <c r="E4621" s="11">
        <v>0</v>
      </c>
      <c r="F4621" t="s">
        <v>226</v>
      </c>
      <c r="G4621" t="s">
        <v>152</v>
      </c>
      <c r="H4621" s="1">
        <v>45740</v>
      </c>
      <c r="I4621" t="s">
        <v>227</v>
      </c>
      <c r="J4621">
        <f t="shared" si="288"/>
        <v>194</v>
      </c>
      <c r="K4621">
        <f t="shared" si="289"/>
        <v>15</v>
      </c>
      <c r="L4621" s="9">
        <f t="shared" si="290"/>
        <v>1107339336</v>
      </c>
      <c r="M4621" s="9">
        <f t="shared" si="291"/>
        <v>10013820</v>
      </c>
    </row>
    <row r="4622" spans="1:13" x14ac:dyDescent="0.2">
      <c r="A4622" t="s">
        <v>315</v>
      </c>
      <c r="B4622" t="s">
        <v>113</v>
      </c>
      <c r="C4622" t="s">
        <v>182</v>
      </c>
      <c r="D4622" s="12">
        <v>2600000</v>
      </c>
      <c r="E4622" s="11">
        <v>0</v>
      </c>
      <c r="F4622" t="s">
        <v>316</v>
      </c>
      <c r="G4622" t="s">
        <v>130</v>
      </c>
      <c r="H4622" s="1">
        <v>45740</v>
      </c>
      <c r="I4622" t="s">
        <v>317</v>
      </c>
      <c r="J4622">
        <f t="shared" si="288"/>
        <v>194</v>
      </c>
      <c r="K4622">
        <f t="shared" si="289"/>
        <v>15</v>
      </c>
      <c r="L4622" s="9">
        <f t="shared" si="290"/>
        <v>1107339336</v>
      </c>
      <c r="M4622" s="9">
        <f t="shared" si="291"/>
        <v>10013820</v>
      </c>
    </row>
    <row r="4623" spans="1:13" x14ac:dyDescent="0.2">
      <c r="A4623" t="s">
        <v>439</v>
      </c>
      <c r="B4623" t="s">
        <v>113</v>
      </c>
      <c r="C4623" t="s">
        <v>182</v>
      </c>
      <c r="D4623" s="12">
        <v>1200000</v>
      </c>
      <c r="E4623" s="11">
        <v>0</v>
      </c>
      <c r="F4623" t="s">
        <v>440</v>
      </c>
      <c r="G4623" t="s">
        <v>130</v>
      </c>
      <c r="H4623" s="1">
        <v>45740</v>
      </c>
      <c r="I4623" t="s">
        <v>441</v>
      </c>
      <c r="J4623">
        <f t="shared" si="288"/>
        <v>194</v>
      </c>
      <c r="K4623">
        <f t="shared" si="289"/>
        <v>15</v>
      </c>
      <c r="L4623" s="9">
        <f t="shared" si="290"/>
        <v>1107339336</v>
      </c>
      <c r="M4623" s="9">
        <f t="shared" si="291"/>
        <v>10013820</v>
      </c>
    </row>
    <row r="4624" spans="1:13" x14ac:dyDescent="0.2">
      <c r="A4624" t="s">
        <v>442</v>
      </c>
      <c r="B4624" t="s">
        <v>113</v>
      </c>
      <c r="C4624" t="s">
        <v>182</v>
      </c>
      <c r="D4624" s="12">
        <v>156049</v>
      </c>
      <c r="E4624" s="11">
        <v>74367</v>
      </c>
      <c r="F4624" t="s">
        <v>443</v>
      </c>
      <c r="G4624" t="s">
        <v>130</v>
      </c>
      <c r="H4624" s="1">
        <v>45740</v>
      </c>
      <c r="I4624" t="s">
        <v>444</v>
      </c>
      <c r="J4624">
        <f t="shared" si="288"/>
        <v>194</v>
      </c>
      <c r="K4624">
        <f t="shared" si="289"/>
        <v>15</v>
      </c>
      <c r="L4624" s="9">
        <f t="shared" si="290"/>
        <v>1107339336</v>
      </c>
      <c r="M4624" s="9">
        <f t="shared" si="291"/>
        <v>10013820</v>
      </c>
    </row>
    <row r="4625" spans="1:13" x14ac:dyDescent="0.2">
      <c r="A4625" t="s">
        <v>2185</v>
      </c>
      <c r="B4625" t="s">
        <v>39</v>
      </c>
      <c r="C4625" t="s">
        <v>182</v>
      </c>
      <c r="D4625" s="12">
        <v>225000</v>
      </c>
      <c r="E4625" s="11">
        <v>75000</v>
      </c>
      <c r="F4625" t="s">
        <v>2186</v>
      </c>
      <c r="G4625" t="s">
        <v>13</v>
      </c>
      <c r="H4625" s="1">
        <v>45728</v>
      </c>
      <c r="I4625" t="s">
        <v>2187</v>
      </c>
      <c r="J4625">
        <f t="shared" si="288"/>
        <v>324</v>
      </c>
      <c r="K4625">
        <f t="shared" si="289"/>
        <v>15</v>
      </c>
      <c r="L4625" s="9">
        <f t="shared" si="290"/>
        <v>1792436850</v>
      </c>
      <c r="M4625" s="9">
        <f t="shared" si="291"/>
        <v>10013820</v>
      </c>
    </row>
    <row r="4626" spans="1:13" x14ac:dyDescent="0.2">
      <c r="A4626" t="s">
        <v>4936</v>
      </c>
      <c r="B4626" t="s">
        <v>1701</v>
      </c>
      <c r="C4626" t="s">
        <v>182</v>
      </c>
      <c r="D4626" s="12">
        <v>100485</v>
      </c>
      <c r="E4626" s="11">
        <v>61480</v>
      </c>
      <c r="F4626" t="s">
        <v>4937</v>
      </c>
      <c r="G4626" t="s">
        <v>13</v>
      </c>
      <c r="H4626" s="1">
        <v>45719</v>
      </c>
      <c r="I4626" t="s">
        <v>4938</v>
      </c>
      <c r="J4626">
        <f t="shared" si="288"/>
        <v>250</v>
      </c>
      <c r="K4626">
        <f t="shared" si="289"/>
        <v>15</v>
      </c>
      <c r="L4626" s="9">
        <f t="shared" si="290"/>
        <v>408633237</v>
      </c>
      <c r="M4626" s="9">
        <f t="shared" si="291"/>
        <v>10013820</v>
      </c>
    </row>
    <row r="4627" spans="1:13" x14ac:dyDescent="0.2">
      <c r="A4627" t="s">
        <v>5452</v>
      </c>
      <c r="B4627" t="s">
        <v>10</v>
      </c>
      <c r="C4627" t="s">
        <v>182</v>
      </c>
      <c r="D4627" s="12">
        <v>478489</v>
      </c>
      <c r="E4627" s="11">
        <v>43348</v>
      </c>
      <c r="F4627" t="s">
        <v>5453</v>
      </c>
      <c r="G4627" t="s">
        <v>121</v>
      </c>
      <c r="H4627" s="1">
        <v>45715</v>
      </c>
      <c r="I4627" t="s">
        <v>5454</v>
      </c>
      <c r="J4627">
        <f t="shared" si="288"/>
        <v>366</v>
      </c>
      <c r="K4627">
        <f t="shared" si="289"/>
        <v>15</v>
      </c>
      <c r="L4627" s="9">
        <f t="shared" si="290"/>
        <v>442014068</v>
      </c>
      <c r="M4627" s="9">
        <f t="shared" si="291"/>
        <v>10013820</v>
      </c>
    </row>
    <row r="4628" spans="1:13" x14ac:dyDescent="0.2">
      <c r="A4628" t="s">
        <v>6013</v>
      </c>
      <c r="B4628" t="s">
        <v>10</v>
      </c>
      <c r="C4628" t="s">
        <v>6014</v>
      </c>
      <c r="D4628" s="12">
        <v>100000</v>
      </c>
      <c r="E4628" s="11">
        <v>0</v>
      </c>
      <c r="F4628" t="s">
        <v>6015</v>
      </c>
      <c r="G4628" t="s">
        <v>121</v>
      </c>
      <c r="H4628" s="1">
        <v>45714</v>
      </c>
      <c r="I4628" t="s">
        <v>6016</v>
      </c>
      <c r="J4628">
        <f t="shared" si="288"/>
        <v>366</v>
      </c>
      <c r="K4628">
        <f t="shared" si="289"/>
        <v>15</v>
      </c>
      <c r="L4628" s="9">
        <f t="shared" si="290"/>
        <v>442014068</v>
      </c>
      <c r="M4628" s="9">
        <f t="shared" si="291"/>
        <v>10013820</v>
      </c>
    </row>
    <row r="4629" spans="1:13" x14ac:dyDescent="0.2">
      <c r="A4629" t="s">
        <v>6312</v>
      </c>
      <c r="B4629" t="s">
        <v>926</v>
      </c>
      <c r="C4629" t="s">
        <v>182</v>
      </c>
      <c r="D4629" s="12">
        <v>1776510</v>
      </c>
      <c r="E4629" s="11">
        <v>0</v>
      </c>
      <c r="F4629" t="s">
        <v>6313</v>
      </c>
      <c r="G4629" t="s">
        <v>13</v>
      </c>
      <c r="H4629" s="1">
        <v>45714</v>
      </c>
      <c r="I4629" t="s">
        <v>6314</v>
      </c>
      <c r="J4629">
        <f t="shared" si="288"/>
        <v>109</v>
      </c>
      <c r="K4629">
        <f t="shared" si="289"/>
        <v>15</v>
      </c>
      <c r="L4629" s="9">
        <f t="shared" si="290"/>
        <v>185579277</v>
      </c>
      <c r="M4629" s="9">
        <f t="shared" si="291"/>
        <v>10013820</v>
      </c>
    </row>
    <row r="4630" spans="1:13" x14ac:dyDescent="0.2">
      <c r="A4630" t="s">
        <v>6443</v>
      </c>
      <c r="B4630" t="s">
        <v>87</v>
      </c>
      <c r="C4630" t="s">
        <v>6014</v>
      </c>
      <c r="D4630" s="12">
        <v>204773</v>
      </c>
      <c r="E4630" s="11">
        <v>53778</v>
      </c>
      <c r="F4630" t="s">
        <v>6444</v>
      </c>
      <c r="G4630" t="s">
        <v>13</v>
      </c>
      <c r="H4630" s="1">
        <v>45713</v>
      </c>
      <c r="I4630" t="s">
        <v>6445</v>
      </c>
      <c r="J4630">
        <f t="shared" si="288"/>
        <v>160</v>
      </c>
      <c r="K4630">
        <f t="shared" si="289"/>
        <v>15</v>
      </c>
      <c r="L4630" s="9">
        <f t="shared" si="290"/>
        <v>1007902320</v>
      </c>
      <c r="M4630" s="9">
        <f t="shared" si="291"/>
        <v>10013820</v>
      </c>
    </row>
    <row r="4631" spans="1:13" x14ac:dyDescent="0.2">
      <c r="A4631" t="s">
        <v>7946</v>
      </c>
      <c r="B4631" t="s">
        <v>860</v>
      </c>
      <c r="C4631" t="s">
        <v>182</v>
      </c>
      <c r="D4631" s="12">
        <v>50000</v>
      </c>
      <c r="E4631" s="11">
        <v>50000</v>
      </c>
      <c r="F4631" t="s">
        <v>7947</v>
      </c>
      <c r="G4631" t="s">
        <v>130</v>
      </c>
      <c r="H4631" s="1">
        <v>45706</v>
      </c>
      <c r="I4631" t="s">
        <v>7948</v>
      </c>
      <c r="J4631">
        <f t="shared" si="288"/>
        <v>33</v>
      </c>
      <c r="K4631">
        <f t="shared" si="289"/>
        <v>15</v>
      </c>
      <c r="L4631" s="9">
        <f t="shared" si="290"/>
        <v>470163943</v>
      </c>
      <c r="M4631" s="9">
        <f t="shared" si="291"/>
        <v>10013820</v>
      </c>
    </row>
    <row r="4632" spans="1:13" x14ac:dyDescent="0.2">
      <c r="A4632" t="s">
        <v>9527</v>
      </c>
      <c r="B4632" t="s">
        <v>926</v>
      </c>
      <c r="C4632" t="s">
        <v>182</v>
      </c>
      <c r="D4632" s="12">
        <v>439282</v>
      </c>
      <c r="E4632" s="11">
        <v>0</v>
      </c>
      <c r="F4632" t="s">
        <v>9528</v>
      </c>
      <c r="G4632" t="s">
        <v>13</v>
      </c>
      <c r="H4632" s="1">
        <v>45702</v>
      </c>
      <c r="I4632" t="s">
        <v>9529</v>
      </c>
      <c r="J4632">
        <f t="shared" si="288"/>
        <v>109</v>
      </c>
      <c r="K4632">
        <f t="shared" si="289"/>
        <v>15</v>
      </c>
      <c r="L4632" s="9">
        <f t="shared" si="290"/>
        <v>185579277</v>
      </c>
      <c r="M4632" s="9">
        <f t="shared" si="291"/>
        <v>10013820</v>
      </c>
    </row>
    <row r="4633" spans="1:13" x14ac:dyDescent="0.2">
      <c r="A4633" t="s">
        <v>11185</v>
      </c>
      <c r="B4633" t="s">
        <v>926</v>
      </c>
      <c r="C4633" t="s">
        <v>182</v>
      </c>
      <c r="D4633" s="12">
        <v>500000</v>
      </c>
      <c r="E4633" s="11">
        <v>0</v>
      </c>
      <c r="F4633" t="s">
        <v>11186</v>
      </c>
      <c r="G4633" t="s">
        <v>130</v>
      </c>
      <c r="H4633" s="1">
        <v>45701</v>
      </c>
      <c r="I4633" t="s">
        <v>11187</v>
      </c>
      <c r="J4633">
        <f t="shared" si="288"/>
        <v>109</v>
      </c>
      <c r="K4633">
        <f t="shared" si="289"/>
        <v>15</v>
      </c>
      <c r="L4633" s="9">
        <f t="shared" si="290"/>
        <v>185579277</v>
      </c>
      <c r="M4633" s="9">
        <f t="shared" si="291"/>
        <v>10013820</v>
      </c>
    </row>
    <row r="4634" spans="1:13" x14ac:dyDescent="0.2">
      <c r="A4634" t="s">
        <v>12466</v>
      </c>
      <c r="B4634" t="s">
        <v>926</v>
      </c>
      <c r="C4634" t="s">
        <v>182</v>
      </c>
      <c r="D4634" s="12">
        <v>300000</v>
      </c>
      <c r="E4634" s="11">
        <v>0</v>
      </c>
      <c r="F4634" t="s">
        <v>12467</v>
      </c>
      <c r="G4634" t="s">
        <v>13</v>
      </c>
      <c r="H4634" s="1">
        <v>45694</v>
      </c>
      <c r="I4634" t="s">
        <v>12468</v>
      </c>
      <c r="J4634">
        <f t="shared" si="288"/>
        <v>109</v>
      </c>
      <c r="K4634">
        <f t="shared" si="289"/>
        <v>15</v>
      </c>
      <c r="L4634" s="9">
        <f t="shared" si="290"/>
        <v>185579277</v>
      </c>
      <c r="M4634" s="9">
        <f t="shared" si="291"/>
        <v>10013820</v>
      </c>
    </row>
    <row r="4635" spans="1:13" x14ac:dyDescent="0.2">
      <c r="A4635" t="s">
        <v>6199</v>
      </c>
      <c r="B4635" t="s">
        <v>10</v>
      </c>
      <c r="C4635" t="s">
        <v>6200</v>
      </c>
      <c r="D4635" s="12">
        <v>10000000</v>
      </c>
      <c r="E4635" s="11">
        <v>0</v>
      </c>
      <c r="F4635" t="s">
        <v>6201</v>
      </c>
      <c r="G4635" t="s">
        <v>130</v>
      </c>
      <c r="H4635" s="1">
        <v>45714</v>
      </c>
      <c r="I4635" t="s">
        <v>6202</v>
      </c>
      <c r="J4635">
        <f t="shared" si="288"/>
        <v>366</v>
      </c>
      <c r="K4635">
        <f t="shared" si="289"/>
        <v>1</v>
      </c>
      <c r="L4635" s="9">
        <f t="shared" si="290"/>
        <v>442014068</v>
      </c>
      <c r="M4635" s="9">
        <f t="shared" si="291"/>
        <v>10000000</v>
      </c>
    </row>
    <row r="4636" spans="1:13" x14ac:dyDescent="0.2">
      <c r="A4636" t="s">
        <v>8159</v>
      </c>
      <c r="B4636" t="s">
        <v>888</v>
      </c>
      <c r="C4636" t="s">
        <v>8160</v>
      </c>
      <c r="D4636" s="12">
        <v>10000000</v>
      </c>
      <c r="E4636" s="11">
        <v>10000000</v>
      </c>
      <c r="F4636" t="s">
        <v>3375</v>
      </c>
      <c r="G4636" t="s">
        <v>13</v>
      </c>
      <c r="H4636" s="1">
        <v>45706</v>
      </c>
      <c r="I4636" t="s">
        <v>8161</v>
      </c>
      <c r="J4636">
        <f t="shared" si="288"/>
        <v>104</v>
      </c>
      <c r="K4636">
        <f t="shared" si="289"/>
        <v>1</v>
      </c>
      <c r="L4636" s="9">
        <f t="shared" si="290"/>
        <v>670590370</v>
      </c>
      <c r="M4636" s="9">
        <f t="shared" si="291"/>
        <v>10000000</v>
      </c>
    </row>
    <row r="4637" spans="1:13" x14ac:dyDescent="0.2">
      <c r="A4637" t="s">
        <v>10629</v>
      </c>
      <c r="B4637" t="s">
        <v>8976</v>
      </c>
      <c r="C4637" t="s">
        <v>10630</v>
      </c>
      <c r="D4637" s="12">
        <v>10000000</v>
      </c>
      <c r="E4637" s="11">
        <v>0</v>
      </c>
      <c r="F4637" t="s">
        <v>10618</v>
      </c>
      <c r="G4637" t="s">
        <v>152</v>
      </c>
      <c r="H4637" s="1">
        <v>45702</v>
      </c>
      <c r="I4637" t="s">
        <v>10631</v>
      </c>
      <c r="J4637">
        <f t="shared" si="288"/>
        <v>350</v>
      </c>
      <c r="K4637">
        <f t="shared" si="289"/>
        <v>1</v>
      </c>
      <c r="L4637" s="9">
        <f t="shared" si="290"/>
        <v>1401538900</v>
      </c>
      <c r="M4637" s="9">
        <f t="shared" si="291"/>
        <v>10000000</v>
      </c>
    </row>
    <row r="4638" spans="1:13" x14ac:dyDescent="0.2">
      <c r="A4638" t="s">
        <v>12970</v>
      </c>
      <c r="B4638" t="s">
        <v>8976</v>
      </c>
      <c r="C4638" t="s">
        <v>12971</v>
      </c>
      <c r="D4638" s="12">
        <v>9999999</v>
      </c>
      <c r="E4638" s="11">
        <v>9999999</v>
      </c>
      <c r="F4638" t="s">
        <v>12972</v>
      </c>
      <c r="G4638" t="s">
        <v>13</v>
      </c>
      <c r="H4638" s="1">
        <v>45686</v>
      </c>
      <c r="I4638" t="s">
        <v>12973</v>
      </c>
      <c r="J4638">
        <f t="shared" si="288"/>
        <v>350</v>
      </c>
      <c r="K4638">
        <f t="shared" si="289"/>
        <v>1</v>
      </c>
      <c r="L4638" s="9">
        <f t="shared" si="290"/>
        <v>1401538900</v>
      </c>
      <c r="M4638" s="9">
        <f t="shared" si="291"/>
        <v>9999999</v>
      </c>
    </row>
    <row r="4639" spans="1:13" x14ac:dyDescent="0.2">
      <c r="A4639" t="s">
        <v>8894</v>
      </c>
      <c r="B4639" t="s">
        <v>926</v>
      </c>
      <c r="C4639" t="s">
        <v>8895</v>
      </c>
      <c r="D4639" s="12">
        <v>9900000</v>
      </c>
      <c r="E4639" s="11">
        <v>9900000</v>
      </c>
      <c r="F4639" t="s">
        <v>8896</v>
      </c>
      <c r="G4639" t="s">
        <v>13</v>
      </c>
      <c r="H4639" s="1">
        <v>45706</v>
      </c>
      <c r="I4639" t="s">
        <v>8897</v>
      </c>
      <c r="J4639">
        <f t="shared" si="288"/>
        <v>109</v>
      </c>
      <c r="K4639">
        <f t="shared" si="289"/>
        <v>1</v>
      </c>
      <c r="L4639" s="9">
        <f t="shared" si="290"/>
        <v>185579277</v>
      </c>
      <c r="M4639" s="9">
        <f t="shared" si="291"/>
        <v>9900000</v>
      </c>
    </row>
    <row r="4640" spans="1:13" x14ac:dyDescent="0.2">
      <c r="A4640" t="s">
        <v>934</v>
      </c>
      <c r="B4640" t="s">
        <v>39</v>
      </c>
      <c r="C4640" t="s">
        <v>935</v>
      </c>
      <c r="D4640" s="12">
        <v>4185761</v>
      </c>
      <c r="E4640" s="11">
        <v>1957357</v>
      </c>
      <c r="F4640" t="s">
        <v>936</v>
      </c>
      <c r="G4640" t="s">
        <v>13</v>
      </c>
      <c r="H4640" s="1">
        <v>45736</v>
      </c>
      <c r="I4640" t="s">
        <v>937</v>
      </c>
      <c r="J4640">
        <f t="shared" si="288"/>
        <v>324</v>
      </c>
      <c r="K4640">
        <f t="shared" si="289"/>
        <v>10</v>
      </c>
      <c r="L4640" s="9">
        <f t="shared" si="290"/>
        <v>1792436850</v>
      </c>
      <c r="M4640" s="9">
        <f t="shared" si="291"/>
        <v>9872101</v>
      </c>
    </row>
    <row r="4641" spans="1:13" x14ac:dyDescent="0.2">
      <c r="A4641" t="s">
        <v>1993</v>
      </c>
      <c r="B4641" t="s">
        <v>26</v>
      </c>
      <c r="C4641" t="s">
        <v>935</v>
      </c>
      <c r="D4641" s="12">
        <v>114200</v>
      </c>
      <c r="E4641" s="11">
        <v>0</v>
      </c>
      <c r="F4641" t="s">
        <v>1994</v>
      </c>
      <c r="G4641" t="s">
        <v>13</v>
      </c>
      <c r="H4641" s="1">
        <v>45729</v>
      </c>
      <c r="I4641" t="s">
        <v>1995</v>
      </c>
      <c r="J4641">
        <f t="shared" si="288"/>
        <v>115</v>
      </c>
      <c r="K4641">
        <f t="shared" si="289"/>
        <v>10</v>
      </c>
      <c r="L4641" s="9">
        <f t="shared" si="290"/>
        <v>116767799</v>
      </c>
      <c r="M4641" s="9">
        <f t="shared" si="291"/>
        <v>9872101</v>
      </c>
    </row>
    <row r="4642" spans="1:13" x14ac:dyDescent="0.2">
      <c r="A4642" t="s">
        <v>2203</v>
      </c>
      <c r="B4642" t="s">
        <v>39</v>
      </c>
      <c r="C4642" t="s">
        <v>935</v>
      </c>
      <c r="D4642" s="12">
        <v>1506960</v>
      </c>
      <c r="E4642" s="11">
        <v>0</v>
      </c>
      <c r="F4642" t="s">
        <v>2204</v>
      </c>
      <c r="G4642" t="s">
        <v>130</v>
      </c>
      <c r="H4642" s="1">
        <v>45728</v>
      </c>
      <c r="I4642" t="s">
        <v>2205</v>
      </c>
      <c r="J4642">
        <f t="shared" si="288"/>
        <v>324</v>
      </c>
      <c r="K4642">
        <f t="shared" si="289"/>
        <v>10</v>
      </c>
      <c r="L4642" s="9">
        <f t="shared" si="290"/>
        <v>1792436850</v>
      </c>
      <c r="M4642" s="9">
        <f t="shared" si="291"/>
        <v>9872101</v>
      </c>
    </row>
    <row r="4643" spans="1:13" x14ac:dyDescent="0.2">
      <c r="A4643" t="s">
        <v>2237</v>
      </c>
      <c r="B4643" t="s">
        <v>39</v>
      </c>
      <c r="C4643" t="s">
        <v>935</v>
      </c>
      <c r="D4643" s="12">
        <v>3356527</v>
      </c>
      <c r="E4643" s="11">
        <v>2136747</v>
      </c>
      <c r="F4643" t="s">
        <v>2238</v>
      </c>
      <c r="G4643" t="s">
        <v>13</v>
      </c>
      <c r="H4643" s="1">
        <v>45728</v>
      </c>
      <c r="I4643" t="s">
        <v>2239</v>
      </c>
      <c r="J4643">
        <f t="shared" si="288"/>
        <v>324</v>
      </c>
      <c r="K4643">
        <f t="shared" si="289"/>
        <v>10</v>
      </c>
      <c r="L4643" s="9">
        <f t="shared" si="290"/>
        <v>1792436850</v>
      </c>
      <c r="M4643" s="9">
        <f t="shared" si="291"/>
        <v>9872101</v>
      </c>
    </row>
    <row r="4644" spans="1:13" x14ac:dyDescent="0.2">
      <c r="A4644" t="s">
        <v>3411</v>
      </c>
      <c r="B4644" t="s">
        <v>39</v>
      </c>
      <c r="C4644" t="s">
        <v>935</v>
      </c>
      <c r="D4644" s="12">
        <v>239157</v>
      </c>
      <c r="E4644" s="11">
        <v>41547</v>
      </c>
      <c r="F4644" t="s">
        <v>3412</v>
      </c>
      <c r="G4644" t="s">
        <v>13</v>
      </c>
      <c r="H4644" s="1">
        <v>45722</v>
      </c>
      <c r="I4644" t="s">
        <v>3413</v>
      </c>
      <c r="J4644">
        <f t="shared" si="288"/>
        <v>324</v>
      </c>
      <c r="K4644">
        <f t="shared" si="289"/>
        <v>10</v>
      </c>
      <c r="L4644" s="9">
        <f t="shared" si="290"/>
        <v>1792436850</v>
      </c>
      <c r="M4644" s="9">
        <f t="shared" si="291"/>
        <v>9872101</v>
      </c>
    </row>
    <row r="4645" spans="1:13" x14ac:dyDescent="0.2">
      <c r="A4645" t="s">
        <v>3808</v>
      </c>
      <c r="B4645" t="s">
        <v>39</v>
      </c>
      <c r="C4645" t="s">
        <v>935</v>
      </c>
      <c r="D4645" s="12">
        <v>179630</v>
      </c>
      <c r="E4645" s="11">
        <v>0</v>
      </c>
      <c r="F4645" t="s">
        <v>3809</v>
      </c>
      <c r="G4645" t="s">
        <v>13</v>
      </c>
      <c r="H4645" s="1">
        <v>45721</v>
      </c>
      <c r="I4645" t="s">
        <v>3810</v>
      </c>
      <c r="J4645">
        <f t="shared" si="288"/>
        <v>324</v>
      </c>
      <c r="K4645">
        <f t="shared" si="289"/>
        <v>10</v>
      </c>
      <c r="L4645" s="9">
        <f t="shared" si="290"/>
        <v>1792436850</v>
      </c>
      <c r="M4645" s="9">
        <f t="shared" si="291"/>
        <v>9872101</v>
      </c>
    </row>
    <row r="4646" spans="1:13" x14ac:dyDescent="0.2">
      <c r="A4646" t="s">
        <v>7290</v>
      </c>
      <c r="B4646" t="s">
        <v>1701</v>
      </c>
      <c r="C4646" t="s">
        <v>935</v>
      </c>
      <c r="D4646" s="12">
        <v>50800</v>
      </c>
      <c r="E4646" s="11">
        <v>0</v>
      </c>
      <c r="F4646" t="s">
        <v>7291</v>
      </c>
      <c r="G4646" t="s">
        <v>13</v>
      </c>
      <c r="H4646" s="1">
        <v>45709</v>
      </c>
      <c r="I4646" t="s">
        <v>7292</v>
      </c>
      <c r="J4646">
        <f t="shared" si="288"/>
        <v>250</v>
      </c>
      <c r="K4646">
        <f t="shared" si="289"/>
        <v>10</v>
      </c>
      <c r="L4646" s="9">
        <f t="shared" si="290"/>
        <v>408633237</v>
      </c>
      <c r="M4646" s="9">
        <f t="shared" si="291"/>
        <v>9872101</v>
      </c>
    </row>
    <row r="4647" spans="1:13" x14ac:dyDescent="0.2">
      <c r="A4647" t="s">
        <v>9024</v>
      </c>
      <c r="B4647" t="s">
        <v>26</v>
      </c>
      <c r="C4647" t="s">
        <v>935</v>
      </c>
      <c r="D4647" s="12">
        <v>18832</v>
      </c>
      <c r="E4647" s="11">
        <v>0</v>
      </c>
      <c r="F4647" t="s">
        <v>9025</v>
      </c>
      <c r="G4647" t="s">
        <v>13</v>
      </c>
      <c r="H4647" s="1">
        <v>45702</v>
      </c>
      <c r="I4647" t="s">
        <v>9026</v>
      </c>
      <c r="J4647">
        <f t="shared" si="288"/>
        <v>115</v>
      </c>
      <c r="K4647">
        <f t="shared" si="289"/>
        <v>10</v>
      </c>
      <c r="L4647" s="9">
        <f t="shared" si="290"/>
        <v>116767799</v>
      </c>
      <c r="M4647" s="9">
        <f t="shared" si="291"/>
        <v>9872101</v>
      </c>
    </row>
    <row r="4648" spans="1:13" x14ac:dyDescent="0.2">
      <c r="A4648" t="s">
        <v>9624</v>
      </c>
      <c r="B4648" t="s">
        <v>8976</v>
      </c>
      <c r="C4648" t="s">
        <v>935</v>
      </c>
      <c r="D4648" s="12">
        <v>13097</v>
      </c>
      <c r="E4648" s="11">
        <v>13097</v>
      </c>
      <c r="F4648" t="s">
        <v>9625</v>
      </c>
      <c r="G4648" t="s">
        <v>13</v>
      </c>
      <c r="H4648" s="1">
        <v>45702</v>
      </c>
      <c r="I4648" t="s">
        <v>9626</v>
      </c>
      <c r="J4648">
        <f t="shared" si="288"/>
        <v>350</v>
      </c>
      <c r="K4648">
        <f t="shared" si="289"/>
        <v>10</v>
      </c>
      <c r="L4648" s="9">
        <f t="shared" si="290"/>
        <v>1401538900</v>
      </c>
      <c r="M4648" s="9">
        <f t="shared" si="291"/>
        <v>9872101</v>
      </c>
    </row>
    <row r="4649" spans="1:13" x14ac:dyDescent="0.2">
      <c r="A4649" t="s">
        <v>10009</v>
      </c>
      <c r="B4649" t="s">
        <v>8976</v>
      </c>
      <c r="C4649" t="s">
        <v>935</v>
      </c>
      <c r="D4649" s="12">
        <v>207137</v>
      </c>
      <c r="E4649" s="11">
        <v>0</v>
      </c>
      <c r="F4649" t="s">
        <v>10010</v>
      </c>
      <c r="G4649" t="s">
        <v>13</v>
      </c>
      <c r="H4649" s="1">
        <v>45702</v>
      </c>
      <c r="I4649" t="s">
        <v>10011</v>
      </c>
      <c r="J4649">
        <f t="shared" si="288"/>
        <v>350</v>
      </c>
      <c r="K4649">
        <f t="shared" si="289"/>
        <v>10</v>
      </c>
      <c r="L4649" s="9">
        <f t="shared" si="290"/>
        <v>1401538900</v>
      </c>
      <c r="M4649" s="9">
        <f t="shared" si="291"/>
        <v>9872101</v>
      </c>
    </row>
    <row r="4650" spans="1:13" x14ac:dyDescent="0.2">
      <c r="A4650" t="s">
        <v>1132</v>
      </c>
      <c r="B4650" t="s">
        <v>16</v>
      </c>
      <c r="C4650" t="s">
        <v>1133</v>
      </c>
      <c r="D4650" s="12">
        <v>9848160</v>
      </c>
      <c r="E4650" s="11">
        <v>9848160</v>
      </c>
      <c r="F4650" t="s">
        <v>1134</v>
      </c>
      <c r="G4650" t="s">
        <v>121</v>
      </c>
      <c r="H4650" s="1">
        <v>45736</v>
      </c>
      <c r="I4650" t="s">
        <v>1135</v>
      </c>
      <c r="J4650">
        <f t="shared" si="288"/>
        <v>137</v>
      </c>
      <c r="K4650">
        <f t="shared" si="289"/>
        <v>1</v>
      </c>
      <c r="L4650" s="9">
        <f t="shared" si="290"/>
        <v>2463589332</v>
      </c>
      <c r="M4650" s="9">
        <f t="shared" si="291"/>
        <v>9848160</v>
      </c>
    </row>
    <row r="4651" spans="1:13" x14ac:dyDescent="0.2">
      <c r="A4651" t="s">
        <v>12921</v>
      </c>
      <c r="B4651" t="s">
        <v>5849</v>
      </c>
      <c r="C4651" t="s">
        <v>12922</v>
      </c>
      <c r="D4651" s="12">
        <v>157500</v>
      </c>
      <c r="E4651" s="11">
        <v>0</v>
      </c>
      <c r="F4651" t="s">
        <v>12923</v>
      </c>
      <c r="G4651" t="s">
        <v>116</v>
      </c>
      <c r="H4651" s="1">
        <v>45686</v>
      </c>
      <c r="I4651" t="s">
        <v>12924</v>
      </c>
      <c r="J4651">
        <f t="shared" si="288"/>
        <v>6</v>
      </c>
      <c r="K4651">
        <f t="shared" si="289"/>
        <v>2</v>
      </c>
      <c r="L4651" s="9">
        <f t="shared" si="290"/>
        <v>195527</v>
      </c>
      <c r="M4651" s="9">
        <f t="shared" si="291"/>
        <v>9836769</v>
      </c>
    </row>
    <row r="4652" spans="1:13" x14ac:dyDescent="0.2">
      <c r="A4652" t="s">
        <v>13042</v>
      </c>
      <c r="B4652" t="s">
        <v>1751</v>
      </c>
      <c r="C4652" t="s">
        <v>12922</v>
      </c>
      <c r="D4652" s="12">
        <v>9679269</v>
      </c>
      <c r="E4652" s="11">
        <v>7856119</v>
      </c>
      <c r="F4652" t="s">
        <v>13029</v>
      </c>
      <c r="G4652" t="s">
        <v>13</v>
      </c>
      <c r="H4652" s="1">
        <v>45681</v>
      </c>
      <c r="I4652" t="s">
        <v>13043</v>
      </c>
      <c r="J4652">
        <f t="shared" si="288"/>
        <v>99</v>
      </c>
      <c r="K4652">
        <f t="shared" si="289"/>
        <v>2</v>
      </c>
      <c r="L4652" s="9">
        <f t="shared" si="290"/>
        <v>382244987</v>
      </c>
      <c r="M4652" s="9">
        <f t="shared" si="291"/>
        <v>9836769</v>
      </c>
    </row>
    <row r="4653" spans="1:13" x14ac:dyDescent="0.2">
      <c r="A4653" t="s">
        <v>2548</v>
      </c>
      <c r="B4653" t="s">
        <v>39</v>
      </c>
      <c r="C4653" t="s">
        <v>2549</v>
      </c>
      <c r="D4653" s="12">
        <v>4974844</v>
      </c>
      <c r="E4653" s="11">
        <v>1789384</v>
      </c>
      <c r="F4653" t="s">
        <v>2550</v>
      </c>
      <c r="G4653" t="s">
        <v>13</v>
      </c>
      <c r="H4653" s="1">
        <v>45727</v>
      </c>
      <c r="I4653" t="s">
        <v>2551</v>
      </c>
      <c r="J4653">
        <f t="shared" si="288"/>
        <v>324</v>
      </c>
      <c r="K4653">
        <f t="shared" si="289"/>
        <v>2</v>
      </c>
      <c r="L4653" s="9">
        <f t="shared" si="290"/>
        <v>1792436850</v>
      </c>
      <c r="M4653" s="9">
        <f t="shared" si="291"/>
        <v>9801826</v>
      </c>
    </row>
    <row r="4654" spans="1:13" x14ac:dyDescent="0.2">
      <c r="A4654" t="s">
        <v>3721</v>
      </c>
      <c r="B4654" t="s">
        <v>39</v>
      </c>
      <c r="C4654" t="s">
        <v>2549</v>
      </c>
      <c r="D4654" s="12">
        <v>4826982</v>
      </c>
      <c r="E4654" s="11">
        <v>74525</v>
      </c>
      <c r="F4654" t="s">
        <v>3722</v>
      </c>
      <c r="G4654" t="s">
        <v>13</v>
      </c>
      <c r="H4654" s="1">
        <v>45721</v>
      </c>
      <c r="I4654" t="s">
        <v>3723</v>
      </c>
      <c r="J4654">
        <f t="shared" si="288"/>
        <v>324</v>
      </c>
      <c r="K4654">
        <f t="shared" si="289"/>
        <v>2</v>
      </c>
      <c r="L4654" s="9">
        <f t="shared" si="290"/>
        <v>1792436850</v>
      </c>
      <c r="M4654" s="9">
        <f t="shared" si="291"/>
        <v>9801826</v>
      </c>
    </row>
    <row r="4655" spans="1:13" x14ac:dyDescent="0.2">
      <c r="A4655" t="s">
        <v>12887</v>
      </c>
      <c r="B4655" t="s">
        <v>951</v>
      </c>
      <c r="C4655" t="s">
        <v>12888</v>
      </c>
      <c r="D4655" s="12">
        <v>1674010</v>
      </c>
      <c r="E4655" s="11">
        <v>0</v>
      </c>
      <c r="F4655" t="s">
        <v>12889</v>
      </c>
      <c r="G4655" t="s">
        <v>13</v>
      </c>
      <c r="H4655" s="1">
        <v>45687</v>
      </c>
      <c r="I4655" t="s">
        <v>12890</v>
      </c>
      <c r="J4655">
        <f t="shared" si="288"/>
        <v>140</v>
      </c>
      <c r="K4655">
        <f t="shared" si="289"/>
        <v>2</v>
      </c>
      <c r="L4655" s="9">
        <f t="shared" si="290"/>
        <v>5426635612</v>
      </c>
      <c r="M4655" s="9">
        <f t="shared" si="291"/>
        <v>9674010</v>
      </c>
    </row>
    <row r="4656" spans="1:13" x14ac:dyDescent="0.2">
      <c r="A4656" t="s">
        <v>12992</v>
      </c>
      <c r="B4656" t="s">
        <v>951</v>
      </c>
      <c r="C4656" t="s">
        <v>12888</v>
      </c>
      <c r="D4656" s="12">
        <v>8000000</v>
      </c>
      <c r="E4656" s="11">
        <v>0</v>
      </c>
      <c r="F4656" t="s">
        <v>12889</v>
      </c>
      <c r="G4656" t="s">
        <v>13</v>
      </c>
      <c r="H4656" s="1">
        <v>45685</v>
      </c>
      <c r="I4656" t="s">
        <v>12993</v>
      </c>
      <c r="J4656">
        <f t="shared" si="288"/>
        <v>140</v>
      </c>
      <c r="K4656">
        <f t="shared" si="289"/>
        <v>2</v>
      </c>
      <c r="L4656" s="9">
        <f t="shared" si="290"/>
        <v>5426635612</v>
      </c>
      <c r="M4656" s="9">
        <f t="shared" si="291"/>
        <v>9674010</v>
      </c>
    </row>
    <row r="4657" spans="1:13" x14ac:dyDescent="0.2">
      <c r="A4657" t="s">
        <v>9547</v>
      </c>
      <c r="B4657" t="s">
        <v>926</v>
      </c>
      <c r="C4657" t="s">
        <v>9548</v>
      </c>
      <c r="D4657" s="12">
        <v>694831</v>
      </c>
      <c r="E4657" s="11">
        <v>184057</v>
      </c>
      <c r="F4657" t="s">
        <v>760</v>
      </c>
      <c r="G4657" t="s">
        <v>116</v>
      </c>
      <c r="H4657" s="1">
        <v>45702</v>
      </c>
      <c r="I4657" t="s">
        <v>9549</v>
      </c>
      <c r="J4657">
        <f t="shared" si="288"/>
        <v>109</v>
      </c>
      <c r="K4657">
        <f t="shared" si="289"/>
        <v>5</v>
      </c>
      <c r="L4657" s="9">
        <f t="shared" si="290"/>
        <v>185579277</v>
      </c>
      <c r="M4657" s="9">
        <f t="shared" si="291"/>
        <v>9494017</v>
      </c>
    </row>
    <row r="4658" spans="1:13" x14ac:dyDescent="0.2">
      <c r="A4658" t="s">
        <v>9560</v>
      </c>
      <c r="B4658" t="s">
        <v>926</v>
      </c>
      <c r="C4658" t="s">
        <v>9548</v>
      </c>
      <c r="D4658" s="12">
        <v>1368838</v>
      </c>
      <c r="E4658" s="11">
        <v>925638</v>
      </c>
      <c r="F4658" t="s">
        <v>9561</v>
      </c>
      <c r="G4658" t="s">
        <v>152</v>
      </c>
      <c r="H4658" s="1">
        <v>45702</v>
      </c>
      <c r="I4658" t="s">
        <v>9562</v>
      </c>
      <c r="J4658">
        <f t="shared" si="288"/>
        <v>109</v>
      </c>
      <c r="K4658">
        <f t="shared" si="289"/>
        <v>5</v>
      </c>
      <c r="L4658" s="9">
        <f t="shared" si="290"/>
        <v>185579277</v>
      </c>
      <c r="M4658" s="9">
        <f t="shared" si="291"/>
        <v>9494017</v>
      </c>
    </row>
    <row r="4659" spans="1:13" x14ac:dyDescent="0.2">
      <c r="A4659" t="s">
        <v>9567</v>
      </c>
      <c r="B4659" t="s">
        <v>926</v>
      </c>
      <c r="C4659" t="s">
        <v>9548</v>
      </c>
      <c r="D4659" s="12">
        <v>1974630</v>
      </c>
      <c r="E4659" s="11">
        <v>858927</v>
      </c>
      <c r="F4659" t="s">
        <v>9568</v>
      </c>
      <c r="G4659" t="s">
        <v>130</v>
      </c>
      <c r="H4659" s="1">
        <v>45702</v>
      </c>
      <c r="I4659" t="s">
        <v>9569</v>
      </c>
      <c r="J4659">
        <f t="shared" si="288"/>
        <v>109</v>
      </c>
      <c r="K4659">
        <f t="shared" si="289"/>
        <v>5</v>
      </c>
      <c r="L4659" s="9">
        <f t="shared" si="290"/>
        <v>185579277</v>
      </c>
      <c r="M4659" s="9">
        <f t="shared" si="291"/>
        <v>9494017</v>
      </c>
    </row>
    <row r="4660" spans="1:13" x14ac:dyDescent="0.2">
      <c r="A4660" t="s">
        <v>11498</v>
      </c>
      <c r="B4660" t="s">
        <v>872</v>
      </c>
      <c r="C4660" t="s">
        <v>9548</v>
      </c>
      <c r="D4660" s="12">
        <v>350923</v>
      </c>
      <c r="E4660" s="11">
        <v>263192</v>
      </c>
      <c r="F4660" t="s">
        <v>11499</v>
      </c>
      <c r="G4660" t="s">
        <v>13</v>
      </c>
      <c r="H4660" s="1">
        <v>45699</v>
      </c>
      <c r="I4660" t="s">
        <v>11500</v>
      </c>
      <c r="J4660">
        <f t="shared" si="288"/>
        <v>133</v>
      </c>
      <c r="K4660">
        <f t="shared" si="289"/>
        <v>5</v>
      </c>
      <c r="L4660" s="9">
        <f t="shared" si="290"/>
        <v>1635922299</v>
      </c>
      <c r="M4660" s="9">
        <f t="shared" si="291"/>
        <v>9494017</v>
      </c>
    </row>
    <row r="4661" spans="1:13" x14ac:dyDescent="0.2">
      <c r="A4661" t="s">
        <v>12300</v>
      </c>
      <c r="B4661" t="s">
        <v>888</v>
      </c>
      <c r="C4661" t="s">
        <v>9548</v>
      </c>
      <c r="D4661" s="12">
        <v>5104795</v>
      </c>
      <c r="E4661" s="11">
        <v>1067545</v>
      </c>
      <c r="F4661" t="s">
        <v>12301</v>
      </c>
      <c r="G4661" t="s">
        <v>13</v>
      </c>
      <c r="H4661" s="1">
        <v>45694</v>
      </c>
      <c r="I4661" t="s">
        <v>12302</v>
      </c>
      <c r="J4661">
        <f t="shared" si="288"/>
        <v>104</v>
      </c>
      <c r="K4661">
        <f t="shared" si="289"/>
        <v>5</v>
      </c>
      <c r="L4661" s="9">
        <f t="shared" si="290"/>
        <v>670590370</v>
      </c>
      <c r="M4661" s="9">
        <f t="shared" si="291"/>
        <v>9494017</v>
      </c>
    </row>
    <row r="4662" spans="1:13" x14ac:dyDescent="0.2">
      <c r="A4662" t="s">
        <v>1448</v>
      </c>
      <c r="B4662" t="s">
        <v>56</v>
      </c>
      <c r="C4662" t="s">
        <v>1449</v>
      </c>
      <c r="D4662" s="12">
        <v>4375927</v>
      </c>
      <c r="E4662" s="11">
        <v>0</v>
      </c>
      <c r="F4662" t="s">
        <v>1450</v>
      </c>
      <c r="G4662" t="s">
        <v>13</v>
      </c>
      <c r="H4662" s="1">
        <v>45734</v>
      </c>
      <c r="I4662" t="s">
        <v>1451</v>
      </c>
      <c r="J4662">
        <f t="shared" si="288"/>
        <v>673</v>
      </c>
      <c r="K4662">
        <f t="shared" si="289"/>
        <v>6</v>
      </c>
      <c r="L4662" s="9">
        <f t="shared" si="290"/>
        <v>5115679510</v>
      </c>
      <c r="M4662" s="9">
        <f t="shared" si="291"/>
        <v>9465847</v>
      </c>
    </row>
    <row r="4663" spans="1:13" x14ac:dyDescent="0.2">
      <c r="A4663" t="s">
        <v>4703</v>
      </c>
      <c r="B4663" t="s">
        <v>56</v>
      </c>
      <c r="C4663" t="s">
        <v>1449</v>
      </c>
      <c r="D4663" s="12">
        <v>3831224</v>
      </c>
      <c r="E4663" s="11">
        <v>131734</v>
      </c>
      <c r="F4663" t="s">
        <v>4704</v>
      </c>
      <c r="G4663" t="s">
        <v>13</v>
      </c>
      <c r="H4663" s="1">
        <v>45720</v>
      </c>
      <c r="I4663" t="s">
        <v>4705</v>
      </c>
      <c r="J4663">
        <f t="shared" si="288"/>
        <v>673</v>
      </c>
      <c r="K4663">
        <f t="shared" si="289"/>
        <v>6</v>
      </c>
      <c r="L4663" s="9">
        <f t="shared" si="290"/>
        <v>5115679510</v>
      </c>
      <c r="M4663" s="9">
        <f t="shared" si="291"/>
        <v>9465847</v>
      </c>
    </row>
    <row r="4664" spans="1:13" x14ac:dyDescent="0.2">
      <c r="A4664" t="s">
        <v>10816</v>
      </c>
      <c r="B4664" t="s">
        <v>56</v>
      </c>
      <c r="C4664" t="s">
        <v>10817</v>
      </c>
      <c r="D4664" s="12">
        <v>24716</v>
      </c>
      <c r="E4664" s="11">
        <v>0</v>
      </c>
      <c r="F4664" t="s">
        <v>10818</v>
      </c>
      <c r="G4664" t="s">
        <v>2259</v>
      </c>
      <c r="H4664" s="1">
        <v>45701</v>
      </c>
      <c r="J4664">
        <f t="shared" si="288"/>
        <v>673</v>
      </c>
      <c r="K4664">
        <f t="shared" si="289"/>
        <v>6</v>
      </c>
      <c r="L4664" s="9">
        <f t="shared" si="290"/>
        <v>5115679510</v>
      </c>
      <c r="M4664" s="9">
        <f t="shared" si="291"/>
        <v>9465847</v>
      </c>
    </row>
    <row r="4665" spans="1:13" x14ac:dyDescent="0.2">
      <c r="A4665" t="s">
        <v>10859</v>
      </c>
      <c r="B4665" t="s">
        <v>56</v>
      </c>
      <c r="C4665" t="s">
        <v>1449</v>
      </c>
      <c r="D4665" s="12">
        <v>69600</v>
      </c>
      <c r="E4665" s="11">
        <v>0</v>
      </c>
      <c r="F4665" t="s">
        <v>10860</v>
      </c>
      <c r="G4665" t="s">
        <v>680</v>
      </c>
      <c r="H4665" s="1">
        <v>45701</v>
      </c>
      <c r="J4665">
        <f t="shared" si="288"/>
        <v>673</v>
      </c>
      <c r="K4665">
        <f t="shared" si="289"/>
        <v>6</v>
      </c>
      <c r="L4665" s="9">
        <f t="shared" si="290"/>
        <v>5115679510</v>
      </c>
      <c r="M4665" s="9">
        <f t="shared" si="291"/>
        <v>9465847</v>
      </c>
    </row>
    <row r="4666" spans="1:13" x14ac:dyDescent="0.2">
      <c r="A4666" t="s">
        <v>11001</v>
      </c>
      <c r="B4666" t="s">
        <v>56</v>
      </c>
      <c r="C4666" t="s">
        <v>1449</v>
      </c>
      <c r="D4666" s="12">
        <v>580622</v>
      </c>
      <c r="E4666" s="11">
        <v>364184</v>
      </c>
      <c r="F4666" t="s">
        <v>11002</v>
      </c>
      <c r="G4666" t="s">
        <v>673</v>
      </c>
      <c r="H4666" s="1">
        <v>45701</v>
      </c>
      <c r="I4666" t="s">
        <v>11003</v>
      </c>
      <c r="J4666">
        <f t="shared" si="288"/>
        <v>673</v>
      </c>
      <c r="K4666">
        <f t="shared" si="289"/>
        <v>6</v>
      </c>
      <c r="L4666" s="9">
        <f t="shared" si="290"/>
        <v>5115679510</v>
      </c>
      <c r="M4666" s="9">
        <f t="shared" si="291"/>
        <v>9465847</v>
      </c>
    </row>
    <row r="4667" spans="1:13" x14ac:dyDescent="0.2">
      <c r="A4667" t="s">
        <v>12180</v>
      </c>
      <c r="B4667" t="s">
        <v>56</v>
      </c>
      <c r="C4667" t="s">
        <v>1449</v>
      </c>
      <c r="D4667" s="12">
        <v>583758</v>
      </c>
      <c r="E4667" s="11">
        <v>360561</v>
      </c>
      <c r="F4667" t="s">
        <v>10125</v>
      </c>
      <c r="G4667" t="s">
        <v>13</v>
      </c>
      <c r="H4667" s="1">
        <v>45695</v>
      </c>
      <c r="I4667" t="s">
        <v>12181</v>
      </c>
      <c r="J4667">
        <f t="shared" si="288"/>
        <v>673</v>
      </c>
      <c r="K4667">
        <f t="shared" si="289"/>
        <v>6</v>
      </c>
      <c r="L4667" s="9">
        <f t="shared" si="290"/>
        <v>5115679510</v>
      </c>
      <c r="M4667" s="9">
        <f t="shared" si="291"/>
        <v>9465847</v>
      </c>
    </row>
    <row r="4668" spans="1:13" x14ac:dyDescent="0.2">
      <c r="A4668" t="s">
        <v>1260</v>
      </c>
      <c r="B4668" t="s">
        <v>16</v>
      </c>
      <c r="C4668" t="s">
        <v>1261</v>
      </c>
      <c r="D4668" s="12">
        <v>986590</v>
      </c>
      <c r="E4668" s="11">
        <v>735565</v>
      </c>
      <c r="F4668" t="s">
        <v>1262</v>
      </c>
      <c r="G4668" t="s">
        <v>13</v>
      </c>
      <c r="H4668" s="1">
        <v>45735</v>
      </c>
      <c r="I4668" t="s">
        <v>1263</v>
      </c>
      <c r="J4668">
        <f t="shared" si="288"/>
        <v>137</v>
      </c>
      <c r="K4668">
        <f t="shared" si="289"/>
        <v>5</v>
      </c>
      <c r="L4668" s="9">
        <f t="shared" si="290"/>
        <v>2463589332</v>
      </c>
      <c r="M4668" s="9">
        <f t="shared" si="291"/>
        <v>9447135</v>
      </c>
    </row>
    <row r="4669" spans="1:13" x14ac:dyDescent="0.2">
      <c r="A4669" t="s">
        <v>5615</v>
      </c>
      <c r="B4669" t="s">
        <v>113</v>
      </c>
      <c r="C4669" t="s">
        <v>1261</v>
      </c>
      <c r="D4669" s="12">
        <v>507568</v>
      </c>
      <c r="E4669" s="11">
        <v>312281</v>
      </c>
      <c r="F4669" t="s">
        <v>5616</v>
      </c>
      <c r="G4669" t="s">
        <v>171</v>
      </c>
      <c r="H4669" s="1">
        <v>45715</v>
      </c>
      <c r="I4669" t="s">
        <v>5617</v>
      </c>
      <c r="J4669">
        <f t="shared" si="288"/>
        <v>194</v>
      </c>
      <c r="K4669">
        <f t="shared" si="289"/>
        <v>5</v>
      </c>
      <c r="L4669" s="9">
        <f t="shared" si="290"/>
        <v>1107339336</v>
      </c>
      <c r="M4669" s="9">
        <f t="shared" si="291"/>
        <v>9447135</v>
      </c>
    </row>
    <row r="4670" spans="1:13" x14ac:dyDescent="0.2">
      <c r="A4670" t="s">
        <v>5626</v>
      </c>
      <c r="B4670" t="s">
        <v>113</v>
      </c>
      <c r="C4670" t="s">
        <v>1261</v>
      </c>
      <c r="D4670" s="12">
        <v>975591</v>
      </c>
      <c r="E4670" s="11">
        <v>481030</v>
      </c>
      <c r="F4670" t="s">
        <v>5627</v>
      </c>
      <c r="G4670" t="s">
        <v>130</v>
      </c>
      <c r="H4670" s="1">
        <v>45715</v>
      </c>
      <c r="I4670" t="s">
        <v>5628</v>
      </c>
      <c r="J4670">
        <f t="shared" si="288"/>
        <v>194</v>
      </c>
      <c r="K4670">
        <f t="shared" si="289"/>
        <v>5</v>
      </c>
      <c r="L4670" s="9">
        <f t="shared" si="290"/>
        <v>1107339336</v>
      </c>
      <c r="M4670" s="9">
        <f t="shared" si="291"/>
        <v>9447135</v>
      </c>
    </row>
    <row r="4671" spans="1:13" x14ac:dyDescent="0.2">
      <c r="A4671" t="s">
        <v>5639</v>
      </c>
      <c r="B4671" t="s">
        <v>113</v>
      </c>
      <c r="C4671" t="s">
        <v>1261</v>
      </c>
      <c r="D4671" s="12">
        <v>3921240</v>
      </c>
      <c r="E4671" s="11">
        <v>2604157</v>
      </c>
      <c r="F4671" t="s">
        <v>5640</v>
      </c>
      <c r="G4671" t="s">
        <v>116</v>
      </c>
      <c r="H4671" s="1">
        <v>45715</v>
      </c>
      <c r="I4671" t="s">
        <v>5641</v>
      </c>
      <c r="J4671">
        <f t="shared" si="288"/>
        <v>194</v>
      </c>
      <c r="K4671">
        <f t="shared" si="289"/>
        <v>5</v>
      </c>
      <c r="L4671" s="9">
        <f t="shared" si="290"/>
        <v>1107339336</v>
      </c>
      <c r="M4671" s="9">
        <f t="shared" si="291"/>
        <v>9447135</v>
      </c>
    </row>
    <row r="4672" spans="1:13" x14ac:dyDescent="0.2">
      <c r="A4672" t="s">
        <v>13059</v>
      </c>
      <c r="B4672" t="s">
        <v>16</v>
      </c>
      <c r="C4672" t="s">
        <v>1261</v>
      </c>
      <c r="D4672" s="12">
        <v>3056146</v>
      </c>
      <c r="E4672" s="11">
        <v>2171217</v>
      </c>
      <c r="F4672" t="s">
        <v>13029</v>
      </c>
      <c r="G4672" t="s">
        <v>13</v>
      </c>
      <c r="H4672" s="1">
        <v>45680</v>
      </c>
      <c r="I4672" t="s">
        <v>13060</v>
      </c>
      <c r="J4672">
        <f t="shared" si="288"/>
        <v>137</v>
      </c>
      <c r="K4672">
        <f t="shared" si="289"/>
        <v>5</v>
      </c>
      <c r="L4672" s="9">
        <f t="shared" si="290"/>
        <v>2463589332</v>
      </c>
      <c r="M4672" s="9">
        <f t="shared" si="291"/>
        <v>9447135</v>
      </c>
    </row>
    <row r="4673" spans="1:13" x14ac:dyDescent="0.2">
      <c r="A4673" t="s">
        <v>6521</v>
      </c>
      <c r="B4673" t="s">
        <v>87</v>
      </c>
      <c r="C4673" t="s">
        <v>6522</v>
      </c>
      <c r="D4673" s="12">
        <v>9369775</v>
      </c>
      <c r="E4673" s="11">
        <v>6771568</v>
      </c>
      <c r="F4673" t="s">
        <v>6523</v>
      </c>
      <c r="G4673" t="s">
        <v>13</v>
      </c>
      <c r="H4673" s="1">
        <v>45713</v>
      </c>
      <c r="I4673" t="s">
        <v>6524</v>
      </c>
      <c r="J4673">
        <f t="shared" si="288"/>
        <v>160</v>
      </c>
      <c r="K4673">
        <f t="shared" si="289"/>
        <v>1</v>
      </c>
      <c r="L4673" s="9">
        <f t="shared" si="290"/>
        <v>1007902320</v>
      </c>
      <c r="M4673" s="9">
        <f t="shared" si="291"/>
        <v>9369775</v>
      </c>
    </row>
    <row r="4674" spans="1:13" x14ac:dyDescent="0.2">
      <c r="A4674" t="s">
        <v>329</v>
      </c>
      <c r="B4674" t="s">
        <v>113</v>
      </c>
      <c r="C4674" t="s">
        <v>330</v>
      </c>
      <c r="D4674" s="12">
        <v>39406</v>
      </c>
      <c r="E4674" s="11">
        <v>0</v>
      </c>
      <c r="F4674" t="s">
        <v>331</v>
      </c>
      <c r="G4674" t="s">
        <v>130</v>
      </c>
      <c r="H4674" s="1">
        <v>45740</v>
      </c>
      <c r="I4674" t="s">
        <v>332</v>
      </c>
      <c r="J4674">
        <f t="shared" ref="J4674:J4737" si="292">COUNTIF(B:B, B4674)</f>
        <v>194</v>
      </c>
      <c r="K4674">
        <f t="shared" ref="K4674:K4737" si="293">COUNTIF(C:C,C4674)</f>
        <v>3</v>
      </c>
      <c r="L4674" s="9">
        <f t="shared" ref="L4674:L4737" si="294">SUMIF(B:B,B4674,D:D)</f>
        <v>1107339336</v>
      </c>
      <c r="M4674" s="9">
        <f t="shared" ref="M4674:M4737" si="295">SUMIF(C:C,C4674, D:D)</f>
        <v>9274161</v>
      </c>
    </row>
    <row r="4675" spans="1:13" x14ac:dyDescent="0.2">
      <c r="A4675" t="s">
        <v>2122</v>
      </c>
      <c r="B4675" t="s">
        <v>56</v>
      </c>
      <c r="C4675" t="s">
        <v>330</v>
      </c>
      <c r="D4675" s="12">
        <v>7419039</v>
      </c>
      <c r="E4675" s="11">
        <v>5910766</v>
      </c>
      <c r="F4675" t="s">
        <v>2123</v>
      </c>
      <c r="G4675" t="s">
        <v>13</v>
      </c>
      <c r="H4675" s="1">
        <v>45728</v>
      </c>
      <c r="I4675" t="s">
        <v>2124</v>
      </c>
      <c r="J4675">
        <f t="shared" si="292"/>
        <v>673</v>
      </c>
      <c r="K4675">
        <f t="shared" si="293"/>
        <v>3</v>
      </c>
      <c r="L4675" s="9">
        <f t="shared" si="294"/>
        <v>5115679510</v>
      </c>
      <c r="M4675" s="9">
        <f t="shared" si="295"/>
        <v>9274161</v>
      </c>
    </row>
    <row r="4676" spans="1:13" x14ac:dyDescent="0.2">
      <c r="A4676" t="s">
        <v>8946</v>
      </c>
      <c r="B4676" t="s">
        <v>1701</v>
      </c>
      <c r="C4676" t="s">
        <v>330</v>
      </c>
      <c r="D4676" s="12">
        <v>1815716</v>
      </c>
      <c r="E4676" s="11">
        <v>939716</v>
      </c>
      <c r="F4676" t="s">
        <v>8947</v>
      </c>
      <c r="G4676" t="s">
        <v>13</v>
      </c>
      <c r="H4676" s="1">
        <v>45706</v>
      </c>
      <c r="I4676" t="s">
        <v>8948</v>
      </c>
      <c r="J4676">
        <f t="shared" si="292"/>
        <v>250</v>
      </c>
      <c r="K4676">
        <f t="shared" si="293"/>
        <v>3</v>
      </c>
      <c r="L4676" s="9">
        <f t="shared" si="294"/>
        <v>408633237</v>
      </c>
      <c r="M4676" s="9">
        <f t="shared" si="295"/>
        <v>9274161</v>
      </c>
    </row>
    <row r="4677" spans="1:13" x14ac:dyDescent="0.2">
      <c r="A4677" t="s">
        <v>4438</v>
      </c>
      <c r="B4677" t="s">
        <v>1269</v>
      </c>
      <c r="C4677" t="s">
        <v>4439</v>
      </c>
      <c r="D4677" s="12">
        <v>2709934</v>
      </c>
      <c r="E4677" s="11">
        <v>2413600</v>
      </c>
      <c r="F4677" t="s">
        <v>4440</v>
      </c>
      <c r="G4677" t="s">
        <v>13</v>
      </c>
      <c r="H4677" s="1">
        <v>45721</v>
      </c>
      <c r="I4677" t="s">
        <v>4441</v>
      </c>
      <c r="J4677">
        <f t="shared" si="292"/>
        <v>17</v>
      </c>
      <c r="K4677">
        <f t="shared" si="293"/>
        <v>3</v>
      </c>
      <c r="L4677" s="9">
        <f t="shared" si="294"/>
        <v>19029287</v>
      </c>
      <c r="M4677" s="9">
        <f t="shared" si="295"/>
        <v>9202786</v>
      </c>
    </row>
    <row r="4678" spans="1:13" x14ac:dyDescent="0.2">
      <c r="A4678" t="s">
        <v>4807</v>
      </c>
      <c r="B4678" t="s">
        <v>39</v>
      </c>
      <c r="C4678" t="s">
        <v>4808</v>
      </c>
      <c r="D4678" s="12">
        <v>2599028</v>
      </c>
      <c r="E4678" s="11">
        <v>1736656</v>
      </c>
      <c r="F4678" t="s">
        <v>4809</v>
      </c>
      <c r="G4678" t="s">
        <v>13</v>
      </c>
      <c r="H4678" s="1">
        <v>45719</v>
      </c>
      <c r="I4678" t="s">
        <v>4810</v>
      </c>
      <c r="J4678">
        <f t="shared" si="292"/>
        <v>324</v>
      </c>
      <c r="K4678">
        <f t="shared" si="293"/>
        <v>3</v>
      </c>
      <c r="L4678" s="9">
        <f t="shared" si="294"/>
        <v>1792436850</v>
      </c>
      <c r="M4678" s="9">
        <f t="shared" si="295"/>
        <v>9202786</v>
      </c>
    </row>
    <row r="4679" spans="1:13" x14ac:dyDescent="0.2">
      <c r="A4679" t="s">
        <v>5878</v>
      </c>
      <c r="B4679" t="s">
        <v>888</v>
      </c>
      <c r="C4679" t="s">
        <v>4808</v>
      </c>
      <c r="D4679" s="12">
        <v>3893824</v>
      </c>
      <c r="E4679" s="11">
        <v>2109558</v>
      </c>
      <c r="F4679" t="s">
        <v>5879</v>
      </c>
      <c r="G4679" t="s">
        <v>13</v>
      </c>
      <c r="H4679" s="1">
        <v>45714</v>
      </c>
      <c r="I4679" t="s">
        <v>5880</v>
      </c>
      <c r="J4679">
        <f t="shared" si="292"/>
        <v>104</v>
      </c>
      <c r="K4679">
        <f t="shared" si="293"/>
        <v>3</v>
      </c>
      <c r="L4679" s="9">
        <f t="shared" si="294"/>
        <v>670590370</v>
      </c>
      <c r="M4679" s="9">
        <f t="shared" si="295"/>
        <v>9202786</v>
      </c>
    </row>
    <row r="4680" spans="1:13" x14ac:dyDescent="0.2">
      <c r="A4680" t="s">
        <v>11373</v>
      </c>
      <c r="B4680" t="s">
        <v>1701</v>
      </c>
      <c r="C4680" t="s">
        <v>11374</v>
      </c>
      <c r="D4680" s="12">
        <v>8993803</v>
      </c>
      <c r="E4680" s="11">
        <v>4854018</v>
      </c>
      <c r="F4680" t="s">
        <v>11375</v>
      </c>
      <c r="G4680" t="s">
        <v>13</v>
      </c>
      <c r="H4680" s="1">
        <v>45700</v>
      </c>
      <c r="I4680" t="s">
        <v>11376</v>
      </c>
      <c r="J4680">
        <f t="shared" si="292"/>
        <v>250</v>
      </c>
      <c r="K4680">
        <f t="shared" si="293"/>
        <v>1</v>
      </c>
      <c r="L4680" s="9">
        <f t="shared" si="294"/>
        <v>408633237</v>
      </c>
      <c r="M4680" s="9">
        <f t="shared" si="295"/>
        <v>8993803</v>
      </c>
    </row>
    <row r="4681" spans="1:13" x14ac:dyDescent="0.2">
      <c r="A4681" t="s">
        <v>11458</v>
      </c>
      <c r="B4681" t="s">
        <v>87</v>
      </c>
      <c r="C4681" t="s">
        <v>11459</v>
      </c>
      <c r="D4681" s="12">
        <v>8992469</v>
      </c>
      <c r="E4681" s="11">
        <v>0</v>
      </c>
      <c r="F4681" t="s">
        <v>11460</v>
      </c>
      <c r="G4681" t="s">
        <v>13</v>
      </c>
      <c r="H4681" s="1">
        <v>45699</v>
      </c>
      <c r="I4681" t="s">
        <v>11461</v>
      </c>
      <c r="J4681">
        <f t="shared" si="292"/>
        <v>160</v>
      </c>
      <c r="K4681">
        <f t="shared" si="293"/>
        <v>1</v>
      </c>
      <c r="L4681" s="9">
        <f t="shared" si="294"/>
        <v>1007902320</v>
      </c>
      <c r="M4681" s="9">
        <f t="shared" si="295"/>
        <v>8992469</v>
      </c>
    </row>
    <row r="4682" spans="1:13" x14ac:dyDescent="0.2">
      <c r="A4682" t="s">
        <v>7348</v>
      </c>
      <c r="B4682" t="s">
        <v>860</v>
      </c>
      <c r="C4682" t="s">
        <v>7349</v>
      </c>
      <c r="D4682" s="12">
        <v>8982019</v>
      </c>
      <c r="E4682" s="11">
        <v>5864161</v>
      </c>
      <c r="F4682" t="s">
        <v>7350</v>
      </c>
      <c r="G4682" t="s">
        <v>13</v>
      </c>
      <c r="H4682" s="1">
        <v>45708</v>
      </c>
      <c r="I4682" t="s">
        <v>7351</v>
      </c>
      <c r="J4682">
        <f t="shared" si="292"/>
        <v>33</v>
      </c>
      <c r="K4682">
        <f t="shared" si="293"/>
        <v>1</v>
      </c>
      <c r="L4682" s="9">
        <f t="shared" si="294"/>
        <v>470163943</v>
      </c>
      <c r="M4682" s="9">
        <f t="shared" si="295"/>
        <v>8982019</v>
      </c>
    </row>
    <row r="4683" spans="1:13" x14ac:dyDescent="0.2">
      <c r="A4683" t="s">
        <v>2541</v>
      </c>
      <c r="B4683" t="s">
        <v>39</v>
      </c>
      <c r="C4683" t="s">
        <v>2542</v>
      </c>
      <c r="D4683" s="12">
        <v>1991398</v>
      </c>
      <c r="E4683" s="11">
        <v>1430641</v>
      </c>
      <c r="F4683" t="s">
        <v>2543</v>
      </c>
      <c r="G4683" t="s">
        <v>13</v>
      </c>
      <c r="H4683" s="1">
        <v>45727</v>
      </c>
      <c r="I4683" t="s">
        <v>2544</v>
      </c>
      <c r="J4683">
        <f t="shared" si="292"/>
        <v>324</v>
      </c>
      <c r="K4683">
        <f t="shared" si="293"/>
        <v>3</v>
      </c>
      <c r="L4683" s="9">
        <f t="shared" si="294"/>
        <v>1792436850</v>
      </c>
      <c r="M4683" s="9">
        <f t="shared" si="295"/>
        <v>8970550</v>
      </c>
    </row>
    <row r="4684" spans="1:13" x14ac:dyDescent="0.2">
      <c r="A4684" t="s">
        <v>2545</v>
      </c>
      <c r="B4684" t="s">
        <v>39</v>
      </c>
      <c r="C4684" t="s">
        <v>2542</v>
      </c>
      <c r="D4684" s="12">
        <v>2792275</v>
      </c>
      <c r="E4684" s="11">
        <v>1448134</v>
      </c>
      <c r="F4684" t="s">
        <v>2546</v>
      </c>
      <c r="G4684" t="s">
        <v>13</v>
      </c>
      <c r="H4684" s="1">
        <v>45727</v>
      </c>
      <c r="I4684" t="s">
        <v>2547</v>
      </c>
      <c r="J4684">
        <f t="shared" si="292"/>
        <v>324</v>
      </c>
      <c r="K4684">
        <f t="shared" si="293"/>
        <v>3</v>
      </c>
      <c r="L4684" s="9">
        <f t="shared" si="294"/>
        <v>1792436850</v>
      </c>
      <c r="M4684" s="9">
        <f t="shared" si="295"/>
        <v>8970550</v>
      </c>
    </row>
    <row r="4685" spans="1:13" x14ac:dyDescent="0.2">
      <c r="A4685" t="s">
        <v>2560</v>
      </c>
      <c r="B4685" t="s">
        <v>39</v>
      </c>
      <c r="C4685" t="s">
        <v>2542</v>
      </c>
      <c r="D4685" s="12">
        <v>4186877</v>
      </c>
      <c r="E4685" s="11">
        <v>2825321</v>
      </c>
      <c r="F4685" t="s">
        <v>2561</v>
      </c>
      <c r="G4685" t="s">
        <v>13</v>
      </c>
      <c r="H4685" s="1">
        <v>45727</v>
      </c>
      <c r="I4685" t="s">
        <v>2562</v>
      </c>
      <c r="J4685">
        <f t="shared" si="292"/>
        <v>324</v>
      </c>
      <c r="K4685">
        <f t="shared" si="293"/>
        <v>3</v>
      </c>
      <c r="L4685" s="9">
        <f t="shared" si="294"/>
        <v>1792436850</v>
      </c>
      <c r="M4685" s="9">
        <f t="shared" si="295"/>
        <v>8970550</v>
      </c>
    </row>
    <row r="4686" spans="1:13" x14ac:dyDescent="0.2">
      <c r="A4686" t="s">
        <v>2571</v>
      </c>
      <c r="B4686" t="s">
        <v>39</v>
      </c>
      <c r="C4686" t="s">
        <v>2572</v>
      </c>
      <c r="D4686" s="12">
        <v>4979380</v>
      </c>
      <c r="E4686" s="11">
        <v>0</v>
      </c>
      <c r="F4686" t="s">
        <v>2573</v>
      </c>
      <c r="G4686" t="s">
        <v>13</v>
      </c>
      <c r="H4686" s="1">
        <v>45727</v>
      </c>
      <c r="I4686" t="s">
        <v>2574</v>
      </c>
      <c r="J4686">
        <f t="shared" si="292"/>
        <v>324</v>
      </c>
      <c r="K4686">
        <f t="shared" si="293"/>
        <v>2</v>
      </c>
      <c r="L4686" s="9">
        <f t="shared" si="294"/>
        <v>1792436850</v>
      </c>
      <c r="M4686" s="9">
        <f t="shared" si="295"/>
        <v>8877899</v>
      </c>
    </row>
    <row r="4687" spans="1:13" x14ac:dyDescent="0.2">
      <c r="A4687" t="s">
        <v>4027</v>
      </c>
      <c r="B4687" t="s">
        <v>39</v>
      </c>
      <c r="C4687" t="s">
        <v>2572</v>
      </c>
      <c r="D4687" s="12">
        <v>3898519</v>
      </c>
      <c r="E4687" s="11">
        <v>0</v>
      </c>
      <c r="F4687" t="s">
        <v>4028</v>
      </c>
      <c r="G4687" t="s">
        <v>13</v>
      </c>
      <c r="H4687" s="1">
        <v>45721</v>
      </c>
      <c r="I4687" t="s">
        <v>4029</v>
      </c>
      <c r="J4687">
        <f t="shared" si="292"/>
        <v>324</v>
      </c>
      <c r="K4687">
        <f t="shared" si="293"/>
        <v>2</v>
      </c>
      <c r="L4687" s="9">
        <f t="shared" si="294"/>
        <v>1792436850</v>
      </c>
      <c r="M4687" s="9">
        <f t="shared" si="295"/>
        <v>8877899</v>
      </c>
    </row>
    <row r="4688" spans="1:13" x14ac:dyDescent="0.2">
      <c r="A4688" t="s">
        <v>10606</v>
      </c>
      <c r="B4688" t="s">
        <v>8976</v>
      </c>
      <c r="C4688" t="s">
        <v>10607</v>
      </c>
      <c r="D4688" s="12">
        <v>8850780</v>
      </c>
      <c r="E4688" s="11">
        <v>0</v>
      </c>
      <c r="F4688" t="s">
        <v>10608</v>
      </c>
      <c r="G4688" t="s">
        <v>152</v>
      </c>
      <c r="H4688" s="1">
        <v>45702</v>
      </c>
      <c r="I4688" t="s">
        <v>10609</v>
      </c>
      <c r="J4688">
        <f t="shared" si="292"/>
        <v>350</v>
      </c>
      <c r="K4688">
        <f t="shared" si="293"/>
        <v>1</v>
      </c>
      <c r="L4688" s="9">
        <f t="shared" si="294"/>
        <v>1401538900</v>
      </c>
      <c r="M4688" s="9">
        <f t="shared" si="295"/>
        <v>8850780</v>
      </c>
    </row>
    <row r="4689" spans="1:13" x14ac:dyDescent="0.2">
      <c r="A4689" t="s">
        <v>9377</v>
      </c>
      <c r="B4689" t="s">
        <v>1456</v>
      </c>
      <c r="C4689" t="s">
        <v>9378</v>
      </c>
      <c r="D4689" s="12">
        <v>8838925</v>
      </c>
      <c r="E4689" s="11">
        <v>0</v>
      </c>
      <c r="F4689" t="s">
        <v>9379</v>
      </c>
      <c r="G4689" t="s">
        <v>171</v>
      </c>
      <c r="H4689" s="1">
        <v>45702</v>
      </c>
      <c r="I4689" t="s">
        <v>9380</v>
      </c>
      <c r="J4689">
        <f t="shared" si="292"/>
        <v>81</v>
      </c>
      <c r="K4689">
        <f t="shared" si="293"/>
        <v>1</v>
      </c>
      <c r="L4689" s="9">
        <f t="shared" si="294"/>
        <v>168045214</v>
      </c>
      <c r="M4689" s="9">
        <f t="shared" si="295"/>
        <v>8838925</v>
      </c>
    </row>
    <row r="4690" spans="1:13" x14ac:dyDescent="0.2">
      <c r="A4690" t="s">
        <v>9657</v>
      </c>
      <c r="B4690" t="s">
        <v>8976</v>
      </c>
      <c r="C4690" t="s">
        <v>9658</v>
      </c>
      <c r="D4690" s="12">
        <v>19998</v>
      </c>
      <c r="E4690" s="11">
        <v>69</v>
      </c>
      <c r="F4690" t="s">
        <v>9659</v>
      </c>
      <c r="G4690" t="s">
        <v>130</v>
      </c>
      <c r="H4690" s="1">
        <v>45702</v>
      </c>
      <c r="I4690" t="s">
        <v>9660</v>
      </c>
      <c r="J4690">
        <f t="shared" si="292"/>
        <v>350</v>
      </c>
      <c r="K4690">
        <f t="shared" si="293"/>
        <v>6</v>
      </c>
      <c r="L4690" s="9">
        <f t="shared" si="294"/>
        <v>1401538900</v>
      </c>
      <c r="M4690" s="9">
        <f t="shared" si="295"/>
        <v>8750496</v>
      </c>
    </row>
    <row r="4691" spans="1:13" x14ac:dyDescent="0.2">
      <c r="A4691" t="s">
        <v>9817</v>
      </c>
      <c r="B4691" t="s">
        <v>8976</v>
      </c>
      <c r="C4691" t="s">
        <v>9658</v>
      </c>
      <c r="D4691" s="12">
        <v>84000</v>
      </c>
      <c r="E4691" s="11">
        <v>68553</v>
      </c>
      <c r="F4691" t="s">
        <v>9818</v>
      </c>
      <c r="G4691" t="s">
        <v>130</v>
      </c>
      <c r="H4691" s="1">
        <v>45702</v>
      </c>
      <c r="I4691" t="s">
        <v>9819</v>
      </c>
      <c r="J4691">
        <f t="shared" si="292"/>
        <v>350</v>
      </c>
      <c r="K4691">
        <f t="shared" si="293"/>
        <v>6</v>
      </c>
      <c r="L4691" s="9">
        <f t="shared" si="294"/>
        <v>1401538900</v>
      </c>
      <c r="M4691" s="9">
        <f t="shared" si="295"/>
        <v>8750496</v>
      </c>
    </row>
    <row r="4692" spans="1:13" x14ac:dyDescent="0.2">
      <c r="A4692" t="s">
        <v>9922</v>
      </c>
      <c r="B4692" t="s">
        <v>8976</v>
      </c>
      <c r="C4692" t="s">
        <v>9658</v>
      </c>
      <c r="D4692" s="12">
        <v>145555</v>
      </c>
      <c r="E4692" s="11">
        <v>27510</v>
      </c>
      <c r="F4692" t="s">
        <v>9923</v>
      </c>
      <c r="G4692" t="s">
        <v>147</v>
      </c>
      <c r="H4692" s="1">
        <v>45702</v>
      </c>
      <c r="I4692" t="s">
        <v>9924</v>
      </c>
      <c r="J4692">
        <f t="shared" si="292"/>
        <v>350</v>
      </c>
      <c r="K4692">
        <f t="shared" si="293"/>
        <v>6</v>
      </c>
      <c r="L4692" s="9">
        <f t="shared" si="294"/>
        <v>1401538900</v>
      </c>
      <c r="M4692" s="9">
        <f t="shared" si="295"/>
        <v>8750496</v>
      </c>
    </row>
    <row r="4693" spans="1:13" x14ac:dyDescent="0.2">
      <c r="A4693" t="s">
        <v>10017</v>
      </c>
      <c r="B4693" t="s">
        <v>8976</v>
      </c>
      <c r="C4693" t="s">
        <v>9658</v>
      </c>
      <c r="D4693" s="12">
        <v>216036</v>
      </c>
      <c r="E4693" s="11">
        <v>86695</v>
      </c>
      <c r="F4693" t="s">
        <v>10018</v>
      </c>
      <c r="G4693" t="s">
        <v>116</v>
      </c>
      <c r="H4693" s="1">
        <v>45702</v>
      </c>
      <c r="I4693" t="s">
        <v>10019</v>
      </c>
      <c r="J4693">
        <f t="shared" si="292"/>
        <v>350</v>
      </c>
      <c r="K4693">
        <f t="shared" si="293"/>
        <v>6</v>
      </c>
      <c r="L4693" s="9">
        <f t="shared" si="294"/>
        <v>1401538900</v>
      </c>
      <c r="M4693" s="9">
        <f t="shared" si="295"/>
        <v>8750496</v>
      </c>
    </row>
    <row r="4694" spans="1:13" x14ac:dyDescent="0.2">
      <c r="A4694" t="s">
        <v>10352</v>
      </c>
      <c r="B4694" t="s">
        <v>8976</v>
      </c>
      <c r="C4694" t="s">
        <v>9658</v>
      </c>
      <c r="D4694" s="12">
        <v>946785</v>
      </c>
      <c r="E4694" s="11">
        <v>946785</v>
      </c>
      <c r="F4694" t="s">
        <v>10353</v>
      </c>
      <c r="G4694" t="s">
        <v>130</v>
      </c>
      <c r="H4694" s="1">
        <v>45702</v>
      </c>
      <c r="I4694" t="s">
        <v>10354</v>
      </c>
      <c r="J4694">
        <f t="shared" si="292"/>
        <v>350</v>
      </c>
      <c r="K4694">
        <f t="shared" si="293"/>
        <v>6</v>
      </c>
      <c r="L4694" s="9">
        <f t="shared" si="294"/>
        <v>1401538900</v>
      </c>
      <c r="M4694" s="9">
        <f t="shared" si="295"/>
        <v>8750496</v>
      </c>
    </row>
    <row r="4695" spans="1:13" x14ac:dyDescent="0.2">
      <c r="A4695" t="s">
        <v>10597</v>
      </c>
      <c r="B4695" t="s">
        <v>8976</v>
      </c>
      <c r="C4695" t="s">
        <v>9658</v>
      </c>
      <c r="D4695" s="12">
        <v>7338122</v>
      </c>
      <c r="E4695" s="11">
        <v>0</v>
      </c>
      <c r="F4695" t="s">
        <v>10598</v>
      </c>
      <c r="G4695" t="s">
        <v>152</v>
      </c>
      <c r="H4695" s="1">
        <v>45702</v>
      </c>
      <c r="I4695" t="s">
        <v>10599</v>
      </c>
      <c r="J4695">
        <f t="shared" si="292"/>
        <v>350</v>
      </c>
      <c r="K4695">
        <f t="shared" si="293"/>
        <v>6</v>
      </c>
      <c r="L4695" s="9">
        <f t="shared" si="294"/>
        <v>1401538900</v>
      </c>
      <c r="M4695" s="9">
        <f t="shared" si="295"/>
        <v>8750496</v>
      </c>
    </row>
    <row r="4696" spans="1:13" x14ac:dyDescent="0.2">
      <c r="A4696" t="s">
        <v>8554</v>
      </c>
      <c r="B4696" t="s">
        <v>1751</v>
      </c>
      <c r="C4696" t="s">
        <v>8555</v>
      </c>
      <c r="D4696" s="12">
        <v>1079205</v>
      </c>
      <c r="E4696" s="11">
        <v>82822</v>
      </c>
      <c r="F4696" t="s">
        <v>8556</v>
      </c>
      <c r="G4696" t="s">
        <v>13</v>
      </c>
      <c r="H4696" s="1">
        <v>45706</v>
      </c>
      <c r="I4696" t="s">
        <v>8557</v>
      </c>
      <c r="J4696">
        <f t="shared" si="292"/>
        <v>99</v>
      </c>
      <c r="K4696">
        <f t="shared" si="293"/>
        <v>3</v>
      </c>
      <c r="L4696" s="9">
        <f t="shared" si="294"/>
        <v>382244987</v>
      </c>
      <c r="M4696" s="9">
        <f t="shared" si="295"/>
        <v>8709680</v>
      </c>
    </row>
    <row r="4697" spans="1:13" x14ac:dyDescent="0.2">
      <c r="A4697" t="s">
        <v>8582</v>
      </c>
      <c r="B4697" t="s">
        <v>1751</v>
      </c>
      <c r="C4697" t="s">
        <v>8555</v>
      </c>
      <c r="D4697" s="12">
        <v>2630475</v>
      </c>
      <c r="E4697" s="11">
        <v>1000000</v>
      </c>
      <c r="F4697" t="s">
        <v>8583</v>
      </c>
      <c r="G4697" t="s">
        <v>13</v>
      </c>
      <c r="H4697" s="1">
        <v>45706</v>
      </c>
      <c r="I4697" t="s">
        <v>8584</v>
      </c>
      <c r="J4697">
        <f t="shared" si="292"/>
        <v>99</v>
      </c>
      <c r="K4697">
        <f t="shared" si="293"/>
        <v>3</v>
      </c>
      <c r="L4697" s="9">
        <f t="shared" si="294"/>
        <v>382244987</v>
      </c>
      <c r="M4697" s="9">
        <f t="shared" si="295"/>
        <v>8709680</v>
      </c>
    </row>
    <row r="4698" spans="1:13" x14ac:dyDescent="0.2">
      <c r="A4698" t="s">
        <v>10587</v>
      </c>
      <c r="B4698" t="s">
        <v>8976</v>
      </c>
      <c r="C4698" t="s">
        <v>8555</v>
      </c>
      <c r="D4698" s="12">
        <v>5000000</v>
      </c>
      <c r="E4698" s="11">
        <v>0</v>
      </c>
      <c r="F4698" t="s">
        <v>10575</v>
      </c>
      <c r="G4698" t="s">
        <v>13</v>
      </c>
      <c r="H4698" s="1">
        <v>45702</v>
      </c>
      <c r="I4698" t="s">
        <v>10588</v>
      </c>
      <c r="J4698">
        <f t="shared" si="292"/>
        <v>350</v>
      </c>
      <c r="K4698">
        <f t="shared" si="293"/>
        <v>3</v>
      </c>
      <c r="L4698" s="9">
        <f t="shared" si="294"/>
        <v>1401538900</v>
      </c>
      <c r="M4698" s="9">
        <f t="shared" si="295"/>
        <v>8709680</v>
      </c>
    </row>
    <row r="4699" spans="1:13" x14ac:dyDescent="0.2">
      <c r="A4699" t="s">
        <v>9192</v>
      </c>
      <c r="B4699" t="s">
        <v>26</v>
      </c>
      <c r="C4699" t="s">
        <v>9193</v>
      </c>
      <c r="D4699" s="12">
        <v>4388666</v>
      </c>
      <c r="E4699" s="11">
        <v>0</v>
      </c>
      <c r="F4699" t="s">
        <v>9194</v>
      </c>
      <c r="G4699" t="s">
        <v>116</v>
      </c>
      <c r="H4699" s="1">
        <v>45702</v>
      </c>
      <c r="I4699" t="s">
        <v>9195</v>
      </c>
      <c r="J4699">
        <f t="shared" si="292"/>
        <v>115</v>
      </c>
      <c r="K4699">
        <f t="shared" si="293"/>
        <v>2</v>
      </c>
      <c r="L4699" s="9">
        <f t="shared" si="294"/>
        <v>116767799</v>
      </c>
      <c r="M4699" s="9">
        <f t="shared" si="295"/>
        <v>8671251</v>
      </c>
    </row>
    <row r="4700" spans="1:13" x14ac:dyDescent="0.2">
      <c r="A4700" t="s">
        <v>9584</v>
      </c>
      <c r="B4700" t="s">
        <v>926</v>
      </c>
      <c r="C4700" t="s">
        <v>9193</v>
      </c>
      <c r="D4700" s="12">
        <v>4282585</v>
      </c>
      <c r="E4700" s="11">
        <v>3305891</v>
      </c>
      <c r="F4700" t="s">
        <v>9585</v>
      </c>
      <c r="G4700" t="s">
        <v>13</v>
      </c>
      <c r="H4700" s="1">
        <v>45702</v>
      </c>
      <c r="I4700" t="s">
        <v>9586</v>
      </c>
      <c r="J4700">
        <f t="shared" si="292"/>
        <v>109</v>
      </c>
      <c r="K4700">
        <f t="shared" si="293"/>
        <v>2</v>
      </c>
      <c r="L4700" s="9">
        <f t="shared" si="294"/>
        <v>185579277</v>
      </c>
      <c r="M4700" s="9">
        <f t="shared" si="295"/>
        <v>8671251</v>
      </c>
    </row>
    <row r="4701" spans="1:13" x14ac:dyDescent="0.2">
      <c r="A4701" t="s">
        <v>8380</v>
      </c>
      <c r="B4701" t="s">
        <v>16</v>
      </c>
      <c r="C4701" t="s">
        <v>8381</v>
      </c>
      <c r="D4701" s="12">
        <v>4379135</v>
      </c>
      <c r="E4701" s="11">
        <v>2221926</v>
      </c>
      <c r="F4701" t="s">
        <v>8382</v>
      </c>
      <c r="G4701" t="s">
        <v>13</v>
      </c>
      <c r="H4701" s="1">
        <v>45706</v>
      </c>
      <c r="I4701" t="s">
        <v>8383</v>
      </c>
      <c r="J4701">
        <f t="shared" si="292"/>
        <v>137</v>
      </c>
      <c r="K4701">
        <f t="shared" si="293"/>
        <v>2</v>
      </c>
      <c r="L4701" s="9">
        <f t="shared" si="294"/>
        <v>2463589332</v>
      </c>
      <c r="M4701" s="9">
        <f t="shared" si="295"/>
        <v>8583655</v>
      </c>
    </row>
    <row r="4702" spans="1:13" x14ac:dyDescent="0.2">
      <c r="A4702" t="s">
        <v>12953</v>
      </c>
      <c r="B4702" t="s">
        <v>56</v>
      </c>
      <c r="C4702" t="s">
        <v>8381</v>
      </c>
      <c r="D4702" s="12">
        <v>4204520</v>
      </c>
      <c r="E4702" s="11">
        <v>3480151</v>
      </c>
      <c r="F4702" t="s">
        <v>12954</v>
      </c>
      <c r="G4702" t="s">
        <v>13</v>
      </c>
      <c r="H4702" s="1">
        <v>45686</v>
      </c>
      <c r="I4702" t="s">
        <v>12955</v>
      </c>
      <c r="J4702">
        <f t="shared" si="292"/>
        <v>673</v>
      </c>
      <c r="K4702">
        <f t="shared" si="293"/>
        <v>2</v>
      </c>
      <c r="L4702" s="9">
        <f t="shared" si="294"/>
        <v>5115679510</v>
      </c>
      <c r="M4702" s="9">
        <f t="shared" si="295"/>
        <v>8583655</v>
      </c>
    </row>
    <row r="4703" spans="1:13" x14ac:dyDescent="0.2">
      <c r="A4703" t="s">
        <v>10924</v>
      </c>
      <c r="B4703" t="s">
        <v>56</v>
      </c>
      <c r="C4703" t="s">
        <v>10925</v>
      </c>
      <c r="D4703" s="12">
        <v>160157</v>
      </c>
      <c r="E4703" s="11">
        <v>160157</v>
      </c>
      <c r="F4703" t="s">
        <v>10926</v>
      </c>
      <c r="G4703" t="s">
        <v>13</v>
      </c>
      <c r="H4703" s="1">
        <v>45701</v>
      </c>
      <c r="I4703" t="s">
        <v>10927</v>
      </c>
      <c r="J4703">
        <f t="shared" si="292"/>
        <v>673</v>
      </c>
      <c r="K4703">
        <f t="shared" si="293"/>
        <v>9</v>
      </c>
      <c r="L4703" s="9">
        <f t="shared" si="294"/>
        <v>5115679510</v>
      </c>
      <c r="M4703" s="9">
        <f t="shared" si="295"/>
        <v>8580336</v>
      </c>
    </row>
    <row r="4704" spans="1:13" x14ac:dyDescent="0.2">
      <c r="A4704" t="s">
        <v>10982</v>
      </c>
      <c r="B4704" t="s">
        <v>56</v>
      </c>
      <c r="C4704" t="s">
        <v>10925</v>
      </c>
      <c r="D4704" s="12">
        <v>404851</v>
      </c>
      <c r="E4704" s="11">
        <v>128918</v>
      </c>
      <c r="F4704" t="s">
        <v>10983</v>
      </c>
      <c r="G4704" t="s">
        <v>13</v>
      </c>
      <c r="H4704" s="1">
        <v>45701</v>
      </c>
      <c r="I4704" t="s">
        <v>10984</v>
      </c>
      <c r="J4704">
        <f t="shared" si="292"/>
        <v>673</v>
      </c>
      <c r="K4704">
        <f t="shared" si="293"/>
        <v>9</v>
      </c>
      <c r="L4704" s="9">
        <f t="shared" si="294"/>
        <v>5115679510</v>
      </c>
      <c r="M4704" s="9">
        <f t="shared" si="295"/>
        <v>8580336</v>
      </c>
    </row>
    <row r="4705" spans="1:13" x14ac:dyDescent="0.2">
      <c r="A4705" t="s">
        <v>10991</v>
      </c>
      <c r="B4705" t="s">
        <v>56</v>
      </c>
      <c r="C4705" t="s">
        <v>10925</v>
      </c>
      <c r="D4705" s="12">
        <v>487898</v>
      </c>
      <c r="E4705" s="11">
        <v>155363</v>
      </c>
      <c r="F4705" t="s">
        <v>10992</v>
      </c>
      <c r="G4705" t="s">
        <v>13</v>
      </c>
      <c r="H4705" s="1">
        <v>45701</v>
      </c>
      <c r="I4705" t="s">
        <v>10993</v>
      </c>
      <c r="J4705">
        <f t="shared" si="292"/>
        <v>673</v>
      </c>
      <c r="K4705">
        <f t="shared" si="293"/>
        <v>9</v>
      </c>
      <c r="L4705" s="9">
        <f t="shared" si="294"/>
        <v>5115679510</v>
      </c>
      <c r="M4705" s="9">
        <f t="shared" si="295"/>
        <v>8580336</v>
      </c>
    </row>
    <row r="4706" spans="1:13" x14ac:dyDescent="0.2">
      <c r="A4706" t="s">
        <v>11008</v>
      </c>
      <c r="B4706" t="s">
        <v>56</v>
      </c>
      <c r="C4706" t="s">
        <v>10925</v>
      </c>
      <c r="D4706" s="12">
        <v>609872</v>
      </c>
      <c r="E4706" s="11">
        <v>194204</v>
      </c>
      <c r="F4706" t="s">
        <v>11009</v>
      </c>
      <c r="G4706" t="s">
        <v>13</v>
      </c>
      <c r="H4706" s="1">
        <v>45701</v>
      </c>
      <c r="I4706" t="s">
        <v>11010</v>
      </c>
      <c r="J4706">
        <f t="shared" si="292"/>
        <v>673</v>
      </c>
      <c r="K4706">
        <f t="shared" si="293"/>
        <v>9</v>
      </c>
      <c r="L4706" s="9">
        <f t="shared" si="294"/>
        <v>5115679510</v>
      </c>
      <c r="M4706" s="9">
        <f t="shared" si="295"/>
        <v>8580336</v>
      </c>
    </row>
    <row r="4707" spans="1:13" x14ac:dyDescent="0.2">
      <c r="A4707" t="s">
        <v>11061</v>
      </c>
      <c r="B4707" t="s">
        <v>56</v>
      </c>
      <c r="C4707" t="s">
        <v>10925</v>
      </c>
      <c r="D4707" s="12">
        <v>1143448</v>
      </c>
      <c r="E4707" s="11">
        <v>454514</v>
      </c>
      <c r="F4707" t="s">
        <v>11062</v>
      </c>
      <c r="G4707" t="s">
        <v>13</v>
      </c>
      <c r="H4707" s="1">
        <v>45701</v>
      </c>
      <c r="I4707" t="s">
        <v>11063</v>
      </c>
      <c r="J4707">
        <f t="shared" si="292"/>
        <v>673</v>
      </c>
      <c r="K4707">
        <f t="shared" si="293"/>
        <v>9</v>
      </c>
      <c r="L4707" s="9">
        <f t="shared" si="294"/>
        <v>5115679510</v>
      </c>
      <c r="M4707" s="9">
        <f t="shared" si="295"/>
        <v>8580336</v>
      </c>
    </row>
    <row r="4708" spans="1:13" x14ac:dyDescent="0.2">
      <c r="A4708" t="s">
        <v>11087</v>
      </c>
      <c r="B4708" t="s">
        <v>56</v>
      </c>
      <c r="C4708" t="s">
        <v>10925</v>
      </c>
      <c r="D4708" s="12">
        <v>1913878</v>
      </c>
      <c r="E4708" s="11">
        <v>609458</v>
      </c>
      <c r="F4708" t="s">
        <v>11088</v>
      </c>
      <c r="G4708" t="s">
        <v>13</v>
      </c>
      <c r="H4708" s="1">
        <v>45701</v>
      </c>
      <c r="I4708" t="s">
        <v>11089</v>
      </c>
      <c r="J4708">
        <f t="shared" si="292"/>
        <v>673</v>
      </c>
      <c r="K4708">
        <f t="shared" si="293"/>
        <v>9</v>
      </c>
      <c r="L4708" s="9">
        <f t="shared" si="294"/>
        <v>5115679510</v>
      </c>
      <c r="M4708" s="9">
        <f t="shared" si="295"/>
        <v>8580336</v>
      </c>
    </row>
    <row r="4709" spans="1:13" x14ac:dyDescent="0.2">
      <c r="A4709" t="s">
        <v>11104</v>
      </c>
      <c r="B4709" t="s">
        <v>56</v>
      </c>
      <c r="C4709" t="s">
        <v>10925</v>
      </c>
      <c r="D4709" s="12">
        <v>2564978</v>
      </c>
      <c r="E4709" s="11">
        <v>816785</v>
      </c>
      <c r="F4709" t="s">
        <v>11105</v>
      </c>
      <c r="G4709" t="s">
        <v>13</v>
      </c>
      <c r="H4709" s="1">
        <v>45701</v>
      </c>
      <c r="I4709" t="s">
        <v>11106</v>
      </c>
      <c r="J4709">
        <f t="shared" si="292"/>
        <v>673</v>
      </c>
      <c r="K4709">
        <f t="shared" si="293"/>
        <v>9</v>
      </c>
      <c r="L4709" s="9">
        <f t="shared" si="294"/>
        <v>5115679510</v>
      </c>
      <c r="M4709" s="9">
        <f t="shared" si="295"/>
        <v>8580336</v>
      </c>
    </row>
    <row r="4710" spans="1:13" x14ac:dyDescent="0.2">
      <c r="A4710" t="s">
        <v>12177</v>
      </c>
      <c r="B4710" t="s">
        <v>56</v>
      </c>
      <c r="C4710" t="s">
        <v>10925</v>
      </c>
      <c r="D4710" s="12">
        <v>538968</v>
      </c>
      <c r="E4710" s="11">
        <v>204055</v>
      </c>
      <c r="F4710" t="s">
        <v>12178</v>
      </c>
      <c r="G4710" t="s">
        <v>13</v>
      </c>
      <c r="H4710" s="1">
        <v>45695</v>
      </c>
      <c r="I4710" t="s">
        <v>12179</v>
      </c>
      <c r="J4710">
        <f t="shared" si="292"/>
        <v>673</v>
      </c>
      <c r="K4710">
        <f t="shared" si="293"/>
        <v>9</v>
      </c>
      <c r="L4710" s="9">
        <f t="shared" si="294"/>
        <v>5115679510</v>
      </c>
      <c r="M4710" s="9">
        <f t="shared" si="295"/>
        <v>8580336</v>
      </c>
    </row>
    <row r="4711" spans="1:13" x14ac:dyDescent="0.2">
      <c r="A4711" t="s">
        <v>12187</v>
      </c>
      <c r="B4711" t="s">
        <v>56</v>
      </c>
      <c r="C4711" t="s">
        <v>10925</v>
      </c>
      <c r="D4711" s="12">
        <v>756286</v>
      </c>
      <c r="E4711" s="11">
        <v>263538</v>
      </c>
      <c r="F4711" t="s">
        <v>12178</v>
      </c>
      <c r="G4711" t="s">
        <v>13</v>
      </c>
      <c r="H4711" s="1">
        <v>45695</v>
      </c>
      <c r="I4711" t="s">
        <v>12188</v>
      </c>
      <c r="J4711">
        <f t="shared" si="292"/>
        <v>673</v>
      </c>
      <c r="K4711">
        <f t="shared" si="293"/>
        <v>9</v>
      </c>
      <c r="L4711" s="9">
        <f t="shared" si="294"/>
        <v>5115679510</v>
      </c>
      <c r="M4711" s="9">
        <f t="shared" si="295"/>
        <v>8580336</v>
      </c>
    </row>
    <row r="4712" spans="1:13" x14ac:dyDescent="0.2">
      <c r="A4712" t="s">
        <v>7050</v>
      </c>
      <c r="B4712" t="s">
        <v>56</v>
      </c>
      <c r="C4712" t="s">
        <v>7051</v>
      </c>
      <c r="D4712" s="12">
        <v>8578396</v>
      </c>
      <c r="E4712" s="11">
        <v>4874919</v>
      </c>
      <c r="F4712" t="s">
        <v>7052</v>
      </c>
      <c r="G4712" t="s">
        <v>152</v>
      </c>
      <c r="H4712" s="1">
        <v>45712</v>
      </c>
      <c r="I4712" t="s">
        <v>7053</v>
      </c>
      <c r="J4712">
        <f t="shared" si="292"/>
        <v>673</v>
      </c>
      <c r="K4712">
        <f t="shared" si="293"/>
        <v>1</v>
      </c>
      <c r="L4712" s="9">
        <f t="shared" si="294"/>
        <v>5115679510</v>
      </c>
      <c r="M4712" s="9">
        <f t="shared" si="295"/>
        <v>8578396</v>
      </c>
    </row>
    <row r="4713" spans="1:13" x14ac:dyDescent="0.2">
      <c r="A4713" t="s">
        <v>6394</v>
      </c>
      <c r="B4713" t="s">
        <v>87</v>
      </c>
      <c r="C4713" t="s">
        <v>6395</v>
      </c>
      <c r="D4713" s="12">
        <v>11929</v>
      </c>
      <c r="E4713" s="11">
        <v>0</v>
      </c>
      <c r="F4713" t="s">
        <v>6396</v>
      </c>
      <c r="G4713" t="s">
        <v>13</v>
      </c>
      <c r="H4713" s="1">
        <v>45713</v>
      </c>
      <c r="I4713" t="s">
        <v>6397</v>
      </c>
      <c r="J4713">
        <f t="shared" si="292"/>
        <v>160</v>
      </c>
      <c r="K4713">
        <f t="shared" si="293"/>
        <v>7</v>
      </c>
      <c r="L4713" s="9">
        <f t="shared" si="294"/>
        <v>1007902320</v>
      </c>
      <c r="M4713" s="9">
        <f t="shared" si="295"/>
        <v>8574313</v>
      </c>
    </row>
    <row r="4714" spans="1:13" x14ac:dyDescent="0.2">
      <c r="A4714" t="s">
        <v>6398</v>
      </c>
      <c r="B4714" t="s">
        <v>87</v>
      </c>
      <c r="C4714" t="s">
        <v>6395</v>
      </c>
      <c r="D4714" s="12">
        <v>13685</v>
      </c>
      <c r="E4714" s="11">
        <v>0</v>
      </c>
      <c r="F4714" t="s">
        <v>6399</v>
      </c>
      <c r="G4714" t="s">
        <v>13</v>
      </c>
      <c r="H4714" s="1">
        <v>45713</v>
      </c>
      <c r="I4714" t="s">
        <v>6400</v>
      </c>
      <c r="J4714">
        <f t="shared" si="292"/>
        <v>160</v>
      </c>
      <c r="K4714">
        <f t="shared" si="293"/>
        <v>7</v>
      </c>
      <c r="L4714" s="9">
        <f t="shared" si="294"/>
        <v>1007902320</v>
      </c>
      <c r="M4714" s="9">
        <f t="shared" si="295"/>
        <v>8574313</v>
      </c>
    </row>
    <row r="4715" spans="1:13" x14ac:dyDescent="0.2">
      <c r="A4715" t="s">
        <v>6489</v>
      </c>
      <c r="B4715" t="s">
        <v>87</v>
      </c>
      <c r="C4715" t="s">
        <v>6395</v>
      </c>
      <c r="D4715" s="12">
        <v>2029005</v>
      </c>
      <c r="E4715" s="11">
        <v>0</v>
      </c>
      <c r="F4715" t="s">
        <v>6490</v>
      </c>
      <c r="G4715" t="s">
        <v>13</v>
      </c>
      <c r="H4715" s="1">
        <v>45713</v>
      </c>
      <c r="I4715" t="s">
        <v>6491</v>
      </c>
      <c r="J4715">
        <f t="shared" si="292"/>
        <v>160</v>
      </c>
      <c r="K4715">
        <f t="shared" si="293"/>
        <v>7</v>
      </c>
      <c r="L4715" s="9">
        <f t="shared" si="294"/>
        <v>1007902320</v>
      </c>
      <c r="M4715" s="9">
        <f t="shared" si="295"/>
        <v>8574313</v>
      </c>
    </row>
    <row r="4716" spans="1:13" x14ac:dyDescent="0.2">
      <c r="A4716" t="s">
        <v>6507</v>
      </c>
      <c r="B4716" t="s">
        <v>87</v>
      </c>
      <c r="C4716" t="s">
        <v>6395</v>
      </c>
      <c r="D4716" s="12">
        <v>4832300</v>
      </c>
      <c r="E4716" s="11">
        <v>0</v>
      </c>
      <c r="F4716" t="s">
        <v>6508</v>
      </c>
      <c r="G4716" t="s">
        <v>13</v>
      </c>
      <c r="H4716" s="1">
        <v>45713</v>
      </c>
      <c r="I4716" t="s">
        <v>6509</v>
      </c>
      <c r="J4716">
        <f t="shared" si="292"/>
        <v>160</v>
      </c>
      <c r="K4716">
        <f t="shared" si="293"/>
        <v>7</v>
      </c>
      <c r="L4716" s="9">
        <f t="shared" si="294"/>
        <v>1007902320</v>
      </c>
      <c r="M4716" s="9">
        <f t="shared" si="295"/>
        <v>8574313</v>
      </c>
    </row>
    <row r="4717" spans="1:13" x14ac:dyDescent="0.2">
      <c r="A4717" t="s">
        <v>11383</v>
      </c>
      <c r="B4717" t="s">
        <v>87</v>
      </c>
      <c r="C4717" t="s">
        <v>6395</v>
      </c>
      <c r="D4717" s="12">
        <v>4285</v>
      </c>
      <c r="E4717" s="11">
        <v>0</v>
      </c>
      <c r="F4717" t="s">
        <v>11384</v>
      </c>
      <c r="G4717" t="s">
        <v>2259</v>
      </c>
      <c r="H4717" s="1">
        <v>45699</v>
      </c>
      <c r="J4717">
        <f t="shared" si="292"/>
        <v>160</v>
      </c>
      <c r="K4717">
        <f t="shared" si="293"/>
        <v>7</v>
      </c>
      <c r="L4717" s="9">
        <f t="shared" si="294"/>
        <v>1007902320</v>
      </c>
      <c r="M4717" s="9">
        <f t="shared" si="295"/>
        <v>8574313</v>
      </c>
    </row>
    <row r="4718" spans="1:13" x14ac:dyDescent="0.2">
      <c r="A4718" t="s">
        <v>11403</v>
      </c>
      <c r="B4718" t="s">
        <v>87</v>
      </c>
      <c r="C4718" t="s">
        <v>6395</v>
      </c>
      <c r="D4718" s="12">
        <v>567809</v>
      </c>
      <c r="E4718" s="11">
        <v>0</v>
      </c>
      <c r="F4718" t="s">
        <v>11404</v>
      </c>
      <c r="G4718" t="s">
        <v>13</v>
      </c>
      <c r="H4718" s="1">
        <v>45699</v>
      </c>
      <c r="I4718" t="s">
        <v>11405</v>
      </c>
      <c r="J4718">
        <f t="shared" si="292"/>
        <v>160</v>
      </c>
      <c r="K4718">
        <f t="shared" si="293"/>
        <v>7</v>
      </c>
      <c r="L4718" s="9">
        <f t="shared" si="294"/>
        <v>1007902320</v>
      </c>
      <c r="M4718" s="9">
        <f t="shared" si="295"/>
        <v>8574313</v>
      </c>
    </row>
    <row r="4719" spans="1:13" x14ac:dyDescent="0.2">
      <c r="A4719" t="s">
        <v>11425</v>
      </c>
      <c r="B4719" t="s">
        <v>87</v>
      </c>
      <c r="C4719" t="s">
        <v>6395</v>
      </c>
      <c r="D4719" s="12">
        <v>1115300</v>
      </c>
      <c r="E4719" s="11">
        <v>0</v>
      </c>
      <c r="F4719" t="s">
        <v>11426</v>
      </c>
      <c r="G4719" t="s">
        <v>13</v>
      </c>
      <c r="H4719" s="1">
        <v>45699</v>
      </c>
      <c r="I4719" t="s">
        <v>11427</v>
      </c>
      <c r="J4719">
        <f t="shared" si="292"/>
        <v>160</v>
      </c>
      <c r="K4719">
        <f t="shared" si="293"/>
        <v>7</v>
      </c>
      <c r="L4719" s="9">
        <f t="shared" si="294"/>
        <v>1007902320</v>
      </c>
      <c r="M4719" s="9">
        <f t="shared" si="295"/>
        <v>8574313</v>
      </c>
    </row>
    <row r="4720" spans="1:13" x14ac:dyDescent="0.2">
      <c r="A4720" t="s">
        <v>6517</v>
      </c>
      <c r="B4720" t="s">
        <v>87</v>
      </c>
      <c r="C4720" t="s">
        <v>6518</v>
      </c>
      <c r="D4720" s="12">
        <v>8543052</v>
      </c>
      <c r="E4720" s="11">
        <v>0</v>
      </c>
      <c r="F4720" t="s">
        <v>6519</v>
      </c>
      <c r="G4720" t="s">
        <v>13</v>
      </c>
      <c r="H4720" s="1">
        <v>45713</v>
      </c>
      <c r="I4720" t="s">
        <v>6520</v>
      </c>
      <c r="J4720">
        <f t="shared" si="292"/>
        <v>160</v>
      </c>
      <c r="K4720">
        <f t="shared" si="293"/>
        <v>1</v>
      </c>
      <c r="L4720" s="9">
        <f t="shared" si="294"/>
        <v>1007902320</v>
      </c>
      <c r="M4720" s="9">
        <f t="shared" si="295"/>
        <v>8543052</v>
      </c>
    </row>
    <row r="4721" spans="1:13" x14ac:dyDescent="0.2">
      <c r="A4721" t="s">
        <v>1387</v>
      </c>
      <c r="B4721" t="s">
        <v>87</v>
      </c>
      <c r="C4721" t="s">
        <v>1388</v>
      </c>
      <c r="D4721" s="12">
        <v>1191186</v>
      </c>
      <c r="E4721" s="11">
        <v>247684</v>
      </c>
      <c r="F4721" t="s">
        <v>1389</v>
      </c>
      <c r="G4721" t="s">
        <v>13</v>
      </c>
      <c r="H4721" s="1">
        <v>45735</v>
      </c>
      <c r="I4721" t="s">
        <v>1390</v>
      </c>
      <c r="J4721">
        <f t="shared" si="292"/>
        <v>160</v>
      </c>
      <c r="K4721">
        <f t="shared" si="293"/>
        <v>3</v>
      </c>
      <c r="L4721" s="9">
        <f t="shared" si="294"/>
        <v>1007902320</v>
      </c>
      <c r="M4721" s="9">
        <f t="shared" si="295"/>
        <v>8541995</v>
      </c>
    </row>
    <row r="4722" spans="1:13" x14ac:dyDescent="0.2">
      <c r="A4722" t="s">
        <v>1406</v>
      </c>
      <c r="B4722" t="s">
        <v>87</v>
      </c>
      <c r="C4722" t="s">
        <v>1388</v>
      </c>
      <c r="D4722" s="12">
        <v>3795086</v>
      </c>
      <c r="E4722" s="11">
        <v>3087377</v>
      </c>
      <c r="F4722" t="s">
        <v>1407</v>
      </c>
      <c r="G4722" t="s">
        <v>13</v>
      </c>
      <c r="H4722" s="1">
        <v>45735</v>
      </c>
      <c r="I4722" t="s">
        <v>1408</v>
      </c>
      <c r="J4722">
        <f t="shared" si="292"/>
        <v>160</v>
      </c>
      <c r="K4722">
        <f t="shared" si="293"/>
        <v>3</v>
      </c>
      <c r="L4722" s="9">
        <f t="shared" si="294"/>
        <v>1007902320</v>
      </c>
      <c r="M4722" s="9">
        <f t="shared" si="295"/>
        <v>8541995</v>
      </c>
    </row>
    <row r="4723" spans="1:13" x14ac:dyDescent="0.2">
      <c r="A4723" t="s">
        <v>6539</v>
      </c>
      <c r="B4723" t="s">
        <v>26</v>
      </c>
      <c r="C4723" t="s">
        <v>1388</v>
      </c>
      <c r="D4723" s="12">
        <v>3555723</v>
      </c>
      <c r="E4723" s="11">
        <v>2550736</v>
      </c>
      <c r="F4723" t="s">
        <v>6540</v>
      </c>
      <c r="G4723" t="s">
        <v>130</v>
      </c>
      <c r="H4723" s="1">
        <v>45713</v>
      </c>
      <c r="I4723" t="s">
        <v>6541</v>
      </c>
      <c r="J4723">
        <f t="shared" si="292"/>
        <v>115</v>
      </c>
      <c r="K4723">
        <f t="shared" si="293"/>
        <v>3</v>
      </c>
      <c r="L4723" s="9">
        <f t="shared" si="294"/>
        <v>116767799</v>
      </c>
      <c r="M4723" s="9">
        <f t="shared" si="295"/>
        <v>8541995</v>
      </c>
    </row>
    <row r="4724" spans="1:13" x14ac:dyDescent="0.2">
      <c r="A4724" t="s">
        <v>1957</v>
      </c>
      <c r="B4724" t="s">
        <v>56</v>
      </c>
      <c r="C4724" t="s">
        <v>1958</v>
      </c>
      <c r="D4724" s="12">
        <v>8503974</v>
      </c>
      <c r="E4724" s="11">
        <v>2079912</v>
      </c>
      <c r="F4724" t="s">
        <v>1959</v>
      </c>
      <c r="G4724" t="s">
        <v>13</v>
      </c>
      <c r="H4724" s="1">
        <v>45729</v>
      </c>
      <c r="I4724" t="s">
        <v>1960</v>
      </c>
      <c r="J4724">
        <f t="shared" si="292"/>
        <v>673</v>
      </c>
      <c r="K4724">
        <f t="shared" si="293"/>
        <v>1</v>
      </c>
      <c r="L4724" s="9">
        <f t="shared" si="294"/>
        <v>5115679510</v>
      </c>
      <c r="M4724" s="9">
        <f t="shared" si="295"/>
        <v>8503974</v>
      </c>
    </row>
    <row r="4725" spans="1:13" x14ac:dyDescent="0.2">
      <c r="A4725" t="s">
        <v>3468</v>
      </c>
      <c r="B4725" t="s">
        <v>39</v>
      </c>
      <c r="C4725" t="s">
        <v>3469</v>
      </c>
      <c r="D4725" s="12">
        <v>2369830</v>
      </c>
      <c r="E4725" s="11">
        <v>0</v>
      </c>
      <c r="F4725" t="s">
        <v>3470</v>
      </c>
      <c r="G4725" t="s">
        <v>13</v>
      </c>
      <c r="H4725" s="1">
        <v>45722</v>
      </c>
      <c r="I4725" t="s">
        <v>3471</v>
      </c>
      <c r="J4725">
        <f t="shared" si="292"/>
        <v>324</v>
      </c>
      <c r="K4725">
        <f t="shared" si="293"/>
        <v>4</v>
      </c>
      <c r="L4725" s="9">
        <f t="shared" si="294"/>
        <v>1792436850</v>
      </c>
      <c r="M4725" s="9">
        <f t="shared" si="295"/>
        <v>8500606</v>
      </c>
    </row>
    <row r="4726" spans="1:13" x14ac:dyDescent="0.2">
      <c r="A4726" t="s">
        <v>3844</v>
      </c>
      <c r="B4726" t="s">
        <v>39</v>
      </c>
      <c r="C4726" t="s">
        <v>3469</v>
      </c>
      <c r="D4726" s="12">
        <v>3526550</v>
      </c>
      <c r="E4726" s="11">
        <v>0</v>
      </c>
      <c r="F4726" t="s">
        <v>3845</v>
      </c>
      <c r="G4726" t="s">
        <v>13</v>
      </c>
      <c r="H4726" s="1">
        <v>45721</v>
      </c>
      <c r="I4726" t="s">
        <v>3846</v>
      </c>
      <c r="J4726">
        <f t="shared" si="292"/>
        <v>324</v>
      </c>
      <c r="K4726">
        <f t="shared" si="293"/>
        <v>4</v>
      </c>
      <c r="L4726" s="9">
        <f t="shared" si="294"/>
        <v>1792436850</v>
      </c>
      <c r="M4726" s="9">
        <f t="shared" si="295"/>
        <v>8500606</v>
      </c>
    </row>
    <row r="4727" spans="1:13" x14ac:dyDescent="0.2">
      <c r="A4727" t="s">
        <v>5352</v>
      </c>
      <c r="B4727" t="s">
        <v>39</v>
      </c>
      <c r="C4727" t="s">
        <v>3469</v>
      </c>
      <c r="D4727" s="12">
        <v>1904235</v>
      </c>
      <c r="E4727" s="11">
        <v>0</v>
      </c>
      <c r="F4727" t="s">
        <v>5353</v>
      </c>
      <c r="G4727" t="s">
        <v>13</v>
      </c>
      <c r="H4727" s="1">
        <v>45715</v>
      </c>
      <c r="I4727" t="s">
        <v>5354</v>
      </c>
      <c r="J4727">
        <f t="shared" si="292"/>
        <v>324</v>
      </c>
      <c r="K4727">
        <f t="shared" si="293"/>
        <v>4</v>
      </c>
      <c r="L4727" s="9">
        <f t="shared" si="294"/>
        <v>1792436850</v>
      </c>
      <c r="M4727" s="9">
        <f t="shared" si="295"/>
        <v>8500606</v>
      </c>
    </row>
    <row r="4728" spans="1:13" x14ac:dyDescent="0.2">
      <c r="A4728" t="s">
        <v>5916</v>
      </c>
      <c r="B4728" t="s">
        <v>39</v>
      </c>
      <c r="C4728" t="s">
        <v>3469</v>
      </c>
      <c r="D4728" s="12">
        <v>699991</v>
      </c>
      <c r="E4728" s="11">
        <v>0</v>
      </c>
      <c r="F4728" t="s">
        <v>5917</v>
      </c>
      <c r="G4728" t="s">
        <v>13</v>
      </c>
      <c r="H4728" s="1">
        <v>45714</v>
      </c>
      <c r="I4728" t="s">
        <v>5918</v>
      </c>
      <c r="J4728">
        <f t="shared" si="292"/>
        <v>324</v>
      </c>
      <c r="K4728">
        <f t="shared" si="293"/>
        <v>4</v>
      </c>
      <c r="L4728" s="9">
        <f t="shared" si="294"/>
        <v>1792436850</v>
      </c>
      <c r="M4728" s="9">
        <f t="shared" si="295"/>
        <v>8500606</v>
      </c>
    </row>
    <row r="4729" spans="1:13" x14ac:dyDescent="0.2">
      <c r="A4729" t="s">
        <v>2248</v>
      </c>
      <c r="B4729" t="s">
        <v>39</v>
      </c>
      <c r="C4729" t="s">
        <v>2249</v>
      </c>
      <c r="D4729" s="12">
        <v>6667737</v>
      </c>
      <c r="E4729" s="11">
        <v>3197457</v>
      </c>
      <c r="F4729" t="s">
        <v>2250</v>
      </c>
      <c r="G4729" t="s">
        <v>147</v>
      </c>
      <c r="H4729" s="1">
        <v>45728</v>
      </c>
      <c r="I4729" t="s">
        <v>2251</v>
      </c>
      <c r="J4729">
        <f t="shared" si="292"/>
        <v>324</v>
      </c>
      <c r="K4729">
        <f t="shared" si="293"/>
        <v>2</v>
      </c>
      <c r="L4729" s="9">
        <f t="shared" si="294"/>
        <v>1792436850</v>
      </c>
      <c r="M4729" s="9">
        <f t="shared" si="295"/>
        <v>8461785</v>
      </c>
    </row>
    <row r="4730" spans="1:13" x14ac:dyDescent="0.2">
      <c r="A4730" t="s">
        <v>8880</v>
      </c>
      <c r="B4730" t="s">
        <v>872</v>
      </c>
      <c r="C4730" t="s">
        <v>2249</v>
      </c>
      <c r="D4730" s="12">
        <v>1794048</v>
      </c>
      <c r="E4730" s="11">
        <v>1456128</v>
      </c>
      <c r="F4730" t="s">
        <v>8881</v>
      </c>
      <c r="G4730" t="s">
        <v>13</v>
      </c>
      <c r="H4730" s="1">
        <v>45706</v>
      </c>
      <c r="I4730" t="s">
        <v>8882</v>
      </c>
      <c r="J4730">
        <f t="shared" si="292"/>
        <v>133</v>
      </c>
      <c r="K4730">
        <f t="shared" si="293"/>
        <v>2</v>
      </c>
      <c r="L4730" s="9">
        <f t="shared" si="294"/>
        <v>1635922299</v>
      </c>
      <c r="M4730" s="9">
        <f t="shared" si="295"/>
        <v>8461785</v>
      </c>
    </row>
    <row r="4731" spans="1:13" ht="136" x14ac:dyDescent="0.2">
      <c r="A4731" t="s">
        <v>1211</v>
      </c>
      <c r="B4731" t="s">
        <v>87</v>
      </c>
      <c r="C4731" t="s">
        <v>1212</v>
      </c>
      <c r="D4731" s="12">
        <v>3976067</v>
      </c>
      <c r="E4731" s="11">
        <v>1373378</v>
      </c>
      <c r="F4731" s="2" t="s">
        <v>1213</v>
      </c>
      <c r="G4731" t="s">
        <v>121</v>
      </c>
      <c r="H4731" s="1">
        <v>45736</v>
      </c>
      <c r="I4731" t="s">
        <v>1214</v>
      </c>
      <c r="J4731">
        <f t="shared" si="292"/>
        <v>160</v>
      </c>
      <c r="K4731">
        <f t="shared" si="293"/>
        <v>2</v>
      </c>
      <c r="L4731" s="9">
        <f t="shared" si="294"/>
        <v>1007902320</v>
      </c>
      <c r="M4731" s="9">
        <f t="shared" si="295"/>
        <v>8437388</v>
      </c>
    </row>
    <row r="4732" spans="1:13" x14ac:dyDescent="0.2">
      <c r="A4732" t="s">
        <v>12685</v>
      </c>
      <c r="B4732" t="s">
        <v>872</v>
      </c>
      <c r="C4732" t="s">
        <v>1212</v>
      </c>
      <c r="D4732" s="12">
        <v>4461321</v>
      </c>
      <c r="E4732" s="11">
        <v>3458816</v>
      </c>
      <c r="F4732" t="s">
        <v>12686</v>
      </c>
      <c r="G4732" t="s">
        <v>13</v>
      </c>
      <c r="H4732" s="1">
        <v>45693</v>
      </c>
      <c r="I4732" t="s">
        <v>12687</v>
      </c>
      <c r="J4732">
        <f t="shared" si="292"/>
        <v>133</v>
      </c>
      <c r="K4732">
        <f t="shared" si="293"/>
        <v>2</v>
      </c>
      <c r="L4732" s="9">
        <f t="shared" si="294"/>
        <v>1635922299</v>
      </c>
      <c r="M4732" s="9">
        <f t="shared" si="295"/>
        <v>8437388</v>
      </c>
    </row>
    <row r="4733" spans="1:13" x14ac:dyDescent="0.2">
      <c r="A4733" t="s">
        <v>3022</v>
      </c>
      <c r="B4733" t="s">
        <v>56</v>
      </c>
      <c r="C4733" t="s">
        <v>3023</v>
      </c>
      <c r="D4733" s="12">
        <v>8399988</v>
      </c>
      <c r="E4733" s="11">
        <v>120000</v>
      </c>
      <c r="F4733" t="s">
        <v>3024</v>
      </c>
      <c r="G4733" t="s">
        <v>13</v>
      </c>
      <c r="H4733" s="1">
        <v>45726</v>
      </c>
      <c r="I4733" t="s">
        <v>3025</v>
      </c>
      <c r="J4733">
        <f t="shared" si="292"/>
        <v>673</v>
      </c>
      <c r="K4733">
        <f t="shared" si="293"/>
        <v>1</v>
      </c>
      <c r="L4733" s="9">
        <f t="shared" si="294"/>
        <v>5115679510</v>
      </c>
      <c r="M4733" s="9">
        <f t="shared" si="295"/>
        <v>8399988</v>
      </c>
    </row>
    <row r="4734" spans="1:13" x14ac:dyDescent="0.2">
      <c r="A4734" t="s">
        <v>1043</v>
      </c>
      <c r="B4734" t="s">
        <v>21</v>
      </c>
      <c r="C4734" t="s">
        <v>1044</v>
      </c>
      <c r="D4734" s="12">
        <v>8389628</v>
      </c>
      <c r="E4734" s="11">
        <v>21134122</v>
      </c>
      <c r="F4734" t="s">
        <v>1045</v>
      </c>
      <c r="G4734" t="s">
        <v>152</v>
      </c>
      <c r="H4734" s="1">
        <v>45736</v>
      </c>
      <c r="I4734" t="s">
        <v>1046</v>
      </c>
      <c r="J4734">
        <f t="shared" si="292"/>
        <v>61</v>
      </c>
      <c r="K4734">
        <f t="shared" si="293"/>
        <v>1</v>
      </c>
      <c r="L4734" s="9">
        <f t="shared" si="294"/>
        <v>83466674</v>
      </c>
      <c r="M4734" s="9">
        <f t="shared" si="295"/>
        <v>8389628</v>
      </c>
    </row>
    <row r="4735" spans="1:13" x14ac:dyDescent="0.2">
      <c r="A4735" t="s">
        <v>942</v>
      </c>
      <c r="B4735" t="s">
        <v>16</v>
      </c>
      <c r="C4735" t="s">
        <v>943</v>
      </c>
      <c r="D4735" s="12">
        <v>95123</v>
      </c>
      <c r="E4735" s="11">
        <v>0</v>
      </c>
      <c r="F4735" t="s">
        <v>944</v>
      </c>
      <c r="G4735" t="s">
        <v>13</v>
      </c>
      <c r="H4735" s="1">
        <v>45736</v>
      </c>
      <c r="I4735" t="s">
        <v>945</v>
      </c>
      <c r="J4735">
        <f t="shared" si="292"/>
        <v>137</v>
      </c>
      <c r="K4735">
        <f t="shared" si="293"/>
        <v>24</v>
      </c>
      <c r="L4735" s="9">
        <f t="shared" si="294"/>
        <v>2463589332</v>
      </c>
      <c r="M4735" s="9">
        <f t="shared" si="295"/>
        <v>8379702</v>
      </c>
    </row>
    <row r="4736" spans="1:13" x14ac:dyDescent="0.2">
      <c r="A4736" t="s">
        <v>1171</v>
      </c>
      <c r="B4736" t="s">
        <v>87</v>
      </c>
      <c r="C4736" t="s">
        <v>943</v>
      </c>
      <c r="D4736" s="12">
        <v>2163792</v>
      </c>
      <c r="E4736" s="11">
        <v>635736</v>
      </c>
      <c r="F4736" t="s">
        <v>1172</v>
      </c>
      <c r="G4736" t="s">
        <v>116</v>
      </c>
      <c r="H4736" s="1">
        <v>45736</v>
      </c>
      <c r="I4736" t="s">
        <v>1173</v>
      </c>
      <c r="J4736">
        <f t="shared" si="292"/>
        <v>160</v>
      </c>
      <c r="K4736">
        <f t="shared" si="293"/>
        <v>24</v>
      </c>
      <c r="L4736" s="9">
        <f t="shared" si="294"/>
        <v>1007902320</v>
      </c>
      <c r="M4736" s="9">
        <f t="shared" si="295"/>
        <v>8379702</v>
      </c>
    </row>
    <row r="4737" spans="1:13" x14ac:dyDescent="0.2">
      <c r="A4737" t="s">
        <v>1437</v>
      </c>
      <c r="B4737" t="s">
        <v>87</v>
      </c>
      <c r="C4737" t="s">
        <v>943</v>
      </c>
      <c r="D4737" s="12">
        <v>38609</v>
      </c>
      <c r="E4737" s="11">
        <v>31345</v>
      </c>
      <c r="F4737" t="s">
        <v>1438</v>
      </c>
      <c r="G4737" t="s">
        <v>13</v>
      </c>
      <c r="H4737" s="1">
        <v>45735</v>
      </c>
      <c r="I4737" t="s">
        <v>1439</v>
      </c>
      <c r="J4737">
        <f t="shared" si="292"/>
        <v>160</v>
      </c>
      <c r="K4737">
        <f t="shared" si="293"/>
        <v>24</v>
      </c>
      <c r="L4737" s="9">
        <f t="shared" si="294"/>
        <v>1007902320</v>
      </c>
      <c r="M4737" s="9">
        <f t="shared" si="295"/>
        <v>8379702</v>
      </c>
    </row>
    <row r="4738" spans="1:13" x14ac:dyDescent="0.2">
      <c r="A4738" t="s">
        <v>3355</v>
      </c>
      <c r="B4738" t="s">
        <v>87</v>
      </c>
      <c r="C4738" t="s">
        <v>943</v>
      </c>
      <c r="D4738" s="12">
        <v>30950</v>
      </c>
      <c r="E4738" s="11">
        <v>16708</v>
      </c>
      <c r="F4738" t="s">
        <v>3356</v>
      </c>
      <c r="G4738" t="s">
        <v>13</v>
      </c>
      <c r="H4738" s="1">
        <v>45722</v>
      </c>
      <c r="I4738" t="s">
        <v>3357</v>
      </c>
      <c r="J4738">
        <f t="shared" ref="J4738:J4801" si="296">COUNTIF(B:B, B4738)</f>
        <v>160</v>
      </c>
      <c r="K4738">
        <f t="shared" ref="K4738:K4801" si="297">COUNTIF(C:C,C4738)</f>
        <v>24</v>
      </c>
      <c r="L4738" s="9">
        <f t="shared" ref="L4738:L4801" si="298">SUMIF(B:B,B4738,D:D)</f>
        <v>1007902320</v>
      </c>
      <c r="M4738" s="9">
        <f t="shared" ref="M4738:M4801" si="299">SUMIF(C:C,C4738, D:D)</f>
        <v>8379702</v>
      </c>
    </row>
    <row r="4739" spans="1:13" x14ac:dyDescent="0.2">
      <c r="A4739" t="s">
        <v>4004</v>
      </c>
      <c r="B4739" t="s">
        <v>39</v>
      </c>
      <c r="C4739" t="s">
        <v>943</v>
      </c>
      <c r="D4739" s="12">
        <v>19129</v>
      </c>
      <c r="E4739" s="11">
        <v>70</v>
      </c>
      <c r="F4739" t="s">
        <v>4005</v>
      </c>
      <c r="G4739" t="s">
        <v>13</v>
      </c>
      <c r="H4739" s="1">
        <v>45721</v>
      </c>
      <c r="I4739" t="s">
        <v>4006</v>
      </c>
      <c r="J4739">
        <f t="shared" si="296"/>
        <v>324</v>
      </c>
      <c r="K4739">
        <f t="shared" si="297"/>
        <v>24</v>
      </c>
      <c r="L4739" s="9">
        <f t="shared" si="298"/>
        <v>1792436850</v>
      </c>
      <c r="M4739" s="9">
        <f t="shared" si="299"/>
        <v>8379702</v>
      </c>
    </row>
    <row r="4740" spans="1:13" x14ac:dyDescent="0.2">
      <c r="A4740" t="s">
        <v>4377</v>
      </c>
      <c r="B4740" t="s">
        <v>1679</v>
      </c>
      <c r="C4740" t="s">
        <v>943</v>
      </c>
      <c r="D4740" s="12">
        <v>106948</v>
      </c>
      <c r="E4740" s="11">
        <v>45930</v>
      </c>
      <c r="F4740" t="s">
        <v>4378</v>
      </c>
      <c r="G4740" t="s">
        <v>116</v>
      </c>
      <c r="H4740" s="1">
        <v>45721</v>
      </c>
      <c r="I4740" t="s">
        <v>4379</v>
      </c>
      <c r="J4740">
        <f t="shared" si="296"/>
        <v>27</v>
      </c>
      <c r="K4740">
        <f t="shared" si="297"/>
        <v>24</v>
      </c>
      <c r="L4740" s="9">
        <f t="shared" si="298"/>
        <v>42781742</v>
      </c>
      <c r="M4740" s="9">
        <f t="shared" si="299"/>
        <v>8379702</v>
      </c>
    </row>
    <row r="4741" spans="1:13" x14ac:dyDescent="0.2">
      <c r="A4741" t="s">
        <v>4462</v>
      </c>
      <c r="B4741" t="s">
        <v>87</v>
      </c>
      <c r="C4741" t="s">
        <v>943</v>
      </c>
      <c r="D4741" s="12">
        <v>15049</v>
      </c>
      <c r="E4741" s="11">
        <v>6366</v>
      </c>
      <c r="F4741" t="s">
        <v>4463</v>
      </c>
      <c r="G4741" t="s">
        <v>13</v>
      </c>
      <c r="H4741" s="1">
        <v>45720</v>
      </c>
      <c r="I4741" t="s">
        <v>4464</v>
      </c>
      <c r="J4741">
        <f t="shared" si="296"/>
        <v>160</v>
      </c>
      <c r="K4741">
        <f t="shared" si="297"/>
        <v>24</v>
      </c>
      <c r="L4741" s="9">
        <f t="shared" si="298"/>
        <v>1007902320</v>
      </c>
      <c r="M4741" s="9">
        <f t="shared" si="299"/>
        <v>8379702</v>
      </c>
    </row>
    <row r="4742" spans="1:13" x14ac:dyDescent="0.2">
      <c r="A4742" t="s">
        <v>4568</v>
      </c>
      <c r="B4742" t="s">
        <v>10</v>
      </c>
      <c r="C4742" t="s">
        <v>943</v>
      </c>
      <c r="D4742" s="12">
        <v>139167</v>
      </c>
      <c r="E4742" s="11">
        <v>0</v>
      </c>
      <c r="F4742" t="s">
        <v>4569</v>
      </c>
      <c r="G4742" t="s">
        <v>673</v>
      </c>
      <c r="H4742" s="1">
        <v>45720</v>
      </c>
      <c r="I4742" t="s">
        <v>4570</v>
      </c>
      <c r="J4742">
        <f t="shared" si="296"/>
        <v>366</v>
      </c>
      <c r="K4742">
        <f t="shared" si="297"/>
        <v>24</v>
      </c>
      <c r="L4742" s="9">
        <f t="shared" si="298"/>
        <v>442014068</v>
      </c>
      <c r="M4742" s="9">
        <f t="shared" si="299"/>
        <v>8379702</v>
      </c>
    </row>
    <row r="4743" spans="1:13" x14ac:dyDescent="0.2">
      <c r="A4743" t="s">
        <v>4581</v>
      </c>
      <c r="B4743" t="s">
        <v>10</v>
      </c>
      <c r="C4743" t="s">
        <v>943</v>
      </c>
      <c r="D4743" s="12">
        <v>183516</v>
      </c>
      <c r="E4743" s="11">
        <v>115428</v>
      </c>
      <c r="F4743" t="s">
        <v>4582</v>
      </c>
      <c r="G4743" t="s">
        <v>13</v>
      </c>
      <c r="H4743" s="1">
        <v>45720</v>
      </c>
      <c r="I4743" t="s">
        <v>4583</v>
      </c>
      <c r="J4743">
        <f t="shared" si="296"/>
        <v>366</v>
      </c>
      <c r="K4743">
        <f t="shared" si="297"/>
        <v>24</v>
      </c>
      <c r="L4743" s="9">
        <f t="shared" si="298"/>
        <v>442014068</v>
      </c>
      <c r="M4743" s="9">
        <f t="shared" si="299"/>
        <v>8379702</v>
      </c>
    </row>
    <row r="4744" spans="1:13" x14ac:dyDescent="0.2">
      <c r="A4744" t="s">
        <v>4587</v>
      </c>
      <c r="B4744" t="s">
        <v>10</v>
      </c>
      <c r="C4744" t="s">
        <v>943</v>
      </c>
      <c r="D4744" s="12">
        <v>212247</v>
      </c>
      <c r="E4744" s="11">
        <v>45005</v>
      </c>
      <c r="F4744" t="s">
        <v>4582</v>
      </c>
      <c r="G4744" t="s">
        <v>121</v>
      </c>
      <c r="H4744" s="1">
        <v>45720</v>
      </c>
      <c r="I4744" t="s">
        <v>4588</v>
      </c>
      <c r="J4744">
        <f t="shared" si="296"/>
        <v>366</v>
      </c>
      <c r="K4744">
        <f t="shared" si="297"/>
        <v>24</v>
      </c>
      <c r="L4744" s="9">
        <f t="shared" si="298"/>
        <v>442014068</v>
      </c>
      <c r="M4744" s="9">
        <f t="shared" si="299"/>
        <v>8379702</v>
      </c>
    </row>
    <row r="4745" spans="1:13" x14ac:dyDescent="0.2">
      <c r="A4745" t="s">
        <v>4593</v>
      </c>
      <c r="B4745" t="s">
        <v>10</v>
      </c>
      <c r="C4745" t="s">
        <v>943</v>
      </c>
      <c r="D4745" s="12">
        <v>224281</v>
      </c>
      <c r="E4745" s="11">
        <v>93710</v>
      </c>
      <c r="F4745" t="s">
        <v>4594</v>
      </c>
      <c r="G4745" t="s">
        <v>121</v>
      </c>
      <c r="H4745" s="1">
        <v>45720</v>
      </c>
      <c r="I4745" t="s">
        <v>4595</v>
      </c>
      <c r="J4745">
        <f t="shared" si="296"/>
        <v>366</v>
      </c>
      <c r="K4745">
        <f t="shared" si="297"/>
        <v>24</v>
      </c>
      <c r="L4745" s="9">
        <f t="shared" si="298"/>
        <v>442014068</v>
      </c>
      <c r="M4745" s="9">
        <f t="shared" si="299"/>
        <v>8379702</v>
      </c>
    </row>
    <row r="4746" spans="1:13" x14ac:dyDescent="0.2">
      <c r="A4746" t="s">
        <v>6559</v>
      </c>
      <c r="B4746" t="s">
        <v>10</v>
      </c>
      <c r="C4746" t="s">
        <v>943</v>
      </c>
      <c r="D4746" s="12">
        <v>76644</v>
      </c>
      <c r="E4746" s="11">
        <v>0</v>
      </c>
      <c r="F4746" t="s">
        <v>4582</v>
      </c>
      <c r="G4746" t="s">
        <v>13</v>
      </c>
      <c r="H4746" s="1">
        <v>45713</v>
      </c>
      <c r="I4746" t="s">
        <v>6560</v>
      </c>
      <c r="J4746">
        <f t="shared" si="296"/>
        <v>366</v>
      </c>
      <c r="K4746">
        <f t="shared" si="297"/>
        <v>24</v>
      </c>
      <c r="L4746" s="9">
        <f t="shared" si="298"/>
        <v>442014068</v>
      </c>
      <c r="M4746" s="9">
        <f t="shared" si="299"/>
        <v>8379702</v>
      </c>
    </row>
    <row r="4747" spans="1:13" x14ac:dyDescent="0.2">
      <c r="A4747" t="s">
        <v>7297</v>
      </c>
      <c r="B4747" t="s">
        <v>1701</v>
      </c>
      <c r="C4747" t="s">
        <v>943</v>
      </c>
      <c r="D4747" s="12">
        <v>165703</v>
      </c>
      <c r="E4747" s="11">
        <v>135715</v>
      </c>
      <c r="F4747" t="s">
        <v>7298</v>
      </c>
      <c r="G4747" t="s">
        <v>13</v>
      </c>
      <c r="H4747" s="1">
        <v>45709</v>
      </c>
      <c r="I4747" t="s">
        <v>7299</v>
      </c>
      <c r="J4747">
        <f t="shared" si="296"/>
        <v>250</v>
      </c>
      <c r="K4747">
        <f t="shared" si="297"/>
        <v>24</v>
      </c>
      <c r="L4747" s="9">
        <f t="shared" si="298"/>
        <v>408633237</v>
      </c>
      <c r="M4747" s="9">
        <f t="shared" si="299"/>
        <v>8379702</v>
      </c>
    </row>
    <row r="4748" spans="1:13" x14ac:dyDescent="0.2">
      <c r="A4748" t="s">
        <v>7342</v>
      </c>
      <c r="B4748" t="s">
        <v>860</v>
      </c>
      <c r="C4748" t="s">
        <v>943</v>
      </c>
      <c r="D4748" s="12">
        <v>152382</v>
      </c>
      <c r="E4748" s="11">
        <v>33520</v>
      </c>
      <c r="F4748" t="s">
        <v>7343</v>
      </c>
      <c r="G4748" t="s">
        <v>116</v>
      </c>
      <c r="H4748" s="1">
        <v>45708</v>
      </c>
      <c r="I4748" t="s">
        <v>7344</v>
      </c>
      <c r="J4748">
        <f t="shared" si="296"/>
        <v>33</v>
      </c>
      <c r="K4748">
        <f t="shared" si="297"/>
        <v>24</v>
      </c>
      <c r="L4748" s="9">
        <f t="shared" si="298"/>
        <v>470163943</v>
      </c>
      <c r="M4748" s="9">
        <f t="shared" si="299"/>
        <v>8379702</v>
      </c>
    </row>
    <row r="4749" spans="1:13" x14ac:dyDescent="0.2">
      <c r="A4749" t="s">
        <v>7345</v>
      </c>
      <c r="B4749" t="s">
        <v>860</v>
      </c>
      <c r="C4749" t="s">
        <v>943</v>
      </c>
      <c r="D4749" s="12">
        <v>525383</v>
      </c>
      <c r="E4749" s="11">
        <v>330456</v>
      </c>
      <c r="F4749" t="s">
        <v>7346</v>
      </c>
      <c r="G4749" t="s">
        <v>116</v>
      </c>
      <c r="H4749" s="1">
        <v>45708</v>
      </c>
      <c r="I4749" t="s">
        <v>7347</v>
      </c>
      <c r="J4749">
        <f t="shared" si="296"/>
        <v>33</v>
      </c>
      <c r="K4749">
        <f t="shared" si="297"/>
        <v>24</v>
      </c>
      <c r="L4749" s="9">
        <f t="shared" si="298"/>
        <v>470163943</v>
      </c>
      <c r="M4749" s="9">
        <f t="shared" si="299"/>
        <v>8379702</v>
      </c>
    </row>
    <row r="4750" spans="1:13" x14ac:dyDescent="0.2">
      <c r="A4750" t="s">
        <v>7442</v>
      </c>
      <c r="B4750" t="s">
        <v>1751</v>
      </c>
      <c r="C4750" t="s">
        <v>943</v>
      </c>
      <c r="D4750" s="12">
        <v>147026</v>
      </c>
      <c r="E4750" s="11">
        <v>66260</v>
      </c>
      <c r="F4750" t="s">
        <v>7443</v>
      </c>
      <c r="G4750" t="s">
        <v>13</v>
      </c>
      <c r="H4750" s="1">
        <v>45708</v>
      </c>
      <c r="I4750" t="s">
        <v>7444</v>
      </c>
      <c r="J4750">
        <f t="shared" si="296"/>
        <v>99</v>
      </c>
      <c r="K4750">
        <f t="shared" si="297"/>
        <v>24</v>
      </c>
      <c r="L4750" s="9">
        <f t="shared" si="298"/>
        <v>382244987</v>
      </c>
      <c r="M4750" s="9">
        <f t="shared" si="299"/>
        <v>8379702</v>
      </c>
    </row>
    <row r="4751" spans="1:13" x14ac:dyDescent="0.2">
      <c r="A4751" t="s">
        <v>7461</v>
      </c>
      <c r="B4751" t="s">
        <v>56</v>
      </c>
      <c r="C4751" t="s">
        <v>943</v>
      </c>
      <c r="D4751" s="12">
        <v>19942</v>
      </c>
      <c r="E4751" s="11">
        <v>0</v>
      </c>
      <c r="F4751" t="s">
        <v>7462</v>
      </c>
      <c r="G4751" t="s">
        <v>13</v>
      </c>
      <c r="H4751" s="1">
        <v>45708</v>
      </c>
      <c r="I4751" t="s">
        <v>7463</v>
      </c>
      <c r="J4751">
        <f t="shared" si="296"/>
        <v>673</v>
      </c>
      <c r="K4751">
        <f t="shared" si="297"/>
        <v>24</v>
      </c>
      <c r="L4751" s="9">
        <f t="shared" si="298"/>
        <v>5115679510</v>
      </c>
      <c r="M4751" s="9">
        <f t="shared" si="299"/>
        <v>8379702</v>
      </c>
    </row>
    <row r="4752" spans="1:13" x14ac:dyDescent="0.2">
      <c r="A4752" t="s">
        <v>7535</v>
      </c>
      <c r="B4752" t="s">
        <v>1701</v>
      </c>
      <c r="C4752" t="s">
        <v>943</v>
      </c>
      <c r="D4752" s="12">
        <v>62181</v>
      </c>
      <c r="E4752" s="11">
        <v>38521</v>
      </c>
      <c r="F4752" t="s">
        <v>7536</v>
      </c>
      <c r="G4752" t="s">
        <v>13</v>
      </c>
      <c r="H4752" s="1">
        <v>45708</v>
      </c>
      <c r="I4752" t="s">
        <v>7537</v>
      </c>
      <c r="J4752">
        <f t="shared" si="296"/>
        <v>250</v>
      </c>
      <c r="K4752">
        <f t="shared" si="297"/>
        <v>24</v>
      </c>
      <c r="L4752" s="9">
        <f t="shared" si="298"/>
        <v>408633237</v>
      </c>
      <c r="M4752" s="9">
        <f t="shared" si="299"/>
        <v>8379702</v>
      </c>
    </row>
    <row r="4753" spans="1:13" x14ac:dyDescent="0.2">
      <c r="A4753" t="s">
        <v>7607</v>
      </c>
      <c r="B4753" t="s">
        <v>7608</v>
      </c>
      <c r="C4753" t="s">
        <v>943</v>
      </c>
      <c r="D4753" s="12">
        <v>199305</v>
      </c>
      <c r="E4753" s="11">
        <v>21341</v>
      </c>
      <c r="F4753" t="s">
        <v>7609</v>
      </c>
      <c r="G4753" t="s">
        <v>116</v>
      </c>
      <c r="H4753" s="1">
        <v>45708</v>
      </c>
      <c r="I4753" t="s">
        <v>7610</v>
      </c>
      <c r="J4753">
        <f t="shared" si="296"/>
        <v>1</v>
      </c>
      <c r="K4753">
        <f t="shared" si="297"/>
        <v>24</v>
      </c>
      <c r="L4753" s="9">
        <f t="shared" si="298"/>
        <v>199305</v>
      </c>
      <c r="M4753" s="9">
        <f t="shared" si="299"/>
        <v>8379702</v>
      </c>
    </row>
    <row r="4754" spans="1:13" x14ac:dyDescent="0.2">
      <c r="A4754" t="s">
        <v>7764</v>
      </c>
      <c r="B4754" t="s">
        <v>1751</v>
      </c>
      <c r="C4754" t="s">
        <v>943</v>
      </c>
      <c r="D4754" s="12">
        <v>215736</v>
      </c>
      <c r="E4754" s="11">
        <v>25286</v>
      </c>
      <c r="F4754" t="s">
        <v>7765</v>
      </c>
      <c r="G4754" t="s">
        <v>13</v>
      </c>
      <c r="H4754" s="1">
        <v>45707</v>
      </c>
      <c r="I4754" t="s">
        <v>7766</v>
      </c>
      <c r="J4754">
        <f t="shared" si="296"/>
        <v>99</v>
      </c>
      <c r="K4754">
        <f t="shared" si="297"/>
        <v>24</v>
      </c>
      <c r="L4754" s="9">
        <f t="shared" si="298"/>
        <v>382244987</v>
      </c>
      <c r="M4754" s="9">
        <f t="shared" si="299"/>
        <v>8379702</v>
      </c>
    </row>
    <row r="4755" spans="1:13" x14ac:dyDescent="0.2">
      <c r="A4755" t="s">
        <v>9399</v>
      </c>
      <c r="B4755" t="s">
        <v>872</v>
      </c>
      <c r="C4755" t="s">
        <v>943</v>
      </c>
      <c r="D4755" s="12">
        <v>70003</v>
      </c>
      <c r="E4755" s="11">
        <v>0</v>
      </c>
      <c r="F4755" t="s">
        <v>9400</v>
      </c>
      <c r="G4755" t="s">
        <v>13</v>
      </c>
      <c r="H4755" s="1">
        <v>45702</v>
      </c>
      <c r="I4755" t="s">
        <v>9401</v>
      </c>
      <c r="J4755">
        <f t="shared" si="296"/>
        <v>133</v>
      </c>
      <c r="K4755">
        <f t="shared" si="297"/>
        <v>24</v>
      </c>
      <c r="L4755" s="9">
        <f t="shared" si="298"/>
        <v>1635922299</v>
      </c>
      <c r="M4755" s="9">
        <f t="shared" si="299"/>
        <v>8379702</v>
      </c>
    </row>
    <row r="4756" spans="1:13" ht="102" x14ac:dyDescent="0.2">
      <c r="A4756" t="s">
        <v>9402</v>
      </c>
      <c r="B4756" t="s">
        <v>872</v>
      </c>
      <c r="C4756" t="s">
        <v>943</v>
      </c>
      <c r="D4756" s="12">
        <v>248897</v>
      </c>
      <c r="E4756" s="11">
        <v>52761</v>
      </c>
      <c r="F4756" s="2" t="s">
        <v>9403</v>
      </c>
      <c r="G4756" t="s">
        <v>13</v>
      </c>
      <c r="H4756" s="1">
        <v>45702</v>
      </c>
      <c r="I4756" t="s">
        <v>9404</v>
      </c>
      <c r="J4756">
        <f t="shared" si="296"/>
        <v>133</v>
      </c>
      <c r="K4756">
        <f t="shared" si="297"/>
        <v>24</v>
      </c>
      <c r="L4756" s="9">
        <f t="shared" si="298"/>
        <v>1635922299</v>
      </c>
      <c r="M4756" s="9">
        <f t="shared" si="299"/>
        <v>8379702</v>
      </c>
    </row>
    <row r="4757" spans="1:13" x14ac:dyDescent="0.2">
      <c r="A4757" t="s">
        <v>10291</v>
      </c>
      <c r="B4757" t="s">
        <v>8976</v>
      </c>
      <c r="C4757" t="s">
        <v>943</v>
      </c>
      <c r="D4757" s="12">
        <v>602834</v>
      </c>
      <c r="E4757" s="11">
        <v>81582</v>
      </c>
      <c r="F4757" t="s">
        <v>10292</v>
      </c>
      <c r="G4757" t="s">
        <v>13</v>
      </c>
      <c r="H4757" s="1">
        <v>45702</v>
      </c>
      <c r="I4757" t="s">
        <v>10293</v>
      </c>
      <c r="J4757">
        <f t="shared" si="296"/>
        <v>350</v>
      </c>
      <c r="K4757">
        <f t="shared" si="297"/>
        <v>24</v>
      </c>
      <c r="L4757" s="9">
        <f t="shared" si="298"/>
        <v>1401538900</v>
      </c>
      <c r="M4757" s="9">
        <f t="shared" si="299"/>
        <v>8379702</v>
      </c>
    </row>
    <row r="4758" spans="1:13" x14ac:dyDescent="0.2">
      <c r="A4758" t="s">
        <v>10505</v>
      </c>
      <c r="B4758" t="s">
        <v>8976</v>
      </c>
      <c r="C4758" t="s">
        <v>943</v>
      </c>
      <c r="D4758" s="12">
        <v>2664855</v>
      </c>
      <c r="E4758" s="11">
        <v>0</v>
      </c>
      <c r="F4758" t="s">
        <v>10506</v>
      </c>
      <c r="G4758" t="s">
        <v>13</v>
      </c>
      <c r="H4758" s="1">
        <v>45702</v>
      </c>
      <c r="I4758" t="s">
        <v>10507</v>
      </c>
      <c r="J4758">
        <f t="shared" si="296"/>
        <v>350</v>
      </c>
      <c r="K4758">
        <f t="shared" si="297"/>
        <v>24</v>
      </c>
      <c r="L4758" s="9">
        <f t="shared" si="298"/>
        <v>1401538900</v>
      </c>
      <c r="M4758" s="9">
        <f t="shared" si="299"/>
        <v>8379702</v>
      </c>
    </row>
    <row r="4759" spans="1:13" x14ac:dyDescent="0.2">
      <c r="A4759" t="s">
        <v>2007</v>
      </c>
      <c r="B4759" t="s">
        <v>951</v>
      </c>
      <c r="C4759" t="s">
        <v>2008</v>
      </c>
      <c r="D4759" s="12">
        <v>8321763</v>
      </c>
      <c r="E4759" s="11">
        <v>0</v>
      </c>
      <c r="F4759" t="s">
        <v>2009</v>
      </c>
      <c r="G4759" t="s">
        <v>13</v>
      </c>
      <c r="H4759" s="1">
        <v>45729</v>
      </c>
      <c r="I4759" t="s">
        <v>2010</v>
      </c>
      <c r="J4759">
        <f t="shared" si="296"/>
        <v>140</v>
      </c>
      <c r="K4759">
        <f t="shared" si="297"/>
        <v>1</v>
      </c>
      <c r="L4759" s="9">
        <f t="shared" si="298"/>
        <v>5426635612</v>
      </c>
      <c r="M4759" s="9">
        <f t="shared" si="299"/>
        <v>8321763</v>
      </c>
    </row>
    <row r="4760" spans="1:13" x14ac:dyDescent="0.2">
      <c r="A4760" t="s">
        <v>5650</v>
      </c>
      <c r="B4760" t="s">
        <v>113</v>
      </c>
      <c r="C4760" t="s">
        <v>5651</v>
      </c>
      <c r="D4760" s="12">
        <v>4815785</v>
      </c>
      <c r="E4760" s="11">
        <v>3102092</v>
      </c>
      <c r="F4760" t="s">
        <v>5652</v>
      </c>
      <c r="G4760" t="s">
        <v>152</v>
      </c>
      <c r="H4760" s="1">
        <v>45715</v>
      </c>
      <c r="I4760" t="s">
        <v>5653</v>
      </c>
      <c r="J4760">
        <f t="shared" si="296"/>
        <v>194</v>
      </c>
      <c r="K4760">
        <f t="shared" si="297"/>
        <v>2</v>
      </c>
      <c r="L4760" s="9">
        <f t="shared" si="298"/>
        <v>1107339336</v>
      </c>
      <c r="M4760" s="9">
        <f t="shared" si="299"/>
        <v>8309694</v>
      </c>
    </row>
    <row r="4761" spans="1:13" x14ac:dyDescent="0.2">
      <c r="A4761" t="s">
        <v>7265</v>
      </c>
      <c r="B4761" t="s">
        <v>56</v>
      </c>
      <c r="C4761" t="s">
        <v>5651</v>
      </c>
      <c r="D4761" s="12">
        <v>3493909</v>
      </c>
      <c r="E4761" s="11">
        <v>1471169</v>
      </c>
      <c r="F4761" t="s">
        <v>7266</v>
      </c>
      <c r="G4761" t="s">
        <v>13</v>
      </c>
      <c r="H4761" s="1">
        <v>45709</v>
      </c>
      <c r="I4761" t="s">
        <v>7267</v>
      </c>
      <c r="J4761">
        <f t="shared" si="296"/>
        <v>673</v>
      </c>
      <c r="K4761">
        <f t="shared" si="297"/>
        <v>2</v>
      </c>
      <c r="L4761" s="9">
        <f t="shared" si="298"/>
        <v>5115679510</v>
      </c>
      <c r="M4761" s="9">
        <f t="shared" si="299"/>
        <v>8309694</v>
      </c>
    </row>
    <row r="4762" spans="1:13" x14ac:dyDescent="0.2">
      <c r="A4762" t="s">
        <v>8181</v>
      </c>
      <c r="B4762" t="s">
        <v>39</v>
      </c>
      <c r="C4762" t="s">
        <v>8182</v>
      </c>
      <c r="D4762" s="12">
        <v>8241754</v>
      </c>
      <c r="E4762" s="11">
        <v>8172390</v>
      </c>
      <c r="F4762" t="s">
        <v>8183</v>
      </c>
      <c r="G4762" t="s">
        <v>13</v>
      </c>
      <c r="H4762" s="1">
        <v>45706</v>
      </c>
      <c r="I4762" t="s">
        <v>8184</v>
      </c>
      <c r="J4762">
        <f t="shared" si="296"/>
        <v>324</v>
      </c>
      <c r="K4762">
        <f t="shared" si="297"/>
        <v>1</v>
      </c>
      <c r="L4762" s="9">
        <f t="shared" si="298"/>
        <v>1792436850</v>
      </c>
      <c r="M4762" s="9">
        <f t="shared" si="299"/>
        <v>8241754</v>
      </c>
    </row>
    <row r="4763" spans="1:13" x14ac:dyDescent="0.2">
      <c r="A4763" t="s">
        <v>9858</v>
      </c>
      <c r="B4763" t="s">
        <v>8976</v>
      </c>
      <c r="C4763" t="s">
        <v>9859</v>
      </c>
      <c r="D4763" s="12">
        <v>109528</v>
      </c>
      <c r="E4763" s="11">
        <v>98208</v>
      </c>
      <c r="F4763" t="s">
        <v>9860</v>
      </c>
      <c r="G4763" t="s">
        <v>147</v>
      </c>
      <c r="H4763" s="1">
        <v>45702</v>
      </c>
      <c r="I4763" t="s">
        <v>9861</v>
      </c>
      <c r="J4763">
        <f t="shared" si="296"/>
        <v>350</v>
      </c>
      <c r="K4763">
        <f t="shared" si="297"/>
        <v>4</v>
      </c>
      <c r="L4763" s="9">
        <f t="shared" si="298"/>
        <v>1401538900</v>
      </c>
      <c r="M4763" s="9">
        <f t="shared" si="299"/>
        <v>8095654</v>
      </c>
    </row>
    <row r="4764" spans="1:13" x14ac:dyDescent="0.2">
      <c r="A4764" t="s">
        <v>11882</v>
      </c>
      <c r="B4764" t="s">
        <v>16</v>
      </c>
      <c r="C4764" t="s">
        <v>9859</v>
      </c>
      <c r="D4764" s="12">
        <v>7000000</v>
      </c>
      <c r="E4764" s="11">
        <v>7000000</v>
      </c>
      <c r="F4764" t="s">
        <v>11883</v>
      </c>
      <c r="G4764" t="s">
        <v>13</v>
      </c>
      <c r="H4764" s="1">
        <v>45698</v>
      </c>
      <c r="I4764" t="s">
        <v>11884</v>
      </c>
      <c r="J4764">
        <f t="shared" si="296"/>
        <v>137</v>
      </c>
      <c r="K4764">
        <f t="shared" si="297"/>
        <v>4</v>
      </c>
      <c r="L4764" s="9">
        <f t="shared" si="298"/>
        <v>2463589332</v>
      </c>
      <c r="M4764" s="9">
        <f t="shared" si="299"/>
        <v>8095654</v>
      </c>
    </row>
    <row r="4765" spans="1:13" x14ac:dyDescent="0.2">
      <c r="A4765" t="s">
        <v>12884</v>
      </c>
      <c r="B4765" t="s">
        <v>951</v>
      </c>
      <c r="C4765" t="s">
        <v>9859</v>
      </c>
      <c r="D4765" s="12">
        <v>36126</v>
      </c>
      <c r="E4765" s="11">
        <v>36126</v>
      </c>
      <c r="F4765" t="s">
        <v>12885</v>
      </c>
      <c r="G4765" t="s">
        <v>13</v>
      </c>
      <c r="H4765" s="1">
        <v>45687</v>
      </c>
      <c r="I4765" t="s">
        <v>12886</v>
      </c>
      <c r="J4765">
        <f t="shared" si="296"/>
        <v>140</v>
      </c>
      <c r="K4765">
        <f t="shared" si="297"/>
        <v>4</v>
      </c>
      <c r="L4765" s="9">
        <f t="shared" si="298"/>
        <v>5426635612</v>
      </c>
      <c r="M4765" s="9">
        <f t="shared" si="299"/>
        <v>8095654</v>
      </c>
    </row>
    <row r="4766" spans="1:13" x14ac:dyDescent="0.2">
      <c r="A4766" t="s">
        <v>13057</v>
      </c>
      <c r="B4766" t="s">
        <v>16</v>
      </c>
      <c r="C4766" t="s">
        <v>9859</v>
      </c>
      <c r="D4766" s="12">
        <v>950000</v>
      </c>
      <c r="E4766" s="11">
        <v>0</v>
      </c>
      <c r="F4766" t="s">
        <v>13029</v>
      </c>
      <c r="G4766" t="s">
        <v>13</v>
      </c>
      <c r="H4766" s="1">
        <v>45680</v>
      </c>
      <c r="I4766" t="s">
        <v>13058</v>
      </c>
      <c r="J4766">
        <f t="shared" si="296"/>
        <v>137</v>
      </c>
      <c r="K4766">
        <f t="shared" si="297"/>
        <v>4</v>
      </c>
      <c r="L4766" s="9">
        <f t="shared" si="298"/>
        <v>2463589332</v>
      </c>
      <c r="M4766" s="9">
        <f t="shared" si="299"/>
        <v>8095654</v>
      </c>
    </row>
    <row r="4767" spans="1:13" x14ac:dyDescent="0.2">
      <c r="A4767" t="s">
        <v>8535</v>
      </c>
      <c r="B4767" t="s">
        <v>1751</v>
      </c>
      <c r="C4767" t="s">
        <v>8536</v>
      </c>
      <c r="D4767" s="12">
        <v>674993</v>
      </c>
      <c r="E4767" s="11">
        <v>652312</v>
      </c>
      <c r="F4767" t="s">
        <v>8537</v>
      </c>
      <c r="G4767" t="s">
        <v>13</v>
      </c>
      <c r="H4767" s="1">
        <v>45706</v>
      </c>
      <c r="I4767" t="s">
        <v>8538</v>
      </c>
      <c r="J4767">
        <f t="shared" si="296"/>
        <v>99</v>
      </c>
      <c r="K4767">
        <f t="shared" si="297"/>
        <v>3</v>
      </c>
      <c r="L4767" s="9">
        <f t="shared" si="298"/>
        <v>382244987</v>
      </c>
      <c r="M4767" s="9">
        <f t="shared" si="299"/>
        <v>8062383</v>
      </c>
    </row>
    <row r="4768" spans="1:13" x14ac:dyDescent="0.2">
      <c r="A4768" t="s">
        <v>11625</v>
      </c>
      <c r="B4768" t="s">
        <v>872</v>
      </c>
      <c r="C4768" t="s">
        <v>8536</v>
      </c>
      <c r="D4768" s="12">
        <v>3388046</v>
      </c>
      <c r="E4768" s="11">
        <v>3574934</v>
      </c>
      <c r="F4768" t="s">
        <v>11626</v>
      </c>
      <c r="G4768" t="s">
        <v>13</v>
      </c>
      <c r="H4768" s="1">
        <v>45699</v>
      </c>
      <c r="I4768" t="s">
        <v>11627</v>
      </c>
      <c r="J4768">
        <f t="shared" si="296"/>
        <v>133</v>
      </c>
      <c r="K4768">
        <f t="shared" si="297"/>
        <v>3</v>
      </c>
      <c r="L4768" s="9">
        <f t="shared" si="298"/>
        <v>1635922299</v>
      </c>
      <c r="M4768" s="9">
        <f t="shared" si="299"/>
        <v>8062383</v>
      </c>
    </row>
    <row r="4769" spans="1:13" x14ac:dyDescent="0.2">
      <c r="A4769" t="s">
        <v>11653</v>
      </c>
      <c r="B4769" t="s">
        <v>872</v>
      </c>
      <c r="C4769" t="s">
        <v>8536</v>
      </c>
      <c r="D4769" s="12">
        <v>3999344</v>
      </c>
      <c r="E4769" s="11">
        <v>3999344</v>
      </c>
      <c r="F4769" t="s">
        <v>11654</v>
      </c>
      <c r="G4769" t="s">
        <v>13</v>
      </c>
      <c r="H4769" s="1">
        <v>45699</v>
      </c>
      <c r="I4769" t="s">
        <v>11655</v>
      </c>
      <c r="J4769">
        <f t="shared" si="296"/>
        <v>133</v>
      </c>
      <c r="K4769">
        <f t="shared" si="297"/>
        <v>3</v>
      </c>
      <c r="L4769" s="9">
        <f t="shared" si="298"/>
        <v>1635922299</v>
      </c>
      <c r="M4769" s="9">
        <f t="shared" si="299"/>
        <v>8062383</v>
      </c>
    </row>
    <row r="4770" spans="1:13" x14ac:dyDescent="0.2">
      <c r="A4770" t="s">
        <v>3444</v>
      </c>
      <c r="B4770" t="s">
        <v>39</v>
      </c>
      <c r="C4770" t="s">
        <v>3445</v>
      </c>
      <c r="D4770" s="12">
        <v>57922</v>
      </c>
      <c r="E4770" s="11">
        <v>0</v>
      </c>
      <c r="F4770" t="s">
        <v>3446</v>
      </c>
      <c r="G4770" t="s">
        <v>13</v>
      </c>
      <c r="H4770" s="1">
        <v>45722</v>
      </c>
      <c r="I4770" t="s">
        <v>3447</v>
      </c>
      <c r="J4770">
        <f t="shared" si="296"/>
        <v>324</v>
      </c>
      <c r="K4770">
        <f t="shared" si="297"/>
        <v>3</v>
      </c>
      <c r="L4770" s="9">
        <f t="shared" si="298"/>
        <v>1792436850</v>
      </c>
      <c r="M4770" s="9">
        <f t="shared" si="299"/>
        <v>7905200</v>
      </c>
    </row>
    <row r="4771" spans="1:13" x14ac:dyDescent="0.2">
      <c r="A4771" t="s">
        <v>3450</v>
      </c>
      <c r="B4771" t="s">
        <v>39</v>
      </c>
      <c r="C4771" t="s">
        <v>3445</v>
      </c>
      <c r="D4771" s="12">
        <v>86156</v>
      </c>
      <c r="E4771" s="11">
        <v>0</v>
      </c>
      <c r="F4771" t="s">
        <v>3451</v>
      </c>
      <c r="G4771" t="s">
        <v>13</v>
      </c>
      <c r="H4771" s="1">
        <v>45722</v>
      </c>
      <c r="I4771" t="s">
        <v>3452</v>
      </c>
      <c r="J4771">
        <f t="shared" si="296"/>
        <v>324</v>
      </c>
      <c r="K4771">
        <f t="shared" si="297"/>
        <v>3</v>
      </c>
      <c r="L4771" s="9">
        <f t="shared" si="298"/>
        <v>1792436850</v>
      </c>
      <c r="M4771" s="9">
        <f t="shared" si="299"/>
        <v>7905200</v>
      </c>
    </row>
    <row r="4772" spans="1:13" x14ac:dyDescent="0.2">
      <c r="A4772" t="s">
        <v>3861</v>
      </c>
      <c r="B4772" t="s">
        <v>39</v>
      </c>
      <c r="C4772" t="s">
        <v>3445</v>
      </c>
      <c r="D4772" s="12">
        <v>7761122</v>
      </c>
      <c r="E4772" s="11">
        <v>4771125</v>
      </c>
      <c r="F4772" t="s">
        <v>3862</v>
      </c>
      <c r="G4772" t="s">
        <v>13</v>
      </c>
      <c r="H4772" s="1">
        <v>45721</v>
      </c>
      <c r="I4772" t="s">
        <v>3863</v>
      </c>
      <c r="J4772">
        <f t="shared" si="296"/>
        <v>324</v>
      </c>
      <c r="K4772">
        <f t="shared" si="297"/>
        <v>3</v>
      </c>
      <c r="L4772" s="9">
        <f t="shared" si="298"/>
        <v>1792436850</v>
      </c>
      <c r="M4772" s="9">
        <f t="shared" si="299"/>
        <v>7905200</v>
      </c>
    </row>
    <row r="4773" spans="1:13" x14ac:dyDescent="0.2">
      <c r="A4773" t="s">
        <v>9196</v>
      </c>
      <c r="B4773" t="s">
        <v>26</v>
      </c>
      <c r="C4773" t="s">
        <v>9197</v>
      </c>
      <c r="D4773" s="12">
        <v>7873253</v>
      </c>
      <c r="E4773" s="11">
        <v>5826671</v>
      </c>
      <c r="F4773" t="s">
        <v>9198</v>
      </c>
      <c r="G4773" t="s">
        <v>116</v>
      </c>
      <c r="H4773" s="1">
        <v>45702</v>
      </c>
      <c r="I4773" t="s">
        <v>9199</v>
      </c>
      <c r="J4773">
        <f t="shared" si="296"/>
        <v>115</v>
      </c>
      <c r="K4773">
        <f t="shared" si="297"/>
        <v>1</v>
      </c>
      <c r="L4773" s="9">
        <f t="shared" si="298"/>
        <v>116767799</v>
      </c>
      <c r="M4773" s="9">
        <f t="shared" si="299"/>
        <v>7873253</v>
      </c>
    </row>
    <row r="4774" spans="1:13" x14ac:dyDescent="0.2">
      <c r="A4774" t="s">
        <v>12339</v>
      </c>
      <c r="B4774" t="s">
        <v>26</v>
      </c>
      <c r="C4774" t="s">
        <v>12340</v>
      </c>
      <c r="D4774" s="12">
        <v>213451</v>
      </c>
      <c r="E4774" s="11">
        <v>0</v>
      </c>
      <c r="F4774" t="s">
        <v>12341</v>
      </c>
      <c r="G4774" t="s">
        <v>121</v>
      </c>
      <c r="H4774" s="1">
        <v>45694</v>
      </c>
      <c r="I4774" t="s">
        <v>12342</v>
      </c>
      <c r="J4774">
        <f t="shared" si="296"/>
        <v>115</v>
      </c>
      <c r="K4774">
        <f t="shared" si="297"/>
        <v>3</v>
      </c>
      <c r="L4774" s="9">
        <f t="shared" si="298"/>
        <v>116767799</v>
      </c>
      <c r="M4774" s="9">
        <f t="shared" si="299"/>
        <v>7867240</v>
      </c>
    </row>
    <row r="4775" spans="1:13" ht="51" x14ac:dyDescent="0.2">
      <c r="A4775" t="s">
        <v>12351</v>
      </c>
      <c r="B4775" t="s">
        <v>26</v>
      </c>
      <c r="C4775" t="s">
        <v>12340</v>
      </c>
      <c r="D4775" s="12">
        <v>2605644</v>
      </c>
      <c r="E4775" s="11">
        <v>661501</v>
      </c>
      <c r="F4775" s="2" t="s">
        <v>12352</v>
      </c>
      <c r="G4775" t="s">
        <v>121</v>
      </c>
      <c r="H4775" s="1">
        <v>45694</v>
      </c>
      <c r="I4775" t="s">
        <v>12353</v>
      </c>
      <c r="J4775">
        <f t="shared" si="296"/>
        <v>115</v>
      </c>
      <c r="K4775">
        <f t="shared" si="297"/>
        <v>3</v>
      </c>
      <c r="L4775" s="9">
        <f t="shared" si="298"/>
        <v>116767799</v>
      </c>
      <c r="M4775" s="9">
        <f t="shared" si="299"/>
        <v>7867240</v>
      </c>
    </row>
    <row r="4776" spans="1:13" x14ac:dyDescent="0.2">
      <c r="A4776" t="s">
        <v>12354</v>
      </c>
      <c r="B4776" t="s">
        <v>26</v>
      </c>
      <c r="C4776" t="s">
        <v>12340</v>
      </c>
      <c r="D4776" s="12">
        <v>5048145</v>
      </c>
      <c r="E4776" s="11">
        <v>349257</v>
      </c>
      <c r="F4776" t="s">
        <v>12355</v>
      </c>
      <c r="G4776" t="s">
        <v>116</v>
      </c>
      <c r="H4776" s="1">
        <v>45694</v>
      </c>
      <c r="I4776" t="s">
        <v>12356</v>
      </c>
      <c r="J4776">
        <f t="shared" si="296"/>
        <v>115</v>
      </c>
      <c r="K4776">
        <f t="shared" si="297"/>
        <v>3</v>
      </c>
      <c r="L4776" s="9">
        <f t="shared" si="298"/>
        <v>116767799</v>
      </c>
      <c r="M4776" s="9">
        <f t="shared" si="299"/>
        <v>7867240</v>
      </c>
    </row>
    <row r="4777" spans="1:13" x14ac:dyDescent="0.2">
      <c r="A4777" t="s">
        <v>1785</v>
      </c>
      <c r="B4777" t="s">
        <v>801</v>
      </c>
      <c r="C4777" t="s">
        <v>1786</v>
      </c>
      <c r="D4777" s="12">
        <v>7819420</v>
      </c>
      <c r="E4777" s="11">
        <v>605686</v>
      </c>
      <c r="F4777" t="s">
        <v>1787</v>
      </c>
      <c r="G4777" t="s">
        <v>13</v>
      </c>
      <c r="H4777" s="1">
        <v>45731</v>
      </c>
      <c r="I4777" t="s">
        <v>1788</v>
      </c>
      <c r="J4777">
        <f t="shared" si="296"/>
        <v>37</v>
      </c>
      <c r="K4777">
        <f t="shared" si="297"/>
        <v>1</v>
      </c>
      <c r="L4777" s="9">
        <f t="shared" si="298"/>
        <v>438246754</v>
      </c>
      <c r="M4777" s="9">
        <f t="shared" si="299"/>
        <v>7819420</v>
      </c>
    </row>
    <row r="4778" spans="1:13" x14ac:dyDescent="0.2">
      <c r="A4778" t="s">
        <v>8409</v>
      </c>
      <c r="B4778" t="s">
        <v>16</v>
      </c>
      <c r="C4778" t="s">
        <v>8410</v>
      </c>
      <c r="D4778" s="12">
        <v>7720757</v>
      </c>
      <c r="E4778" s="11">
        <v>5247424</v>
      </c>
      <c r="F4778" t="s">
        <v>8411</v>
      </c>
      <c r="G4778" t="s">
        <v>152</v>
      </c>
      <c r="H4778" s="1">
        <v>45706</v>
      </c>
      <c r="I4778" t="s">
        <v>8412</v>
      </c>
      <c r="J4778">
        <f t="shared" si="296"/>
        <v>137</v>
      </c>
      <c r="K4778">
        <f t="shared" si="297"/>
        <v>1</v>
      </c>
      <c r="L4778" s="9">
        <f t="shared" si="298"/>
        <v>2463589332</v>
      </c>
      <c r="M4778" s="9">
        <f t="shared" si="299"/>
        <v>7720757</v>
      </c>
    </row>
    <row r="4779" spans="1:13" x14ac:dyDescent="0.2">
      <c r="A4779" t="s">
        <v>11973</v>
      </c>
      <c r="B4779" t="s">
        <v>1701</v>
      </c>
      <c r="C4779" t="s">
        <v>11974</v>
      </c>
      <c r="D4779" s="12">
        <v>149923</v>
      </c>
      <c r="E4779" s="11">
        <v>67400</v>
      </c>
      <c r="F4779" t="s">
        <v>11975</v>
      </c>
      <c r="G4779" t="s">
        <v>13</v>
      </c>
      <c r="H4779" s="1">
        <v>45698</v>
      </c>
      <c r="I4779" t="s">
        <v>11976</v>
      </c>
      <c r="J4779">
        <f t="shared" si="296"/>
        <v>250</v>
      </c>
      <c r="K4779">
        <f t="shared" si="297"/>
        <v>2</v>
      </c>
      <c r="L4779" s="9">
        <f t="shared" si="298"/>
        <v>408633237</v>
      </c>
      <c r="M4779" s="9">
        <f t="shared" si="299"/>
        <v>7649923</v>
      </c>
    </row>
    <row r="4780" spans="1:13" x14ac:dyDescent="0.2">
      <c r="A4780" t="s">
        <v>12912</v>
      </c>
      <c r="B4780" t="s">
        <v>1701</v>
      </c>
      <c r="C4780" t="s">
        <v>11974</v>
      </c>
      <c r="D4780" s="12">
        <v>7500000</v>
      </c>
      <c r="E4780" s="11">
        <v>7500000</v>
      </c>
      <c r="F4780" t="s">
        <v>12913</v>
      </c>
      <c r="G4780" t="s">
        <v>13</v>
      </c>
      <c r="H4780" s="1">
        <v>45687</v>
      </c>
      <c r="I4780" t="s">
        <v>12914</v>
      </c>
      <c r="J4780">
        <f t="shared" si="296"/>
        <v>250</v>
      </c>
      <c r="K4780">
        <f t="shared" si="297"/>
        <v>2</v>
      </c>
      <c r="L4780" s="9">
        <f t="shared" si="298"/>
        <v>408633237</v>
      </c>
      <c r="M4780" s="9">
        <f t="shared" si="299"/>
        <v>7649923</v>
      </c>
    </row>
    <row r="4781" spans="1:13" x14ac:dyDescent="0.2">
      <c r="A4781" t="s">
        <v>12784</v>
      </c>
      <c r="B4781" t="s">
        <v>888</v>
      </c>
      <c r="C4781" t="s">
        <v>12785</v>
      </c>
      <c r="D4781" s="12">
        <v>7645156</v>
      </c>
      <c r="E4781" s="11">
        <v>4096125</v>
      </c>
      <c r="F4781" t="s">
        <v>12786</v>
      </c>
      <c r="G4781" t="s">
        <v>171</v>
      </c>
      <c r="H4781" s="1">
        <v>45691</v>
      </c>
      <c r="I4781" t="s">
        <v>12787</v>
      </c>
      <c r="J4781">
        <f t="shared" si="296"/>
        <v>104</v>
      </c>
      <c r="K4781">
        <f t="shared" si="297"/>
        <v>1</v>
      </c>
      <c r="L4781" s="9">
        <f t="shared" si="298"/>
        <v>670590370</v>
      </c>
      <c r="M4781" s="9">
        <f t="shared" si="299"/>
        <v>7645156</v>
      </c>
    </row>
    <row r="4782" spans="1:13" x14ac:dyDescent="0.2">
      <c r="A4782" t="s">
        <v>3170</v>
      </c>
      <c r="B4782" t="s">
        <v>1793</v>
      </c>
      <c r="C4782" t="s">
        <v>3171</v>
      </c>
      <c r="D4782" s="12">
        <v>525000</v>
      </c>
      <c r="E4782" s="11">
        <v>309301</v>
      </c>
      <c r="F4782" t="s">
        <v>3172</v>
      </c>
      <c r="G4782" t="s">
        <v>13</v>
      </c>
      <c r="H4782" s="1">
        <v>45723</v>
      </c>
      <c r="I4782" t="s">
        <v>3173</v>
      </c>
      <c r="J4782">
        <f t="shared" si="296"/>
        <v>85</v>
      </c>
      <c r="K4782">
        <f t="shared" si="297"/>
        <v>5</v>
      </c>
      <c r="L4782" s="9">
        <f t="shared" si="298"/>
        <v>35074817</v>
      </c>
      <c r="M4782" s="9">
        <f t="shared" si="299"/>
        <v>7639365</v>
      </c>
    </row>
    <row r="4783" spans="1:13" x14ac:dyDescent="0.2">
      <c r="A4783" t="s">
        <v>8305</v>
      </c>
      <c r="B4783" t="s">
        <v>16</v>
      </c>
      <c r="C4783" t="s">
        <v>3171</v>
      </c>
      <c r="D4783" s="12">
        <v>1104300</v>
      </c>
      <c r="E4783" s="11">
        <v>432000</v>
      </c>
      <c r="F4783" t="s">
        <v>8306</v>
      </c>
      <c r="G4783" t="s">
        <v>13</v>
      </c>
      <c r="H4783" s="1">
        <v>45706</v>
      </c>
      <c r="I4783" t="s">
        <v>8307</v>
      </c>
      <c r="J4783">
        <f t="shared" si="296"/>
        <v>137</v>
      </c>
      <c r="K4783">
        <f t="shared" si="297"/>
        <v>5</v>
      </c>
      <c r="L4783" s="9">
        <f t="shared" si="298"/>
        <v>2463589332</v>
      </c>
      <c r="M4783" s="9">
        <f t="shared" si="299"/>
        <v>7639365</v>
      </c>
    </row>
    <row r="4784" spans="1:13" x14ac:dyDescent="0.2">
      <c r="A4784" t="s">
        <v>11101</v>
      </c>
      <c r="B4784" t="s">
        <v>56</v>
      </c>
      <c r="C4784" t="s">
        <v>3171</v>
      </c>
      <c r="D4784" s="12">
        <v>2557172</v>
      </c>
      <c r="E4784" s="11">
        <v>724434</v>
      </c>
      <c r="F4784" t="s">
        <v>11102</v>
      </c>
      <c r="G4784" t="s">
        <v>13</v>
      </c>
      <c r="H4784" s="1">
        <v>45701</v>
      </c>
      <c r="I4784" t="s">
        <v>11103</v>
      </c>
      <c r="J4784">
        <f t="shared" si="296"/>
        <v>673</v>
      </c>
      <c r="K4784">
        <f t="shared" si="297"/>
        <v>5</v>
      </c>
      <c r="L4784" s="9">
        <f t="shared" si="298"/>
        <v>5115679510</v>
      </c>
      <c r="M4784" s="9">
        <f t="shared" si="299"/>
        <v>7639365</v>
      </c>
    </row>
    <row r="4785" spans="1:13" x14ac:dyDescent="0.2">
      <c r="A4785" t="s">
        <v>11351</v>
      </c>
      <c r="B4785" t="s">
        <v>1701</v>
      </c>
      <c r="C4785" t="s">
        <v>3171</v>
      </c>
      <c r="D4785" s="12">
        <v>1453000</v>
      </c>
      <c r="E4785" s="11">
        <v>991950</v>
      </c>
      <c r="F4785" t="s">
        <v>11352</v>
      </c>
      <c r="G4785" t="s">
        <v>13</v>
      </c>
      <c r="H4785" s="1">
        <v>45700</v>
      </c>
      <c r="I4785" t="s">
        <v>11353</v>
      </c>
      <c r="J4785">
        <f t="shared" si="296"/>
        <v>250</v>
      </c>
      <c r="K4785">
        <f t="shared" si="297"/>
        <v>5</v>
      </c>
      <c r="L4785" s="9">
        <f t="shared" si="298"/>
        <v>408633237</v>
      </c>
      <c r="M4785" s="9">
        <f t="shared" si="299"/>
        <v>7639365</v>
      </c>
    </row>
    <row r="4786" spans="1:13" x14ac:dyDescent="0.2">
      <c r="A4786" t="s">
        <v>11996</v>
      </c>
      <c r="B4786" t="s">
        <v>1701</v>
      </c>
      <c r="C4786" t="s">
        <v>3171</v>
      </c>
      <c r="D4786" s="12">
        <v>1999893</v>
      </c>
      <c r="E4786" s="11">
        <v>1461335</v>
      </c>
      <c r="F4786" t="s">
        <v>11997</v>
      </c>
      <c r="G4786" t="s">
        <v>13</v>
      </c>
      <c r="H4786" s="1">
        <v>45698</v>
      </c>
      <c r="I4786" t="s">
        <v>11998</v>
      </c>
      <c r="J4786">
        <f t="shared" si="296"/>
        <v>250</v>
      </c>
      <c r="K4786">
        <f t="shared" si="297"/>
        <v>5</v>
      </c>
      <c r="L4786" s="9">
        <f t="shared" si="298"/>
        <v>408633237</v>
      </c>
      <c r="M4786" s="9">
        <f t="shared" si="299"/>
        <v>7639365</v>
      </c>
    </row>
    <row r="4787" spans="1:13" x14ac:dyDescent="0.2">
      <c r="A4787" t="s">
        <v>4016</v>
      </c>
      <c r="B4787" t="s">
        <v>39</v>
      </c>
      <c r="C4787" t="s">
        <v>4017</v>
      </c>
      <c r="D4787" s="12">
        <v>3817500</v>
      </c>
      <c r="E4787" s="11">
        <v>0</v>
      </c>
      <c r="F4787" t="s">
        <v>4018</v>
      </c>
      <c r="G4787" t="s">
        <v>13</v>
      </c>
      <c r="H4787" s="1">
        <v>45721</v>
      </c>
      <c r="I4787" t="s">
        <v>4019</v>
      </c>
      <c r="J4787">
        <f t="shared" si="296"/>
        <v>324</v>
      </c>
      <c r="K4787">
        <f t="shared" si="297"/>
        <v>2</v>
      </c>
      <c r="L4787" s="9">
        <f t="shared" si="298"/>
        <v>1792436850</v>
      </c>
      <c r="M4787" s="9">
        <f t="shared" si="299"/>
        <v>7635310</v>
      </c>
    </row>
    <row r="4788" spans="1:13" x14ac:dyDescent="0.2">
      <c r="A4788" t="s">
        <v>4114</v>
      </c>
      <c r="B4788" t="s">
        <v>39</v>
      </c>
      <c r="C4788" t="s">
        <v>4017</v>
      </c>
      <c r="D4788" s="12">
        <v>3817810</v>
      </c>
      <c r="E4788" s="11">
        <v>3034554</v>
      </c>
      <c r="F4788" t="s">
        <v>3741</v>
      </c>
      <c r="G4788" t="s">
        <v>13</v>
      </c>
      <c r="H4788" s="1">
        <v>45721</v>
      </c>
      <c r="I4788" t="s">
        <v>4115</v>
      </c>
      <c r="J4788">
        <f t="shared" si="296"/>
        <v>324</v>
      </c>
      <c r="K4788">
        <f t="shared" si="297"/>
        <v>2</v>
      </c>
      <c r="L4788" s="9">
        <f t="shared" si="298"/>
        <v>1792436850</v>
      </c>
      <c r="M4788" s="9">
        <f t="shared" si="299"/>
        <v>7635310</v>
      </c>
    </row>
    <row r="4789" spans="1:13" x14ac:dyDescent="0.2">
      <c r="A4789" t="s">
        <v>5951</v>
      </c>
      <c r="B4789" t="s">
        <v>16</v>
      </c>
      <c r="C4789" t="s">
        <v>5952</v>
      </c>
      <c r="D4789" s="12">
        <v>6426269</v>
      </c>
      <c r="E4789" s="11">
        <v>0</v>
      </c>
      <c r="F4789" t="s">
        <v>5953</v>
      </c>
      <c r="G4789" t="s">
        <v>13</v>
      </c>
      <c r="H4789" s="1">
        <v>45714</v>
      </c>
      <c r="I4789" t="s">
        <v>5954</v>
      </c>
      <c r="J4789">
        <f t="shared" si="296"/>
        <v>137</v>
      </c>
      <c r="K4789">
        <f t="shared" si="297"/>
        <v>2</v>
      </c>
      <c r="L4789" s="9">
        <f t="shared" si="298"/>
        <v>2463589332</v>
      </c>
      <c r="M4789" s="9">
        <f t="shared" si="299"/>
        <v>7626263</v>
      </c>
    </row>
    <row r="4790" spans="1:13" x14ac:dyDescent="0.2">
      <c r="A4790" t="s">
        <v>8315</v>
      </c>
      <c r="B4790" t="s">
        <v>16</v>
      </c>
      <c r="C4790" t="s">
        <v>5952</v>
      </c>
      <c r="D4790" s="12">
        <v>1199994</v>
      </c>
      <c r="E4790" s="11">
        <v>1199994</v>
      </c>
      <c r="F4790" t="s">
        <v>8316</v>
      </c>
      <c r="G4790" t="s">
        <v>171</v>
      </c>
      <c r="H4790" s="1">
        <v>45706</v>
      </c>
      <c r="I4790" t="s">
        <v>8317</v>
      </c>
      <c r="J4790">
        <f t="shared" si="296"/>
        <v>137</v>
      </c>
      <c r="K4790">
        <f t="shared" si="297"/>
        <v>2</v>
      </c>
      <c r="L4790" s="9">
        <f t="shared" si="298"/>
        <v>2463589332</v>
      </c>
      <c r="M4790" s="9">
        <f t="shared" si="299"/>
        <v>7626263</v>
      </c>
    </row>
    <row r="4791" spans="1:13" x14ac:dyDescent="0.2">
      <c r="A4791" t="s">
        <v>10600</v>
      </c>
      <c r="B4791" t="s">
        <v>8976</v>
      </c>
      <c r="C4791" t="s">
        <v>10601</v>
      </c>
      <c r="D4791" s="12">
        <v>7569592</v>
      </c>
      <c r="E4791" s="11">
        <v>722552</v>
      </c>
      <c r="F4791" t="s">
        <v>10602</v>
      </c>
      <c r="G4791" t="s">
        <v>171</v>
      </c>
      <c r="H4791" s="1">
        <v>45702</v>
      </c>
      <c r="I4791" t="s">
        <v>10603</v>
      </c>
      <c r="J4791">
        <f t="shared" si="296"/>
        <v>350</v>
      </c>
      <c r="K4791">
        <f t="shared" si="297"/>
        <v>1</v>
      </c>
      <c r="L4791" s="9">
        <f t="shared" si="298"/>
        <v>1401538900</v>
      </c>
      <c r="M4791" s="9">
        <f t="shared" si="299"/>
        <v>7569592</v>
      </c>
    </row>
    <row r="4792" spans="1:13" x14ac:dyDescent="0.2">
      <c r="A4792" t="s">
        <v>154</v>
      </c>
      <c r="B4792" t="s">
        <v>113</v>
      </c>
      <c r="C4792" t="s">
        <v>155</v>
      </c>
      <c r="D4792" s="12">
        <v>2951453</v>
      </c>
      <c r="E4792" s="11">
        <v>697813</v>
      </c>
      <c r="F4792" t="s">
        <v>156</v>
      </c>
      <c r="G4792" t="s">
        <v>152</v>
      </c>
      <c r="H4792" s="1">
        <v>45740</v>
      </c>
      <c r="I4792" t="s">
        <v>157</v>
      </c>
      <c r="J4792">
        <f t="shared" si="296"/>
        <v>194</v>
      </c>
      <c r="K4792">
        <f t="shared" si="297"/>
        <v>2</v>
      </c>
      <c r="L4792" s="9">
        <f t="shared" si="298"/>
        <v>1107339336</v>
      </c>
      <c r="M4792" s="9">
        <f t="shared" si="299"/>
        <v>7547028</v>
      </c>
    </row>
    <row r="4793" spans="1:13" x14ac:dyDescent="0.2">
      <c r="A4793" t="s">
        <v>272</v>
      </c>
      <c r="B4793" t="s">
        <v>113</v>
      </c>
      <c r="C4793" t="s">
        <v>155</v>
      </c>
      <c r="D4793" s="12">
        <v>4595575</v>
      </c>
      <c r="E4793" s="11">
        <v>274127</v>
      </c>
      <c r="F4793" t="s">
        <v>273</v>
      </c>
      <c r="G4793" t="s">
        <v>116</v>
      </c>
      <c r="H4793" s="1">
        <v>45740</v>
      </c>
      <c r="I4793" t="s">
        <v>274</v>
      </c>
      <c r="J4793">
        <f t="shared" si="296"/>
        <v>194</v>
      </c>
      <c r="K4793">
        <f t="shared" si="297"/>
        <v>2</v>
      </c>
      <c r="L4793" s="9">
        <f t="shared" si="298"/>
        <v>1107339336</v>
      </c>
      <c r="M4793" s="9">
        <f t="shared" si="299"/>
        <v>7547028</v>
      </c>
    </row>
    <row r="4794" spans="1:13" x14ac:dyDescent="0.2">
      <c r="A4794" t="s">
        <v>8062</v>
      </c>
      <c r="B4794" t="s">
        <v>21</v>
      </c>
      <c r="C4794" t="s">
        <v>8063</v>
      </c>
      <c r="D4794" s="12">
        <v>7540440</v>
      </c>
      <c r="E4794" s="11">
        <v>5013199</v>
      </c>
      <c r="F4794" t="s">
        <v>8064</v>
      </c>
      <c r="G4794" t="s">
        <v>147</v>
      </c>
      <c r="H4794" s="1">
        <v>45706</v>
      </c>
      <c r="I4794" t="s">
        <v>8065</v>
      </c>
      <c r="J4794">
        <f t="shared" si="296"/>
        <v>61</v>
      </c>
      <c r="K4794">
        <f t="shared" si="297"/>
        <v>1</v>
      </c>
      <c r="L4794" s="9">
        <f t="shared" si="298"/>
        <v>83466674</v>
      </c>
      <c r="M4794" s="9">
        <f t="shared" si="299"/>
        <v>7540440</v>
      </c>
    </row>
    <row r="4795" spans="1:13" x14ac:dyDescent="0.2">
      <c r="A4795" t="s">
        <v>11285</v>
      </c>
      <c r="B4795" t="s">
        <v>951</v>
      </c>
      <c r="C4795" t="s">
        <v>11286</v>
      </c>
      <c r="D4795" s="12">
        <v>7496835</v>
      </c>
      <c r="E4795" s="11">
        <v>2070453</v>
      </c>
      <c r="F4795" t="s">
        <v>11287</v>
      </c>
      <c r="G4795" t="s">
        <v>13</v>
      </c>
      <c r="H4795" s="1">
        <v>45700</v>
      </c>
      <c r="I4795" t="s">
        <v>11288</v>
      </c>
      <c r="J4795">
        <f t="shared" si="296"/>
        <v>140</v>
      </c>
      <c r="K4795">
        <f t="shared" si="297"/>
        <v>1</v>
      </c>
      <c r="L4795" s="9">
        <f t="shared" si="298"/>
        <v>5426635612</v>
      </c>
      <c r="M4795" s="9">
        <f t="shared" si="299"/>
        <v>7496835</v>
      </c>
    </row>
    <row r="4796" spans="1:13" x14ac:dyDescent="0.2">
      <c r="A4796" t="s">
        <v>9374</v>
      </c>
      <c r="B4796" t="s">
        <v>1456</v>
      </c>
      <c r="C4796" t="s">
        <v>9375</v>
      </c>
      <c r="D4796" s="12">
        <v>7464187</v>
      </c>
      <c r="E4796" s="11">
        <v>6615982</v>
      </c>
      <c r="F4796" t="s">
        <v>116</v>
      </c>
      <c r="G4796" t="s">
        <v>171</v>
      </c>
      <c r="H4796" s="1">
        <v>45702</v>
      </c>
      <c r="I4796" t="s">
        <v>9376</v>
      </c>
      <c r="J4796">
        <f t="shared" si="296"/>
        <v>81</v>
      </c>
      <c r="K4796">
        <f t="shared" si="297"/>
        <v>1</v>
      </c>
      <c r="L4796" s="9">
        <f t="shared" si="298"/>
        <v>168045214</v>
      </c>
      <c r="M4796" s="9">
        <f t="shared" si="299"/>
        <v>7464187</v>
      </c>
    </row>
    <row r="4797" spans="1:13" x14ac:dyDescent="0.2">
      <c r="A4797" t="s">
        <v>8849</v>
      </c>
      <c r="B4797" t="s">
        <v>56</v>
      </c>
      <c r="C4797" t="s">
        <v>8850</v>
      </c>
      <c r="D4797" s="12">
        <v>7394161</v>
      </c>
      <c r="E4797" s="11">
        <v>4671177</v>
      </c>
      <c r="F4797" t="s">
        <v>8851</v>
      </c>
      <c r="G4797" t="s">
        <v>13</v>
      </c>
      <c r="H4797" s="1">
        <v>45706</v>
      </c>
      <c r="I4797" t="s">
        <v>8852</v>
      </c>
      <c r="J4797">
        <f t="shared" si="296"/>
        <v>673</v>
      </c>
      <c r="K4797">
        <f t="shared" si="297"/>
        <v>1</v>
      </c>
      <c r="L4797" s="9">
        <f t="shared" si="298"/>
        <v>5115679510</v>
      </c>
      <c r="M4797" s="9">
        <f t="shared" si="299"/>
        <v>7394161</v>
      </c>
    </row>
    <row r="4798" spans="1:13" x14ac:dyDescent="0.2">
      <c r="A4798" t="s">
        <v>7681</v>
      </c>
      <c r="B4798" t="s">
        <v>2837</v>
      </c>
      <c r="C4798" t="s">
        <v>7682</v>
      </c>
      <c r="D4798" s="12">
        <v>425529</v>
      </c>
      <c r="E4798" s="11">
        <v>0</v>
      </c>
      <c r="F4798" t="s">
        <v>7683</v>
      </c>
      <c r="G4798" t="s">
        <v>147</v>
      </c>
      <c r="H4798" s="1">
        <v>45707</v>
      </c>
      <c r="I4798" t="s">
        <v>7684</v>
      </c>
      <c r="J4798">
        <f t="shared" si="296"/>
        <v>33</v>
      </c>
      <c r="K4798">
        <f t="shared" si="297"/>
        <v>4</v>
      </c>
      <c r="L4798" s="9">
        <f t="shared" si="298"/>
        <v>98507267</v>
      </c>
      <c r="M4798" s="9">
        <f t="shared" si="299"/>
        <v>7388946</v>
      </c>
    </row>
    <row r="4799" spans="1:13" x14ac:dyDescent="0.2">
      <c r="A4799" t="s">
        <v>7699</v>
      </c>
      <c r="B4799" t="s">
        <v>2837</v>
      </c>
      <c r="C4799" t="s">
        <v>7682</v>
      </c>
      <c r="D4799" s="12">
        <v>1659514</v>
      </c>
      <c r="E4799" s="11">
        <v>0</v>
      </c>
      <c r="F4799" t="s">
        <v>7700</v>
      </c>
      <c r="G4799" t="s">
        <v>147</v>
      </c>
      <c r="H4799" s="1">
        <v>45707</v>
      </c>
      <c r="I4799" t="s">
        <v>7701</v>
      </c>
      <c r="J4799">
        <f t="shared" si="296"/>
        <v>33</v>
      </c>
      <c r="K4799">
        <f t="shared" si="297"/>
        <v>4</v>
      </c>
      <c r="L4799" s="9">
        <f t="shared" si="298"/>
        <v>98507267</v>
      </c>
      <c r="M4799" s="9">
        <f t="shared" si="299"/>
        <v>7388946</v>
      </c>
    </row>
    <row r="4800" spans="1:13" x14ac:dyDescent="0.2">
      <c r="A4800" t="s">
        <v>8127</v>
      </c>
      <c r="B4800" t="s">
        <v>87</v>
      </c>
      <c r="C4800" t="s">
        <v>8128</v>
      </c>
      <c r="D4800" s="12">
        <v>2638651</v>
      </c>
      <c r="E4800" s="11">
        <v>0</v>
      </c>
      <c r="F4800" t="s">
        <v>8129</v>
      </c>
      <c r="G4800" t="s">
        <v>13</v>
      </c>
      <c r="H4800" s="1">
        <v>45706</v>
      </c>
      <c r="I4800" t="s">
        <v>8130</v>
      </c>
      <c r="J4800">
        <f t="shared" si="296"/>
        <v>160</v>
      </c>
      <c r="K4800">
        <f t="shared" si="297"/>
        <v>4</v>
      </c>
      <c r="L4800" s="9">
        <f t="shared" si="298"/>
        <v>1007902320</v>
      </c>
      <c r="M4800" s="9">
        <f t="shared" si="299"/>
        <v>7388946</v>
      </c>
    </row>
    <row r="4801" spans="1:13" x14ac:dyDescent="0.2">
      <c r="A4801" t="s">
        <v>8131</v>
      </c>
      <c r="B4801" t="s">
        <v>87</v>
      </c>
      <c r="C4801" t="s">
        <v>8128</v>
      </c>
      <c r="D4801" s="12">
        <v>2665252</v>
      </c>
      <c r="E4801" s="11">
        <v>0</v>
      </c>
      <c r="F4801" t="s">
        <v>8132</v>
      </c>
      <c r="G4801" t="s">
        <v>13</v>
      </c>
      <c r="H4801" s="1">
        <v>45706</v>
      </c>
      <c r="I4801" t="s">
        <v>8133</v>
      </c>
      <c r="J4801">
        <f t="shared" si="296"/>
        <v>160</v>
      </c>
      <c r="K4801">
        <f t="shared" si="297"/>
        <v>4</v>
      </c>
      <c r="L4801" s="9">
        <f t="shared" si="298"/>
        <v>1007902320</v>
      </c>
      <c r="M4801" s="9">
        <f t="shared" si="299"/>
        <v>7388946</v>
      </c>
    </row>
    <row r="4802" spans="1:13" x14ac:dyDescent="0.2">
      <c r="A4802" t="s">
        <v>7118</v>
      </c>
      <c r="B4802" t="s">
        <v>56</v>
      </c>
      <c r="C4802" t="s">
        <v>7119</v>
      </c>
      <c r="D4802" s="12">
        <v>6868188</v>
      </c>
      <c r="E4802" s="11">
        <v>5573191</v>
      </c>
      <c r="F4802" t="s">
        <v>7120</v>
      </c>
      <c r="G4802" t="s">
        <v>13</v>
      </c>
      <c r="H4802" s="1">
        <v>45711</v>
      </c>
      <c r="I4802" t="s">
        <v>7121</v>
      </c>
      <c r="J4802">
        <f t="shared" ref="J4802:J4865" si="300">COUNTIF(B:B, B4802)</f>
        <v>673</v>
      </c>
      <c r="K4802">
        <f t="shared" ref="K4802:K4865" si="301">COUNTIF(C:C,C4802)</f>
        <v>2</v>
      </c>
      <c r="L4802" s="9">
        <f t="shared" ref="L4802:L4865" si="302">SUMIF(B:B,B4802,D:D)</f>
        <v>5115679510</v>
      </c>
      <c r="M4802" s="9">
        <f t="shared" ref="M4802:M4865" si="303">SUMIF(C:C,C4802, D:D)</f>
        <v>7368188</v>
      </c>
    </row>
    <row r="4803" spans="1:13" x14ac:dyDescent="0.2">
      <c r="A4803" t="s">
        <v>8268</v>
      </c>
      <c r="B4803" t="s">
        <v>16</v>
      </c>
      <c r="C4803" t="s">
        <v>7119</v>
      </c>
      <c r="D4803" s="12">
        <v>500000</v>
      </c>
      <c r="E4803" s="11">
        <v>0</v>
      </c>
      <c r="F4803" t="s">
        <v>8269</v>
      </c>
      <c r="G4803" t="s">
        <v>13</v>
      </c>
      <c r="H4803" s="1">
        <v>45706</v>
      </c>
      <c r="I4803" t="s">
        <v>8270</v>
      </c>
      <c r="J4803">
        <f t="shared" si="300"/>
        <v>137</v>
      </c>
      <c r="K4803">
        <f t="shared" si="301"/>
        <v>2</v>
      </c>
      <c r="L4803" s="9">
        <f t="shared" si="302"/>
        <v>2463589332</v>
      </c>
      <c r="M4803" s="9">
        <f t="shared" si="303"/>
        <v>7368188</v>
      </c>
    </row>
    <row r="4804" spans="1:13" x14ac:dyDescent="0.2">
      <c r="A4804" t="s">
        <v>12532</v>
      </c>
      <c r="B4804" t="s">
        <v>888</v>
      </c>
      <c r="C4804" t="s">
        <v>12533</v>
      </c>
      <c r="D4804" s="12">
        <v>7348340</v>
      </c>
      <c r="E4804" s="11">
        <v>844600</v>
      </c>
      <c r="F4804" t="s">
        <v>12534</v>
      </c>
      <c r="G4804" t="s">
        <v>147</v>
      </c>
      <c r="H4804" s="1">
        <v>45693</v>
      </c>
      <c r="I4804" t="s">
        <v>12535</v>
      </c>
      <c r="J4804">
        <f t="shared" si="300"/>
        <v>104</v>
      </c>
      <c r="K4804">
        <f t="shared" si="301"/>
        <v>1</v>
      </c>
      <c r="L4804" s="9">
        <f t="shared" si="302"/>
        <v>670590370</v>
      </c>
      <c r="M4804" s="9">
        <f t="shared" si="303"/>
        <v>7348340</v>
      </c>
    </row>
    <row r="4805" spans="1:13" x14ac:dyDescent="0.2">
      <c r="A4805" t="s">
        <v>7914</v>
      </c>
      <c r="B4805" t="s">
        <v>2837</v>
      </c>
      <c r="C4805" t="s">
        <v>7915</v>
      </c>
      <c r="D4805" s="12">
        <v>9500</v>
      </c>
      <c r="E4805" s="11">
        <v>0</v>
      </c>
      <c r="F4805" t="s">
        <v>7916</v>
      </c>
      <c r="G4805" t="s">
        <v>13</v>
      </c>
      <c r="H4805" s="1">
        <v>45706</v>
      </c>
      <c r="I4805" t="s">
        <v>7917</v>
      </c>
      <c r="J4805">
        <f t="shared" si="300"/>
        <v>33</v>
      </c>
      <c r="K4805">
        <f t="shared" si="301"/>
        <v>3</v>
      </c>
      <c r="L4805" s="9">
        <f t="shared" si="302"/>
        <v>98507267</v>
      </c>
      <c r="M4805" s="9">
        <f t="shared" si="303"/>
        <v>7260853</v>
      </c>
    </row>
    <row r="4806" spans="1:13" x14ac:dyDescent="0.2">
      <c r="A4806" t="s">
        <v>7921</v>
      </c>
      <c r="B4806" t="s">
        <v>2837</v>
      </c>
      <c r="C4806" t="s">
        <v>7915</v>
      </c>
      <c r="D4806" s="12">
        <v>4000000</v>
      </c>
      <c r="E4806" s="11">
        <v>4000000</v>
      </c>
      <c r="F4806" t="s">
        <v>7922</v>
      </c>
      <c r="G4806" t="s">
        <v>13</v>
      </c>
      <c r="H4806" s="1">
        <v>45706</v>
      </c>
      <c r="I4806" t="s">
        <v>7923</v>
      </c>
      <c r="J4806">
        <f t="shared" si="300"/>
        <v>33</v>
      </c>
      <c r="K4806">
        <f t="shared" si="301"/>
        <v>3</v>
      </c>
      <c r="L4806" s="9">
        <f t="shared" si="302"/>
        <v>98507267</v>
      </c>
      <c r="M4806" s="9">
        <f t="shared" si="303"/>
        <v>7260853</v>
      </c>
    </row>
    <row r="4807" spans="1:13" x14ac:dyDescent="0.2">
      <c r="A4807" t="s">
        <v>12848</v>
      </c>
      <c r="B4807" t="s">
        <v>26</v>
      </c>
      <c r="C4807" t="s">
        <v>7915</v>
      </c>
      <c r="D4807" s="12">
        <v>3251353</v>
      </c>
      <c r="E4807" s="11">
        <v>3000000</v>
      </c>
      <c r="F4807" t="s">
        <v>12849</v>
      </c>
      <c r="G4807" t="s">
        <v>13</v>
      </c>
      <c r="H4807" s="1">
        <v>45688</v>
      </c>
      <c r="I4807" t="s">
        <v>12850</v>
      </c>
      <c r="J4807">
        <f t="shared" si="300"/>
        <v>115</v>
      </c>
      <c r="K4807">
        <f t="shared" si="301"/>
        <v>3</v>
      </c>
      <c r="L4807" s="9">
        <f t="shared" si="302"/>
        <v>116767799</v>
      </c>
      <c r="M4807" s="9">
        <f t="shared" si="303"/>
        <v>7260853</v>
      </c>
    </row>
    <row r="4808" spans="1:13" x14ac:dyDescent="0.2">
      <c r="A4808" t="s">
        <v>11541</v>
      </c>
      <c r="B4808" t="s">
        <v>872</v>
      </c>
      <c r="C4808" t="s">
        <v>11542</v>
      </c>
      <c r="D4808" s="12">
        <v>1024607</v>
      </c>
      <c r="E4808" s="11">
        <v>824084</v>
      </c>
      <c r="F4808" t="s">
        <v>11543</v>
      </c>
      <c r="G4808" t="s">
        <v>13</v>
      </c>
      <c r="H4808" s="1">
        <v>45699</v>
      </c>
      <c r="I4808" t="s">
        <v>11544</v>
      </c>
      <c r="J4808">
        <f t="shared" si="300"/>
        <v>133</v>
      </c>
      <c r="K4808">
        <f t="shared" si="301"/>
        <v>3</v>
      </c>
      <c r="L4808" s="9">
        <f t="shared" si="302"/>
        <v>1635922299</v>
      </c>
      <c r="M4808" s="9">
        <f t="shared" si="303"/>
        <v>7087944</v>
      </c>
    </row>
    <row r="4809" spans="1:13" x14ac:dyDescent="0.2">
      <c r="A4809" t="s">
        <v>11558</v>
      </c>
      <c r="B4809" t="s">
        <v>872</v>
      </c>
      <c r="C4809" t="s">
        <v>11542</v>
      </c>
      <c r="D4809" s="12">
        <v>1396388</v>
      </c>
      <c r="E4809" s="11">
        <v>670742</v>
      </c>
      <c r="F4809" t="s">
        <v>11559</v>
      </c>
      <c r="G4809" t="s">
        <v>13</v>
      </c>
      <c r="H4809" s="1">
        <v>45699</v>
      </c>
      <c r="I4809" t="s">
        <v>11560</v>
      </c>
      <c r="J4809">
        <f t="shared" si="300"/>
        <v>133</v>
      </c>
      <c r="K4809">
        <f t="shared" si="301"/>
        <v>3</v>
      </c>
      <c r="L4809" s="9">
        <f t="shared" si="302"/>
        <v>1635922299</v>
      </c>
      <c r="M4809" s="9">
        <f t="shared" si="303"/>
        <v>7087944</v>
      </c>
    </row>
    <row r="4810" spans="1:13" x14ac:dyDescent="0.2">
      <c r="A4810" t="s">
        <v>11676</v>
      </c>
      <c r="B4810" t="s">
        <v>872</v>
      </c>
      <c r="C4810" t="s">
        <v>11542</v>
      </c>
      <c r="D4810" s="12">
        <v>4666949</v>
      </c>
      <c r="E4810" s="11">
        <v>1783525</v>
      </c>
      <c r="F4810" t="s">
        <v>11677</v>
      </c>
      <c r="G4810" t="s">
        <v>13</v>
      </c>
      <c r="H4810" s="1">
        <v>45699</v>
      </c>
      <c r="I4810" t="s">
        <v>11678</v>
      </c>
      <c r="J4810">
        <f t="shared" si="300"/>
        <v>133</v>
      </c>
      <c r="K4810">
        <f t="shared" si="301"/>
        <v>3</v>
      </c>
      <c r="L4810" s="9">
        <f t="shared" si="302"/>
        <v>1635922299</v>
      </c>
      <c r="M4810" s="9">
        <f t="shared" si="303"/>
        <v>7087944</v>
      </c>
    </row>
    <row r="4811" spans="1:13" x14ac:dyDescent="0.2">
      <c r="A4811" t="s">
        <v>10531</v>
      </c>
      <c r="B4811" t="s">
        <v>8976</v>
      </c>
      <c r="C4811" t="s">
        <v>10532</v>
      </c>
      <c r="D4811" s="12">
        <v>3441633</v>
      </c>
      <c r="E4811" s="11">
        <v>1022444</v>
      </c>
      <c r="F4811" t="s">
        <v>10533</v>
      </c>
      <c r="G4811" t="s">
        <v>13</v>
      </c>
      <c r="H4811" s="1">
        <v>45702</v>
      </c>
      <c r="I4811" t="s">
        <v>10534</v>
      </c>
      <c r="J4811">
        <f t="shared" si="300"/>
        <v>350</v>
      </c>
      <c r="K4811">
        <f t="shared" si="301"/>
        <v>2</v>
      </c>
      <c r="L4811" s="9">
        <f t="shared" si="302"/>
        <v>1401538900</v>
      </c>
      <c r="M4811" s="9">
        <f t="shared" si="303"/>
        <v>7065062</v>
      </c>
    </row>
    <row r="4812" spans="1:13" x14ac:dyDescent="0.2">
      <c r="A4812" t="s">
        <v>10535</v>
      </c>
      <c r="B4812" t="s">
        <v>8976</v>
      </c>
      <c r="C4812" t="s">
        <v>10532</v>
      </c>
      <c r="D4812" s="12">
        <v>3623429</v>
      </c>
      <c r="E4812" s="11">
        <v>1086524</v>
      </c>
      <c r="F4812" t="s">
        <v>10536</v>
      </c>
      <c r="G4812" t="s">
        <v>116</v>
      </c>
      <c r="H4812" s="1">
        <v>45702</v>
      </c>
      <c r="I4812" t="s">
        <v>10537</v>
      </c>
      <c r="J4812">
        <f t="shared" si="300"/>
        <v>350</v>
      </c>
      <c r="K4812">
        <f t="shared" si="301"/>
        <v>2</v>
      </c>
      <c r="L4812" s="9">
        <f t="shared" si="302"/>
        <v>1401538900</v>
      </c>
      <c r="M4812" s="9">
        <f t="shared" si="303"/>
        <v>7065062</v>
      </c>
    </row>
    <row r="4813" spans="1:13" x14ac:dyDescent="0.2">
      <c r="A4813" t="s">
        <v>9108</v>
      </c>
      <c r="B4813" t="s">
        <v>26</v>
      </c>
      <c r="C4813" t="s">
        <v>9109</v>
      </c>
      <c r="D4813" s="12">
        <v>470704</v>
      </c>
      <c r="E4813" s="11">
        <v>0</v>
      </c>
      <c r="F4813" t="s">
        <v>9110</v>
      </c>
      <c r="G4813" t="s">
        <v>171</v>
      </c>
      <c r="H4813" s="1">
        <v>45702</v>
      </c>
      <c r="I4813" t="s">
        <v>9111</v>
      </c>
      <c r="J4813">
        <f t="shared" si="300"/>
        <v>115</v>
      </c>
      <c r="K4813">
        <f t="shared" si="301"/>
        <v>3</v>
      </c>
      <c r="L4813" s="9">
        <f t="shared" si="302"/>
        <v>116767799</v>
      </c>
      <c r="M4813" s="9">
        <f t="shared" si="303"/>
        <v>7059438</v>
      </c>
    </row>
    <row r="4814" spans="1:13" x14ac:dyDescent="0.2">
      <c r="A4814" t="s">
        <v>12981</v>
      </c>
      <c r="B4814" t="s">
        <v>16</v>
      </c>
      <c r="C4814" t="s">
        <v>9109</v>
      </c>
      <c r="D4814" s="12">
        <v>6500000</v>
      </c>
      <c r="E4814" s="11">
        <v>6500000</v>
      </c>
      <c r="F4814" t="s">
        <v>12982</v>
      </c>
      <c r="G4814" t="s">
        <v>13</v>
      </c>
      <c r="H4814" s="1">
        <v>45685</v>
      </c>
      <c r="I4814" t="s">
        <v>12983</v>
      </c>
      <c r="J4814">
        <f t="shared" si="300"/>
        <v>137</v>
      </c>
      <c r="K4814">
        <f t="shared" si="301"/>
        <v>3</v>
      </c>
      <c r="L4814" s="9">
        <f t="shared" si="302"/>
        <v>2463589332</v>
      </c>
      <c r="M4814" s="9">
        <f t="shared" si="303"/>
        <v>7059438</v>
      </c>
    </row>
    <row r="4815" spans="1:13" x14ac:dyDescent="0.2">
      <c r="A4815" t="s">
        <v>13084</v>
      </c>
      <c r="B4815" t="s">
        <v>16</v>
      </c>
      <c r="C4815" t="s">
        <v>9109</v>
      </c>
      <c r="D4815" s="12">
        <v>88734</v>
      </c>
      <c r="E4815" s="11">
        <v>0</v>
      </c>
      <c r="F4815" t="s">
        <v>13029</v>
      </c>
      <c r="G4815" t="s">
        <v>13</v>
      </c>
      <c r="H4815" s="1">
        <v>45679</v>
      </c>
      <c r="I4815" t="s">
        <v>13085</v>
      </c>
      <c r="J4815">
        <f t="shared" si="300"/>
        <v>137</v>
      </c>
      <c r="K4815">
        <f t="shared" si="301"/>
        <v>3</v>
      </c>
      <c r="L4815" s="9">
        <f t="shared" si="302"/>
        <v>2463589332</v>
      </c>
      <c r="M4815" s="9">
        <f t="shared" si="303"/>
        <v>7059438</v>
      </c>
    </row>
    <row r="4816" spans="1:13" x14ac:dyDescent="0.2">
      <c r="A4816" t="s">
        <v>8388</v>
      </c>
      <c r="B4816" t="s">
        <v>16</v>
      </c>
      <c r="C4816" t="s">
        <v>8389</v>
      </c>
      <c r="D4816" s="12">
        <v>4973110</v>
      </c>
      <c r="E4816" s="11">
        <v>4036402</v>
      </c>
      <c r="F4816" t="s">
        <v>8390</v>
      </c>
      <c r="G4816" t="s">
        <v>13</v>
      </c>
      <c r="H4816" s="1">
        <v>45706</v>
      </c>
      <c r="I4816" t="s">
        <v>8391</v>
      </c>
      <c r="J4816">
        <f t="shared" si="300"/>
        <v>137</v>
      </c>
      <c r="K4816">
        <f t="shared" si="301"/>
        <v>3</v>
      </c>
      <c r="L4816" s="9">
        <f t="shared" si="302"/>
        <v>2463589332</v>
      </c>
      <c r="M4816" s="9">
        <f t="shared" si="303"/>
        <v>6954801</v>
      </c>
    </row>
    <row r="4817" spans="1:13" x14ac:dyDescent="0.2">
      <c r="A4817" t="s">
        <v>8565</v>
      </c>
      <c r="B4817" t="s">
        <v>1751</v>
      </c>
      <c r="C4817" t="s">
        <v>8389</v>
      </c>
      <c r="D4817" s="12">
        <v>1387976</v>
      </c>
      <c r="E4817" s="11">
        <v>1346098</v>
      </c>
      <c r="F4817" t="s">
        <v>8566</v>
      </c>
      <c r="G4817" t="s">
        <v>13</v>
      </c>
      <c r="H4817" s="1">
        <v>45706</v>
      </c>
      <c r="I4817" t="s">
        <v>8567</v>
      </c>
      <c r="J4817">
        <f t="shared" si="300"/>
        <v>99</v>
      </c>
      <c r="K4817">
        <f t="shared" si="301"/>
        <v>3</v>
      </c>
      <c r="L4817" s="9">
        <f t="shared" si="302"/>
        <v>382244987</v>
      </c>
      <c r="M4817" s="9">
        <f t="shared" si="303"/>
        <v>6954801</v>
      </c>
    </row>
    <row r="4818" spans="1:13" x14ac:dyDescent="0.2">
      <c r="A4818" t="s">
        <v>12758</v>
      </c>
      <c r="B4818" t="s">
        <v>888</v>
      </c>
      <c r="C4818" t="s">
        <v>8389</v>
      </c>
      <c r="D4818" s="12">
        <v>593715</v>
      </c>
      <c r="E4818" s="11">
        <v>401657</v>
      </c>
      <c r="F4818" t="s">
        <v>12759</v>
      </c>
      <c r="G4818" t="s">
        <v>13</v>
      </c>
      <c r="H4818" s="1">
        <v>45691</v>
      </c>
      <c r="I4818" t="s">
        <v>12760</v>
      </c>
      <c r="J4818">
        <f t="shared" si="300"/>
        <v>104</v>
      </c>
      <c r="K4818">
        <f t="shared" si="301"/>
        <v>3</v>
      </c>
      <c r="L4818" s="9">
        <f t="shared" si="302"/>
        <v>670590370</v>
      </c>
      <c r="M4818" s="9">
        <f t="shared" si="303"/>
        <v>6954801</v>
      </c>
    </row>
    <row r="4819" spans="1:13" x14ac:dyDescent="0.2">
      <c r="A4819" t="s">
        <v>11243</v>
      </c>
      <c r="B4819" t="s">
        <v>888</v>
      </c>
      <c r="C4819" t="s">
        <v>11244</v>
      </c>
      <c r="D4819" s="12">
        <v>6947107</v>
      </c>
      <c r="E4819" s="11">
        <v>5389839</v>
      </c>
      <c r="G4819" t="s">
        <v>673</v>
      </c>
      <c r="H4819" s="1">
        <v>45700</v>
      </c>
      <c r="I4819" t="s">
        <v>11245</v>
      </c>
      <c r="J4819">
        <f t="shared" si="300"/>
        <v>104</v>
      </c>
      <c r="K4819">
        <f t="shared" si="301"/>
        <v>1</v>
      </c>
      <c r="L4819" s="9">
        <f t="shared" si="302"/>
        <v>670590370</v>
      </c>
      <c r="M4819" s="9">
        <f t="shared" si="303"/>
        <v>6947107</v>
      </c>
    </row>
    <row r="4820" spans="1:13" x14ac:dyDescent="0.2">
      <c r="A4820" t="s">
        <v>7804</v>
      </c>
      <c r="B4820" t="s">
        <v>1751</v>
      </c>
      <c r="C4820" t="s">
        <v>7805</v>
      </c>
      <c r="D4820" s="12">
        <v>4034024</v>
      </c>
      <c r="E4820" s="11">
        <v>1965556</v>
      </c>
      <c r="F4820" t="s">
        <v>7806</v>
      </c>
      <c r="G4820" t="s">
        <v>13</v>
      </c>
      <c r="H4820" s="1">
        <v>45707</v>
      </c>
      <c r="I4820" t="s">
        <v>7807</v>
      </c>
      <c r="J4820">
        <f t="shared" si="300"/>
        <v>99</v>
      </c>
      <c r="K4820">
        <f t="shared" si="301"/>
        <v>2</v>
      </c>
      <c r="L4820" s="9">
        <f t="shared" si="302"/>
        <v>382244987</v>
      </c>
      <c r="M4820" s="9">
        <f t="shared" si="303"/>
        <v>6931230</v>
      </c>
    </row>
    <row r="4821" spans="1:13" x14ac:dyDescent="0.2">
      <c r="A4821" t="s">
        <v>11608</v>
      </c>
      <c r="B4821" t="s">
        <v>872</v>
      </c>
      <c r="C4821" t="s">
        <v>7805</v>
      </c>
      <c r="D4821" s="12">
        <v>2897206</v>
      </c>
      <c r="E4821" s="11">
        <v>2583781</v>
      </c>
      <c r="F4821" t="s">
        <v>11609</v>
      </c>
      <c r="G4821" t="s">
        <v>13</v>
      </c>
      <c r="H4821" s="1">
        <v>45699</v>
      </c>
      <c r="I4821" t="s">
        <v>11610</v>
      </c>
      <c r="J4821">
        <f t="shared" si="300"/>
        <v>133</v>
      </c>
      <c r="K4821">
        <f t="shared" si="301"/>
        <v>2</v>
      </c>
      <c r="L4821" s="9">
        <f t="shared" si="302"/>
        <v>1635922299</v>
      </c>
      <c r="M4821" s="9">
        <f t="shared" si="303"/>
        <v>6931230</v>
      </c>
    </row>
    <row r="4822" spans="1:13" x14ac:dyDescent="0.2">
      <c r="A4822" t="s">
        <v>1182</v>
      </c>
      <c r="B4822" t="s">
        <v>87</v>
      </c>
      <c r="C4822" t="s">
        <v>1183</v>
      </c>
      <c r="D4822" s="12">
        <v>6914033</v>
      </c>
      <c r="E4822" s="11">
        <v>189643</v>
      </c>
      <c r="F4822" t="s">
        <v>1184</v>
      </c>
      <c r="G4822" t="s">
        <v>116</v>
      </c>
      <c r="H4822" s="1">
        <v>45736</v>
      </c>
      <c r="I4822" t="s">
        <v>1185</v>
      </c>
      <c r="J4822">
        <f t="shared" si="300"/>
        <v>160</v>
      </c>
      <c r="K4822">
        <f t="shared" si="301"/>
        <v>1</v>
      </c>
      <c r="L4822" s="9">
        <f t="shared" si="302"/>
        <v>1007902320</v>
      </c>
      <c r="M4822" s="9">
        <f t="shared" si="303"/>
        <v>6914033</v>
      </c>
    </row>
    <row r="4823" spans="1:13" x14ac:dyDescent="0.2">
      <c r="A4823" t="s">
        <v>11246</v>
      </c>
      <c r="B4823" t="s">
        <v>16</v>
      </c>
      <c r="C4823" t="s">
        <v>11247</v>
      </c>
      <c r="D4823" s="12">
        <v>6900000</v>
      </c>
      <c r="E4823" s="11">
        <v>6900000</v>
      </c>
      <c r="F4823" t="s">
        <v>11248</v>
      </c>
      <c r="G4823" t="s">
        <v>13</v>
      </c>
      <c r="H4823" s="1">
        <v>45700</v>
      </c>
      <c r="I4823" t="s">
        <v>11249</v>
      </c>
      <c r="J4823">
        <f t="shared" si="300"/>
        <v>137</v>
      </c>
      <c r="K4823">
        <f t="shared" si="301"/>
        <v>1</v>
      </c>
      <c r="L4823" s="9">
        <f t="shared" si="302"/>
        <v>2463589332</v>
      </c>
      <c r="M4823" s="9">
        <f t="shared" si="303"/>
        <v>6900000</v>
      </c>
    </row>
    <row r="4824" spans="1:13" x14ac:dyDescent="0.2">
      <c r="A4824" t="s">
        <v>435</v>
      </c>
      <c r="B4824" t="s">
        <v>113</v>
      </c>
      <c r="C4824" t="s">
        <v>436</v>
      </c>
      <c r="D4824" s="12">
        <v>2358648</v>
      </c>
      <c r="E4824" s="11">
        <v>7910</v>
      </c>
      <c r="F4824" t="s">
        <v>437</v>
      </c>
      <c r="G4824" t="s">
        <v>116</v>
      </c>
      <c r="H4824" s="1">
        <v>45740</v>
      </c>
      <c r="I4824" t="s">
        <v>438</v>
      </c>
      <c r="J4824">
        <f t="shared" si="300"/>
        <v>194</v>
      </c>
      <c r="K4824">
        <f t="shared" si="301"/>
        <v>2</v>
      </c>
      <c r="L4824" s="9">
        <f t="shared" si="302"/>
        <v>1107339336</v>
      </c>
      <c r="M4824" s="9">
        <f t="shared" si="303"/>
        <v>6834458</v>
      </c>
    </row>
    <row r="4825" spans="1:13" x14ac:dyDescent="0.2">
      <c r="A4825" t="s">
        <v>820</v>
      </c>
      <c r="B4825" t="s">
        <v>113</v>
      </c>
      <c r="C4825" t="s">
        <v>436</v>
      </c>
      <c r="D4825" s="12">
        <v>4475810</v>
      </c>
      <c r="E4825" s="11">
        <v>2652076</v>
      </c>
      <c r="F4825" t="s">
        <v>821</v>
      </c>
      <c r="G4825" t="s">
        <v>152</v>
      </c>
      <c r="H4825" s="1">
        <v>45737</v>
      </c>
      <c r="I4825" t="s">
        <v>822</v>
      </c>
      <c r="J4825">
        <f t="shared" si="300"/>
        <v>194</v>
      </c>
      <c r="K4825">
        <f t="shared" si="301"/>
        <v>2</v>
      </c>
      <c r="L4825" s="9">
        <f t="shared" si="302"/>
        <v>1107339336</v>
      </c>
      <c r="M4825" s="9">
        <f t="shared" si="303"/>
        <v>6834458</v>
      </c>
    </row>
    <row r="4826" spans="1:13" x14ac:dyDescent="0.2">
      <c r="A4826" t="s">
        <v>1890</v>
      </c>
      <c r="B4826" t="s">
        <v>56</v>
      </c>
      <c r="C4826" t="s">
        <v>1891</v>
      </c>
      <c r="D4826" s="12">
        <v>1543892</v>
      </c>
      <c r="E4826" s="11">
        <v>1044246</v>
      </c>
      <c r="F4826" t="s">
        <v>1892</v>
      </c>
      <c r="G4826" t="s">
        <v>13</v>
      </c>
      <c r="H4826" s="1">
        <v>45730</v>
      </c>
      <c r="I4826" t="s">
        <v>1893</v>
      </c>
      <c r="J4826">
        <f t="shared" si="300"/>
        <v>673</v>
      </c>
      <c r="K4826">
        <f t="shared" si="301"/>
        <v>2</v>
      </c>
      <c r="L4826" s="9">
        <f t="shared" si="302"/>
        <v>5115679510</v>
      </c>
      <c r="M4826" s="9">
        <f t="shared" si="303"/>
        <v>6793135</v>
      </c>
    </row>
    <row r="4827" spans="1:13" x14ac:dyDescent="0.2">
      <c r="A4827" t="s">
        <v>11141</v>
      </c>
      <c r="B4827" t="s">
        <v>56</v>
      </c>
      <c r="C4827" t="s">
        <v>1891</v>
      </c>
      <c r="D4827" s="12">
        <v>5249243</v>
      </c>
      <c r="E4827" s="11">
        <v>3536263</v>
      </c>
      <c r="F4827" t="s">
        <v>11142</v>
      </c>
      <c r="G4827" t="s">
        <v>13</v>
      </c>
      <c r="H4827" s="1">
        <v>45701</v>
      </c>
      <c r="I4827" t="s">
        <v>11143</v>
      </c>
      <c r="J4827">
        <f t="shared" si="300"/>
        <v>673</v>
      </c>
      <c r="K4827">
        <f t="shared" si="301"/>
        <v>2</v>
      </c>
      <c r="L4827" s="9">
        <f t="shared" si="302"/>
        <v>5115679510</v>
      </c>
      <c r="M4827" s="9">
        <f t="shared" si="303"/>
        <v>6793135</v>
      </c>
    </row>
    <row r="4828" spans="1:13" x14ac:dyDescent="0.2">
      <c r="A4828" t="s">
        <v>13039</v>
      </c>
      <c r="B4828" t="s">
        <v>16</v>
      </c>
      <c r="C4828" t="s">
        <v>13040</v>
      </c>
      <c r="D4828" s="12">
        <v>255613</v>
      </c>
      <c r="E4828" s="11">
        <v>255613</v>
      </c>
      <c r="F4828" t="s">
        <v>13029</v>
      </c>
      <c r="G4828" t="s">
        <v>13</v>
      </c>
      <c r="H4828" s="1">
        <v>45681</v>
      </c>
      <c r="I4828" t="s">
        <v>13041</v>
      </c>
      <c r="J4828">
        <f t="shared" si="300"/>
        <v>137</v>
      </c>
      <c r="K4828">
        <f t="shared" si="301"/>
        <v>3</v>
      </c>
      <c r="L4828" s="9">
        <f t="shared" si="302"/>
        <v>2463589332</v>
      </c>
      <c r="M4828" s="9">
        <f t="shared" si="303"/>
        <v>6787813</v>
      </c>
    </row>
    <row r="4829" spans="1:13" x14ac:dyDescent="0.2">
      <c r="A4829" t="s">
        <v>13080</v>
      </c>
      <c r="B4829" t="s">
        <v>16</v>
      </c>
      <c r="C4829" t="s">
        <v>13040</v>
      </c>
      <c r="D4829" s="12">
        <v>32200</v>
      </c>
      <c r="E4829" s="11">
        <v>0</v>
      </c>
      <c r="F4829" t="s">
        <v>13029</v>
      </c>
      <c r="G4829" t="s">
        <v>13</v>
      </c>
      <c r="H4829" s="1">
        <v>45679</v>
      </c>
      <c r="I4829" t="s">
        <v>13081</v>
      </c>
      <c r="J4829">
        <f t="shared" si="300"/>
        <v>137</v>
      </c>
      <c r="K4829">
        <f t="shared" si="301"/>
        <v>3</v>
      </c>
      <c r="L4829" s="9">
        <f t="shared" si="302"/>
        <v>2463589332</v>
      </c>
      <c r="M4829" s="9">
        <f t="shared" si="303"/>
        <v>6787813</v>
      </c>
    </row>
    <row r="4830" spans="1:13" x14ac:dyDescent="0.2">
      <c r="A4830" t="s">
        <v>13090</v>
      </c>
      <c r="B4830" t="s">
        <v>16</v>
      </c>
      <c r="C4830" t="s">
        <v>13040</v>
      </c>
      <c r="D4830" s="12">
        <v>6500000</v>
      </c>
      <c r="E4830" s="11">
        <v>6500000</v>
      </c>
      <c r="F4830" t="s">
        <v>13029</v>
      </c>
      <c r="G4830" t="s">
        <v>13</v>
      </c>
      <c r="H4830" s="1">
        <v>45679</v>
      </c>
      <c r="I4830" t="s">
        <v>13091</v>
      </c>
      <c r="J4830">
        <f t="shared" si="300"/>
        <v>137</v>
      </c>
      <c r="K4830">
        <f t="shared" si="301"/>
        <v>3</v>
      </c>
      <c r="L4830" s="9">
        <f t="shared" si="302"/>
        <v>2463589332</v>
      </c>
      <c r="M4830" s="9">
        <f t="shared" si="303"/>
        <v>6787813</v>
      </c>
    </row>
    <row r="4831" spans="1:13" x14ac:dyDescent="0.2">
      <c r="A4831" t="s">
        <v>4050</v>
      </c>
      <c r="B4831" t="s">
        <v>39</v>
      </c>
      <c r="C4831" t="s">
        <v>4051</v>
      </c>
      <c r="D4831" s="12">
        <v>6759603</v>
      </c>
      <c r="E4831" s="11">
        <v>3986318</v>
      </c>
      <c r="F4831" t="s">
        <v>3765</v>
      </c>
      <c r="G4831" t="s">
        <v>13</v>
      </c>
      <c r="H4831" s="1">
        <v>45721</v>
      </c>
      <c r="I4831" t="s">
        <v>4052</v>
      </c>
      <c r="J4831">
        <f t="shared" si="300"/>
        <v>324</v>
      </c>
      <c r="K4831">
        <f t="shared" si="301"/>
        <v>1</v>
      </c>
      <c r="L4831" s="9">
        <f t="shared" si="302"/>
        <v>1792436850</v>
      </c>
      <c r="M4831" s="9">
        <f t="shared" si="303"/>
        <v>6759603</v>
      </c>
    </row>
    <row r="4832" spans="1:13" x14ac:dyDescent="0.2">
      <c r="A4832" t="s">
        <v>4053</v>
      </c>
      <c r="B4832" t="s">
        <v>39</v>
      </c>
      <c r="C4832" t="s">
        <v>4054</v>
      </c>
      <c r="D4832" s="12">
        <v>6729766</v>
      </c>
      <c r="E4832" s="11">
        <v>1621978</v>
      </c>
      <c r="F4832" t="s">
        <v>3744</v>
      </c>
      <c r="G4832" t="s">
        <v>13</v>
      </c>
      <c r="H4832" s="1">
        <v>45721</v>
      </c>
      <c r="I4832" t="s">
        <v>4055</v>
      </c>
      <c r="J4832">
        <f t="shared" si="300"/>
        <v>324</v>
      </c>
      <c r="K4832">
        <f t="shared" si="301"/>
        <v>1</v>
      </c>
      <c r="L4832" s="9">
        <f t="shared" si="302"/>
        <v>1792436850</v>
      </c>
      <c r="M4832" s="9">
        <f t="shared" si="303"/>
        <v>6729766</v>
      </c>
    </row>
    <row r="4833" spans="1:13" x14ac:dyDescent="0.2">
      <c r="A4833" t="s">
        <v>4426</v>
      </c>
      <c r="B4833" t="s">
        <v>1269</v>
      </c>
      <c r="C4833" t="s">
        <v>4427</v>
      </c>
      <c r="D4833" s="12">
        <v>2445470</v>
      </c>
      <c r="E4833" s="11">
        <v>1929796</v>
      </c>
      <c r="F4833" t="s">
        <v>4428</v>
      </c>
      <c r="G4833" t="s">
        <v>13</v>
      </c>
      <c r="H4833" s="1">
        <v>45721</v>
      </c>
      <c r="I4833" t="s">
        <v>4429</v>
      </c>
      <c r="J4833">
        <f t="shared" si="300"/>
        <v>17</v>
      </c>
      <c r="K4833">
        <f t="shared" si="301"/>
        <v>2</v>
      </c>
      <c r="L4833" s="9">
        <f t="shared" si="302"/>
        <v>19029287</v>
      </c>
      <c r="M4833" s="9">
        <f t="shared" si="303"/>
        <v>6711096</v>
      </c>
    </row>
    <row r="4834" spans="1:13" x14ac:dyDescent="0.2">
      <c r="A4834" t="s">
        <v>5646</v>
      </c>
      <c r="B4834" t="s">
        <v>113</v>
      </c>
      <c r="C4834" t="s">
        <v>5647</v>
      </c>
      <c r="D4834" s="12">
        <v>4265626</v>
      </c>
      <c r="E4834" s="11">
        <v>3949524</v>
      </c>
      <c r="F4834" t="s">
        <v>5648</v>
      </c>
      <c r="G4834" t="s">
        <v>171</v>
      </c>
      <c r="H4834" s="1">
        <v>45715</v>
      </c>
      <c r="I4834" t="s">
        <v>5649</v>
      </c>
      <c r="J4834">
        <f t="shared" si="300"/>
        <v>194</v>
      </c>
      <c r="K4834">
        <f t="shared" si="301"/>
        <v>2</v>
      </c>
      <c r="L4834" s="9">
        <f t="shared" si="302"/>
        <v>1107339336</v>
      </c>
      <c r="M4834" s="9">
        <f t="shared" si="303"/>
        <v>6711096</v>
      </c>
    </row>
    <row r="4835" spans="1:13" x14ac:dyDescent="0.2">
      <c r="A4835" t="s">
        <v>132</v>
      </c>
      <c r="B4835" t="s">
        <v>113</v>
      </c>
      <c r="C4835" t="s">
        <v>133</v>
      </c>
      <c r="D4835" s="12">
        <v>6705275</v>
      </c>
      <c r="E4835" s="11">
        <v>4216306</v>
      </c>
      <c r="F4835" t="s">
        <v>134</v>
      </c>
      <c r="G4835" t="s">
        <v>116</v>
      </c>
      <c r="H4835" s="1">
        <v>45740</v>
      </c>
      <c r="I4835" t="s">
        <v>135</v>
      </c>
      <c r="J4835">
        <f t="shared" si="300"/>
        <v>194</v>
      </c>
      <c r="K4835">
        <f t="shared" si="301"/>
        <v>1</v>
      </c>
      <c r="L4835" s="9">
        <f t="shared" si="302"/>
        <v>1107339336</v>
      </c>
      <c r="M4835" s="9">
        <f t="shared" si="303"/>
        <v>6705275</v>
      </c>
    </row>
    <row r="4836" spans="1:13" x14ac:dyDescent="0.2">
      <c r="A4836" t="s">
        <v>5098</v>
      </c>
      <c r="B4836" t="s">
        <v>10</v>
      </c>
      <c r="C4836" t="s">
        <v>5099</v>
      </c>
      <c r="D4836" s="12">
        <v>6637361</v>
      </c>
      <c r="E4836" s="11">
        <v>3600000</v>
      </c>
      <c r="F4836" t="s">
        <v>5100</v>
      </c>
      <c r="G4836" t="s">
        <v>116</v>
      </c>
      <c r="H4836" s="1">
        <v>45716</v>
      </c>
      <c r="I4836" t="s">
        <v>5101</v>
      </c>
      <c r="J4836">
        <f t="shared" si="300"/>
        <v>366</v>
      </c>
      <c r="K4836">
        <f t="shared" si="301"/>
        <v>1</v>
      </c>
      <c r="L4836" s="9">
        <f t="shared" si="302"/>
        <v>442014068</v>
      </c>
      <c r="M4836" s="9">
        <f t="shared" si="303"/>
        <v>6637361</v>
      </c>
    </row>
    <row r="4837" spans="1:13" x14ac:dyDescent="0.2">
      <c r="A4837" t="s">
        <v>13077</v>
      </c>
      <c r="B4837" t="s">
        <v>16</v>
      </c>
      <c r="C4837" t="s">
        <v>13078</v>
      </c>
      <c r="D4837" s="12">
        <v>17736</v>
      </c>
      <c r="E4837" s="11">
        <v>0</v>
      </c>
      <c r="F4837" t="s">
        <v>13029</v>
      </c>
      <c r="G4837" t="s">
        <v>13</v>
      </c>
      <c r="H4837" s="1">
        <v>45679</v>
      </c>
      <c r="I4837" t="s">
        <v>13079</v>
      </c>
      <c r="J4837">
        <f t="shared" si="300"/>
        <v>137</v>
      </c>
      <c r="K4837">
        <f t="shared" si="301"/>
        <v>3</v>
      </c>
      <c r="L4837" s="9">
        <f t="shared" si="302"/>
        <v>2463589332</v>
      </c>
      <c r="M4837" s="9">
        <f t="shared" si="303"/>
        <v>6600326</v>
      </c>
    </row>
    <row r="4838" spans="1:13" x14ac:dyDescent="0.2">
      <c r="A4838" t="s">
        <v>13082</v>
      </c>
      <c r="B4838" t="s">
        <v>16</v>
      </c>
      <c r="C4838" t="s">
        <v>13078</v>
      </c>
      <c r="D4838" s="12">
        <v>82590</v>
      </c>
      <c r="E4838" s="11">
        <v>0</v>
      </c>
      <c r="F4838" t="s">
        <v>13029</v>
      </c>
      <c r="G4838" t="s">
        <v>13</v>
      </c>
      <c r="H4838" s="1">
        <v>45679</v>
      </c>
      <c r="I4838" t="s">
        <v>13083</v>
      </c>
      <c r="J4838">
        <f t="shared" si="300"/>
        <v>137</v>
      </c>
      <c r="K4838">
        <f t="shared" si="301"/>
        <v>3</v>
      </c>
      <c r="L4838" s="9">
        <f t="shared" si="302"/>
        <v>2463589332</v>
      </c>
      <c r="M4838" s="9">
        <f t="shared" si="303"/>
        <v>6600326</v>
      </c>
    </row>
    <row r="4839" spans="1:13" x14ac:dyDescent="0.2">
      <c r="A4839" t="s">
        <v>13088</v>
      </c>
      <c r="B4839" t="s">
        <v>16</v>
      </c>
      <c r="C4839" t="s">
        <v>13078</v>
      </c>
      <c r="D4839" s="12">
        <v>6500000</v>
      </c>
      <c r="E4839" s="11">
        <v>6500000</v>
      </c>
      <c r="F4839" t="s">
        <v>13029</v>
      </c>
      <c r="G4839" t="s">
        <v>13</v>
      </c>
      <c r="H4839" s="1">
        <v>45679</v>
      </c>
      <c r="I4839" t="s">
        <v>13089</v>
      </c>
      <c r="J4839">
        <f t="shared" si="300"/>
        <v>137</v>
      </c>
      <c r="K4839">
        <f t="shared" si="301"/>
        <v>3</v>
      </c>
      <c r="L4839" s="9">
        <f t="shared" si="302"/>
        <v>2463589332</v>
      </c>
      <c r="M4839" s="9">
        <f t="shared" si="303"/>
        <v>6600326</v>
      </c>
    </row>
    <row r="4840" spans="1:13" x14ac:dyDescent="0.2">
      <c r="A4840" t="s">
        <v>10123</v>
      </c>
      <c r="B4840" t="s">
        <v>8976</v>
      </c>
      <c r="C4840" t="s">
        <v>10124</v>
      </c>
      <c r="D4840" s="12">
        <v>326318</v>
      </c>
      <c r="E4840" s="11">
        <v>88399</v>
      </c>
      <c r="F4840" t="s">
        <v>10125</v>
      </c>
      <c r="G4840" t="s">
        <v>171</v>
      </c>
      <c r="H4840" s="1">
        <v>45702</v>
      </c>
      <c r="I4840" t="s">
        <v>10126</v>
      </c>
      <c r="J4840">
        <f t="shared" si="300"/>
        <v>350</v>
      </c>
      <c r="K4840">
        <f t="shared" si="301"/>
        <v>4</v>
      </c>
      <c r="L4840" s="9">
        <f t="shared" si="302"/>
        <v>1401538900</v>
      </c>
      <c r="M4840" s="9">
        <f t="shared" si="303"/>
        <v>6573947</v>
      </c>
    </row>
    <row r="4841" spans="1:13" x14ac:dyDescent="0.2">
      <c r="A4841" t="s">
        <v>10268</v>
      </c>
      <c r="B4841" t="s">
        <v>8976</v>
      </c>
      <c r="C4841" t="s">
        <v>10124</v>
      </c>
      <c r="D4841" s="12">
        <v>533445</v>
      </c>
      <c r="E4841" s="11">
        <v>112057</v>
      </c>
      <c r="F4841" t="s">
        <v>10269</v>
      </c>
      <c r="G4841" t="s">
        <v>130</v>
      </c>
      <c r="H4841" s="1">
        <v>45702</v>
      </c>
      <c r="I4841" t="s">
        <v>10270</v>
      </c>
      <c r="J4841">
        <f t="shared" si="300"/>
        <v>350</v>
      </c>
      <c r="K4841">
        <f t="shared" si="301"/>
        <v>4</v>
      </c>
      <c r="L4841" s="9">
        <f t="shared" si="302"/>
        <v>1401538900</v>
      </c>
      <c r="M4841" s="9">
        <f t="shared" si="303"/>
        <v>6573947</v>
      </c>
    </row>
    <row r="4842" spans="1:13" x14ac:dyDescent="0.2">
      <c r="A4842" t="s">
        <v>10391</v>
      </c>
      <c r="B4842" t="s">
        <v>8976</v>
      </c>
      <c r="C4842" t="s">
        <v>10124</v>
      </c>
      <c r="D4842" s="12">
        <v>1214184</v>
      </c>
      <c r="E4842" s="11">
        <v>286086</v>
      </c>
      <c r="F4842" t="s">
        <v>10392</v>
      </c>
      <c r="G4842" t="s">
        <v>116</v>
      </c>
      <c r="H4842" s="1">
        <v>45702</v>
      </c>
      <c r="I4842" t="s">
        <v>10393</v>
      </c>
      <c r="J4842">
        <f t="shared" si="300"/>
        <v>350</v>
      </c>
      <c r="K4842">
        <f t="shared" si="301"/>
        <v>4</v>
      </c>
      <c r="L4842" s="9">
        <f t="shared" si="302"/>
        <v>1401538900</v>
      </c>
      <c r="M4842" s="9">
        <f t="shared" si="303"/>
        <v>6573947</v>
      </c>
    </row>
    <row r="4843" spans="1:13" x14ac:dyDescent="0.2">
      <c r="A4843" t="s">
        <v>10560</v>
      </c>
      <c r="B4843" t="s">
        <v>8976</v>
      </c>
      <c r="C4843" t="s">
        <v>10124</v>
      </c>
      <c r="D4843" s="12">
        <v>4500000</v>
      </c>
      <c r="E4843" s="11">
        <v>0</v>
      </c>
      <c r="F4843" t="s">
        <v>10561</v>
      </c>
      <c r="G4843" t="s">
        <v>121</v>
      </c>
      <c r="H4843" s="1">
        <v>45702</v>
      </c>
      <c r="I4843" t="s">
        <v>10562</v>
      </c>
      <c r="J4843">
        <f t="shared" si="300"/>
        <v>350</v>
      </c>
      <c r="K4843">
        <f t="shared" si="301"/>
        <v>4</v>
      </c>
      <c r="L4843" s="9">
        <f t="shared" si="302"/>
        <v>1401538900</v>
      </c>
      <c r="M4843" s="9">
        <f t="shared" si="303"/>
        <v>6573947</v>
      </c>
    </row>
    <row r="4844" spans="1:13" x14ac:dyDescent="0.2">
      <c r="A4844" t="s">
        <v>7043</v>
      </c>
      <c r="B4844" t="s">
        <v>56</v>
      </c>
      <c r="C4844" t="s">
        <v>7044</v>
      </c>
      <c r="D4844" s="12">
        <v>6526677</v>
      </c>
      <c r="E4844" s="11">
        <v>268200</v>
      </c>
      <c r="F4844" t="s">
        <v>7045</v>
      </c>
      <c r="G4844" t="s">
        <v>147</v>
      </c>
      <c r="H4844" s="1">
        <v>45712</v>
      </c>
      <c r="I4844" t="s">
        <v>7046</v>
      </c>
      <c r="J4844">
        <f t="shared" si="300"/>
        <v>673</v>
      </c>
      <c r="K4844">
        <f t="shared" si="301"/>
        <v>1</v>
      </c>
      <c r="L4844" s="9">
        <f t="shared" si="302"/>
        <v>5115679510</v>
      </c>
      <c r="M4844" s="9">
        <f t="shared" si="303"/>
        <v>6526677</v>
      </c>
    </row>
    <row r="4845" spans="1:13" x14ac:dyDescent="0.2">
      <c r="A4845" t="s">
        <v>95</v>
      </c>
      <c r="B4845" t="s">
        <v>16</v>
      </c>
      <c r="C4845" t="s">
        <v>96</v>
      </c>
      <c r="D4845" s="12">
        <v>2103072</v>
      </c>
      <c r="E4845" s="11">
        <v>870021</v>
      </c>
      <c r="F4845" t="s">
        <v>97</v>
      </c>
      <c r="G4845" t="s">
        <v>13</v>
      </c>
      <c r="H4845" s="1">
        <v>45740</v>
      </c>
      <c r="I4845" t="s">
        <v>98</v>
      </c>
      <c r="J4845">
        <f t="shared" si="300"/>
        <v>137</v>
      </c>
      <c r="K4845">
        <f t="shared" si="301"/>
        <v>2</v>
      </c>
      <c r="L4845" s="9">
        <f t="shared" si="302"/>
        <v>2463589332</v>
      </c>
      <c r="M4845" s="9">
        <f t="shared" si="303"/>
        <v>6513386</v>
      </c>
    </row>
    <row r="4846" spans="1:13" x14ac:dyDescent="0.2">
      <c r="A4846" t="s">
        <v>1904</v>
      </c>
      <c r="B4846" t="s">
        <v>16</v>
      </c>
      <c r="C4846" t="s">
        <v>96</v>
      </c>
      <c r="D4846" s="12">
        <v>4410314</v>
      </c>
      <c r="E4846" s="11">
        <v>0</v>
      </c>
      <c r="F4846" t="s">
        <v>1905</v>
      </c>
      <c r="G4846" t="s">
        <v>13</v>
      </c>
      <c r="H4846" s="1">
        <v>45730</v>
      </c>
      <c r="I4846" t="s">
        <v>1906</v>
      </c>
      <c r="J4846">
        <f t="shared" si="300"/>
        <v>137</v>
      </c>
      <c r="K4846">
        <f t="shared" si="301"/>
        <v>2</v>
      </c>
      <c r="L4846" s="9">
        <f t="shared" si="302"/>
        <v>2463589332</v>
      </c>
      <c r="M4846" s="9">
        <f t="shared" si="303"/>
        <v>6513386</v>
      </c>
    </row>
    <row r="4847" spans="1:13" x14ac:dyDescent="0.2">
      <c r="A4847" t="s">
        <v>3259</v>
      </c>
      <c r="B4847" t="s">
        <v>39</v>
      </c>
      <c r="C4847" t="s">
        <v>3260</v>
      </c>
      <c r="D4847" s="12">
        <v>6501904</v>
      </c>
      <c r="E4847" s="11">
        <v>4070498</v>
      </c>
      <c r="F4847" t="s">
        <v>3261</v>
      </c>
      <c r="G4847" t="s">
        <v>13</v>
      </c>
      <c r="H4847" s="1">
        <v>45723</v>
      </c>
      <c r="I4847" t="s">
        <v>3262</v>
      </c>
      <c r="J4847">
        <f t="shared" si="300"/>
        <v>324</v>
      </c>
      <c r="K4847">
        <f t="shared" si="301"/>
        <v>1</v>
      </c>
      <c r="L4847" s="9">
        <f t="shared" si="302"/>
        <v>1792436850</v>
      </c>
      <c r="M4847" s="9">
        <f t="shared" si="303"/>
        <v>6501904</v>
      </c>
    </row>
    <row r="4848" spans="1:13" x14ac:dyDescent="0.2">
      <c r="A4848" t="s">
        <v>6251</v>
      </c>
      <c r="B4848" t="s">
        <v>56</v>
      </c>
      <c r="C4848" t="s">
        <v>6252</v>
      </c>
      <c r="D4848" s="12">
        <v>357008</v>
      </c>
      <c r="E4848" s="11">
        <v>0</v>
      </c>
      <c r="F4848" t="s">
        <v>6253</v>
      </c>
      <c r="G4848" t="s">
        <v>13</v>
      </c>
      <c r="H4848" s="1">
        <v>45714</v>
      </c>
      <c r="I4848" t="s">
        <v>6254</v>
      </c>
      <c r="J4848">
        <f t="shared" si="300"/>
        <v>673</v>
      </c>
      <c r="K4848">
        <f t="shared" si="301"/>
        <v>3</v>
      </c>
      <c r="L4848" s="9">
        <f t="shared" si="302"/>
        <v>5115679510</v>
      </c>
      <c r="M4848" s="9">
        <f t="shared" si="303"/>
        <v>6387473</v>
      </c>
    </row>
    <row r="4849" spans="1:13" x14ac:dyDescent="0.2">
      <c r="A4849" t="s">
        <v>6295</v>
      </c>
      <c r="B4849" t="s">
        <v>56</v>
      </c>
      <c r="C4849" t="s">
        <v>6252</v>
      </c>
      <c r="D4849" s="12">
        <v>4945852</v>
      </c>
      <c r="E4849" s="11">
        <v>0</v>
      </c>
      <c r="F4849" t="s">
        <v>6296</v>
      </c>
      <c r="G4849" t="s">
        <v>13</v>
      </c>
      <c r="H4849" s="1">
        <v>45714</v>
      </c>
      <c r="I4849" t="s">
        <v>6297</v>
      </c>
      <c r="J4849">
        <f t="shared" si="300"/>
        <v>673</v>
      </c>
      <c r="K4849">
        <f t="shared" si="301"/>
        <v>3</v>
      </c>
      <c r="L4849" s="9">
        <f t="shared" si="302"/>
        <v>5115679510</v>
      </c>
      <c r="M4849" s="9">
        <f t="shared" si="303"/>
        <v>6387473</v>
      </c>
    </row>
    <row r="4850" spans="1:13" x14ac:dyDescent="0.2">
      <c r="A4850" t="s">
        <v>11058</v>
      </c>
      <c r="B4850" t="s">
        <v>56</v>
      </c>
      <c r="C4850" t="s">
        <v>6252</v>
      </c>
      <c r="D4850" s="12">
        <v>1084613</v>
      </c>
      <c r="E4850" s="11">
        <v>615614</v>
      </c>
      <c r="F4850" t="s">
        <v>11059</v>
      </c>
      <c r="G4850" t="s">
        <v>13</v>
      </c>
      <c r="H4850" s="1">
        <v>45701</v>
      </c>
      <c r="I4850" t="s">
        <v>11060</v>
      </c>
      <c r="J4850">
        <f t="shared" si="300"/>
        <v>673</v>
      </c>
      <c r="K4850">
        <f t="shared" si="301"/>
        <v>3</v>
      </c>
      <c r="L4850" s="9">
        <f t="shared" si="302"/>
        <v>5115679510</v>
      </c>
      <c r="M4850" s="9">
        <f t="shared" si="303"/>
        <v>6387473</v>
      </c>
    </row>
    <row r="4851" spans="1:13" x14ac:dyDescent="0.2">
      <c r="A4851" t="s">
        <v>2306</v>
      </c>
      <c r="B4851" t="s">
        <v>56</v>
      </c>
      <c r="C4851" t="s">
        <v>2307</v>
      </c>
      <c r="D4851" s="12">
        <v>6321641</v>
      </c>
      <c r="E4851" s="11">
        <v>285727</v>
      </c>
      <c r="F4851" t="s">
        <v>2308</v>
      </c>
      <c r="G4851" t="s">
        <v>116</v>
      </c>
      <c r="H4851" s="1">
        <v>45728</v>
      </c>
      <c r="I4851" t="s">
        <v>2309</v>
      </c>
      <c r="J4851">
        <f t="shared" si="300"/>
        <v>673</v>
      </c>
      <c r="K4851">
        <f t="shared" si="301"/>
        <v>1</v>
      </c>
      <c r="L4851" s="9">
        <f t="shared" si="302"/>
        <v>5115679510</v>
      </c>
      <c r="M4851" s="9">
        <f t="shared" si="303"/>
        <v>6321641</v>
      </c>
    </row>
    <row r="4852" spans="1:13" x14ac:dyDescent="0.2">
      <c r="A4852" t="s">
        <v>1929</v>
      </c>
      <c r="B4852" t="s">
        <v>1798</v>
      </c>
      <c r="C4852" t="s">
        <v>1930</v>
      </c>
      <c r="D4852" s="12">
        <v>6277606</v>
      </c>
      <c r="E4852" s="11">
        <v>5893056</v>
      </c>
      <c r="F4852" t="s">
        <v>1927</v>
      </c>
      <c r="G4852" t="s">
        <v>171</v>
      </c>
      <c r="H4852" s="1">
        <v>45730</v>
      </c>
      <c r="I4852" t="s">
        <v>1931</v>
      </c>
      <c r="J4852">
        <f t="shared" si="300"/>
        <v>19</v>
      </c>
      <c r="K4852">
        <f t="shared" si="301"/>
        <v>1</v>
      </c>
      <c r="L4852" s="9">
        <f t="shared" si="302"/>
        <v>78424094</v>
      </c>
      <c r="M4852" s="9">
        <f t="shared" si="303"/>
        <v>6277606</v>
      </c>
    </row>
    <row r="4853" spans="1:13" x14ac:dyDescent="0.2">
      <c r="A4853" t="s">
        <v>2456</v>
      </c>
      <c r="B4853" t="s">
        <v>104</v>
      </c>
      <c r="C4853" t="s">
        <v>2457</v>
      </c>
      <c r="D4853" s="12">
        <v>6223074</v>
      </c>
      <c r="E4853" s="11">
        <v>4441673</v>
      </c>
      <c r="F4853" t="s">
        <v>2458</v>
      </c>
      <c r="G4853" t="s">
        <v>13</v>
      </c>
      <c r="H4853" s="1">
        <v>45727</v>
      </c>
      <c r="I4853" t="s">
        <v>2459</v>
      </c>
      <c r="J4853">
        <f t="shared" si="300"/>
        <v>9</v>
      </c>
      <c r="K4853">
        <f t="shared" si="301"/>
        <v>1</v>
      </c>
      <c r="L4853" s="9">
        <f t="shared" si="302"/>
        <v>8832220</v>
      </c>
      <c r="M4853" s="9">
        <f t="shared" si="303"/>
        <v>6223074</v>
      </c>
    </row>
    <row r="4854" spans="1:13" x14ac:dyDescent="0.2">
      <c r="A4854" t="s">
        <v>1797</v>
      </c>
      <c r="B4854" t="s">
        <v>1798</v>
      </c>
      <c r="C4854" t="s">
        <v>1799</v>
      </c>
      <c r="D4854" s="12">
        <v>30000</v>
      </c>
      <c r="E4854" s="11">
        <v>24836</v>
      </c>
      <c r="F4854" t="s">
        <v>1800</v>
      </c>
      <c r="G4854" t="s">
        <v>171</v>
      </c>
      <c r="H4854" s="1">
        <v>45730</v>
      </c>
      <c r="I4854" t="s">
        <v>1801</v>
      </c>
      <c r="J4854">
        <f t="shared" si="300"/>
        <v>19</v>
      </c>
      <c r="K4854">
        <f t="shared" si="301"/>
        <v>13</v>
      </c>
      <c r="L4854" s="9">
        <f t="shared" si="302"/>
        <v>78424094</v>
      </c>
      <c r="M4854" s="9">
        <f t="shared" si="303"/>
        <v>6195000</v>
      </c>
    </row>
    <row r="4855" spans="1:13" x14ac:dyDescent="0.2">
      <c r="A4855" t="s">
        <v>1802</v>
      </c>
      <c r="B4855" t="s">
        <v>1798</v>
      </c>
      <c r="C4855" t="s">
        <v>1799</v>
      </c>
      <c r="D4855" s="12">
        <v>100000</v>
      </c>
      <c r="E4855" s="11">
        <v>0</v>
      </c>
      <c r="F4855" t="s">
        <v>1803</v>
      </c>
      <c r="G4855" t="s">
        <v>171</v>
      </c>
      <c r="H4855" s="1">
        <v>45730</v>
      </c>
      <c r="I4855" t="s">
        <v>1804</v>
      </c>
      <c r="J4855">
        <f t="shared" si="300"/>
        <v>19</v>
      </c>
      <c r="K4855">
        <f t="shared" si="301"/>
        <v>13</v>
      </c>
      <c r="L4855" s="9">
        <f t="shared" si="302"/>
        <v>78424094</v>
      </c>
      <c r="M4855" s="9">
        <f t="shared" si="303"/>
        <v>6195000</v>
      </c>
    </row>
    <row r="4856" spans="1:13" x14ac:dyDescent="0.2">
      <c r="A4856" t="s">
        <v>1805</v>
      </c>
      <c r="B4856" t="s">
        <v>1798</v>
      </c>
      <c r="C4856" t="s">
        <v>1799</v>
      </c>
      <c r="D4856" s="12">
        <v>125000</v>
      </c>
      <c r="E4856" s="11">
        <v>79083</v>
      </c>
      <c r="F4856" t="s">
        <v>1806</v>
      </c>
      <c r="G4856" t="s">
        <v>171</v>
      </c>
      <c r="H4856" s="1">
        <v>45730</v>
      </c>
      <c r="I4856" t="s">
        <v>1807</v>
      </c>
      <c r="J4856">
        <f t="shared" si="300"/>
        <v>19</v>
      </c>
      <c r="K4856">
        <f t="shared" si="301"/>
        <v>13</v>
      </c>
      <c r="L4856" s="9">
        <f t="shared" si="302"/>
        <v>78424094</v>
      </c>
      <c r="M4856" s="9">
        <f t="shared" si="303"/>
        <v>6195000</v>
      </c>
    </row>
    <row r="4857" spans="1:13" x14ac:dyDescent="0.2">
      <c r="A4857" t="s">
        <v>1812</v>
      </c>
      <c r="B4857" t="s">
        <v>1798</v>
      </c>
      <c r="C4857" t="s">
        <v>1799</v>
      </c>
      <c r="D4857" s="12">
        <v>200000</v>
      </c>
      <c r="E4857" s="11">
        <v>170961</v>
      </c>
      <c r="F4857" t="s">
        <v>1813</v>
      </c>
      <c r="G4857" t="s">
        <v>171</v>
      </c>
      <c r="H4857" s="1">
        <v>45730</v>
      </c>
      <c r="I4857" t="s">
        <v>1814</v>
      </c>
      <c r="J4857">
        <f t="shared" si="300"/>
        <v>19</v>
      </c>
      <c r="K4857">
        <f t="shared" si="301"/>
        <v>13</v>
      </c>
      <c r="L4857" s="9">
        <f t="shared" si="302"/>
        <v>78424094</v>
      </c>
      <c r="M4857" s="9">
        <f t="shared" si="303"/>
        <v>6195000</v>
      </c>
    </row>
    <row r="4858" spans="1:13" x14ac:dyDescent="0.2">
      <c r="A4858" t="s">
        <v>1815</v>
      </c>
      <c r="B4858" t="s">
        <v>1798</v>
      </c>
      <c r="C4858" t="s">
        <v>1799</v>
      </c>
      <c r="D4858" s="12">
        <v>240000</v>
      </c>
      <c r="E4858" s="11">
        <v>178032</v>
      </c>
      <c r="F4858" t="s">
        <v>1816</v>
      </c>
      <c r="G4858" t="s">
        <v>171</v>
      </c>
      <c r="H4858" s="1">
        <v>45730</v>
      </c>
      <c r="I4858" t="s">
        <v>1817</v>
      </c>
      <c r="J4858">
        <f t="shared" si="300"/>
        <v>19</v>
      </c>
      <c r="K4858">
        <f t="shared" si="301"/>
        <v>13</v>
      </c>
      <c r="L4858" s="9">
        <f t="shared" si="302"/>
        <v>78424094</v>
      </c>
      <c r="M4858" s="9">
        <f t="shared" si="303"/>
        <v>6195000</v>
      </c>
    </row>
    <row r="4859" spans="1:13" x14ac:dyDescent="0.2">
      <c r="A4859" t="s">
        <v>1818</v>
      </c>
      <c r="B4859" t="s">
        <v>1798</v>
      </c>
      <c r="C4859" t="s">
        <v>1799</v>
      </c>
      <c r="D4859" s="12">
        <v>250000</v>
      </c>
      <c r="E4859" s="11">
        <v>205810</v>
      </c>
      <c r="F4859" t="s">
        <v>1819</v>
      </c>
      <c r="G4859" t="s">
        <v>130</v>
      </c>
      <c r="H4859" s="1">
        <v>45730</v>
      </c>
      <c r="I4859" t="s">
        <v>1820</v>
      </c>
      <c r="J4859">
        <f t="shared" si="300"/>
        <v>19</v>
      </c>
      <c r="K4859">
        <f t="shared" si="301"/>
        <v>13</v>
      </c>
      <c r="L4859" s="9">
        <f t="shared" si="302"/>
        <v>78424094</v>
      </c>
      <c r="M4859" s="9">
        <f t="shared" si="303"/>
        <v>6195000</v>
      </c>
    </row>
    <row r="4860" spans="1:13" x14ac:dyDescent="0.2">
      <c r="A4860" t="s">
        <v>1825</v>
      </c>
      <c r="B4860" t="s">
        <v>1798</v>
      </c>
      <c r="C4860" t="s">
        <v>1799</v>
      </c>
      <c r="D4860" s="12">
        <v>500000</v>
      </c>
      <c r="E4860" s="11">
        <v>497915</v>
      </c>
      <c r="F4860" t="s">
        <v>1826</v>
      </c>
      <c r="G4860" t="s">
        <v>171</v>
      </c>
      <c r="H4860" s="1">
        <v>45730</v>
      </c>
      <c r="I4860" t="s">
        <v>1827</v>
      </c>
      <c r="J4860">
        <f t="shared" si="300"/>
        <v>19</v>
      </c>
      <c r="K4860">
        <f t="shared" si="301"/>
        <v>13</v>
      </c>
      <c r="L4860" s="9">
        <f t="shared" si="302"/>
        <v>78424094</v>
      </c>
      <c r="M4860" s="9">
        <f t="shared" si="303"/>
        <v>6195000</v>
      </c>
    </row>
    <row r="4861" spans="1:13" x14ac:dyDescent="0.2">
      <c r="A4861" t="s">
        <v>1828</v>
      </c>
      <c r="B4861" t="s">
        <v>1798</v>
      </c>
      <c r="C4861" t="s">
        <v>1799</v>
      </c>
      <c r="D4861" s="12">
        <v>750000</v>
      </c>
      <c r="E4861" s="11">
        <v>735415</v>
      </c>
      <c r="F4861" t="s">
        <v>1829</v>
      </c>
      <c r="G4861" t="s">
        <v>171</v>
      </c>
      <c r="H4861" s="1">
        <v>45730</v>
      </c>
      <c r="I4861" t="s">
        <v>1830</v>
      </c>
      <c r="J4861">
        <f t="shared" si="300"/>
        <v>19</v>
      </c>
      <c r="K4861">
        <f t="shared" si="301"/>
        <v>13</v>
      </c>
      <c r="L4861" s="9">
        <f t="shared" si="302"/>
        <v>78424094</v>
      </c>
      <c r="M4861" s="9">
        <f t="shared" si="303"/>
        <v>6195000</v>
      </c>
    </row>
    <row r="4862" spans="1:13" x14ac:dyDescent="0.2">
      <c r="A4862" t="s">
        <v>1831</v>
      </c>
      <c r="B4862" t="s">
        <v>1798</v>
      </c>
      <c r="C4862" t="s">
        <v>1799</v>
      </c>
      <c r="D4862" s="12">
        <v>750000</v>
      </c>
      <c r="E4862" s="11">
        <v>739104</v>
      </c>
      <c r="F4862" t="s">
        <v>1832</v>
      </c>
      <c r="G4862" t="s">
        <v>171</v>
      </c>
      <c r="H4862" s="1">
        <v>45730</v>
      </c>
      <c r="I4862" t="s">
        <v>1833</v>
      </c>
      <c r="J4862">
        <f t="shared" si="300"/>
        <v>19</v>
      </c>
      <c r="K4862">
        <f t="shared" si="301"/>
        <v>13</v>
      </c>
      <c r="L4862" s="9">
        <f t="shared" si="302"/>
        <v>78424094</v>
      </c>
      <c r="M4862" s="9">
        <f t="shared" si="303"/>
        <v>6195000</v>
      </c>
    </row>
    <row r="4863" spans="1:13" x14ac:dyDescent="0.2">
      <c r="A4863" t="s">
        <v>1834</v>
      </c>
      <c r="B4863" t="s">
        <v>1798</v>
      </c>
      <c r="C4863" t="s">
        <v>1799</v>
      </c>
      <c r="D4863" s="12">
        <v>750000</v>
      </c>
      <c r="E4863" s="11">
        <v>722442</v>
      </c>
      <c r="F4863" t="s">
        <v>1835</v>
      </c>
      <c r="G4863" t="s">
        <v>171</v>
      </c>
      <c r="H4863" s="1">
        <v>45730</v>
      </c>
      <c r="I4863" t="s">
        <v>1836</v>
      </c>
      <c r="J4863">
        <f t="shared" si="300"/>
        <v>19</v>
      </c>
      <c r="K4863">
        <f t="shared" si="301"/>
        <v>13</v>
      </c>
      <c r="L4863" s="9">
        <f t="shared" si="302"/>
        <v>78424094</v>
      </c>
      <c r="M4863" s="9">
        <f t="shared" si="303"/>
        <v>6195000</v>
      </c>
    </row>
    <row r="4864" spans="1:13" x14ac:dyDescent="0.2">
      <c r="A4864" t="s">
        <v>1837</v>
      </c>
      <c r="B4864" t="s">
        <v>1798</v>
      </c>
      <c r="C4864" t="s">
        <v>1799</v>
      </c>
      <c r="D4864" s="12">
        <v>750000</v>
      </c>
      <c r="E4864" s="11">
        <v>685980</v>
      </c>
      <c r="F4864" t="s">
        <v>1838</v>
      </c>
      <c r="G4864" t="s">
        <v>171</v>
      </c>
      <c r="H4864" s="1">
        <v>45730</v>
      </c>
      <c r="I4864" t="s">
        <v>1839</v>
      </c>
      <c r="J4864">
        <f t="shared" si="300"/>
        <v>19</v>
      </c>
      <c r="K4864">
        <f t="shared" si="301"/>
        <v>13</v>
      </c>
      <c r="L4864" s="9">
        <f t="shared" si="302"/>
        <v>78424094</v>
      </c>
      <c r="M4864" s="9">
        <f t="shared" si="303"/>
        <v>6195000</v>
      </c>
    </row>
    <row r="4865" spans="1:13" x14ac:dyDescent="0.2">
      <c r="A4865" t="s">
        <v>1840</v>
      </c>
      <c r="B4865" t="s">
        <v>1798</v>
      </c>
      <c r="C4865" t="s">
        <v>1799</v>
      </c>
      <c r="D4865" s="12">
        <v>750000</v>
      </c>
      <c r="E4865" s="11">
        <v>593205</v>
      </c>
      <c r="F4865" t="s">
        <v>1841</v>
      </c>
      <c r="G4865" t="s">
        <v>171</v>
      </c>
      <c r="H4865" s="1">
        <v>45730</v>
      </c>
      <c r="I4865" t="s">
        <v>1842</v>
      </c>
      <c r="J4865">
        <f t="shared" si="300"/>
        <v>19</v>
      </c>
      <c r="K4865">
        <f t="shared" si="301"/>
        <v>13</v>
      </c>
      <c r="L4865" s="9">
        <f t="shared" si="302"/>
        <v>78424094</v>
      </c>
      <c r="M4865" s="9">
        <f t="shared" si="303"/>
        <v>6195000</v>
      </c>
    </row>
    <row r="4866" spans="1:13" x14ac:dyDescent="0.2">
      <c r="A4866" t="s">
        <v>1843</v>
      </c>
      <c r="B4866" t="s">
        <v>1798</v>
      </c>
      <c r="C4866" t="s">
        <v>1799</v>
      </c>
      <c r="D4866" s="12">
        <v>1000000</v>
      </c>
      <c r="E4866" s="11">
        <v>982698</v>
      </c>
      <c r="F4866" t="s">
        <v>1844</v>
      </c>
      <c r="G4866" t="s">
        <v>171</v>
      </c>
      <c r="H4866" s="1">
        <v>45730</v>
      </c>
      <c r="I4866" t="s">
        <v>1845</v>
      </c>
      <c r="J4866">
        <f t="shared" ref="J4866:J4929" si="304">COUNTIF(B:B, B4866)</f>
        <v>19</v>
      </c>
      <c r="K4866">
        <f t="shared" ref="K4866:K4929" si="305">COUNTIF(C:C,C4866)</f>
        <v>13</v>
      </c>
      <c r="L4866" s="9">
        <f t="shared" ref="L4866:L4929" si="306">SUMIF(B:B,B4866,D:D)</f>
        <v>78424094</v>
      </c>
      <c r="M4866" s="9">
        <f t="shared" ref="M4866:M4929" si="307">SUMIF(C:C,C4866, D:D)</f>
        <v>6195000</v>
      </c>
    </row>
    <row r="4867" spans="1:13" x14ac:dyDescent="0.2">
      <c r="A4867" t="s">
        <v>337</v>
      </c>
      <c r="B4867" t="s">
        <v>113</v>
      </c>
      <c r="C4867" t="s">
        <v>338</v>
      </c>
      <c r="D4867" s="12">
        <v>849946</v>
      </c>
      <c r="E4867" s="11">
        <v>849946</v>
      </c>
      <c r="F4867" t="s">
        <v>339</v>
      </c>
      <c r="G4867" t="s">
        <v>152</v>
      </c>
      <c r="H4867" s="1">
        <v>45740</v>
      </c>
      <c r="I4867" t="s">
        <v>340</v>
      </c>
      <c r="J4867">
        <f t="shared" si="304"/>
        <v>194</v>
      </c>
      <c r="K4867">
        <f t="shared" si="305"/>
        <v>6</v>
      </c>
      <c r="L4867" s="9">
        <f t="shared" si="306"/>
        <v>1107339336</v>
      </c>
      <c r="M4867" s="9">
        <f t="shared" si="307"/>
        <v>6192381</v>
      </c>
    </row>
    <row r="4868" spans="1:13" x14ac:dyDescent="0.2">
      <c r="A4868" t="s">
        <v>341</v>
      </c>
      <c r="B4868" t="s">
        <v>113</v>
      </c>
      <c r="C4868" t="s">
        <v>338</v>
      </c>
      <c r="D4868" s="12">
        <v>1251840</v>
      </c>
      <c r="E4868" s="11">
        <v>774624</v>
      </c>
      <c r="F4868" t="s">
        <v>342</v>
      </c>
      <c r="G4868" t="s">
        <v>171</v>
      </c>
      <c r="H4868" s="1">
        <v>45740</v>
      </c>
      <c r="I4868" t="s">
        <v>343</v>
      </c>
      <c r="J4868">
        <f t="shared" si="304"/>
        <v>194</v>
      </c>
      <c r="K4868">
        <f t="shared" si="305"/>
        <v>6</v>
      </c>
      <c r="L4868" s="9">
        <f t="shared" si="306"/>
        <v>1107339336</v>
      </c>
      <c r="M4868" s="9">
        <f t="shared" si="307"/>
        <v>6192381</v>
      </c>
    </row>
    <row r="4869" spans="1:13" x14ac:dyDescent="0.2">
      <c r="A4869" t="s">
        <v>344</v>
      </c>
      <c r="B4869" t="s">
        <v>113</v>
      </c>
      <c r="C4869" t="s">
        <v>338</v>
      </c>
      <c r="D4869" s="12">
        <v>999744</v>
      </c>
      <c r="E4869" s="11">
        <v>618643</v>
      </c>
      <c r="F4869" t="s">
        <v>345</v>
      </c>
      <c r="G4869" t="s">
        <v>171</v>
      </c>
      <c r="H4869" s="1">
        <v>45740</v>
      </c>
      <c r="I4869" t="s">
        <v>346</v>
      </c>
      <c r="J4869">
        <f t="shared" si="304"/>
        <v>194</v>
      </c>
      <c r="K4869">
        <f t="shared" si="305"/>
        <v>6</v>
      </c>
      <c r="L4869" s="9">
        <f t="shared" si="306"/>
        <v>1107339336</v>
      </c>
      <c r="M4869" s="9">
        <f t="shared" si="307"/>
        <v>6192381</v>
      </c>
    </row>
    <row r="4870" spans="1:13" x14ac:dyDescent="0.2">
      <c r="A4870" t="s">
        <v>347</v>
      </c>
      <c r="B4870" t="s">
        <v>113</v>
      </c>
      <c r="C4870" t="s">
        <v>338</v>
      </c>
      <c r="D4870" s="12">
        <v>1389888</v>
      </c>
      <c r="E4870" s="11">
        <v>860045</v>
      </c>
      <c r="F4870" t="s">
        <v>348</v>
      </c>
      <c r="G4870" t="s">
        <v>116</v>
      </c>
      <c r="H4870" s="1">
        <v>45740</v>
      </c>
      <c r="I4870" t="s">
        <v>349</v>
      </c>
      <c r="J4870">
        <f t="shared" si="304"/>
        <v>194</v>
      </c>
      <c r="K4870">
        <f t="shared" si="305"/>
        <v>6</v>
      </c>
      <c r="L4870" s="9">
        <f t="shared" si="306"/>
        <v>1107339336</v>
      </c>
      <c r="M4870" s="9">
        <f t="shared" si="307"/>
        <v>6192381</v>
      </c>
    </row>
    <row r="4871" spans="1:13" x14ac:dyDescent="0.2">
      <c r="A4871" t="s">
        <v>350</v>
      </c>
      <c r="B4871" t="s">
        <v>113</v>
      </c>
      <c r="C4871" t="s">
        <v>338</v>
      </c>
      <c r="D4871" s="12">
        <v>585726</v>
      </c>
      <c r="E4871" s="11">
        <v>372902</v>
      </c>
      <c r="F4871" t="s">
        <v>351</v>
      </c>
      <c r="G4871" t="s">
        <v>121</v>
      </c>
      <c r="H4871" s="1">
        <v>45740</v>
      </c>
      <c r="I4871" t="s">
        <v>352</v>
      </c>
      <c r="J4871">
        <f t="shared" si="304"/>
        <v>194</v>
      </c>
      <c r="K4871">
        <f t="shared" si="305"/>
        <v>6</v>
      </c>
      <c r="L4871" s="9">
        <f t="shared" si="306"/>
        <v>1107339336</v>
      </c>
      <c r="M4871" s="9">
        <f t="shared" si="307"/>
        <v>6192381</v>
      </c>
    </row>
    <row r="4872" spans="1:13" x14ac:dyDescent="0.2">
      <c r="A4872" t="s">
        <v>4340</v>
      </c>
      <c r="B4872" t="s">
        <v>113</v>
      </c>
      <c r="C4872" t="s">
        <v>338</v>
      </c>
      <c r="D4872" s="12">
        <v>1115237</v>
      </c>
      <c r="E4872" s="11">
        <v>466656</v>
      </c>
      <c r="F4872" t="s">
        <v>4341</v>
      </c>
      <c r="G4872" t="s">
        <v>152</v>
      </c>
      <c r="H4872" s="1">
        <v>45721</v>
      </c>
      <c r="I4872" t="s">
        <v>4342</v>
      </c>
      <c r="J4872">
        <f t="shared" si="304"/>
        <v>194</v>
      </c>
      <c r="K4872">
        <f t="shared" si="305"/>
        <v>6</v>
      </c>
      <c r="L4872" s="9">
        <f t="shared" si="306"/>
        <v>1107339336</v>
      </c>
      <c r="M4872" s="9">
        <f t="shared" si="307"/>
        <v>6192381</v>
      </c>
    </row>
    <row r="4873" spans="1:13" x14ac:dyDescent="0.2">
      <c r="A4873" t="s">
        <v>3942</v>
      </c>
      <c r="B4873" t="s">
        <v>39</v>
      </c>
      <c r="C4873" t="s">
        <v>3943</v>
      </c>
      <c r="D4873" s="12">
        <v>6156724</v>
      </c>
      <c r="E4873" s="11">
        <v>3670908</v>
      </c>
      <c r="F4873" t="s">
        <v>3944</v>
      </c>
      <c r="G4873" t="s">
        <v>13</v>
      </c>
      <c r="H4873" s="1">
        <v>45721</v>
      </c>
      <c r="I4873" t="s">
        <v>3945</v>
      </c>
      <c r="J4873">
        <f t="shared" si="304"/>
        <v>324</v>
      </c>
      <c r="K4873">
        <f t="shared" si="305"/>
        <v>1</v>
      </c>
      <c r="L4873" s="9">
        <f t="shared" si="306"/>
        <v>1792436850</v>
      </c>
      <c r="M4873" s="9">
        <f t="shared" si="307"/>
        <v>6156724</v>
      </c>
    </row>
    <row r="4874" spans="1:13" x14ac:dyDescent="0.2">
      <c r="A4874" t="s">
        <v>1051</v>
      </c>
      <c r="B4874" t="s">
        <v>21</v>
      </c>
      <c r="C4874" t="s">
        <v>1052</v>
      </c>
      <c r="D4874" s="12">
        <v>806334</v>
      </c>
      <c r="E4874" s="11">
        <v>806334</v>
      </c>
      <c r="F4874" t="s">
        <v>1053</v>
      </c>
      <c r="G4874" t="s">
        <v>152</v>
      </c>
      <c r="H4874" s="1">
        <v>45736</v>
      </c>
      <c r="I4874" t="s">
        <v>1054</v>
      </c>
      <c r="J4874">
        <f t="shared" si="304"/>
        <v>61</v>
      </c>
      <c r="K4874">
        <f t="shared" si="305"/>
        <v>5</v>
      </c>
      <c r="L4874" s="9">
        <f t="shared" si="306"/>
        <v>83466674</v>
      </c>
      <c r="M4874" s="9">
        <f t="shared" si="307"/>
        <v>6116709</v>
      </c>
    </row>
    <row r="4875" spans="1:13" x14ac:dyDescent="0.2">
      <c r="A4875" t="s">
        <v>1055</v>
      </c>
      <c r="B4875" t="s">
        <v>21</v>
      </c>
      <c r="C4875" t="s">
        <v>1052</v>
      </c>
      <c r="D4875" s="12">
        <v>1877126</v>
      </c>
      <c r="E4875" s="11">
        <v>1877126</v>
      </c>
      <c r="F4875" t="s">
        <v>1056</v>
      </c>
      <c r="G4875" t="s">
        <v>121</v>
      </c>
      <c r="H4875" s="1">
        <v>45736</v>
      </c>
      <c r="I4875" t="s">
        <v>1057</v>
      </c>
      <c r="J4875">
        <f t="shared" si="304"/>
        <v>61</v>
      </c>
      <c r="K4875">
        <f t="shared" si="305"/>
        <v>5</v>
      </c>
      <c r="L4875" s="9">
        <f t="shared" si="306"/>
        <v>83466674</v>
      </c>
      <c r="M4875" s="9">
        <f t="shared" si="307"/>
        <v>6116709</v>
      </c>
    </row>
    <row r="4876" spans="1:13" x14ac:dyDescent="0.2">
      <c r="A4876" t="s">
        <v>1058</v>
      </c>
      <c r="B4876" t="s">
        <v>21</v>
      </c>
      <c r="C4876" t="s">
        <v>1052</v>
      </c>
      <c r="D4876" s="12">
        <v>1771458</v>
      </c>
      <c r="E4876" s="11">
        <v>1771458</v>
      </c>
      <c r="F4876" t="s">
        <v>1059</v>
      </c>
      <c r="G4876" t="s">
        <v>152</v>
      </c>
      <c r="H4876" s="1">
        <v>45736</v>
      </c>
      <c r="I4876" t="s">
        <v>1060</v>
      </c>
      <c r="J4876">
        <f t="shared" si="304"/>
        <v>61</v>
      </c>
      <c r="K4876">
        <f t="shared" si="305"/>
        <v>5</v>
      </c>
      <c r="L4876" s="9">
        <f t="shared" si="306"/>
        <v>83466674</v>
      </c>
      <c r="M4876" s="9">
        <f t="shared" si="307"/>
        <v>6116709</v>
      </c>
    </row>
    <row r="4877" spans="1:13" x14ac:dyDescent="0.2">
      <c r="A4877" t="s">
        <v>1061</v>
      </c>
      <c r="B4877" t="s">
        <v>21</v>
      </c>
      <c r="C4877" t="s">
        <v>1052</v>
      </c>
      <c r="D4877" s="12">
        <v>1513111</v>
      </c>
      <c r="E4877" s="11">
        <v>1513111</v>
      </c>
      <c r="F4877" t="s">
        <v>1062</v>
      </c>
      <c r="G4877" t="s">
        <v>152</v>
      </c>
      <c r="H4877" s="1">
        <v>45736</v>
      </c>
      <c r="I4877" t="s">
        <v>1063</v>
      </c>
      <c r="J4877">
        <f t="shared" si="304"/>
        <v>61</v>
      </c>
      <c r="K4877">
        <f t="shared" si="305"/>
        <v>5</v>
      </c>
      <c r="L4877" s="9">
        <f t="shared" si="306"/>
        <v>83466674</v>
      </c>
      <c r="M4877" s="9">
        <f t="shared" si="307"/>
        <v>6116709</v>
      </c>
    </row>
    <row r="4878" spans="1:13" x14ac:dyDescent="0.2">
      <c r="A4878" t="s">
        <v>1064</v>
      </c>
      <c r="B4878" t="s">
        <v>21</v>
      </c>
      <c r="C4878" t="s">
        <v>1052</v>
      </c>
      <c r="D4878" s="12">
        <v>148680</v>
      </c>
      <c r="E4878" s="11">
        <v>148680</v>
      </c>
      <c r="F4878" t="s">
        <v>1065</v>
      </c>
      <c r="G4878" t="s">
        <v>121</v>
      </c>
      <c r="H4878" s="1">
        <v>45736</v>
      </c>
      <c r="I4878" t="s">
        <v>1066</v>
      </c>
      <c r="J4878">
        <f t="shared" si="304"/>
        <v>61</v>
      </c>
      <c r="K4878">
        <f t="shared" si="305"/>
        <v>5</v>
      </c>
      <c r="L4878" s="9">
        <f t="shared" si="306"/>
        <v>83466674</v>
      </c>
      <c r="M4878" s="9">
        <f t="shared" si="307"/>
        <v>6116709</v>
      </c>
    </row>
    <row r="4879" spans="1:13" x14ac:dyDescent="0.2">
      <c r="A4879" t="s">
        <v>1674</v>
      </c>
      <c r="B4879" t="s">
        <v>951</v>
      </c>
      <c r="C4879" t="s">
        <v>1675</v>
      </c>
      <c r="D4879" s="12">
        <v>3250443</v>
      </c>
      <c r="E4879" s="11">
        <v>310282</v>
      </c>
      <c r="F4879" t="s">
        <v>1676</v>
      </c>
      <c r="G4879" t="s">
        <v>13</v>
      </c>
      <c r="H4879" s="1">
        <v>45733</v>
      </c>
      <c r="I4879" t="s">
        <v>1677</v>
      </c>
      <c r="J4879">
        <f t="shared" si="304"/>
        <v>140</v>
      </c>
      <c r="K4879">
        <f t="shared" si="305"/>
        <v>2</v>
      </c>
      <c r="L4879" s="9">
        <f t="shared" si="306"/>
        <v>5426635612</v>
      </c>
      <c r="M4879" s="9">
        <f t="shared" si="307"/>
        <v>6093101</v>
      </c>
    </row>
    <row r="4880" spans="1:13" x14ac:dyDescent="0.2">
      <c r="A4880" t="s">
        <v>1887</v>
      </c>
      <c r="B4880" t="s">
        <v>951</v>
      </c>
      <c r="C4880" t="s">
        <v>1675</v>
      </c>
      <c r="D4880" s="12">
        <v>2842658</v>
      </c>
      <c r="E4880" s="11">
        <v>675358</v>
      </c>
      <c r="F4880" t="s">
        <v>1888</v>
      </c>
      <c r="G4880" t="s">
        <v>13</v>
      </c>
      <c r="H4880" s="1">
        <v>45730</v>
      </c>
      <c r="I4880" t="s">
        <v>1889</v>
      </c>
      <c r="J4880">
        <f t="shared" si="304"/>
        <v>140</v>
      </c>
      <c r="K4880">
        <f t="shared" si="305"/>
        <v>2</v>
      </c>
      <c r="L4880" s="9">
        <f t="shared" si="306"/>
        <v>5426635612</v>
      </c>
      <c r="M4880" s="9">
        <f t="shared" si="307"/>
        <v>6093101</v>
      </c>
    </row>
    <row r="4881" spans="1:13" x14ac:dyDescent="0.2">
      <c r="A4881" t="s">
        <v>1326</v>
      </c>
      <c r="B4881" t="s">
        <v>951</v>
      </c>
      <c r="C4881" t="s">
        <v>1327</v>
      </c>
      <c r="D4881" s="12">
        <v>419563</v>
      </c>
      <c r="E4881" s="11">
        <v>0</v>
      </c>
      <c r="F4881" t="s">
        <v>1328</v>
      </c>
      <c r="G4881" t="s">
        <v>13</v>
      </c>
      <c r="H4881" s="1">
        <v>45735</v>
      </c>
      <c r="I4881" t="s">
        <v>1329</v>
      </c>
      <c r="J4881">
        <f t="shared" si="304"/>
        <v>140</v>
      </c>
      <c r="K4881">
        <f t="shared" si="305"/>
        <v>8</v>
      </c>
      <c r="L4881" s="9">
        <f t="shared" si="306"/>
        <v>5426635612</v>
      </c>
      <c r="M4881" s="9">
        <f t="shared" si="307"/>
        <v>6083264</v>
      </c>
    </row>
    <row r="4882" spans="1:13" x14ac:dyDescent="0.2">
      <c r="A4882" t="s">
        <v>1345</v>
      </c>
      <c r="B4882" t="s">
        <v>951</v>
      </c>
      <c r="C4882" t="s">
        <v>1327</v>
      </c>
      <c r="D4882" s="12">
        <v>1349147</v>
      </c>
      <c r="E4882" s="11">
        <v>368648</v>
      </c>
      <c r="F4882" t="s">
        <v>1346</v>
      </c>
      <c r="G4882" t="s">
        <v>13</v>
      </c>
      <c r="H4882" s="1">
        <v>45735</v>
      </c>
      <c r="I4882" t="s">
        <v>1347</v>
      </c>
      <c r="J4882">
        <f t="shared" si="304"/>
        <v>140</v>
      </c>
      <c r="K4882">
        <f t="shared" si="305"/>
        <v>8</v>
      </c>
      <c r="L4882" s="9">
        <f t="shared" si="306"/>
        <v>5426635612</v>
      </c>
      <c r="M4882" s="9">
        <f t="shared" si="307"/>
        <v>6083264</v>
      </c>
    </row>
    <row r="4883" spans="1:13" x14ac:dyDescent="0.2">
      <c r="A4883" t="s">
        <v>1568</v>
      </c>
      <c r="B4883" t="s">
        <v>801</v>
      </c>
      <c r="C4883" t="s">
        <v>1327</v>
      </c>
      <c r="D4883" s="12">
        <v>3600803</v>
      </c>
      <c r="E4883" s="11">
        <v>2986955</v>
      </c>
      <c r="F4883" t="s">
        <v>1569</v>
      </c>
      <c r="G4883" t="s">
        <v>13</v>
      </c>
      <c r="H4883" s="1">
        <v>45734</v>
      </c>
      <c r="I4883" t="s">
        <v>1570</v>
      </c>
      <c r="J4883">
        <f t="shared" si="304"/>
        <v>37</v>
      </c>
      <c r="K4883">
        <f t="shared" si="305"/>
        <v>8</v>
      </c>
      <c r="L4883" s="9">
        <f t="shared" si="306"/>
        <v>438246754</v>
      </c>
      <c r="M4883" s="9">
        <f t="shared" si="307"/>
        <v>6083264</v>
      </c>
    </row>
    <row r="4884" spans="1:13" x14ac:dyDescent="0.2">
      <c r="A4884" t="s">
        <v>5591</v>
      </c>
      <c r="B4884" t="s">
        <v>113</v>
      </c>
      <c r="C4884" t="s">
        <v>1327</v>
      </c>
      <c r="D4884" s="12">
        <v>59440</v>
      </c>
      <c r="E4884" s="11">
        <v>47552</v>
      </c>
      <c r="F4884" t="s">
        <v>5592</v>
      </c>
      <c r="G4884" t="s">
        <v>116</v>
      </c>
      <c r="H4884" s="1">
        <v>45715</v>
      </c>
      <c r="I4884" t="s">
        <v>5593</v>
      </c>
      <c r="J4884">
        <f t="shared" si="304"/>
        <v>194</v>
      </c>
      <c r="K4884">
        <f t="shared" si="305"/>
        <v>8</v>
      </c>
      <c r="L4884" s="9">
        <f t="shared" si="306"/>
        <v>1107339336</v>
      </c>
      <c r="M4884" s="9">
        <f t="shared" si="307"/>
        <v>6083264</v>
      </c>
    </row>
    <row r="4885" spans="1:13" x14ac:dyDescent="0.2">
      <c r="A4885" t="s">
        <v>9027</v>
      </c>
      <c r="B4885" t="s">
        <v>26</v>
      </c>
      <c r="C4885" t="s">
        <v>1327</v>
      </c>
      <c r="D4885" s="12">
        <v>19100</v>
      </c>
      <c r="E4885" s="11">
        <v>0</v>
      </c>
      <c r="F4885" t="s">
        <v>9028</v>
      </c>
      <c r="G4885" t="s">
        <v>13</v>
      </c>
      <c r="H4885" s="1">
        <v>45702</v>
      </c>
      <c r="I4885" t="s">
        <v>9029</v>
      </c>
      <c r="J4885">
        <f t="shared" si="304"/>
        <v>115</v>
      </c>
      <c r="K4885">
        <f t="shared" si="305"/>
        <v>8</v>
      </c>
      <c r="L4885" s="9">
        <f t="shared" si="306"/>
        <v>116767799</v>
      </c>
      <c r="M4885" s="9">
        <f t="shared" si="307"/>
        <v>6083264</v>
      </c>
    </row>
    <row r="4886" spans="1:13" x14ac:dyDescent="0.2">
      <c r="A4886" t="s">
        <v>9062</v>
      </c>
      <c r="B4886" t="s">
        <v>26</v>
      </c>
      <c r="C4886" t="s">
        <v>1327</v>
      </c>
      <c r="D4886" s="12">
        <v>153676</v>
      </c>
      <c r="E4886" s="11">
        <v>118566</v>
      </c>
      <c r="F4886" t="s">
        <v>9063</v>
      </c>
      <c r="G4886" t="s">
        <v>152</v>
      </c>
      <c r="H4886" s="1">
        <v>45702</v>
      </c>
      <c r="I4886" t="s">
        <v>9064</v>
      </c>
      <c r="J4886">
        <f t="shared" si="304"/>
        <v>115</v>
      </c>
      <c r="K4886">
        <f t="shared" si="305"/>
        <v>8</v>
      </c>
      <c r="L4886" s="9">
        <f t="shared" si="306"/>
        <v>116767799</v>
      </c>
      <c r="M4886" s="9">
        <f t="shared" si="307"/>
        <v>6083264</v>
      </c>
    </row>
    <row r="4887" spans="1:13" x14ac:dyDescent="0.2">
      <c r="A4887" t="s">
        <v>11396</v>
      </c>
      <c r="B4887" t="s">
        <v>87</v>
      </c>
      <c r="C4887" t="s">
        <v>1327</v>
      </c>
      <c r="D4887" s="12">
        <v>173993</v>
      </c>
      <c r="E4887" s="11">
        <v>139194</v>
      </c>
      <c r="F4887" t="s">
        <v>11397</v>
      </c>
      <c r="G4887" t="s">
        <v>13</v>
      </c>
      <c r="H4887" s="1">
        <v>45699</v>
      </c>
      <c r="I4887" t="s">
        <v>11398</v>
      </c>
      <c r="J4887">
        <f t="shared" si="304"/>
        <v>160</v>
      </c>
      <c r="K4887">
        <f t="shared" si="305"/>
        <v>8</v>
      </c>
      <c r="L4887" s="9">
        <f t="shared" si="306"/>
        <v>1007902320</v>
      </c>
      <c r="M4887" s="9">
        <f t="shared" si="307"/>
        <v>6083264</v>
      </c>
    </row>
    <row r="4888" spans="1:13" x14ac:dyDescent="0.2">
      <c r="A4888" t="s">
        <v>12671</v>
      </c>
      <c r="B4888" t="s">
        <v>872</v>
      </c>
      <c r="C4888" t="s">
        <v>1327</v>
      </c>
      <c r="D4888" s="12">
        <v>307542</v>
      </c>
      <c r="E4888" s="11">
        <v>0</v>
      </c>
      <c r="F4888" t="s">
        <v>12672</v>
      </c>
      <c r="G4888" t="s">
        <v>13</v>
      </c>
      <c r="H4888" s="1">
        <v>45693</v>
      </c>
      <c r="I4888" t="s">
        <v>12673</v>
      </c>
      <c r="J4888">
        <f t="shared" si="304"/>
        <v>133</v>
      </c>
      <c r="K4888">
        <f t="shared" si="305"/>
        <v>8</v>
      </c>
      <c r="L4888" s="9">
        <f t="shared" si="306"/>
        <v>1635922299</v>
      </c>
      <c r="M4888" s="9">
        <f t="shared" si="307"/>
        <v>6083264</v>
      </c>
    </row>
    <row r="4889" spans="1:13" x14ac:dyDescent="0.2">
      <c r="A4889" t="s">
        <v>9370</v>
      </c>
      <c r="B4889" t="s">
        <v>1456</v>
      </c>
      <c r="C4889" t="s">
        <v>9371</v>
      </c>
      <c r="D4889" s="12">
        <v>6071742</v>
      </c>
      <c r="E4889" s="11">
        <v>190555</v>
      </c>
      <c r="F4889" t="s">
        <v>9372</v>
      </c>
      <c r="G4889" t="s">
        <v>171</v>
      </c>
      <c r="H4889" s="1">
        <v>45702</v>
      </c>
      <c r="I4889" t="s">
        <v>9373</v>
      </c>
      <c r="J4889">
        <f t="shared" si="304"/>
        <v>81</v>
      </c>
      <c r="K4889">
        <f t="shared" si="305"/>
        <v>1</v>
      </c>
      <c r="L4889" s="9">
        <f t="shared" si="306"/>
        <v>168045214</v>
      </c>
      <c r="M4889" s="9">
        <f t="shared" si="307"/>
        <v>6071742</v>
      </c>
    </row>
    <row r="4890" spans="1:13" x14ac:dyDescent="0.2">
      <c r="A4890" t="s">
        <v>11133</v>
      </c>
      <c r="B4890" t="s">
        <v>56</v>
      </c>
      <c r="C4890" t="s">
        <v>11134</v>
      </c>
      <c r="D4890" s="12">
        <v>4185177</v>
      </c>
      <c r="E4890" s="11">
        <v>2066071</v>
      </c>
      <c r="F4890" t="s">
        <v>11135</v>
      </c>
      <c r="G4890" t="s">
        <v>13</v>
      </c>
      <c r="H4890" s="1">
        <v>45701</v>
      </c>
      <c r="I4890" t="s">
        <v>11136</v>
      </c>
      <c r="J4890">
        <f t="shared" si="304"/>
        <v>673</v>
      </c>
      <c r="K4890">
        <f t="shared" si="305"/>
        <v>2</v>
      </c>
      <c r="L4890" s="9">
        <f t="shared" si="306"/>
        <v>5115679510</v>
      </c>
      <c r="M4890" s="9">
        <f t="shared" si="307"/>
        <v>6065848</v>
      </c>
    </row>
    <row r="4891" spans="1:13" x14ac:dyDescent="0.2">
      <c r="A4891" t="s">
        <v>12997</v>
      </c>
      <c r="B4891" t="s">
        <v>56</v>
      </c>
      <c r="C4891" t="s">
        <v>11134</v>
      </c>
      <c r="D4891" s="12">
        <v>1880671</v>
      </c>
      <c r="E4891" s="11">
        <v>1272078</v>
      </c>
      <c r="F4891" t="s">
        <v>12998</v>
      </c>
      <c r="G4891" t="s">
        <v>13</v>
      </c>
      <c r="H4891" s="1">
        <v>45685</v>
      </c>
      <c r="I4891" t="s">
        <v>12999</v>
      </c>
      <c r="J4891">
        <f t="shared" si="304"/>
        <v>673</v>
      </c>
      <c r="K4891">
        <f t="shared" si="305"/>
        <v>2</v>
      </c>
      <c r="L4891" s="9">
        <f t="shared" si="306"/>
        <v>5115679510</v>
      </c>
      <c r="M4891" s="9">
        <f t="shared" si="307"/>
        <v>6065848</v>
      </c>
    </row>
    <row r="4892" spans="1:13" x14ac:dyDescent="0.2">
      <c r="A4892" t="s">
        <v>13054</v>
      </c>
      <c r="B4892" t="s">
        <v>888</v>
      </c>
      <c r="C4892" t="s">
        <v>13055</v>
      </c>
      <c r="D4892" s="12">
        <v>5979853</v>
      </c>
      <c r="E4892" s="11">
        <v>3028077</v>
      </c>
      <c r="F4892" t="s">
        <v>13029</v>
      </c>
      <c r="G4892" t="s">
        <v>121</v>
      </c>
      <c r="H4892" s="1">
        <v>45680</v>
      </c>
      <c r="I4892" t="s">
        <v>13056</v>
      </c>
      <c r="J4892">
        <f t="shared" si="304"/>
        <v>104</v>
      </c>
      <c r="K4892">
        <f t="shared" si="305"/>
        <v>1</v>
      </c>
      <c r="L4892" s="9">
        <f t="shared" si="306"/>
        <v>670590370</v>
      </c>
      <c r="M4892" s="9">
        <f t="shared" si="307"/>
        <v>5979853</v>
      </c>
    </row>
    <row r="4893" spans="1:13" x14ac:dyDescent="0.2">
      <c r="A4893" t="s">
        <v>9720</v>
      </c>
      <c r="B4893" t="s">
        <v>8976</v>
      </c>
      <c r="C4893" t="s">
        <v>9721</v>
      </c>
      <c r="D4893" s="12">
        <v>40005</v>
      </c>
      <c r="E4893" s="11">
        <v>36258</v>
      </c>
      <c r="F4893" t="s">
        <v>9722</v>
      </c>
      <c r="G4893" t="s">
        <v>13</v>
      </c>
      <c r="H4893" s="1">
        <v>45702</v>
      </c>
      <c r="I4893" t="s">
        <v>9723</v>
      </c>
      <c r="J4893">
        <f t="shared" si="304"/>
        <v>350</v>
      </c>
      <c r="K4893">
        <f t="shared" si="305"/>
        <v>4</v>
      </c>
      <c r="L4893" s="9">
        <f t="shared" si="306"/>
        <v>1401538900</v>
      </c>
      <c r="M4893" s="9">
        <f t="shared" si="307"/>
        <v>5973305</v>
      </c>
    </row>
    <row r="4894" spans="1:13" x14ac:dyDescent="0.2">
      <c r="A4894" t="s">
        <v>9928</v>
      </c>
      <c r="B4894" t="s">
        <v>8976</v>
      </c>
      <c r="C4894" t="s">
        <v>9721</v>
      </c>
      <c r="D4894" s="12">
        <v>150000</v>
      </c>
      <c r="E4894" s="11">
        <v>135780</v>
      </c>
      <c r="F4894" t="s">
        <v>9929</v>
      </c>
      <c r="G4894" t="s">
        <v>13</v>
      </c>
      <c r="H4894" s="1">
        <v>45702</v>
      </c>
      <c r="I4894" t="s">
        <v>9930</v>
      </c>
      <c r="J4894">
        <f t="shared" si="304"/>
        <v>350</v>
      </c>
      <c r="K4894">
        <f t="shared" si="305"/>
        <v>4</v>
      </c>
      <c r="L4894" s="9">
        <f t="shared" si="306"/>
        <v>1401538900</v>
      </c>
      <c r="M4894" s="9">
        <f t="shared" si="307"/>
        <v>5973305</v>
      </c>
    </row>
    <row r="4895" spans="1:13" x14ac:dyDescent="0.2">
      <c r="A4895" t="s">
        <v>10319</v>
      </c>
      <c r="B4895" t="s">
        <v>8976</v>
      </c>
      <c r="C4895" t="s">
        <v>9721</v>
      </c>
      <c r="D4895" s="12">
        <v>783300</v>
      </c>
      <c r="E4895" s="11">
        <v>87789</v>
      </c>
      <c r="F4895" t="s">
        <v>10320</v>
      </c>
      <c r="G4895" t="s">
        <v>13</v>
      </c>
      <c r="H4895" s="1">
        <v>45702</v>
      </c>
      <c r="I4895" t="s">
        <v>10321</v>
      </c>
      <c r="J4895">
        <f t="shared" si="304"/>
        <v>350</v>
      </c>
      <c r="K4895">
        <f t="shared" si="305"/>
        <v>4</v>
      </c>
      <c r="L4895" s="9">
        <f t="shared" si="306"/>
        <v>1401538900</v>
      </c>
      <c r="M4895" s="9">
        <f t="shared" si="307"/>
        <v>5973305</v>
      </c>
    </row>
    <row r="4896" spans="1:13" x14ac:dyDescent="0.2">
      <c r="A4896" t="s">
        <v>10571</v>
      </c>
      <c r="B4896" t="s">
        <v>8976</v>
      </c>
      <c r="C4896" t="s">
        <v>9721</v>
      </c>
      <c r="D4896" s="12">
        <v>5000000</v>
      </c>
      <c r="E4896" s="11">
        <v>0</v>
      </c>
      <c r="F4896" t="s">
        <v>10572</v>
      </c>
      <c r="G4896" t="s">
        <v>116</v>
      </c>
      <c r="H4896" s="1">
        <v>45702</v>
      </c>
      <c r="I4896" t="s">
        <v>10573</v>
      </c>
      <c r="J4896">
        <f t="shared" si="304"/>
        <v>350</v>
      </c>
      <c r="K4896">
        <f t="shared" si="305"/>
        <v>4</v>
      </c>
      <c r="L4896" s="9">
        <f t="shared" si="306"/>
        <v>1401538900</v>
      </c>
      <c r="M4896" s="9">
        <f t="shared" si="307"/>
        <v>5973305</v>
      </c>
    </row>
    <row r="4897" spans="1:13" x14ac:dyDescent="0.2">
      <c r="A4897" t="s">
        <v>8156</v>
      </c>
      <c r="B4897" t="s">
        <v>888</v>
      </c>
      <c r="C4897" t="s">
        <v>8157</v>
      </c>
      <c r="D4897" s="12">
        <v>5936287</v>
      </c>
      <c r="E4897" s="11">
        <v>5936287</v>
      </c>
      <c r="F4897" t="s">
        <v>3375</v>
      </c>
      <c r="G4897" t="s">
        <v>13</v>
      </c>
      <c r="H4897" s="1">
        <v>45706</v>
      </c>
      <c r="I4897" t="s">
        <v>8158</v>
      </c>
      <c r="J4897">
        <f t="shared" si="304"/>
        <v>104</v>
      </c>
      <c r="K4897">
        <f t="shared" si="305"/>
        <v>1</v>
      </c>
      <c r="L4897" s="9">
        <f t="shared" si="306"/>
        <v>670590370</v>
      </c>
      <c r="M4897" s="9">
        <f t="shared" si="307"/>
        <v>5936287</v>
      </c>
    </row>
    <row r="4898" spans="1:13" x14ac:dyDescent="0.2">
      <c r="A4898" t="s">
        <v>9543</v>
      </c>
      <c r="B4898" t="s">
        <v>926</v>
      </c>
      <c r="C4898" t="s">
        <v>9544</v>
      </c>
      <c r="D4898" s="12">
        <v>660000</v>
      </c>
      <c r="E4898" s="11">
        <v>0</v>
      </c>
      <c r="F4898" t="s">
        <v>9545</v>
      </c>
      <c r="G4898" t="s">
        <v>130</v>
      </c>
      <c r="H4898" s="1">
        <v>45702</v>
      </c>
      <c r="I4898" t="s">
        <v>9546</v>
      </c>
      <c r="J4898">
        <f t="shared" si="304"/>
        <v>109</v>
      </c>
      <c r="K4898">
        <f t="shared" si="305"/>
        <v>2</v>
      </c>
      <c r="L4898" s="9">
        <f t="shared" si="306"/>
        <v>185579277</v>
      </c>
      <c r="M4898" s="9">
        <f t="shared" si="307"/>
        <v>5925565</v>
      </c>
    </row>
    <row r="4899" spans="1:13" x14ac:dyDescent="0.2">
      <c r="A4899" t="s">
        <v>13086</v>
      </c>
      <c r="B4899" t="s">
        <v>16</v>
      </c>
      <c r="C4899" t="s">
        <v>9544</v>
      </c>
      <c r="D4899" s="12">
        <v>5265565</v>
      </c>
      <c r="E4899" s="11">
        <v>2323823</v>
      </c>
      <c r="F4899" t="s">
        <v>13029</v>
      </c>
      <c r="G4899" t="s">
        <v>13</v>
      </c>
      <c r="H4899" s="1">
        <v>45679</v>
      </c>
      <c r="I4899" t="s">
        <v>13087</v>
      </c>
      <c r="J4899">
        <f t="shared" si="304"/>
        <v>137</v>
      </c>
      <c r="K4899">
        <f t="shared" si="305"/>
        <v>2</v>
      </c>
      <c r="L4899" s="9">
        <f t="shared" si="306"/>
        <v>2463589332</v>
      </c>
      <c r="M4899" s="9">
        <f t="shared" si="307"/>
        <v>5925565</v>
      </c>
    </row>
    <row r="4900" spans="1:13" x14ac:dyDescent="0.2">
      <c r="A4900" t="s">
        <v>4756</v>
      </c>
      <c r="B4900" t="s">
        <v>56</v>
      </c>
      <c r="C4900" t="s">
        <v>4757</v>
      </c>
      <c r="D4900" s="12">
        <v>5618268</v>
      </c>
      <c r="E4900" s="11">
        <v>1747448</v>
      </c>
      <c r="F4900" t="s">
        <v>4758</v>
      </c>
      <c r="G4900" t="s">
        <v>116</v>
      </c>
      <c r="H4900" s="1">
        <v>45720</v>
      </c>
      <c r="I4900" t="s">
        <v>4759</v>
      </c>
      <c r="J4900">
        <f t="shared" si="304"/>
        <v>673</v>
      </c>
      <c r="K4900">
        <f t="shared" si="305"/>
        <v>2</v>
      </c>
      <c r="L4900" s="9">
        <f t="shared" si="306"/>
        <v>5115679510</v>
      </c>
      <c r="M4900" s="9">
        <f t="shared" si="307"/>
        <v>5896015</v>
      </c>
    </row>
    <row r="4901" spans="1:13" x14ac:dyDescent="0.2">
      <c r="A4901" t="s">
        <v>12165</v>
      </c>
      <c r="B4901" t="s">
        <v>56</v>
      </c>
      <c r="C4901" t="s">
        <v>4757</v>
      </c>
      <c r="D4901" s="12">
        <v>277747</v>
      </c>
      <c r="E4901" s="11">
        <v>0</v>
      </c>
      <c r="F4901" t="s">
        <v>12166</v>
      </c>
      <c r="G4901" t="s">
        <v>13</v>
      </c>
      <c r="H4901" s="1">
        <v>45695</v>
      </c>
      <c r="I4901" t="s">
        <v>12167</v>
      </c>
      <c r="J4901">
        <f t="shared" si="304"/>
        <v>673</v>
      </c>
      <c r="K4901">
        <f t="shared" si="305"/>
        <v>2</v>
      </c>
      <c r="L4901" s="9">
        <f t="shared" si="306"/>
        <v>5115679510</v>
      </c>
      <c r="M4901" s="9">
        <f t="shared" si="307"/>
        <v>5896015</v>
      </c>
    </row>
    <row r="4902" spans="1:13" x14ac:dyDescent="0.2">
      <c r="A4902" t="s">
        <v>1148</v>
      </c>
      <c r="B4902" t="s">
        <v>87</v>
      </c>
      <c r="C4902" t="s">
        <v>1149</v>
      </c>
      <c r="D4902" s="12">
        <v>3600000</v>
      </c>
      <c r="E4902" s="11">
        <v>1800000</v>
      </c>
      <c r="F4902" t="s">
        <v>1150</v>
      </c>
      <c r="G4902" t="s">
        <v>121</v>
      </c>
      <c r="H4902" s="1">
        <v>45736</v>
      </c>
      <c r="I4902" t="s">
        <v>1151</v>
      </c>
      <c r="J4902">
        <f t="shared" si="304"/>
        <v>160</v>
      </c>
      <c r="K4902">
        <f t="shared" si="305"/>
        <v>3</v>
      </c>
      <c r="L4902" s="9">
        <f t="shared" si="306"/>
        <v>1007902320</v>
      </c>
      <c r="M4902" s="9">
        <f t="shared" si="307"/>
        <v>5882330</v>
      </c>
    </row>
    <row r="4903" spans="1:13" x14ac:dyDescent="0.2">
      <c r="A4903" t="s">
        <v>6472</v>
      </c>
      <c r="B4903" t="s">
        <v>87</v>
      </c>
      <c r="C4903" t="s">
        <v>6473</v>
      </c>
      <c r="D4903" s="12">
        <v>878320</v>
      </c>
      <c r="E4903" s="11">
        <v>0</v>
      </c>
      <c r="F4903" t="s">
        <v>6474</v>
      </c>
      <c r="G4903" t="s">
        <v>13</v>
      </c>
      <c r="H4903" s="1">
        <v>45713</v>
      </c>
      <c r="I4903" t="s">
        <v>6475</v>
      </c>
      <c r="J4903">
        <f t="shared" si="304"/>
        <v>160</v>
      </c>
      <c r="K4903">
        <f t="shared" si="305"/>
        <v>3</v>
      </c>
      <c r="L4903" s="9">
        <f t="shared" si="306"/>
        <v>1007902320</v>
      </c>
      <c r="M4903" s="9">
        <f t="shared" si="307"/>
        <v>5882330</v>
      </c>
    </row>
    <row r="4904" spans="1:13" x14ac:dyDescent="0.2">
      <c r="A4904" t="s">
        <v>6483</v>
      </c>
      <c r="B4904" t="s">
        <v>87</v>
      </c>
      <c r="C4904" t="s">
        <v>6473</v>
      </c>
      <c r="D4904" s="12">
        <v>1404010</v>
      </c>
      <c r="E4904" s="11">
        <v>0</v>
      </c>
      <c r="F4904" t="s">
        <v>6484</v>
      </c>
      <c r="G4904" t="s">
        <v>13</v>
      </c>
      <c r="H4904" s="1">
        <v>45713</v>
      </c>
      <c r="I4904" t="s">
        <v>6485</v>
      </c>
      <c r="J4904">
        <f t="shared" si="304"/>
        <v>160</v>
      </c>
      <c r="K4904">
        <f t="shared" si="305"/>
        <v>3</v>
      </c>
      <c r="L4904" s="9">
        <f t="shared" si="306"/>
        <v>1007902320</v>
      </c>
      <c r="M4904" s="9">
        <f t="shared" si="307"/>
        <v>5882330</v>
      </c>
    </row>
    <row r="4905" spans="1:13" x14ac:dyDescent="0.2">
      <c r="A4905" t="s">
        <v>3310</v>
      </c>
      <c r="B4905" t="s">
        <v>56</v>
      </c>
      <c r="C4905" t="s">
        <v>3311</v>
      </c>
      <c r="D4905" s="12">
        <v>3777164</v>
      </c>
      <c r="E4905" s="11">
        <v>806238</v>
      </c>
      <c r="F4905" t="s">
        <v>3312</v>
      </c>
      <c r="G4905" t="s">
        <v>13</v>
      </c>
      <c r="H4905" s="1">
        <v>45723</v>
      </c>
      <c r="I4905" t="s">
        <v>3313</v>
      </c>
      <c r="J4905">
        <f t="shared" si="304"/>
        <v>673</v>
      </c>
      <c r="K4905">
        <f t="shared" si="305"/>
        <v>3</v>
      </c>
      <c r="L4905" s="9">
        <f t="shared" si="306"/>
        <v>5115679510</v>
      </c>
      <c r="M4905" s="9">
        <f t="shared" si="307"/>
        <v>5848165</v>
      </c>
    </row>
    <row r="4906" spans="1:13" x14ac:dyDescent="0.2">
      <c r="A4906" t="s">
        <v>6625</v>
      </c>
      <c r="B4906" t="s">
        <v>56</v>
      </c>
      <c r="C4906" t="s">
        <v>3311</v>
      </c>
      <c r="D4906" s="12">
        <v>1634278</v>
      </c>
      <c r="E4906" s="11">
        <v>348281</v>
      </c>
      <c r="F4906" t="s">
        <v>6626</v>
      </c>
      <c r="G4906" t="s">
        <v>13</v>
      </c>
      <c r="H4906" s="1">
        <v>45713</v>
      </c>
      <c r="I4906" t="s">
        <v>6627</v>
      </c>
      <c r="J4906">
        <f t="shared" si="304"/>
        <v>673</v>
      </c>
      <c r="K4906">
        <f t="shared" si="305"/>
        <v>3</v>
      </c>
      <c r="L4906" s="9">
        <f t="shared" si="306"/>
        <v>5115679510</v>
      </c>
      <c r="M4906" s="9">
        <f t="shared" si="307"/>
        <v>5848165</v>
      </c>
    </row>
    <row r="4907" spans="1:13" x14ac:dyDescent="0.2">
      <c r="A4907" t="s">
        <v>10988</v>
      </c>
      <c r="B4907" t="s">
        <v>56</v>
      </c>
      <c r="C4907" t="s">
        <v>3311</v>
      </c>
      <c r="D4907" s="12">
        <v>436723</v>
      </c>
      <c r="E4907" s="11">
        <v>347131</v>
      </c>
      <c r="F4907" t="s">
        <v>10989</v>
      </c>
      <c r="G4907" t="s">
        <v>13</v>
      </c>
      <c r="H4907" s="1">
        <v>45701</v>
      </c>
      <c r="I4907" t="s">
        <v>10990</v>
      </c>
      <c r="J4907">
        <f t="shared" si="304"/>
        <v>673</v>
      </c>
      <c r="K4907">
        <f t="shared" si="305"/>
        <v>3</v>
      </c>
      <c r="L4907" s="9">
        <f t="shared" si="306"/>
        <v>5115679510</v>
      </c>
      <c r="M4907" s="9">
        <f t="shared" si="307"/>
        <v>5848165</v>
      </c>
    </row>
    <row r="4908" spans="1:13" x14ac:dyDescent="0.2">
      <c r="A4908" t="s">
        <v>2706</v>
      </c>
      <c r="B4908" t="s">
        <v>56</v>
      </c>
      <c r="C4908" t="s">
        <v>2707</v>
      </c>
      <c r="D4908" s="12">
        <v>2723624</v>
      </c>
      <c r="E4908" s="11">
        <v>0</v>
      </c>
      <c r="F4908" t="s">
        <v>2708</v>
      </c>
      <c r="G4908" t="s">
        <v>13</v>
      </c>
      <c r="H4908" s="1">
        <v>45727</v>
      </c>
      <c r="I4908" t="s">
        <v>2709</v>
      </c>
      <c r="J4908">
        <f t="shared" si="304"/>
        <v>673</v>
      </c>
      <c r="K4908">
        <f t="shared" si="305"/>
        <v>2</v>
      </c>
      <c r="L4908" s="9">
        <f t="shared" si="306"/>
        <v>5115679510</v>
      </c>
      <c r="M4908" s="9">
        <f t="shared" si="307"/>
        <v>5800821</v>
      </c>
    </row>
    <row r="4909" spans="1:13" x14ac:dyDescent="0.2">
      <c r="A4909" t="s">
        <v>3616</v>
      </c>
      <c r="B4909" t="s">
        <v>56</v>
      </c>
      <c r="C4909" t="s">
        <v>2707</v>
      </c>
      <c r="D4909" s="12">
        <v>3077197</v>
      </c>
      <c r="E4909" s="11">
        <v>18482</v>
      </c>
      <c r="F4909" t="s">
        <v>3617</v>
      </c>
      <c r="G4909" t="s">
        <v>13</v>
      </c>
      <c r="H4909" s="1">
        <v>45722</v>
      </c>
      <c r="I4909" t="s">
        <v>3618</v>
      </c>
      <c r="J4909">
        <f t="shared" si="304"/>
        <v>673</v>
      </c>
      <c r="K4909">
        <f t="shared" si="305"/>
        <v>2</v>
      </c>
      <c r="L4909" s="9">
        <f t="shared" si="306"/>
        <v>5115679510</v>
      </c>
      <c r="M4909" s="9">
        <f t="shared" si="307"/>
        <v>5800821</v>
      </c>
    </row>
    <row r="4910" spans="1:13" x14ac:dyDescent="0.2">
      <c r="A4910" t="s">
        <v>3440</v>
      </c>
      <c r="B4910" t="s">
        <v>39</v>
      </c>
      <c r="C4910" t="s">
        <v>3441</v>
      </c>
      <c r="D4910" s="12">
        <v>4563498</v>
      </c>
      <c r="E4910" s="11">
        <v>2928395</v>
      </c>
      <c r="F4910" t="s">
        <v>3442</v>
      </c>
      <c r="G4910" t="s">
        <v>13</v>
      </c>
      <c r="H4910" s="1">
        <v>45722</v>
      </c>
      <c r="I4910" t="s">
        <v>3443</v>
      </c>
      <c r="J4910">
        <f t="shared" si="304"/>
        <v>324</v>
      </c>
      <c r="K4910">
        <f t="shared" si="305"/>
        <v>2</v>
      </c>
      <c r="L4910" s="9">
        <f t="shared" si="306"/>
        <v>1792436850</v>
      </c>
      <c r="M4910" s="9">
        <f t="shared" si="307"/>
        <v>5784341</v>
      </c>
    </row>
    <row r="4911" spans="1:13" x14ac:dyDescent="0.2">
      <c r="A4911" t="s">
        <v>3448</v>
      </c>
      <c r="B4911" t="s">
        <v>39</v>
      </c>
      <c r="C4911" t="s">
        <v>3441</v>
      </c>
      <c r="D4911" s="12">
        <v>1220843</v>
      </c>
      <c r="E4911" s="11">
        <v>0</v>
      </c>
      <c r="F4911" t="s">
        <v>3442</v>
      </c>
      <c r="G4911" t="s">
        <v>13</v>
      </c>
      <c r="H4911" s="1">
        <v>45722</v>
      </c>
      <c r="I4911" t="s">
        <v>3449</v>
      </c>
      <c r="J4911">
        <f t="shared" si="304"/>
        <v>324</v>
      </c>
      <c r="K4911">
        <f t="shared" si="305"/>
        <v>2</v>
      </c>
      <c r="L4911" s="9">
        <f t="shared" si="306"/>
        <v>1792436850</v>
      </c>
      <c r="M4911" s="9">
        <f t="shared" si="307"/>
        <v>5784341</v>
      </c>
    </row>
    <row r="4912" spans="1:13" x14ac:dyDescent="0.2">
      <c r="A4912" t="s">
        <v>10985</v>
      </c>
      <c r="B4912" t="s">
        <v>56</v>
      </c>
      <c r="C4912" t="s">
        <v>10986</v>
      </c>
      <c r="D4912" s="12">
        <v>412044</v>
      </c>
      <c r="E4912" s="11">
        <v>0</v>
      </c>
      <c r="F4912" t="s">
        <v>10987</v>
      </c>
      <c r="G4912" t="s">
        <v>680</v>
      </c>
      <c r="H4912" s="1">
        <v>45701</v>
      </c>
      <c r="J4912">
        <f t="shared" si="304"/>
        <v>673</v>
      </c>
      <c r="K4912">
        <f t="shared" si="305"/>
        <v>2</v>
      </c>
      <c r="L4912" s="9">
        <f t="shared" si="306"/>
        <v>5115679510</v>
      </c>
      <c r="M4912" s="9">
        <f t="shared" si="307"/>
        <v>5734901</v>
      </c>
    </row>
    <row r="4913" spans="1:13" x14ac:dyDescent="0.2">
      <c r="A4913" t="s">
        <v>11144</v>
      </c>
      <c r="B4913" t="s">
        <v>56</v>
      </c>
      <c r="C4913" t="s">
        <v>10986</v>
      </c>
      <c r="D4913" s="12">
        <v>5322857</v>
      </c>
      <c r="E4913" s="11">
        <v>223</v>
      </c>
      <c r="F4913" t="s">
        <v>11145</v>
      </c>
      <c r="G4913" t="s">
        <v>680</v>
      </c>
      <c r="H4913" s="1">
        <v>45701</v>
      </c>
      <c r="J4913">
        <f t="shared" si="304"/>
        <v>673</v>
      </c>
      <c r="K4913">
        <f t="shared" si="305"/>
        <v>2</v>
      </c>
      <c r="L4913" s="9">
        <f t="shared" si="306"/>
        <v>5115679510</v>
      </c>
      <c r="M4913" s="9">
        <f t="shared" si="307"/>
        <v>5734901</v>
      </c>
    </row>
    <row r="4914" spans="1:13" x14ac:dyDescent="0.2">
      <c r="A4914" t="s">
        <v>1298</v>
      </c>
      <c r="B4914" t="s">
        <v>26</v>
      </c>
      <c r="C4914" t="s">
        <v>1299</v>
      </c>
      <c r="D4914" s="12">
        <v>4535174</v>
      </c>
      <c r="E4914" s="11">
        <v>1939230</v>
      </c>
      <c r="F4914" t="s">
        <v>1300</v>
      </c>
      <c r="G4914" t="s">
        <v>13</v>
      </c>
      <c r="H4914" s="1">
        <v>45735</v>
      </c>
      <c r="I4914" t="s">
        <v>1301</v>
      </c>
      <c r="J4914">
        <f t="shared" si="304"/>
        <v>115</v>
      </c>
      <c r="K4914">
        <f t="shared" si="305"/>
        <v>3</v>
      </c>
      <c r="L4914" s="9">
        <f t="shared" si="306"/>
        <v>116767799</v>
      </c>
      <c r="M4914" s="9">
        <f t="shared" si="307"/>
        <v>5683236</v>
      </c>
    </row>
    <row r="4915" spans="1:13" x14ac:dyDescent="0.2">
      <c r="A4915" t="s">
        <v>8116</v>
      </c>
      <c r="B4915" t="s">
        <v>87</v>
      </c>
      <c r="C4915" t="s">
        <v>1299</v>
      </c>
      <c r="D4915" s="12">
        <v>998078</v>
      </c>
      <c r="E4915" s="11">
        <v>0</v>
      </c>
      <c r="F4915" t="s">
        <v>8117</v>
      </c>
      <c r="G4915" t="s">
        <v>13</v>
      </c>
      <c r="H4915" s="1">
        <v>45706</v>
      </c>
      <c r="I4915" t="s">
        <v>8118</v>
      </c>
      <c r="J4915">
        <f t="shared" si="304"/>
        <v>160</v>
      </c>
      <c r="K4915">
        <f t="shared" si="305"/>
        <v>3</v>
      </c>
      <c r="L4915" s="9">
        <f t="shared" si="306"/>
        <v>1007902320</v>
      </c>
      <c r="M4915" s="9">
        <f t="shared" si="307"/>
        <v>5683236</v>
      </c>
    </row>
    <row r="4916" spans="1:13" x14ac:dyDescent="0.2">
      <c r="A4916" t="s">
        <v>8739</v>
      </c>
      <c r="B4916" t="s">
        <v>951</v>
      </c>
      <c r="C4916" t="s">
        <v>1299</v>
      </c>
      <c r="D4916" s="12">
        <v>149984</v>
      </c>
      <c r="E4916" s="11">
        <v>36121</v>
      </c>
      <c r="F4916" t="s">
        <v>8740</v>
      </c>
      <c r="G4916" t="s">
        <v>13</v>
      </c>
      <c r="H4916" s="1">
        <v>45706</v>
      </c>
      <c r="I4916" t="s">
        <v>8741</v>
      </c>
      <c r="J4916">
        <f t="shared" si="304"/>
        <v>140</v>
      </c>
      <c r="K4916">
        <f t="shared" si="305"/>
        <v>3</v>
      </c>
      <c r="L4916" s="9">
        <f t="shared" si="306"/>
        <v>5426635612</v>
      </c>
      <c r="M4916" s="9">
        <f t="shared" si="307"/>
        <v>5683236</v>
      </c>
    </row>
    <row r="4917" spans="1:13" x14ac:dyDescent="0.2">
      <c r="A4917" t="s">
        <v>9366</v>
      </c>
      <c r="B4917" t="s">
        <v>1456</v>
      </c>
      <c r="C4917" t="s">
        <v>9367</v>
      </c>
      <c r="D4917" s="12">
        <v>5679787</v>
      </c>
      <c r="E4917" s="11">
        <v>2886846</v>
      </c>
      <c r="F4917" t="s">
        <v>9368</v>
      </c>
      <c r="G4917" t="s">
        <v>152</v>
      </c>
      <c r="H4917" s="1">
        <v>45702</v>
      </c>
      <c r="I4917" t="s">
        <v>9369</v>
      </c>
      <c r="J4917">
        <f t="shared" si="304"/>
        <v>81</v>
      </c>
      <c r="K4917">
        <f t="shared" si="305"/>
        <v>1</v>
      </c>
      <c r="L4917" s="9">
        <f t="shared" si="306"/>
        <v>168045214</v>
      </c>
      <c r="M4917" s="9">
        <f t="shared" si="307"/>
        <v>5679787</v>
      </c>
    </row>
    <row r="4918" spans="1:13" x14ac:dyDescent="0.2">
      <c r="A4918" t="s">
        <v>4721</v>
      </c>
      <c r="B4918" t="s">
        <v>56</v>
      </c>
      <c r="C4918" t="s">
        <v>4722</v>
      </c>
      <c r="D4918" s="12">
        <v>3223827</v>
      </c>
      <c r="E4918" s="11">
        <v>20000</v>
      </c>
      <c r="F4918" t="s">
        <v>4723</v>
      </c>
      <c r="G4918" t="s">
        <v>13</v>
      </c>
      <c r="H4918" s="1">
        <v>45720</v>
      </c>
      <c r="I4918" t="s">
        <v>4724</v>
      </c>
      <c r="J4918">
        <f t="shared" si="304"/>
        <v>673</v>
      </c>
      <c r="K4918">
        <f t="shared" si="305"/>
        <v>3</v>
      </c>
      <c r="L4918" s="9">
        <f t="shared" si="306"/>
        <v>5115679510</v>
      </c>
      <c r="M4918" s="9">
        <f t="shared" si="307"/>
        <v>5657681</v>
      </c>
    </row>
    <row r="4919" spans="1:13" x14ac:dyDescent="0.2">
      <c r="A4919" t="s">
        <v>11094</v>
      </c>
      <c r="B4919" t="s">
        <v>56</v>
      </c>
      <c r="C4919" t="s">
        <v>4722</v>
      </c>
      <c r="D4919" s="12">
        <v>2145222</v>
      </c>
      <c r="E4919" s="11">
        <v>536923</v>
      </c>
      <c r="F4919" t="s">
        <v>11095</v>
      </c>
      <c r="G4919" t="s">
        <v>121</v>
      </c>
      <c r="H4919" s="1">
        <v>45701</v>
      </c>
      <c r="I4919" t="s">
        <v>11096</v>
      </c>
      <c r="J4919">
        <f t="shared" si="304"/>
        <v>673</v>
      </c>
      <c r="K4919">
        <f t="shared" si="305"/>
        <v>3</v>
      </c>
      <c r="L4919" s="9">
        <f t="shared" si="306"/>
        <v>5115679510</v>
      </c>
      <c r="M4919" s="9">
        <f t="shared" si="307"/>
        <v>5657681</v>
      </c>
    </row>
    <row r="4920" spans="1:13" x14ac:dyDescent="0.2">
      <c r="A4920" t="s">
        <v>12517</v>
      </c>
      <c r="B4920" t="s">
        <v>1940</v>
      </c>
      <c r="C4920" t="s">
        <v>4722</v>
      </c>
      <c r="D4920" s="12">
        <v>288632</v>
      </c>
      <c r="E4920" s="11">
        <v>61587</v>
      </c>
      <c r="F4920" t="s">
        <v>12518</v>
      </c>
      <c r="G4920" t="s">
        <v>13</v>
      </c>
      <c r="H4920" s="1">
        <v>45693</v>
      </c>
      <c r="I4920" t="s">
        <v>12519</v>
      </c>
      <c r="J4920">
        <f t="shared" si="304"/>
        <v>50</v>
      </c>
      <c r="K4920">
        <f t="shared" si="305"/>
        <v>3</v>
      </c>
      <c r="L4920" s="9">
        <f t="shared" si="306"/>
        <v>84683447</v>
      </c>
      <c r="M4920" s="9">
        <f t="shared" si="307"/>
        <v>5657681</v>
      </c>
    </row>
    <row r="4921" spans="1:13" x14ac:dyDescent="0.2">
      <c r="A4921" t="s">
        <v>11551</v>
      </c>
      <c r="B4921" t="s">
        <v>872</v>
      </c>
      <c r="C4921" t="s">
        <v>11552</v>
      </c>
      <c r="D4921" s="12">
        <v>1239292</v>
      </c>
      <c r="E4921" s="11">
        <v>1223687</v>
      </c>
      <c r="F4921" t="s">
        <v>11553</v>
      </c>
      <c r="G4921" t="s">
        <v>13</v>
      </c>
      <c r="H4921" s="1">
        <v>45699</v>
      </c>
      <c r="I4921" t="s">
        <v>11554</v>
      </c>
      <c r="J4921">
        <f t="shared" si="304"/>
        <v>133</v>
      </c>
      <c r="K4921">
        <f t="shared" si="305"/>
        <v>2</v>
      </c>
      <c r="L4921" s="9">
        <f t="shared" si="306"/>
        <v>1635922299</v>
      </c>
      <c r="M4921" s="9">
        <f t="shared" si="307"/>
        <v>5616312</v>
      </c>
    </row>
    <row r="4922" spans="1:13" x14ac:dyDescent="0.2">
      <c r="A4922" t="s">
        <v>11662</v>
      </c>
      <c r="B4922" t="s">
        <v>872</v>
      </c>
      <c r="C4922" t="s">
        <v>11552</v>
      </c>
      <c r="D4922" s="12">
        <v>4377020</v>
      </c>
      <c r="E4922" s="11">
        <v>961364</v>
      </c>
      <c r="F4922" t="s">
        <v>11663</v>
      </c>
      <c r="G4922" t="s">
        <v>13</v>
      </c>
      <c r="H4922" s="1">
        <v>45699</v>
      </c>
      <c r="I4922" t="s">
        <v>11664</v>
      </c>
      <c r="J4922">
        <f t="shared" si="304"/>
        <v>133</v>
      </c>
      <c r="K4922">
        <f t="shared" si="305"/>
        <v>2</v>
      </c>
      <c r="L4922" s="9">
        <f t="shared" si="306"/>
        <v>1635922299</v>
      </c>
      <c r="M4922" s="9">
        <f t="shared" si="307"/>
        <v>5616312</v>
      </c>
    </row>
    <row r="4923" spans="1:13" x14ac:dyDescent="0.2">
      <c r="A4923" t="s">
        <v>2474</v>
      </c>
      <c r="B4923" t="s">
        <v>39</v>
      </c>
      <c r="C4923" t="s">
        <v>2475</v>
      </c>
      <c r="D4923" s="12">
        <v>343308</v>
      </c>
      <c r="E4923" s="11">
        <v>0</v>
      </c>
      <c r="F4923" t="s">
        <v>2476</v>
      </c>
      <c r="G4923" t="s">
        <v>13</v>
      </c>
      <c r="H4923" s="1">
        <v>45727</v>
      </c>
      <c r="I4923" t="s">
        <v>2477</v>
      </c>
      <c r="J4923">
        <f t="shared" si="304"/>
        <v>324</v>
      </c>
      <c r="K4923">
        <f t="shared" si="305"/>
        <v>3</v>
      </c>
      <c r="L4923" s="9">
        <f t="shared" si="306"/>
        <v>1792436850</v>
      </c>
      <c r="M4923" s="9">
        <f t="shared" si="307"/>
        <v>5613321</v>
      </c>
    </row>
    <row r="4924" spans="1:13" x14ac:dyDescent="0.2">
      <c r="A4924" t="s">
        <v>3405</v>
      </c>
      <c r="B4924" t="s">
        <v>39</v>
      </c>
      <c r="C4924" t="s">
        <v>2475</v>
      </c>
      <c r="D4924" s="12">
        <v>4145660</v>
      </c>
      <c r="E4924" s="11">
        <v>549048</v>
      </c>
      <c r="F4924" t="s">
        <v>3406</v>
      </c>
      <c r="G4924" t="s">
        <v>13</v>
      </c>
      <c r="H4924" s="1">
        <v>45722</v>
      </c>
      <c r="I4924" t="s">
        <v>3407</v>
      </c>
      <c r="J4924">
        <f t="shared" si="304"/>
        <v>324</v>
      </c>
      <c r="K4924">
        <f t="shared" si="305"/>
        <v>3</v>
      </c>
      <c r="L4924" s="9">
        <f t="shared" si="306"/>
        <v>1792436850</v>
      </c>
      <c r="M4924" s="9">
        <f t="shared" si="307"/>
        <v>5613321</v>
      </c>
    </row>
    <row r="4925" spans="1:13" x14ac:dyDescent="0.2">
      <c r="A4925" t="s">
        <v>11240</v>
      </c>
      <c r="B4925" t="s">
        <v>888</v>
      </c>
      <c r="C4925" t="s">
        <v>2475</v>
      </c>
      <c r="D4925" s="12">
        <v>1124353</v>
      </c>
      <c r="E4925" s="11">
        <v>428465</v>
      </c>
      <c r="F4925" t="s">
        <v>11241</v>
      </c>
      <c r="G4925" t="s">
        <v>13</v>
      </c>
      <c r="H4925" s="1">
        <v>45700</v>
      </c>
      <c r="I4925" t="s">
        <v>11242</v>
      </c>
      <c r="J4925">
        <f t="shared" si="304"/>
        <v>104</v>
      </c>
      <c r="K4925">
        <f t="shared" si="305"/>
        <v>3</v>
      </c>
      <c r="L4925" s="9">
        <f t="shared" si="306"/>
        <v>670590370</v>
      </c>
      <c r="M4925" s="9">
        <f t="shared" si="307"/>
        <v>5613321</v>
      </c>
    </row>
    <row r="4926" spans="1:13" x14ac:dyDescent="0.2">
      <c r="A4926" t="s">
        <v>6195</v>
      </c>
      <c r="B4926" t="s">
        <v>10</v>
      </c>
      <c r="C4926" t="s">
        <v>6196</v>
      </c>
      <c r="D4926" s="12">
        <v>5589661</v>
      </c>
      <c r="E4926" s="11">
        <v>1366568</v>
      </c>
      <c r="F4926" t="s">
        <v>6197</v>
      </c>
      <c r="G4926" t="s">
        <v>121</v>
      </c>
      <c r="H4926" s="1">
        <v>45714</v>
      </c>
      <c r="I4926" t="s">
        <v>6198</v>
      </c>
      <c r="J4926">
        <f t="shared" si="304"/>
        <v>366</v>
      </c>
      <c r="K4926">
        <f t="shared" si="305"/>
        <v>1</v>
      </c>
      <c r="L4926" s="9">
        <f t="shared" si="306"/>
        <v>442014068</v>
      </c>
      <c r="M4926" s="9">
        <f t="shared" si="307"/>
        <v>5589661</v>
      </c>
    </row>
    <row r="4927" spans="1:13" x14ac:dyDescent="0.2">
      <c r="A4927" t="s">
        <v>11682</v>
      </c>
      <c r="B4927" t="s">
        <v>872</v>
      </c>
      <c r="C4927" t="s">
        <v>11683</v>
      </c>
      <c r="D4927" s="12">
        <v>5562729</v>
      </c>
      <c r="E4927" s="11">
        <v>6289780</v>
      </c>
      <c r="F4927" t="s">
        <v>11684</v>
      </c>
      <c r="G4927" t="s">
        <v>13</v>
      </c>
      <c r="H4927" s="1">
        <v>45699</v>
      </c>
      <c r="I4927" t="s">
        <v>11685</v>
      </c>
      <c r="J4927">
        <f t="shared" si="304"/>
        <v>133</v>
      </c>
      <c r="K4927">
        <f t="shared" si="305"/>
        <v>1</v>
      </c>
      <c r="L4927" s="9">
        <f t="shared" si="306"/>
        <v>1635922299</v>
      </c>
      <c r="M4927" s="9">
        <f t="shared" si="307"/>
        <v>5562729</v>
      </c>
    </row>
    <row r="4928" spans="1:13" x14ac:dyDescent="0.2">
      <c r="A4928" t="s">
        <v>8399</v>
      </c>
      <c r="B4928" t="s">
        <v>16</v>
      </c>
      <c r="C4928" t="s">
        <v>8400</v>
      </c>
      <c r="D4928" s="12">
        <v>5558872</v>
      </c>
      <c r="E4928" s="11">
        <v>744634</v>
      </c>
      <c r="F4928" t="s">
        <v>8401</v>
      </c>
      <c r="G4928" t="s">
        <v>13</v>
      </c>
      <c r="H4928" s="1">
        <v>45706</v>
      </c>
      <c r="I4928" t="s">
        <v>8402</v>
      </c>
      <c r="J4928">
        <f t="shared" si="304"/>
        <v>137</v>
      </c>
      <c r="K4928">
        <f t="shared" si="305"/>
        <v>1</v>
      </c>
      <c r="L4928" s="9">
        <f t="shared" si="306"/>
        <v>2463589332</v>
      </c>
      <c r="M4928" s="9">
        <f t="shared" si="307"/>
        <v>5558872</v>
      </c>
    </row>
    <row r="4929" spans="1:13" x14ac:dyDescent="0.2">
      <c r="A4929" t="s">
        <v>6291</v>
      </c>
      <c r="B4929" t="s">
        <v>56</v>
      </c>
      <c r="C4929" t="s">
        <v>6292</v>
      </c>
      <c r="D4929" s="12">
        <v>4529499</v>
      </c>
      <c r="E4929" s="11">
        <v>3835906</v>
      </c>
      <c r="F4929" t="s">
        <v>6293</v>
      </c>
      <c r="G4929" t="s">
        <v>13</v>
      </c>
      <c r="H4929" s="1">
        <v>45714</v>
      </c>
      <c r="I4929" t="s">
        <v>6294</v>
      </c>
      <c r="J4929">
        <f t="shared" si="304"/>
        <v>673</v>
      </c>
      <c r="K4929">
        <f t="shared" si="305"/>
        <v>2</v>
      </c>
      <c r="L4929" s="9">
        <f t="shared" si="306"/>
        <v>5115679510</v>
      </c>
      <c r="M4929" s="9">
        <f t="shared" si="307"/>
        <v>5549724</v>
      </c>
    </row>
    <row r="4930" spans="1:13" x14ac:dyDescent="0.2">
      <c r="A4930" t="s">
        <v>11054</v>
      </c>
      <c r="B4930" t="s">
        <v>56</v>
      </c>
      <c r="C4930" t="s">
        <v>11055</v>
      </c>
      <c r="D4930" s="12">
        <v>1020225</v>
      </c>
      <c r="E4930" s="11">
        <v>322058</v>
      </c>
      <c r="F4930" t="s">
        <v>11056</v>
      </c>
      <c r="G4930" t="s">
        <v>121</v>
      </c>
      <c r="H4930" s="1">
        <v>45701</v>
      </c>
      <c r="I4930" t="s">
        <v>11057</v>
      </c>
      <c r="J4930">
        <f t="shared" ref="J4930:J4993" si="308">COUNTIF(B:B, B4930)</f>
        <v>673</v>
      </c>
      <c r="K4930">
        <f t="shared" ref="K4930:K4993" si="309">COUNTIF(C:C,C4930)</f>
        <v>2</v>
      </c>
      <c r="L4930" s="9">
        <f t="shared" ref="L4930:L4993" si="310">SUMIF(B:B,B4930,D:D)</f>
        <v>5115679510</v>
      </c>
      <c r="M4930" s="9">
        <f t="shared" ref="M4930:M4993" si="311">SUMIF(C:C,C4930, D:D)</f>
        <v>5549724</v>
      </c>
    </row>
    <row r="4931" spans="1:13" x14ac:dyDescent="0.2">
      <c r="A4931" t="s">
        <v>12357</v>
      </c>
      <c r="B4931" t="s">
        <v>26</v>
      </c>
      <c r="C4931" t="s">
        <v>12358</v>
      </c>
      <c r="D4931" s="12">
        <v>5482787</v>
      </c>
      <c r="E4931" s="11">
        <v>356376</v>
      </c>
      <c r="F4931" t="s">
        <v>12359</v>
      </c>
      <c r="G4931" t="s">
        <v>673</v>
      </c>
      <c r="H4931" s="1">
        <v>45694</v>
      </c>
      <c r="I4931" t="s">
        <v>12360</v>
      </c>
      <c r="J4931">
        <f t="shared" si="308"/>
        <v>115</v>
      </c>
      <c r="K4931">
        <f t="shared" si="309"/>
        <v>1</v>
      </c>
      <c r="L4931" s="9">
        <f t="shared" si="310"/>
        <v>116767799</v>
      </c>
      <c r="M4931" s="9">
        <f t="shared" si="311"/>
        <v>5482787</v>
      </c>
    </row>
    <row r="4932" spans="1:13" x14ac:dyDescent="0.2">
      <c r="A4932" t="s">
        <v>7039</v>
      </c>
      <c r="B4932" t="s">
        <v>56</v>
      </c>
      <c r="C4932" t="s">
        <v>7040</v>
      </c>
      <c r="D4932" s="12">
        <v>5448919</v>
      </c>
      <c r="E4932" s="11">
        <v>1339969</v>
      </c>
      <c r="F4932" t="s">
        <v>7041</v>
      </c>
      <c r="G4932" t="s">
        <v>13</v>
      </c>
      <c r="H4932" s="1">
        <v>45712</v>
      </c>
      <c r="I4932" t="s">
        <v>7042</v>
      </c>
      <c r="J4932">
        <f t="shared" si="308"/>
        <v>673</v>
      </c>
      <c r="K4932">
        <f t="shared" si="309"/>
        <v>1</v>
      </c>
      <c r="L4932" s="9">
        <f t="shared" si="310"/>
        <v>5115679510</v>
      </c>
      <c r="M4932" s="9">
        <f t="shared" si="311"/>
        <v>5448919</v>
      </c>
    </row>
    <row r="4933" spans="1:13" x14ac:dyDescent="0.2">
      <c r="A4933" t="s">
        <v>8002</v>
      </c>
      <c r="B4933" t="s">
        <v>860</v>
      </c>
      <c r="C4933" t="s">
        <v>8003</v>
      </c>
      <c r="D4933" s="12">
        <v>2471174</v>
      </c>
      <c r="E4933" s="11">
        <v>0</v>
      </c>
      <c r="F4933" t="s">
        <v>8004</v>
      </c>
      <c r="G4933" t="s">
        <v>116</v>
      </c>
      <c r="H4933" s="1">
        <v>45706</v>
      </c>
      <c r="I4933" t="s">
        <v>8005</v>
      </c>
      <c r="J4933">
        <f t="shared" si="308"/>
        <v>33</v>
      </c>
      <c r="K4933">
        <f t="shared" si="309"/>
        <v>3</v>
      </c>
      <c r="L4933" s="9">
        <f t="shared" si="310"/>
        <v>470163943</v>
      </c>
      <c r="M4933" s="9">
        <f t="shared" si="311"/>
        <v>5439731</v>
      </c>
    </row>
    <row r="4934" spans="1:13" x14ac:dyDescent="0.2">
      <c r="A4934" t="s">
        <v>8204</v>
      </c>
      <c r="B4934" t="s">
        <v>16</v>
      </c>
      <c r="C4934" t="s">
        <v>8003</v>
      </c>
      <c r="D4934" s="12">
        <v>51645</v>
      </c>
      <c r="E4934" s="11">
        <v>51645</v>
      </c>
      <c r="F4934" t="s">
        <v>8205</v>
      </c>
      <c r="G4934" t="s">
        <v>13</v>
      </c>
      <c r="H4934" s="1">
        <v>45706</v>
      </c>
      <c r="I4934" t="s">
        <v>8206</v>
      </c>
      <c r="J4934">
        <f t="shared" si="308"/>
        <v>137</v>
      </c>
      <c r="K4934">
        <f t="shared" si="309"/>
        <v>3</v>
      </c>
      <c r="L4934" s="9">
        <f t="shared" si="310"/>
        <v>2463589332</v>
      </c>
      <c r="M4934" s="9">
        <f t="shared" si="311"/>
        <v>5439731</v>
      </c>
    </row>
    <row r="4935" spans="1:13" x14ac:dyDescent="0.2">
      <c r="A4935" t="s">
        <v>8591</v>
      </c>
      <c r="B4935" t="s">
        <v>1751</v>
      </c>
      <c r="C4935" t="s">
        <v>8003</v>
      </c>
      <c r="D4935" s="12">
        <v>2916912</v>
      </c>
      <c r="E4935" s="11">
        <v>0</v>
      </c>
      <c r="F4935" t="s">
        <v>8592</v>
      </c>
      <c r="G4935" t="s">
        <v>121</v>
      </c>
      <c r="H4935" s="1">
        <v>45706</v>
      </c>
      <c r="I4935" t="s">
        <v>8593</v>
      </c>
      <c r="J4935">
        <f t="shared" si="308"/>
        <v>99</v>
      </c>
      <c r="K4935">
        <f t="shared" si="309"/>
        <v>3</v>
      </c>
      <c r="L4935" s="9">
        <f t="shared" si="310"/>
        <v>382244987</v>
      </c>
      <c r="M4935" s="9">
        <f t="shared" si="311"/>
        <v>5439731</v>
      </c>
    </row>
    <row r="4936" spans="1:13" x14ac:dyDescent="0.2">
      <c r="A4936" t="s">
        <v>2668</v>
      </c>
      <c r="B4936" t="s">
        <v>951</v>
      </c>
      <c r="C4936" t="s">
        <v>2669</v>
      </c>
      <c r="D4936" s="12">
        <v>3609166</v>
      </c>
      <c r="E4936" s="11">
        <v>2706357</v>
      </c>
      <c r="F4936" t="s">
        <v>2670</v>
      </c>
      <c r="G4936" t="s">
        <v>13</v>
      </c>
      <c r="H4936" s="1">
        <v>45727</v>
      </c>
      <c r="I4936" t="s">
        <v>2671</v>
      </c>
      <c r="J4936">
        <f t="shared" si="308"/>
        <v>140</v>
      </c>
      <c r="K4936">
        <f t="shared" si="309"/>
        <v>3</v>
      </c>
      <c r="L4936" s="9">
        <f t="shared" si="310"/>
        <v>5426635612</v>
      </c>
      <c r="M4936" s="9">
        <f t="shared" si="311"/>
        <v>5438449</v>
      </c>
    </row>
    <row r="4937" spans="1:13" x14ac:dyDescent="0.2">
      <c r="A4937" t="s">
        <v>4697</v>
      </c>
      <c r="B4937" t="s">
        <v>951</v>
      </c>
      <c r="C4937" t="s">
        <v>2669</v>
      </c>
      <c r="D4937" s="12">
        <v>1569710</v>
      </c>
      <c r="E4937" s="11">
        <v>0</v>
      </c>
      <c r="F4937" t="s">
        <v>4698</v>
      </c>
      <c r="G4937" t="s">
        <v>13</v>
      </c>
      <c r="H4937" s="1">
        <v>45720</v>
      </c>
      <c r="I4937" t="s">
        <v>4699</v>
      </c>
      <c r="J4937">
        <f t="shared" si="308"/>
        <v>140</v>
      </c>
      <c r="K4937">
        <f t="shared" si="309"/>
        <v>3</v>
      </c>
      <c r="L4937" s="9">
        <f t="shared" si="310"/>
        <v>5426635612</v>
      </c>
      <c r="M4937" s="9">
        <f t="shared" si="311"/>
        <v>5438449</v>
      </c>
    </row>
    <row r="4938" spans="1:13" x14ac:dyDescent="0.2">
      <c r="A4938" t="s">
        <v>10064</v>
      </c>
      <c r="B4938" t="s">
        <v>8976</v>
      </c>
      <c r="C4938" t="s">
        <v>2669</v>
      </c>
      <c r="D4938" s="12">
        <v>259573</v>
      </c>
      <c r="E4938" s="11">
        <v>108321</v>
      </c>
      <c r="F4938" t="s">
        <v>10065</v>
      </c>
      <c r="G4938" t="s">
        <v>116</v>
      </c>
      <c r="H4938" s="1">
        <v>45702</v>
      </c>
      <c r="I4938" t="s">
        <v>10066</v>
      </c>
      <c r="J4938">
        <f t="shared" si="308"/>
        <v>350</v>
      </c>
      <c r="K4938">
        <f t="shared" si="309"/>
        <v>3</v>
      </c>
      <c r="L4938" s="9">
        <f t="shared" si="310"/>
        <v>1401538900</v>
      </c>
      <c r="M4938" s="9">
        <f t="shared" si="311"/>
        <v>5438449</v>
      </c>
    </row>
    <row r="4939" spans="1:13" x14ac:dyDescent="0.2">
      <c r="A4939" t="s">
        <v>3791</v>
      </c>
      <c r="B4939" t="s">
        <v>39</v>
      </c>
      <c r="C4939" t="s">
        <v>3792</v>
      </c>
      <c r="D4939" s="12">
        <v>4999935</v>
      </c>
      <c r="E4939" s="11">
        <v>0</v>
      </c>
      <c r="F4939" t="s">
        <v>3793</v>
      </c>
      <c r="G4939" t="s">
        <v>13</v>
      </c>
      <c r="H4939" s="1">
        <v>45721</v>
      </c>
      <c r="I4939" t="s">
        <v>3794</v>
      </c>
      <c r="J4939">
        <f t="shared" si="308"/>
        <v>324</v>
      </c>
      <c r="K4939">
        <f t="shared" si="309"/>
        <v>2</v>
      </c>
      <c r="L4939" s="9">
        <f t="shared" si="310"/>
        <v>1792436850</v>
      </c>
      <c r="M4939" s="9">
        <f t="shared" si="311"/>
        <v>5425234</v>
      </c>
    </row>
    <row r="4940" spans="1:13" x14ac:dyDescent="0.2">
      <c r="A4940" t="s">
        <v>7431</v>
      </c>
      <c r="B4940" t="s">
        <v>39</v>
      </c>
      <c r="C4940" t="s">
        <v>3792</v>
      </c>
      <c r="D4940" s="12">
        <v>425299</v>
      </c>
      <c r="E4940" s="11">
        <v>0</v>
      </c>
      <c r="F4940" t="s">
        <v>7432</v>
      </c>
      <c r="G4940" t="s">
        <v>13</v>
      </c>
      <c r="H4940" s="1">
        <v>45708</v>
      </c>
      <c r="I4940" t="s">
        <v>7433</v>
      </c>
      <c r="J4940">
        <f t="shared" si="308"/>
        <v>324</v>
      </c>
      <c r="K4940">
        <f t="shared" si="309"/>
        <v>2</v>
      </c>
      <c r="L4940" s="9">
        <f t="shared" si="310"/>
        <v>1792436850</v>
      </c>
      <c r="M4940" s="9">
        <f t="shared" si="311"/>
        <v>5425234</v>
      </c>
    </row>
    <row r="4941" spans="1:13" x14ac:dyDescent="0.2">
      <c r="A4941" t="s">
        <v>8119</v>
      </c>
      <c r="B4941" t="s">
        <v>87</v>
      </c>
      <c r="C4941" t="s">
        <v>8120</v>
      </c>
      <c r="D4941" s="12">
        <v>1690229</v>
      </c>
      <c r="E4941" s="11">
        <v>0</v>
      </c>
      <c r="F4941" t="s">
        <v>8121</v>
      </c>
      <c r="G4941" t="s">
        <v>13</v>
      </c>
      <c r="H4941" s="1">
        <v>45706</v>
      </c>
      <c r="I4941" t="s">
        <v>8122</v>
      </c>
      <c r="J4941">
        <f t="shared" si="308"/>
        <v>160</v>
      </c>
      <c r="K4941">
        <f t="shared" si="309"/>
        <v>3</v>
      </c>
      <c r="L4941" s="9">
        <f t="shared" si="310"/>
        <v>1007902320</v>
      </c>
      <c r="M4941" s="9">
        <f t="shared" si="311"/>
        <v>5385922</v>
      </c>
    </row>
    <row r="4942" spans="1:13" x14ac:dyDescent="0.2">
      <c r="A4942" t="s">
        <v>8123</v>
      </c>
      <c r="B4942" t="s">
        <v>87</v>
      </c>
      <c r="C4942" t="s">
        <v>8120</v>
      </c>
      <c r="D4942" s="12">
        <v>1716943</v>
      </c>
      <c r="E4942" s="11">
        <v>0</v>
      </c>
      <c r="F4942" t="s">
        <v>8121</v>
      </c>
      <c r="G4942" t="s">
        <v>13</v>
      </c>
      <c r="H4942" s="1">
        <v>45706</v>
      </c>
      <c r="I4942" t="s">
        <v>8124</v>
      </c>
      <c r="J4942">
        <f t="shared" si="308"/>
        <v>160</v>
      </c>
      <c r="K4942">
        <f t="shared" si="309"/>
        <v>3</v>
      </c>
      <c r="L4942" s="9">
        <f t="shared" si="310"/>
        <v>1007902320</v>
      </c>
      <c r="M4942" s="9">
        <f t="shared" si="311"/>
        <v>5385922</v>
      </c>
    </row>
    <row r="4943" spans="1:13" x14ac:dyDescent="0.2">
      <c r="A4943" t="s">
        <v>8125</v>
      </c>
      <c r="B4943" t="s">
        <v>87</v>
      </c>
      <c r="C4943" t="s">
        <v>8120</v>
      </c>
      <c r="D4943" s="12">
        <v>1978750</v>
      </c>
      <c r="E4943" s="11">
        <v>0</v>
      </c>
      <c r="F4943" t="s">
        <v>8121</v>
      </c>
      <c r="G4943" t="s">
        <v>13</v>
      </c>
      <c r="H4943" s="1">
        <v>45706</v>
      </c>
      <c r="I4943" t="s">
        <v>8126</v>
      </c>
      <c r="J4943">
        <f t="shared" si="308"/>
        <v>160</v>
      </c>
      <c r="K4943">
        <f t="shared" si="309"/>
        <v>3</v>
      </c>
      <c r="L4943" s="9">
        <f t="shared" si="310"/>
        <v>1007902320</v>
      </c>
      <c r="M4943" s="9">
        <f t="shared" si="311"/>
        <v>5385922</v>
      </c>
    </row>
    <row r="4944" spans="1:13" x14ac:dyDescent="0.2">
      <c r="A4944" t="s">
        <v>1352</v>
      </c>
      <c r="B4944" t="s">
        <v>801</v>
      </c>
      <c r="C4944" t="s">
        <v>1353</v>
      </c>
      <c r="D4944" s="12">
        <v>369495</v>
      </c>
      <c r="E4944" s="11">
        <v>153956</v>
      </c>
      <c r="F4944" t="s">
        <v>1354</v>
      </c>
      <c r="G4944" t="s">
        <v>13</v>
      </c>
      <c r="H4944" s="1">
        <v>45735</v>
      </c>
      <c r="I4944" t="s">
        <v>1355</v>
      </c>
      <c r="J4944">
        <f t="shared" si="308"/>
        <v>37</v>
      </c>
      <c r="K4944">
        <f t="shared" si="309"/>
        <v>7</v>
      </c>
      <c r="L4944" s="9">
        <f t="shared" si="310"/>
        <v>438246754</v>
      </c>
      <c r="M4944" s="9">
        <f t="shared" si="311"/>
        <v>5330863</v>
      </c>
    </row>
    <row r="4945" spans="1:13" x14ac:dyDescent="0.2">
      <c r="A4945" t="s">
        <v>1525</v>
      </c>
      <c r="B4945" t="s">
        <v>801</v>
      </c>
      <c r="C4945" t="s">
        <v>1353</v>
      </c>
      <c r="D4945" s="12">
        <v>410840</v>
      </c>
      <c r="E4945" s="11">
        <v>0</v>
      </c>
      <c r="F4945" t="s">
        <v>1526</v>
      </c>
      <c r="G4945" t="s">
        <v>13</v>
      </c>
      <c r="H4945" s="1">
        <v>45734</v>
      </c>
      <c r="I4945" t="s">
        <v>1527</v>
      </c>
      <c r="J4945">
        <f t="shared" si="308"/>
        <v>37</v>
      </c>
      <c r="K4945">
        <f t="shared" si="309"/>
        <v>7</v>
      </c>
      <c r="L4945" s="9">
        <f t="shared" si="310"/>
        <v>438246754</v>
      </c>
      <c r="M4945" s="9">
        <f t="shared" si="311"/>
        <v>5330863</v>
      </c>
    </row>
    <row r="4946" spans="1:13" x14ac:dyDescent="0.2">
      <c r="A4946" t="s">
        <v>1528</v>
      </c>
      <c r="B4946" t="s">
        <v>801</v>
      </c>
      <c r="C4946" t="s">
        <v>1353</v>
      </c>
      <c r="D4946" s="12">
        <v>506284</v>
      </c>
      <c r="E4946" s="11">
        <v>0</v>
      </c>
      <c r="F4946" t="s">
        <v>1529</v>
      </c>
      <c r="G4946" t="s">
        <v>13</v>
      </c>
      <c r="H4946" s="1">
        <v>45734</v>
      </c>
      <c r="I4946" t="s">
        <v>1530</v>
      </c>
      <c r="J4946">
        <f t="shared" si="308"/>
        <v>37</v>
      </c>
      <c r="K4946">
        <f t="shared" si="309"/>
        <v>7</v>
      </c>
      <c r="L4946" s="9">
        <f t="shared" si="310"/>
        <v>438246754</v>
      </c>
      <c r="M4946" s="9">
        <f t="shared" si="311"/>
        <v>5330863</v>
      </c>
    </row>
    <row r="4947" spans="1:13" x14ac:dyDescent="0.2">
      <c r="A4947" t="s">
        <v>1542</v>
      </c>
      <c r="B4947" t="s">
        <v>801</v>
      </c>
      <c r="C4947" t="s">
        <v>1353</v>
      </c>
      <c r="D4947" s="12">
        <v>656159</v>
      </c>
      <c r="E4947" s="11">
        <v>0</v>
      </c>
      <c r="F4947" t="s">
        <v>1543</v>
      </c>
      <c r="G4947" t="s">
        <v>13</v>
      </c>
      <c r="H4947" s="1">
        <v>45734</v>
      </c>
      <c r="I4947" t="s">
        <v>1544</v>
      </c>
      <c r="J4947">
        <f t="shared" si="308"/>
        <v>37</v>
      </c>
      <c r="K4947">
        <f t="shared" si="309"/>
        <v>7</v>
      </c>
      <c r="L4947" s="9">
        <f t="shared" si="310"/>
        <v>438246754</v>
      </c>
      <c r="M4947" s="9">
        <f t="shared" si="311"/>
        <v>5330863</v>
      </c>
    </row>
    <row r="4948" spans="1:13" x14ac:dyDescent="0.2">
      <c r="A4948" t="s">
        <v>1549</v>
      </c>
      <c r="B4948" t="s">
        <v>801</v>
      </c>
      <c r="C4948" t="s">
        <v>1353</v>
      </c>
      <c r="D4948" s="12">
        <v>999681</v>
      </c>
      <c r="E4948" s="11">
        <v>0</v>
      </c>
      <c r="F4948" t="s">
        <v>1550</v>
      </c>
      <c r="G4948" t="s">
        <v>13</v>
      </c>
      <c r="H4948" s="1">
        <v>45734</v>
      </c>
      <c r="I4948" t="s">
        <v>1551</v>
      </c>
      <c r="J4948">
        <f t="shared" si="308"/>
        <v>37</v>
      </c>
      <c r="K4948">
        <f t="shared" si="309"/>
        <v>7</v>
      </c>
      <c r="L4948" s="9">
        <f t="shared" si="310"/>
        <v>438246754</v>
      </c>
      <c r="M4948" s="9">
        <f t="shared" si="311"/>
        <v>5330863</v>
      </c>
    </row>
    <row r="4949" spans="1:13" x14ac:dyDescent="0.2">
      <c r="A4949" t="s">
        <v>1556</v>
      </c>
      <c r="B4949" t="s">
        <v>801</v>
      </c>
      <c r="C4949" t="s">
        <v>1353</v>
      </c>
      <c r="D4949" s="12">
        <v>1130717</v>
      </c>
      <c r="E4949" s="11">
        <v>565333</v>
      </c>
      <c r="F4949" t="s">
        <v>1557</v>
      </c>
      <c r="G4949" t="s">
        <v>130</v>
      </c>
      <c r="H4949" s="1">
        <v>45734</v>
      </c>
      <c r="I4949" t="s">
        <v>1558</v>
      </c>
      <c r="J4949">
        <f t="shared" si="308"/>
        <v>37</v>
      </c>
      <c r="K4949">
        <f t="shared" si="309"/>
        <v>7</v>
      </c>
      <c r="L4949" s="9">
        <f t="shared" si="310"/>
        <v>438246754</v>
      </c>
      <c r="M4949" s="9">
        <f t="shared" si="311"/>
        <v>5330863</v>
      </c>
    </row>
    <row r="4950" spans="1:13" x14ac:dyDescent="0.2">
      <c r="A4950" t="s">
        <v>1559</v>
      </c>
      <c r="B4950" t="s">
        <v>801</v>
      </c>
      <c r="C4950" t="s">
        <v>1353</v>
      </c>
      <c r="D4950" s="12">
        <v>1257687</v>
      </c>
      <c r="E4950" s="11">
        <v>0</v>
      </c>
      <c r="F4950" t="s">
        <v>1560</v>
      </c>
      <c r="G4950" t="s">
        <v>13</v>
      </c>
      <c r="H4950" s="1">
        <v>45734</v>
      </c>
      <c r="I4950" t="s">
        <v>1561</v>
      </c>
      <c r="J4950">
        <f t="shared" si="308"/>
        <v>37</v>
      </c>
      <c r="K4950">
        <f t="shared" si="309"/>
        <v>7</v>
      </c>
      <c r="L4950" s="9">
        <f t="shared" si="310"/>
        <v>438246754</v>
      </c>
      <c r="M4950" s="9">
        <f t="shared" si="311"/>
        <v>5330863</v>
      </c>
    </row>
    <row r="4951" spans="1:13" x14ac:dyDescent="0.2">
      <c r="A4951" t="s">
        <v>8395</v>
      </c>
      <c r="B4951" t="s">
        <v>16</v>
      </c>
      <c r="C4951" t="s">
        <v>8396</v>
      </c>
      <c r="D4951" s="12">
        <v>5328767</v>
      </c>
      <c r="E4951" s="11">
        <v>1204368</v>
      </c>
      <c r="F4951" t="s">
        <v>8397</v>
      </c>
      <c r="G4951" t="s">
        <v>152</v>
      </c>
      <c r="H4951" s="1">
        <v>45706</v>
      </c>
      <c r="I4951" t="s">
        <v>8398</v>
      </c>
      <c r="J4951">
        <f t="shared" si="308"/>
        <v>137</v>
      </c>
      <c r="K4951">
        <f t="shared" si="309"/>
        <v>1</v>
      </c>
      <c r="L4951" s="9">
        <f t="shared" si="310"/>
        <v>2463589332</v>
      </c>
      <c r="M4951" s="9">
        <f t="shared" si="311"/>
        <v>5328767</v>
      </c>
    </row>
    <row r="4952" spans="1:13" x14ac:dyDescent="0.2">
      <c r="A4952" t="s">
        <v>4030</v>
      </c>
      <c r="B4952" t="s">
        <v>39</v>
      </c>
      <c r="C4952" t="s">
        <v>4031</v>
      </c>
      <c r="D4952" s="12">
        <v>5327755</v>
      </c>
      <c r="E4952" s="11">
        <v>110000</v>
      </c>
      <c r="F4952" t="s">
        <v>4032</v>
      </c>
      <c r="G4952" t="s">
        <v>13</v>
      </c>
      <c r="H4952" s="1">
        <v>45721</v>
      </c>
      <c r="I4952" t="s">
        <v>4033</v>
      </c>
      <c r="J4952">
        <f t="shared" si="308"/>
        <v>324</v>
      </c>
      <c r="K4952">
        <f t="shared" si="309"/>
        <v>1</v>
      </c>
      <c r="L4952" s="9">
        <f t="shared" si="310"/>
        <v>1792436850</v>
      </c>
      <c r="M4952" s="9">
        <f t="shared" si="311"/>
        <v>5327755</v>
      </c>
    </row>
    <row r="4953" spans="1:13" x14ac:dyDescent="0.2">
      <c r="A4953" t="s">
        <v>1746</v>
      </c>
      <c r="B4953" t="s">
        <v>801</v>
      </c>
      <c r="C4953" t="s">
        <v>1747</v>
      </c>
      <c r="D4953" s="12">
        <v>3206208</v>
      </c>
      <c r="E4953" s="11">
        <v>2602304</v>
      </c>
      <c r="F4953" t="s">
        <v>1748</v>
      </c>
      <c r="G4953" t="s">
        <v>130</v>
      </c>
      <c r="H4953" s="1">
        <v>45731</v>
      </c>
      <c r="I4953" t="s">
        <v>1749</v>
      </c>
      <c r="J4953">
        <f t="shared" si="308"/>
        <v>37</v>
      </c>
      <c r="K4953">
        <f t="shared" si="309"/>
        <v>2</v>
      </c>
      <c r="L4953" s="9">
        <f t="shared" si="310"/>
        <v>438246754</v>
      </c>
      <c r="M4953" s="9">
        <f t="shared" si="311"/>
        <v>5278358</v>
      </c>
    </row>
    <row r="4954" spans="1:13" x14ac:dyDescent="0.2">
      <c r="A4954" t="s">
        <v>8571</v>
      </c>
      <c r="B4954" t="s">
        <v>1751</v>
      </c>
      <c r="C4954" t="s">
        <v>1747</v>
      </c>
      <c r="D4954" s="12">
        <v>2072150</v>
      </c>
      <c r="E4954" s="11">
        <v>713180</v>
      </c>
      <c r="F4954" t="s">
        <v>8572</v>
      </c>
      <c r="G4954" t="s">
        <v>171</v>
      </c>
      <c r="H4954" s="1">
        <v>45706</v>
      </c>
      <c r="I4954" t="s">
        <v>8573</v>
      </c>
      <c r="J4954">
        <f t="shared" si="308"/>
        <v>99</v>
      </c>
      <c r="K4954">
        <f t="shared" si="309"/>
        <v>2</v>
      </c>
      <c r="L4954" s="9">
        <f t="shared" si="310"/>
        <v>382244987</v>
      </c>
      <c r="M4954" s="9">
        <f t="shared" si="311"/>
        <v>5278358</v>
      </c>
    </row>
    <row r="4955" spans="1:13" x14ac:dyDescent="0.2">
      <c r="A4955" t="s">
        <v>4482</v>
      </c>
      <c r="B4955" t="s">
        <v>39</v>
      </c>
      <c r="C4955" t="s">
        <v>4483</v>
      </c>
      <c r="D4955" s="12">
        <v>5244960</v>
      </c>
      <c r="E4955" s="11">
        <v>0</v>
      </c>
      <c r="F4955" t="s">
        <v>4484</v>
      </c>
      <c r="G4955" t="s">
        <v>13</v>
      </c>
      <c r="H4955" s="1">
        <v>45720</v>
      </c>
      <c r="I4955" t="s">
        <v>4485</v>
      </c>
      <c r="J4955">
        <f t="shared" si="308"/>
        <v>324</v>
      </c>
      <c r="K4955">
        <f t="shared" si="309"/>
        <v>2</v>
      </c>
      <c r="L4955" s="9">
        <f t="shared" si="310"/>
        <v>1792436850</v>
      </c>
      <c r="M4955" s="9">
        <f t="shared" si="311"/>
        <v>5263419</v>
      </c>
    </row>
    <row r="4956" spans="1:13" x14ac:dyDescent="0.2">
      <c r="A4956" t="s">
        <v>4519</v>
      </c>
      <c r="B4956" t="s">
        <v>10</v>
      </c>
      <c r="C4956" t="s">
        <v>4483</v>
      </c>
      <c r="D4956" s="12">
        <v>18459</v>
      </c>
      <c r="E4956" s="11">
        <v>6153</v>
      </c>
      <c r="F4956" t="s">
        <v>4520</v>
      </c>
      <c r="G4956" t="s">
        <v>13</v>
      </c>
      <c r="H4956" s="1">
        <v>45720</v>
      </c>
      <c r="I4956" t="s">
        <v>4521</v>
      </c>
      <c r="J4956">
        <f t="shared" si="308"/>
        <v>366</v>
      </c>
      <c r="K4956">
        <f t="shared" si="309"/>
        <v>2</v>
      </c>
      <c r="L4956" s="9">
        <f t="shared" si="310"/>
        <v>442014068</v>
      </c>
      <c r="M4956" s="9">
        <f t="shared" si="311"/>
        <v>5263419</v>
      </c>
    </row>
    <row r="4957" spans="1:13" x14ac:dyDescent="0.2">
      <c r="A4957" t="s">
        <v>2556</v>
      </c>
      <c r="B4957" t="s">
        <v>39</v>
      </c>
      <c r="C4957" t="s">
        <v>2557</v>
      </c>
      <c r="D4957" s="12">
        <v>5248859</v>
      </c>
      <c r="E4957" s="11">
        <v>0</v>
      </c>
      <c r="F4957" t="s">
        <v>2558</v>
      </c>
      <c r="G4957" t="s">
        <v>130</v>
      </c>
      <c r="H4957" s="1">
        <v>45727</v>
      </c>
      <c r="I4957" t="s">
        <v>2559</v>
      </c>
      <c r="J4957">
        <f t="shared" si="308"/>
        <v>324</v>
      </c>
      <c r="K4957">
        <f t="shared" si="309"/>
        <v>1</v>
      </c>
      <c r="L4957" s="9">
        <f t="shared" si="310"/>
        <v>1792436850</v>
      </c>
      <c r="M4957" s="9">
        <f t="shared" si="311"/>
        <v>5248859</v>
      </c>
    </row>
    <row r="4958" spans="1:13" x14ac:dyDescent="0.2">
      <c r="A4958" t="s">
        <v>8633</v>
      </c>
      <c r="B4958" t="s">
        <v>1751</v>
      </c>
      <c r="C4958" t="s">
        <v>8634</v>
      </c>
      <c r="D4958" s="12">
        <v>5191277</v>
      </c>
      <c r="E4958" s="11">
        <v>0</v>
      </c>
      <c r="F4958" t="s">
        <v>8635</v>
      </c>
      <c r="G4958" t="s">
        <v>13</v>
      </c>
      <c r="H4958" s="1">
        <v>45706</v>
      </c>
      <c r="I4958" t="s">
        <v>8636</v>
      </c>
      <c r="J4958">
        <f t="shared" si="308"/>
        <v>99</v>
      </c>
      <c r="K4958">
        <f t="shared" si="309"/>
        <v>1</v>
      </c>
      <c r="L4958" s="9">
        <f t="shared" si="310"/>
        <v>382244987</v>
      </c>
      <c r="M4958" s="9">
        <f t="shared" si="311"/>
        <v>5191277</v>
      </c>
    </row>
    <row r="4959" spans="1:13" x14ac:dyDescent="0.2">
      <c r="A4959" t="s">
        <v>4658</v>
      </c>
      <c r="B4959" t="s">
        <v>10</v>
      </c>
      <c r="C4959" t="s">
        <v>4659</v>
      </c>
      <c r="D4959" s="12">
        <v>5160715</v>
      </c>
      <c r="E4959" s="11">
        <v>3328223</v>
      </c>
      <c r="F4959" t="s">
        <v>4660</v>
      </c>
      <c r="G4959" t="s">
        <v>121</v>
      </c>
      <c r="H4959" s="1">
        <v>45720</v>
      </c>
      <c r="I4959" t="s">
        <v>4661</v>
      </c>
      <c r="J4959">
        <f t="shared" si="308"/>
        <v>366</v>
      </c>
      <c r="K4959">
        <f t="shared" si="309"/>
        <v>1</v>
      </c>
      <c r="L4959" s="9">
        <f t="shared" si="310"/>
        <v>442014068</v>
      </c>
      <c r="M4959" s="9">
        <f t="shared" si="311"/>
        <v>5160715</v>
      </c>
    </row>
    <row r="4960" spans="1:13" x14ac:dyDescent="0.2">
      <c r="A4960" t="s">
        <v>6156</v>
      </c>
      <c r="B4960" t="s">
        <v>10</v>
      </c>
      <c r="C4960" t="s">
        <v>6157</v>
      </c>
      <c r="D4960" s="12">
        <v>2168967</v>
      </c>
      <c r="E4960" s="11">
        <v>0</v>
      </c>
      <c r="F4960" t="s">
        <v>6158</v>
      </c>
      <c r="G4960" t="s">
        <v>147</v>
      </c>
      <c r="H4960" s="1">
        <v>45714</v>
      </c>
      <c r="I4960" t="s">
        <v>6159</v>
      </c>
      <c r="J4960">
        <f t="shared" si="308"/>
        <v>366</v>
      </c>
      <c r="K4960">
        <f t="shared" si="309"/>
        <v>2</v>
      </c>
      <c r="L4960" s="9">
        <f t="shared" si="310"/>
        <v>442014068</v>
      </c>
      <c r="M4960" s="9">
        <f t="shared" si="311"/>
        <v>5140836</v>
      </c>
    </row>
    <row r="4961" spans="1:13" x14ac:dyDescent="0.2">
      <c r="A4961" t="s">
        <v>6167</v>
      </c>
      <c r="B4961" t="s">
        <v>10</v>
      </c>
      <c r="C4961" t="s">
        <v>6157</v>
      </c>
      <c r="D4961" s="12">
        <v>2971869</v>
      </c>
      <c r="E4961" s="11">
        <v>1827625</v>
      </c>
      <c r="F4961" t="s">
        <v>6168</v>
      </c>
      <c r="G4961" t="s">
        <v>121</v>
      </c>
      <c r="H4961" s="1">
        <v>45714</v>
      </c>
      <c r="I4961" t="s">
        <v>6169</v>
      </c>
      <c r="J4961">
        <f t="shared" si="308"/>
        <v>366</v>
      </c>
      <c r="K4961">
        <f t="shared" si="309"/>
        <v>2</v>
      </c>
      <c r="L4961" s="9">
        <f t="shared" si="310"/>
        <v>442014068</v>
      </c>
      <c r="M4961" s="9">
        <f t="shared" si="311"/>
        <v>5140836</v>
      </c>
    </row>
    <row r="4962" spans="1:13" x14ac:dyDescent="0.2">
      <c r="A4962" t="s">
        <v>8959</v>
      </c>
      <c r="B4962" t="s">
        <v>1701</v>
      </c>
      <c r="C4962" t="s">
        <v>8960</v>
      </c>
      <c r="D4962" s="12">
        <v>2060327</v>
      </c>
      <c r="E4962" s="11">
        <v>1264194</v>
      </c>
      <c r="F4962" t="s">
        <v>8961</v>
      </c>
      <c r="G4962" t="s">
        <v>13</v>
      </c>
      <c r="H4962" s="1">
        <v>45706</v>
      </c>
      <c r="I4962" t="s">
        <v>8962</v>
      </c>
      <c r="J4962">
        <f t="shared" si="308"/>
        <v>250</v>
      </c>
      <c r="K4962">
        <f t="shared" si="309"/>
        <v>2</v>
      </c>
      <c r="L4962" s="9">
        <f t="shared" si="310"/>
        <v>408633237</v>
      </c>
      <c r="M4962" s="9">
        <f t="shared" si="311"/>
        <v>5077734</v>
      </c>
    </row>
    <row r="4963" spans="1:13" x14ac:dyDescent="0.2">
      <c r="A4963" t="s">
        <v>8966</v>
      </c>
      <c r="B4963" t="s">
        <v>1701</v>
      </c>
      <c r="C4963" t="s">
        <v>8960</v>
      </c>
      <c r="D4963" s="12">
        <v>3017407</v>
      </c>
      <c r="E4963" s="11">
        <v>2451594</v>
      </c>
      <c r="F4963" t="s">
        <v>8967</v>
      </c>
      <c r="G4963" t="s">
        <v>13</v>
      </c>
      <c r="H4963" s="1">
        <v>45706</v>
      </c>
      <c r="I4963" t="s">
        <v>8968</v>
      </c>
      <c r="J4963">
        <f t="shared" si="308"/>
        <v>250</v>
      </c>
      <c r="K4963">
        <f t="shared" si="309"/>
        <v>2</v>
      </c>
      <c r="L4963" s="9">
        <f t="shared" si="310"/>
        <v>408633237</v>
      </c>
      <c r="M4963" s="9">
        <f t="shared" si="311"/>
        <v>5077734</v>
      </c>
    </row>
    <row r="4964" spans="1:13" x14ac:dyDescent="0.2">
      <c r="A4964" t="s">
        <v>8772</v>
      </c>
      <c r="B4964" t="s">
        <v>951</v>
      </c>
      <c r="C4964" t="s">
        <v>8773</v>
      </c>
      <c r="D4964" s="12">
        <v>5073494</v>
      </c>
      <c r="E4964" s="11">
        <v>2655621</v>
      </c>
      <c r="F4964" t="s">
        <v>8774</v>
      </c>
      <c r="G4964" t="s">
        <v>13</v>
      </c>
      <c r="H4964" s="1">
        <v>45706</v>
      </c>
      <c r="I4964" t="s">
        <v>8775</v>
      </c>
      <c r="J4964">
        <f t="shared" si="308"/>
        <v>140</v>
      </c>
      <c r="K4964">
        <f t="shared" si="309"/>
        <v>1</v>
      </c>
      <c r="L4964" s="9">
        <f t="shared" si="310"/>
        <v>5426635612</v>
      </c>
      <c r="M4964" s="9">
        <f t="shared" si="311"/>
        <v>5073494</v>
      </c>
    </row>
    <row r="4965" spans="1:13" x14ac:dyDescent="0.2">
      <c r="A4965" t="s">
        <v>3030</v>
      </c>
      <c r="B4965" t="s">
        <v>56</v>
      </c>
      <c r="C4965" t="s">
        <v>3031</v>
      </c>
      <c r="D4965" s="12">
        <v>1038420</v>
      </c>
      <c r="E4965" s="11">
        <v>527506</v>
      </c>
      <c r="F4965" t="s">
        <v>3032</v>
      </c>
      <c r="G4965" t="s">
        <v>13</v>
      </c>
      <c r="H4965" s="1">
        <v>45726</v>
      </c>
      <c r="I4965" t="s">
        <v>3033</v>
      </c>
      <c r="J4965">
        <f t="shared" si="308"/>
        <v>673</v>
      </c>
      <c r="K4965">
        <f t="shared" si="309"/>
        <v>5</v>
      </c>
      <c r="L4965" s="9">
        <f t="shared" si="310"/>
        <v>5115679510</v>
      </c>
      <c r="M4965" s="9">
        <f t="shared" si="311"/>
        <v>5073470</v>
      </c>
    </row>
    <row r="4966" spans="1:13" x14ac:dyDescent="0.2">
      <c r="A4966" t="s">
        <v>6272</v>
      </c>
      <c r="B4966" t="s">
        <v>56</v>
      </c>
      <c r="C4966" t="s">
        <v>3031</v>
      </c>
      <c r="D4966" s="12">
        <v>2999626</v>
      </c>
      <c r="E4966" s="11">
        <v>1864377</v>
      </c>
      <c r="F4966" t="s">
        <v>6273</v>
      </c>
      <c r="G4966" t="s">
        <v>13</v>
      </c>
      <c r="H4966" s="1">
        <v>45714</v>
      </c>
      <c r="I4966" t="s">
        <v>6274</v>
      </c>
      <c r="J4966">
        <f t="shared" si="308"/>
        <v>673</v>
      </c>
      <c r="K4966">
        <f t="shared" si="309"/>
        <v>5</v>
      </c>
      <c r="L4966" s="9">
        <f t="shared" si="310"/>
        <v>5115679510</v>
      </c>
      <c r="M4966" s="9">
        <f t="shared" si="311"/>
        <v>5073470</v>
      </c>
    </row>
    <row r="4967" spans="1:13" x14ac:dyDescent="0.2">
      <c r="A4967" t="s">
        <v>7842</v>
      </c>
      <c r="B4967" t="s">
        <v>56</v>
      </c>
      <c r="C4967" t="s">
        <v>3031</v>
      </c>
      <c r="D4967" s="12">
        <v>498260</v>
      </c>
      <c r="E4967" s="11">
        <v>213668</v>
      </c>
      <c r="F4967" t="s">
        <v>7843</v>
      </c>
      <c r="G4967" t="s">
        <v>13</v>
      </c>
      <c r="H4967" s="1">
        <v>45707</v>
      </c>
      <c r="I4967" t="s">
        <v>7844</v>
      </c>
      <c r="J4967">
        <f t="shared" si="308"/>
        <v>673</v>
      </c>
      <c r="K4967">
        <f t="shared" si="309"/>
        <v>5</v>
      </c>
      <c r="L4967" s="9">
        <f t="shared" si="310"/>
        <v>5115679510</v>
      </c>
      <c r="M4967" s="9">
        <f t="shared" si="311"/>
        <v>5073470</v>
      </c>
    </row>
    <row r="4968" spans="1:13" x14ac:dyDescent="0.2">
      <c r="A4968" t="s">
        <v>10895</v>
      </c>
      <c r="B4968" t="s">
        <v>56</v>
      </c>
      <c r="C4968" t="s">
        <v>3031</v>
      </c>
      <c r="D4968" s="12">
        <v>116668</v>
      </c>
      <c r="E4968" s="11">
        <v>116668</v>
      </c>
      <c r="F4968" t="s">
        <v>10896</v>
      </c>
      <c r="G4968" t="s">
        <v>13</v>
      </c>
      <c r="H4968" s="1">
        <v>45701</v>
      </c>
      <c r="I4968" t="s">
        <v>10897</v>
      </c>
      <c r="J4968">
        <f t="shared" si="308"/>
        <v>673</v>
      </c>
      <c r="K4968">
        <f t="shared" si="309"/>
        <v>5</v>
      </c>
      <c r="L4968" s="9">
        <f t="shared" si="310"/>
        <v>5115679510</v>
      </c>
      <c r="M4968" s="9">
        <f t="shared" si="311"/>
        <v>5073470</v>
      </c>
    </row>
    <row r="4969" spans="1:13" x14ac:dyDescent="0.2">
      <c r="A4969" t="s">
        <v>11990</v>
      </c>
      <c r="B4969" t="s">
        <v>1701</v>
      </c>
      <c r="C4969" t="s">
        <v>3031</v>
      </c>
      <c r="D4969" s="12">
        <v>420496</v>
      </c>
      <c r="E4969" s="11">
        <v>115384</v>
      </c>
      <c r="F4969" t="s">
        <v>11991</v>
      </c>
      <c r="G4969" t="s">
        <v>13</v>
      </c>
      <c r="H4969" s="1">
        <v>45698</v>
      </c>
      <c r="I4969" t="s">
        <v>11992</v>
      </c>
      <c r="J4969">
        <f t="shared" si="308"/>
        <v>250</v>
      </c>
      <c r="K4969">
        <f t="shared" si="309"/>
        <v>5</v>
      </c>
      <c r="L4969" s="9">
        <f t="shared" si="310"/>
        <v>408633237</v>
      </c>
      <c r="M4969" s="9">
        <f t="shared" si="311"/>
        <v>5073470</v>
      </c>
    </row>
    <row r="4970" spans="1:13" x14ac:dyDescent="0.2">
      <c r="A4970" t="s">
        <v>9587</v>
      </c>
      <c r="B4970" t="s">
        <v>926</v>
      </c>
      <c r="C4970" t="s">
        <v>9588</v>
      </c>
      <c r="D4970" s="12">
        <v>5060544</v>
      </c>
      <c r="E4970" s="11">
        <v>2745283</v>
      </c>
      <c r="F4970" t="s">
        <v>1288</v>
      </c>
      <c r="G4970" t="s">
        <v>130</v>
      </c>
      <c r="H4970" s="1">
        <v>45702</v>
      </c>
      <c r="I4970" t="s">
        <v>9589</v>
      </c>
      <c r="J4970">
        <f t="shared" si="308"/>
        <v>109</v>
      </c>
      <c r="K4970">
        <f t="shared" si="309"/>
        <v>1</v>
      </c>
      <c r="L4970" s="9">
        <f t="shared" si="310"/>
        <v>185579277</v>
      </c>
      <c r="M4970" s="9">
        <f t="shared" si="311"/>
        <v>5060544</v>
      </c>
    </row>
    <row r="4971" spans="1:13" x14ac:dyDescent="0.2">
      <c r="A4971" t="s">
        <v>6691</v>
      </c>
      <c r="B4971" t="s">
        <v>1701</v>
      </c>
      <c r="C4971" t="s">
        <v>6692</v>
      </c>
      <c r="D4971" s="12">
        <v>171560</v>
      </c>
      <c r="E4971" s="11">
        <v>0</v>
      </c>
      <c r="F4971" t="s">
        <v>6693</v>
      </c>
      <c r="G4971" t="s">
        <v>13</v>
      </c>
      <c r="H4971" s="1">
        <v>45713</v>
      </c>
      <c r="I4971" t="s">
        <v>6694</v>
      </c>
      <c r="J4971">
        <f t="shared" si="308"/>
        <v>250</v>
      </c>
      <c r="K4971">
        <f t="shared" si="309"/>
        <v>5</v>
      </c>
      <c r="L4971" s="9">
        <f t="shared" si="310"/>
        <v>408633237</v>
      </c>
      <c r="M4971" s="9">
        <f t="shared" si="311"/>
        <v>5033954</v>
      </c>
    </row>
    <row r="4972" spans="1:13" x14ac:dyDescent="0.2">
      <c r="A4972" t="s">
        <v>6704</v>
      </c>
      <c r="B4972" t="s">
        <v>1701</v>
      </c>
      <c r="C4972" t="s">
        <v>6692</v>
      </c>
      <c r="D4972" s="12">
        <v>484311</v>
      </c>
      <c r="E4972" s="11">
        <v>0</v>
      </c>
      <c r="F4972" t="s">
        <v>6705</v>
      </c>
      <c r="G4972" t="s">
        <v>13</v>
      </c>
      <c r="H4972" s="1">
        <v>45713</v>
      </c>
      <c r="I4972" t="s">
        <v>6706</v>
      </c>
      <c r="J4972">
        <f t="shared" si="308"/>
        <v>250</v>
      </c>
      <c r="K4972">
        <f t="shared" si="309"/>
        <v>5</v>
      </c>
      <c r="L4972" s="9">
        <f t="shared" si="310"/>
        <v>408633237</v>
      </c>
      <c r="M4972" s="9">
        <f t="shared" si="311"/>
        <v>5033954</v>
      </c>
    </row>
    <row r="4973" spans="1:13" x14ac:dyDescent="0.2">
      <c r="A4973" t="s">
        <v>6718</v>
      </c>
      <c r="B4973" t="s">
        <v>1701</v>
      </c>
      <c r="C4973" t="s">
        <v>6692</v>
      </c>
      <c r="D4973" s="12">
        <v>1135485</v>
      </c>
      <c r="E4973" s="11">
        <v>0</v>
      </c>
      <c r="F4973" t="s">
        <v>6719</v>
      </c>
      <c r="G4973" t="s">
        <v>13</v>
      </c>
      <c r="H4973" s="1">
        <v>45713</v>
      </c>
      <c r="I4973" t="s">
        <v>6720</v>
      </c>
      <c r="J4973">
        <f t="shared" si="308"/>
        <v>250</v>
      </c>
      <c r="K4973">
        <f t="shared" si="309"/>
        <v>5</v>
      </c>
      <c r="L4973" s="9">
        <f t="shared" si="310"/>
        <v>408633237</v>
      </c>
      <c r="M4973" s="9">
        <f t="shared" si="311"/>
        <v>5033954</v>
      </c>
    </row>
    <row r="4974" spans="1:13" x14ac:dyDescent="0.2">
      <c r="A4974" t="s">
        <v>6721</v>
      </c>
      <c r="B4974" t="s">
        <v>1701</v>
      </c>
      <c r="C4974" t="s">
        <v>6692</v>
      </c>
      <c r="D4974" s="12">
        <v>1214550</v>
      </c>
      <c r="E4974" s="11">
        <v>0</v>
      </c>
      <c r="F4974" t="s">
        <v>6722</v>
      </c>
      <c r="G4974" t="s">
        <v>13</v>
      </c>
      <c r="H4974" s="1">
        <v>45713</v>
      </c>
      <c r="I4974" t="s">
        <v>6723</v>
      </c>
      <c r="J4974">
        <f t="shared" si="308"/>
        <v>250</v>
      </c>
      <c r="K4974">
        <f t="shared" si="309"/>
        <v>5</v>
      </c>
      <c r="L4974" s="9">
        <f t="shared" si="310"/>
        <v>408633237</v>
      </c>
      <c r="M4974" s="9">
        <f t="shared" si="311"/>
        <v>5033954</v>
      </c>
    </row>
    <row r="4975" spans="1:13" x14ac:dyDescent="0.2">
      <c r="A4975" t="s">
        <v>8956</v>
      </c>
      <c r="B4975" t="s">
        <v>1701</v>
      </c>
      <c r="C4975" t="s">
        <v>6692</v>
      </c>
      <c r="D4975" s="12">
        <v>2028048</v>
      </c>
      <c r="E4975" s="11">
        <v>329297</v>
      </c>
      <c r="F4975" t="s">
        <v>8957</v>
      </c>
      <c r="G4975" t="s">
        <v>13</v>
      </c>
      <c r="H4975" s="1">
        <v>45706</v>
      </c>
      <c r="I4975" t="s">
        <v>8958</v>
      </c>
      <c r="J4975">
        <f t="shared" si="308"/>
        <v>250</v>
      </c>
      <c r="K4975">
        <f t="shared" si="309"/>
        <v>5</v>
      </c>
      <c r="L4975" s="9">
        <f t="shared" si="310"/>
        <v>408633237</v>
      </c>
      <c r="M4975" s="9">
        <f t="shared" si="311"/>
        <v>5033954</v>
      </c>
    </row>
    <row r="4976" spans="1:13" x14ac:dyDescent="0.2">
      <c r="A4976" t="s">
        <v>2748</v>
      </c>
      <c r="B4976" t="s">
        <v>926</v>
      </c>
      <c r="C4976" t="s">
        <v>2749</v>
      </c>
      <c r="D4976" s="12">
        <v>5023714</v>
      </c>
      <c r="E4976" s="11">
        <v>2636537</v>
      </c>
      <c r="F4976" t="s">
        <v>2750</v>
      </c>
      <c r="G4976" t="s">
        <v>13</v>
      </c>
      <c r="H4976" s="1">
        <v>45727</v>
      </c>
      <c r="I4976" t="s">
        <v>2751</v>
      </c>
      <c r="J4976">
        <f t="shared" si="308"/>
        <v>109</v>
      </c>
      <c r="K4976">
        <f t="shared" si="309"/>
        <v>1</v>
      </c>
      <c r="L4976" s="9">
        <f t="shared" si="310"/>
        <v>185579277</v>
      </c>
      <c r="M4976" s="9">
        <f t="shared" si="311"/>
        <v>5023714</v>
      </c>
    </row>
    <row r="4977" spans="1:13" x14ac:dyDescent="0.2">
      <c r="A4977" t="s">
        <v>10584</v>
      </c>
      <c r="B4977" t="s">
        <v>8976</v>
      </c>
      <c r="C4977" t="s">
        <v>10585</v>
      </c>
      <c r="D4977" s="12">
        <v>5000000</v>
      </c>
      <c r="E4977" s="11">
        <v>0</v>
      </c>
      <c r="F4977" t="s">
        <v>10575</v>
      </c>
      <c r="G4977" t="s">
        <v>13</v>
      </c>
      <c r="H4977" s="1">
        <v>45702</v>
      </c>
      <c r="I4977" t="s">
        <v>10586</v>
      </c>
      <c r="J4977">
        <f t="shared" si="308"/>
        <v>350</v>
      </c>
      <c r="K4977">
        <f t="shared" si="309"/>
        <v>1</v>
      </c>
      <c r="L4977" s="9">
        <f t="shared" si="310"/>
        <v>1401538900</v>
      </c>
      <c r="M4977" s="9">
        <f t="shared" si="311"/>
        <v>5000000</v>
      </c>
    </row>
    <row r="4978" spans="1:13" x14ac:dyDescent="0.2">
      <c r="A4978" t="s">
        <v>2575</v>
      </c>
      <c r="B4978" t="s">
        <v>39</v>
      </c>
      <c r="C4978" t="s">
        <v>2576</v>
      </c>
      <c r="D4978" s="12">
        <v>4998797</v>
      </c>
      <c r="E4978" s="11">
        <v>3818993</v>
      </c>
      <c r="F4978" t="s">
        <v>2577</v>
      </c>
      <c r="G4978" t="s">
        <v>13</v>
      </c>
      <c r="H4978" s="1">
        <v>45727</v>
      </c>
      <c r="I4978" t="s">
        <v>2578</v>
      </c>
      <c r="J4978">
        <f t="shared" si="308"/>
        <v>324</v>
      </c>
      <c r="K4978">
        <f t="shared" si="309"/>
        <v>1</v>
      </c>
      <c r="L4978" s="9">
        <f t="shared" si="310"/>
        <v>1792436850</v>
      </c>
      <c r="M4978" s="9">
        <f t="shared" si="311"/>
        <v>4998797</v>
      </c>
    </row>
    <row r="4979" spans="1:13" x14ac:dyDescent="0.2">
      <c r="A4979" t="s">
        <v>3864</v>
      </c>
      <c r="B4979" t="s">
        <v>39</v>
      </c>
      <c r="C4979" t="s">
        <v>3865</v>
      </c>
      <c r="D4979" s="12">
        <v>4995122</v>
      </c>
      <c r="E4979" s="11">
        <v>0</v>
      </c>
      <c r="F4979" t="s">
        <v>3866</v>
      </c>
      <c r="G4979" t="s">
        <v>13</v>
      </c>
      <c r="H4979" s="1">
        <v>45721</v>
      </c>
      <c r="I4979" t="s">
        <v>3867</v>
      </c>
      <c r="J4979">
        <f t="shared" si="308"/>
        <v>324</v>
      </c>
      <c r="K4979">
        <f t="shared" si="309"/>
        <v>1</v>
      </c>
      <c r="L4979" s="9">
        <f t="shared" si="310"/>
        <v>1792436850</v>
      </c>
      <c r="M4979" s="9">
        <f t="shared" si="311"/>
        <v>4995122</v>
      </c>
    </row>
    <row r="4980" spans="1:13" x14ac:dyDescent="0.2">
      <c r="A4980" t="s">
        <v>3811</v>
      </c>
      <c r="B4980" t="s">
        <v>39</v>
      </c>
      <c r="C4980" t="s">
        <v>3812</v>
      </c>
      <c r="D4980" s="12">
        <v>4978401</v>
      </c>
      <c r="E4980" s="11">
        <v>2507606</v>
      </c>
      <c r="F4980" t="s">
        <v>3813</v>
      </c>
      <c r="G4980" t="s">
        <v>13</v>
      </c>
      <c r="H4980" s="1">
        <v>45721</v>
      </c>
      <c r="I4980" t="s">
        <v>3814</v>
      </c>
      <c r="J4980">
        <f t="shared" si="308"/>
        <v>324</v>
      </c>
      <c r="K4980">
        <f t="shared" si="309"/>
        <v>1</v>
      </c>
      <c r="L4980" s="9">
        <f t="shared" si="310"/>
        <v>1792436850</v>
      </c>
      <c r="M4980" s="9">
        <f t="shared" si="311"/>
        <v>4978401</v>
      </c>
    </row>
    <row r="4981" spans="1:13" x14ac:dyDescent="0.2">
      <c r="A4981" t="s">
        <v>7412</v>
      </c>
      <c r="B4981" t="s">
        <v>888</v>
      </c>
      <c r="C4981" t="s">
        <v>7413</v>
      </c>
      <c r="D4981" s="12">
        <v>4963588</v>
      </c>
      <c r="E4981" s="11">
        <v>2823393</v>
      </c>
      <c r="F4981" t="s">
        <v>7414</v>
      </c>
      <c r="G4981" t="s">
        <v>13</v>
      </c>
      <c r="H4981" s="1">
        <v>45708</v>
      </c>
      <c r="I4981" t="s">
        <v>7415</v>
      </c>
      <c r="J4981">
        <f t="shared" si="308"/>
        <v>104</v>
      </c>
      <c r="K4981">
        <f t="shared" si="309"/>
        <v>1</v>
      </c>
      <c r="L4981" s="9">
        <f t="shared" si="310"/>
        <v>670590370</v>
      </c>
      <c r="M4981" s="9">
        <f t="shared" si="311"/>
        <v>4963588</v>
      </c>
    </row>
    <row r="4982" spans="1:13" x14ac:dyDescent="0.2">
      <c r="A4982" t="s">
        <v>5934</v>
      </c>
      <c r="B4982" t="s">
        <v>39</v>
      </c>
      <c r="C4982" t="s">
        <v>5935</v>
      </c>
      <c r="D4982" s="12">
        <v>4962041</v>
      </c>
      <c r="E4982" s="11">
        <v>2591173</v>
      </c>
      <c r="F4982" t="s">
        <v>5936</v>
      </c>
      <c r="G4982" t="s">
        <v>13</v>
      </c>
      <c r="H4982" s="1">
        <v>45714</v>
      </c>
      <c r="I4982" t="s">
        <v>5937</v>
      </c>
      <c r="J4982">
        <f t="shared" si="308"/>
        <v>324</v>
      </c>
      <c r="K4982">
        <f t="shared" si="309"/>
        <v>1</v>
      </c>
      <c r="L4982" s="9">
        <f t="shared" si="310"/>
        <v>1792436850</v>
      </c>
      <c r="M4982" s="9">
        <f t="shared" si="311"/>
        <v>4962041</v>
      </c>
    </row>
    <row r="4983" spans="1:13" x14ac:dyDescent="0.2">
      <c r="A4983" t="s">
        <v>3735</v>
      </c>
      <c r="B4983" t="s">
        <v>39</v>
      </c>
      <c r="C4983" t="s">
        <v>3736</v>
      </c>
      <c r="D4983" s="12">
        <v>4957235</v>
      </c>
      <c r="E4983" s="11">
        <v>1153605</v>
      </c>
      <c r="F4983" t="s">
        <v>3737</v>
      </c>
      <c r="G4983" t="s">
        <v>13</v>
      </c>
      <c r="H4983" s="1">
        <v>45721</v>
      </c>
      <c r="I4983" t="s">
        <v>3738</v>
      </c>
      <c r="J4983">
        <f t="shared" si="308"/>
        <v>324</v>
      </c>
      <c r="K4983">
        <f t="shared" si="309"/>
        <v>1</v>
      </c>
      <c r="L4983" s="9">
        <f t="shared" si="310"/>
        <v>1792436850</v>
      </c>
      <c r="M4983" s="9">
        <f t="shared" si="311"/>
        <v>4957235</v>
      </c>
    </row>
    <row r="4984" spans="1:13" x14ac:dyDescent="0.2">
      <c r="A4984" t="s">
        <v>7035</v>
      </c>
      <c r="B4984" t="s">
        <v>56</v>
      </c>
      <c r="C4984" t="s">
        <v>7036</v>
      </c>
      <c r="D4984" s="12">
        <v>4945169</v>
      </c>
      <c r="E4984" s="11">
        <v>0</v>
      </c>
      <c r="F4984" t="s">
        <v>7037</v>
      </c>
      <c r="G4984" t="s">
        <v>13</v>
      </c>
      <c r="H4984" s="1">
        <v>45712</v>
      </c>
      <c r="I4984" t="s">
        <v>7038</v>
      </c>
      <c r="J4984">
        <f t="shared" si="308"/>
        <v>673</v>
      </c>
      <c r="K4984">
        <f t="shared" si="309"/>
        <v>1</v>
      </c>
      <c r="L4984" s="9">
        <f t="shared" si="310"/>
        <v>5115679510</v>
      </c>
      <c r="M4984" s="9">
        <f t="shared" si="311"/>
        <v>4945169</v>
      </c>
    </row>
    <row r="4985" spans="1:13" x14ac:dyDescent="0.2">
      <c r="A4985" t="s">
        <v>12060</v>
      </c>
      <c r="B4985" t="s">
        <v>951</v>
      </c>
      <c r="C4985" t="s">
        <v>12061</v>
      </c>
      <c r="D4985" s="12">
        <v>993524</v>
      </c>
      <c r="E4985" s="11">
        <v>409256</v>
      </c>
      <c r="F4985" t="s">
        <v>12062</v>
      </c>
      <c r="G4985" t="s">
        <v>13</v>
      </c>
      <c r="H4985" s="1">
        <v>45695</v>
      </c>
      <c r="I4985" t="s">
        <v>12063</v>
      </c>
      <c r="J4985">
        <f t="shared" si="308"/>
        <v>140</v>
      </c>
      <c r="K4985">
        <f t="shared" si="309"/>
        <v>2</v>
      </c>
      <c r="L4985" s="9">
        <f t="shared" si="310"/>
        <v>5426635612</v>
      </c>
      <c r="M4985" s="9">
        <f t="shared" si="311"/>
        <v>4941027</v>
      </c>
    </row>
    <row r="4986" spans="1:13" x14ac:dyDescent="0.2">
      <c r="A4986" t="s">
        <v>12068</v>
      </c>
      <c r="B4986" t="s">
        <v>951</v>
      </c>
      <c r="C4986" t="s">
        <v>12061</v>
      </c>
      <c r="D4986" s="12">
        <v>3947503</v>
      </c>
      <c r="E4986" s="11">
        <v>1637708</v>
      </c>
      <c r="F4986" t="s">
        <v>12069</v>
      </c>
      <c r="G4986" t="s">
        <v>13</v>
      </c>
      <c r="H4986" s="1">
        <v>45695</v>
      </c>
      <c r="I4986" t="s">
        <v>12070</v>
      </c>
      <c r="J4986">
        <f t="shared" si="308"/>
        <v>140</v>
      </c>
      <c r="K4986">
        <f t="shared" si="309"/>
        <v>2</v>
      </c>
      <c r="L4986" s="9">
        <f t="shared" si="310"/>
        <v>5426635612</v>
      </c>
      <c r="M4986" s="9">
        <f t="shared" si="311"/>
        <v>4941027</v>
      </c>
    </row>
    <row r="4987" spans="1:13" x14ac:dyDescent="0.2">
      <c r="A4987" t="s">
        <v>8622</v>
      </c>
      <c r="B4987" t="s">
        <v>1751</v>
      </c>
      <c r="C4987" t="s">
        <v>8623</v>
      </c>
      <c r="D4987" s="12">
        <v>4739992</v>
      </c>
      <c r="E4987" s="11">
        <v>4286937</v>
      </c>
      <c r="F4987" t="s">
        <v>8624</v>
      </c>
      <c r="G4987" t="s">
        <v>116</v>
      </c>
      <c r="H4987" s="1">
        <v>45706</v>
      </c>
      <c r="I4987" t="s">
        <v>8625</v>
      </c>
      <c r="J4987">
        <f t="shared" si="308"/>
        <v>99</v>
      </c>
      <c r="K4987">
        <f t="shared" si="309"/>
        <v>3</v>
      </c>
      <c r="L4987" s="9">
        <f t="shared" si="310"/>
        <v>382244987</v>
      </c>
      <c r="M4987" s="9">
        <f t="shared" si="311"/>
        <v>4907935</v>
      </c>
    </row>
    <row r="4988" spans="1:13" x14ac:dyDescent="0.2">
      <c r="A4988" t="s">
        <v>8679</v>
      </c>
      <c r="B4988" t="s">
        <v>1456</v>
      </c>
      <c r="C4988" t="s">
        <v>8623</v>
      </c>
      <c r="D4988" s="12">
        <v>27943</v>
      </c>
      <c r="E4988" s="11">
        <v>27943</v>
      </c>
      <c r="F4988" t="s">
        <v>8680</v>
      </c>
      <c r="G4988" t="s">
        <v>680</v>
      </c>
      <c r="H4988" s="1">
        <v>45706</v>
      </c>
      <c r="J4988">
        <f t="shared" si="308"/>
        <v>81</v>
      </c>
      <c r="K4988">
        <f t="shared" si="309"/>
        <v>3</v>
      </c>
      <c r="L4988" s="9">
        <f t="shared" si="310"/>
        <v>168045214</v>
      </c>
      <c r="M4988" s="9">
        <f t="shared" si="311"/>
        <v>4907935</v>
      </c>
    </row>
    <row r="4989" spans="1:13" x14ac:dyDescent="0.2">
      <c r="A4989" t="s">
        <v>9484</v>
      </c>
      <c r="B4989" t="s">
        <v>926</v>
      </c>
      <c r="C4989" t="s">
        <v>8623</v>
      </c>
      <c r="D4989" s="12">
        <v>140000</v>
      </c>
      <c r="E4989" s="11">
        <v>105000</v>
      </c>
      <c r="F4989" t="s">
        <v>9485</v>
      </c>
      <c r="G4989" t="s">
        <v>147</v>
      </c>
      <c r="H4989" s="1">
        <v>45702</v>
      </c>
      <c r="I4989" t="s">
        <v>9486</v>
      </c>
      <c r="J4989">
        <f t="shared" si="308"/>
        <v>109</v>
      </c>
      <c r="K4989">
        <f t="shared" si="309"/>
        <v>3</v>
      </c>
      <c r="L4989" s="9">
        <f t="shared" si="310"/>
        <v>185579277</v>
      </c>
      <c r="M4989" s="9">
        <f t="shared" si="311"/>
        <v>4907935</v>
      </c>
    </row>
    <row r="4990" spans="1:13" x14ac:dyDescent="0.2">
      <c r="A4990" t="s">
        <v>8626</v>
      </c>
      <c r="B4990" t="s">
        <v>1751</v>
      </c>
      <c r="C4990" t="s">
        <v>8627</v>
      </c>
      <c r="D4990" s="12">
        <v>4870659</v>
      </c>
      <c r="E4990" s="11">
        <v>2223673</v>
      </c>
      <c r="F4990" t="s">
        <v>8628</v>
      </c>
      <c r="G4990" t="s">
        <v>13</v>
      </c>
      <c r="H4990" s="1">
        <v>45706</v>
      </c>
      <c r="I4990" t="s">
        <v>8629</v>
      </c>
      <c r="J4990">
        <f t="shared" si="308"/>
        <v>99</v>
      </c>
      <c r="K4990">
        <f t="shared" si="309"/>
        <v>1</v>
      </c>
      <c r="L4990" s="9">
        <f t="shared" si="310"/>
        <v>382244987</v>
      </c>
      <c r="M4990" s="9">
        <f t="shared" si="311"/>
        <v>4870659</v>
      </c>
    </row>
    <row r="4991" spans="1:13" x14ac:dyDescent="0.2">
      <c r="A4991" t="s">
        <v>8318</v>
      </c>
      <c r="B4991" t="s">
        <v>16</v>
      </c>
      <c r="C4991" t="s">
        <v>8319</v>
      </c>
      <c r="D4991" s="12">
        <v>1321710</v>
      </c>
      <c r="E4991" s="11">
        <v>0</v>
      </c>
      <c r="F4991" t="s">
        <v>8320</v>
      </c>
      <c r="G4991" t="s">
        <v>13</v>
      </c>
      <c r="H4991" s="1">
        <v>45706</v>
      </c>
      <c r="I4991" t="s">
        <v>8321</v>
      </c>
      <c r="J4991">
        <f t="shared" si="308"/>
        <v>137</v>
      </c>
      <c r="K4991">
        <f t="shared" si="309"/>
        <v>2</v>
      </c>
      <c r="L4991" s="9">
        <f t="shared" si="310"/>
        <v>2463589332</v>
      </c>
      <c r="M4991" s="9">
        <f t="shared" si="311"/>
        <v>4858804</v>
      </c>
    </row>
    <row r="4992" spans="1:13" x14ac:dyDescent="0.2">
      <c r="A4992" t="s">
        <v>9581</v>
      </c>
      <c r="B4992" t="s">
        <v>926</v>
      </c>
      <c r="C4992" t="s">
        <v>8319</v>
      </c>
      <c r="D4992" s="12">
        <v>3537094</v>
      </c>
      <c r="E4992" s="11">
        <v>3213264</v>
      </c>
      <c r="F4992" t="s">
        <v>9582</v>
      </c>
      <c r="G4992" t="s">
        <v>13</v>
      </c>
      <c r="H4992" s="1">
        <v>45702</v>
      </c>
      <c r="I4992" t="s">
        <v>9583</v>
      </c>
      <c r="J4992">
        <f t="shared" si="308"/>
        <v>109</v>
      </c>
      <c r="K4992">
        <f t="shared" si="309"/>
        <v>2</v>
      </c>
      <c r="L4992" s="9">
        <f t="shared" si="310"/>
        <v>185579277</v>
      </c>
      <c r="M4992" s="9">
        <f t="shared" si="311"/>
        <v>4858804</v>
      </c>
    </row>
    <row r="4993" spans="1:13" x14ac:dyDescent="0.2">
      <c r="A4993" t="s">
        <v>9633</v>
      </c>
      <c r="B4993" t="s">
        <v>8976</v>
      </c>
      <c r="C4993" t="s">
        <v>9634</v>
      </c>
      <c r="D4993" s="12">
        <v>14569</v>
      </c>
      <c r="E4993" s="11">
        <v>0</v>
      </c>
      <c r="F4993" t="s">
        <v>9635</v>
      </c>
      <c r="G4993" t="s">
        <v>13</v>
      </c>
      <c r="H4993" s="1">
        <v>45702</v>
      </c>
      <c r="I4993" t="s">
        <v>9636</v>
      </c>
      <c r="J4993">
        <f t="shared" si="308"/>
        <v>350</v>
      </c>
      <c r="K4993">
        <f t="shared" si="309"/>
        <v>6</v>
      </c>
      <c r="L4993" s="9">
        <f t="shared" si="310"/>
        <v>1401538900</v>
      </c>
      <c r="M4993" s="9">
        <f t="shared" si="311"/>
        <v>4836322</v>
      </c>
    </row>
    <row r="4994" spans="1:13" x14ac:dyDescent="0.2">
      <c r="A4994" t="s">
        <v>9773</v>
      </c>
      <c r="B4994" t="s">
        <v>8976</v>
      </c>
      <c r="C4994" t="s">
        <v>9634</v>
      </c>
      <c r="D4994" s="12">
        <v>56710</v>
      </c>
      <c r="E4994" s="11">
        <v>0</v>
      </c>
      <c r="F4994" t="s">
        <v>9774</v>
      </c>
      <c r="G4994" t="s">
        <v>121</v>
      </c>
      <c r="H4994" s="1">
        <v>45702</v>
      </c>
      <c r="I4994" t="s">
        <v>9775</v>
      </c>
      <c r="J4994">
        <f t="shared" ref="J4994:J5057" si="312">COUNTIF(B:B, B4994)</f>
        <v>350</v>
      </c>
      <c r="K4994">
        <f t="shared" ref="K4994:K5057" si="313">COUNTIF(C:C,C4994)</f>
        <v>6</v>
      </c>
      <c r="L4994" s="9">
        <f t="shared" ref="L4994:L5057" si="314">SUMIF(B:B,B4994,D:D)</f>
        <v>1401538900</v>
      </c>
      <c r="M4994" s="9">
        <f t="shared" ref="M4994:M5057" si="315">SUMIF(C:C,C4994, D:D)</f>
        <v>4836322</v>
      </c>
    </row>
    <row r="4995" spans="1:13" x14ac:dyDescent="0.2">
      <c r="A4995" t="s">
        <v>9870</v>
      </c>
      <c r="B4995" t="s">
        <v>8976</v>
      </c>
      <c r="C4995" t="s">
        <v>9634</v>
      </c>
      <c r="D4995" s="12">
        <v>117153</v>
      </c>
      <c r="E4995" s="11">
        <v>0</v>
      </c>
      <c r="F4995" t="s">
        <v>9871</v>
      </c>
      <c r="G4995" t="s">
        <v>13</v>
      </c>
      <c r="H4995" s="1">
        <v>45702</v>
      </c>
      <c r="I4995" t="s">
        <v>9872</v>
      </c>
      <c r="J4995">
        <f t="shared" si="312"/>
        <v>350</v>
      </c>
      <c r="K4995">
        <f t="shared" si="313"/>
        <v>6</v>
      </c>
      <c r="L4995" s="9">
        <f t="shared" si="314"/>
        <v>1401538900</v>
      </c>
      <c r="M4995" s="9">
        <f t="shared" si="315"/>
        <v>4836322</v>
      </c>
    </row>
    <row r="4996" spans="1:13" x14ac:dyDescent="0.2">
      <c r="A4996" t="s">
        <v>10384</v>
      </c>
      <c r="B4996" t="s">
        <v>8976</v>
      </c>
      <c r="C4996" t="s">
        <v>9634</v>
      </c>
      <c r="D4996" s="12">
        <v>1177877</v>
      </c>
      <c r="E4996" s="11">
        <v>0</v>
      </c>
      <c r="F4996" t="s">
        <v>10385</v>
      </c>
      <c r="G4996" t="s">
        <v>116</v>
      </c>
      <c r="H4996" s="1">
        <v>45702</v>
      </c>
      <c r="I4996" t="s">
        <v>10386</v>
      </c>
      <c r="J4996">
        <f t="shared" si="312"/>
        <v>350</v>
      </c>
      <c r="K4996">
        <f t="shared" si="313"/>
        <v>6</v>
      </c>
      <c r="L4996" s="9">
        <f t="shared" si="314"/>
        <v>1401538900</v>
      </c>
      <c r="M4996" s="9">
        <f t="shared" si="315"/>
        <v>4836322</v>
      </c>
    </row>
    <row r="4997" spans="1:13" x14ac:dyDescent="0.2">
      <c r="A4997" t="s">
        <v>10394</v>
      </c>
      <c r="B4997" t="s">
        <v>8976</v>
      </c>
      <c r="C4997" t="s">
        <v>9634</v>
      </c>
      <c r="D4997" s="12">
        <v>1244995</v>
      </c>
      <c r="E4997" s="11">
        <v>0</v>
      </c>
      <c r="F4997" t="s">
        <v>10395</v>
      </c>
      <c r="G4997" t="s">
        <v>13</v>
      </c>
      <c r="H4997" s="1">
        <v>45702</v>
      </c>
      <c r="I4997" t="s">
        <v>10396</v>
      </c>
      <c r="J4997">
        <f t="shared" si="312"/>
        <v>350</v>
      </c>
      <c r="K4997">
        <f t="shared" si="313"/>
        <v>6</v>
      </c>
      <c r="L4997" s="9">
        <f t="shared" si="314"/>
        <v>1401538900</v>
      </c>
      <c r="M4997" s="9">
        <f t="shared" si="315"/>
        <v>4836322</v>
      </c>
    </row>
    <row r="4998" spans="1:13" x14ac:dyDescent="0.2">
      <c r="A4998" t="s">
        <v>11358</v>
      </c>
      <c r="B4998" t="s">
        <v>1701</v>
      </c>
      <c r="C4998" t="s">
        <v>9634</v>
      </c>
      <c r="D4998" s="12">
        <v>2225018</v>
      </c>
      <c r="E4998" s="11">
        <v>1587766</v>
      </c>
      <c r="F4998" t="s">
        <v>11359</v>
      </c>
      <c r="G4998" t="s">
        <v>13</v>
      </c>
      <c r="H4998" s="1">
        <v>45700</v>
      </c>
      <c r="I4998" t="s">
        <v>11360</v>
      </c>
      <c r="J4998">
        <f t="shared" si="312"/>
        <v>250</v>
      </c>
      <c r="K4998">
        <f t="shared" si="313"/>
        <v>6</v>
      </c>
      <c r="L4998" s="9">
        <f t="shared" si="314"/>
        <v>408633237</v>
      </c>
      <c r="M4998" s="9">
        <f t="shared" si="315"/>
        <v>4836322</v>
      </c>
    </row>
    <row r="4999" spans="1:13" x14ac:dyDescent="0.2">
      <c r="A4999" t="s">
        <v>11137</v>
      </c>
      <c r="B4999" t="s">
        <v>56</v>
      </c>
      <c r="C4999" t="s">
        <v>11138</v>
      </c>
      <c r="D4999" s="12">
        <v>4833471</v>
      </c>
      <c r="E4999" s="11">
        <v>404390</v>
      </c>
      <c r="F4999" t="s">
        <v>11139</v>
      </c>
      <c r="G4999" t="s">
        <v>13</v>
      </c>
      <c r="H4999" s="1">
        <v>45701</v>
      </c>
      <c r="I4999" t="s">
        <v>11140</v>
      </c>
      <c r="J4999">
        <f t="shared" si="312"/>
        <v>673</v>
      </c>
      <c r="K4999">
        <f t="shared" si="313"/>
        <v>1</v>
      </c>
      <c r="L4999" s="9">
        <f t="shared" si="314"/>
        <v>5115679510</v>
      </c>
      <c r="M4999" s="9">
        <f t="shared" si="315"/>
        <v>4833471</v>
      </c>
    </row>
    <row r="5000" spans="1:13" x14ac:dyDescent="0.2">
      <c r="A5000" t="s">
        <v>4628</v>
      </c>
      <c r="B5000" t="s">
        <v>10</v>
      </c>
      <c r="C5000" t="s">
        <v>4629</v>
      </c>
      <c r="D5000" s="12">
        <v>495436</v>
      </c>
      <c r="E5000" s="11">
        <v>303639</v>
      </c>
      <c r="F5000" t="s">
        <v>4630</v>
      </c>
      <c r="G5000" t="s">
        <v>116</v>
      </c>
      <c r="H5000" s="1">
        <v>45720</v>
      </c>
      <c r="I5000" t="s">
        <v>4631</v>
      </c>
      <c r="J5000">
        <f t="shared" si="312"/>
        <v>366</v>
      </c>
      <c r="K5000">
        <f t="shared" si="313"/>
        <v>4</v>
      </c>
      <c r="L5000" s="9">
        <f t="shared" si="314"/>
        <v>442014068</v>
      </c>
      <c r="M5000" s="9">
        <f t="shared" si="315"/>
        <v>4832978</v>
      </c>
    </row>
    <row r="5001" spans="1:13" x14ac:dyDescent="0.2">
      <c r="A5001" t="s">
        <v>4640</v>
      </c>
      <c r="B5001" t="s">
        <v>10</v>
      </c>
      <c r="C5001" t="s">
        <v>4629</v>
      </c>
      <c r="D5001" s="12">
        <v>1524218</v>
      </c>
      <c r="E5001" s="11">
        <v>927865</v>
      </c>
      <c r="F5001" t="s">
        <v>4641</v>
      </c>
      <c r="G5001" t="s">
        <v>13</v>
      </c>
      <c r="H5001" s="1">
        <v>45720</v>
      </c>
      <c r="I5001" t="s">
        <v>4642</v>
      </c>
      <c r="J5001">
        <f t="shared" si="312"/>
        <v>366</v>
      </c>
      <c r="K5001">
        <f t="shared" si="313"/>
        <v>4</v>
      </c>
      <c r="L5001" s="9">
        <f t="shared" si="314"/>
        <v>442014068</v>
      </c>
      <c r="M5001" s="9">
        <f t="shared" si="315"/>
        <v>4832978</v>
      </c>
    </row>
    <row r="5002" spans="1:13" x14ac:dyDescent="0.2">
      <c r="A5002" t="s">
        <v>4643</v>
      </c>
      <c r="B5002" t="s">
        <v>10</v>
      </c>
      <c r="C5002" t="s">
        <v>4629</v>
      </c>
      <c r="D5002" s="12">
        <v>2408975</v>
      </c>
      <c r="E5002" s="11">
        <v>1545625</v>
      </c>
      <c r="F5002" t="s">
        <v>4644</v>
      </c>
      <c r="G5002" t="s">
        <v>171</v>
      </c>
      <c r="H5002" s="1">
        <v>45720</v>
      </c>
      <c r="I5002" t="s">
        <v>4645</v>
      </c>
      <c r="J5002">
        <f t="shared" si="312"/>
        <v>366</v>
      </c>
      <c r="K5002">
        <f t="shared" si="313"/>
        <v>4</v>
      </c>
      <c r="L5002" s="9">
        <f t="shared" si="314"/>
        <v>442014068</v>
      </c>
      <c r="M5002" s="9">
        <f t="shared" si="315"/>
        <v>4832978</v>
      </c>
    </row>
    <row r="5003" spans="1:13" x14ac:dyDescent="0.2">
      <c r="A5003" t="s">
        <v>6596</v>
      </c>
      <c r="B5003" t="s">
        <v>10</v>
      </c>
      <c r="C5003" t="s">
        <v>4629</v>
      </c>
      <c r="D5003" s="12">
        <v>404349</v>
      </c>
      <c r="E5003" s="11">
        <v>0</v>
      </c>
      <c r="F5003" t="s">
        <v>6597</v>
      </c>
      <c r="G5003" t="s">
        <v>13</v>
      </c>
      <c r="H5003" s="1">
        <v>45713</v>
      </c>
      <c r="I5003" t="s">
        <v>6598</v>
      </c>
      <c r="J5003">
        <f t="shared" si="312"/>
        <v>366</v>
      </c>
      <c r="K5003">
        <f t="shared" si="313"/>
        <v>4</v>
      </c>
      <c r="L5003" s="9">
        <f t="shared" si="314"/>
        <v>442014068</v>
      </c>
      <c r="M5003" s="9">
        <f t="shared" si="315"/>
        <v>4832978</v>
      </c>
    </row>
    <row r="5004" spans="1:13" x14ac:dyDescent="0.2">
      <c r="A5004" t="s">
        <v>3822</v>
      </c>
      <c r="B5004" t="s">
        <v>39</v>
      </c>
      <c r="C5004" t="s">
        <v>3823</v>
      </c>
      <c r="D5004" s="12">
        <v>4808172</v>
      </c>
      <c r="E5004" s="11">
        <v>0</v>
      </c>
      <c r="F5004" t="s">
        <v>3824</v>
      </c>
      <c r="G5004" t="s">
        <v>13</v>
      </c>
      <c r="H5004" s="1">
        <v>45721</v>
      </c>
      <c r="I5004" t="s">
        <v>3825</v>
      </c>
      <c r="J5004">
        <f t="shared" si="312"/>
        <v>324</v>
      </c>
      <c r="K5004">
        <f t="shared" si="313"/>
        <v>1</v>
      </c>
      <c r="L5004" s="9">
        <f t="shared" si="314"/>
        <v>1792436850</v>
      </c>
      <c r="M5004" s="9">
        <f t="shared" si="315"/>
        <v>4808172</v>
      </c>
    </row>
    <row r="5005" spans="1:13" x14ac:dyDescent="0.2">
      <c r="A5005" t="s">
        <v>55</v>
      </c>
      <c r="B5005" t="s">
        <v>56</v>
      </c>
      <c r="C5005" t="s">
        <v>57</v>
      </c>
      <c r="D5005" s="12">
        <v>101876</v>
      </c>
      <c r="E5005" s="11">
        <v>48050</v>
      </c>
      <c r="F5005" t="s">
        <v>58</v>
      </c>
      <c r="G5005" t="s">
        <v>13</v>
      </c>
      <c r="H5005" s="1">
        <v>45740</v>
      </c>
      <c r="I5005" t="s">
        <v>59</v>
      </c>
      <c r="J5005">
        <f t="shared" si="312"/>
        <v>673</v>
      </c>
      <c r="K5005">
        <f t="shared" si="313"/>
        <v>3</v>
      </c>
      <c r="L5005" s="9">
        <f t="shared" si="314"/>
        <v>5115679510</v>
      </c>
      <c r="M5005" s="9">
        <f t="shared" si="315"/>
        <v>4794245</v>
      </c>
    </row>
    <row r="5006" spans="1:13" x14ac:dyDescent="0.2">
      <c r="A5006" t="s">
        <v>2026</v>
      </c>
      <c r="B5006" t="s">
        <v>56</v>
      </c>
      <c r="C5006" t="s">
        <v>57</v>
      </c>
      <c r="D5006" s="12">
        <v>4464495</v>
      </c>
      <c r="E5006" s="11">
        <v>3033660</v>
      </c>
      <c r="F5006" t="s">
        <v>2027</v>
      </c>
      <c r="G5006" t="s">
        <v>13</v>
      </c>
      <c r="H5006" s="1">
        <v>45728</v>
      </c>
      <c r="I5006" t="s">
        <v>2028</v>
      </c>
      <c r="J5006">
        <f t="shared" si="312"/>
        <v>673</v>
      </c>
      <c r="K5006">
        <f t="shared" si="313"/>
        <v>3</v>
      </c>
      <c r="L5006" s="9">
        <f t="shared" si="314"/>
        <v>5115679510</v>
      </c>
      <c r="M5006" s="9">
        <f t="shared" si="315"/>
        <v>4794245</v>
      </c>
    </row>
    <row r="5007" spans="1:13" x14ac:dyDescent="0.2">
      <c r="A5007" t="s">
        <v>6854</v>
      </c>
      <c r="B5007" t="s">
        <v>56</v>
      </c>
      <c r="C5007" t="s">
        <v>57</v>
      </c>
      <c r="D5007" s="12">
        <v>227874</v>
      </c>
      <c r="E5007" s="11">
        <v>0</v>
      </c>
      <c r="F5007" t="s">
        <v>6855</v>
      </c>
      <c r="G5007" t="s">
        <v>13</v>
      </c>
      <c r="H5007" s="1">
        <v>45712</v>
      </c>
      <c r="I5007" t="s">
        <v>6856</v>
      </c>
      <c r="J5007">
        <f t="shared" si="312"/>
        <v>673</v>
      </c>
      <c r="K5007">
        <f t="shared" si="313"/>
        <v>3</v>
      </c>
      <c r="L5007" s="9">
        <f t="shared" si="314"/>
        <v>5115679510</v>
      </c>
      <c r="M5007" s="9">
        <f t="shared" si="315"/>
        <v>4794245</v>
      </c>
    </row>
    <row r="5008" spans="1:13" x14ac:dyDescent="0.2">
      <c r="A5008" t="s">
        <v>1474</v>
      </c>
      <c r="B5008" t="s">
        <v>888</v>
      </c>
      <c r="C5008" t="s">
        <v>1475</v>
      </c>
      <c r="D5008" s="12">
        <v>2584973</v>
      </c>
      <c r="E5008" s="11">
        <v>1118358</v>
      </c>
      <c r="F5008" t="s">
        <v>1476</v>
      </c>
      <c r="G5008" t="s">
        <v>13</v>
      </c>
      <c r="H5008" s="1">
        <v>45734</v>
      </c>
      <c r="I5008" t="s">
        <v>1477</v>
      </c>
      <c r="J5008">
        <f t="shared" si="312"/>
        <v>104</v>
      </c>
      <c r="K5008">
        <f t="shared" si="313"/>
        <v>2</v>
      </c>
      <c r="L5008" s="9">
        <f t="shared" si="314"/>
        <v>670590370</v>
      </c>
      <c r="M5008" s="9">
        <f t="shared" si="315"/>
        <v>4733821</v>
      </c>
    </row>
    <row r="5009" spans="1:13" x14ac:dyDescent="0.2">
      <c r="A5009" t="s">
        <v>7391</v>
      </c>
      <c r="B5009" t="s">
        <v>888</v>
      </c>
      <c r="C5009" t="s">
        <v>1475</v>
      </c>
      <c r="D5009" s="12">
        <v>2148848</v>
      </c>
      <c r="E5009" s="11">
        <v>1736430</v>
      </c>
      <c r="F5009" t="s">
        <v>7392</v>
      </c>
      <c r="G5009" t="s">
        <v>13</v>
      </c>
      <c r="H5009" s="1">
        <v>45708</v>
      </c>
      <c r="I5009" t="s">
        <v>7393</v>
      </c>
      <c r="J5009">
        <f t="shared" si="312"/>
        <v>104</v>
      </c>
      <c r="K5009">
        <f t="shared" si="313"/>
        <v>2</v>
      </c>
      <c r="L5009" s="9">
        <f t="shared" si="314"/>
        <v>670590370</v>
      </c>
      <c r="M5009" s="9">
        <f t="shared" si="315"/>
        <v>4733821</v>
      </c>
    </row>
    <row r="5010" spans="1:13" x14ac:dyDescent="0.2">
      <c r="A5010" t="s">
        <v>6607</v>
      </c>
      <c r="B5010" t="s">
        <v>10</v>
      </c>
      <c r="C5010" t="s">
        <v>6608</v>
      </c>
      <c r="D5010" s="12">
        <v>4727834</v>
      </c>
      <c r="E5010" s="11">
        <v>1646603</v>
      </c>
      <c r="F5010" t="s">
        <v>2936</v>
      </c>
      <c r="G5010" t="s">
        <v>147</v>
      </c>
      <c r="H5010" s="1">
        <v>45713</v>
      </c>
      <c r="I5010" t="s">
        <v>6609</v>
      </c>
      <c r="J5010">
        <f t="shared" si="312"/>
        <v>366</v>
      </c>
      <c r="K5010">
        <f t="shared" si="313"/>
        <v>1</v>
      </c>
      <c r="L5010" s="9">
        <f t="shared" si="314"/>
        <v>442014068</v>
      </c>
      <c r="M5010" s="9">
        <f t="shared" si="315"/>
        <v>4727834</v>
      </c>
    </row>
    <row r="5011" spans="1:13" x14ac:dyDescent="0.2">
      <c r="A5011" t="s">
        <v>11369</v>
      </c>
      <c r="B5011" t="s">
        <v>1701</v>
      </c>
      <c r="C5011" t="s">
        <v>11370</v>
      </c>
      <c r="D5011" s="12">
        <v>4675956</v>
      </c>
      <c r="E5011" s="11">
        <v>2841895</v>
      </c>
      <c r="F5011" t="s">
        <v>11371</v>
      </c>
      <c r="G5011" t="s">
        <v>13</v>
      </c>
      <c r="H5011" s="1">
        <v>45700</v>
      </c>
      <c r="I5011" t="s">
        <v>11372</v>
      </c>
      <c r="J5011">
        <f t="shared" si="312"/>
        <v>250</v>
      </c>
      <c r="K5011">
        <f t="shared" si="313"/>
        <v>1</v>
      </c>
      <c r="L5011" s="9">
        <f t="shared" si="314"/>
        <v>408633237</v>
      </c>
      <c r="M5011" s="9">
        <f t="shared" si="315"/>
        <v>4675956</v>
      </c>
    </row>
    <row r="5012" spans="1:13" x14ac:dyDescent="0.2">
      <c r="A5012" t="s">
        <v>12005</v>
      </c>
      <c r="B5012" t="s">
        <v>888</v>
      </c>
      <c r="C5012" t="s">
        <v>12006</v>
      </c>
      <c r="D5012" s="12">
        <v>684059</v>
      </c>
      <c r="E5012" s="11">
        <v>112460</v>
      </c>
      <c r="F5012" t="s">
        <v>12007</v>
      </c>
      <c r="G5012" t="s">
        <v>13</v>
      </c>
      <c r="H5012" s="1">
        <v>45695</v>
      </c>
      <c r="I5012" t="s">
        <v>12008</v>
      </c>
      <c r="J5012">
        <f t="shared" si="312"/>
        <v>104</v>
      </c>
      <c r="K5012">
        <f t="shared" si="313"/>
        <v>4</v>
      </c>
      <c r="L5012" s="9">
        <f t="shared" si="314"/>
        <v>670590370</v>
      </c>
      <c r="M5012" s="9">
        <f t="shared" si="315"/>
        <v>4616015</v>
      </c>
    </row>
    <row r="5013" spans="1:13" x14ac:dyDescent="0.2">
      <c r="A5013" t="s">
        <v>12526</v>
      </c>
      <c r="B5013" t="s">
        <v>888</v>
      </c>
      <c r="C5013" t="s">
        <v>12006</v>
      </c>
      <c r="D5013" s="12">
        <v>1470639</v>
      </c>
      <c r="E5013" s="11">
        <v>948934</v>
      </c>
      <c r="F5013" t="s">
        <v>12527</v>
      </c>
      <c r="G5013" t="s">
        <v>13</v>
      </c>
      <c r="H5013" s="1">
        <v>45693</v>
      </c>
      <c r="I5013" t="s">
        <v>12528</v>
      </c>
      <c r="J5013">
        <f t="shared" si="312"/>
        <v>104</v>
      </c>
      <c r="K5013">
        <f t="shared" si="313"/>
        <v>4</v>
      </c>
      <c r="L5013" s="9">
        <f t="shared" si="314"/>
        <v>670590370</v>
      </c>
      <c r="M5013" s="9">
        <f t="shared" si="315"/>
        <v>4616015</v>
      </c>
    </row>
    <row r="5014" spans="1:13" x14ac:dyDescent="0.2">
      <c r="A5014" t="s">
        <v>12529</v>
      </c>
      <c r="B5014" t="s">
        <v>888</v>
      </c>
      <c r="C5014" t="s">
        <v>12006</v>
      </c>
      <c r="D5014" s="12">
        <v>2169218</v>
      </c>
      <c r="E5014" s="11">
        <v>1570604</v>
      </c>
      <c r="F5014" t="s">
        <v>12530</v>
      </c>
      <c r="G5014" t="s">
        <v>13</v>
      </c>
      <c r="H5014" s="1">
        <v>45693</v>
      </c>
      <c r="I5014" t="s">
        <v>12531</v>
      </c>
      <c r="J5014">
        <f t="shared" si="312"/>
        <v>104</v>
      </c>
      <c r="K5014">
        <f t="shared" si="313"/>
        <v>4</v>
      </c>
      <c r="L5014" s="9">
        <f t="shared" si="314"/>
        <v>670590370</v>
      </c>
      <c r="M5014" s="9">
        <f t="shared" si="315"/>
        <v>4616015</v>
      </c>
    </row>
    <row r="5015" spans="1:13" x14ac:dyDescent="0.2">
      <c r="A5015" t="s">
        <v>12702</v>
      </c>
      <c r="B5015" t="s">
        <v>888</v>
      </c>
      <c r="C5015" t="s">
        <v>12006</v>
      </c>
      <c r="D5015" s="12">
        <v>292099</v>
      </c>
      <c r="E5015" s="11">
        <v>146957</v>
      </c>
      <c r="F5015" t="s">
        <v>12703</v>
      </c>
      <c r="G5015" t="s">
        <v>13</v>
      </c>
      <c r="H5015" s="1">
        <v>45692</v>
      </c>
      <c r="I5015" t="s">
        <v>12704</v>
      </c>
      <c r="J5015">
        <f t="shared" si="312"/>
        <v>104</v>
      </c>
      <c r="K5015">
        <f t="shared" si="313"/>
        <v>4</v>
      </c>
      <c r="L5015" s="9">
        <f t="shared" si="314"/>
        <v>670590370</v>
      </c>
      <c r="M5015" s="9">
        <f t="shared" si="315"/>
        <v>4616015</v>
      </c>
    </row>
    <row r="5016" spans="1:13" x14ac:dyDescent="0.2">
      <c r="A5016" t="s">
        <v>11672</v>
      </c>
      <c r="B5016" t="s">
        <v>872</v>
      </c>
      <c r="C5016" t="s">
        <v>11673</v>
      </c>
      <c r="D5016" s="12">
        <v>4606863</v>
      </c>
      <c r="E5016" s="11">
        <v>4606863</v>
      </c>
      <c r="F5016" t="s">
        <v>11674</v>
      </c>
      <c r="G5016" t="s">
        <v>13</v>
      </c>
      <c r="H5016" s="1">
        <v>45699</v>
      </c>
      <c r="I5016" t="s">
        <v>11675</v>
      </c>
      <c r="J5016">
        <f t="shared" si="312"/>
        <v>133</v>
      </c>
      <c r="K5016">
        <f t="shared" si="313"/>
        <v>1</v>
      </c>
      <c r="L5016" s="9">
        <f t="shared" si="314"/>
        <v>1635922299</v>
      </c>
      <c r="M5016" s="9">
        <f t="shared" si="315"/>
        <v>4606863</v>
      </c>
    </row>
    <row r="5017" spans="1:13" x14ac:dyDescent="0.2">
      <c r="A5017" t="s">
        <v>11202</v>
      </c>
      <c r="B5017" t="s">
        <v>926</v>
      </c>
      <c r="C5017" t="s">
        <v>11203</v>
      </c>
      <c r="D5017" s="12">
        <v>4559013</v>
      </c>
      <c r="E5017" s="11">
        <v>1894647</v>
      </c>
      <c r="F5017" t="s">
        <v>11204</v>
      </c>
      <c r="G5017" t="s">
        <v>116</v>
      </c>
      <c r="H5017" s="1">
        <v>45701</v>
      </c>
      <c r="I5017" t="s">
        <v>11205</v>
      </c>
      <c r="J5017">
        <f t="shared" si="312"/>
        <v>109</v>
      </c>
      <c r="K5017">
        <f t="shared" si="313"/>
        <v>1</v>
      </c>
      <c r="L5017" s="9">
        <f t="shared" si="314"/>
        <v>185579277</v>
      </c>
      <c r="M5017" s="9">
        <f t="shared" si="315"/>
        <v>4559013</v>
      </c>
    </row>
    <row r="5018" spans="1:13" x14ac:dyDescent="0.2">
      <c r="A5018" t="s">
        <v>10484</v>
      </c>
      <c r="B5018" t="s">
        <v>8976</v>
      </c>
      <c r="C5018" t="s">
        <v>10485</v>
      </c>
      <c r="D5018" s="12">
        <v>2246458</v>
      </c>
      <c r="E5018" s="11">
        <v>872118</v>
      </c>
      <c r="F5018" t="s">
        <v>10486</v>
      </c>
      <c r="G5018" t="s">
        <v>116</v>
      </c>
      <c r="H5018" s="1">
        <v>45702</v>
      </c>
      <c r="I5018" t="s">
        <v>10487</v>
      </c>
      <c r="J5018">
        <f t="shared" si="312"/>
        <v>350</v>
      </c>
      <c r="K5018">
        <f t="shared" si="313"/>
        <v>2</v>
      </c>
      <c r="L5018" s="9">
        <f t="shared" si="314"/>
        <v>1401538900</v>
      </c>
      <c r="M5018" s="9">
        <f t="shared" si="315"/>
        <v>4556525</v>
      </c>
    </row>
    <row r="5019" spans="1:13" x14ac:dyDescent="0.2">
      <c r="A5019" t="s">
        <v>10493</v>
      </c>
      <c r="B5019" t="s">
        <v>8976</v>
      </c>
      <c r="C5019" t="s">
        <v>10485</v>
      </c>
      <c r="D5019" s="12">
        <v>2310067</v>
      </c>
      <c r="E5019" s="11">
        <v>818833</v>
      </c>
      <c r="F5019" t="s">
        <v>10494</v>
      </c>
      <c r="G5019" t="s">
        <v>116</v>
      </c>
      <c r="H5019" s="1">
        <v>45702</v>
      </c>
      <c r="I5019" t="s">
        <v>10495</v>
      </c>
      <c r="J5019">
        <f t="shared" si="312"/>
        <v>350</v>
      </c>
      <c r="K5019">
        <f t="shared" si="313"/>
        <v>2</v>
      </c>
      <c r="L5019" s="9">
        <f t="shared" si="314"/>
        <v>1401538900</v>
      </c>
      <c r="M5019" s="9">
        <f t="shared" si="315"/>
        <v>4556525</v>
      </c>
    </row>
    <row r="5020" spans="1:13" x14ac:dyDescent="0.2">
      <c r="A5020" t="s">
        <v>9708</v>
      </c>
      <c r="B5020" t="s">
        <v>8976</v>
      </c>
      <c r="C5020" t="s">
        <v>9709</v>
      </c>
      <c r="D5020" s="12">
        <v>38648</v>
      </c>
      <c r="E5020" s="11">
        <v>0</v>
      </c>
      <c r="F5020" t="s">
        <v>9710</v>
      </c>
      <c r="G5020" t="s">
        <v>152</v>
      </c>
      <c r="H5020" s="1">
        <v>45702</v>
      </c>
      <c r="I5020" t="s">
        <v>9711</v>
      </c>
      <c r="J5020">
        <f t="shared" si="312"/>
        <v>350</v>
      </c>
      <c r="K5020">
        <f t="shared" si="313"/>
        <v>2</v>
      </c>
      <c r="L5020" s="9">
        <f t="shared" si="314"/>
        <v>1401538900</v>
      </c>
      <c r="M5020" s="9">
        <f t="shared" si="315"/>
        <v>4538648</v>
      </c>
    </row>
    <row r="5021" spans="1:13" x14ac:dyDescent="0.2">
      <c r="A5021" t="s">
        <v>10558</v>
      </c>
      <c r="B5021" t="s">
        <v>8976</v>
      </c>
      <c r="C5021" t="s">
        <v>9709</v>
      </c>
      <c r="D5021" s="12">
        <v>4500000</v>
      </c>
      <c r="E5021" s="11">
        <v>0</v>
      </c>
      <c r="F5021" t="s">
        <v>9710</v>
      </c>
      <c r="G5021" t="s">
        <v>130</v>
      </c>
      <c r="H5021" s="1">
        <v>45702</v>
      </c>
      <c r="I5021" t="s">
        <v>10559</v>
      </c>
      <c r="J5021">
        <f t="shared" si="312"/>
        <v>350</v>
      </c>
      <c r="K5021">
        <f t="shared" si="313"/>
        <v>2</v>
      </c>
      <c r="L5021" s="9">
        <f t="shared" si="314"/>
        <v>1401538900</v>
      </c>
      <c r="M5021" s="9">
        <f t="shared" si="315"/>
        <v>4538648</v>
      </c>
    </row>
    <row r="5022" spans="1:13" x14ac:dyDescent="0.2">
      <c r="A5022" t="s">
        <v>3908</v>
      </c>
      <c r="B5022" t="s">
        <v>39</v>
      </c>
      <c r="C5022" t="s">
        <v>3909</v>
      </c>
      <c r="D5022" s="12">
        <v>4534171</v>
      </c>
      <c r="E5022" s="11">
        <v>0</v>
      </c>
      <c r="F5022" t="s">
        <v>3910</v>
      </c>
      <c r="G5022" t="s">
        <v>13</v>
      </c>
      <c r="H5022" s="1">
        <v>45721</v>
      </c>
      <c r="I5022" t="s">
        <v>3911</v>
      </c>
      <c r="J5022">
        <f t="shared" si="312"/>
        <v>324</v>
      </c>
      <c r="K5022">
        <f t="shared" si="313"/>
        <v>1</v>
      </c>
      <c r="L5022" s="9">
        <f t="shared" si="314"/>
        <v>1792436850</v>
      </c>
      <c r="M5022" s="9">
        <f t="shared" si="315"/>
        <v>4534171</v>
      </c>
    </row>
    <row r="5023" spans="1:13" x14ac:dyDescent="0.2">
      <c r="A5023" t="s">
        <v>12224</v>
      </c>
      <c r="B5023" t="s">
        <v>56</v>
      </c>
      <c r="C5023" t="s">
        <v>12225</v>
      </c>
      <c r="D5023" s="12">
        <v>4500000</v>
      </c>
      <c r="E5023" s="11">
        <v>5442</v>
      </c>
      <c r="F5023" t="s">
        <v>12226</v>
      </c>
      <c r="G5023" t="s">
        <v>13</v>
      </c>
      <c r="H5023" s="1">
        <v>45695</v>
      </c>
      <c r="I5023" t="s">
        <v>12227</v>
      </c>
      <c r="J5023">
        <f t="shared" si="312"/>
        <v>673</v>
      </c>
      <c r="K5023">
        <f t="shared" si="313"/>
        <v>1</v>
      </c>
      <c r="L5023" s="9">
        <f t="shared" si="314"/>
        <v>5115679510</v>
      </c>
      <c r="M5023" s="9">
        <f t="shared" si="315"/>
        <v>4500000</v>
      </c>
    </row>
    <row r="5024" spans="1:13" x14ac:dyDescent="0.2">
      <c r="A5024" t="s">
        <v>7509</v>
      </c>
      <c r="B5024" t="s">
        <v>926</v>
      </c>
      <c r="C5024" t="s">
        <v>7510</v>
      </c>
      <c r="D5024" s="12">
        <v>4499999</v>
      </c>
      <c r="E5024" s="11">
        <v>1104755</v>
      </c>
      <c r="F5024" t="s">
        <v>7511</v>
      </c>
      <c r="G5024" t="s">
        <v>13</v>
      </c>
      <c r="H5024" s="1">
        <v>45708</v>
      </c>
      <c r="I5024" t="s">
        <v>7512</v>
      </c>
      <c r="J5024">
        <f t="shared" si="312"/>
        <v>109</v>
      </c>
      <c r="K5024">
        <f t="shared" si="313"/>
        <v>1</v>
      </c>
      <c r="L5024" s="9">
        <f t="shared" si="314"/>
        <v>185579277</v>
      </c>
      <c r="M5024" s="9">
        <f t="shared" si="315"/>
        <v>4499999</v>
      </c>
    </row>
    <row r="5025" spans="1:13" x14ac:dyDescent="0.2">
      <c r="A5025" t="s">
        <v>11665</v>
      </c>
      <c r="B5025" t="s">
        <v>872</v>
      </c>
      <c r="C5025" t="s">
        <v>11666</v>
      </c>
      <c r="D5025" s="12">
        <v>4498436</v>
      </c>
      <c r="E5025" s="11">
        <v>1839655</v>
      </c>
      <c r="F5025" t="s">
        <v>11667</v>
      </c>
      <c r="G5025" t="s">
        <v>13</v>
      </c>
      <c r="H5025" s="1">
        <v>45699</v>
      </c>
      <c r="I5025" t="s">
        <v>11668</v>
      </c>
      <c r="J5025">
        <f t="shared" si="312"/>
        <v>133</v>
      </c>
      <c r="K5025">
        <f t="shared" si="313"/>
        <v>1</v>
      </c>
      <c r="L5025" s="9">
        <f t="shared" si="314"/>
        <v>1635922299</v>
      </c>
      <c r="M5025" s="9">
        <f t="shared" si="315"/>
        <v>4498436</v>
      </c>
    </row>
    <row r="5026" spans="1:13" x14ac:dyDescent="0.2">
      <c r="A5026" t="s">
        <v>15</v>
      </c>
      <c r="B5026" t="s">
        <v>16</v>
      </c>
      <c r="C5026" t="s">
        <v>17</v>
      </c>
      <c r="D5026" s="12">
        <v>4498068</v>
      </c>
      <c r="E5026" s="11">
        <v>2249626</v>
      </c>
      <c r="F5026" t="s">
        <v>18</v>
      </c>
      <c r="G5026" t="s">
        <v>13</v>
      </c>
      <c r="H5026" s="1">
        <v>45740</v>
      </c>
      <c r="I5026" t="s">
        <v>19</v>
      </c>
      <c r="J5026">
        <f t="shared" si="312"/>
        <v>137</v>
      </c>
      <c r="K5026">
        <f t="shared" si="313"/>
        <v>1</v>
      </c>
      <c r="L5026" s="9">
        <f t="shared" si="314"/>
        <v>2463589332</v>
      </c>
      <c r="M5026" s="9">
        <f t="shared" si="315"/>
        <v>4498068</v>
      </c>
    </row>
    <row r="5027" spans="1:13" x14ac:dyDescent="0.2">
      <c r="A5027" t="s">
        <v>5813</v>
      </c>
      <c r="B5027" t="s">
        <v>3634</v>
      </c>
      <c r="C5027" t="s">
        <v>5814</v>
      </c>
      <c r="D5027" s="12">
        <v>4493319</v>
      </c>
      <c r="E5027" s="11">
        <v>1135802</v>
      </c>
      <c r="F5027" t="s">
        <v>5815</v>
      </c>
      <c r="G5027" t="s">
        <v>116</v>
      </c>
      <c r="H5027" s="1">
        <v>45714</v>
      </c>
      <c r="I5027" t="s">
        <v>5816</v>
      </c>
      <c r="J5027">
        <f t="shared" si="312"/>
        <v>56</v>
      </c>
      <c r="K5027">
        <f t="shared" si="313"/>
        <v>1</v>
      </c>
      <c r="L5027" s="9">
        <f t="shared" si="314"/>
        <v>64435443</v>
      </c>
      <c r="M5027" s="9">
        <f t="shared" si="315"/>
        <v>4493319</v>
      </c>
    </row>
    <row r="5028" spans="1:13" x14ac:dyDescent="0.2">
      <c r="A5028" t="s">
        <v>1574</v>
      </c>
      <c r="B5028" t="s">
        <v>801</v>
      </c>
      <c r="C5028" t="s">
        <v>1575</v>
      </c>
      <c r="D5028" s="12">
        <v>4488451</v>
      </c>
      <c r="E5028" s="11">
        <v>1206305</v>
      </c>
      <c r="F5028" t="s">
        <v>1576</v>
      </c>
      <c r="G5028" t="s">
        <v>13</v>
      </c>
      <c r="H5028" s="1">
        <v>45734</v>
      </c>
      <c r="I5028" t="s">
        <v>1577</v>
      </c>
      <c r="J5028">
        <f t="shared" si="312"/>
        <v>37</v>
      </c>
      <c r="K5028">
        <f t="shared" si="313"/>
        <v>1</v>
      </c>
      <c r="L5028" s="9">
        <f t="shared" si="314"/>
        <v>438246754</v>
      </c>
      <c r="M5028" s="9">
        <f t="shared" si="315"/>
        <v>4488451</v>
      </c>
    </row>
    <row r="5029" spans="1:13" x14ac:dyDescent="0.2">
      <c r="A5029" t="s">
        <v>6503</v>
      </c>
      <c r="B5029" t="s">
        <v>87</v>
      </c>
      <c r="C5029" t="s">
        <v>6504</v>
      </c>
      <c r="D5029" s="12">
        <v>4476275</v>
      </c>
      <c r="E5029" s="11">
        <v>2453144</v>
      </c>
      <c r="F5029" t="s">
        <v>6505</v>
      </c>
      <c r="G5029" t="s">
        <v>13</v>
      </c>
      <c r="H5029" s="1">
        <v>45713</v>
      </c>
      <c r="I5029" t="s">
        <v>6506</v>
      </c>
      <c r="J5029">
        <f t="shared" si="312"/>
        <v>160</v>
      </c>
      <c r="K5029">
        <f t="shared" si="313"/>
        <v>1</v>
      </c>
      <c r="L5029" s="9">
        <f t="shared" si="314"/>
        <v>1007902320</v>
      </c>
      <c r="M5029" s="9">
        <f t="shared" si="315"/>
        <v>4476275</v>
      </c>
    </row>
    <row r="5030" spans="1:13" x14ac:dyDescent="0.2">
      <c r="A5030" t="s">
        <v>4709</v>
      </c>
      <c r="B5030" t="s">
        <v>56</v>
      </c>
      <c r="C5030" t="s">
        <v>4710</v>
      </c>
      <c r="D5030" s="12">
        <v>4468058</v>
      </c>
      <c r="E5030" s="11">
        <v>1536653</v>
      </c>
      <c r="F5030" t="s">
        <v>4711</v>
      </c>
      <c r="G5030" t="s">
        <v>13</v>
      </c>
      <c r="H5030" s="1">
        <v>45720</v>
      </c>
      <c r="I5030" t="s">
        <v>4712</v>
      </c>
      <c r="J5030">
        <f t="shared" si="312"/>
        <v>673</v>
      </c>
      <c r="K5030">
        <f t="shared" si="313"/>
        <v>1</v>
      </c>
      <c r="L5030" s="9">
        <f t="shared" si="314"/>
        <v>5115679510</v>
      </c>
      <c r="M5030" s="9">
        <f t="shared" si="315"/>
        <v>4468058</v>
      </c>
    </row>
    <row r="5031" spans="1:13" x14ac:dyDescent="0.2">
      <c r="A5031" t="s">
        <v>5978</v>
      </c>
      <c r="B5031" t="s">
        <v>10</v>
      </c>
      <c r="C5031" t="s">
        <v>5979</v>
      </c>
      <c r="D5031" s="12">
        <v>37827</v>
      </c>
      <c r="E5031" s="11">
        <v>0</v>
      </c>
      <c r="F5031" t="s">
        <v>5980</v>
      </c>
      <c r="G5031" t="s">
        <v>130</v>
      </c>
      <c r="H5031" s="1">
        <v>45714</v>
      </c>
      <c r="I5031" t="s">
        <v>5981</v>
      </c>
      <c r="J5031">
        <f t="shared" si="312"/>
        <v>366</v>
      </c>
      <c r="K5031">
        <f t="shared" si="313"/>
        <v>4</v>
      </c>
      <c r="L5031" s="9">
        <f t="shared" si="314"/>
        <v>442014068</v>
      </c>
      <c r="M5031" s="9">
        <f t="shared" si="315"/>
        <v>4450874</v>
      </c>
    </row>
    <row r="5032" spans="1:13" x14ac:dyDescent="0.2">
      <c r="A5032" t="s">
        <v>6088</v>
      </c>
      <c r="B5032" t="s">
        <v>10</v>
      </c>
      <c r="C5032" t="s">
        <v>5979</v>
      </c>
      <c r="D5032" s="12">
        <v>335172</v>
      </c>
      <c r="E5032" s="11">
        <v>0</v>
      </c>
      <c r="F5032" t="s">
        <v>6089</v>
      </c>
      <c r="G5032" t="s">
        <v>121</v>
      </c>
      <c r="H5032" s="1">
        <v>45714</v>
      </c>
      <c r="I5032" t="s">
        <v>6090</v>
      </c>
      <c r="J5032">
        <f t="shared" si="312"/>
        <v>366</v>
      </c>
      <c r="K5032">
        <f t="shared" si="313"/>
        <v>4</v>
      </c>
      <c r="L5032" s="9">
        <f t="shared" si="314"/>
        <v>442014068</v>
      </c>
      <c r="M5032" s="9">
        <f t="shared" si="315"/>
        <v>4450874</v>
      </c>
    </row>
    <row r="5033" spans="1:13" x14ac:dyDescent="0.2">
      <c r="A5033" t="s">
        <v>6099</v>
      </c>
      <c r="B5033" t="s">
        <v>10</v>
      </c>
      <c r="C5033" t="s">
        <v>5979</v>
      </c>
      <c r="D5033" s="12">
        <v>521940</v>
      </c>
      <c r="E5033" s="11">
        <v>0</v>
      </c>
      <c r="F5033" t="s">
        <v>6100</v>
      </c>
      <c r="G5033" t="s">
        <v>121</v>
      </c>
      <c r="H5033" s="1">
        <v>45714</v>
      </c>
      <c r="I5033" t="s">
        <v>6101</v>
      </c>
      <c r="J5033">
        <f t="shared" si="312"/>
        <v>366</v>
      </c>
      <c r="K5033">
        <f t="shared" si="313"/>
        <v>4</v>
      </c>
      <c r="L5033" s="9">
        <f t="shared" si="314"/>
        <v>442014068</v>
      </c>
      <c r="M5033" s="9">
        <f t="shared" si="315"/>
        <v>4450874</v>
      </c>
    </row>
    <row r="5034" spans="1:13" x14ac:dyDescent="0.2">
      <c r="A5034" t="s">
        <v>6181</v>
      </c>
      <c r="B5034" t="s">
        <v>10</v>
      </c>
      <c r="C5034" t="s">
        <v>5979</v>
      </c>
      <c r="D5034" s="12">
        <v>3555935</v>
      </c>
      <c r="E5034" s="11">
        <v>0</v>
      </c>
      <c r="F5034" t="s">
        <v>6182</v>
      </c>
      <c r="G5034" t="s">
        <v>121</v>
      </c>
      <c r="H5034" s="1">
        <v>45714</v>
      </c>
      <c r="I5034" t="s">
        <v>6183</v>
      </c>
      <c r="J5034">
        <f t="shared" si="312"/>
        <v>366</v>
      </c>
      <c r="K5034">
        <f t="shared" si="313"/>
        <v>4</v>
      </c>
      <c r="L5034" s="9">
        <f t="shared" si="314"/>
        <v>442014068</v>
      </c>
      <c r="M5034" s="9">
        <f t="shared" si="315"/>
        <v>4450874</v>
      </c>
    </row>
    <row r="5035" spans="1:13" x14ac:dyDescent="0.2">
      <c r="A5035" t="s">
        <v>1115</v>
      </c>
      <c r="B5035" t="s">
        <v>113</v>
      </c>
      <c r="C5035" t="s">
        <v>1116</v>
      </c>
      <c r="D5035" s="12">
        <v>2071115</v>
      </c>
      <c r="E5035" s="11">
        <v>81</v>
      </c>
      <c r="F5035" t="s">
        <v>1117</v>
      </c>
      <c r="G5035" t="s">
        <v>171</v>
      </c>
      <c r="H5035" s="1">
        <v>45736</v>
      </c>
      <c r="I5035" t="s">
        <v>1118</v>
      </c>
      <c r="J5035">
        <f t="shared" si="312"/>
        <v>194</v>
      </c>
      <c r="K5035">
        <f t="shared" si="313"/>
        <v>2</v>
      </c>
      <c r="L5035" s="9">
        <f t="shared" si="314"/>
        <v>1107339336</v>
      </c>
      <c r="M5035" s="9">
        <f t="shared" si="315"/>
        <v>4445835</v>
      </c>
    </row>
    <row r="5036" spans="1:13" x14ac:dyDescent="0.2">
      <c r="A5036" t="s">
        <v>1119</v>
      </c>
      <c r="B5036" t="s">
        <v>113</v>
      </c>
      <c r="C5036" t="s">
        <v>1116</v>
      </c>
      <c r="D5036" s="12">
        <v>2374720</v>
      </c>
      <c r="E5036" s="11">
        <v>34727</v>
      </c>
      <c r="F5036" t="s">
        <v>1120</v>
      </c>
      <c r="G5036" t="s">
        <v>152</v>
      </c>
      <c r="H5036" s="1">
        <v>45736</v>
      </c>
      <c r="I5036" t="s">
        <v>1121</v>
      </c>
      <c r="J5036">
        <f t="shared" si="312"/>
        <v>194</v>
      </c>
      <c r="K5036">
        <f t="shared" si="313"/>
        <v>2</v>
      </c>
      <c r="L5036" s="9">
        <f t="shared" si="314"/>
        <v>1107339336</v>
      </c>
      <c r="M5036" s="9">
        <f t="shared" si="315"/>
        <v>4445835</v>
      </c>
    </row>
    <row r="5037" spans="1:13" x14ac:dyDescent="0.2">
      <c r="A5037" t="s">
        <v>9362</v>
      </c>
      <c r="B5037" t="s">
        <v>1456</v>
      </c>
      <c r="C5037" t="s">
        <v>9363</v>
      </c>
      <c r="D5037" s="12">
        <v>4425666</v>
      </c>
      <c r="E5037" s="11">
        <v>3154674</v>
      </c>
      <c r="F5037" t="s">
        <v>9364</v>
      </c>
      <c r="G5037" t="s">
        <v>171</v>
      </c>
      <c r="H5037" s="1">
        <v>45702</v>
      </c>
      <c r="I5037" t="s">
        <v>9365</v>
      </c>
      <c r="J5037">
        <f t="shared" si="312"/>
        <v>81</v>
      </c>
      <c r="K5037">
        <f t="shared" si="313"/>
        <v>1</v>
      </c>
      <c r="L5037" s="9">
        <f t="shared" si="314"/>
        <v>168045214</v>
      </c>
      <c r="M5037" s="9">
        <f t="shared" si="315"/>
        <v>4425666</v>
      </c>
    </row>
    <row r="5038" spans="1:13" x14ac:dyDescent="0.2">
      <c r="A5038" t="s">
        <v>11281</v>
      </c>
      <c r="B5038" t="s">
        <v>951</v>
      </c>
      <c r="C5038" t="s">
        <v>11282</v>
      </c>
      <c r="D5038" s="12">
        <v>4402766</v>
      </c>
      <c r="E5038" s="11">
        <v>1716621</v>
      </c>
      <c r="F5038" t="s">
        <v>11283</v>
      </c>
      <c r="G5038" t="s">
        <v>121</v>
      </c>
      <c r="H5038" s="1">
        <v>45700</v>
      </c>
      <c r="I5038" t="s">
        <v>11284</v>
      </c>
      <c r="J5038">
        <f t="shared" si="312"/>
        <v>140</v>
      </c>
      <c r="K5038">
        <f t="shared" si="313"/>
        <v>1</v>
      </c>
      <c r="L5038" s="9">
        <f t="shared" si="314"/>
        <v>5426635612</v>
      </c>
      <c r="M5038" s="9">
        <f t="shared" si="315"/>
        <v>4402766</v>
      </c>
    </row>
    <row r="5039" spans="1:13" x14ac:dyDescent="0.2">
      <c r="A5039" t="s">
        <v>8384</v>
      </c>
      <c r="B5039" t="s">
        <v>16</v>
      </c>
      <c r="C5039" t="s">
        <v>8385</v>
      </c>
      <c r="D5039" s="12">
        <v>4396105</v>
      </c>
      <c r="E5039" s="11">
        <v>2166793</v>
      </c>
      <c r="F5039" t="s">
        <v>8386</v>
      </c>
      <c r="G5039" t="s">
        <v>13</v>
      </c>
      <c r="H5039" s="1">
        <v>45706</v>
      </c>
      <c r="I5039" t="s">
        <v>8387</v>
      </c>
      <c r="J5039">
        <f t="shared" si="312"/>
        <v>137</v>
      </c>
      <c r="K5039">
        <f t="shared" si="313"/>
        <v>1</v>
      </c>
      <c r="L5039" s="9">
        <f t="shared" si="314"/>
        <v>2463589332</v>
      </c>
      <c r="M5039" s="9">
        <f t="shared" si="315"/>
        <v>4396105</v>
      </c>
    </row>
    <row r="5040" spans="1:13" x14ac:dyDescent="0.2">
      <c r="A5040" t="s">
        <v>2563</v>
      </c>
      <c r="B5040" t="s">
        <v>39</v>
      </c>
      <c r="C5040" t="s">
        <v>2564</v>
      </c>
      <c r="D5040" s="12">
        <v>4384958</v>
      </c>
      <c r="E5040" s="11">
        <v>2739627</v>
      </c>
      <c r="F5040" t="s">
        <v>2565</v>
      </c>
      <c r="G5040" t="s">
        <v>13</v>
      </c>
      <c r="H5040" s="1">
        <v>45727</v>
      </c>
      <c r="I5040" t="s">
        <v>2566</v>
      </c>
      <c r="J5040">
        <f t="shared" si="312"/>
        <v>324</v>
      </c>
      <c r="K5040">
        <f t="shared" si="313"/>
        <v>1</v>
      </c>
      <c r="L5040" s="9">
        <f t="shared" si="314"/>
        <v>1792436850</v>
      </c>
      <c r="M5040" s="9">
        <f t="shared" si="315"/>
        <v>4384958</v>
      </c>
    </row>
    <row r="5041" spans="1:13" x14ac:dyDescent="0.2">
      <c r="A5041" t="s">
        <v>1852</v>
      </c>
      <c r="B5041" t="s">
        <v>56</v>
      </c>
      <c r="C5041" t="s">
        <v>1853</v>
      </c>
      <c r="D5041" s="12">
        <v>699634</v>
      </c>
      <c r="E5041" s="11">
        <v>0</v>
      </c>
      <c r="F5041" t="s">
        <v>1854</v>
      </c>
      <c r="G5041" t="s">
        <v>13</v>
      </c>
      <c r="H5041" s="1">
        <v>45730</v>
      </c>
      <c r="I5041" t="s">
        <v>1855</v>
      </c>
      <c r="J5041">
        <f t="shared" si="312"/>
        <v>673</v>
      </c>
      <c r="K5041">
        <f t="shared" si="313"/>
        <v>4</v>
      </c>
      <c r="L5041" s="9">
        <f t="shared" si="314"/>
        <v>5115679510</v>
      </c>
      <c r="M5041" s="9">
        <f t="shared" si="315"/>
        <v>4380720</v>
      </c>
    </row>
    <row r="5042" spans="1:13" x14ac:dyDescent="0.2">
      <c r="A5042" t="s">
        <v>1894</v>
      </c>
      <c r="B5042" t="s">
        <v>56</v>
      </c>
      <c r="C5042" t="s">
        <v>1853</v>
      </c>
      <c r="D5042" s="12">
        <v>239441</v>
      </c>
      <c r="E5042" s="11">
        <v>0</v>
      </c>
      <c r="F5042" t="s">
        <v>1895</v>
      </c>
      <c r="G5042" t="s">
        <v>13</v>
      </c>
      <c r="H5042" s="1">
        <v>45730</v>
      </c>
      <c r="I5042" t="s">
        <v>1896</v>
      </c>
      <c r="J5042">
        <f t="shared" si="312"/>
        <v>673</v>
      </c>
      <c r="K5042">
        <f t="shared" si="313"/>
        <v>4</v>
      </c>
      <c r="L5042" s="9">
        <f t="shared" si="314"/>
        <v>5115679510</v>
      </c>
      <c r="M5042" s="9">
        <f t="shared" si="315"/>
        <v>4380720</v>
      </c>
    </row>
    <row r="5043" spans="1:13" x14ac:dyDescent="0.2">
      <c r="A5043" t="s">
        <v>2092</v>
      </c>
      <c r="B5043" t="s">
        <v>56</v>
      </c>
      <c r="C5043" t="s">
        <v>1853</v>
      </c>
      <c r="D5043" s="12">
        <v>2742011</v>
      </c>
      <c r="E5043" s="11">
        <v>0</v>
      </c>
      <c r="F5043" t="s">
        <v>2093</v>
      </c>
      <c r="G5043" t="s">
        <v>13</v>
      </c>
      <c r="H5043" s="1">
        <v>45728</v>
      </c>
      <c r="I5043" t="s">
        <v>2094</v>
      </c>
      <c r="J5043">
        <f t="shared" si="312"/>
        <v>673</v>
      </c>
      <c r="K5043">
        <f t="shared" si="313"/>
        <v>4</v>
      </c>
      <c r="L5043" s="9">
        <f t="shared" si="314"/>
        <v>5115679510</v>
      </c>
      <c r="M5043" s="9">
        <f t="shared" si="315"/>
        <v>4380720</v>
      </c>
    </row>
    <row r="5044" spans="1:13" x14ac:dyDescent="0.2">
      <c r="A5044" t="s">
        <v>8808</v>
      </c>
      <c r="B5044" t="s">
        <v>56</v>
      </c>
      <c r="C5044" t="s">
        <v>8809</v>
      </c>
      <c r="D5044" s="12">
        <v>699634</v>
      </c>
      <c r="E5044" s="11">
        <v>699634</v>
      </c>
      <c r="F5044" t="s">
        <v>8810</v>
      </c>
      <c r="G5044" t="s">
        <v>130</v>
      </c>
      <c r="H5044" s="1">
        <v>45706</v>
      </c>
      <c r="I5044" t="s">
        <v>8811</v>
      </c>
      <c r="J5044">
        <f t="shared" si="312"/>
        <v>673</v>
      </c>
      <c r="K5044">
        <f t="shared" si="313"/>
        <v>4</v>
      </c>
      <c r="L5044" s="9">
        <f t="shared" si="314"/>
        <v>5115679510</v>
      </c>
      <c r="M5044" s="9">
        <f t="shared" si="315"/>
        <v>4380720</v>
      </c>
    </row>
    <row r="5045" spans="1:13" x14ac:dyDescent="0.2">
      <c r="A5045" t="s">
        <v>6287</v>
      </c>
      <c r="B5045" t="s">
        <v>56</v>
      </c>
      <c r="C5045" t="s">
        <v>6288</v>
      </c>
      <c r="D5045" s="12">
        <v>4377246</v>
      </c>
      <c r="E5045" s="11">
        <v>2255850</v>
      </c>
      <c r="F5045" t="s">
        <v>6289</v>
      </c>
      <c r="G5045" t="s">
        <v>13</v>
      </c>
      <c r="H5045" s="1">
        <v>45714</v>
      </c>
      <c r="I5045" t="s">
        <v>6290</v>
      </c>
      <c r="J5045">
        <f t="shared" si="312"/>
        <v>673</v>
      </c>
      <c r="K5045">
        <f t="shared" si="313"/>
        <v>1</v>
      </c>
      <c r="L5045" s="9">
        <f t="shared" si="314"/>
        <v>5115679510</v>
      </c>
      <c r="M5045" s="9">
        <f t="shared" si="315"/>
        <v>4377246</v>
      </c>
    </row>
    <row r="5046" spans="1:13" x14ac:dyDescent="0.2">
      <c r="A5046" t="s">
        <v>7031</v>
      </c>
      <c r="B5046" t="s">
        <v>56</v>
      </c>
      <c r="C5046" t="s">
        <v>7032</v>
      </c>
      <c r="D5046" s="12">
        <v>4372244</v>
      </c>
      <c r="E5046" s="11">
        <v>2650915</v>
      </c>
      <c r="F5046" t="s">
        <v>7033</v>
      </c>
      <c r="G5046" t="s">
        <v>152</v>
      </c>
      <c r="H5046" s="1">
        <v>45712</v>
      </c>
      <c r="I5046" t="s">
        <v>7034</v>
      </c>
      <c r="J5046">
        <f t="shared" si="312"/>
        <v>673</v>
      </c>
      <c r="K5046">
        <f t="shared" si="313"/>
        <v>1</v>
      </c>
      <c r="L5046" s="9">
        <f t="shared" si="314"/>
        <v>5115679510</v>
      </c>
      <c r="M5046" s="9">
        <f t="shared" si="315"/>
        <v>4372244</v>
      </c>
    </row>
    <row r="5047" spans="1:13" x14ac:dyDescent="0.2">
      <c r="A5047" t="s">
        <v>2294</v>
      </c>
      <c r="B5047" t="s">
        <v>39</v>
      </c>
      <c r="C5047" t="s">
        <v>2295</v>
      </c>
      <c r="D5047" s="12">
        <v>4358100</v>
      </c>
      <c r="E5047" s="11">
        <v>3635450</v>
      </c>
      <c r="F5047" t="s">
        <v>2296</v>
      </c>
      <c r="G5047" t="s">
        <v>13</v>
      </c>
      <c r="H5047" s="1">
        <v>45728</v>
      </c>
      <c r="I5047" t="s">
        <v>2297</v>
      </c>
      <c r="J5047">
        <f t="shared" si="312"/>
        <v>324</v>
      </c>
      <c r="K5047">
        <f t="shared" si="313"/>
        <v>1</v>
      </c>
      <c r="L5047" s="9">
        <f t="shared" si="314"/>
        <v>1792436850</v>
      </c>
      <c r="M5047" s="9">
        <f t="shared" si="315"/>
        <v>4358100</v>
      </c>
    </row>
    <row r="5048" spans="1:13" x14ac:dyDescent="0.2">
      <c r="A5048" t="s">
        <v>6835</v>
      </c>
      <c r="B5048" t="s">
        <v>56</v>
      </c>
      <c r="C5048" t="s">
        <v>6836</v>
      </c>
      <c r="D5048" s="12">
        <v>104864</v>
      </c>
      <c r="E5048" s="11">
        <v>0</v>
      </c>
      <c r="F5048" t="s">
        <v>6837</v>
      </c>
      <c r="G5048" t="s">
        <v>13</v>
      </c>
      <c r="H5048" s="1">
        <v>45712</v>
      </c>
      <c r="I5048" t="s">
        <v>6838</v>
      </c>
      <c r="J5048">
        <f t="shared" si="312"/>
        <v>673</v>
      </c>
      <c r="K5048">
        <f t="shared" si="313"/>
        <v>2</v>
      </c>
      <c r="L5048" s="9">
        <f t="shared" si="314"/>
        <v>5115679510</v>
      </c>
      <c r="M5048" s="9">
        <f t="shared" si="315"/>
        <v>4354579</v>
      </c>
    </row>
    <row r="5049" spans="1:13" x14ac:dyDescent="0.2">
      <c r="A5049" t="s">
        <v>7024</v>
      </c>
      <c r="B5049" t="s">
        <v>56</v>
      </c>
      <c r="C5049" t="s">
        <v>6836</v>
      </c>
      <c r="D5049" s="12">
        <v>4249715</v>
      </c>
      <c r="E5049" s="11">
        <v>0</v>
      </c>
      <c r="F5049" t="s">
        <v>7025</v>
      </c>
      <c r="G5049" t="s">
        <v>13</v>
      </c>
      <c r="H5049" s="1">
        <v>45712</v>
      </c>
      <c r="I5049" t="s">
        <v>7026</v>
      </c>
      <c r="J5049">
        <f t="shared" si="312"/>
        <v>673</v>
      </c>
      <c r="K5049">
        <f t="shared" si="313"/>
        <v>2</v>
      </c>
      <c r="L5049" s="9">
        <f t="shared" si="314"/>
        <v>5115679510</v>
      </c>
      <c r="M5049" s="9">
        <f t="shared" si="315"/>
        <v>4354579</v>
      </c>
    </row>
    <row r="5050" spans="1:13" ht="153" x14ac:dyDescent="0.2">
      <c r="A5050" t="s">
        <v>1207</v>
      </c>
      <c r="B5050" t="s">
        <v>87</v>
      </c>
      <c r="C5050" t="s">
        <v>1208</v>
      </c>
      <c r="D5050" s="12">
        <v>4346171</v>
      </c>
      <c r="E5050" s="11">
        <v>2257525</v>
      </c>
      <c r="F5050" s="2" t="s">
        <v>1209</v>
      </c>
      <c r="G5050" t="s">
        <v>121</v>
      </c>
      <c r="H5050" s="1">
        <v>45736</v>
      </c>
      <c r="I5050" t="s">
        <v>1210</v>
      </c>
      <c r="J5050">
        <f t="shared" si="312"/>
        <v>160</v>
      </c>
      <c r="K5050">
        <f t="shared" si="313"/>
        <v>1</v>
      </c>
      <c r="L5050" s="9">
        <f t="shared" si="314"/>
        <v>1007902320</v>
      </c>
      <c r="M5050" s="9">
        <f t="shared" si="315"/>
        <v>4346171</v>
      </c>
    </row>
    <row r="5051" spans="1:13" x14ac:dyDescent="0.2">
      <c r="A5051" t="s">
        <v>8505</v>
      </c>
      <c r="B5051" t="s">
        <v>1751</v>
      </c>
      <c r="C5051" t="s">
        <v>8506</v>
      </c>
      <c r="D5051" s="12">
        <v>194999</v>
      </c>
      <c r="E5051" s="11">
        <v>194999</v>
      </c>
      <c r="F5051" t="s">
        <v>8507</v>
      </c>
      <c r="G5051" t="s">
        <v>13</v>
      </c>
      <c r="H5051" s="1">
        <v>45706</v>
      </c>
      <c r="I5051" t="s">
        <v>8508</v>
      </c>
      <c r="J5051">
        <f t="shared" si="312"/>
        <v>99</v>
      </c>
      <c r="K5051">
        <f t="shared" si="313"/>
        <v>2</v>
      </c>
      <c r="L5051" s="9">
        <f t="shared" si="314"/>
        <v>382244987</v>
      </c>
      <c r="M5051" s="9">
        <f t="shared" si="315"/>
        <v>4344132</v>
      </c>
    </row>
    <row r="5052" spans="1:13" x14ac:dyDescent="0.2">
      <c r="A5052" t="s">
        <v>8612</v>
      </c>
      <c r="B5052" t="s">
        <v>1751</v>
      </c>
      <c r="C5052" t="s">
        <v>8506</v>
      </c>
      <c r="D5052" s="12">
        <v>4149133</v>
      </c>
      <c r="E5052" s="11">
        <v>3358169</v>
      </c>
      <c r="F5052" t="s">
        <v>8613</v>
      </c>
      <c r="G5052" t="s">
        <v>13</v>
      </c>
      <c r="H5052" s="1">
        <v>45706</v>
      </c>
      <c r="I5052" t="s">
        <v>8614</v>
      </c>
      <c r="J5052">
        <f t="shared" si="312"/>
        <v>99</v>
      </c>
      <c r="K5052">
        <f t="shared" si="313"/>
        <v>2</v>
      </c>
      <c r="L5052" s="9">
        <f t="shared" si="314"/>
        <v>382244987</v>
      </c>
      <c r="M5052" s="9">
        <f t="shared" si="315"/>
        <v>4344132</v>
      </c>
    </row>
    <row r="5053" spans="1:13" x14ac:dyDescent="0.2">
      <c r="A5053" t="s">
        <v>8376</v>
      </c>
      <c r="B5053" t="s">
        <v>16</v>
      </c>
      <c r="C5053" t="s">
        <v>8377</v>
      </c>
      <c r="D5053" s="12">
        <v>4341690</v>
      </c>
      <c r="E5053" s="11">
        <v>2220547</v>
      </c>
      <c r="F5053" t="s">
        <v>8378</v>
      </c>
      <c r="G5053" t="s">
        <v>13</v>
      </c>
      <c r="H5053" s="1">
        <v>45706</v>
      </c>
      <c r="I5053" t="s">
        <v>8379</v>
      </c>
      <c r="J5053">
        <f t="shared" si="312"/>
        <v>137</v>
      </c>
      <c r="K5053">
        <f t="shared" si="313"/>
        <v>1</v>
      </c>
      <c r="L5053" s="9">
        <f t="shared" si="314"/>
        <v>2463589332</v>
      </c>
      <c r="M5053" s="9">
        <f t="shared" si="315"/>
        <v>4341690</v>
      </c>
    </row>
    <row r="5054" spans="1:13" x14ac:dyDescent="0.2">
      <c r="A5054" t="s">
        <v>7027</v>
      </c>
      <c r="B5054" t="s">
        <v>56</v>
      </c>
      <c r="C5054" t="s">
        <v>7028</v>
      </c>
      <c r="D5054" s="12">
        <v>4331456</v>
      </c>
      <c r="E5054" s="11">
        <v>1012722</v>
      </c>
      <c r="F5054" t="s">
        <v>7029</v>
      </c>
      <c r="G5054" t="s">
        <v>13</v>
      </c>
      <c r="H5054" s="1">
        <v>45712</v>
      </c>
      <c r="I5054" t="s">
        <v>7030</v>
      </c>
      <c r="J5054">
        <f t="shared" si="312"/>
        <v>673</v>
      </c>
      <c r="K5054">
        <f t="shared" si="313"/>
        <v>1</v>
      </c>
      <c r="L5054" s="9">
        <f t="shared" si="314"/>
        <v>5115679510</v>
      </c>
      <c r="M5054" s="9">
        <f t="shared" si="315"/>
        <v>4331456</v>
      </c>
    </row>
    <row r="5055" spans="1:13" x14ac:dyDescent="0.2">
      <c r="A5055" t="s">
        <v>6500</v>
      </c>
      <c r="B5055" t="s">
        <v>87</v>
      </c>
      <c r="C5055" t="s">
        <v>6501</v>
      </c>
      <c r="D5055" s="12">
        <v>4325468</v>
      </c>
      <c r="E5055" s="11">
        <v>0</v>
      </c>
      <c r="F5055" t="s">
        <v>1366</v>
      </c>
      <c r="G5055" t="s">
        <v>13</v>
      </c>
      <c r="H5055" s="1">
        <v>45713</v>
      </c>
      <c r="I5055" t="s">
        <v>6502</v>
      </c>
      <c r="J5055">
        <f t="shared" si="312"/>
        <v>160</v>
      </c>
      <c r="K5055">
        <f t="shared" si="313"/>
        <v>1</v>
      </c>
      <c r="L5055" s="9">
        <f t="shared" si="314"/>
        <v>1007902320</v>
      </c>
      <c r="M5055" s="9">
        <f t="shared" si="315"/>
        <v>4325468</v>
      </c>
    </row>
    <row r="5056" spans="1:13" x14ac:dyDescent="0.2">
      <c r="A5056" t="s">
        <v>10551</v>
      </c>
      <c r="B5056" t="s">
        <v>8976</v>
      </c>
      <c r="C5056" t="s">
        <v>10552</v>
      </c>
      <c r="D5056" s="12">
        <v>4303039</v>
      </c>
      <c r="E5056" s="11">
        <v>371685</v>
      </c>
      <c r="F5056" t="s">
        <v>10553</v>
      </c>
      <c r="G5056" t="s">
        <v>152</v>
      </c>
      <c r="H5056" s="1">
        <v>45702</v>
      </c>
      <c r="I5056" t="s">
        <v>10554</v>
      </c>
      <c r="J5056">
        <f t="shared" si="312"/>
        <v>350</v>
      </c>
      <c r="K5056">
        <f t="shared" si="313"/>
        <v>1</v>
      </c>
      <c r="L5056" s="9">
        <f t="shared" si="314"/>
        <v>1401538900</v>
      </c>
      <c r="M5056" s="9">
        <f t="shared" si="315"/>
        <v>4303039</v>
      </c>
    </row>
    <row r="5057" spans="1:13" x14ac:dyDescent="0.2">
      <c r="A5057" t="s">
        <v>8142</v>
      </c>
      <c r="B5057" t="s">
        <v>87</v>
      </c>
      <c r="C5057" t="s">
        <v>8143</v>
      </c>
      <c r="D5057" s="12">
        <v>4290578</v>
      </c>
      <c r="E5057" s="11">
        <v>0</v>
      </c>
      <c r="F5057" t="s">
        <v>8144</v>
      </c>
      <c r="G5057" t="s">
        <v>13</v>
      </c>
      <c r="H5057" s="1">
        <v>45706</v>
      </c>
      <c r="I5057" t="s">
        <v>8145</v>
      </c>
      <c r="J5057">
        <f t="shared" si="312"/>
        <v>160</v>
      </c>
      <c r="K5057">
        <f t="shared" si="313"/>
        <v>1</v>
      </c>
      <c r="L5057" s="9">
        <f t="shared" si="314"/>
        <v>1007902320</v>
      </c>
      <c r="M5057" s="9">
        <f t="shared" si="315"/>
        <v>4290578</v>
      </c>
    </row>
    <row r="5058" spans="1:13" x14ac:dyDescent="0.2">
      <c r="A5058" t="s">
        <v>8615</v>
      </c>
      <c r="B5058" t="s">
        <v>1751</v>
      </c>
      <c r="C5058" t="s">
        <v>8616</v>
      </c>
      <c r="D5058" s="12">
        <v>4254840</v>
      </c>
      <c r="E5058" s="11">
        <v>2717866</v>
      </c>
      <c r="F5058" t="s">
        <v>8617</v>
      </c>
      <c r="G5058" t="s">
        <v>13</v>
      </c>
      <c r="H5058" s="1">
        <v>45706</v>
      </c>
      <c r="I5058" t="s">
        <v>8618</v>
      </c>
      <c r="J5058">
        <f t="shared" ref="J5058:J5121" si="316">COUNTIF(B:B, B5058)</f>
        <v>99</v>
      </c>
      <c r="K5058">
        <f t="shared" ref="K5058:K5121" si="317">COUNTIF(C:C,C5058)</f>
        <v>1</v>
      </c>
      <c r="L5058" s="9">
        <f t="shared" ref="L5058:L5121" si="318">SUMIF(B:B,B5058,D:D)</f>
        <v>382244987</v>
      </c>
      <c r="M5058" s="9">
        <f t="shared" ref="M5058:M5121" si="319">SUMIF(C:C,C5058, D:D)</f>
        <v>4254840</v>
      </c>
    </row>
    <row r="5059" spans="1:13" x14ac:dyDescent="0.2">
      <c r="A5059" t="s">
        <v>7114</v>
      </c>
      <c r="B5059" t="s">
        <v>56</v>
      </c>
      <c r="C5059" t="s">
        <v>7115</v>
      </c>
      <c r="D5059" s="12">
        <v>4228805</v>
      </c>
      <c r="E5059" s="11">
        <v>2895361</v>
      </c>
      <c r="F5059" t="s">
        <v>7116</v>
      </c>
      <c r="G5059" t="s">
        <v>13</v>
      </c>
      <c r="H5059" s="1">
        <v>45711</v>
      </c>
      <c r="I5059" t="s">
        <v>7117</v>
      </c>
      <c r="J5059">
        <f t="shared" si="316"/>
        <v>673</v>
      </c>
      <c r="K5059">
        <f t="shared" si="317"/>
        <v>1</v>
      </c>
      <c r="L5059" s="9">
        <f t="shared" si="318"/>
        <v>5115679510</v>
      </c>
      <c r="M5059" s="9">
        <f t="shared" si="319"/>
        <v>4228805</v>
      </c>
    </row>
    <row r="5060" spans="1:13" x14ac:dyDescent="0.2">
      <c r="A5060" t="s">
        <v>7098</v>
      </c>
      <c r="B5060" t="s">
        <v>56</v>
      </c>
      <c r="C5060" t="s">
        <v>7099</v>
      </c>
      <c r="D5060" s="12">
        <v>704602</v>
      </c>
      <c r="E5060" s="11">
        <v>0</v>
      </c>
      <c r="F5060" t="s">
        <v>7100</v>
      </c>
      <c r="G5060" t="s">
        <v>130</v>
      </c>
      <c r="H5060" s="1">
        <v>45711</v>
      </c>
      <c r="I5060" t="s">
        <v>7101</v>
      </c>
      <c r="J5060">
        <f t="shared" si="316"/>
        <v>673</v>
      </c>
      <c r="K5060">
        <f t="shared" si="317"/>
        <v>2</v>
      </c>
      <c r="L5060" s="9">
        <f t="shared" si="318"/>
        <v>5115679510</v>
      </c>
      <c r="M5060" s="9">
        <f t="shared" si="319"/>
        <v>4228766</v>
      </c>
    </row>
    <row r="5061" spans="1:13" x14ac:dyDescent="0.2">
      <c r="A5061" t="s">
        <v>8594</v>
      </c>
      <c r="B5061" t="s">
        <v>1751</v>
      </c>
      <c r="C5061" t="s">
        <v>7099</v>
      </c>
      <c r="D5061" s="12">
        <v>3524164</v>
      </c>
      <c r="E5061" s="11">
        <v>2000076</v>
      </c>
      <c r="F5061" t="s">
        <v>8595</v>
      </c>
      <c r="G5061" t="s">
        <v>13</v>
      </c>
      <c r="H5061" s="1">
        <v>45706</v>
      </c>
      <c r="I5061" t="s">
        <v>8596</v>
      </c>
      <c r="J5061">
        <f t="shared" si="316"/>
        <v>99</v>
      </c>
      <c r="K5061">
        <f t="shared" si="317"/>
        <v>2</v>
      </c>
      <c r="L5061" s="9">
        <f t="shared" si="318"/>
        <v>382244987</v>
      </c>
      <c r="M5061" s="9">
        <f t="shared" si="319"/>
        <v>4228766</v>
      </c>
    </row>
    <row r="5062" spans="1:13" x14ac:dyDescent="0.2">
      <c r="A5062" t="s">
        <v>1409</v>
      </c>
      <c r="B5062" t="s">
        <v>87</v>
      </c>
      <c r="C5062" t="s">
        <v>1410</v>
      </c>
      <c r="D5062" s="12">
        <v>4213139</v>
      </c>
      <c r="E5062" s="11">
        <v>3403550</v>
      </c>
      <c r="F5062" t="s">
        <v>1411</v>
      </c>
      <c r="G5062" t="s">
        <v>13</v>
      </c>
      <c r="H5062" s="1">
        <v>45735</v>
      </c>
      <c r="I5062" t="s">
        <v>1412</v>
      </c>
      <c r="J5062">
        <f t="shared" si="316"/>
        <v>160</v>
      </c>
      <c r="K5062">
        <f t="shared" si="317"/>
        <v>1</v>
      </c>
      <c r="L5062" s="9">
        <f t="shared" si="318"/>
        <v>1007902320</v>
      </c>
      <c r="M5062" s="9">
        <f t="shared" si="319"/>
        <v>4213139</v>
      </c>
    </row>
    <row r="5063" spans="1:13" x14ac:dyDescent="0.2">
      <c r="A5063" t="s">
        <v>12596</v>
      </c>
      <c r="B5063" t="s">
        <v>10</v>
      </c>
      <c r="C5063" t="s">
        <v>12597</v>
      </c>
      <c r="D5063" s="12">
        <v>4210000</v>
      </c>
      <c r="E5063" s="11">
        <v>4000000</v>
      </c>
      <c r="F5063" t="s">
        <v>12598</v>
      </c>
      <c r="G5063" t="s">
        <v>171</v>
      </c>
      <c r="H5063" s="1">
        <v>45693</v>
      </c>
      <c r="I5063" t="s">
        <v>12599</v>
      </c>
      <c r="J5063">
        <f t="shared" si="316"/>
        <v>366</v>
      </c>
      <c r="K5063">
        <f t="shared" si="317"/>
        <v>1</v>
      </c>
      <c r="L5063" s="9">
        <f t="shared" si="318"/>
        <v>442014068</v>
      </c>
      <c r="M5063" s="9">
        <f t="shared" si="319"/>
        <v>4210000</v>
      </c>
    </row>
    <row r="5064" spans="1:13" x14ac:dyDescent="0.2">
      <c r="A5064" t="s">
        <v>4752</v>
      </c>
      <c r="B5064" t="s">
        <v>56</v>
      </c>
      <c r="C5064" t="s">
        <v>4753</v>
      </c>
      <c r="D5064" s="12">
        <v>4206547</v>
      </c>
      <c r="E5064" s="11">
        <v>0</v>
      </c>
      <c r="F5064" t="s">
        <v>4754</v>
      </c>
      <c r="G5064" t="s">
        <v>147</v>
      </c>
      <c r="H5064" s="1">
        <v>45720</v>
      </c>
      <c r="I5064" t="s">
        <v>4755</v>
      </c>
      <c r="J5064">
        <f t="shared" si="316"/>
        <v>673</v>
      </c>
      <c r="K5064">
        <f t="shared" si="317"/>
        <v>1</v>
      </c>
      <c r="L5064" s="9">
        <f t="shared" si="318"/>
        <v>5115679510</v>
      </c>
      <c r="M5064" s="9">
        <f t="shared" si="319"/>
        <v>4206547</v>
      </c>
    </row>
    <row r="5065" spans="1:13" x14ac:dyDescent="0.2">
      <c r="A5065" t="s">
        <v>7280</v>
      </c>
      <c r="B5065" t="s">
        <v>1701</v>
      </c>
      <c r="C5065" t="s">
        <v>7281</v>
      </c>
      <c r="D5065" s="12">
        <v>37722</v>
      </c>
      <c r="E5065" s="11">
        <v>0</v>
      </c>
      <c r="F5065" t="s">
        <v>7282</v>
      </c>
      <c r="G5065" t="s">
        <v>13</v>
      </c>
      <c r="H5065" s="1">
        <v>45709</v>
      </c>
      <c r="I5065" t="s">
        <v>7283</v>
      </c>
      <c r="J5065">
        <f t="shared" si="316"/>
        <v>250</v>
      </c>
      <c r="K5065">
        <f t="shared" si="317"/>
        <v>4</v>
      </c>
      <c r="L5065" s="9">
        <f t="shared" si="318"/>
        <v>408633237</v>
      </c>
      <c r="M5065" s="9">
        <f t="shared" si="319"/>
        <v>4202042</v>
      </c>
    </row>
    <row r="5066" spans="1:13" x14ac:dyDescent="0.2">
      <c r="A5066" t="s">
        <v>7284</v>
      </c>
      <c r="B5066" t="s">
        <v>1701</v>
      </c>
      <c r="C5066" t="s">
        <v>7281</v>
      </c>
      <c r="D5066" s="12">
        <v>37973</v>
      </c>
      <c r="E5066" s="11">
        <v>0</v>
      </c>
      <c r="F5066" t="s">
        <v>7285</v>
      </c>
      <c r="G5066" t="s">
        <v>13</v>
      </c>
      <c r="H5066" s="1">
        <v>45709</v>
      </c>
      <c r="I5066" t="s">
        <v>7286</v>
      </c>
      <c r="J5066">
        <f t="shared" si="316"/>
        <v>250</v>
      </c>
      <c r="K5066">
        <f t="shared" si="317"/>
        <v>4</v>
      </c>
      <c r="L5066" s="9">
        <f t="shared" si="318"/>
        <v>408633237</v>
      </c>
      <c r="M5066" s="9">
        <f t="shared" si="319"/>
        <v>4202042</v>
      </c>
    </row>
    <row r="5067" spans="1:13" x14ac:dyDescent="0.2">
      <c r="A5067" t="s">
        <v>7564</v>
      </c>
      <c r="B5067" t="s">
        <v>1701</v>
      </c>
      <c r="C5067" t="s">
        <v>7281</v>
      </c>
      <c r="D5067" s="12">
        <v>264851</v>
      </c>
      <c r="E5067" s="11">
        <v>0</v>
      </c>
      <c r="F5067" t="s">
        <v>7565</v>
      </c>
      <c r="G5067" t="s">
        <v>13</v>
      </c>
      <c r="H5067" s="1">
        <v>45708</v>
      </c>
      <c r="I5067" t="s">
        <v>7566</v>
      </c>
      <c r="J5067">
        <f t="shared" si="316"/>
        <v>250</v>
      </c>
      <c r="K5067">
        <f t="shared" si="317"/>
        <v>4</v>
      </c>
      <c r="L5067" s="9">
        <f t="shared" si="318"/>
        <v>408633237</v>
      </c>
      <c r="M5067" s="9">
        <f t="shared" si="319"/>
        <v>4202042</v>
      </c>
    </row>
    <row r="5068" spans="1:13" ht="34" x14ac:dyDescent="0.2">
      <c r="A5068" t="s">
        <v>11250</v>
      </c>
      <c r="B5068" t="s">
        <v>26</v>
      </c>
      <c r="C5068" t="s">
        <v>7281</v>
      </c>
      <c r="D5068" s="12">
        <v>3861496</v>
      </c>
      <c r="E5068" s="11">
        <v>1323741</v>
      </c>
      <c r="F5068" s="2" t="s">
        <v>11251</v>
      </c>
      <c r="G5068" t="s">
        <v>13</v>
      </c>
      <c r="H5068" s="1">
        <v>45700</v>
      </c>
      <c r="I5068" t="s">
        <v>11252</v>
      </c>
      <c r="J5068">
        <f t="shared" si="316"/>
        <v>115</v>
      </c>
      <c r="K5068">
        <f t="shared" si="317"/>
        <v>4</v>
      </c>
      <c r="L5068" s="9">
        <f t="shared" si="318"/>
        <v>116767799</v>
      </c>
      <c r="M5068" s="9">
        <f t="shared" si="319"/>
        <v>4202042</v>
      </c>
    </row>
    <row r="5069" spans="1:13" x14ac:dyDescent="0.2">
      <c r="A5069" t="s">
        <v>12960</v>
      </c>
      <c r="B5069" t="s">
        <v>872</v>
      </c>
      <c r="C5069" t="s">
        <v>12961</v>
      </c>
      <c r="D5069" s="12">
        <v>4170794</v>
      </c>
      <c r="E5069" s="11">
        <v>3572792</v>
      </c>
      <c r="F5069" t="s">
        <v>12962</v>
      </c>
      <c r="G5069" t="s">
        <v>13</v>
      </c>
      <c r="H5069" s="1">
        <v>45686</v>
      </c>
      <c r="I5069" t="s">
        <v>12963</v>
      </c>
      <c r="J5069">
        <f t="shared" si="316"/>
        <v>133</v>
      </c>
      <c r="K5069">
        <f t="shared" si="317"/>
        <v>1</v>
      </c>
      <c r="L5069" s="9">
        <f t="shared" si="318"/>
        <v>1635922299</v>
      </c>
      <c r="M5069" s="9">
        <f t="shared" si="319"/>
        <v>4170794</v>
      </c>
    </row>
    <row r="5070" spans="1:13" x14ac:dyDescent="0.2">
      <c r="A5070" t="s">
        <v>144</v>
      </c>
      <c r="B5070" t="s">
        <v>113</v>
      </c>
      <c r="C5070" t="s">
        <v>145</v>
      </c>
      <c r="D5070" s="12">
        <v>332417</v>
      </c>
      <c r="E5070" s="11">
        <v>168667</v>
      </c>
      <c r="F5070" t="s">
        <v>146</v>
      </c>
      <c r="G5070" t="s">
        <v>147</v>
      </c>
      <c r="H5070" s="1">
        <v>45740</v>
      </c>
      <c r="I5070" t="s">
        <v>148</v>
      </c>
      <c r="J5070">
        <f t="shared" si="316"/>
        <v>194</v>
      </c>
      <c r="K5070">
        <f t="shared" si="317"/>
        <v>2</v>
      </c>
      <c r="L5070" s="9">
        <f t="shared" si="318"/>
        <v>1107339336</v>
      </c>
      <c r="M5070" s="9">
        <f t="shared" si="319"/>
        <v>4162081</v>
      </c>
    </row>
    <row r="5071" spans="1:13" x14ac:dyDescent="0.2">
      <c r="A5071" t="s">
        <v>4706</v>
      </c>
      <c r="B5071" t="s">
        <v>56</v>
      </c>
      <c r="C5071" t="s">
        <v>145</v>
      </c>
      <c r="D5071" s="12">
        <v>3829664</v>
      </c>
      <c r="E5071" s="11">
        <v>2950996</v>
      </c>
      <c r="F5071" t="s">
        <v>4707</v>
      </c>
      <c r="G5071" t="s">
        <v>13</v>
      </c>
      <c r="H5071" s="1">
        <v>45720</v>
      </c>
      <c r="I5071" t="s">
        <v>4708</v>
      </c>
      <c r="J5071">
        <f t="shared" si="316"/>
        <v>673</v>
      </c>
      <c r="K5071">
        <f t="shared" si="317"/>
        <v>2</v>
      </c>
      <c r="L5071" s="9">
        <f t="shared" si="318"/>
        <v>5115679510</v>
      </c>
      <c r="M5071" s="9">
        <f t="shared" si="319"/>
        <v>4162081</v>
      </c>
    </row>
    <row r="5072" spans="1:13" x14ac:dyDescent="0.2">
      <c r="A5072" t="s">
        <v>7110</v>
      </c>
      <c r="B5072" t="s">
        <v>56</v>
      </c>
      <c r="C5072" t="s">
        <v>7111</v>
      </c>
      <c r="D5072" s="12">
        <v>4158335</v>
      </c>
      <c r="E5072" s="11">
        <v>3026297</v>
      </c>
      <c r="F5072" t="s">
        <v>7112</v>
      </c>
      <c r="G5072" t="s">
        <v>13</v>
      </c>
      <c r="H5072" s="1">
        <v>45711</v>
      </c>
      <c r="I5072" t="s">
        <v>7113</v>
      </c>
      <c r="J5072">
        <f t="shared" si="316"/>
        <v>673</v>
      </c>
      <c r="K5072">
        <f t="shared" si="317"/>
        <v>1</v>
      </c>
      <c r="L5072" s="9">
        <f t="shared" si="318"/>
        <v>5115679510</v>
      </c>
      <c r="M5072" s="9">
        <f t="shared" si="319"/>
        <v>4158335</v>
      </c>
    </row>
    <row r="5073" spans="1:13" x14ac:dyDescent="0.2">
      <c r="A5073" t="s">
        <v>6188</v>
      </c>
      <c r="B5073" t="s">
        <v>10</v>
      </c>
      <c r="C5073" t="s">
        <v>6189</v>
      </c>
      <c r="D5073" s="12">
        <v>4145119</v>
      </c>
      <c r="E5073" s="11">
        <v>3354971</v>
      </c>
      <c r="F5073" t="s">
        <v>6190</v>
      </c>
      <c r="G5073" t="s">
        <v>130</v>
      </c>
      <c r="H5073" s="1">
        <v>45714</v>
      </c>
      <c r="I5073" t="s">
        <v>6191</v>
      </c>
      <c r="J5073">
        <f t="shared" si="316"/>
        <v>366</v>
      </c>
      <c r="K5073">
        <f t="shared" si="317"/>
        <v>1</v>
      </c>
      <c r="L5073" s="9">
        <f t="shared" si="318"/>
        <v>442014068</v>
      </c>
      <c r="M5073" s="9">
        <f t="shared" si="319"/>
        <v>4145119</v>
      </c>
    </row>
    <row r="5074" spans="1:13" x14ac:dyDescent="0.2">
      <c r="A5074" t="s">
        <v>12469</v>
      </c>
      <c r="B5074" t="s">
        <v>926</v>
      </c>
      <c r="C5074" t="s">
        <v>12470</v>
      </c>
      <c r="D5074" s="12">
        <v>4125438</v>
      </c>
      <c r="E5074" s="11">
        <v>26600</v>
      </c>
      <c r="F5074" t="s">
        <v>12471</v>
      </c>
      <c r="G5074" t="s">
        <v>13</v>
      </c>
      <c r="H5074" s="1">
        <v>45694</v>
      </c>
      <c r="I5074" t="s">
        <v>12472</v>
      </c>
      <c r="J5074">
        <f t="shared" si="316"/>
        <v>109</v>
      </c>
      <c r="K5074">
        <f t="shared" si="317"/>
        <v>1</v>
      </c>
      <c r="L5074" s="9">
        <f t="shared" si="318"/>
        <v>185579277</v>
      </c>
      <c r="M5074" s="9">
        <f t="shared" si="319"/>
        <v>4125438</v>
      </c>
    </row>
    <row r="5075" spans="1:13" x14ac:dyDescent="0.2">
      <c r="A5075" t="s">
        <v>5241</v>
      </c>
      <c r="B5075" t="s">
        <v>56</v>
      </c>
      <c r="C5075" t="s">
        <v>5242</v>
      </c>
      <c r="D5075" s="12">
        <v>3885609</v>
      </c>
      <c r="E5075" s="11">
        <v>0</v>
      </c>
      <c r="F5075" t="s">
        <v>5243</v>
      </c>
      <c r="G5075" t="s">
        <v>13</v>
      </c>
      <c r="H5075" s="1">
        <v>45716</v>
      </c>
      <c r="I5075" t="s">
        <v>5244</v>
      </c>
      <c r="J5075">
        <f t="shared" si="316"/>
        <v>673</v>
      </c>
      <c r="K5075">
        <f t="shared" si="317"/>
        <v>2</v>
      </c>
      <c r="L5075" s="9">
        <f t="shared" si="318"/>
        <v>5115679510</v>
      </c>
      <c r="M5075" s="9">
        <f t="shared" si="319"/>
        <v>4115200</v>
      </c>
    </row>
    <row r="5076" spans="1:13" x14ac:dyDescent="0.2">
      <c r="A5076" t="s">
        <v>6244</v>
      </c>
      <c r="B5076" t="s">
        <v>56</v>
      </c>
      <c r="C5076" t="s">
        <v>5242</v>
      </c>
      <c r="D5076" s="12">
        <v>229591</v>
      </c>
      <c r="E5076" s="11">
        <v>229591</v>
      </c>
      <c r="F5076" t="s">
        <v>6245</v>
      </c>
      <c r="G5076" t="s">
        <v>13</v>
      </c>
      <c r="H5076" s="1">
        <v>45714</v>
      </c>
      <c r="I5076" t="s">
        <v>6246</v>
      </c>
      <c r="J5076">
        <f t="shared" si="316"/>
        <v>673</v>
      </c>
      <c r="K5076">
        <f t="shared" si="317"/>
        <v>2</v>
      </c>
      <c r="L5076" s="9">
        <f t="shared" si="318"/>
        <v>5115679510</v>
      </c>
      <c r="M5076" s="9">
        <f t="shared" si="319"/>
        <v>4115200</v>
      </c>
    </row>
    <row r="5077" spans="1:13" x14ac:dyDescent="0.2">
      <c r="A5077" t="s">
        <v>4252</v>
      </c>
      <c r="B5077" t="s">
        <v>56</v>
      </c>
      <c r="C5077" t="s">
        <v>4253</v>
      </c>
      <c r="D5077" s="12">
        <v>4114075</v>
      </c>
      <c r="E5077" s="11">
        <v>0</v>
      </c>
      <c r="F5077" t="s">
        <v>4254</v>
      </c>
      <c r="G5077" t="s">
        <v>13</v>
      </c>
      <c r="H5077" s="1">
        <v>45721</v>
      </c>
      <c r="I5077" t="s">
        <v>4255</v>
      </c>
      <c r="J5077">
        <f t="shared" si="316"/>
        <v>673</v>
      </c>
      <c r="K5077">
        <f t="shared" si="317"/>
        <v>1</v>
      </c>
      <c r="L5077" s="9">
        <f t="shared" si="318"/>
        <v>5115679510</v>
      </c>
      <c r="M5077" s="9">
        <f t="shared" si="319"/>
        <v>4114075</v>
      </c>
    </row>
    <row r="5078" spans="1:13" x14ac:dyDescent="0.2">
      <c r="A5078" t="s">
        <v>900</v>
      </c>
      <c r="B5078" t="s">
        <v>39</v>
      </c>
      <c r="C5078" t="s">
        <v>901</v>
      </c>
      <c r="D5078" s="12">
        <v>4101191</v>
      </c>
      <c r="E5078" s="11">
        <v>1844144</v>
      </c>
      <c r="F5078" t="s">
        <v>902</v>
      </c>
      <c r="G5078" t="s">
        <v>13</v>
      </c>
      <c r="H5078" s="1">
        <v>45736</v>
      </c>
      <c r="I5078" t="s">
        <v>903</v>
      </c>
      <c r="J5078">
        <f t="shared" si="316"/>
        <v>324</v>
      </c>
      <c r="K5078">
        <f t="shared" si="317"/>
        <v>1</v>
      </c>
      <c r="L5078" s="9">
        <f t="shared" si="318"/>
        <v>1792436850</v>
      </c>
      <c r="M5078" s="9">
        <f t="shared" si="319"/>
        <v>4101191</v>
      </c>
    </row>
    <row r="5079" spans="1:13" x14ac:dyDescent="0.2">
      <c r="A5079" t="s">
        <v>4020</v>
      </c>
      <c r="B5079" t="s">
        <v>39</v>
      </c>
      <c r="C5079" t="s">
        <v>4021</v>
      </c>
      <c r="D5079" s="12">
        <v>4098231</v>
      </c>
      <c r="E5079" s="11">
        <v>62504</v>
      </c>
      <c r="F5079" t="s">
        <v>4022</v>
      </c>
      <c r="G5079" t="s">
        <v>13</v>
      </c>
      <c r="H5079" s="1">
        <v>45721</v>
      </c>
      <c r="I5079" t="s">
        <v>4023</v>
      </c>
      <c r="J5079">
        <f t="shared" si="316"/>
        <v>324</v>
      </c>
      <c r="K5079">
        <f t="shared" si="317"/>
        <v>1</v>
      </c>
      <c r="L5079" s="9">
        <f t="shared" si="318"/>
        <v>1792436850</v>
      </c>
      <c r="M5079" s="9">
        <f t="shared" si="319"/>
        <v>4098231</v>
      </c>
    </row>
    <row r="5080" spans="1:13" x14ac:dyDescent="0.2">
      <c r="A5080" t="s">
        <v>938</v>
      </c>
      <c r="B5080" t="s">
        <v>26</v>
      </c>
      <c r="C5080" t="s">
        <v>939</v>
      </c>
      <c r="D5080" s="12">
        <v>123219</v>
      </c>
      <c r="E5080" s="11">
        <v>100014</v>
      </c>
      <c r="F5080" t="s">
        <v>940</v>
      </c>
      <c r="G5080" t="s">
        <v>13</v>
      </c>
      <c r="H5080" s="1">
        <v>45736</v>
      </c>
      <c r="I5080" t="s">
        <v>941</v>
      </c>
      <c r="J5080">
        <f t="shared" si="316"/>
        <v>115</v>
      </c>
      <c r="K5080">
        <f t="shared" si="317"/>
        <v>17</v>
      </c>
      <c r="L5080" s="9">
        <f t="shared" si="318"/>
        <v>116767799</v>
      </c>
      <c r="M5080" s="9">
        <f t="shared" si="319"/>
        <v>4085552</v>
      </c>
    </row>
    <row r="5081" spans="1:13" x14ac:dyDescent="0.2">
      <c r="A5081" t="s">
        <v>4502</v>
      </c>
      <c r="B5081" t="s">
        <v>26</v>
      </c>
      <c r="C5081" t="s">
        <v>939</v>
      </c>
      <c r="D5081" s="12">
        <v>164893</v>
      </c>
      <c r="E5081" s="11">
        <v>0</v>
      </c>
      <c r="F5081" t="s">
        <v>4503</v>
      </c>
      <c r="G5081" t="s">
        <v>13</v>
      </c>
      <c r="H5081" s="1">
        <v>45720</v>
      </c>
      <c r="I5081" t="s">
        <v>4504</v>
      </c>
      <c r="J5081">
        <f t="shared" si="316"/>
        <v>115</v>
      </c>
      <c r="K5081">
        <f t="shared" si="317"/>
        <v>17</v>
      </c>
      <c r="L5081" s="9">
        <f t="shared" si="318"/>
        <v>116767799</v>
      </c>
      <c r="M5081" s="9">
        <f t="shared" si="319"/>
        <v>4085552</v>
      </c>
    </row>
    <row r="5082" spans="1:13" x14ac:dyDescent="0.2">
      <c r="A5082" t="s">
        <v>4794</v>
      </c>
      <c r="B5082" t="s">
        <v>1701</v>
      </c>
      <c r="C5082" t="s">
        <v>939</v>
      </c>
      <c r="D5082" s="12">
        <v>67655</v>
      </c>
      <c r="E5082" s="11">
        <v>0</v>
      </c>
      <c r="F5082" t="s">
        <v>4795</v>
      </c>
      <c r="G5082" t="s">
        <v>13</v>
      </c>
      <c r="H5082" s="1">
        <v>45720</v>
      </c>
      <c r="I5082" t="s">
        <v>4796</v>
      </c>
      <c r="J5082">
        <f t="shared" si="316"/>
        <v>250</v>
      </c>
      <c r="K5082">
        <f t="shared" si="317"/>
        <v>17</v>
      </c>
      <c r="L5082" s="9">
        <f t="shared" si="318"/>
        <v>408633237</v>
      </c>
      <c r="M5082" s="9">
        <f t="shared" si="319"/>
        <v>4085552</v>
      </c>
    </row>
    <row r="5083" spans="1:13" x14ac:dyDescent="0.2">
      <c r="A5083" t="s">
        <v>5369</v>
      </c>
      <c r="B5083" t="s">
        <v>26</v>
      </c>
      <c r="C5083" t="s">
        <v>939</v>
      </c>
      <c r="D5083" s="12">
        <v>243012</v>
      </c>
      <c r="E5083" s="11">
        <v>151740</v>
      </c>
      <c r="F5083" t="s">
        <v>5370</v>
      </c>
      <c r="G5083" t="s">
        <v>13</v>
      </c>
      <c r="H5083" s="1">
        <v>45715</v>
      </c>
      <c r="I5083" t="s">
        <v>5371</v>
      </c>
      <c r="J5083">
        <f t="shared" si="316"/>
        <v>115</v>
      </c>
      <c r="K5083">
        <f t="shared" si="317"/>
        <v>17</v>
      </c>
      <c r="L5083" s="9">
        <f t="shared" si="318"/>
        <v>116767799</v>
      </c>
      <c r="M5083" s="9">
        <f t="shared" si="319"/>
        <v>4085552</v>
      </c>
    </row>
    <row r="5084" spans="1:13" x14ac:dyDescent="0.2">
      <c r="A5084" t="s">
        <v>5562</v>
      </c>
      <c r="B5084" t="s">
        <v>951</v>
      </c>
      <c r="C5084" t="s">
        <v>939</v>
      </c>
      <c r="D5084" s="12">
        <v>249324</v>
      </c>
      <c r="E5084" s="11">
        <v>202824</v>
      </c>
      <c r="F5084" t="s">
        <v>5563</v>
      </c>
      <c r="G5084" t="s">
        <v>13</v>
      </c>
      <c r="H5084" s="1">
        <v>45715</v>
      </c>
      <c r="I5084" t="s">
        <v>5564</v>
      </c>
      <c r="J5084">
        <f t="shared" si="316"/>
        <v>140</v>
      </c>
      <c r="K5084">
        <f t="shared" si="317"/>
        <v>17</v>
      </c>
      <c r="L5084" s="9">
        <f t="shared" si="318"/>
        <v>5426635612</v>
      </c>
      <c r="M5084" s="9">
        <f t="shared" si="319"/>
        <v>4085552</v>
      </c>
    </row>
    <row r="5085" spans="1:13" x14ac:dyDescent="0.2">
      <c r="A5085" t="s">
        <v>5708</v>
      </c>
      <c r="B5085" t="s">
        <v>1269</v>
      </c>
      <c r="C5085" t="s">
        <v>939</v>
      </c>
      <c r="D5085" s="12">
        <v>194760</v>
      </c>
      <c r="E5085" s="11">
        <v>0</v>
      </c>
      <c r="F5085" t="s">
        <v>5709</v>
      </c>
      <c r="G5085" t="s">
        <v>13</v>
      </c>
      <c r="H5085" s="1">
        <v>45715</v>
      </c>
      <c r="I5085" t="s">
        <v>5710</v>
      </c>
      <c r="J5085">
        <f t="shared" si="316"/>
        <v>17</v>
      </c>
      <c r="K5085">
        <f t="shared" si="317"/>
        <v>17</v>
      </c>
      <c r="L5085" s="9">
        <f t="shared" si="318"/>
        <v>19029287</v>
      </c>
      <c r="M5085" s="9">
        <f t="shared" si="319"/>
        <v>4085552</v>
      </c>
    </row>
    <row r="5086" spans="1:13" x14ac:dyDescent="0.2">
      <c r="A5086" t="s">
        <v>6614</v>
      </c>
      <c r="B5086" t="s">
        <v>56</v>
      </c>
      <c r="C5086" t="s">
        <v>939</v>
      </c>
      <c r="D5086" s="12">
        <v>99540</v>
      </c>
      <c r="E5086" s="11">
        <v>0</v>
      </c>
      <c r="F5086" t="s">
        <v>6615</v>
      </c>
      <c r="G5086" t="s">
        <v>13</v>
      </c>
      <c r="H5086" s="1">
        <v>45713</v>
      </c>
      <c r="I5086" t="s">
        <v>6616</v>
      </c>
      <c r="J5086">
        <f t="shared" si="316"/>
        <v>673</v>
      </c>
      <c r="K5086">
        <f t="shared" si="317"/>
        <v>17</v>
      </c>
      <c r="L5086" s="9">
        <f t="shared" si="318"/>
        <v>5115679510</v>
      </c>
      <c r="M5086" s="9">
        <f t="shared" si="319"/>
        <v>4085552</v>
      </c>
    </row>
    <row r="5087" spans="1:13" x14ac:dyDescent="0.2">
      <c r="A5087" t="s">
        <v>7551</v>
      </c>
      <c r="B5087" t="s">
        <v>1701</v>
      </c>
      <c r="C5087" t="s">
        <v>939</v>
      </c>
      <c r="D5087" s="12">
        <v>120003</v>
      </c>
      <c r="E5087" s="11">
        <v>74256</v>
      </c>
      <c r="F5087" t="s">
        <v>7552</v>
      </c>
      <c r="G5087" t="s">
        <v>13</v>
      </c>
      <c r="H5087" s="1">
        <v>45708</v>
      </c>
      <c r="I5087" t="s">
        <v>7553</v>
      </c>
      <c r="J5087">
        <f t="shared" si="316"/>
        <v>250</v>
      </c>
      <c r="K5087">
        <f t="shared" si="317"/>
        <v>17</v>
      </c>
      <c r="L5087" s="9">
        <f t="shared" si="318"/>
        <v>408633237</v>
      </c>
      <c r="M5087" s="9">
        <f t="shared" si="319"/>
        <v>4085552</v>
      </c>
    </row>
    <row r="5088" spans="1:13" x14ac:dyDescent="0.2">
      <c r="A5088" t="s">
        <v>7749</v>
      </c>
      <c r="B5088" t="s">
        <v>1751</v>
      </c>
      <c r="C5088" t="s">
        <v>939</v>
      </c>
      <c r="D5088" s="12">
        <v>107619</v>
      </c>
      <c r="E5088" s="11">
        <v>44235</v>
      </c>
      <c r="F5088" t="s">
        <v>7750</v>
      </c>
      <c r="G5088" t="s">
        <v>13</v>
      </c>
      <c r="H5088" s="1">
        <v>45707</v>
      </c>
      <c r="I5088" t="s">
        <v>7751</v>
      </c>
      <c r="J5088">
        <f t="shared" si="316"/>
        <v>99</v>
      </c>
      <c r="K5088">
        <f t="shared" si="317"/>
        <v>17</v>
      </c>
      <c r="L5088" s="9">
        <f t="shared" si="318"/>
        <v>382244987</v>
      </c>
      <c r="M5088" s="9">
        <f t="shared" si="319"/>
        <v>4085552</v>
      </c>
    </row>
    <row r="5089" spans="1:13" x14ac:dyDescent="0.2">
      <c r="A5089" t="s">
        <v>11234</v>
      </c>
      <c r="B5089" t="s">
        <v>888</v>
      </c>
      <c r="C5089" t="s">
        <v>939</v>
      </c>
      <c r="D5089" s="12">
        <v>288477</v>
      </c>
      <c r="E5089" s="11">
        <v>184575</v>
      </c>
      <c r="F5089" t="s">
        <v>11235</v>
      </c>
      <c r="G5089" t="s">
        <v>116</v>
      </c>
      <c r="H5089" s="1">
        <v>45700</v>
      </c>
      <c r="I5089" t="s">
        <v>11236</v>
      </c>
      <c r="J5089">
        <f t="shared" si="316"/>
        <v>104</v>
      </c>
      <c r="K5089">
        <f t="shared" si="317"/>
        <v>17</v>
      </c>
      <c r="L5089" s="9">
        <f t="shared" si="318"/>
        <v>670590370</v>
      </c>
      <c r="M5089" s="9">
        <f t="shared" si="319"/>
        <v>4085552</v>
      </c>
    </row>
    <row r="5090" spans="1:13" x14ac:dyDescent="0.2">
      <c r="A5090" t="s">
        <v>11811</v>
      </c>
      <c r="B5090" t="s">
        <v>8976</v>
      </c>
      <c r="C5090" t="s">
        <v>939</v>
      </c>
      <c r="D5090" s="12">
        <v>850354</v>
      </c>
      <c r="E5090" s="11">
        <v>584172</v>
      </c>
      <c r="F5090" t="s">
        <v>11812</v>
      </c>
      <c r="G5090" t="s">
        <v>13</v>
      </c>
      <c r="H5090" s="1">
        <v>45699</v>
      </c>
      <c r="I5090" t="s">
        <v>11813</v>
      </c>
      <c r="J5090">
        <f t="shared" si="316"/>
        <v>350</v>
      </c>
      <c r="K5090">
        <f t="shared" si="317"/>
        <v>17</v>
      </c>
      <c r="L5090" s="9">
        <f t="shared" si="318"/>
        <v>1401538900</v>
      </c>
      <c r="M5090" s="9">
        <f t="shared" si="319"/>
        <v>4085552</v>
      </c>
    </row>
    <row r="5091" spans="1:13" x14ac:dyDescent="0.2">
      <c r="A5091" t="s">
        <v>12037</v>
      </c>
      <c r="B5091" t="s">
        <v>16</v>
      </c>
      <c r="C5091" t="s">
        <v>939</v>
      </c>
      <c r="D5091" s="12">
        <v>220182</v>
      </c>
      <c r="E5091" s="11">
        <v>178732</v>
      </c>
      <c r="F5091" t="s">
        <v>12038</v>
      </c>
      <c r="G5091" t="s">
        <v>13</v>
      </c>
      <c r="H5091" s="1">
        <v>45695</v>
      </c>
      <c r="I5091" t="s">
        <v>12039</v>
      </c>
      <c r="J5091">
        <f t="shared" si="316"/>
        <v>137</v>
      </c>
      <c r="K5091">
        <f t="shared" si="317"/>
        <v>17</v>
      </c>
      <c r="L5091" s="9">
        <f t="shared" si="318"/>
        <v>2463589332</v>
      </c>
      <c r="M5091" s="9">
        <f t="shared" si="319"/>
        <v>4085552</v>
      </c>
    </row>
    <row r="5092" spans="1:13" x14ac:dyDescent="0.2">
      <c r="A5092" t="s">
        <v>12040</v>
      </c>
      <c r="B5092" t="s">
        <v>16</v>
      </c>
      <c r="C5092" t="s">
        <v>939</v>
      </c>
      <c r="D5092" s="12">
        <v>952215</v>
      </c>
      <c r="E5092" s="11">
        <v>589276</v>
      </c>
      <c r="F5092" t="s">
        <v>12038</v>
      </c>
      <c r="G5092" t="s">
        <v>13</v>
      </c>
      <c r="H5092" s="1">
        <v>45695</v>
      </c>
      <c r="I5092" t="s">
        <v>12041</v>
      </c>
      <c r="J5092">
        <f t="shared" si="316"/>
        <v>137</v>
      </c>
      <c r="K5092">
        <f t="shared" si="317"/>
        <v>17</v>
      </c>
      <c r="L5092" s="9">
        <f t="shared" si="318"/>
        <v>2463589332</v>
      </c>
      <c r="M5092" s="9">
        <f t="shared" si="319"/>
        <v>4085552</v>
      </c>
    </row>
    <row r="5093" spans="1:13" x14ac:dyDescent="0.2">
      <c r="A5093" t="s">
        <v>12305</v>
      </c>
      <c r="B5093" t="s">
        <v>16</v>
      </c>
      <c r="C5093" t="s">
        <v>939</v>
      </c>
      <c r="D5093" s="12">
        <v>20786</v>
      </c>
      <c r="E5093" s="11">
        <v>7157</v>
      </c>
      <c r="F5093" t="s">
        <v>12306</v>
      </c>
      <c r="G5093" t="s">
        <v>13</v>
      </c>
      <c r="H5093" s="1">
        <v>45694</v>
      </c>
      <c r="I5093" t="s">
        <v>12307</v>
      </c>
      <c r="J5093">
        <f t="shared" si="316"/>
        <v>137</v>
      </c>
      <c r="K5093">
        <f t="shared" si="317"/>
        <v>17</v>
      </c>
      <c r="L5093" s="9">
        <f t="shared" si="318"/>
        <v>2463589332</v>
      </c>
      <c r="M5093" s="9">
        <f t="shared" si="319"/>
        <v>4085552</v>
      </c>
    </row>
    <row r="5094" spans="1:13" x14ac:dyDescent="0.2">
      <c r="A5094" t="s">
        <v>12311</v>
      </c>
      <c r="B5094" t="s">
        <v>16</v>
      </c>
      <c r="C5094" t="s">
        <v>939</v>
      </c>
      <c r="D5094" s="12">
        <v>59641</v>
      </c>
      <c r="E5094" s="11">
        <v>40471</v>
      </c>
      <c r="F5094" t="s">
        <v>12312</v>
      </c>
      <c r="G5094" t="s">
        <v>13</v>
      </c>
      <c r="H5094" s="1">
        <v>45694</v>
      </c>
      <c r="I5094" t="s">
        <v>12313</v>
      </c>
      <c r="J5094">
        <f t="shared" si="316"/>
        <v>137</v>
      </c>
      <c r="K5094">
        <f t="shared" si="317"/>
        <v>17</v>
      </c>
      <c r="L5094" s="9">
        <f t="shared" si="318"/>
        <v>2463589332</v>
      </c>
      <c r="M5094" s="9">
        <f t="shared" si="319"/>
        <v>4085552</v>
      </c>
    </row>
    <row r="5095" spans="1:13" x14ac:dyDescent="0.2">
      <c r="A5095" t="s">
        <v>12320</v>
      </c>
      <c r="B5095" t="s">
        <v>16</v>
      </c>
      <c r="C5095" t="s">
        <v>939</v>
      </c>
      <c r="D5095" s="12">
        <v>107861</v>
      </c>
      <c r="E5095" s="11">
        <v>87544</v>
      </c>
      <c r="F5095" t="s">
        <v>12321</v>
      </c>
      <c r="G5095" t="s">
        <v>13</v>
      </c>
      <c r="H5095" s="1">
        <v>45694</v>
      </c>
      <c r="I5095" t="s">
        <v>12322</v>
      </c>
      <c r="J5095">
        <f t="shared" si="316"/>
        <v>137</v>
      </c>
      <c r="K5095">
        <f t="shared" si="317"/>
        <v>17</v>
      </c>
      <c r="L5095" s="9">
        <f t="shared" si="318"/>
        <v>2463589332</v>
      </c>
      <c r="M5095" s="9">
        <f t="shared" si="319"/>
        <v>4085552</v>
      </c>
    </row>
    <row r="5096" spans="1:13" x14ac:dyDescent="0.2">
      <c r="A5096" t="s">
        <v>12330</v>
      </c>
      <c r="B5096" t="s">
        <v>16</v>
      </c>
      <c r="C5096" t="s">
        <v>939</v>
      </c>
      <c r="D5096" s="12">
        <v>216011</v>
      </c>
      <c r="E5096" s="11">
        <v>189101</v>
      </c>
      <c r="F5096" t="s">
        <v>12331</v>
      </c>
      <c r="G5096" t="s">
        <v>13</v>
      </c>
      <c r="H5096" s="1">
        <v>45694</v>
      </c>
      <c r="I5096" t="s">
        <v>12332</v>
      </c>
      <c r="J5096">
        <f t="shared" si="316"/>
        <v>137</v>
      </c>
      <c r="K5096">
        <f t="shared" si="317"/>
        <v>17</v>
      </c>
      <c r="L5096" s="9">
        <f t="shared" si="318"/>
        <v>2463589332</v>
      </c>
      <c r="M5096" s="9">
        <f t="shared" si="319"/>
        <v>4085552</v>
      </c>
    </row>
    <row r="5097" spans="1:13" x14ac:dyDescent="0.2">
      <c r="A5097" t="s">
        <v>168</v>
      </c>
      <c r="B5097" t="s">
        <v>113</v>
      </c>
      <c r="C5097" t="s">
        <v>169</v>
      </c>
      <c r="D5097" s="12">
        <v>909869</v>
      </c>
      <c r="E5097" s="11">
        <v>81064</v>
      </c>
      <c r="F5097" t="s">
        <v>170</v>
      </c>
      <c r="G5097" t="s">
        <v>171</v>
      </c>
      <c r="H5097" s="1">
        <v>45740</v>
      </c>
      <c r="I5097" t="s">
        <v>172</v>
      </c>
      <c r="J5097">
        <f t="shared" si="316"/>
        <v>194</v>
      </c>
      <c r="K5097">
        <f t="shared" si="317"/>
        <v>5</v>
      </c>
      <c r="L5097" s="9">
        <f t="shared" si="318"/>
        <v>1107339336</v>
      </c>
      <c r="M5097" s="9">
        <f t="shared" si="319"/>
        <v>4056766</v>
      </c>
    </row>
    <row r="5098" spans="1:13" x14ac:dyDescent="0.2">
      <c r="A5098" t="s">
        <v>173</v>
      </c>
      <c r="B5098" t="s">
        <v>113</v>
      </c>
      <c r="C5098" t="s">
        <v>169</v>
      </c>
      <c r="D5098" s="12">
        <v>750816</v>
      </c>
      <c r="E5098" s="11">
        <v>440680</v>
      </c>
      <c r="F5098" t="s">
        <v>170</v>
      </c>
      <c r="G5098" t="s">
        <v>171</v>
      </c>
      <c r="H5098" s="1">
        <v>45740</v>
      </c>
      <c r="I5098" t="s">
        <v>174</v>
      </c>
      <c r="J5098">
        <f t="shared" si="316"/>
        <v>194</v>
      </c>
      <c r="K5098">
        <f t="shared" si="317"/>
        <v>5</v>
      </c>
      <c r="L5098" s="9">
        <f t="shared" si="318"/>
        <v>1107339336</v>
      </c>
      <c r="M5098" s="9">
        <f t="shared" si="319"/>
        <v>4056766</v>
      </c>
    </row>
    <row r="5099" spans="1:13" x14ac:dyDescent="0.2">
      <c r="A5099" t="s">
        <v>175</v>
      </c>
      <c r="B5099" t="s">
        <v>113</v>
      </c>
      <c r="C5099" t="s">
        <v>169</v>
      </c>
      <c r="D5099" s="12">
        <v>1442448</v>
      </c>
      <c r="E5099" s="11">
        <v>1100499</v>
      </c>
      <c r="F5099" t="s">
        <v>176</v>
      </c>
      <c r="G5099" t="s">
        <v>171</v>
      </c>
      <c r="H5099" s="1">
        <v>45740</v>
      </c>
      <c r="I5099" t="s">
        <v>177</v>
      </c>
      <c r="J5099">
        <f t="shared" si="316"/>
        <v>194</v>
      </c>
      <c r="K5099">
        <f t="shared" si="317"/>
        <v>5</v>
      </c>
      <c r="L5099" s="9">
        <f t="shared" si="318"/>
        <v>1107339336</v>
      </c>
      <c r="M5099" s="9">
        <f t="shared" si="319"/>
        <v>4056766</v>
      </c>
    </row>
    <row r="5100" spans="1:13" x14ac:dyDescent="0.2">
      <c r="A5100" t="s">
        <v>290</v>
      </c>
      <c r="B5100" t="s">
        <v>113</v>
      </c>
      <c r="C5100" t="s">
        <v>169</v>
      </c>
      <c r="D5100" s="12">
        <v>244438</v>
      </c>
      <c r="E5100" s="11">
        <v>47384</v>
      </c>
      <c r="F5100" t="s">
        <v>291</v>
      </c>
      <c r="G5100" t="s">
        <v>171</v>
      </c>
      <c r="H5100" s="1">
        <v>45740</v>
      </c>
      <c r="I5100" t="s">
        <v>292</v>
      </c>
      <c r="J5100">
        <f t="shared" si="316"/>
        <v>194</v>
      </c>
      <c r="K5100">
        <f t="shared" si="317"/>
        <v>5</v>
      </c>
      <c r="L5100" s="9">
        <f t="shared" si="318"/>
        <v>1107339336</v>
      </c>
      <c r="M5100" s="9">
        <f t="shared" si="319"/>
        <v>4056766</v>
      </c>
    </row>
    <row r="5101" spans="1:13" x14ac:dyDescent="0.2">
      <c r="A5101" t="s">
        <v>449</v>
      </c>
      <c r="B5101" t="s">
        <v>113</v>
      </c>
      <c r="C5101" t="s">
        <v>169</v>
      </c>
      <c r="D5101" s="12">
        <v>709195</v>
      </c>
      <c r="E5101" s="11">
        <v>139936</v>
      </c>
      <c r="F5101" t="s">
        <v>450</v>
      </c>
      <c r="G5101" t="s">
        <v>116</v>
      </c>
      <c r="H5101" s="1">
        <v>45740</v>
      </c>
      <c r="I5101" t="s">
        <v>451</v>
      </c>
      <c r="J5101">
        <f t="shared" si="316"/>
        <v>194</v>
      </c>
      <c r="K5101">
        <f t="shared" si="317"/>
        <v>5</v>
      </c>
      <c r="L5101" s="9">
        <f t="shared" si="318"/>
        <v>1107339336</v>
      </c>
      <c r="M5101" s="9">
        <f t="shared" si="319"/>
        <v>4056766</v>
      </c>
    </row>
    <row r="5102" spans="1:13" x14ac:dyDescent="0.2">
      <c r="A5102" t="s">
        <v>855</v>
      </c>
      <c r="B5102" t="s">
        <v>10</v>
      </c>
      <c r="C5102" t="s">
        <v>856</v>
      </c>
      <c r="D5102" s="12">
        <v>76372</v>
      </c>
      <c r="E5102" s="11">
        <v>0</v>
      </c>
      <c r="F5102" t="s">
        <v>857</v>
      </c>
      <c r="G5102" t="s">
        <v>13</v>
      </c>
      <c r="H5102" s="1">
        <v>45737</v>
      </c>
      <c r="I5102" t="s">
        <v>858</v>
      </c>
      <c r="J5102">
        <f t="shared" si="316"/>
        <v>366</v>
      </c>
      <c r="K5102">
        <f t="shared" si="317"/>
        <v>15</v>
      </c>
      <c r="L5102" s="9">
        <f t="shared" si="318"/>
        <v>442014068</v>
      </c>
      <c r="M5102" s="9">
        <f t="shared" si="319"/>
        <v>4031883</v>
      </c>
    </row>
    <row r="5103" spans="1:13" x14ac:dyDescent="0.2">
      <c r="A5103" t="s">
        <v>1863</v>
      </c>
      <c r="B5103" t="s">
        <v>10</v>
      </c>
      <c r="C5103" t="s">
        <v>856</v>
      </c>
      <c r="D5103" s="12">
        <v>60310</v>
      </c>
      <c r="E5103" s="11">
        <v>5310</v>
      </c>
      <c r="F5103" t="s">
        <v>1864</v>
      </c>
      <c r="G5103" t="s">
        <v>13</v>
      </c>
      <c r="H5103" s="1">
        <v>45730</v>
      </c>
      <c r="I5103" t="s">
        <v>1865</v>
      </c>
      <c r="J5103">
        <f t="shared" si="316"/>
        <v>366</v>
      </c>
      <c r="K5103">
        <f t="shared" si="317"/>
        <v>15</v>
      </c>
      <c r="L5103" s="9">
        <f t="shared" si="318"/>
        <v>442014068</v>
      </c>
      <c r="M5103" s="9">
        <f t="shared" si="319"/>
        <v>4031883</v>
      </c>
    </row>
    <row r="5104" spans="1:13" x14ac:dyDescent="0.2">
      <c r="A5104" t="s">
        <v>1884</v>
      </c>
      <c r="B5104" t="s">
        <v>10</v>
      </c>
      <c r="C5104" t="s">
        <v>856</v>
      </c>
      <c r="D5104" s="12">
        <v>214560</v>
      </c>
      <c r="E5104" s="11">
        <v>2412</v>
      </c>
      <c r="F5104" t="s">
        <v>1885</v>
      </c>
      <c r="G5104" t="s">
        <v>13</v>
      </c>
      <c r="H5104" s="1">
        <v>45730</v>
      </c>
      <c r="I5104" t="s">
        <v>1886</v>
      </c>
      <c r="J5104">
        <f t="shared" si="316"/>
        <v>366</v>
      </c>
      <c r="K5104">
        <f t="shared" si="317"/>
        <v>15</v>
      </c>
      <c r="L5104" s="9">
        <f t="shared" si="318"/>
        <v>442014068</v>
      </c>
      <c r="M5104" s="9">
        <f t="shared" si="319"/>
        <v>4031883</v>
      </c>
    </row>
    <row r="5105" spans="1:13" x14ac:dyDescent="0.2">
      <c r="A5105" t="s">
        <v>2023</v>
      </c>
      <c r="B5105" t="s">
        <v>10</v>
      </c>
      <c r="C5105" t="s">
        <v>856</v>
      </c>
      <c r="D5105" s="12">
        <v>112000</v>
      </c>
      <c r="E5105" s="11">
        <v>87375</v>
      </c>
      <c r="F5105" t="s">
        <v>2024</v>
      </c>
      <c r="G5105" t="s">
        <v>13</v>
      </c>
      <c r="H5105" s="1">
        <v>45728</v>
      </c>
      <c r="I5105" t="s">
        <v>2025</v>
      </c>
      <c r="J5105">
        <f t="shared" si="316"/>
        <v>366</v>
      </c>
      <c r="K5105">
        <f t="shared" si="317"/>
        <v>15</v>
      </c>
      <c r="L5105" s="9">
        <f t="shared" si="318"/>
        <v>442014068</v>
      </c>
      <c r="M5105" s="9">
        <f t="shared" si="319"/>
        <v>4031883</v>
      </c>
    </row>
    <row r="5106" spans="1:13" x14ac:dyDescent="0.2">
      <c r="A5106" t="s">
        <v>2041</v>
      </c>
      <c r="B5106" t="s">
        <v>10</v>
      </c>
      <c r="C5106" t="s">
        <v>856</v>
      </c>
      <c r="D5106" s="12">
        <v>499523</v>
      </c>
      <c r="E5106" s="11">
        <v>42185</v>
      </c>
      <c r="F5106" t="s">
        <v>2042</v>
      </c>
      <c r="G5106" t="s">
        <v>13</v>
      </c>
      <c r="H5106" s="1">
        <v>45728</v>
      </c>
      <c r="I5106" t="s">
        <v>2043</v>
      </c>
      <c r="J5106">
        <f t="shared" si="316"/>
        <v>366</v>
      </c>
      <c r="K5106">
        <f t="shared" si="317"/>
        <v>15</v>
      </c>
      <c r="L5106" s="9">
        <f t="shared" si="318"/>
        <v>442014068</v>
      </c>
      <c r="M5106" s="9">
        <f t="shared" si="319"/>
        <v>4031883</v>
      </c>
    </row>
    <row r="5107" spans="1:13" x14ac:dyDescent="0.2">
      <c r="A5107" t="s">
        <v>2044</v>
      </c>
      <c r="B5107" t="s">
        <v>10</v>
      </c>
      <c r="C5107" t="s">
        <v>856</v>
      </c>
      <c r="D5107" s="12">
        <v>179850</v>
      </c>
      <c r="E5107" s="11">
        <v>147400</v>
      </c>
      <c r="F5107" t="s">
        <v>2045</v>
      </c>
      <c r="G5107" t="s">
        <v>13</v>
      </c>
      <c r="H5107" s="1">
        <v>45728</v>
      </c>
      <c r="I5107" t="s">
        <v>2046</v>
      </c>
      <c r="J5107">
        <f t="shared" si="316"/>
        <v>366</v>
      </c>
      <c r="K5107">
        <f t="shared" si="317"/>
        <v>15</v>
      </c>
      <c r="L5107" s="9">
        <f t="shared" si="318"/>
        <v>442014068</v>
      </c>
      <c r="M5107" s="9">
        <f t="shared" si="319"/>
        <v>4031883</v>
      </c>
    </row>
    <row r="5108" spans="1:13" x14ac:dyDescent="0.2">
      <c r="A5108" t="s">
        <v>2047</v>
      </c>
      <c r="B5108" t="s">
        <v>10</v>
      </c>
      <c r="C5108" t="s">
        <v>856</v>
      </c>
      <c r="D5108" s="12">
        <v>150750</v>
      </c>
      <c r="E5108" s="11">
        <v>115597</v>
      </c>
      <c r="F5108" t="s">
        <v>2048</v>
      </c>
      <c r="G5108" t="s">
        <v>13</v>
      </c>
      <c r="H5108" s="1">
        <v>45728</v>
      </c>
      <c r="I5108" t="s">
        <v>2049</v>
      </c>
      <c r="J5108">
        <f t="shared" si="316"/>
        <v>366</v>
      </c>
      <c r="K5108">
        <f t="shared" si="317"/>
        <v>15</v>
      </c>
      <c r="L5108" s="9">
        <f t="shared" si="318"/>
        <v>442014068</v>
      </c>
      <c r="M5108" s="9">
        <f t="shared" si="319"/>
        <v>4031883</v>
      </c>
    </row>
    <row r="5109" spans="1:13" x14ac:dyDescent="0.2">
      <c r="A5109" t="s">
        <v>2056</v>
      </c>
      <c r="B5109" t="s">
        <v>10</v>
      </c>
      <c r="C5109" t="s">
        <v>856</v>
      </c>
      <c r="D5109" s="12">
        <v>177055</v>
      </c>
      <c r="E5109" s="11">
        <v>133492</v>
      </c>
      <c r="F5109" t="s">
        <v>2057</v>
      </c>
      <c r="G5109" t="s">
        <v>13</v>
      </c>
      <c r="H5109" s="1">
        <v>45728</v>
      </c>
      <c r="I5109" t="s">
        <v>2058</v>
      </c>
      <c r="J5109">
        <f t="shared" si="316"/>
        <v>366</v>
      </c>
      <c r="K5109">
        <f t="shared" si="317"/>
        <v>15</v>
      </c>
      <c r="L5109" s="9">
        <f t="shared" si="318"/>
        <v>442014068</v>
      </c>
      <c r="M5109" s="9">
        <f t="shared" si="319"/>
        <v>4031883</v>
      </c>
    </row>
    <row r="5110" spans="1:13" x14ac:dyDescent="0.2">
      <c r="A5110" t="s">
        <v>2075</v>
      </c>
      <c r="B5110" t="s">
        <v>10</v>
      </c>
      <c r="C5110" t="s">
        <v>856</v>
      </c>
      <c r="D5110" s="12">
        <v>131875</v>
      </c>
      <c r="E5110" s="11">
        <v>47683</v>
      </c>
      <c r="F5110" t="s">
        <v>2076</v>
      </c>
      <c r="G5110" t="s">
        <v>13</v>
      </c>
      <c r="H5110" s="1">
        <v>45728</v>
      </c>
      <c r="I5110" t="s">
        <v>2077</v>
      </c>
      <c r="J5110">
        <f t="shared" si="316"/>
        <v>366</v>
      </c>
      <c r="K5110">
        <f t="shared" si="317"/>
        <v>15</v>
      </c>
      <c r="L5110" s="9">
        <f t="shared" si="318"/>
        <v>442014068</v>
      </c>
      <c r="M5110" s="9">
        <f t="shared" si="319"/>
        <v>4031883</v>
      </c>
    </row>
    <row r="5111" spans="1:13" x14ac:dyDescent="0.2">
      <c r="A5111" t="s">
        <v>2078</v>
      </c>
      <c r="B5111" t="s">
        <v>10</v>
      </c>
      <c r="C5111" t="s">
        <v>856</v>
      </c>
      <c r="D5111" s="12">
        <v>135925</v>
      </c>
      <c r="E5111" s="11">
        <v>35186</v>
      </c>
      <c r="F5111" t="s">
        <v>2079</v>
      </c>
      <c r="G5111" t="s">
        <v>13</v>
      </c>
      <c r="H5111" s="1">
        <v>45728</v>
      </c>
      <c r="I5111" t="s">
        <v>2080</v>
      </c>
      <c r="J5111">
        <f t="shared" si="316"/>
        <v>366</v>
      </c>
      <c r="K5111">
        <f t="shared" si="317"/>
        <v>15</v>
      </c>
      <c r="L5111" s="9">
        <f t="shared" si="318"/>
        <v>442014068</v>
      </c>
      <c r="M5111" s="9">
        <f t="shared" si="319"/>
        <v>4031883</v>
      </c>
    </row>
    <row r="5112" spans="1:13" x14ac:dyDescent="0.2">
      <c r="A5112" t="s">
        <v>2103</v>
      </c>
      <c r="B5112" t="s">
        <v>10</v>
      </c>
      <c r="C5112" t="s">
        <v>856</v>
      </c>
      <c r="D5112" s="12">
        <v>91775</v>
      </c>
      <c r="E5112" s="11">
        <v>67013</v>
      </c>
      <c r="F5112" t="s">
        <v>2104</v>
      </c>
      <c r="G5112" t="s">
        <v>13</v>
      </c>
      <c r="H5112" s="1">
        <v>45728</v>
      </c>
      <c r="I5112" t="s">
        <v>2105</v>
      </c>
      <c r="J5112">
        <f t="shared" si="316"/>
        <v>366</v>
      </c>
      <c r="K5112">
        <f t="shared" si="317"/>
        <v>15</v>
      </c>
      <c r="L5112" s="9">
        <f t="shared" si="318"/>
        <v>442014068</v>
      </c>
      <c r="M5112" s="9">
        <f t="shared" si="319"/>
        <v>4031883</v>
      </c>
    </row>
    <row r="5113" spans="1:13" x14ac:dyDescent="0.2">
      <c r="A5113" t="s">
        <v>2593</v>
      </c>
      <c r="B5113" t="s">
        <v>10</v>
      </c>
      <c r="C5113" t="s">
        <v>856</v>
      </c>
      <c r="D5113" s="12">
        <v>1942080</v>
      </c>
      <c r="E5113" s="11">
        <v>864000</v>
      </c>
      <c r="F5113" t="s">
        <v>2594</v>
      </c>
      <c r="G5113" t="s">
        <v>13</v>
      </c>
      <c r="H5113" s="1">
        <v>45727</v>
      </c>
      <c r="I5113" t="s">
        <v>2595</v>
      </c>
      <c r="J5113">
        <f t="shared" si="316"/>
        <v>366</v>
      </c>
      <c r="K5113">
        <f t="shared" si="317"/>
        <v>15</v>
      </c>
      <c r="L5113" s="9">
        <f t="shared" si="318"/>
        <v>442014068</v>
      </c>
      <c r="M5113" s="9">
        <f t="shared" si="319"/>
        <v>4031883</v>
      </c>
    </row>
    <row r="5114" spans="1:13" x14ac:dyDescent="0.2">
      <c r="A5114" t="s">
        <v>2602</v>
      </c>
      <c r="B5114" t="s">
        <v>10</v>
      </c>
      <c r="C5114" t="s">
        <v>856</v>
      </c>
      <c r="D5114" s="12">
        <v>18667</v>
      </c>
      <c r="E5114" s="11">
        <v>0</v>
      </c>
      <c r="F5114" t="s">
        <v>2603</v>
      </c>
      <c r="G5114" t="s">
        <v>13</v>
      </c>
      <c r="H5114" s="1">
        <v>45727</v>
      </c>
      <c r="I5114" t="s">
        <v>2604</v>
      </c>
      <c r="J5114">
        <f t="shared" si="316"/>
        <v>366</v>
      </c>
      <c r="K5114">
        <f t="shared" si="317"/>
        <v>15</v>
      </c>
      <c r="L5114" s="9">
        <f t="shared" si="318"/>
        <v>442014068</v>
      </c>
      <c r="M5114" s="9">
        <f t="shared" si="319"/>
        <v>4031883</v>
      </c>
    </row>
    <row r="5115" spans="1:13" x14ac:dyDescent="0.2">
      <c r="A5115" t="s">
        <v>2605</v>
      </c>
      <c r="B5115" t="s">
        <v>10</v>
      </c>
      <c r="C5115" t="s">
        <v>856</v>
      </c>
      <c r="D5115" s="12">
        <v>94500</v>
      </c>
      <c r="E5115" s="11">
        <v>42600</v>
      </c>
      <c r="F5115" t="s">
        <v>2606</v>
      </c>
      <c r="G5115" t="s">
        <v>13</v>
      </c>
      <c r="H5115" s="1">
        <v>45727</v>
      </c>
      <c r="I5115" t="s">
        <v>2607</v>
      </c>
      <c r="J5115">
        <f t="shared" si="316"/>
        <v>366</v>
      </c>
      <c r="K5115">
        <f t="shared" si="317"/>
        <v>15</v>
      </c>
      <c r="L5115" s="9">
        <f t="shared" si="318"/>
        <v>442014068</v>
      </c>
      <c r="M5115" s="9">
        <f t="shared" si="319"/>
        <v>4031883</v>
      </c>
    </row>
    <row r="5116" spans="1:13" x14ac:dyDescent="0.2">
      <c r="A5116" t="s">
        <v>2916</v>
      </c>
      <c r="B5116" t="s">
        <v>10</v>
      </c>
      <c r="C5116" t="s">
        <v>856</v>
      </c>
      <c r="D5116" s="12">
        <v>146641</v>
      </c>
      <c r="E5116" s="11">
        <v>0</v>
      </c>
      <c r="F5116" t="s">
        <v>2917</v>
      </c>
      <c r="G5116" t="s">
        <v>13</v>
      </c>
      <c r="H5116" s="1">
        <v>45726</v>
      </c>
      <c r="I5116" t="s">
        <v>2918</v>
      </c>
      <c r="J5116">
        <f t="shared" si="316"/>
        <v>366</v>
      </c>
      <c r="K5116">
        <f t="shared" si="317"/>
        <v>15</v>
      </c>
      <c r="L5116" s="9">
        <f t="shared" si="318"/>
        <v>442014068</v>
      </c>
      <c r="M5116" s="9">
        <f t="shared" si="319"/>
        <v>4031883</v>
      </c>
    </row>
    <row r="5117" spans="1:13" x14ac:dyDescent="0.2">
      <c r="A5117" t="s">
        <v>3141</v>
      </c>
      <c r="B5117" t="s">
        <v>1793</v>
      </c>
      <c r="C5117" t="s">
        <v>3142</v>
      </c>
      <c r="D5117" s="12">
        <v>118314</v>
      </c>
      <c r="E5117" s="11">
        <v>10452</v>
      </c>
      <c r="F5117" t="s">
        <v>3143</v>
      </c>
      <c r="G5117" t="s">
        <v>13</v>
      </c>
      <c r="H5117" s="1">
        <v>45723</v>
      </c>
      <c r="I5117" t="s">
        <v>3144</v>
      </c>
      <c r="J5117">
        <f t="shared" si="316"/>
        <v>85</v>
      </c>
      <c r="K5117">
        <f t="shared" si="317"/>
        <v>7</v>
      </c>
      <c r="L5117" s="9">
        <f t="shared" si="318"/>
        <v>35074817</v>
      </c>
      <c r="M5117" s="9">
        <f t="shared" si="319"/>
        <v>4030358</v>
      </c>
    </row>
    <row r="5118" spans="1:13" x14ac:dyDescent="0.2">
      <c r="A5118" t="s">
        <v>9937</v>
      </c>
      <c r="B5118" t="s">
        <v>8976</v>
      </c>
      <c r="C5118" t="s">
        <v>3142</v>
      </c>
      <c r="D5118" s="12">
        <v>152587</v>
      </c>
      <c r="E5118" s="11">
        <v>0</v>
      </c>
      <c r="F5118" t="s">
        <v>9938</v>
      </c>
      <c r="G5118" t="s">
        <v>130</v>
      </c>
      <c r="H5118" s="1">
        <v>45702</v>
      </c>
      <c r="I5118" t="s">
        <v>9939</v>
      </c>
      <c r="J5118">
        <f t="shared" si="316"/>
        <v>350</v>
      </c>
      <c r="K5118">
        <f t="shared" si="317"/>
        <v>7</v>
      </c>
      <c r="L5118" s="9">
        <f t="shared" si="318"/>
        <v>1401538900</v>
      </c>
      <c r="M5118" s="9">
        <f t="shared" si="319"/>
        <v>4030358</v>
      </c>
    </row>
    <row r="5119" spans="1:13" x14ac:dyDescent="0.2">
      <c r="A5119" t="s">
        <v>9960</v>
      </c>
      <c r="B5119" t="s">
        <v>8976</v>
      </c>
      <c r="C5119" t="s">
        <v>3142</v>
      </c>
      <c r="D5119" s="12">
        <v>177774</v>
      </c>
      <c r="E5119" s="11">
        <v>0</v>
      </c>
      <c r="F5119" t="s">
        <v>9961</v>
      </c>
      <c r="G5119" t="s">
        <v>130</v>
      </c>
      <c r="H5119" s="1">
        <v>45702</v>
      </c>
      <c r="I5119" t="s">
        <v>9962</v>
      </c>
      <c r="J5119">
        <f t="shared" si="316"/>
        <v>350</v>
      </c>
      <c r="K5119">
        <f t="shared" si="317"/>
        <v>7</v>
      </c>
      <c r="L5119" s="9">
        <f t="shared" si="318"/>
        <v>1401538900</v>
      </c>
      <c r="M5119" s="9">
        <f t="shared" si="319"/>
        <v>4030358</v>
      </c>
    </row>
    <row r="5120" spans="1:13" x14ac:dyDescent="0.2">
      <c r="A5120" t="s">
        <v>10069</v>
      </c>
      <c r="B5120" t="s">
        <v>8976</v>
      </c>
      <c r="C5120" t="s">
        <v>3142</v>
      </c>
      <c r="D5120" s="12">
        <v>263402</v>
      </c>
      <c r="E5120" s="11">
        <v>0</v>
      </c>
      <c r="F5120" t="s">
        <v>10070</v>
      </c>
      <c r="G5120" t="s">
        <v>130</v>
      </c>
      <c r="H5120" s="1">
        <v>45702</v>
      </c>
      <c r="I5120" t="s">
        <v>10071</v>
      </c>
      <c r="J5120">
        <f t="shared" si="316"/>
        <v>350</v>
      </c>
      <c r="K5120">
        <f t="shared" si="317"/>
        <v>7</v>
      </c>
      <c r="L5120" s="9">
        <f t="shared" si="318"/>
        <v>1401538900</v>
      </c>
      <c r="M5120" s="9">
        <f t="shared" si="319"/>
        <v>4030358</v>
      </c>
    </row>
    <row r="5121" spans="1:13" x14ac:dyDescent="0.2">
      <c r="A5121" t="s">
        <v>10217</v>
      </c>
      <c r="B5121" t="s">
        <v>8976</v>
      </c>
      <c r="C5121" t="s">
        <v>3142</v>
      </c>
      <c r="D5121" s="12">
        <v>446087</v>
      </c>
      <c r="E5121" s="11">
        <v>0</v>
      </c>
      <c r="F5121" t="s">
        <v>10218</v>
      </c>
      <c r="G5121" t="s">
        <v>13</v>
      </c>
      <c r="H5121" s="1">
        <v>45702</v>
      </c>
      <c r="I5121" t="s">
        <v>10219</v>
      </c>
      <c r="J5121">
        <f t="shared" si="316"/>
        <v>350</v>
      </c>
      <c r="K5121">
        <f t="shared" si="317"/>
        <v>7</v>
      </c>
      <c r="L5121" s="9">
        <f t="shared" si="318"/>
        <v>1401538900</v>
      </c>
      <c r="M5121" s="9">
        <f t="shared" si="319"/>
        <v>4030358</v>
      </c>
    </row>
    <row r="5122" spans="1:13" x14ac:dyDescent="0.2">
      <c r="A5122" t="s">
        <v>10336</v>
      </c>
      <c r="B5122" t="s">
        <v>8976</v>
      </c>
      <c r="C5122" t="s">
        <v>3142</v>
      </c>
      <c r="D5122" s="12">
        <v>833864</v>
      </c>
      <c r="E5122" s="11">
        <v>5405</v>
      </c>
      <c r="F5122" t="s">
        <v>10337</v>
      </c>
      <c r="G5122" t="s">
        <v>116</v>
      </c>
      <c r="H5122" s="1">
        <v>45702</v>
      </c>
      <c r="I5122" t="s">
        <v>10338</v>
      </c>
      <c r="J5122">
        <f t="shared" ref="J5122:J5185" si="320">COUNTIF(B:B, B5122)</f>
        <v>350</v>
      </c>
      <c r="K5122">
        <f t="shared" ref="K5122:K5185" si="321">COUNTIF(C:C,C5122)</f>
        <v>7</v>
      </c>
      <c r="L5122" s="9">
        <f t="shared" ref="L5122:L5185" si="322">SUMIF(B:B,B5122,D:D)</f>
        <v>1401538900</v>
      </c>
      <c r="M5122" s="9">
        <f t="shared" ref="M5122:M5185" si="323">SUMIF(C:C,C5122, D:D)</f>
        <v>4030358</v>
      </c>
    </row>
    <row r="5123" spans="1:13" x14ac:dyDescent="0.2">
      <c r="A5123" t="s">
        <v>10474</v>
      </c>
      <c r="B5123" t="s">
        <v>8976</v>
      </c>
      <c r="C5123" t="s">
        <v>3142</v>
      </c>
      <c r="D5123" s="12">
        <v>2038330</v>
      </c>
      <c r="E5123" s="11">
        <v>0</v>
      </c>
      <c r="F5123" t="s">
        <v>10475</v>
      </c>
      <c r="G5123" t="s">
        <v>116</v>
      </c>
      <c r="H5123" s="1">
        <v>45702</v>
      </c>
      <c r="I5123" t="s">
        <v>10476</v>
      </c>
      <c r="J5123">
        <f t="shared" si="320"/>
        <v>350</v>
      </c>
      <c r="K5123">
        <f t="shared" si="321"/>
        <v>7</v>
      </c>
      <c r="L5123" s="9">
        <f t="shared" si="322"/>
        <v>1401538900</v>
      </c>
      <c r="M5123" s="9">
        <f t="shared" si="323"/>
        <v>4030358</v>
      </c>
    </row>
    <row r="5124" spans="1:13" x14ac:dyDescent="0.2">
      <c r="A5124" t="s">
        <v>1310</v>
      </c>
      <c r="B5124" t="s">
        <v>87</v>
      </c>
      <c r="C5124" t="s">
        <v>1311</v>
      </c>
      <c r="D5124" s="12">
        <v>4021633</v>
      </c>
      <c r="E5124" s="11">
        <v>3217306</v>
      </c>
      <c r="F5124" t="s">
        <v>1312</v>
      </c>
      <c r="G5124" t="s">
        <v>13</v>
      </c>
      <c r="H5124" s="1">
        <v>45735</v>
      </c>
      <c r="I5124" t="s">
        <v>1313</v>
      </c>
      <c r="J5124">
        <f t="shared" si="320"/>
        <v>160</v>
      </c>
      <c r="K5124">
        <f t="shared" si="321"/>
        <v>1</v>
      </c>
      <c r="L5124" s="9">
        <f t="shared" si="322"/>
        <v>1007902320</v>
      </c>
      <c r="M5124" s="9">
        <f t="shared" si="323"/>
        <v>4021633</v>
      </c>
    </row>
    <row r="5125" spans="1:13" x14ac:dyDescent="0.2">
      <c r="A5125" t="s">
        <v>4465</v>
      </c>
      <c r="B5125" t="s">
        <v>888</v>
      </c>
      <c r="C5125" t="s">
        <v>4466</v>
      </c>
      <c r="D5125" s="12">
        <v>4001461</v>
      </c>
      <c r="E5125" s="11">
        <v>0</v>
      </c>
      <c r="F5125" t="s">
        <v>3375</v>
      </c>
      <c r="G5125" t="s">
        <v>13</v>
      </c>
      <c r="H5125" s="1">
        <v>45720</v>
      </c>
      <c r="I5125" t="s">
        <v>4467</v>
      </c>
      <c r="J5125">
        <f t="shared" si="320"/>
        <v>104</v>
      </c>
      <c r="K5125">
        <f t="shared" si="321"/>
        <v>1</v>
      </c>
      <c r="L5125" s="9">
        <f t="shared" si="322"/>
        <v>670590370</v>
      </c>
      <c r="M5125" s="9">
        <f t="shared" si="323"/>
        <v>4001461</v>
      </c>
    </row>
    <row r="5126" spans="1:13" x14ac:dyDescent="0.2">
      <c r="A5126" t="s">
        <v>5642</v>
      </c>
      <c r="B5126" t="s">
        <v>113</v>
      </c>
      <c r="C5126" t="s">
        <v>5643</v>
      </c>
      <c r="D5126" s="12">
        <v>4000000</v>
      </c>
      <c r="E5126" s="11">
        <v>2156916</v>
      </c>
      <c r="F5126" t="s">
        <v>5644</v>
      </c>
      <c r="G5126" t="s">
        <v>152</v>
      </c>
      <c r="H5126" s="1">
        <v>45715</v>
      </c>
      <c r="I5126" t="s">
        <v>5645</v>
      </c>
      <c r="J5126">
        <f t="shared" si="320"/>
        <v>194</v>
      </c>
      <c r="K5126">
        <f t="shared" si="321"/>
        <v>1</v>
      </c>
      <c r="L5126" s="9">
        <f t="shared" si="322"/>
        <v>1107339336</v>
      </c>
      <c r="M5126" s="9">
        <f t="shared" si="323"/>
        <v>4000000</v>
      </c>
    </row>
    <row r="5127" spans="1:13" x14ac:dyDescent="0.2">
      <c r="A5127" t="s">
        <v>5573</v>
      </c>
      <c r="B5127" t="s">
        <v>951</v>
      </c>
      <c r="C5127" t="s">
        <v>5574</v>
      </c>
      <c r="D5127" s="12">
        <v>3992083</v>
      </c>
      <c r="E5127" s="11">
        <v>3265156</v>
      </c>
      <c r="F5127" t="s">
        <v>5575</v>
      </c>
      <c r="G5127" t="s">
        <v>13</v>
      </c>
      <c r="H5127" s="1">
        <v>45715</v>
      </c>
      <c r="I5127" t="s">
        <v>5576</v>
      </c>
      <c r="J5127">
        <f t="shared" si="320"/>
        <v>140</v>
      </c>
      <c r="K5127">
        <f t="shared" si="321"/>
        <v>1</v>
      </c>
      <c r="L5127" s="9">
        <f t="shared" si="322"/>
        <v>5426635612</v>
      </c>
      <c r="M5127" s="9">
        <f t="shared" si="323"/>
        <v>3992083</v>
      </c>
    </row>
    <row r="5128" spans="1:13" x14ac:dyDescent="0.2">
      <c r="A5128" t="s">
        <v>7835</v>
      </c>
      <c r="B5128" t="s">
        <v>56</v>
      </c>
      <c r="C5128" t="s">
        <v>7836</v>
      </c>
      <c r="D5128" s="12">
        <v>274369</v>
      </c>
      <c r="E5128" s="11">
        <v>224717</v>
      </c>
      <c r="F5128" t="s">
        <v>7837</v>
      </c>
      <c r="G5128" t="s">
        <v>13</v>
      </c>
      <c r="H5128" s="1">
        <v>45707</v>
      </c>
      <c r="I5128" t="s">
        <v>7838</v>
      </c>
      <c r="J5128">
        <f t="shared" si="320"/>
        <v>673</v>
      </c>
      <c r="K5128">
        <f t="shared" si="321"/>
        <v>2</v>
      </c>
      <c r="L5128" s="9">
        <f t="shared" si="322"/>
        <v>5115679510</v>
      </c>
      <c r="M5128" s="9">
        <f t="shared" si="323"/>
        <v>3988081</v>
      </c>
    </row>
    <row r="5129" spans="1:13" x14ac:dyDescent="0.2">
      <c r="A5129" t="s">
        <v>10541</v>
      </c>
      <c r="B5129" t="s">
        <v>8976</v>
      </c>
      <c r="C5129" t="s">
        <v>10542</v>
      </c>
      <c r="D5129" s="12">
        <v>3713712</v>
      </c>
      <c r="E5129" s="11">
        <v>732081</v>
      </c>
      <c r="F5129" t="s">
        <v>10543</v>
      </c>
      <c r="G5129" t="s">
        <v>13</v>
      </c>
      <c r="H5129" s="1">
        <v>45702</v>
      </c>
      <c r="I5129" t="s">
        <v>10544</v>
      </c>
      <c r="J5129">
        <f t="shared" si="320"/>
        <v>350</v>
      </c>
      <c r="K5129">
        <f t="shared" si="321"/>
        <v>2</v>
      </c>
      <c r="L5129" s="9">
        <f t="shared" si="322"/>
        <v>1401538900</v>
      </c>
      <c r="M5129" s="9">
        <f t="shared" si="323"/>
        <v>3988081</v>
      </c>
    </row>
    <row r="5130" spans="1:13" x14ac:dyDescent="0.2">
      <c r="A5130" t="s">
        <v>7852</v>
      </c>
      <c r="B5130" t="s">
        <v>56</v>
      </c>
      <c r="C5130" t="s">
        <v>7853</v>
      </c>
      <c r="D5130" s="12">
        <v>3979477</v>
      </c>
      <c r="E5130" s="11">
        <v>1591790</v>
      </c>
      <c r="F5130" t="s">
        <v>7854</v>
      </c>
      <c r="G5130" t="s">
        <v>152</v>
      </c>
      <c r="H5130" s="1">
        <v>45707</v>
      </c>
      <c r="I5130" t="s">
        <v>7855</v>
      </c>
      <c r="J5130">
        <f t="shared" si="320"/>
        <v>673</v>
      </c>
      <c r="K5130">
        <f t="shared" si="321"/>
        <v>1</v>
      </c>
      <c r="L5130" s="9">
        <f t="shared" si="322"/>
        <v>5115679510</v>
      </c>
      <c r="M5130" s="9">
        <f t="shared" si="323"/>
        <v>3979477</v>
      </c>
    </row>
    <row r="5131" spans="1:13" x14ac:dyDescent="0.2">
      <c r="A5131" t="s">
        <v>4654</v>
      </c>
      <c r="B5131" t="s">
        <v>10</v>
      </c>
      <c r="C5131" t="s">
        <v>4655</v>
      </c>
      <c r="D5131" s="12">
        <v>3979288</v>
      </c>
      <c r="E5131" s="11">
        <v>0</v>
      </c>
      <c r="F5131" t="s">
        <v>4656</v>
      </c>
      <c r="G5131" t="s">
        <v>171</v>
      </c>
      <c r="H5131" s="1">
        <v>45720</v>
      </c>
      <c r="I5131" t="s">
        <v>4657</v>
      </c>
      <c r="J5131">
        <f t="shared" si="320"/>
        <v>366</v>
      </c>
      <c r="K5131">
        <f t="shared" si="321"/>
        <v>1</v>
      </c>
      <c r="L5131" s="9">
        <f t="shared" si="322"/>
        <v>442014068</v>
      </c>
      <c r="M5131" s="9">
        <f t="shared" si="323"/>
        <v>3979288</v>
      </c>
    </row>
    <row r="5132" spans="1:13" x14ac:dyDescent="0.2">
      <c r="A5132" t="s">
        <v>1334</v>
      </c>
      <c r="B5132" t="s">
        <v>951</v>
      </c>
      <c r="C5132" t="s">
        <v>1335</v>
      </c>
      <c r="D5132" s="12">
        <v>3961330</v>
      </c>
      <c r="E5132" s="11">
        <v>1236000</v>
      </c>
      <c r="F5132" t="s">
        <v>1336</v>
      </c>
      <c r="G5132" t="s">
        <v>13</v>
      </c>
      <c r="H5132" s="1">
        <v>45735</v>
      </c>
      <c r="I5132" t="s">
        <v>1337</v>
      </c>
      <c r="J5132">
        <f t="shared" si="320"/>
        <v>140</v>
      </c>
      <c r="K5132">
        <f t="shared" si="321"/>
        <v>1</v>
      </c>
      <c r="L5132" s="9">
        <f t="shared" si="322"/>
        <v>5426635612</v>
      </c>
      <c r="M5132" s="9">
        <f t="shared" si="323"/>
        <v>3961330</v>
      </c>
    </row>
    <row r="5133" spans="1:13" ht="68" x14ac:dyDescent="0.2">
      <c r="A5133" t="s">
        <v>1136</v>
      </c>
      <c r="B5133" t="s">
        <v>87</v>
      </c>
      <c r="C5133" s="2" t="s">
        <v>1137</v>
      </c>
      <c r="D5133" s="12">
        <v>1239104</v>
      </c>
      <c r="E5133" s="11">
        <v>258120</v>
      </c>
      <c r="F5133" t="s">
        <v>1138</v>
      </c>
      <c r="G5133" t="s">
        <v>121</v>
      </c>
      <c r="H5133" s="1">
        <v>45736</v>
      </c>
      <c r="I5133" t="s">
        <v>1139</v>
      </c>
      <c r="J5133">
        <f t="shared" si="320"/>
        <v>160</v>
      </c>
      <c r="K5133">
        <f t="shared" si="321"/>
        <v>2</v>
      </c>
      <c r="L5133" s="9">
        <f t="shared" si="322"/>
        <v>1007902320</v>
      </c>
      <c r="M5133" s="9">
        <f t="shared" si="323"/>
        <v>3949427</v>
      </c>
    </row>
    <row r="5134" spans="1:13" ht="68" x14ac:dyDescent="0.2">
      <c r="A5134" t="s">
        <v>1152</v>
      </c>
      <c r="B5134" t="s">
        <v>87</v>
      </c>
      <c r="C5134" s="2" t="s">
        <v>1137</v>
      </c>
      <c r="D5134" s="12">
        <v>2710323</v>
      </c>
      <c r="E5134" s="11">
        <v>751979</v>
      </c>
      <c r="F5134" t="s">
        <v>1153</v>
      </c>
      <c r="G5134" t="s">
        <v>121</v>
      </c>
      <c r="H5134" s="1">
        <v>45736</v>
      </c>
      <c r="I5134" t="s">
        <v>1154</v>
      </c>
      <c r="J5134">
        <f t="shared" si="320"/>
        <v>160</v>
      </c>
      <c r="K5134">
        <f t="shared" si="321"/>
        <v>2</v>
      </c>
      <c r="L5134" s="9">
        <f t="shared" si="322"/>
        <v>1007902320</v>
      </c>
      <c r="M5134" s="9">
        <f t="shared" si="323"/>
        <v>3949427</v>
      </c>
    </row>
    <row r="5135" spans="1:13" x14ac:dyDescent="0.2">
      <c r="A5135" t="s">
        <v>2037</v>
      </c>
      <c r="B5135" t="s">
        <v>56</v>
      </c>
      <c r="C5135" t="s">
        <v>2038</v>
      </c>
      <c r="D5135" s="12">
        <v>2256403</v>
      </c>
      <c r="E5135" s="11">
        <v>1581075</v>
      </c>
      <c r="F5135" t="s">
        <v>2039</v>
      </c>
      <c r="G5135" t="s">
        <v>13</v>
      </c>
      <c r="H5135" s="1">
        <v>45728</v>
      </c>
      <c r="I5135" t="s">
        <v>2040</v>
      </c>
      <c r="J5135">
        <f t="shared" si="320"/>
        <v>673</v>
      </c>
      <c r="K5135">
        <f t="shared" si="321"/>
        <v>4</v>
      </c>
      <c r="L5135" s="9">
        <f t="shared" si="322"/>
        <v>5115679510</v>
      </c>
      <c r="M5135" s="9">
        <f t="shared" si="323"/>
        <v>3901619</v>
      </c>
    </row>
    <row r="5136" spans="1:13" x14ac:dyDescent="0.2">
      <c r="A5136" t="s">
        <v>4247</v>
      </c>
      <c r="B5136" t="s">
        <v>56</v>
      </c>
      <c r="C5136" t="s">
        <v>2038</v>
      </c>
      <c r="D5136" s="12">
        <v>747753</v>
      </c>
      <c r="E5136" s="11">
        <v>0</v>
      </c>
      <c r="F5136" t="s">
        <v>4248</v>
      </c>
      <c r="G5136" t="s">
        <v>13</v>
      </c>
      <c r="H5136" s="1">
        <v>45721</v>
      </c>
      <c r="I5136" t="s">
        <v>4249</v>
      </c>
      <c r="J5136">
        <f t="shared" si="320"/>
        <v>673</v>
      </c>
      <c r="K5136">
        <f t="shared" si="321"/>
        <v>4</v>
      </c>
      <c r="L5136" s="9">
        <f t="shared" si="322"/>
        <v>5115679510</v>
      </c>
      <c r="M5136" s="9">
        <f t="shared" si="323"/>
        <v>3901619</v>
      </c>
    </row>
    <row r="5137" spans="1:13" x14ac:dyDescent="0.2">
      <c r="A5137" t="s">
        <v>11019</v>
      </c>
      <c r="B5137" t="s">
        <v>56</v>
      </c>
      <c r="C5137" t="s">
        <v>11020</v>
      </c>
      <c r="D5137" s="12">
        <v>791852</v>
      </c>
      <c r="E5137" s="11">
        <v>9160</v>
      </c>
      <c r="F5137" t="s">
        <v>11021</v>
      </c>
      <c r="G5137" t="s">
        <v>13</v>
      </c>
      <c r="H5137" s="1">
        <v>45701</v>
      </c>
      <c r="I5137" t="s">
        <v>11022</v>
      </c>
      <c r="J5137">
        <f t="shared" si="320"/>
        <v>673</v>
      </c>
      <c r="K5137">
        <f t="shared" si="321"/>
        <v>4</v>
      </c>
      <c r="L5137" s="9">
        <f t="shared" si="322"/>
        <v>5115679510</v>
      </c>
      <c r="M5137" s="9">
        <f t="shared" si="323"/>
        <v>3901619</v>
      </c>
    </row>
    <row r="5138" spans="1:13" x14ac:dyDescent="0.2">
      <c r="A5138" t="s">
        <v>12121</v>
      </c>
      <c r="B5138" t="s">
        <v>56</v>
      </c>
      <c r="C5138" t="s">
        <v>2038</v>
      </c>
      <c r="D5138" s="12">
        <v>105611</v>
      </c>
      <c r="E5138" s="11">
        <v>0</v>
      </c>
      <c r="F5138" t="s">
        <v>12122</v>
      </c>
      <c r="G5138" t="s">
        <v>13</v>
      </c>
      <c r="H5138" s="1">
        <v>45695</v>
      </c>
      <c r="I5138" t="s">
        <v>12123</v>
      </c>
      <c r="J5138">
        <f t="shared" si="320"/>
        <v>673</v>
      </c>
      <c r="K5138">
        <f t="shared" si="321"/>
        <v>4</v>
      </c>
      <c r="L5138" s="9">
        <f t="shared" si="322"/>
        <v>5115679510</v>
      </c>
      <c r="M5138" s="9">
        <f t="shared" si="323"/>
        <v>3901619</v>
      </c>
    </row>
    <row r="5139" spans="1:13" x14ac:dyDescent="0.2">
      <c r="A5139" t="s">
        <v>6184</v>
      </c>
      <c r="B5139" t="s">
        <v>10</v>
      </c>
      <c r="C5139" t="s">
        <v>6185</v>
      </c>
      <c r="D5139" s="12">
        <v>3895695</v>
      </c>
      <c r="E5139" s="11">
        <v>0</v>
      </c>
      <c r="F5139" t="s">
        <v>6186</v>
      </c>
      <c r="G5139" t="s">
        <v>121</v>
      </c>
      <c r="H5139" s="1">
        <v>45714</v>
      </c>
      <c r="I5139" t="s">
        <v>6187</v>
      </c>
      <c r="J5139">
        <f t="shared" si="320"/>
        <v>366</v>
      </c>
      <c r="K5139">
        <f t="shared" si="321"/>
        <v>1</v>
      </c>
      <c r="L5139" s="9">
        <f t="shared" si="322"/>
        <v>442014068</v>
      </c>
      <c r="M5139" s="9">
        <f t="shared" si="323"/>
        <v>3895695</v>
      </c>
    </row>
    <row r="5140" spans="1:13" x14ac:dyDescent="0.2">
      <c r="A5140" t="s">
        <v>4771</v>
      </c>
      <c r="B5140" t="s">
        <v>113</v>
      </c>
      <c r="C5140" t="s">
        <v>4772</v>
      </c>
      <c r="D5140" s="12">
        <v>75000</v>
      </c>
      <c r="E5140" s="11">
        <v>0</v>
      </c>
      <c r="F5140" t="s">
        <v>4773</v>
      </c>
      <c r="G5140" t="s">
        <v>13</v>
      </c>
      <c r="H5140" s="1">
        <v>45720</v>
      </c>
      <c r="I5140" t="s">
        <v>4774</v>
      </c>
      <c r="J5140">
        <f t="shared" si="320"/>
        <v>194</v>
      </c>
      <c r="K5140">
        <f t="shared" si="321"/>
        <v>10</v>
      </c>
      <c r="L5140" s="9">
        <f t="shared" si="322"/>
        <v>1107339336</v>
      </c>
      <c r="M5140" s="9">
        <f t="shared" si="323"/>
        <v>3891881</v>
      </c>
    </row>
    <row r="5141" spans="1:13" x14ac:dyDescent="0.2">
      <c r="A5141" t="s">
        <v>5328</v>
      </c>
      <c r="B5141" t="s">
        <v>888</v>
      </c>
      <c r="C5141" t="s">
        <v>4772</v>
      </c>
      <c r="D5141" s="12">
        <v>16713</v>
      </c>
      <c r="E5141" s="11">
        <v>442</v>
      </c>
      <c r="F5141" t="s">
        <v>5329</v>
      </c>
      <c r="G5141" t="s">
        <v>13</v>
      </c>
      <c r="H5141" s="1">
        <v>45715</v>
      </c>
      <c r="I5141" t="s">
        <v>5330</v>
      </c>
      <c r="J5141">
        <f t="shared" si="320"/>
        <v>104</v>
      </c>
      <c r="K5141">
        <f t="shared" si="321"/>
        <v>10</v>
      </c>
      <c r="L5141" s="9">
        <f t="shared" si="322"/>
        <v>670590370</v>
      </c>
      <c r="M5141" s="9">
        <f t="shared" si="323"/>
        <v>3891881</v>
      </c>
    </row>
    <row r="5142" spans="1:13" x14ac:dyDescent="0.2">
      <c r="A5142" t="s">
        <v>6695</v>
      </c>
      <c r="B5142" t="s">
        <v>1701</v>
      </c>
      <c r="C5142" t="s">
        <v>4772</v>
      </c>
      <c r="D5142" s="12">
        <v>275943</v>
      </c>
      <c r="E5142" s="11">
        <v>0</v>
      </c>
      <c r="F5142" t="s">
        <v>6696</v>
      </c>
      <c r="G5142" t="s">
        <v>13</v>
      </c>
      <c r="H5142" s="1">
        <v>45713</v>
      </c>
      <c r="I5142" t="s">
        <v>6697</v>
      </c>
      <c r="J5142">
        <f t="shared" si="320"/>
        <v>250</v>
      </c>
      <c r="K5142">
        <f t="shared" si="321"/>
        <v>10</v>
      </c>
      <c r="L5142" s="9">
        <f t="shared" si="322"/>
        <v>408633237</v>
      </c>
      <c r="M5142" s="9">
        <f t="shared" si="323"/>
        <v>3891881</v>
      </c>
    </row>
    <row r="5143" spans="1:13" x14ac:dyDescent="0.2">
      <c r="A5143" t="s">
        <v>6698</v>
      </c>
      <c r="B5143" t="s">
        <v>1701</v>
      </c>
      <c r="C5143" t="s">
        <v>4772</v>
      </c>
      <c r="D5143" s="12">
        <v>281030</v>
      </c>
      <c r="E5143" s="11">
        <v>0</v>
      </c>
      <c r="F5143" t="s">
        <v>6699</v>
      </c>
      <c r="G5143" t="s">
        <v>13</v>
      </c>
      <c r="H5143" s="1">
        <v>45713</v>
      </c>
      <c r="I5143" t="s">
        <v>6700</v>
      </c>
      <c r="J5143">
        <f t="shared" si="320"/>
        <v>250</v>
      </c>
      <c r="K5143">
        <f t="shared" si="321"/>
        <v>10</v>
      </c>
      <c r="L5143" s="9">
        <f t="shared" si="322"/>
        <v>408633237</v>
      </c>
      <c r="M5143" s="9">
        <f t="shared" si="323"/>
        <v>3891881</v>
      </c>
    </row>
    <row r="5144" spans="1:13" x14ac:dyDescent="0.2">
      <c r="A5144" t="s">
        <v>6707</v>
      </c>
      <c r="B5144" t="s">
        <v>1701</v>
      </c>
      <c r="C5144" t="s">
        <v>4772</v>
      </c>
      <c r="D5144" s="12">
        <v>485000</v>
      </c>
      <c r="E5144" s="11">
        <v>0</v>
      </c>
      <c r="F5144" t="s">
        <v>6708</v>
      </c>
      <c r="G5144" t="s">
        <v>13</v>
      </c>
      <c r="H5144" s="1">
        <v>45713</v>
      </c>
      <c r="I5144" t="s">
        <v>6709</v>
      </c>
      <c r="J5144">
        <f t="shared" si="320"/>
        <v>250</v>
      </c>
      <c r="K5144">
        <f t="shared" si="321"/>
        <v>10</v>
      </c>
      <c r="L5144" s="9">
        <f t="shared" si="322"/>
        <v>408633237</v>
      </c>
      <c r="M5144" s="9">
        <f t="shared" si="323"/>
        <v>3891881</v>
      </c>
    </row>
    <row r="5145" spans="1:13" x14ac:dyDescent="0.2">
      <c r="A5145" t="s">
        <v>7873</v>
      </c>
      <c r="B5145" t="s">
        <v>1701</v>
      </c>
      <c r="C5145" t="s">
        <v>4772</v>
      </c>
      <c r="D5145" s="12">
        <v>876512</v>
      </c>
      <c r="E5145" s="11">
        <v>55883</v>
      </c>
      <c r="F5145" t="s">
        <v>7874</v>
      </c>
      <c r="G5145" t="s">
        <v>13</v>
      </c>
      <c r="H5145" s="1">
        <v>45707</v>
      </c>
      <c r="I5145" t="s">
        <v>7875</v>
      </c>
      <c r="J5145">
        <f t="shared" si="320"/>
        <v>250</v>
      </c>
      <c r="K5145">
        <f t="shared" si="321"/>
        <v>10</v>
      </c>
      <c r="L5145" s="9">
        <f t="shared" si="322"/>
        <v>408633237</v>
      </c>
      <c r="M5145" s="9">
        <f t="shared" si="323"/>
        <v>3891881</v>
      </c>
    </row>
    <row r="5146" spans="1:13" x14ac:dyDescent="0.2">
      <c r="A5146" t="s">
        <v>8498</v>
      </c>
      <c r="B5146" t="s">
        <v>1751</v>
      </c>
      <c r="C5146" t="s">
        <v>4772</v>
      </c>
      <c r="D5146" s="12">
        <v>107957</v>
      </c>
      <c r="E5146" s="11">
        <v>71648</v>
      </c>
      <c r="F5146" t="s">
        <v>8499</v>
      </c>
      <c r="G5146" t="s">
        <v>121</v>
      </c>
      <c r="H5146" s="1">
        <v>45706</v>
      </c>
      <c r="I5146" t="s">
        <v>8500</v>
      </c>
      <c r="J5146">
        <f t="shared" si="320"/>
        <v>99</v>
      </c>
      <c r="K5146">
        <f t="shared" si="321"/>
        <v>10</v>
      </c>
      <c r="L5146" s="9">
        <f t="shared" si="322"/>
        <v>382244987</v>
      </c>
      <c r="M5146" s="9">
        <f t="shared" si="323"/>
        <v>3891881</v>
      </c>
    </row>
    <row r="5147" spans="1:13" x14ac:dyDescent="0.2">
      <c r="A5147" t="s">
        <v>11335</v>
      </c>
      <c r="B5147" t="s">
        <v>1701</v>
      </c>
      <c r="C5147" t="s">
        <v>4772</v>
      </c>
      <c r="D5147" s="12">
        <v>526974</v>
      </c>
      <c r="E5147" s="11">
        <v>425712</v>
      </c>
      <c r="F5147" t="s">
        <v>11336</v>
      </c>
      <c r="G5147" t="s">
        <v>13</v>
      </c>
      <c r="H5147" s="1">
        <v>45700</v>
      </c>
      <c r="I5147" t="s">
        <v>11337</v>
      </c>
      <c r="J5147">
        <f t="shared" si="320"/>
        <v>250</v>
      </c>
      <c r="K5147">
        <f t="shared" si="321"/>
        <v>10</v>
      </c>
      <c r="L5147" s="9">
        <f t="shared" si="322"/>
        <v>408633237</v>
      </c>
      <c r="M5147" s="9">
        <f t="shared" si="323"/>
        <v>3891881</v>
      </c>
    </row>
    <row r="5148" spans="1:13" x14ac:dyDescent="0.2">
      <c r="A5148" t="s">
        <v>11342</v>
      </c>
      <c r="B5148" t="s">
        <v>1701</v>
      </c>
      <c r="C5148" t="s">
        <v>4772</v>
      </c>
      <c r="D5148" s="12">
        <v>617144</v>
      </c>
      <c r="E5148" s="11">
        <v>498271</v>
      </c>
      <c r="F5148" t="s">
        <v>11343</v>
      </c>
      <c r="G5148" t="s">
        <v>13</v>
      </c>
      <c r="H5148" s="1">
        <v>45700</v>
      </c>
      <c r="I5148" t="s">
        <v>11344</v>
      </c>
      <c r="J5148">
        <f t="shared" si="320"/>
        <v>250</v>
      </c>
      <c r="K5148">
        <f t="shared" si="321"/>
        <v>10</v>
      </c>
      <c r="L5148" s="9">
        <f t="shared" si="322"/>
        <v>408633237</v>
      </c>
      <c r="M5148" s="9">
        <f t="shared" si="323"/>
        <v>3891881</v>
      </c>
    </row>
    <row r="5149" spans="1:13" x14ac:dyDescent="0.2">
      <c r="A5149" t="s">
        <v>11345</v>
      </c>
      <c r="B5149" t="s">
        <v>1701</v>
      </c>
      <c r="C5149" t="s">
        <v>4772</v>
      </c>
      <c r="D5149" s="12">
        <v>629608</v>
      </c>
      <c r="E5149" s="11">
        <v>159759</v>
      </c>
      <c r="F5149" t="s">
        <v>11346</v>
      </c>
      <c r="G5149" t="s">
        <v>13</v>
      </c>
      <c r="H5149" s="1">
        <v>45700</v>
      </c>
      <c r="I5149" t="s">
        <v>11347</v>
      </c>
      <c r="J5149">
        <f t="shared" si="320"/>
        <v>250</v>
      </c>
      <c r="K5149">
        <f t="shared" si="321"/>
        <v>10</v>
      </c>
      <c r="L5149" s="9">
        <f t="shared" si="322"/>
        <v>408633237</v>
      </c>
      <c r="M5149" s="9">
        <f t="shared" si="323"/>
        <v>3891881</v>
      </c>
    </row>
    <row r="5150" spans="1:13" x14ac:dyDescent="0.2">
      <c r="A5150" t="s">
        <v>8605</v>
      </c>
      <c r="B5150" t="s">
        <v>1751</v>
      </c>
      <c r="C5150" t="s">
        <v>8606</v>
      </c>
      <c r="D5150" s="12">
        <v>3870676</v>
      </c>
      <c r="E5150" s="11">
        <v>3385716</v>
      </c>
      <c r="F5150" t="s">
        <v>8607</v>
      </c>
      <c r="G5150" t="s">
        <v>152</v>
      </c>
      <c r="H5150" s="1">
        <v>45706</v>
      </c>
      <c r="I5150" t="s">
        <v>8608</v>
      </c>
      <c r="J5150">
        <f t="shared" si="320"/>
        <v>99</v>
      </c>
      <c r="K5150">
        <f t="shared" si="321"/>
        <v>1</v>
      </c>
      <c r="L5150" s="9">
        <f t="shared" si="322"/>
        <v>382244987</v>
      </c>
      <c r="M5150" s="9">
        <f t="shared" si="323"/>
        <v>3870676</v>
      </c>
    </row>
    <row r="5151" spans="1:13" x14ac:dyDescent="0.2">
      <c r="A5151" t="s">
        <v>1925</v>
      </c>
      <c r="B5151" t="s">
        <v>1798</v>
      </c>
      <c r="C5151" t="s">
        <v>1926</v>
      </c>
      <c r="D5151" s="12">
        <v>961425</v>
      </c>
      <c r="E5151" s="11">
        <v>0</v>
      </c>
      <c r="F5151" t="s">
        <v>1927</v>
      </c>
      <c r="G5151" t="s">
        <v>171</v>
      </c>
      <c r="H5151" s="1">
        <v>45730</v>
      </c>
      <c r="I5151" t="s">
        <v>1928</v>
      </c>
      <c r="J5151">
        <f t="shared" si="320"/>
        <v>19</v>
      </c>
      <c r="K5151">
        <f t="shared" si="321"/>
        <v>5</v>
      </c>
      <c r="L5151" s="9">
        <f t="shared" si="322"/>
        <v>78424094</v>
      </c>
      <c r="M5151" s="9">
        <f t="shared" si="323"/>
        <v>3862922</v>
      </c>
    </row>
    <row r="5152" spans="1:13" x14ac:dyDescent="0.2">
      <c r="A5152" t="s">
        <v>12607</v>
      </c>
      <c r="B5152" t="s">
        <v>832</v>
      </c>
      <c r="C5152" t="s">
        <v>1926</v>
      </c>
      <c r="D5152" s="12">
        <v>64087</v>
      </c>
      <c r="E5152" s="11">
        <v>64087</v>
      </c>
      <c r="F5152" t="s">
        <v>12608</v>
      </c>
      <c r="G5152" t="s">
        <v>130</v>
      </c>
      <c r="H5152" s="1">
        <v>45693</v>
      </c>
      <c r="I5152" t="s">
        <v>12609</v>
      </c>
      <c r="J5152">
        <f t="shared" si="320"/>
        <v>47</v>
      </c>
      <c r="K5152">
        <f t="shared" si="321"/>
        <v>5</v>
      </c>
      <c r="L5152" s="9">
        <f t="shared" si="322"/>
        <v>160051169</v>
      </c>
      <c r="M5152" s="9">
        <f t="shared" si="323"/>
        <v>3862922</v>
      </c>
    </row>
    <row r="5153" spans="1:13" x14ac:dyDescent="0.2">
      <c r="A5153" t="s">
        <v>12613</v>
      </c>
      <c r="B5153" t="s">
        <v>832</v>
      </c>
      <c r="C5153" t="s">
        <v>1926</v>
      </c>
      <c r="D5153" s="12">
        <v>300302</v>
      </c>
      <c r="E5153" s="11">
        <v>211616</v>
      </c>
      <c r="F5153" t="s">
        <v>12614</v>
      </c>
      <c r="G5153" t="s">
        <v>116</v>
      </c>
      <c r="H5153" s="1">
        <v>45693</v>
      </c>
      <c r="I5153" t="s">
        <v>12615</v>
      </c>
      <c r="J5153">
        <f t="shared" si="320"/>
        <v>47</v>
      </c>
      <c r="K5153">
        <f t="shared" si="321"/>
        <v>5</v>
      </c>
      <c r="L5153" s="9">
        <f t="shared" si="322"/>
        <v>160051169</v>
      </c>
      <c r="M5153" s="9">
        <f t="shared" si="323"/>
        <v>3862922</v>
      </c>
    </row>
    <row r="5154" spans="1:13" x14ac:dyDescent="0.2">
      <c r="A5154" t="s">
        <v>12620</v>
      </c>
      <c r="B5154" t="s">
        <v>832</v>
      </c>
      <c r="C5154" t="s">
        <v>1926</v>
      </c>
      <c r="D5154" s="12">
        <v>301151</v>
      </c>
      <c r="E5154" s="11">
        <v>62399</v>
      </c>
      <c r="F5154" t="s">
        <v>12621</v>
      </c>
      <c r="G5154" t="s">
        <v>152</v>
      </c>
      <c r="H5154" s="1">
        <v>45693</v>
      </c>
      <c r="I5154" t="s">
        <v>12622</v>
      </c>
      <c r="J5154">
        <f t="shared" si="320"/>
        <v>47</v>
      </c>
      <c r="K5154">
        <f t="shared" si="321"/>
        <v>5</v>
      </c>
      <c r="L5154" s="9">
        <f t="shared" si="322"/>
        <v>160051169</v>
      </c>
      <c r="M5154" s="9">
        <f t="shared" si="323"/>
        <v>3862922</v>
      </c>
    </row>
    <row r="5155" spans="1:13" x14ac:dyDescent="0.2">
      <c r="A5155" t="s">
        <v>12645</v>
      </c>
      <c r="B5155" t="s">
        <v>832</v>
      </c>
      <c r="C5155" t="s">
        <v>1926</v>
      </c>
      <c r="D5155" s="12">
        <v>2235957</v>
      </c>
      <c r="E5155" s="11">
        <v>180205</v>
      </c>
      <c r="F5155" t="s">
        <v>12646</v>
      </c>
      <c r="G5155" t="s">
        <v>13</v>
      </c>
      <c r="H5155" s="1">
        <v>45693</v>
      </c>
      <c r="I5155" t="s">
        <v>12647</v>
      </c>
      <c r="J5155">
        <f t="shared" si="320"/>
        <v>47</v>
      </c>
      <c r="K5155">
        <f t="shared" si="321"/>
        <v>5</v>
      </c>
      <c r="L5155" s="9">
        <f t="shared" si="322"/>
        <v>160051169</v>
      </c>
      <c r="M5155" s="9">
        <f t="shared" si="323"/>
        <v>3862922</v>
      </c>
    </row>
    <row r="5156" spans="1:13" x14ac:dyDescent="0.2">
      <c r="A5156" t="s">
        <v>3273</v>
      </c>
      <c r="B5156" t="s">
        <v>56</v>
      </c>
      <c r="C5156" t="s">
        <v>3274</v>
      </c>
      <c r="D5156" s="12">
        <v>3852107</v>
      </c>
      <c r="E5156" s="11">
        <v>1589435</v>
      </c>
      <c r="F5156" t="s">
        <v>3275</v>
      </c>
      <c r="G5156" t="s">
        <v>13</v>
      </c>
      <c r="H5156" s="1">
        <v>45723</v>
      </c>
      <c r="I5156" t="s">
        <v>3276</v>
      </c>
      <c r="J5156">
        <f t="shared" si="320"/>
        <v>673</v>
      </c>
      <c r="K5156">
        <f t="shared" si="321"/>
        <v>1</v>
      </c>
      <c r="L5156" s="9">
        <f t="shared" si="322"/>
        <v>5115679510</v>
      </c>
      <c r="M5156" s="9">
        <f t="shared" si="323"/>
        <v>3852107</v>
      </c>
    </row>
    <row r="5157" spans="1:13" x14ac:dyDescent="0.2">
      <c r="A5157" t="s">
        <v>11126</v>
      </c>
      <c r="B5157" t="s">
        <v>56</v>
      </c>
      <c r="C5157" t="s">
        <v>11127</v>
      </c>
      <c r="D5157" s="12">
        <v>3848892</v>
      </c>
      <c r="E5157" s="11">
        <v>1896418</v>
      </c>
      <c r="F5157" t="s">
        <v>11128</v>
      </c>
      <c r="G5157" t="s">
        <v>13</v>
      </c>
      <c r="H5157" s="1">
        <v>45701</v>
      </c>
      <c r="I5157" t="s">
        <v>11129</v>
      </c>
      <c r="J5157">
        <f t="shared" si="320"/>
        <v>673</v>
      </c>
      <c r="K5157">
        <f t="shared" si="321"/>
        <v>1</v>
      </c>
      <c r="L5157" s="9">
        <f t="shared" si="322"/>
        <v>5115679510</v>
      </c>
      <c r="M5157" s="9">
        <f t="shared" si="323"/>
        <v>3848892</v>
      </c>
    </row>
    <row r="5158" spans="1:13" x14ac:dyDescent="0.2">
      <c r="A5158" t="s">
        <v>11649</v>
      </c>
      <c r="B5158" t="s">
        <v>872</v>
      </c>
      <c r="C5158" t="s">
        <v>11650</v>
      </c>
      <c r="D5158" s="12">
        <v>3836117</v>
      </c>
      <c r="E5158" s="11">
        <v>3482782</v>
      </c>
      <c r="F5158" t="s">
        <v>11651</v>
      </c>
      <c r="G5158" t="s">
        <v>13</v>
      </c>
      <c r="H5158" s="1">
        <v>45699</v>
      </c>
      <c r="I5158" t="s">
        <v>11652</v>
      </c>
      <c r="J5158">
        <f t="shared" si="320"/>
        <v>133</v>
      </c>
      <c r="K5158">
        <f t="shared" si="321"/>
        <v>1</v>
      </c>
      <c r="L5158" s="9">
        <f t="shared" si="322"/>
        <v>1635922299</v>
      </c>
      <c r="M5158" s="9">
        <f t="shared" si="323"/>
        <v>3836117</v>
      </c>
    </row>
    <row r="5159" spans="1:13" x14ac:dyDescent="0.2">
      <c r="A5159" t="s">
        <v>8136</v>
      </c>
      <c r="B5159" t="s">
        <v>87</v>
      </c>
      <c r="C5159" t="s">
        <v>8137</v>
      </c>
      <c r="D5159" s="12">
        <v>3830526</v>
      </c>
      <c r="E5159" s="11">
        <v>1719964</v>
      </c>
      <c r="F5159" t="s">
        <v>8138</v>
      </c>
      <c r="G5159" t="s">
        <v>13</v>
      </c>
      <c r="H5159" s="1">
        <v>45706</v>
      </c>
      <c r="I5159" t="s">
        <v>8139</v>
      </c>
      <c r="J5159">
        <f t="shared" si="320"/>
        <v>160</v>
      </c>
      <c r="K5159">
        <f t="shared" si="321"/>
        <v>1</v>
      </c>
      <c r="L5159" s="9">
        <f t="shared" si="322"/>
        <v>1007902320</v>
      </c>
      <c r="M5159" s="9">
        <f t="shared" si="323"/>
        <v>3830526</v>
      </c>
    </row>
    <row r="5160" spans="1:13" x14ac:dyDescent="0.2">
      <c r="A5160" t="s">
        <v>11317</v>
      </c>
      <c r="B5160" t="s">
        <v>926</v>
      </c>
      <c r="C5160" t="s">
        <v>11318</v>
      </c>
      <c r="D5160" s="12">
        <v>3825140</v>
      </c>
      <c r="E5160" s="11">
        <v>1238320</v>
      </c>
      <c r="F5160" t="s">
        <v>11319</v>
      </c>
      <c r="G5160" t="s">
        <v>13</v>
      </c>
      <c r="H5160" s="1">
        <v>45700</v>
      </c>
      <c r="I5160" t="s">
        <v>11320</v>
      </c>
      <c r="J5160">
        <f t="shared" si="320"/>
        <v>109</v>
      </c>
      <c r="K5160">
        <f t="shared" si="321"/>
        <v>1</v>
      </c>
      <c r="L5160" s="9">
        <f t="shared" si="322"/>
        <v>185579277</v>
      </c>
      <c r="M5160" s="9">
        <f t="shared" si="323"/>
        <v>3825140</v>
      </c>
    </row>
    <row r="5161" spans="1:13" x14ac:dyDescent="0.2">
      <c r="A5161" t="s">
        <v>5670</v>
      </c>
      <c r="B5161" t="s">
        <v>926</v>
      </c>
      <c r="C5161" t="s">
        <v>5671</v>
      </c>
      <c r="D5161" s="12">
        <v>3819553</v>
      </c>
      <c r="E5161" s="11">
        <v>2083305</v>
      </c>
      <c r="F5161" t="s">
        <v>5672</v>
      </c>
      <c r="G5161" t="s">
        <v>13</v>
      </c>
      <c r="H5161" s="1">
        <v>45715</v>
      </c>
      <c r="I5161" t="s">
        <v>5673</v>
      </c>
      <c r="J5161">
        <f t="shared" si="320"/>
        <v>109</v>
      </c>
      <c r="K5161">
        <f t="shared" si="321"/>
        <v>1</v>
      </c>
      <c r="L5161" s="9">
        <f t="shared" si="322"/>
        <v>185579277</v>
      </c>
      <c r="M5161" s="9">
        <f t="shared" si="323"/>
        <v>3819553</v>
      </c>
    </row>
    <row r="5162" spans="1:13" x14ac:dyDescent="0.2">
      <c r="A5162" t="s">
        <v>7162</v>
      </c>
      <c r="B5162" t="s">
        <v>896</v>
      </c>
      <c r="C5162" t="s">
        <v>7163</v>
      </c>
      <c r="D5162" s="12">
        <v>1429415</v>
      </c>
      <c r="E5162" s="11">
        <v>976215</v>
      </c>
      <c r="F5162" t="s">
        <v>7164</v>
      </c>
      <c r="G5162" t="s">
        <v>116</v>
      </c>
      <c r="H5162" s="1">
        <v>45709</v>
      </c>
      <c r="I5162" t="s">
        <v>7165</v>
      </c>
      <c r="J5162">
        <f t="shared" si="320"/>
        <v>24</v>
      </c>
      <c r="K5162">
        <f t="shared" si="321"/>
        <v>2</v>
      </c>
      <c r="L5162" s="9">
        <f t="shared" si="322"/>
        <v>34726819</v>
      </c>
      <c r="M5162" s="9">
        <f t="shared" si="323"/>
        <v>3809299</v>
      </c>
    </row>
    <row r="5163" spans="1:13" x14ac:dyDescent="0.2">
      <c r="A5163" t="s">
        <v>10496</v>
      </c>
      <c r="B5163" t="s">
        <v>8976</v>
      </c>
      <c r="C5163" t="s">
        <v>7163</v>
      </c>
      <c r="D5163" s="12">
        <v>2379884</v>
      </c>
      <c r="E5163" s="11">
        <v>0</v>
      </c>
      <c r="F5163" t="s">
        <v>10497</v>
      </c>
      <c r="G5163" t="s">
        <v>130</v>
      </c>
      <c r="H5163" s="1">
        <v>45702</v>
      </c>
      <c r="I5163" t="s">
        <v>10498</v>
      </c>
      <c r="J5163">
        <f t="shared" si="320"/>
        <v>350</v>
      </c>
      <c r="K5163">
        <f t="shared" si="321"/>
        <v>2</v>
      </c>
      <c r="L5163" s="9">
        <f t="shared" si="322"/>
        <v>1401538900</v>
      </c>
      <c r="M5163" s="9">
        <f t="shared" si="323"/>
        <v>3809299</v>
      </c>
    </row>
    <row r="5164" spans="1:13" x14ac:dyDescent="0.2">
      <c r="A5164" t="s">
        <v>8601</v>
      </c>
      <c r="B5164" t="s">
        <v>1751</v>
      </c>
      <c r="C5164" t="s">
        <v>8602</v>
      </c>
      <c r="D5164" s="12">
        <v>3805000</v>
      </c>
      <c r="E5164" s="11">
        <v>2098880</v>
      </c>
      <c r="F5164" t="s">
        <v>8603</v>
      </c>
      <c r="G5164" t="s">
        <v>13</v>
      </c>
      <c r="H5164" s="1">
        <v>45706</v>
      </c>
      <c r="I5164" t="s">
        <v>8604</v>
      </c>
      <c r="J5164">
        <f t="shared" si="320"/>
        <v>99</v>
      </c>
      <c r="K5164">
        <f t="shared" si="321"/>
        <v>1</v>
      </c>
      <c r="L5164" s="9">
        <f t="shared" si="322"/>
        <v>382244987</v>
      </c>
      <c r="M5164" s="9">
        <f t="shared" si="323"/>
        <v>3805000</v>
      </c>
    </row>
    <row r="5165" spans="1:13" x14ac:dyDescent="0.2">
      <c r="A5165" t="s">
        <v>971</v>
      </c>
      <c r="B5165" t="s">
        <v>56</v>
      </c>
      <c r="C5165" t="s">
        <v>972</v>
      </c>
      <c r="D5165" s="12">
        <v>624920</v>
      </c>
      <c r="E5165" s="11">
        <v>0</v>
      </c>
      <c r="F5165" t="s">
        <v>973</v>
      </c>
      <c r="G5165" t="s">
        <v>13</v>
      </c>
      <c r="H5165" s="1">
        <v>45736</v>
      </c>
      <c r="I5165" t="s">
        <v>974</v>
      </c>
      <c r="J5165">
        <f t="shared" si="320"/>
        <v>673</v>
      </c>
      <c r="K5165">
        <f t="shared" si="321"/>
        <v>3</v>
      </c>
      <c r="L5165" s="9">
        <f t="shared" si="322"/>
        <v>5115679510</v>
      </c>
      <c r="M5165" s="9">
        <f t="shared" si="323"/>
        <v>3792318</v>
      </c>
    </row>
    <row r="5166" spans="1:13" x14ac:dyDescent="0.2">
      <c r="A5166" t="s">
        <v>3919</v>
      </c>
      <c r="B5166" t="s">
        <v>39</v>
      </c>
      <c r="C5166" t="s">
        <v>972</v>
      </c>
      <c r="D5166" s="12">
        <v>191555</v>
      </c>
      <c r="E5166" s="11">
        <v>0</v>
      </c>
      <c r="F5166" t="s">
        <v>3920</v>
      </c>
      <c r="G5166" t="s">
        <v>13</v>
      </c>
      <c r="H5166" s="1">
        <v>45721</v>
      </c>
      <c r="I5166" t="s">
        <v>3921</v>
      </c>
      <c r="J5166">
        <f t="shared" si="320"/>
        <v>324</v>
      </c>
      <c r="K5166">
        <f t="shared" si="321"/>
        <v>3</v>
      </c>
      <c r="L5166" s="9">
        <f t="shared" si="322"/>
        <v>1792436850</v>
      </c>
      <c r="M5166" s="9">
        <f t="shared" si="323"/>
        <v>3792318</v>
      </c>
    </row>
    <row r="5167" spans="1:13" x14ac:dyDescent="0.2">
      <c r="A5167" t="s">
        <v>7591</v>
      </c>
      <c r="B5167" t="s">
        <v>1701</v>
      </c>
      <c r="C5167" t="s">
        <v>972</v>
      </c>
      <c r="D5167" s="12">
        <v>2975843</v>
      </c>
      <c r="E5167" s="11">
        <v>0</v>
      </c>
      <c r="F5167" t="s">
        <v>7592</v>
      </c>
      <c r="G5167" t="s">
        <v>13</v>
      </c>
      <c r="H5167" s="1">
        <v>45708</v>
      </c>
      <c r="I5167" t="s">
        <v>7593</v>
      </c>
      <c r="J5167">
        <f t="shared" si="320"/>
        <v>250</v>
      </c>
      <c r="K5167">
        <f t="shared" si="321"/>
        <v>3</v>
      </c>
      <c r="L5167" s="9">
        <f t="shared" si="322"/>
        <v>408633237</v>
      </c>
      <c r="M5167" s="9">
        <f t="shared" si="323"/>
        <v>3792318</v>
      </c>
    </row>
    <row r="5168" spans="1:13" x14ac:dyDescent="0.2">
      <c r="A5168" t="s">
        <v>8597</v>
      </c>
      <c r="B5168" t="s">
        <v>1751</v>
      </c>
      <c r="C5168" t="s">
        <v>8598</v>
      </c>
      <c r="D5168" s="12">
        <v>3786844</v>
      </c>
      <c r="E5168" s="11">
        <v>849195</v>
      </c>
      <c r="F5168" t="s">
        <v>8599</v>
      </c>
      <c r="G5168" t="s">
        <v>13</v>
      </c>
      <c r="H5168" s="1">
        <v>45706</v>
      </c>
      <c r="I5168" t="s">
        <v>8600</v>
      </c>
      <c r="J5168">
        <f t="shared" si="320"/>
        <v>99</v>
      </c>
      <c r="K5168">
        <f t="shared" si="321"/>
        <v>1</v>
      </c>
      <c r="L5168" s="9">
        <f t="shared" si="322"/>
        <v>382244987</v>
      </c>
      <c r="M5168" s="9">
        <f t="shared" si="323"/>
        <v>3786844</v>
      </c>
    </row>
    <row r="5169" spans="1:13" x14ac:dyDescent="0.2">
      <c r="A5169" t="s">
        <v>108</v>
      </c>
      <c r="B5169" t="s">
        <v>56</v>
      </c>
      <c r="C5169" t="s">
        <v>109</v>
      </c>
      <c r="D5169" s="12">
        <v>2773632</v>
      </c>
      <c r="E5169" s="11">
        <v>0</v>
      </c>
      <c r="F5169" t="s">
        <v>110</v>
      </c>
      <c r="G5169" t="s">
        <v>13</v>
      </c>
      <c r="H5169" s="1">
        <v>45740</v>
      </c>
      <c r="I5169" t="s">
        <v>111</v>
      </c>
      <c r="J5169">
        <f t="shared" si="320"/>
        <v>673</v>
      </c>
      <c r="K5169">
        <f t="shared" si="321"/>
        <v>2</v>
      </c>
      <c r="L5169" s="9">
        <f t="shared" si="322"/>
        <v>5115679510</v>
      </c>
      <c r="M5169" s="9">
        <f t="shared" si="323"/>
        <v>3783840</v>
      </c>
    </row>
    <row r="5170" spans="1:13" x14ac:dyDescent="0.2">
      <c r="A5170" t="s">
        <v>12731</v>
      </c>
      <c r="B5170" t="s">
        <v>1701</v>
      </c>
      <c r="C5170" t="s">
        <v>109</v>
      </c>
      <c r="D5170" s="12">
        <v>1010208</v>
      </c>
      <c r="E5170" s="11">
        <v>25277</v>
      </c>
      <c r="F5170" t="s">
        <v>12732</v>
      </c>
      <c r="G5170" t="s">
        <v>13</v>
      </c>
      <c r="H5170" s="1">
        <v>45692</v>
      </c>
      <c r="I5170" t="s">
        <v>12733</v>
      </c>
      <c r="J5170">
        <f t="shared" si="320"/>
        <v>250</v>
      </c>
      <c r="K5170">
        <f t="shared" si="321"/>
        <v>2</v>
      </c>
      <c r="L5170" s="9">
        <f t="shared" si="322"/>
        <v>408633237</v>
      </c>
      <c r="M5170" s="9">
        <f t="shared" si="323"/>
        <v>3783840</v>
      </c>
    </row>
    <row r="5171" spans="1:13" x14ac:dyDescent="0.2">
      <c r="A5171" t="s">
        <v>3225</v>
      </c>
      <c r="B5171" t="s">
        <v>87</v>
      </c>
      <c r="C5171" t="s">
        <v>3226</v>
      </c>
      <c r="D5171" s="12">
        <v>3779014</v>
      </c>
      <c r="E5171" s="11">
        <v>719884</v>
      </c>
      <c r="F5171" t="s">
        <v>3227</v>
      </c>
      <c r="G5171" t="s">
        <v>13</v>
      </c>
      <c r="H5171" s="1">
        <v>45723</v>
      </c>
      <c r="I5171" t="s">
        <v>3228</v>
      </c>
      <c r="J5171">
        <f t="shared" si="320"/>
        <v>160</v>
      </c>
      <c r="K5171">
        <f t="shared" si="321"/>
        <v>1</v>
      </c>
      <c r="L5171" s="9">
        <f t="shared" si="322"/>
        <v>1007902320</v>
      </c>
      <c r="M5171" s="9">
        <f t="shared" si="323"/>
        <v>3779014</v>
      </c>
    </row>
    <row r="5172" spans="1:13" x14ac:dyDescent="0.2">
      <c r="A5172" t="s">
        <v>2486</v>
      </c>
      <c r="B5172" t="s">
        <v>39</v>
      </c>
      <c r="C5172" t="s">
        <v>2487</v>
      </c>
      <c r="D5172" s="12">
        <v>3777359</v>
      </c>
      <c r="E5172" s="11">
        <v>2281375</v>
      </c>
      <c r="F5172" t="s">
        <v>2488</v>
      </c>
      <c r="G5172" t="s">
        <v>13</v>
      </c>
      <c r="H5172" s="1">
        <v>45727</v>
      </c>
      <c r="I5172" t="s">
        <v>2489</v>
      </c>
      <c r="J5172">
        <f t="shared" si="320"/>
        <v>324</v>
      </c>
      <c r="K5172">
        <f t="shared" si="321"/>
        <v>1</v>
      </c>
      <c r="L5172" s="9">
        <f t="shared" si="322"/>
        <v>1792436850</v>
      </c>
      <c r="M5172" s="9">
        <f t="shared" si="323"/>
        <v>3777359</v>
      </c>
    </row>
    <row r="5173" spans="1:13" x14ac:dyDescent="0.2">
      <c r="A5173" t="s">
        <v>2863</v>
      </c>
      <c r="B5173" t="s">
        <v>888</v>
      </c>
      <c r="C5173" t="s">
        <v>2864</v>
      </c>
      <c r="D5173" s="12">
        <v>614226</v>
      </c>
      <c r="E5173" s="11">
        <v>316287</v>
      </c>
      <c r="F5173" t="s">
        <v>2865</v>
      </c>
      <c r="G5173" t="s">
        <v>13</v>
      </c>
      <c r="H5173" s="1">
        <v>45726</v>
      </c>
      <c r="I5173" t="s">
        <v>2866</v>
      </c>
      <c r="J5173">
        <f t="shared" si="320"/>
        <v>104</v>
      </c>
      <c r="K5173">
        <f t="shared" si="321"/>
        <v>3</v>
      </c>
      <c r="L5173" s="9">
        <f t="shared" si="322"/>
        <v>670590370</v>
      </c>
      <c r="M5173" s="9">
        <f t="shared" si="323"/>
        <v>3763157</v>
      </c>
    </row>
    <row r="5174" spans="1:13" x14ac:dyDescent="0.2">
      <c r="A5174" t="s">
        <v>7300</v>
      </c>
      <c r="B5174" t="s">
        <v>1701</v>
      </c>
      <c r="C5174" t="s">
        <v>2864</v>
      </c>
      <c r="D5174" s="12">
        <v>421552</v>
      </c>
      <c r="E5174" s="11">
        <v>284352</v>
      </c>
      <c r="F5174" t="s">
        <v>7301</v>
      </c>
      <c r="G5174" t="s">
        <v>13</v>
      </c>
      <c r="H5174" s="1">
        <v>45709</v>
      </c>
      <c r="I5174" t="s">
        <v>7302</v>
      </c>
      <c r="J5174">
        <f t="shared" si="320"/>
        <v>250</v>
      </c>
      <c r="K5174">
        <f t="shared" si="321"/>
        <v>3</v>
      </c>
      <c r="L5174" s="9">
        <f t="shared" si="322"/>
        <v>408633237</v>
      </c>
      <c r="M5174" s="9">
        <f t="shared" si="323"/>
        <v>3763157</v>
      </c>
    </row>
    <row r="5175" spans="1:13" x14ac:dyDescent="0.2">
      <c r="A5175" t="s">
        <v>8585</v>
      </c>
      <c r="B5175" t="s">
        <v>1751</v>
      </c>
      <c r="C5175" t="s">
        <v>2864</v>
      </c>
      <c r="D5175" s="12">
        <v>2727379</v>
      </c>
      <c r="E5175" s="11">
        <v>2057461</v>
      </c>
      <c r="F5175" t="s">
        <v>8586</v>
      </c>
      <c r="G5175" t="s">
        <v>13</v>
      </c>
      <c r="H5175" s="1">
        <v>45706</v>
      </c>
      <c r="I5175" t="s">
        <v>8587</v>
      </c>
      <c r="J5175">
        <f t="shared" si="320"/>
        <v>99</v>
      </c>
      <c r="K5175">
        <f t="shared" si="321"/>
        <v>3</v>
      </c>
      <c r="L5175" s="9">
        <f t="shared" si="322"/>
        <v>382244987</v>
      </c>
      <c r="M5175" s="9">
        <f t="shared" si="323"/>
        <v>3763157</v>
      </c>
    </row>
    <row r="5176" spans="1:13" x14ac:dyDescent="0.2">
      <c r="A5176" t="s">
        <v>9358</v>
      </c>
      <c r="B5176" t="s">
        <v>1456</v>
      </c>
      <c r="C5176" t="s">
        <v>9359</v>
      </c>
      <c r="D5176" s="12">
        <v>3748982</v>
      </c>
      <c r="E5176" s="11">
        <v>3150278</v>
      </c>
      <c r="F5176" t="s">
        <v>9360</v>
      </c>
      <c r="G5176" t="s">
        <v>152</v>
      </c>
      <c r="H5176" s="1">
        <v>45702</v>
      </c>
      <c r="I5176" t="s">
        <v>9361</v>
      </c>
      <c r="J5176">
        <f t="shared" si="320"/>
        <v>81</v>
      </c>
      <c r="K5176">
        <f t="shared" si="321"/>
        <v>1</v>
      </c>
      <c r="L5176" s="9">
        <f t="shared" si="322"/>
        <v>168045214</v>
      </c>
      <c r="M5176" s="9">
        <f t="shared" si="323"/>
        <v>3748982</v>
      </c>
    </row>
    <row r="5177" spans="1:13" x14ac:dyDescent="0.2">
      <c r="A5177" t="s">
        <v>5202</v>
      </c>
      <c r="B5177" t="s">
        <v>56</v>
      </c>
      <c r="C5177" t="s">
        <v>5203</v>
      </c>
      <c r="D5177" s="12">
        <v>615917</v>
      </c>
      <c r="E5177" s="11">
        <v>419578</v>
      </c>
      <c r="F5177" t="s">
        <v>5204</v>
      </c>
      <c r="G5177" t="s">
        <v>13</v>
      </c>
      <c r="H5177" s="1">
        <v>45716</v>
      </c>
      <c r="I5177" t="s">
        <v>5205</v>
      </c>
      <c r="J5177">
        <f t="shared" si="320"/>
        <v>673</v>
      </c>
      <c r="K5177">
        <f t="shared" si="321"/>
        <v>4</v>
      </c>
      <c r="L5177" s="9">
        <f t="shared" si="322"/>
        <v>5115679510</v>
      </c>
      <c r="M5177" s="9">
        <f t="shared" si="323"/>
        <v>3740949</v>
      </c>
    </row>
    <row r="5178" spans="1:13" x14ac:dyDescent="0.2">
      <c r="A5178" t="s">
        <v>7003</v>
      </c>
      <c r="B5178" t="s">
        <v>56</v>
      </c>
      <c r="C5178" t="s">
        <v>5203</v>
      </c>
      <c r="D5178" s="12">
        <v>1244446</v>
      </c>
      <c r="E5178" s="11">
        <v>0</v>
      </c>
      <c r="F5178" t="s">
        <v>7004</v>
      </c>
      <c r="G5178" t="s">
        <v>13</v>
      </c>
      <c r="H5178" s="1">
        <v>45712</v>
      </c>
      <c r="I5178" t="s">
        <v>7005</v>
      </c>
      <c r="J5178">
        <f t="shared" si="320"/>
        <v>673</v>
      </c>
      <c r="K5178">
        <f t="shared" si="321"/>
        <v>4</v>
      </c>
      <c r="L5178" s="9">
        <f t="shared" si="322"/>
        <v>5115679510</v>
      </c>
      <c r="M5178" s="9">
        <f t="shared" si="323"/>
        <v>3740949</v>
      </c>
    </row>
    <row r="5179" spans="1:13" x14ac:dyDescent="0.2">
      <c r="A5179" t="s">
        <v>7017</v>
      </c>
      <c r="B5179" t="s">
        <v>56</v>
      </c>
      <c r="C5179" t="s">
        <v>5203</v>
      </c>
      <c r="D5179" s="12">
        <v>1643942</v>
      </c>
      <c r="E5179" s="11">
        <v>0</v>
      </c>
      <c r="F5179" t="s">
        <v>7018</v>
      </c>
      <c r="G5179" t="s">
        <v>13</v>
      </c>
      <c r="H5179" s="1">
        <v>45712</v>
      </c>
      <c r="I5179" t="s">
        <v>7019</v>
      </c>
      <c r="J5179">
        <f t="shared" si="320"/>
        <v>673</v>
      </c>
      <c r="K5179">
        <f t="shared" si="321"/>
        <v>4</v>
      </c>
      <c r="L5179" s="9">
        <f t="shared" si="322"/>
        <v>5115679510</v>
      </c>
      <c r="M5179" s="9">
        <f t="shared" si="323"/>
        <v>3740949</v>
      </c>
    </row>
    <row r="5180" spans="1:13" x14ac:dyDescent="0.2">
      <c r="A5180" t="s">
        <v>8801</v>
      </c>
      <c r="B5180" t="s">
        <v>56</v>
      </c>
      <c r="C5180" t="s">
        <v>5203</v>
      </c>
      <c r="D5180" s="12">
        <v>236644</v>
      </c>
      <c r="E5180" s="11">
        <v>42685</v>
      </c>
      <c r="F5180" t="s">
        <v>8802</v>
      </c>
      <c r="G5180" t="s">
        <v>13</v>
      </c>
      <c r="H5180" s="1">
        <v>45706</v>
      </c>
      <c r="I5180" t="s">
        <v>8803</v>
      </c>
      <c r="J5180">
        <f t="shared" si="320"/>
        <v>673</v>
      </c>
      <c r="K5180">
        <f t="shared" si="321"/>
        <v>4</v>
      </c>
      <c r="L5180" s="9">
        <f t="shared" si="322"/>
        <v>5115679510</v>
      </c>
      <c r="M5180" s="9">
        <f t="shared" si="323"/>
        <v>3740949</v>
      </c>
    </row>
    <row r="5181" spans="1:13" x14ac:dyDescent="0.2">
      <c r="A5181" t="s">
        <v>208</v>
      </c>
      <c r="B5181" t="s">
        <v>113</v>
      </c>
      <c r="C5181" t="s">
        <v>209</v>
      </c>
      <c r="D5181" s="12">
        <v>786478</v>
      </c>
      <c r="E5181" s="11">
        <v>36787</v>
      </c>
      <c r="F5181" t="s">
        <v>210</v>
      </c>
      <c r="G5181" t="s">
        <v>171</v>
      </c>
      <c r="H5181" s="1">
        <v>45740</v>
      </c>
      <c r="I5181" t="s">
        <v>211</v>
      </c>
      <c r="J5181">
        <f t="shared" si="320"/>
        <v>194</v>
      </c>
      <c r="K5181">
        <f t="shared" si="321"/>
        <v>7</v>
      </c>
      <c r="L5181" s="9">
        <f t="shared" si="322"/>
        <v>1107339336</v>
      </c>
      <c r="M5181" s="9">
        <f t="shared" si="323"/>
        <v>3710171</v>
      </c>
    </row>
    <row r="5182" spans="1:13" x14ac:dyDescent="0.2">
      <c r="A5182" t="s">
        <v>212</v>
      </c>
      <c r="B5182" t="s">
        <v>113</v>
      </c>
      <c r="C5182" t="s">
        <v>209</v>
      </c>
      <c r="D5182" s="12">
        <v>10096</v>
      </c>
      <c r="E5182" s="11">
        <v>0</v>
      </c>
      <c r="F5182" t="s">
        <v>213</v>
      </c>
      <c r="G5182" t="s">
        <v>130</v>
      </c>
      <c r="H5182" s="1">
        <v>45740</v>
      </c>
      <c r="I5182" t="s">
        <v>214</v>
      </c>
      <c r="J5182">
        <f t="shared" si="320"/>
        <v>194</v>
      </c>
      <c r="K5182">
        <f t="shared" si="321"/>
        <v>7</v>
      </c>
      <c r="L5182" s="9">
        <f t="shared" si="322"/>
        <v>1107339336</v>
      </c>
      <c r="M5182" s="9">
        <f t="shared" si="323"/>
        <v>3710171</v>
      </c>
    </row>
    <row r="5183" spans="1:13" x14ac:dyDescent="0.2">
      <c r="A5183" t="s">
        <v>215</v>
      </c>
      <c r="B5183" t="s">
        <v>113</v>
      </c>
      <c r="C5183" t="s">
        <v>209</v>
      </c>
      <c r="D5183" s="12">
        <v>6690</v>
      </c>
      <c r="E5183" s="11">
        <v>0</v>
      </c>
      <c r="F5183" t="s">
        <v>216</v>
      </c>
      <c r="G5183" t="s">
        <v>130</v>
      </c>
      <c r="H5183" s="1">
        <v>45740</v>
      </c>
      <c r="I5183" t="s">
        <v>217</v>
      </c>
      <c r="J5183">
        <f t="shared" si="320"/>
        <v>194</v>
      </c>
      <c r="K5183">
        <f t="shared" si="321"/>
        <v>7</v>
      </c>
      <c r="L5183" s="9">
        <f t="shared" si="322"/>
        <v>1107339336</v>
      </c>
      <c r="M5183" s="9">
        <f t="shared" si="323"/>
        <v>3710171</v>
      </c>
    </row>
    <row r="5184" spans="1:13" x14ac:dyDescent="0.2">
      <c r="A5184" t="s">
        <v>263</v>
      </c>
      <c r="B5184" t="s">
        <v>113</v>
      </c>
      <c r="C5184" t="s">
        <v>209</v>
      </c>
      <c r="D5184" s="12">
        <v>120000</v>
      </c>
      <c r="E5184" s="11">
        <v>0</v>
      </c>
      <c r="F5184" t="s">
        <v>264</v>
      </c>
      <c r="G5184" t="s">
        <v>130</v>
      </c>
      <c r="H5184" s="1">
        <v>45740</v>
      </c>
      <c r="I5184" t="s">
        <v>265</v>
      </c>
      <c r="J5184">
        <f t="shared" si="320"/>
        <v>194</v>
      </c>
      <c r="K5184">
        <f t="shared" si="321"/>
        <v>7</v>
      </c>
      <c r="L5184" s="9">
        <f t="shared" si="322"/>
        <v>1107339336</v>
      </c>
      <c r="M5184" s="9">
        <f t="shared" si="323"/>
        <v>3710171</v>
      </c>
    </row>
    <row r="5185" spans="1:13" x14ac:dyDescent="0.2">
      <c r="A5185" t="s">
        <v>4430</v>
      </c>
      <c r="B5185" t="s">
        <v>1269</v>
      </c>
      <c r="C5185" t="s">
        <v>4431</v>
      </c>
      <c r="D5185" s="12">
        <v>1123602</v>
      </c>
      <c r="E5185" s="11">
        <v>238198</v>
      </c>
      <c r="F5185" t="s">
        <v>4432</v>
      </c>
      <c r="G5185" t="s">
        <v>13</v>
      </c>
      <c r="H5185" s="1">
        <v>45721</v>
      </c>
      <c r="I5185" t="s">
        <v>4433</v>
      </c>
      <c r="J5185">
        <f t="shared" si="320"/>
        <v>17</v>
      </c>
      <c r="K5185">
        <f t="shared" si="321"/>
        <v>7</v>
      </c>
      <c r="L5185" s="9">
        <f t="shared" si="322"/>
        <v>19029287</v>
      </c>
      <c r="M5185" s="9">
        <f t="shared" si="323"/>
        <v>3710171</v>
      </c>
    </row>
    <row r="5186" spans="1:13" x14ac:dyDescent="0.2">
      <c r="A5186" t="s">
        <v>6794</v>
      </c>
      <c r="B5186" t="s">
        <v>26</v>
      </c>
      <c r="C5186" t="s">
        <v>209</v>
      </c>
      <c r="D5186" s="12">
        <v>152546</v>
      </c>
      <c r="E5186" s="11">
        <v>0</v>
      </c>
      <c r="F5186" t="s">
        <v>6795</v>
      </c>
      <c r="G5186" t="s">
        <v>13</v>
      </c>
      <c r="H5186" s="1">
        <v>45712</v>
      </c>
      <c r="I5186" t="s">
        <v>6796</v>
      </c>
      <c r="J5186">
        <f t="shared" ref="J5186:J5249" si="324">COUNTIF(B:B, B5186)</f>
        <v>115</v>
      </c>
      <c r="K5186">
        <f t="shared" ref="K5186:K5249" si="325">COUNTIF(C:C,C5186)</f>
        <v>7</v>
      </c>
      <c r="L5186" s="9">
        <f t="shared" ref="L5186:L5249" si="326">SUMIF(B:B,B5186,D:D)</f>
        <v>116767799</v>
      </c>
      <c r="M5186" s="9">
        <f t="shared" ref="M5186:M5249" si="327">SUMIF(C:C,C5186, D:D)</f>
        <v>3710171</v>
      </c>
    </row>
    <row r="5187" spans="1:13" x14ac:dyDescent="0.2">
      <c r="A5187" t="s">
        <v>8480</v>
      </c>
      <c r="B5187" t="s">
        <v>26</v>
      </c>
      <c r="C5187" t="s">
        <v>209</v>
      </c>
      <c r="D5187" s="12">
        <v>1510759</v>
      </c>
      <c r="E5187" s="11">
        <v>207336</v>
      </c>
      <c r="F5187" t="s">
        <v>8481</v>
      </c>
      <c r="G5187" t="s">
        <v>13</v>
      </c>
      <c r="H5187" s="1">
        <v>45706</v>
      </c>
      <c r="I5187" t="s">
        <v>8482</v>
      </c>
      <c r="J5187">
        <f t="shared" si="324"/>
        <v>115</v>
      </c>
      <c r="K5187">
        <f t="shared" si="325"/>
        <v>7</v>
      </c>
      <c r="L5187" s="9">
        <f t="shared" si="326"/>
        <v>116767799</v>
      </c>
      <c r="M5187" s="9">
        <f t="shared" si="327"/>
        <v>3710171</v>
      </c>
    </row>
    <row r="5188" spans="1:13" x14ac:dyDescent="0.2">
      <c r="A5188" t="s">
        <v>6279</v>
      </c>
      <c r="B5188" t="s">
        <v>56</v>
      </c>
      <c r="C5188" t="s">
        <v>6280</v>
      </c>
      <c r="D5188" s="12">
        <v>3703362</v>
      </c>
      <c r="E5188" s="11">
        <v>3233703</v>
      </c>
      <c r="F5188" t="s">
        <v>6281</v>
      </c>
      <c r="G5188" t="s">
        <v>13</v>
      </c>
      <c r="H5188" s="1">
        <v>45714</v>
      </c>
      <c r="I5188" t="s">
        <v>6282</v>
      </c>
      <c r="J5188">
        <f t="shared" si="324"/>
        <v>673</v>
      </c>
      <c r="K5188">
        <f t="shared" si="325"/>
        <v>1</v>
      </c>
      <c r="L5188" s="9">
        <f t="shared" si="326"/>
        <v>5115679510</v>
      </c>
      <c r="M5188" s="9">
        <f t="shared" si="327"/>
        <v>3703362</v>
      </c>
    </row>
    <row r="5189" spans="1:13" x14ac:dyDescent="0.2">
      <c r="A5189" t="s">
        <v>4636</v>
      </c>
      <c r="B5189" t="s">
        <v>10</v>
      </c>
      <c r="C5189" t="s">
        <v>4637</v>
      </c>
      <c r="D5189" s="12">
        <v>1184336</v>
      </c>
      <c r="E5189" s="11">
        <v>9332</v>
      </c>
      <c r="F5189" t="s">
        <v>4638</v>
      </c>
      <c r="G5189" t="s">
        <v>121</v>
      </c>
      <c r="H5189" s="1">
        <v>45720</v>
      </c>
      <c r="I5189" t="s">
        <v>4639</v>
      </c>
      <c r="J5189">
        <f t="shared" si="324"/>
        <v>366</v>
      </c>
      <c r="K5189">
        <f t="shared" si="325"/>
        <v>2</v>
      </c>
      <c r="L5189" s="9">
        <f t="shared" si="326"/>
        <v>442014068</v>
      </c>
      <c r="M5189" s="9">
        <f t="shared" si="327"/>
        <v>3685887</v>
      </c>
    </row>
    <row r="5190" spans="1:13" x14ac:dyDescent="0.2">
      <c r="A5190" t="s">
        <v>4646</v>
      </c>
      <c r="B5190" t="s">
        <v>10</v>
      </c>
      <c r="C5190" t="s">
        <v>4647</v>
      </c>
      <c r="D5190" s="12">
        <v>2501551</v>
      </c>
      <c r="E5190" s="11">
        <v>0</v>
      </c>
      <c r="F5190" t="s">
        <v>4648</v>
      </c>
      <c r="G5190" t="s">
        <v>152</v>
      </c>
      <c r="H5190" s="1">
        <v>45720</v>
      </c>
      <c r="I5190" t="s">
        <v>4649</v>
      </c>
      <c r="J5190">
        <f t="shared" si="324"/>
        <v>366</v>
      </c>
      <c r="K5190">
        <f t="shared" si="325"/>
        <v>2</v>
      </c>
      <c r="L5190" s="9">
        <f t="shared" si="326"/>
        <v>442014068</v>
      </c>
      <c r="M5190" s="9">
        <f t="shared" si="327"/>
        <v>3685887</v>
      </c>
    </row>
    <row r="5191" spans="1:13" x14ac:dyDescent="0.2">
      <c r="A5191" t="s">
        <v>1921</v>
      </c>
      <c r="B5191" t="s">
        <v>909</v>
      </c>
      <c r="C5191" t="s">
        <v>1922</v>
      </c>
      <c r="D5191" s="12">
        <v>16500</v>
      </c>
      <c r="E5191" s="11">
        <v>0</v>
      </c>
      <c r="F5191" t="s">
        <v>1923</v>
      </c>
      <c r="G5191" t="s">
        <v>13</v>
      </c>
      <c r="H5191" s="1">
        <v>45730</v>
      </c>
      <c r="I5191" t="s">
        <v>1924</v>
      </c>
      <c r="J5191">
        <f t="shared" si="324"/>
        <v>68</v>
      </c>
      <c r="K5191">
        <f t="shared" si="325"/>
        <v>47</v>
      </c>
      <c r="L5191" s="9">
        <f t="shared" si="326"/>
        <v>228646144</v>
      </c>
      <c r="M5191" s="9">
        <f t="shared" si="327"/>
        <v>3681664</v>
      </c>
    </row>
    <row r="5192" spans="1:13" x14ac:dyDescent="0.2">
      <c r="A5192" t="s">
        <v>4966</v>
      </c>
      <c r="B5192" t="s">
        <v>4450</v>
      </c>
      <c r="C5192" t="s">
        <v>1922</v>
      </c>
      <c r="D5192" s="12">
        <v>44550</v>
      </c>
      <c r="E5192" s="11">
        <v>0</v>
      </c>
      <c r="F5192" t="s">
        <v>4967</v>
      </c>
      <c r="G5192" t="s">
        <v>13</v>
      </c>
      <c r="H5192" s="1">
        <v>45716</v>
      </c>
      <c r="I5192" t="s">
        <v>4968</v>
      </c>
      <c r="J5192">
        <f t="shared" si="324"/>
        <v>9</v>
      </c>
      <c r="K5192">
        <f t="shared" si="325"/>
        <v>47</v>
      </c>
      <c r="L5192" s="9">
        <f t="shared" si="326"/>
        <v>5029881</v>
      </c>
      <c r="M5192" s="9">
        <f t="shared" si="327"/>
        <v>3681664</v>
      </c>
    </row>
    <row r="5193" spans="1:13" x14ac:dyDescent="0.2">
      <c r="A5193" t="s">
        <v>4969</v>
      </c>
      <c r="B5193" t="s">
        <v>2841</v>
      </c>
      <c r="C5193" t="s">
        <v>1922</v>
      </c>
      <c r="D5193" s="12">
        <v>51600</v>
      </c>
      <c r="E5193" s="11">
        <v>0</v>
      </c>
      <c r="F5193" t="s">
        <v>4970</v>
      </c>
      <c r="G5193" t="s">
        <v>130</v>
      </c>
      <c r="H5193" s="1">
        <v>45716</v>
      </c>
      <c r="I5193" t="s">
        <v>4971</v>
      </c>
      <c r="J5193">
        <f t="shared" si="324"/>
        <v>3</v>
      </c>
      <c r="K5193">
        <f t="shared" si="325"/>
        <v>47</v>
      </c>
      <c r="L5193" s="9">
        <f t="shared" si="326"/>
        <v>198410</v>
      </c>
      <c r="M5193" s="9">
        <f t="shared" si="327"/>
        <v>3681664</v>
      </c>
    </row>
    <row r="5194" spans="1:13" x14ac:dyDescent="0.2">
      <c r="A5194" t="s">
        <v>4972</v>
      </c>
      <c r="B5194" t="s">
        <v>860</v>
      </c>
      <c r="C5194" t="s">
        <v>1922</v>
      </c>
      <c r="D5194" s="12">
        <v>12900</v>
      </c>
      <c r="E5194" s="11">
        <v>0</v>
      </c>
      <c r="F5194" t="s">
        <v>4973</v>
      </c>
      <c r="G5194" t="s">
        <v>130</v>
      </c>
      <c r="H5194" s="1">
        <v>45716</v>
      </c>
      <c r="I5194" t="s">
        <v>4974</v>
      </c>
      <c r="J5194">
        <f t="shared" si="324"/>
        <v>33</v>
      </c>
      <c r="K5194">
        <f t="shared" si="325"/>
        <v>47</v>
      </c>
      <c r="L5194" s="9">
        <f t="shared" si="326"/>
        <v>470163943</v>
      </c>
      <c r="M5194" s="9">
        <f t="shared" si="327"/>
        <v>3681664</v>
      </c>
    </row>
    <row r="5195" spans="1:13" x14ac:dyDescent="0.2">
      <c r="A5195" t="s">
        <v>4975</v>
      </c>
      <c r="B5195" t="s">
        <v>860</v>
      </c>
      <c r="C5195" t="s">
        <v>1922</v>
      </c>
      <c r="D5195" s="12">
        <v>12900</v>
      </c>
      <c r="E5195" s="11">
        <v>0</v>
      </c>
      <c r="F5195" t="s">
        <v>4973</v>
      </c>
      <c r="G5195" t="s">
        <v>130</v>
      </c>
      <c r="H5195" s="1">
        <v>45716</v>
      </c>
      <c r="I5195" t="s">
        <v>4976</v>
      </c>
      <c r="J5195">
        <f t="shared" si="324"/>
        <v>33</v>
      </c>
      <c r="K5195">
        <f t="shared" si="325"/>
        <v>47</v>
      </c>
      <c r="L5195" s="9">
        <f t="shared" si="326"/>
        <v>470163943</v>
      </c>
      <c r="M5195" s="9">
        <f t="shared" si="327"/>
        <v>3681664</v>
      </c>
    </row>
    <row r="5196" spans="1:13" x14ac:dyDescent="0.2">
      <c r="A5196" t="s">
        <v>4977</v>
      </c>
      <c r="B5196" t="s">
        <v>860</v>
      </c>
      <c r="C5196" t="s">
        <v>1922</v>
      </c>
      <c r="D5196" s="12">
        <v>82500</v>
      </c>
      <c r="E5196" s="11">
        <v>66000</v>
      </c>
      <c r="F5196" t="s">
        <v>4978</v>
      </c>
      <c r="G5196" t="s">
        <v>130</v>
      </c>
      <c r="H5196" s="1">
        <v>45716</v>
      </c>
      <c r="I5196" t="s">
        <v>4979</v>
      </c>
      <c r="J5196">
        <f t="shared" si="324"/>
        <v>33</v>
      </c>
      <c r="K5196">
        <f t="shared" si="325"/>
        <v>47</v>
      </c>
      <c r="L5196" s="9">
        <f t="shared" si="326"/>
        <v>470163943</v>
      </c>
      <c r="M5196" s="9">
        <f t="shared" si="327"/>
        <v>3681664</v>
      </c>
    </row>
    <row r="5197" spans="1:13" x14ac:dyDescent="0.2">
      <c r="A5197" t="s">
        <v>4980</v>
      </c>
      <c r="B5197" t="s">
        <v>21</v>
      </c>
      <c r="C5197" t="s">
        <v>1922</v>
      </c>
      <c r="D5197" s="12">
        <v>28750</v>
      </c>
      <c r="E5197" s="11">
        <v>0</v>
      </c>
      <c r="F5197" t="s">
        <v>4981</v>
      </c>
      <c r="G5197" t="s">
        <v>147</v>
      </c>
      <c r="H5197" s="1">
        <v>45716</v>
      </c>
      <c r="I5197" t="s">
        <v>4982</v>
      </c>
      <c r="J5197">
        <f t="shared" si="324"/>
        <v>61</v>
      </c>
      <c r="K5197">
        <f t="shared" si="325"/>
        <v>47</v>
      </c>
      <c r="L5197" s="9">
        <f t="shared" si="326"/>
        <v>83466674</v>
      </c>
      <c r="M5197" s="9">
        <f t="shared" si="327"/>
        <v>3681664</v>
      </c>
    </row>
    <row r="5198" spans="1:13" x14ac:dyDescent="0.2">
      <c r="A5198" t="s">
        <v>4983</v>
      </c>
      <c r="B5198" t="s">
        <v>896</v>
      </c>
      <c r="C5198" t="s">
        <v>1922</v>
      </c>
      <c r="D5198" s="12">
        <v>63603</v>
      </c>
      <c r="E5198" s="11">
        <v>0</v>
      </c>
      <c r="F5198" t="s">
        <v>4984</v>
      </c>
      <c r="G5198" t="s">
        <v>13</v>
      </c>
      <c r="H5198" s="1">
        <v>45716</v>
      </c>
      <c r="I5198" t="s">
        <v>4985</v>
      </c>
      <c r="J5198">
        <f t="shared" si="324"/>
        <v>24</v>
      </c>
      <c r="K5198">
        <f t="shared" si="325"/>
        <v>47</v>
      </c>
      <c r="L5198" s="9">
        <f t="shared" si="326"/>
        <v>34726819</v>
      </c>
      <c r="M5198" s="9">
        <f t="shared" si="327"/>
        <v>3681664</v>
      </c>
    </row>
    <row r="5199" spans="1:13" x14ac:dyDescent="0.2">
      <c r="A5199" t="s">
        <v>4986</v>
      </c>
      <c r="B5199" t="s">
        <v>2875</v>
      </c>
      <c r="C5199" t="s">
        <v>1922</v>
      </c>
      <c r="D5199" s="12">
        <v>25800</v>
      </c>
      <c r="E5199" s="11">
        <v>0</v>
      </c>
      <c r="F5199" t="s">
        <v>4987</v>
      </c>
      <c r="G5199" t="s">
        <v>13</v>
      </c>
      <c r="H5199" s="1">
        <v>45716</v>
      </c>
      <c r="I5199" t="s">
        <v>4988</v>
      </c>
      <c r="J5199">
        <f t="shared" si="324"/>
        <v>6</v>
      </c>
      <c r="K5199">
        <f t="shared" si="325"/>
        <v>47</v>
      </c>
      <c r="L5199" s="9">
        <f t="shared" si="326"/>
        <v>4139136</v>
      </c>
      <c r="M5199" s="9">
        <f t="shared" si="327"/>
        <v>3681664</v>
      </c>
    </row>
    <row r="5200" spans="1:13" x14ac:dyDescent="0.2">
      <c r="A5200" t="s">
        <v>4989</v>
      </c>
      <c r="B5200" t="s">
        <v>2879</v>
      </c>
      <c r="C5200" t="s">
        <v>1922</v>
      </c>
      <c r="D5200" s="12">
        <v>10500</v>
      </c>
      <c r="E5200" s="11">
        <v>0</v>
      </c>
      <c r="F5200" t="s">
        <v>4990</v>
      </c>
      <c r="G5200" t="s">
        <v>130</v>
      </c>
      <c r="H5200" s="1">
        <v>45716</v>
      </c>
      <c r="I5200" t="s">
        <v>4991</v>
      </c>
      <c r="J5200">
        <f t="shared" si="324"/>
        <v>7</v>
      </c>
      <c r="K5200">
        <f t="shared" si="325"/>
        <v>47</v>
      </c>
      <c r="L5200" s="9">
        <f t="shared" si="326"/>
        <v>21738037</v>
      </c>
      <c r="M5200" s="9">
        <f t="shared" si="327"/>
        <v>3681664</v>
      </c>
    </row>
    <row r="5201" spans="1:13" x14ac:dyDescent="0.2">
      <c r="A5201" t="s">
        <v>4992</v>
      </c>
      <c r="B5201" t="s">
        <v>2879</v>
      </c>
      <c r="C5201" t="s">
        <v>1922</v>
      </c>
      <c r="D5201" s="12">
        <v>27000</v>
      </c>
      <c r="E5201" s="11">
        <v>0</v>
      </c>
      <c r="F5201" t="s">
        <v>4993</v>
      </c>
      <c r="G5201" t="s">
        <v>673</v>
      </c>
      <c r="H5201" s="1">
        <v>45716</v>
      </c>
      <c r="I5201" t="s">
        <v>4994</v>
      </c>
      <c r="J5201">
        <f t="shared" si="324"/>
        <v>7</v>
      </c>
      <c r="K5201">
        <f t="shared" si="325"/>
        <v>47</v>
      </c>
      <c r="L5201" s="9">
        <f t="shared" si="326"/>
        <v>21738037</v>
      </c>
      <c r="M5201" s="9">
        <f t="shared" si="327"/>
        <v>3681664</v>
      </c>
    </row>
    <row r="5202" spans="1:13" x14ac:dyDescent="0.2">
      <c r="A5202" t="s">
        <v>4995</v>
      </c>
      <c r="B5202" t="s">
        <v>2879</v>
      </c>
      <c r="C5202" t="s">
        <v>1922</v>
      </c>
      <c r="D5202" s="12">
        <v>114500</v>
      </c>
      <c r="E5202" s="11">
        <v>0</v>
      </c>
      <c r="F5202" t="s">
        <v>4996</v>
      </c>
      <c r="G5202" t="s">
        <v>116</v>
      </c>
      <c r="H5202" s="1">
        <v>45716</v>
      </c>
      <c r="I5202" t="s">
        <v>4997</v>
      </c>
      <c r="J5202">
        <f t="shared" si="324"/>
        <v>7</v>
      </c>
      <c r="K5202">
        <f t="shared" si="325"/>
        <v>47</v>
      </c>
      <c r="L5202" s="9">
        <f t="shared" si="326"/>
        <v>21738037</v>
      </c>
      <c r="M5202" s="9">
        <f t="shared" si="327"/>
        <v>3681664</v>
      </c>
    </row>
    <row r="5203" spans="1:13" x14ac:dyDescent="0.2">
      <c r="A5203" t="s">
        <v>4998</v>
      </c>
      <c r="B5203" t="s">
        <v>4999</v>
      </c>
      <c r="C5203" t="s">
        <v>1922</v>
      </c>
      <c r="D5203" s="12">
        <v>12900</v>
      </c>
      <c r="E5203" s="11">
        <v>0</v>
      </c>
      <c r="F5203" t="s">
        <v>5000</v>
      </c>
      <c r="G5203" t="s">
        <v>147</v>
      </c>
      <c r="H5203" s="1">
        <v>45716</v>
      </c>
      <c r="I5203" t="s">
        <v>5001</v>
      </c>
      <c r="J5203">
        <f t="shared" si="324"/>
        <v>16</v>
      </c>
      <c r="K5203">
        <f t="shared" si="325"/>
        <v>47</v>
      </c>
      <c r="L5203" s="9">
        <f t="shared" si="326"/>
        <v>3457458</v>
      </c>
      <c r="M5203" s="9">
        <f t="shared" si="327"/>
        <v>3681664</v>
      </c>
    </row>
    <row r="5204" spans="1:13" x14ac:dyDescent="0.2">
      <c r="A5204" t="s">
        <v>5002</v>
      </c>
      <c r="B5204" t="s">
        <v>4999</v>
      </c>
      <c r="C5204" t="s">
        <v>1922</v>
      </c>
      <c r="D5204" s="12">
        <v>12900</v>
      </c>
      <c r="E5204" s="11">
        <v>0</v>
      </c>
      <c r="F5204" t="s">
        <v>5000</v>
      </c>
      <c r="G5204" t="s">
        <v>147</v>
      </c>
      <c r="H5204" s="1">
        <v>45716</v>
      </c>
      <c r="I5204" t="s">
        <v>5003</v>
      </c>
      <c r="J5204">
        <f t="shared" si="324"/>
        <v>16</v>
      </c>
      <c r="K5204">
        <f t="shared" si="325"/>
        <v>47</v>
      </c>
      <c r="L5204" s="9">
        <f t="shared" si="326"/>
        <v>3457458</v>
      </c>
      <c r="M5204" s="9">
        <f t="shared" si="327"/>
        <v>3681664</v>
      </c>
    </row>
    <row r="5205" spans="1:13" x14ac:dyDescent="0.2">
      <c r="A5205" t="s">
        <v>5004</v>
      </c>
      <c r="B5205" t="s">
        <v>909</v>
      </c>
      <c r="C5205" t="s">
        <v>1922</v>
      </c>
      <c r="D5205" s="12">
        <v>16500</v>
      </c>
      <c r="E5205" s="11">
        <v>0</v>
      </c>
      <c r="G5205" t="s">
        <v>2259</v>
      </c>
      <c r="H5205" s="1">
        <v>45716</v>
      </c>
      <c r="J5205">
        <f t="shared" si="324"/>
        <v>68</v>
      </c>
      <c r="K5205">
        <f t="shared" si="325"/>
        <v>47</v>
      </c>
      <c r="L5205" s="9">
        <f t="shared" si="326"/>
        <v>228646144</v>
      </c>
      <c r="M5205" s="9">
        <f t="shared" si="327"/>
        <v>3681664</v>
      </c>
    </row>
    <row r="5206" spans="1:13" x14ac:dyDescent="0.2">
      <c r="A5206" t="s">
        <v>5005</v>
      </c>
      <c r="B5206" t="s">
        <v>39</v>
      </c>
      <c r="C5206" t="s">
        <v>1922</v>
      </c>
      <c r="D5206" s="12">
        <v>12900</v>
      </c>
      <c r="E5206" s="11">
        <v>0</v>
      </c>
      <c r="F5206" t="s">
        <v>5006</v>
      </c>
      <c r="G5206" t="s">
        <v>130</v>
      </c>
      <c r="H5206" s="1">
        <v>45716</v>
      </c>
      <c r="I5206" t="s">
        <v>5007</v>
      </c>
      <c r="J5206">
        <f t="shared" si="324"/>
        <v>324</v>
      </c>
      <c r="K5206">
        <f t="shared" si="325"/>
        <v>47</v>
      </c>
      <c r="L5206" s="9">
        <f t="shared" si="326"/>
        <v>1792436850</v>
      </c>
      <c r="M5206" s="9">
        <f t="shared" si="327"/>
        <v>3681664</v>
      </c>
    </row>
    <row r="5207" spans="1:13" x14ac:dyDescent="0.2">
      <c r="A5207" t="s">
        <v>5008</v>
      </c>
      <c r="B5207" t="s">
        <v>39</v>
      </c>
      <c r="C5207" t="s">
        <v>1922</v>
      </c>
      <c r="D5207" s="12">
        <v>12900</v>
      </c>
      <c r="E5207" s="11">
        <v>0</v>
      </c>
      <c r="F5207" t="s">
        <v>5009</v>
      </c>
      <c r="G5207" t="s">
        <v>13</v>
      </c>
      <c r="H5207" s="1">
        <v>45716</v>
      </c>
      <c r="I5207" t="s">
        <v>5010</v>
      </c>
      <c r="J5207">
        <f t="shared" si="324"/>
        <v>324</v>
      </c>
      <c r="K5207">
        <f t="shared" si="325"/>
        <v>47</v>
      </c>
      <c r="L5207" s="9">
        <f t="shared" si="326"/>
        <v>1792436850</v>
      </c>
      <c r="M5207" s="9">
        <f t="shared" si="327"/>
        <v>3681664</v>
      </c>
    </row>
    <row r="5208" spans="1:13" x14ac:dyDescent="0.2">
      <c r="A5208" t="s">
        <v>5011</v>
      </c>
      <c r="B5208" t="s">
        <v>39</v>
      </c>
      <c r="C5208" t="s">
        <v>1922</v>
      </c>
      <c r="D5208" s="12">
        <v>12900</v>
      </c>
      <c r="E5208" s="11">
        <v>0</v>
      </c>
      <c r="F5208" t="s">
        <v>5012</v>
      </c>
      <c r="G5208" t="s">
        <v>13</v>
      </c>
      <c r="H5208" s="1">
        <v>45716</v>
      </c>
      <c r="I5208" t="s">
        <v>5013</v>
      </c>
      <c r="J5208">
        <f t="shared" si="324"/>
        <v>324</v>
      </c>
      <c r="K5208">
        <f t="shared" si="325"/>
        <v>47</v>
      </c>
      <c r="L5208" s="9">
        <f t="shared" si="326"/>
        <v>1792436850</v>
      </c>
      <c r="M5208" s="9">
        <f t="shared" si="327"/>
        <v>3681664</v>
      </c>
    </row>
    <row r="5209" spans="1:13" x14ac:dyDescent="0.2">
      <c r="A5209" t="s">
        <v>5014</v>
      </c>
      <c r="B5209" t="s">
        <v>39</v>
      </c>
      <c r="C5209" t="s">
        <v>1922</v>
      </c>
      <c r="D5209" s="12">
        <v>32000</v>
      </c>
      <c r="E5209" s="11">
        <v>0</v>
      </c>
      <c r="F5209" t="s">
        <v>5015</v>
      </c>
      <c r="G5209" t="s">
        <v>130</v>
      </c>
      <c r="H5209" s="1">
        <v>45716</v>
      </c>
      <c r="I5209" t="s">
        <v>5016</v>
      </c>
      <c r="J5209">
        <f t="shared" si="324"/>
        <v>324</v>
      </c>
      <c r="K5209">
        <f t="shared" si="325"/>
        <v>47</v>
      </c>
      <c r="L5209" s="9">
        <f t="shared" si="326"/>
        <v>1792436850</v>
      </c>
      <c r="M5209" s="9">
        <f t="shared" si="327"/>
        <v>3681664</v>
      </c>
    </row>
    <row r="5210" spans="1:13" x14ac:dyDescent="0.2">
      <c r="A5210" t="s">
        <v>5023</v>
      </c>
      <c r="B5210" t="s">
        <v>39</v>
      </c>
      <c r="C5210" t="s">
        <v>1922</v>
      </c>
      <c r="D5210" s="12">
        <v>319000</v>
      </c>
      <c r="E5210" s="11">
        <v>231002</v>
      </c>
      <c r="F5210" t="s">
        <v>5024</v>
      </c>
      <c r="G5210" t="s">
        <v>116</v>
      </c>
      <c r="H5210" s="1">
        <v>45716</v>
      </c>
      <c r="I5210" t="s">
        <v>5025</v>
      </c>
      <c r="J5210">
        <f t="shared" si="324"/>
        <v>324</v>
      </c>
      <c r="K5210">
        <f t="shared" si="325"/>
        <v>47</v>
      </c>
      <c r="L5210" s="9">
        <f t="shared" si="326"/>
        <v>1792436850</v>
      </c>
      <c r="M5210" s="9">
        <f t="shared" si="327"/>
        <v>3681664</v>
      </c>
    </row>
    <row r="5211" spans="1:13" x14ac:dyDescent="0.2">
      <c r="A5211" t="s">
        <v>5026</v>
      </c>
      <c r="B5211" t="s">
        <v>16</v>
      </c>
      <c r="C5211" t="s">
        <v>1922</v>
      </c>
      <c r="D5211" s="12">
        <v>12900</v>
      </c>
      <c r="E5211" s="11">
        <v>0</v>
      </c>
      <c r="F5211" t="s">
        <v>5027</v>
      </c>
      <c r="G5211" t="s">
        <v>13</v>
      </c>
      <c r="H5211" s="1">
        <v>45716</v>
      </c>
      <c r="I5211" t="s">
        <v>5028</v>
      </c>
      <c r="J5211">
        <f t="shared" si="324"/>
        <v>137</v>
      </c>
      <c r="K5211">
        <f t="shared" si="325"/>
        <v>47</v>
      </c>
      <c r="L5211" s="9">
        <f t="shared" si="326"/>
        <v>2463589332</v>
      </c>
      <c r="M5211" s="9">
        <f t="shared" si="327"/>
        <v>3681664</v>
      </c>
    </row>
    <row r="5212" spans="1:13" x14ac:dyDescent="0.2">
      <c r="A5212" t="s">
        <v>5029</v>
      </c>
      <c r="B5212" t="s">
        <v>26</v>
      </c>
      <c r="C5212" t="s">
        <v>1922</v>
      </c>
      <c r="D5212" s="12">
        <v>25800</v>
      </c>
      <c r="E5212" s="11">
        <v>0</v>
      </c>
      <c r="F5212" t="s">
        <v>5030</v>
      </c>
      <c r="G5212" t="s">
        <v>147</v>
      </c>
      <c r="H5212" s="1">
        <v>45716</v>
      </c>
      <c r="I5212" t="s">
        <v>5031</v>
      </c>
      <c r="J5212">
        <f t="shared" si="324"/>
        <v>115</v>
      </c>
      <c r="K5212">
        <f t="shared" si="325"/>
        <v>47</v>
      </c>
      <c r="L5212" s="9">
        <f t="shared" si="326"/>
        <v>116767799</v>
      </c>
      <c r="M5212" s="9">
        <f t="shared" si="327"/>
        <v>3681664</v>
      </c>
    </row>
    <row r="5213" spans="1:13" x14ac:dyDescent="0.2">
      <c r="A5213" t="s">
        <v>5032</v>
      </c>
      <c r="B5213" t="s">
        <v>26</v>
      </c>
      <c r="C5213" t="s">
        <v>1922</v>
      </c>
      <c r="D5213" s="12">
        <v>28750</v>
      </c>
      <c r="E5213" s="11">
        <v>0</v>
      </c>
      <c r="F5213" t="s">
        <v>5030</v>
      </c>
      <c r="G5213" t="s">
        <v>13</v>
      </c>
      <c r="H5213" s="1">
        <v>45716</v>
      </c>
      <c r="I5213" t="s">
        <v>5033</v>
      </c>
      <c r="J5213">
        <f t="shared" si="324"/>
        <v>115</v>
      </c>
      <c r="K5213">
        <f t="shared" si="325"/>
        <v>47</v>
      </c>
      <c r="L5213" s="9">
        <f t="shared" si="326"/>
        <v>116767799</v>
      </c>
      <c r="M5213" s="9">
        <f t="shared" si="327"/>
        <v>3681664</v>
      </c>
    </row>
    <row r="5214" spans="1:13" x14ac:dyDescent="0.2">
      <c r="A5214" t="s">
        <v>5050</v>
      </c>
      <c r="B5214" t="s">
        <v>10</v>
      </c>
      <c r="C5214" t="s">
        <v>1922</v>
      </c>
      <c r="D5214" s="12">
        <v>46000</v>
      </c>
      <c r="E5214" s="11">
        <v>0</v>
      </c>
      <c r="F5214" t="s">
        <v>5051</v>
      </c>
      <c r="G5214" t="s">
        <v>121</v>
      </c>
      <c r="H5214" s="1">
        <v>45716</v>
      </c>
      <c r="I5214" t="s">
        <v>5052</v>
      </c>
      <c r="J5214">
        <f t="shared" si="324"/>
        <v>366</v>
      </c>
      <c r="K5214">
        <f t="shared" si="325"/>
        <v>47</v>
      </c>
      <c r="L5214" s="9">
        <f t="shared" si="326"/>
        <v>442014068</v>
      </c>
      <c r="M5214" s="9">
        <f t="shared" si="327"/>
        <v>3681664</v>
      </c>
    </row>
    <row r="5215" spans="1:13" x14ac:dyDescent="0.2">
      <c r="A5215" t="s">
        <v>5067</v>
      </c>
      <c r="B5215" t="s">
        <v>10</v>
      </c>
      <c r="C5215" t="s">
        <v>1922</v>
      </c>
      <c r="D5215" s="12">
        <v>143750</v>
      </c>
      <c r="E5215" s="11">
        <v>86250</v>
      </c>
      <c r="F5215" t="s">
        <v>5068</v>
      </c>
      <c r="G5215" t="s">
        <v>13</v>
      </c>
      <c r="H5215" s="1">
        <v>45716</v>
      </c>
      <c r="I5215" t="s">
        <v>5069</v>
      </c>
      <c r="J5215">
        <f t="shared" si="324"/>
        <v>366</v>
      </c>
      <c r="K5215">
        <f t="shared" si="325"/>
        <v>47</v>
      </c>
      <c r="L5215" s="9">
        <f t="shared" si="326"/>
        <v>442014068</v>
      </c>
      <c r="M5215" s="9">
        <f t="shared" si="327"/>
        <v>3681664</v>
      </c>
    </row>
    <row r="5216" spans="1:13" x14ac:dyDescent="0.2">
      <c r="A5216" t="s">
        <v>5112</v>
      </c>
      <c r="B5216" t="s">
        <v>832</v>
      </c>
      <c r="C5216" t="s">
        <v>1922</v>
      </c>
      <c r="D5216" s="12">
        <v>12900</v>
      </c>
      <c r="E5216" s="11">
        <v>0</v>
      </c>
      <c r="F5216" t="s">
        <v>5113</v>
      </c>
      <c r="G5216" t="s">
        <v>147</v>
      </c>
      <c r="H5216" s="1">
        <v>45716</v>
      </c>
      <c r="I5216" t="s">
        <v>5114</v>
      </c>
      <c r="J5216">
        <f t="shared" si="324"/>
        <v>47</v>
      </c>
      <c r="K5216">
        <f t="shared" si="325"/>
        <v>47</v>
      </c>
      <c r="L5216" s="9">
        <f t="shared" si="326"/>
        <v>160051169</v>
      </c>
      <c r="M5216" s="9">
        <f t="shared" si="327"/>
        <v>3681664</v>
      </c>
    </row>
    <row r="5217" spans="1:13" x14ac:dyDescent="0.2">
      <c r="A5217" t="s">
        <v>5125</v>
      </c>
      <c r="B5217" t="s">
        <v>1751</v>
      </c>
      <c r="C5217" t="s">
        <v>1922</v>
      </c>
      <c r="D5217" s="12">
        <v>40251</v>
      </c>
      <c r="E5217" s="11">
        <v>0</v>
      </c>
      <c r="F5217" t="s">
        <v>5126</v>
      </c>
      <c r="G5217" t="s">
        <v>147</v>
      </c>
      <c r="H5217" s="1">
        <v>45716</v>
      </c>
      <c r="I5217" t="s">
        <v>5127</v>
      </c>
      <c r="J5217">
        <f t="shared" si="324"/>
        <v>99</v>
      </c>
      <c r="K5217">
        <f t="shared" si="325"/>
        <v>47</v>
      </c>
      <c r="L5217" s="9">
        <f t="shared" si="326"/>
        <v>382244987</v>
      </c>
      <c r="M5217" s="9">
        <f t="shared" si="327"/>
        <v>3681664</v>
      </c>
    </row>
    <row r="5218" spans="1:13" x14ac:dyDescent="0.2">
      <c r="A5218" t="s">
        <v>5128</v>
      </c>
      <c r="B5218" t="s">
        <v>1456</v>
      </c>
      <c r="C5218" t="s">
        <v>1922</v>
      </c>
      <c r="D5218" s="12">
        <v>78747</v>
      </c>
      <c r="E5218" s="11">
        <v>52498</v>
      </c>
      <c r="F5218" t="s">
        <v>5129</v>
      </c>
      <c r="G5218" t="s">
        <v>13</v>
      </c>
      <c r="H5218" s="1">
        <v>45716</v>
      </c>
      <c r="I5218" t="s">
        <v>5130</v>
      </c>
      <c r="J5218">
        <f t="shared" si="324"/>
        <v>81</v>
      </c>
      <c r="K5218">
        <f t="shared" si="325"/>
        <v>47</v>
      </c>
      <c r="L5218" s="9">
        <f t="shared" si="326"/>
        <v>168045214</v>
      </c>
      <c r="M5218" s="9">
        <f t="shared" si="327"/>
        <v>3681664</v>
      </c>
    </row>
    <row r="5219" spans="1:13" x14ac:dyDescent="0.2">
      <c r="A5219" t="s">
        <v>5131</v>
      </c>
      <c r="B5219" t="s">
        <v>951</v>
      </c>
      <c r="C5219" t="s">
        <v>1922</v>
      </c>
      <c r="D5219" s="12">
        <v>12900</v>
      </c>
      <c r="E5219" s="11">
        <v>0</v>
      </c>
      <c r="F5219" t="s">
        <v>5132</v>
      </c>
      <c r="G5219" t="s">
        <v>130</v>
      </c>
      <c r="H5219" s="1">
        <v>45716</v>
      </c>
      <c r="I5219" t="s">
        <v>5133</v>
      </c>
      <c r="J5219">
        <f t="shared" si="324"/>
        <v>140</v>
      </c>
      <c r="K5219">
        <f t="shared" si="325"/>
        <v>47</v>
      </c>
      <c r="L5219" s="9">
        <f t="shared" si="326"/>
        <v>5426635612</v>
      </c>
      <c r="M5219" s="9">
        <f t="shared" si="327"/>
        <v>3681664</v>
      </c>
    </row>
    <row r="5220" spans="1:13" x14ac:dyDescent="0.2">
      <c r="A5220" t="s">
        <v>5134</v>
      </c>
      <c r="B5220" t="s">
        <v>951</v>
      </c>
      <c r="C5220" t="s">
        <v>1922</v>
      </c>
      <c r="D5220" s="12">
        <v>115000</v>
      </c>
      <c r="E5220" s="11">
        <v>86250</v>
      </c>
      <c r="F5220" t="s">
        <v>5135</v>
      </c>
      <c r="G5220" t="s">
        <v>13</v>
      </c>
      <c r="H5220" s="1">
        <v>45716</v>
      </c>
      <c r="I5220" t="s">
        <v>5136</v>
      </c>
      <c r="J5220">
        <f t="shared" si="324"/>
        <v>140</v>
      </c>
      <c r="K5220">
        <f t="shared" si="325"/>
        <v>47</v>
      </c>
      <c r="L5220" s="9">
        <f t="shared" si="326"/>
        <v>5426635612</v>
      </c>
      <c r="M5220" s="9">
        <f t="shared" si="327"/>
        <v>3681664</v>
      </c>
    </row>
    <row r="5221" spans="1:13" x14ac:dyDescent="0.2">
      <c r="A5221" t="s">
        <v>5137</v>
      </c>
      <c r="B5221" t="s">
        <v>951</v>
      </c>
      <c r="C5221" t="s">
        <v>1922</v>
      </c>
      <c r="D5221" s="12">
        <v>141900</v>
      </c>
      <c r="E5221" s="11">
        <v>0</v>
      </c>
      <c r="F5221" t="s">
        <v>5138</v>
      </c>
      <c r="G5221" t="s">
        <v>13</v>
      </c>
      <c r="H5221" s="1">
        <v>45716</v>
      </c>
      <c r="I5221" t="s">
        <v>5139</v>
      </c>
      <c r="J5221">
        <f t="shared" si="324"/>
        <v>140</v>
      </c>
      <c r="K5221">
        <f t="shared" si="325"/>
        <v>47</v>
      </c>
      <c r="L5221" s="9">
        <f t="shared" si="326"/>
        <v>5426635612</v>
      </c>
      <c r="M5221" s="9">
        <f t="shared" si="327"/>
        <v>3681664</v>
      </c>
    </row>
    <row r="5222" spans="1:13" x14ac:dyDescent="0.2">
      <c r="A5222" t="s">
        <v>5144</v>
      </c>
      <c r="B5222" t="s">
        <v>56</v>
      </c>
      <c r="C5222" t="s">
        <v>1922</v>
      </c>
      <c r="D5222" s="12">
        <v>12900</v>
      </c>
      <c r="E5222" s="11">
        <v>0</v>
      </c>
      <c r="F5222" t="s">
        <v>5145</v>
      </c>
      <c r="G5222" t="s">
        <v>147</v>
      </c>
      <c r="H5222" s="1">
        <v>45716</v>
      </c>
      <c r="I5222" t="s">
        <v>5146</v>
      </c>
      <c r="J5222">
        <f t="shared" si="324"/>
        <v>673</v>
      </c>
      <c r="K5222">
        <f t="shared" si="325"/>
        <v>47</v>
      </c>
      <c r="L5222" s="9">
        <f t="shared" si="326"/>
        <v>5115679510</v>
      </c>
      <c r="M5222" s="9">
        <f t="shared" si="327"/>
        <v>3681664</v>
      </c>
    </row>
    <row r="5223" spans="1:13" x14ac:dyDescent="0.2">
      <c r="A5223" t="s">
        <v>5169</v>
      </c>
      <c r="B5223" t="s">
        <v>56</v>
      </c>
      <c r="C5223" t="s">
        <v>1922</v>
      </c>
      <c r="D5223" s="12">
        <v>136250</v>
      </c>
      <c r="E5223" s="11">
        <v>50000</v>
      </c>
      <c r="F5223" t="s">
        <v>5170</v>
      </c>
      <c r="G5223" t="s">
        <v>13</v>
      </c>
      <c r="H5223" s="1">
        <v>45716</v>
      </c>
      <c r="I5223" t="s">
        <v>5171</v>
      </c>
      <c r="J5223">
        <f t="shared" si="324"/>
        <v>673</v>
      </c>
      <c r="K5223">
        <f t="shared" si="325"/>
        <v>47</v>
      </c>
      <c r="L5223" s="9">
        <f t="shared" si="326"/>
        <v>5115679510</v>
      </c>
      <c r="M5223" s="9">
        <f t="shared" si="327"/>
        <v>3681664</v>
      </c>
    </row>
    <row r="5224" spans="1:13" x14ac:dyDescent="0.2">
      <c r="A5224" t="s">
        <v>5175</v>
      </c>
      <c r="B5224" t="s">
        <v>56</v>
      </c>
      <c r="C5224" t="s">
        <v>1922</v>
      </c>
      <c r="D5224" s="12">
        <v>305728</v>
      </c>
      <c r="E5224" s="11">
        <v>0</v>
      </c>
      <c r="F5224" t="s">
        <v>5176</v>
      </c>
      <c r="G5224" t="s">
        <v>13</v>
      </c>
      <c r="H5224" s="1">
        <v>45716</v>
      </c>
      <c r="I5224" t="s">
        <v>5177</v>
      </c>
      <c r="J5224">
        <f t="shared" si="324"/>
        <v>673</v>
      </c>
      <c r="K5224">
        <f t="shared" si="325"/>
        <v>47</v>
      </c>
      <c r="L5224" s="9">
        <f t="shared" si="326"/>
        <v>5115679510</v>
      </c>
      <c r="M5224" s="9">
        <f t="shared" si="327"/>
        <v>3681664</v>
      </c>
    </row>
    <row r="5225" spans="1:13" x14ac:dyDescent="0.2">
      <c r="A5225" t="s">
        <v>5249</v>
      </c>
      <c r="B5225" t="s">
        <v>113</v>
      </c>
      <c r="C5225" t="s">
        <v>1922</v>
      </c>
      <c r="D5225" s="12">
        <v>33000</v>
      </c>
      <c r="E5225" s="11">
        <v>0</v>
      </c>
      <c r="F5225" t="s">
        <v>5250</v>
      </c>
      <c r="G5225" t="s">
        <v>171</v>
      </c>
      <c r="H5225" s="1">
        <v>45716</v>
      </c>
      <c r="I5225" t="s">
        <v>5251</v>
      </c>
      <c r="J5225">
        <f t="shared" si="324"/>
        <v>194</v>
      </c>
      <c r="K5225">
        <f t="shared" si="325"/>
        <v>47</v>
      </c>
      <c r="L5225" s="9">
        <f t="shared" si="326"/>
        <v>1107339336</v>
      </c>
      <c r="M5225" s="9">
        <f t="shared" si="327"/>
        <v>3681664</v>
      </c>
    </row>
    <row r="5226" spans="1:13" x14ac:dyDescent="0.2">
      <c r="A5226" t="s">
        <v>5252</v>
      </c>
      <c r="B5226" t="s">
        <v>872</v>
      </c>
      <c r="C5226" t="s">
        <v>1922</v>
      </c>
      <c r="D5226" s="12">
        <v>12900</v>
      </c>
      <c r="E5226" s="11">
        <v>0</v>
      </c>
      <c r="G5226" t="s">
        <v>2259</v>
      </c>
      <c r="H5226" s="1">
        <v>45716</v>
      </c>
      <c r="J5226">
        <f t="shared" si="324"/>
        <v>133</v>
      </c>
      <c r="K5226">
        <f t="shared" si="325"/>
        <v>47</v>
      </c>
      <c r="L5226" s="9">
        <f t="shared" si="326"/>
        <v>1635922299</v>
      </c>
      <c r="M5226" s="9">
        <f t="shared" si="327"/>
        <v>3681664</v>
      </c>
    </row>
    <row r="5227" spans="1:13" x14ac:dyDescent="0.2">
      <c r="A5227" t="s">
        <v>5253</v>
      </c>
      <c r="B5227" t="s">
        <v>872</v>
      </c>
      <c r="C5227" t="s">
        <v>1922</v>
      </c>
      <c r="D5227" s="12">
        <v>12900</v>
      </c>
      <c r="E5227" s="11">
        <v>0</v>
      </c>
      <c r="G5227" t="s">
        <v>13</v>
      </c>
      <c r="H5227" s="1">
        <v>45716</v>
      </c>
      <c r="I5227" t="s">
        <v>5254</v>
      </c>
      <c r="J5227">
        <f t="shared" si="324"/>
        <v>133</v>
      </c>
      <c r="K5227">
        <f t="shared" si="325"/>
        <v>47</v>
      </c>
      <c r="L5227" s="9">
        <f t="shared" si="326"/>
        <v>1635922299</v>
      </c>
      <c r="M5227" s="9">
        <f t="shared" si="327"/>
        <v>3681664</v>
      </c>
    </row>
    <row r="5228" spans="1:13" x14ac:dyDescent="0.2">
      <c r="A5228" t="s">
        <v>5255</v>
      </c>
      <c r="B5228" t="s">
        <v>872</v>
      </c>
      <c r="C5228" t="s">
        <v>1922</v>
      </c>
      <c r="D5228" s="12">
        <v>12900</v>
      </c>
      <c r="E5228" s="11">
        <v>0</v>
      </c>
      <c r="F5228" t="s">
        <v>5256</v>
      </c>
      <c r="G5228" t="s">
        <v>13</v>
      </c>
      <c r="H5228" s="1">
        <v>45716</v>
      </c>
      <c r="I5228" t="s">
        <v>5257</v>
      </c>
      <c r="J5228">
        <f t="shared" si="324"/>
        <v>133</v>
      </c>
      <c r="K5228">
        <f t="shared" si="325"/>
        <v>47</v>
      </c>
      <c r="L5228" s="9">
        <f t="shared" si="326"/>
        <v>1635922299</v>
      </c>
      <c r="M5228" s="9">
        <f t="shared" si="327"/>
        <v>3681664</v>
      </c>
    </row>
    <row r="5229" spans="1:13" x14ac:dyDescent="0.2">
      <c r="A5229" t="s">
        <v>5258</v>
      </c>
      <c r="B5229" t="s">
        <v>1679</v>
      </c>
      <c r="C5229" t="s">
        <v>1922</v>
      </c>
      <c r="D5229" s="12">
        <v>28750</v>
      </c>
      <c r="E5229" s="11">
        <v>0</v>
      </c>
      <c r="F5229" t="s">
        <v>5259</v>
      </c>
      <c r="G5229" t="s">
        <v>130</v>
      </c>
      <c r="H5229" s="1">
        <v>45716</v>
      </c>
      <c r="I5229" t="s">
        <v>5260</v>
      </c>
      <c r="J5229">
        <f t="shared" si="324"/>
        <v>27</v>
      </c>
      <c r="K5229">
        <f t="shared" si="325"/>
        <v>47</v>
      </c>
      <c r="L5229" s="9">
        <f t="shared" si="326"/>
        <v>42781742</v>
      </c>
      <c r="M5229" s="9">
        <f t="shared" si="327"/>
        <v>3681664</v>
      </c>
    </row>
    <row r="5230" spans="1:13" x14ac:dyDescent="0.2">
      <c r="A5230" t="s">
        <v>5261</v>
      </c>
      <c r="B5230" t="s">
        <v>1679</v>
      </c>
      <c r="C5230" t="s">
        <v>1922</v>
      </c>
      <c r="D5230" s="12">
        <v>248735</v>
      </c>
      <c r="E5230" s="11">
        <v>149241</v>
      </c>
      <c r="F5230" t="s">
        <v>5262</v>
      </c>
      <c r="G5230" t="s">
        <v>116</v>
      </c>
      <c r="H5230" s="1">
        <v>45716</v>
      </c>
      <c r="I5230" t="s">
        <v>5263</v>
      </c>
      <c r="J5230">
        <f t="shared" si="324"/>
        <v>27</v>
      </c>
      <c r="K5230">
        <f t="shared" si="325"/>
        <v>47</v>
      </c>
      <c r="L5230" s="9">
        <f t="shared" si="326"/>
        <v>42781742</v>
      </c>
      <c r="M5230" s="9">
        <f t="shared" si="327"/>
        <v>3681664</v>
      </c>
    </row>
    <row r="5231" spans="1:13" x14ac:dyDescent="0.2">
      <c r="A5231" t="s">
        <v>5268</v>
      </c>
      <c r="B5231" t="s">
        <v>926</v>
      </c>
      <c r="C5231" t="s">
        <v>1922</v>
      </c>
      <c r="D5231" s="12">
        <v>89000</v>
      </c>
      <c r="E5231" s="11">
        <v>44450</v>
      </c>
      <c r="F5231" t="s">
        <v>5269</v>
      </c>
      <c r="G5231" t="s">
        <v>13</v>
      </c>
      <c r="H5231" s="1">
        <v>45716</v>
      </c>
      <c r="I5231" t="s">
        <v>5270</v>
      </c>
      <c r="J5231">
        <f t="shared" si="324"/>
        <v>109</v>
      </c>
      <c r="K5231">
        <f t="shared" si="325"/>
        <v>47</v>
      </c>
      <c r="L5231" s="9">
        <f t="shared" si="326"/>
        <v>185579277</v>
      </c>
      <c r="M5231" s="9">
        <f t="shared" si="327"/>
        <v>3681664</v>
      </c>
    </row>
    <row r="5232" spans="1:13" x14ac:dyDescent="0.2">
      <c r="A5232" t="s">
        <v>5271</v>
      </c>
      <c r="B5232" t="s">
        <v>1701</v>
      </c>
      <c r="C5232" t="s">
        <v>1922</v>
      </c>
      <c r="D5232" s="12">
        <v>12900</v>
      </c>
      <c r="E5232" s="11">
        <v>0</v>
      </c>
      <c r="F5232" t="s">
        <v>5272</v>
      </c>
      <c r="G5232" t="s">
        <v>13</v>
      </c>
      <c r="H5232" s="1">
        <v>45716</v>
      </c>
      <c r="I5232" t="s">
        <v>5273</v>
      </c>
      <c r="J5232">
        <f t="shared" si="324"/>
        <v>250</v>
      </c>
      <c r="K5232">
        <f t="shared" si="325"/>
        <v>47</v>
      </c>
      <c r="L5232" s="9">
        <f t="shared" si="326"/>
        <v>408633237</v>
      </c>
      <c r="M5232" s="9">
        <f t="shared" si="327"/>
        <v>3681664</v>
      </c>
    </row>
    <row r="5233" spans="1:13" x14ac:dyDescent="0.2">
      <c r="A5233" t="s">
        <v>5274</v>
      </c>
      <c r="B5233" t="s">
        <v>1701</v>
      </c>
      <c r="C5233" t="s">
        <v>1922</v>
      </c>
      <c r="D5233" s="12">
        <v>12900</v>
      </c>
      <c r="E5233" s="11">
        <v>0</v>
      </c>
      <c r="F5233" t="s">
        <v>5272</v>
      </c>
      <c r="G5233" t="s">
        <v>13</v>
      </c>
      <c r="H5233" s="1">
        <v>45716</v>
      </c>
      <c r="I5233" t="s">
        <v>5275</v>
      </c>
      <c r="J5233">
        <f t="shared" si="324"/>
        <v>250</v>
      </c>
      <c r="K5233">
        <f t="shared" si="325"/>
        <v>47</v>
      </c>
      <c r="L5233" s="9">
        <f t="shared" si="326"/>
        <v>408633237</v>
      </c>
      <c r="M5233" s="9">
        <f t="shared" si="327"/>
        <v>3681664</v>
      </c>
    </row>
    <row r="5234" spans="1:13" x14ac:dyDescent="0.2">
      <c r="A5234" t="s">
        <v>5276</v>
      </c>
      <c r="B5234" t="s">
        <v>1701</v>
      </c>
      <c r="C5234" t="s">
        <v>1922</v>
      </c>
      <c r="D5234" s="12">
        <v>12900</v>
      </c>
      <c r="E5234" s="11">
        <v>0</v>
      </c>
      <c r="F5234" t="s">
        <v>5272</v>
      </c>
      <c r="G5234" t="s">
        <v>13</v>
      </c>
      <c r="H5234" s="1">
        <v>45716</v>
      </c>
      <c r="I5234" t="s">
        <v>5277</v>
      </c>
      <c r="J5234">
        <f t="shared" si="324"/>
        <v>250</v>
      </c>
      <c r="K5234">
        <f t="shared" si="325"/>
        <v>47</v>
      </c>
      <c r="L5234" s="9">
        <f t="shared" si="326"/>
        <v>408633237</v>
      </c>
      <c r="M5234" s="9">
        <f t="shared" si="327"/>
        <v>3681664</v>
      </c>
    </row>
    <row r="5235" spans="1:13" x14ac:dyDescent="0.2">
      <c r="A5235" t="s">
        <v>5278</v>
      </c>
      <c r="B5235" t="s">
        <v>1701</v>
      </c>
      <c r="C5235" t="s">
        <v>1922</v>
      </c>
      <c r="D5235" s="12">
        <v>12900</v>
      </c>
      <c r="E5235" s="11">
        <v>0</v>
      </c>
      <c r="F5235" t="s">
        <v>5279</v>
      </c>
      <c r="G5235" t="s">
        <v>147</v>
      </c>
      <c r="H5235" s="1">
        <v>45716</v>
      </c>
      <c r="I5235" t="s">
        <v>5280</v>
      </c>
      <c r="J5235">
        <f t="shared" si="324"/>
        <v>250</v>
      </c>
      <c r="K5235">
        <f t="shared" si="325"/>
        <v>47</v>
      </c>
      <c r="L5235" s="9">
        <f t="shared" si="326"/>
        <v>408633237</v>
      </c>
      <c r="M5235" s="9">
        <f t="shared" si="327"/>
        <v>3681664</v>
      </c>
    </row>
    <row r="5236" spans="1:13" x14ac:dyDescent="0.2">
      <c r="A5236" t="s">
        <v>5281</v>
      </c>
      <c r="B5236" t="s">
        <v>1701</v>
      </c>
      <c r="C5236" t="s">
        <v>1922</v>
      </c>
      <c r="D5236" s="12">
        <v>55000</v>
      </c>
      <c r="E5236" s="11">
        <v>0</v>
      </c>
      <c r="F5236" t="s">
        <v>5282</v>
      </c>
      <c r="G5236" t="s">
        <v>13</v>
      </c>
      <c r="H5236" s="1">
        <v>45716</v>
      </c>
      <c r="I5236" t="s">
        <v>5283</v>
      </c>
      <c r="J5236">
        <f t="shared" si="324"/>
        <v>250</v>
      </c>
      <c r="K5236">
        <f t="shared" si="325"/>
        <v>47</v>
      </c>
      <c r="L5236" s="9">
        <f t="shared" si="326"/>
        <v>408633237</v>
      </c>
      <c r="M5236" s="9">
        <f t="shared" si="327"/>
        <v>3681664</v>
      </c>
    </row>
    <row r="5237" spans="1:13" x14ac:dyDescent="0.2">
      <c r="A5237" t="s">
        <v>5312</v>
      </c>
      <c r="B5237" t="s">
        <v>1701</v>
      </c>
      <c r="C5237" t="s">
        <v>1922</v>
      </c>
      <c r="D5237" s="12">
        <v>1100000</v>
      </c>
      <c r="E5237" s="11">
        <v>165200</v>
      </c>
      <c r="F5237" t="s">
        <v>5313</v>
      </c>
      <c r="G5237" t="s">
        <v>13</v>
      </c>
      <c r="H5237" s="1">
        <v>45716</v>
      </c>
      <c r="I5237" t="s">
        <v>5314</v>
      </c>
      <c r="J5237">
        <f t="shared" si="324"/>
        <v>250</v>
      </c>
      <c r="K5237">
        <f t="shared" si="325"/>
        <v>47</v>
      </c>
      <c r="L5237" s="9">
        <f t="shared" si="326"/>
        <v>408633237</v>
      </c>
      <c r="M5237" s="9">
        <f t="shared" si="327"/>
        <v>3681664</v>
      </c>
    </row>
    <row r="5238" spans="1:13" x14ac:dyDescent="0.2">
      <c r="A5238" t="s">
        <v>8366</v>
      </c>
      <c r="B5238" t="s">
        <v>16</v>
      </c>
      <c r="C5238" t="s">
        <v>8367</v>
      </c>
      <c r="D5238" s="12">
        <v>3680504</v>
      </c>
      <c r="E5238" s="11">
        <v>137231</v>
      </c>
      <c r="F5238" t="s">
        <v>8368</v>
      </c>
      <c r="G5238" t="s">
        <v>13</v>
      </c>
      <c r="H5238" s="1">
        <v>45706</v>
      </c>
      <c r="I5238" t="s">
        <v>8369</v>
      </c>
      <c r="J5238">
        <f t="shared" si="324"/>
        <v>137</v>
      </c>
      <c r="K5238">
        <f t="shared" si="325"/>
        <v>1</v>
      </c>
      <c r="L5238" s="9">
        <f t="shared" si="326"/>
        <v>2463589332</v>
      </c>
      <c r="M5238" s="9">
        <f t="shared" si="327"/>
        <v>3680504</v>
      </c>
    </row>
    <row r="5239" spans="1:13" x14ac:dyDescent="0.2">
      <c r="A5239" t="s">
        <v>10538</v>
      </c>
      <c r="B5239" t="s">
        <v>8976</v>
      </c>
      <c r="C5239" t="s">
        <v>10539</v>
      </c>
      <c r="D5239" s="12">
        <v>3678624</v>
      </c>
      <c r="E5239" s="11">
        <v>867110</v>
      </c>
      <c r="F5239" t="s">
        <v>10460</v>
      </c>
      <c r="G5239" t="s">
        <v>116</v>
      </c>
      <c r="H5239" s="1">
        <v>45702</v>
      </c>
      <c r="I5239" t="s">
        <v>10540</v>
      </c>
      <c r="J5239">
        <f t="shared" si="324"/>
        <v>350</v>
      </c>
      <c r="K5239">
        <f t="shared" si="325"/>
        <v>1</v>
      </c>
      <c r="L5239" s="9">
        <f t="shared" si="326"/>
        <v>1401538900</v>
      </c>
      <c r="M5239" s="9">
        <f t="shared" si="327"/>
        <v>3678624</v>
      </c>
    </row>
    <row r="5240" spans="1:13" x14ac:dyDescent="0.2">
      <c r="A5240" t="s">
        <v>1268</v>
      </c>
      <c r="B5240" t="s">
        <v>1269</v>
      </c>
      <c r="C5240" t="s">
        <v>1270</v>
      </c>
      <c r="D5240" s="12">
        <v>3491427</v>
      </c>
      <c r="E5240" s="11">
        <v>0</v>
      </c>
      <c r="F5240" t="s">
        <v>1271</v>
      </c>
      <c r="G5240" t="s">
        <v>13</v>
      </c>
      <c r="H5240" s="1">
        <v>45735</v>
      </c>
      <c r="I5240" t="s">
        <v>1272</v>
      </c>
      <c r="J5240">
        <f t="shared" si="324"/>
        <v>17</v>
      </c>
      <c r="K5240">
        <f t="shared" si="325"/>
        <v>2</v>
      </c>
      <c r="L5240" s="9">
        <f t="shared" si="326"/>
        <v>19029287</v>
      </c>
      <c r="M5240" s="9">
        <f t="shared" si="327"/>
        <v>3650907</v>
      </c>
    </row>
    <row r="5241" spans="1:13" x14ac:dyDescent="0.2">
      <c r="A5241" t="s">
        <v>11231</v>
      </c>
      <c r="B5241" t="s">
        <v>888</v>
      </c>
      <c r="C5241" t="s">
        <v>1270</v>
      </c>
      <c r="D5241" s="12">
        <v>159480</v>
      </c>
      <c r="E5241" s="11">
        <v>0</v>
      </c>
      <c r="F5241" t="s">
        <v>11232</v>
      </c>
      <c r="G5241" t="s">
        <v>13</v>
      </c>
      <c r="H5241" s="1">
        <v>45700</v>
      </c>
      <c r="I5241" t="s">
        <v>11233</v>
      </c>
      <c r="J5241">
        <f t="shared" si="324"/>
        <v>104</v>
      </c>
      <c r="K5241">
        <f t="shared" si="325"/>
        <v>2</v>
      </c>
      <c r="L5241" s="9">
        <f t="shared" si="326"/>
        <v>670590370</v>
      </c>
      <c r="M5241" s="9">
        <f t="shared" si="327"/>
        <v>3650907</v>
      </c>
    </row>
    <row r="5242" spans="1:13" x14ac:dyDescent="0.2">
      <c r="A5242" t="s">
        <v>3776</v>
      </c>
      <c r="B5242" t="s">
        <v>39</v>
      </c>
      <c r="C5242" t="s">
        <v>3777</v>
      </c>
      <c r="D5242" s="12">
        <v>3549982</v>
      </c>
      <c r="E5242" s="11">
        <v>1</v>
      </c>
      <c r="F5242" t="s">
        <v>3778</v>
      </c>
      <c r="G5242" t="s">
        <v>13</v>
      </c>
      <c r="H5242" s="1">
        <v>45721</v>
      </c>
      <c r="I5242" t="s">
        <v>3779</v>
      </c>
      <c r="J5242">
        <f t="shared" si="324"/>
        <v>324</v>
      </c>
      <c r="K5242">
        <f t="shared" si="325"/>
        <v>2</v>
      </c>
      <c r="L5242" s="9">
        <f t="shared" si="326"/>
        <v>1792436850</v>
      </c>
      <c r="M5242" s="9">
        <f t="shared" si="327"/>
        <v>3637018</v>
      </c>
    </row>
    <row r="5243" spans="1:13" x14ac:dyDescent="0.2">
      <c r="A5243" t="s">
        <v>6832</v>
      </c>
      <c r="B5243" t="s">
        <v>56</v>
      </c>
      <c r="C5243" t="s">
        <v>3777</v>
      </c>
      <c r="D5243" s="12">
        <v>87036</v>
      </c>
      <c r="E5243" s="11">
        <v>0</v>
      </c>
      <c r="F5243" t="s">
        <v>6833</v>
      </c>
      <c r="G5243" t="s">
        <v>13</v>
      </c>
      <c r="H5243" s="1">
        <v>45712</v>
      </c>
      <c r="I5243" t="s">
        <v>6834</v>
      </c>
      <c r="J5243">
        <f t="shared" si="324"/>
        <v>673</v>
      </c>
      <c r="K5243">
        <f t="shared" si="325"/>
        <v>2</v>
      </c>
      <c r="L5243" s="9">
        <f t="shared" si="326"/>
        <v>5115679510</v>
      </c>
      <c r="M5243" s="9">
        <f t="shared" si="327"/>
        <v>3637018</v>
      </c>
    </row>
    <row r="5244" spans="1:13" x14ac:dyDescent="0.2">
      <c r="A5244" t="s">
        <v>3332</v>
      </c>
      <c r="B5244" t="s">
        <v>87</v>
      </c>
      <c r="C5244" t="s">
        <v>3333</v>
      </c>
      <c r="D5244" s="12">
        <v>2697375</v>
      </c>
      <c r="E5244" s="11">
        <v>1614221</v>
      </c>
      <c r="F5244" t="s">
        <v>3334</v>
      </c>
      <c r="G5244" t="s">
        <v>13</v>
      </c>
      <c r="H5244" s="1">
        <v>45722</v>
      </c>
      <c r="I5244" t="s">
        <v>3335</v>
      </c>
      <c r="J5244">
        <f t="shared" si="324"/>
        <v>160</v>
      </c>
      <c r="K5244">
        <f t="shared" si="325"/>
        <v>2</v>
      </c>
      <c r="L5244" s="9">
        <f t="shared" si="326"/>
        <v>1007902320</v>
      </c>
      <c r="M5244" s="9">
        <f t="shared" si="327"/>
        <v>3633863</v>
      </c>
    </row>
    <row r="5245" spans="1:13" x14ac:dyDescent="0.2">
      <c r="A5245" t="s">
        <v>11417</v>
      </c>
      <c r="B5245" t="s">
        <v>87</v>
      </c>
      <c r="C5245" t="s">
        <v>11418</v>
      </c>
      <c r="D5245" s="12">
        <v>936488</v>
      </c>
      <c r="E5245" s="11">
        <v>0</v>
      </c>
      <c r="F5245" t="s">
        <v>11419</v>
      </c>
      <c r="G5245" t="s">
        <v>13</v>
      </c>
      <c r="H5245" s="1">
        <v>45699</v>
      </c>
      <c r="I5245" t="s">
        <v>11420</v>
      </c>
      <c r="J5245">
        <f t="shared" si="324"/>
        <v>160</v>
      </c>
      <c r="K5245">
        <f t="shared" si="325"/>
        <v>2</v>
      </c>
      <c r="L5245" s="9">
        <f t="shared" si="326"/>
        <v>1007902320</v>
      </c>
      <c r="M5245" s="9">
        <f t="shared" si="327"/>
        <v>3633863</v>
      </c>
    </row>
    <row r="5246" spans="1:13" x14ac:dyDescent="0.2">
      <c r="A5246" t="s">
        <v>7405</v>
      </c>
      <c r="B5246" t="s">
        <v>888</v>
      </c>
      <c r="C5246" t="s">
        <v>7406</v>
      </c>
      <c r="D5246" s="12">
        <v>3625994</v>
      </c>
      <c r="E5246" s="11">
        <v>3051409</v>
      </c>
      <c r="F5246" t="s">
        <v>7407</v>
      </c>
      <c r="G5246" t="s">
        <v>13</v>
      </c>
      <c r="H5246" s="1">
        <v>45708</v>
      </c>
      <c r="I5246" t="s">
        <v>7408</v>
      </c>
      <c r="J5246">
        <f t="shared" si="324"/>
        <v>104</v>
      </c>
      <c r="K5246">
        <f t="shared" si="325"/>
        <v>1</v>
      </c>
      <c r="L5246" s="9">
        <f t="shared" si="326"/>
        <v>670590370</v>
      </c>
      <c r="M5246" s="9">
        <f t="shared" si="327"/>
        <v>3625994</v>
      </c>
    </row>
    <row r="5247" spans="1:13" x14ac:dyDescent="0.2">
      <c r="A5247" t="s">
        <v>4650</v>
      </c>
      <c r="B5247" t="s">
        <v>10</v>
      </c>
      <c r="C5247" t="s">
        <v>4651</v>
      </c>
      <c r="D5247" s="12">
        <v>3221920</v>
      </c>
      <c r="E5247" s="11">
        <v>2191840</v>
      </c>
      <c r="F5247" t="s">
        <v>4652</v>
      </c>
      <c r="G5247" t="s">
        <v>116</v>
      </c>
      <c r="H5247" s="1">
        <v>45720</v>
      </c>
      <c r="I5247" t="s">
        <v>4653</v>
      </c>
      <c r="J5247">
        <f t="shared" si="324"/>
        <v>366</v>
      </c>
      <c r="K5247">
        <f t="shared" si="325"/>
        <v>2</v>
      </c>
      <c r="L5247" s="9">
        <f t="shared" si="326"/>
        <v>442014068</v>
      </c>
      <c r="M5247" s="9">
        <f t="shared" si="327"/>
        <v>3622195</v>
      </c>
    </row>
    <row r="5248" spans="1:13" x14ac:dyDescent="0.2">
      <c r="A5248" t="s">
        <v>10177</v>
      </c>
      <c r="B5248" t="s">
        <v>8976</v>
      </c>
      <c r="C5248" t="s">
        <v>4651</v>
      </c>
      <c r="D5248" s="12">
        <v>400275</v>
      </c>
      <c r="E5248" s="11">
        <v>91554</v>
      </c>
      <c r="F5248" t="s">
        <v>10178</v>
      </c>
      <c r="G5248" t="s">
        <v>116</v>
      </c>
      <c r="H5248" s="1">
        <v>45702</v>
      </c>
      <c r="I5248" t="s">
        <v>10179</v>
      </c>
      <c r="J5248">
        <f t="shared" si="324"/>
        <v>350</v>
      </c>
      <c r="K5248">
        <f t="shared" si="325"/>
        <v>2</v>
      </c>
      <c r="L5248" s="9">
        <f t="shared" si="326"/>
        <v>1401538900</v>
      </c>
      <c r="M5248" s="9">
        <f t="shared" si="327"/>
        <v>3622195</v>
      </c>
    </row>
    <row r="5249" spans="1:13" x14ac:dyDescent="0.2">
      <c r="A5249" t="s">
        <v>3472</v>
      </c>
      <c r="B5249" t="s">
        <v>39</v>
      </c>
      <c r="C5249" t="s">
        <v>3473</v>
      </c>
      <c r="D5249" s="12">
        <v>579372</v>
      </c>
      <c r="E5249" s="11">
        <v>0</v>
      </c>
      <c r="F5249" t="s">
        <v>3474</v>
      </c>
      <c r="G5249" t="s">
        <v>13</v>
      </c>
      <c r="H5249" s="1">
        <v>45722</v>
      </c>
      <c r="I5249" t="s">
        <v>3475</v>
      </c>
      <c r="J5249">
        <f t="shared" si="324"/>
        <v>324</v>
      </c>
      <c r="K5249">
        <f t="shared" si="325"/>
        <v>5</v>
      </c>
      <c r="L5249" s="9">
        <f t="shared" si="326"/>
        <v>1792436850</v>
      </c>
      <c r="M5249" s="9">
        <f t="shared" si="327"/>
        <v>3617090</v>
      </c>
    </row>
    <row r="5250" spans="1:13" x14ac:dyDescent="0.2">
      <c r="A5250" t="s">
        <v>3476</v>
      </c>
      <c r="B5250" t="s">
        <v>39</v>
      </c>
      <c r="C5250" t="s">
        <v>3473</v>
      </c>
      <c r="D5250" s="12">
        <v>1334529</v>
      </c>
      <c r="E5250" s="11">
        <v>0</v>
      </c>
      <c r="F5250" t="s">
        <v>3477</v>
      </c>
      <c r="G5250" t="s">
        <v>13</v>
      </c>
      <c r="H5250" s="1">
        <v>45722</v>
      </c>
      <c r="I5250" t="s">
        <v>3478</v>
      </c>
      <c r="J5250">
        <f t="shared" ref="J5250:J5313" si="328">COUNTIF(B:B, B5250)</f>
        <v>324</v>
      </c>
      <c r="K5250">
        <f t="shared" ref="K5250:K5313" si="329">COUNTIF(C:C,C5250)</f>
        <v>5</v>
      </c>
      <c r="L5250" s="9">
        <f t="shared" ref="L5250:L5313" si="330">SUMIF(B:B,B5250,D:D)</f>
        <v>1792436850</v>
      </c>
      <c r="M5250" s="9">
        <f t="shared" ref="M5250:M5313" si="331">SUMIF(C:C,C5250, D:D)</f>
        <v>3617090</v>
      </c>
    </row>
    <row r="5251" spans="1:13" x14ac:dyDescent="0.2">
      <c r="A5251" t="s">
        <v>3758</v>
      </c>
      <c r="B5251" t="s">
        <v>39</v>
      </c>
      <c r="C5251" t="s">
        <v>3473</v>
      </c>
      <c r="D5251" s="12">
        <v>229083</v>
      </c>
      <c r="E5251" s="11">
        <v>0</v>
      </c>
      <c r="F5251" t="s">
        <v>3759</v>
      </c>
      <c r="G5251" t="s">
        <v>13</v>
      </c>
      <c r="H5251" s="1">
        <v>45721</v>
      </c>
      <c r="I5251" t="s">
        <v>3760</v>
      </c>
      <c r="J5251">
        <f t="shared" si="328"/>
        <v>324</v>
      </c>
      <c r="K5251">
        <f t="shared" si="329"/>
        <v>5</v>
      </c>
      <c r="L5251" s="9">
        <f t="shared" si="330"/>
        <v>1792436850</v>
      </c>
      <c r="M5251" s="9">
        <f t="shared" si="331"/>
        <v>3617090</v>
      </c>
    </row>
    <row r="5252" spans="1:13" x14ac:dyDescent="0.2">
      <c r="A5252" t="s">
        <v>3773</v>
      </c>
      <c r="B5252" t="s">
        <v>39</v>
      </c>
      <c r="C5252" t="s">
        <v>3473</v>
      </c>
      <c r="D5252" s="12">
        <v>195287</v>
      </c>
      <c r="E5252" s="11">
        <v>0</v>
      </c>
      <c r="F5252" t="s">
        <v>3774</v>
      </c>
      <c r="G5252" t="s">
        <v>13</v>
      </c>
      <c r="H5252" s="1">
        <v>45721</v>
      </c>
      <c r="I5252" t="s">
        <v>3775</v>
      </c>
      <c r="J5252">
        <f t="shared" si="328"/>
        <v>324</v>
      </c>
      <c r="K5252">
        <f t="shared" si="329"/>
        <v>5</v>
      </c>
      <c r="L5252" s="9">
        <f t="shared" si="330"/>
        <v>1792436850</v>
      </c>
      <c r="M5252" s="9">
        <f t="shared" si="331"/>
        <v>3617090</v>
      </c>
    </row>
    <row r="5253" spans="1:13" x14ac:dyDescent="0.2">
      <c r="A5253" t="s">
        <v>3833</v>
      </c>
      <c r="B5253" t="s">
        <v>39</v>
      </c>
      <c r="C5253" t="s">
        <v>3473</v>
      </c>
      <c r="D5253" s="12">
        <v>1278819</v>
      </c>
      <c r="E5253" s="11">
        <v>0</v>
      </c>
      <c r="F5253" t="s">
        <v>3834</v>
      </c>
      <c r="G5253" t="s">
        <v>13</v>
      </c>
      <c r="H5253" s="1">
        <v>45721</v>
      </c>
      <c r="I5253" t="s">
        <v>3835</v>
      </c>
      <c r="J5253">
        <f t="shared" si="328"/>
        <v>324</v>
      </c>
      <c r="K5253">
        <f t="shared" si="329"/>
        <v>5</v>
      </c>
      <c r="L5253" s="9">
        <f t="shared" si="330"/>
        <v>1792436850</v>
      </c>
      <c r="M5253" s="9">
        <f t="shared" si="331"/>
        <v>3617090</v>
      </c>
    </row>
    <row r="5254" spans="1:13" x14ac:dyDescent="0.2">
      <c r="A5254" t="s">
        <v>13044</v>
      </c>
      <c r="B5254" t="s">
        <v>1679</v>
      </c>
      <c r="C5254" t="s">
        <v>13045</v>
      </c>
      <c r="D5254" s="12">
        <v>3615922</v>
      </c>
      <c r="E5254" s="11">
        <v>2233350</v>
      </c>
      <c r="F5254" t="s">
        <v>13029</v>
      </c>
      <c r="G5254" t="s">
        <v>13</v>
      </c>
      <c r="H5254" s="1">
        <v>45681</v>
      </c>
      <c r="I5254" t="s">
        <v>13046</v>
      </c>
      <c r="J5254">
        <f t="shared" si="328"/>
        <v>27</v>
      </c>
      <c r="K5254">
        <f t="shared" si="329"/>
        <v>1</v>
      </c>
      <c r="L5254" s="9">
        <f t="shared" si="330"/>
        <v>42781742</v>
      </c>
      <c r="M5254" s="9">
        <f t="shared" si="331"/>
        <v>3615922</v>
      </c>
    </row>
    <row r="5255" spans="1:13" x14ac:dyDescent="0.2">
      <c r="A5255" t="s">
        <v>7706</v>
      </c>
      <c r="B5255" t="s">
        <v>2837</v>
      </c>
      <c r="C5255" t="s">
        <v>7707</v>
      </c>
      <c r="D5255" s="12">
        <v>3001134</v>
      </c>
      <c r="E5255" s="11">
        <v>1994272</v>
      </c>
      <c r="F5255" t="s">
        <v>7708</v>
      </c>
      <c r="G5255" t="s">
        <v>13</v>
      </c>
      <c r="H5255" s="1">
        <v>45707</v>
      </c>
      <c r="I5255" t="s">
        <v>7709</v>
      </c>
      <c r="J5255">
        <f t="shared" si="328"/>
        <v>33</v>
      </c>
      <c r="K5255">
        <f t="shared" si="329"/>
        <v>2</v>
      </c>
      <c r="L5255" s="9">
        <f t="shared" si="330"/>
        <v>98507267</v>
      </c>
      <c r="M5255" s="9">
        <f t="shared" si="331"/>
        <v>3608162</v>
      </c>
    </row>
    <row r="5256" spans="1:13" x14ac:dyDescent="0.2">
      <c r="A5256" t="s">
        <v>7918</v>
      </c>
      <c r="B5256" t="s">
        <v>2837</v>
      </c>
      <c r="C5256" t="s">
        <v>7707</v>
      </c>
      <c r="D5256" s="12">
        <v>607028</v>
      </c>
      <c r="E5256" s="11">
        <v>482059</v>
      </c>
      <c r="F5256" t="s">
        <v>7919</v>
      </c>
      <c r="G5256" t="s">
        <v>13</v>
      </c>
      <c r="H5256" s="1">
        <v>45706</v>
      </c>
      <c r="I5256" t="s">
        <v>7920</v>
      </c>
      <c r="J5256">
        <f t="shared" si="328"/>
        <v>33</v>
      </c>
      <c r="K5256">
        <f t="shared" si="329"/>
        <v>2</v>
      </c>
      <c r="L5256" s="9">
        <f t="shared" si="330"/>
        <v>98507267</v>
      </c>
      <c r="M5256" s="9">
        <f t="shared" si="331"/>
        <v>3608162</v>
      </c>
    </row>
    <row r="5257" spans="1:13" x14ac:dyDescent="0.2">
      <c r="A5257" t="s">
        <v>11365</v>
      </c>
      <c r="B5257" t="s">
        <v>1701</v>
      </c>
      <c r="C5257" t="s">
        <v>11366</v>
      </c>
      <c r="D5257" s="12">
        <v>3605292</v>
      </c>
      <c r="E5257" s="11">
        <v>3150558</v>
      </c>
      <c r="F5257" t="s">
        <v>11367</v>
      </c>
      <c r="G5257" t="s">
        <v>13</v>
      </c>
      <c r="H5257" s="1">
        <v>45700</v>
      </c>
      <c r="I5257" t="s">
        <v>11368</v>
      </c>
      <c r="J5257">
        <f t="shared" si="328"/>
        <v>250</v>
      </c>
      <c r="K5257">
        <f t="shared" si="329"/>
        <v>1</v>
      </c>
      <c r="L5257" s="9">
        <f t="shared" si="330"/>
        <v>408633237</v>
      </c>
      <c r="M5257" s="9">
        <f t="shared" si="331"/>
        <v>3605292</v>
      </c>
    </row>
    <row r="5258" spans="1:13" x14ac:dyDescent="0.2">
      <c r="A5258" t="s">
        <v>12949</v>
      </c>
      <c r="B5258" t="s">
        <v>56</v>
      </c>
      <c r="C5258" t="s">
        <v>12950</v>
      </c>
      <c r="D5258" s="12">
        <v>3598655</v>
      </c>
      <c r="E5258" s="11">
        <v>749999</v>
      </c>
      <c r="F5258" t="s">
        <v>12951</v>
      </c>
      <c r="G5258" t="s">
        <v>13</v>
      </c>
      <c r="H5258" s="1">
        <v>45686</v>
      </c>
      <c r="I5258" t="s">
        <v>12952</v>
      </c>
      <c r="J5258">
        <f t="shared" si="328"/>
        <v>673</v>
      </c>
      <c r="K5258">
        <f t="shared" si="329"/>
        <v>1</v>
      </c>
      <c r="L5258" s="9">
        <f t="shared" si="330"/>
        <v>5115679510</v>
      </c>
      <c r="M5258" s="9">
        <f t="shared" si="331"/>
        <v>3598655</v>
      </c>
    </row>
    <row r="5259" spans="1:13" x14ac:dyDescent="0.2">
      <c r="A5259" t="s">
        <v>5809</v>
      </c>
      <c r="B5259" t="s">
        <v>3634</v>
      </c>
      <c r="C5259" t="s">
        <v>5810</v>
      </c>
      <c r="D5259" s="12">
        <v>3596564</v>
      </c>
      <c r="E5259" s="11">
        <v>359657</v>
      </c>
      <c r="F5259" t="s">
        <v>5811</v>
      </c>
      <c r="G5259" t="s">
        <v>13</v>
      </c>
      <c r="H5259" s="1">
        <v>45714</v>
      </c>
      <c r="I5259" t="s">
        <v>5812</v>
      </c>
      <c r="J5259">
        <f t="shared" si="328"/>
        <v>56</v>
      </c>
      <c r="K5259">
        <f t="shared" si="329"/>
        <v>1</v>
      </c>
      <c r="L5259" s="9">
        <f t="shared" si="330"/>
        <v>64435443</v>
      </c>
      <c r="M5259" s="9">
        <f t="shared" si="331"/>
        <v>3596564</v>
      </c>
    </row>
    <row r="5260" spans="1:13" x14ac:dyDescent="0.2">
      <c r="A5260" t="s">
        <v>8359</v>
      </c>
      <c r="B5260" t="s">
        <v>16</v>
      </c>
      <c r="C5260" t="s">
        <v>8360</v>
      </c>
      <c r="D5260" s="12">
        <v>3590218</v>
      </c>
      <c r="E5260" s="11">
        <v>2421110</v>
      </c>
      <c r="F5260" t="s">
        <v>8361</v>
      </c>
      <c r="G5260" t="s">
        <v>13</v>
      </c>
      <c r="H5260" s="1">
        <v>45706</v>
      </c>
      <c r="I5260" t="s">
        <v>8362</v>
      </c>
      <c r="J5260">
        <f t="shared" si="328"/>
        <v>137</v>
      </c>
      <c r="K5260">
        <f t="shared" si="329"/>
        <v>1</v>
      </c>
      <c r="L5260" s="9">
        <f t="shared" si="330"/>
        <v>2463589332</v>
      </c>
      <c r="M5260" s="9">
        <f t="shared" si="331"/>
        <v>3590218</v>
      </c>
    </row>
    <row r="5261" spans="1:13" x14ac:dyDescent="0.2">
      <c r="A5261" t="s">
        <v>3040</v>
      </c>
      <c r="B5261" t="s">
        <v>113</v>
      </c>
      <c r="C5261" t="s">
        <v>3041</v>
      </c>
      <c r="D5261" s="12">
        <v>15447</v>
      </c>
      <c r="E5261" s="11">
        <v>0</v>
      </c>
      <c r="F5261" t="s">
        <v>3042</v>
      </c>
      <c r="G5261" t="s">
        <v>130</v>
      </c>
      <c r="H5261" s="1">
        <v>45726</v>
      </c>
      <c r="I5261" t="s">
        <v>3043</v>
      </c>
      <c r="J5261">
        <f t="shared" si="328"/>
        <v>194</v>
      </c>
      <c r="K5261">
        <f t="shared" si="329"/>
        <v>11</v>
      </c>
      <c r="L5261" s="9">
        <f t="shared" si="330"/>
        <v>1107339336</v>
      </c>
      <c r="M5261" s="9">
        <f t="shared" si="331"/>
        <v>3579717</v>
      </c>
    </row>
    <row r="5262" spans="1:13" x14ac:dyDescent="0.2">
      <c r="A5262" t="s">
        <v>3044</v>
      </c>
      <c r="B5262" t="s">
        <v>113</v>
      </c>
      <c r="C5262" t="s">
        <v>3041</v>
      </c>
      <c r="D5262" s="12">
        <v>76785</v>
      </c>
      <c r="E5262" s="11">
        <v>0</v>
      </c>
      <c r="F5262" t="s">
        <v>3045</v>
      </c>
      <c r="G5262" t="s">
        <v>171</v>
      </c>
      <c r="H5262" s="1">
        <v>45726</v>
      </c>
      <c r="I5262" t="s">
        <v>3046</v>
      </c>
      <c r="J5262">
        <f t="shared" si="328"/>
        <v>194</v>
      </c>
      <c r="K5262">
        <f t="shared" si="329"/>
        <v>11</v>
      </c>
      <c r="L5262" s="9">
        <f t="shared" si="330"/>
        <v>1107339336</v>
      </c>
      <c r="M5262" s="9">
        <f t="shared" si="331"/>
        <v>3579717</v>
      </c>
    </row>
    <row r="5263" spans="1:13" x14ac:dyDescent="0.2">
      <c r="A5263" t="s">
        <v>3053</v>
      </c>
      <c r="B5263" t="s">
        <v>113</v>
      </c>
      <c r="C5263" t="s">
        <v>3041</v>
      </c>
      <c r="D5263" s="12">
        <v>238942</v>
      </c>
      <c r="E5263" s="11">
        <v>99833</v>
      </c>
      <c r="F5263" t="s">
        <v>3054</v>
      </c>
      <c r="G5263" t="s">
        <v>116</v>
      </c>
      <c r="H5263" s="1">
        <v>45726</v>
      </c>
      <c r="I5263" t="s">
        <v>3055</v>
      </c>
      <c r="J5263">
        <f t="shared" si="328"/>
        <v>194</v>
      </c>
      <c r="K5263">
        <f t="shared" si="329"/>
        <v>11</v>
      </c>
      <c r="L5263" s="9">
        <f t="shared" si="330"/>
        <v>1107339336</v>
      </c>
      <c r="M5263" s="9">
        <f t="shared" si="331"/>
        <v>3579717</v>
      </c>
    </row>
    <row r="5264" spans="1:13" x14ac:dyDescent="0.2">
      <c r="A5264" t="s">
        <v>3056</v>
      </c>
      <c r="B5264" t="s">
        <v>113</v>
      </c>
      <c r="C5264" t="s">
        <v>3041</v>
      </c>
      <c r="D5264" s="12">
        <v>295808</v>
      </c>
      <c r="E5264" s="11">
        <v>13438</v>
      </c>
      <c r="F5264" t="s">
        <v>3057</v>
      </c>
      <c r="G5264" t="s">
        <v>13</v>
      </c>
      <c r="H5264" s="1">
        <v>45726</v>
      </c>
      <c r="I5264" t="s">
        <v>3058</v>
      </c>
      <c r="J5264">
        <f t="shared" si="328"/>
        <v>194</v>
      </c>
      <c r="K5264">
        <f t="shared" si="329"/>
        <v>11</v>
      </c>
      <c r="L5264" s="9">
        <f t="shared" si="330"/>
        <v>1107339336</v>
      </c>
      <c r="M5264" s="9">
        <f t="shared" si="331"/>
        <v>3579717</v>
      </c>
    </row>
    <row r="5265" spans="1:13" x14ac:dyDescent="0.2">
      <c r="A5265" t="s">
        <v>4694</v>
      </c>
      <c r="B5265" t="s">
        <v>951</v>
      </c>
      <c r="C5265" t="s">
        <v>3041</v>
      </c>
      <c r="D5265" s="12">
        <v>271347</v>
      </c>
      <c r="E5265" s="11">
        <v>0</v>
      </c>
      <c r="F5265" t="s">
        <v>4695</v>
      </c>
      <c r="G5265" t="s">
        <v>13</v>
      </c>
      <c r="H5265" s="1">
        <v>45720</v>
      </c>
      <c r="I5265" t="s">
        <v>4696</v>
      </c>
      <c r="J5265">
        <f t="shared" si="328"/>
        <v>140</v>
      </c>
      <c r="K5265">
        <f t="shared" si="329"/>
        <v>11</v>
      </c>
      <c r="L5265" s="9">
        <f t="shared" si="330"/>
        <v>5426635612</v>
      </c>
      <c r="M5265" s="9">
        <f t="shared" si="331"/>
        <v>3579717</v>
      </c>
    </row>
    <row r="5266" spans="1:13" x14ac:dyDescent="0.2">
      <c r="A5266" t="s">
        <v>7314</v>
      </c>
      <c r="B5266" t="s">
        <v>1940</v>
      </c>
      <c r="C5266" t="s">
        <v>3041</v>
      </c>
      <c r="D5266" s="12">
        <v>14325</v>
      </c>
      <c r="E5266" s="11">
        <v>0</v>
      </c>
      <c r="F5266" t="s">
        <v>7315</v>
      </c>
      <c r="G5266" t="s">
        <v>13</v>
      </c>
      <c r="H5266" s="1">
        <v>45708</v>
      </c>
      <c r="I5266" t="s">
        <v>7316</v>
      </c>
      <c r="J5266">
        <f t="shared" si="328"/>
        <v>50</v>
      </c>
      <c r="K5266">
        <f t="shared" si="329"/>
        <v>11</v>
      </c>
      <c r="L5266" s="9">
        <f t="shared" si="330"/>
        <v>84683447</v>
      </c>
      <c r="M5266" s="9">
        <f t="shared" si="331"/>
        <v>3579717</v>
      </c>
    </row>
    <row r="5267" spans="1:13" x14ac:dyDescent="0.2">
      <c r="A5267" t="s">
        <v>7317</v>
      </c>
      <c r="B5267" t="s">
        <v>1940</v>
      </c>
      <c r="C5267" t="s">
        <v>3041</v>
      </c>
      <c r="D5267" s="12">
        <v>82954</v>
      </c>
      <c r="E5267" s="11">
        <v>0</v>
      </c>
      <c r="F5267" t="s">
        <v>7318</v>
      </c>
      <c r="G5267" t="s">
        <v>13</v>
      </c>
      <c r="H5267" s="1">
        <v>45708</v>
      </c>
      <c r="I5267" t="s">
        <v>7319</v>
      </c>
      <c r="J5267">
        <f t="shared" si="328"/>
        <v>50</v>
      </c>
      <c r="K5267">
        <f t="shared" si="329"/>
        <v>11</v>
      </c>
      <c r="L5267" s="9">
        <f t="shared" si="330"/>
        <v>84683447</v>
      </c>
      <c r="M5267" s="9">
        <f t="shared" si="331"/>
        <v>3579717</v>
      </c>
    </row>
    <row r="5268" spans="1:13" x14ac:dyDescent="0.2">
      <c r="A5268" t="s">
        <v>7328</v>
      </c>
      <c r="B5268" t="s">
        <v>1940</v>
      </c>
      <c r="C5268" t="s">
        <v>3041</v>
      </c>
      <c r="D5268" s="12">
        <v>454834</v>
      </c>
      <c r="E5268" s="11">
        <v>341126</v>
      </c>
      <c r="F5268" t="s">
        <v>7329</v>
      </c>
      <c r="G5268" t="s">
        <v>13</v>
      </c>
      <c r="H5268" s="1">
        <v>45708</v>
      </c>
      <c r="I5268" t="s">
        <v>7330</v>
      </c>
      <c r="J5268">
        <f t="shared" si="328"/>
        <v>50</v>
      </c>
      <c r="K5268">
        <f t="shared" si="329"/>
        <v>11</v>
      </c>
      <c r="L5268" s="9">
        <f t="shared" si="330"/>
        <v>84683447</v>
      </c>
      <c r="M5268" s="9">
        <f t="shared" si="331"/>
        <v>3579717</v>
      </c>
    </row>
    <row r="5269" spans="1:13" x14ac:dyDescent="0.2">
      <c r="A5269" t="s">
        <v>7445</v>
      </c>
      <c r="B5269" t="s">
        <v>1751</v>
      </c>
      <c r="C5269" t="s">
        <v>3041</v>
      </c>
      <c r="D5269" s="12">
        <v>184165</v>
      </c>
      <c r="E5269" s="11">
        <v>110499</v>
      </c>
      <c r="F5269" t="s">
        <v>7446</v>
      </c>
      <c r="G5269" t="s">
        <v>13</v>
      </c>
      <c r="H5269" s="1">
        <v>45708</v>
      </c>
      <c r="I5269" t="s">
        <v>7447</v>
      </c>
      <c r="J5269">
        <f t="shared" si="328"/>
        <v>99</v>
      </c>
      <c r="K5269">
        <f t="shared" si="329"/>
        <v>11</v>
      </c>
      <c r="L5269" s="9">
        <f t="shared" si="330"/>
        <v>382244987</v>
      </c>
      <c r="M5269" s="9">
        <f t="shared" si="331"/>
        <v>3579717</v>
      </c>
    </row>
    <row r="5270" spans="1:13" x14ac:dyDescent="0.2">
      <c r="A5270" t="s">
        <v>8826</v>
      </c>
      <c r="B5270" t="s">
        <v>56</v>
      </c>
      <c r="C5270" t="s">
        <v>3041</v>
      </c>
      <c r="D5270" s="12">
        <v>1699494</v>
      </c>
      <c r="E5270" s="11">
        <v>821568</v>
      </c>
      <c r="F5270" t="s">
        <v>8827</v>
      </c>
      <c r="G5270" t="s">
        <v>13</v>
      </c>
      <c r="H5270" s="1">
        <v>45706</v>
      </c>
      <c r="I5270" t="s">
        <v>8828</v>
      </c>
      <c r="J5270">
        <f t="shared" si="328"/>
        <v>673</v>
      </c>
      <c r="K5270">
        <f t="shared" si="329"/>
        <v>11</v>
      </c>
      <c r="L5270" s="9">
        <f t="shared" si="330"/>
        <v>5115679510</v>
      </c>
      <c r="M5270" s="9">
        <f t="shared" si="331"/>
        <v>3579717</v>
      </c>
    </row>
    <row r="5271" spans="1:13" x14ac:dyDescent="0.2">
      <c r="A5271" t="s">
        <v>11801</v>
      </c>
      <c r="B5271" t="s">
        <v>8976</v>
      </c>
      <c r="C5271" t="s">
        <v>3041</v>
      </c>
      <c r="D5271" s="12">
        <v>245616</v>
      </c>
      <c r="E5271" s="11">
        <v>0</v>
      </c>
      <c r="F5271" t="s">
        <v>11802</v>
      </c>
      <c r="G5271" t="s">
        <v>13</v>
      </c>
      <c r="H5271" s="1">
        <v>45699</v>
      </c>
      <c r="I5271" t="s">
        <v>11803</v>
      </c>
      <c r="J5271">
        <f t="shared" si="328"/>
        <v>350</v>
      </c>
      <c r="K5271">
        <f t="shared" si="329"/>
        <v>11</v>
      </c>
      <c r="L5271" s="9">
        <f t="shared" si="330"/>
        <v>1401538900</v>
      </c>
      <c r="M5271" s="9">
        <f t="shared" si="331"/>
        <v>3579717</v>
      </c>
    </row>
    <row r="5272" spans="1:13" x14ac:dyDescent="0.2">
      <c r="A5272" t="s">
        <v>1552</v>
      </c>
      <c r="B5272" t="s">
        <v>801</v>
      </c>
      <c r="C5272" t="s">
        <v>1553</v>
      </c>
      <c r="D5272" s="12">
        <v>1023661</v>
      </c>
      <c r="E5272" s="11">
        <v>0</v>
      </c>
      <c r="F5272" t="s">
        <v>1554</v>
      </c>
      <c r="G5272" t="s">
        <v>13</v>
      </c>
      <c r="H5272" s="1">
        <v>45734</v>
      </c>
      <c r="I5272" t="s">
        <v>1555</v>
      </c>
      <c r="J5272">
        <f t="shared" si="328"/>
        <v>37</v>
      </c>
      <c r="K5272">
        <f t="shared" si="329"/>
        <v>2</v>
      </c>
      <c r="L5272" s="9">
        <f t="shared" si="330"/>
        <v>438246754</v>
      </c>
      <c r="M5272" s="9">
        <f t="shared" si="331"/>
        <v>3579408</v>
      </c>
    </row>
    <row r="5273" spans="1:13" x14ac:dyDescent="0.2">
      <c r="A5273" t="s">
        <v>1565</v>
      </c>
      <c r="B5273" t="s">
        <v>801</v>
      </c>
      <c r="C5273" t="s">
        <v>1553</v>
      </c>
      <c r="D5273" s="12">
        <v>2555747</v>
      </c>
      <c r="E5273" s="11">
        <v>1287382</v>
      </c>
      <c r="F5273" t="s">
        <v>1566</v>
      </c>
      <c r="G5273" t="s">
        <v>13</v>
      </c>
      <c r="H5273" s="1">
        <v>45734</v>
      </c>
      <c r="I5273" t="s">
        <v>1567</v>
      </c>
      <c r="J5273">
        <f t="shared" si="328"/>
        <v>37</v>
      </c>
      <c r="K5273">
        <f t="shared" si="329"/>
        <v>2</v>
      </c>
      <c r="L5273" s="9">
        <f t="shared" si="330"/>
        <v>438246754</v>
      </c>
      <c r="M5273" s="9">
        <f t="shared" si="331"/>
        <v>3579408</v>
      </c>
    </row>
    <row r="5274" spans="1:13" x14ac:dyDescent="0.2">
      <c r="A5274" t="s">
        <v>3010</v>
      </c>
      <c r="B5274" t="s">
        <v>56</v>
      </c>
      <c r="C5274" t="s">
        <v>3011</v>
      </c>
      <c r="D5274" s="12">
        <v>3567989</v>
      </c>
      <c r="E5274" s="11">
        <v>0</v>
      </c>
      <c r="F5274" t="s">
        <v>3012</v>
      </c>
      <c r="G5274" t="s">
        <v>13</v>
      </c>
      <c r="H5274" s="1">
        <v>45726</v>
      </c>
      <c r="I5274" t="s">
        <v>3013</v>
      </c>
      <c r="J5274">
        <f t="shared" si="328"/>
        <v>673</v>
      </c>
      <c r="K5274">
        <f t="shared" si="329"/>
        <v>1</v>
      </c>
      <c r="L5274" s="9">
        <f t="shared" si="330"/>
        <v>5115679510</v>
      </c>
      <c r="M5274" s="9">
        <f t="shared" si="331"/>
        <v>3567989</v>
      </c>
    </row>
    <row r="5275" spans="1:13" x14ac:dyDescent="0.2">
      <c r="A5275" t="s">
        <v>8355</v>
      </c>
      <c r="B5275" t="s">
        <v>16</v>
      </c>
      <c r="C5275" t="s">
        <v>8356</v>
      </c>
      <c r="D5275" s="12">
        <v>3535456</v>
      </c>
      <c r="E5275" s="11">
        <v>1170764</v>
      </c>
      <c r="F5275" t="s">
        <v>8357</v>
      </c>
      <c r="G5275" t="s">
        <v>13</v>
      </c>
      <c r="H5275" s="1">
        <v>45706</v>
      </c>
      <c r="I5275" t="s">
        <v>8358</v>
      </c>
      <c r="J5275">
        <f t="shared" si="328"/>
        <v>137</v>
      </c>
      <c r="K5275">
        <f t="shared" si="329"/>
        <v>1</v>
      </c>
      <c r="L5275" s="9">
        <f t="shared" si="330"/>
        <v>2463589332</v>
      </c>
      <c r="M5275" s="9">
        <f t="shared" si="331"/>
        <v>3535456</v>
      </c>
    </row>
    <row r="5276" spans="1:13" x14ac:dyDescent="0.2">
      <c r="A5276" t="s">
        <v>12945</v>
      </c>
      <c r="B5276" t="s">
        <v>56</v>
      </c>
      <c r="C5276" t="s">
        <v>12946</v>
      </c>
      <c r="D5276" s="12">
        <v>3526434</v>
      </c>
      <c r="E5276" s="11">
        <v>2670813</v>
      </c>
      <c r="F5276" t="s">
        <v>12947</v>
      </c>
      <c r="G5276" t="s">
        <v>13</v>
      </c>
      <c r="H5276" s="1">
        <v>45686</v>
      </c>
      <c r="I5276" t="s">
        <v>12948</v>
      </c>
      <c r="J5276">
        <f t="shared" si="328"/>
        <v>673</v>
      </c>
      <c r="K5276">
        <f t="shared" si="329"/>
        <v>1</v>
      </c>
      <c r="L5276" s="9">
        <f t="shared" si="330"/>
        <v>5115679510</v>
      </c>
      <c r="M5276" s="9">
        <f t="shared" si="331"/>
        <v>3526434</v>
      </c>
    </row>
    <row r="5277" spans="1:13" x14ac:dyDescent="0.2">
      <c r="A5277" t="s">
        <v>840</v>
      </c>
      <c r="B5277" t="s">
        <v>56</v>
      </c>
      <c r="C5277" t="s">
        <v>841</v>
      </c>
      <c r="D5277" s="12">
        <v>752623</v>
      </c>
      <c r="E5277" s="11">
        <v>578640</v>
      </c>
      <c r="F5277" t="s">
        <v>842</v>
      </c>
      <c r="G5277" t="s">
        <v>13</v>
      </c>
      <c r="H5277" s="1">
        <v>45737</v>
      </c>
      <c r="I5277" t="s">
        <v>843</v>
      </c>
      <c r="J5277">
        <f t="shared" si="328"/>
        <v>673</v>
      </c>
      <c r="K5277">
        <f t="shared" si="329"/>
        <v>4</v>
      </c>
      <c r="L5277" s="9">
        <f t="shared" si="330"/>
        <v>5115679510</v>
      </c>
      <c r="M5277" s="9">
        <f t="shared" si="331"/>
        <v>3507584</v>
      </c>
    </row>
    <row r="5278" spans="1:13" x14ac:dyDescent="0.2">
      <c r="A5278" t="s">
        <v>5172</v>
      </c>
      <c r="B5278" t="s">
        <v>56</v>
      </c>
      <c r="C5278" t="s">
        <v>841</v>
      </c>
      <c r="D5278" s="12">
        <v>231067</v>
      </c>
      <c r="E5278" s="11">
        <v>117089</v>
      </c>
      <c r="F5278" t="s">
        <v>5173</v>
      </c>
      <c r="G5278" t="s">
        <v>130</v>
      </c>
      <c r="H5278" s="1">
        <v>45716</v>
      </c>
      <c r="I5278" t="s">
        <v>5174</v>
      </c>
      <c r="J5278">
        <f t="shared" si="328"/>
        <v>673</v>
      </c>
      <c r="K5278">
        <f t="shared" si="329"/>
        <v>4</v>
      </c>
      <c r="L5278" s="9">
        <f t="shared" si="330"/>
        <v>5115679510</v>
      </c>
      <c r="M5278" s="9">
        <f t="shared" si="331"/>
        <v>3507584</v>
      </c>
    </row>
    <row r="5279" spans="1:13" x14ac:dyDescent="0.2">
      <c r="A5279" t="s">
        <v>5206</v>
      </c>
      <c r="B5279" t="s">
        <v>56</v>
      </c>
      <c r="C5279" t="s">
        <v>841</v>
      </c>
      <c r="D5279" s="12">
        <v>753423</v>
      </c>
      <c r="E5279" s="11">
        <v>611510</v>
      </c>
      <c r="F5279" t="s">
        <v>5207</v>
      </c>
      <c r="G5279" t="s">
        <v>130</v>
      </c>
      <c r="H5279" s="1">
        <v>45716</v>
      </c>
      <c r="I5279" t="s">
        <v>5208</v>
      </c>
      <c r="J5279">
        <f t="shared" si="328"/>
        <v>673</v>
      </c>
      <c r="K5279">
        <f t="shared" si="329"/>
        <v>4</v>
      </c>
      <c r="L5279" s="9">
        <f t="shared" si="330"/>
        <v>5115679510</v>
      </c>
      <c r="M5279" s="9">
        <f t="shared" si="331"/>
        <v>3507584</v>
      </c>
    </row>
    <row r="5280" spans="1:13" x14ac:dyDescent="0.2">
      <c r="A5280" t="s">
        <v>8829</v>
      </c>
      <c r="B5280" t="s">
        <v>56</v>
      </c>
      <c r="C5280" t="s">
        <v>841</v>
      </c>
      <c r="D5280" s="12">
        <v>1770471</v>
      </c>
      <c r="E5280" s="11">
        <v>0</v>
      </c>
      <c r="F5280" t="s">
        <v>8830</v>
      </c>
      <c r="G5280" t="s">
        <v>13</v>
      </c>
      <c r="H5280" s="1">
        <v>45706</v>
      </c>
      <c r="I5280" t="s">
        <v>8831</v>
      </c>
      <c r="J5280">
        <f t="shared" si="328"/>
        <v>673</v>
      </c>
      <c r="K5280">
        <f t="shared" si="329"/>
        <v>4</v>
      </c>
      <c r="L5280" s="9">
        <f t="shared" si="330"/>
        <v>5115679510</v>
      </c>
      <c r="M5280" s="9">
        <f t="shared" si="331"/>
        <v>3507584</v>
      </c>
    </row>
    <row r="5281" spans="1:13" x14ac:dyDescent="0.2">
      <c r="A5281" t="s">
        <v>7797</v>
      </c>
      <c r="B5281" t="s">
        <v>1751</v>
      </c>
      <c r="C5281" t="s">
        <v>7798</v>
      </c>
      <c r="D5281" s="12">
        <v>1270800</v>
      </c>
      <c r="E5281" s="11">
        <v>527109</v>
      </c>
      <c r="F5281" t="s">
        <v>7799</v>
      </c>
      <c r="G5281" t="s">
        <v>13</v>
      </c>
      <c r="H5281" s="1">
        <v>45707</v>
      </c>
      <c r="I5281" t="s">
        <v>7800</v>
      </c>
      <c r="J5281">
        <f t="shared" si="328"/>
        <v>99</v>
      </c>
      <c r="K5281">
        <f t="shared" si="329"/>
        <v>2</v>
      </c>
      <c r="L5281" s="9">
        <f t="shared" si="330"/>
        <v>382244987</v>
      </c>
      <c r="M5281" s="9">
        <f t="shared" si="331"/>
        <v>3474915</v>
      </c>
    </row>
    <row r="5282" spans="1:13" x14ac:dyDescent="0.2">
      <c r="A5282" t="s">
        <v>7801</v>
      </c>
      <c r="B5282" t="s">
        <v>1751</v>
      </c>
      <c r="C5282" t="s">
        <v>7798</v>
      </c>
      <c r="D5282" s="12">
        <v>2204115</v>
      </c>
      <c r="E5282" s="11">
        <v>570508</v>
      </c>
      <c r="F5282" t="s">
        <v>7802</v>
      </c>
      <c r="G5282" t="s">
        <v>13</v>
      </c>
      <c r="H5282" s="1">
        <v>45707</v>
      </c>
      <c r="I5282" t="s">
        <v>7803</v>
      </c>
      <c r="J5282">
        <f t="shared" si="328"/>
        <v>99</v>
      </c>
      <c r="K5282">
        <f t="shared" si="329"/>
        <v>2</v>
      </c>
      <c r="L5282" s="9">
        <f t="shared" si="330"/>
        <v>382244987</v>
      </c>
      <c r="M5282" s="9">
        <f t="shared" si="331"/>
        <v>3474915</v>
      </c>
    </row>
    <row r="5283" spans="1:13" x14ac:dyDescent="0.2">
      <c r="A5283" t="s">
        <v>1314</v>
      </c>
      <c r="B5283" t="s">
        <v>87</v>
      </c>
      <c r="C5283" t="s">
        <v>1315</v>
      </c>
      <c r="D5283" s="12">
        <v>3470436</v>
      </c>
      <c r="E5283" s="11">
        <v>2822895</v>
      </c>
      <c r="F5283" t="s">
        <v>1316</v>
      </c>
      <c r="G5283" t="s">
        <v>13</v>
      </c>
      <c r="H5283" s="1">
        <v>45735</v>
      </c>
      <c r="I5283" t="s">
        <v>1317</v>
      </c>
      <c r="J5283">
        <f t="shared" si="328"/>
        <v>160</v>
      </c>
      <c r="K5283">
        <f t="shared" si="329"/>
        <v>1</v>
      </c>
      <c r="L5283" s="9">
        <f t="shared" si="330"/>
        <v>1007902320</v>
      </c>
      <c r="M5283" s="9">
        <f t="shared" si="331"/>
        <v>3470436</v>
      </c>
    </row>
    <row r="5284" spans="1:13" x14ac:dyDescent="0.2">
      <c r="A5284" t="s">
        <v>1440</v>
      </c>
      <c r="B5284" t="s">
        <v>888</v>
      </c>
      <c r="C5284" t="s">
        <v>1441</v>
      </c>
      <c r="D5284" s="12">
        <v>3466816</v>
      </c>
      <c r="E5284" s="11">
        <v>247990</v>
      </c>
      <c r="F5284" t="s">
        <v>1442</v>
      </c>
      <c r="G5284" t="s">
        <v>13</v>
      </c>
      <c r="H5284" s="1">
        <v>45734</v>
      </c>
      <c r="I5284" t="s">
        <v>1443</v>
      </c>
      <c r="J5284">
        <f t="shared" si="328"/>
        <v>104</v>
      </c>
      <c r="K5284">
        <f t="shared" si="329"/>
        <v>1</v>
      </c>
      <c r="L5284" s="9">
        <f t="shared" si="330"/>
        <v>670590370</v>
      </c>
      <c r="M5284" s="9">
        <f t="shared" si="331"/>
        <v>3466816</v>
      </c>
    </row>
    <row r="5285" spans="1:13" x14ac:dyDescent="0.2">
      <c r="A5285" t="s">
        <v>11122</v>
      </c>
      <c r="B5285" t="s">
        <v>56</v>
      </c>
      <c r="C5285" t="s">
        <v>11123</v>
      </c>
      <c r="D5285" s="12">
        <v>3456017</v>
      </c>
      <c r="E5285" s="11">
        <v>729193</v>
      </c>
      <c r="F5285" t="s">
        <v>11124</v>
      </c>
      <c r="G5285" t="s">
        <v>13</v>
      </c>
      <c r="H5285" s="1">
        <v>45701</v>
      </c>
      <c r="I5285" t="s">
        <v>11125</v>
      </c>
      <c r="J5285">
        <f t="shared" si="328"/>
        <v>673</v>
      </c>
      <c r="K5285">
        <f t="shared" si="329"/>
        <v>1</v>
      </c>
      <c r="L5285" s="9">
        <f t="shared" si="330"/>
        <v>5115679510</v>
      </c>
      <c r="M5285" s="9">
        <f t="shared" si="331"/>
        <v>3456017</v>
      </c>
    </row>
    <row r="5286" spans="1:13" x14ac:dyDescent="0.2">
      <c r="A5286" t="s">
        <v>4056</v>
      </c>
      <c r="B5286" t="s">
        <v>39</v>
      </c>
      <c r="C5286" t="s">
        <v>4057</v>
      </c>
      <c r="D5286" s="12">
        <v>3453928</v>
      </c>
      <c r="E5286" s="11">
        <v>2082276</v>
      </c>
      <c r="F5286" t="s">
        <v>4058</v>
      </c>
      <c r="G5286" t="s">
        <v>13</v>
      </c>
      <c r="H5286" s="1">
        <v>45721</v>
      </c>
      <c r="I5286" t="s">
        <v>4059</v>
      </c>
      <c r="J5286">
        <f t="shared" si="328"/>
        <v>324</v>
      </c>
      <c r="K5286">
        <f t="shared" si="329"/>
        <v>1</v>
      </c>
      <c r="L5286" s="9">
        <f t="shared" si="330"/>
        <v>1792436850</v>
      </c>
      <c r="M5286" s="9">
        <f t="shared" si="331"/>
        <v>3453928</v>
      </c>
    </row>
    <row r="5287" spans="1:13" x14ac:dyDescent="0.2">
      <c r="A5287" t="s">
        <v>12777</v>
      </c>
      <c r="B5287" t="s">
        <v>888</v>
      </c>
      <c r="C5287" t="s">
        <v>12778</v>
      </c>
      <c r="D5287" s="12">
        <v>3452857</v>
      </c>
      <c r="E5287" s="11">
        <v>889513</v>
      </c>
      <c r="F5287" t="s">
        <v>12779</v>
      </c>
      <c r="G5287" t="s">
        <v>152</v>
      </c>
      <c r="H5287" s="1">
        <v>45691</v>
      </c>
      <c r="I5287" t="s">
        <v>12780</v>
      </c>
      <c r="J5287">
        <f t="shared" si="328"/>
        <v>104</v>
      </c>
      <c r="K5287">
        <f t="shared" si="329"/>
        <v>1</v>
      </c>
      <c r="L5287" s="9">
        <f t="shared" si="330"/>
        <v>670590370</v>
      </c>
      <c r="M5287" s="9">
        <f t="shared" si="331"/>
        <v>3452857</v>
      </c>
    </row>
    <row r="5288" spans="1:13" ht="51" x14ac:dyDescent="0.2">
      <c r="A5288" t="s">
        <v>1009</v>
      </c>
      <c r="B5288" t="s">
        <v>21</v>
      </c>
      <c r="C5288" t="s">
        <v>1010</v>
      </c>
      <c r="D5288" s="12">
        <v>3449904</v>
      </c>
      <c r="E5288" s="11">
        <v>4390932</v>
      </c>
      <c r="F5288" s="2" t="s">
        <v>1011</v>
      </c>
      <c r="G5288" t="s">
        <v>147</v>
      </c>
      <c r="H5288" s="1">
        <v>45736</v>
      </c>
      <c r="I5288" t="s">
        <v>1012</v>
      </c>
      <c r="J5288">
        <f t="shared" si="328"/>
        <v>61</v>
      </c>
      <c r="K5288">
        <f t="shared" si="329"/>
        <v>1</v>
      </c>
      <c r="L5288" s="9">
        <f t="shared" si="330"/>
        <v>83466674</v>
      </c>
      <c r="M5288" s="9">
        <f t="shared" si="331"/>
        <v>3449904</v>
      </c>
    </row>
    <row r="5289" spans="1:13" x14ac:dyDescent="0.2">
      <c r="A5289" t="s">
        <v>12727</v>
      </c>
      <c r="B5289" t="s">
        <v>926</v>
      </c>
      <c r="C5289" t="s">
        <v>12728</v>
      </c>
      <c r="D5289" s="12">
        <v>3430746</v>
      </c>
      <c r="E5289" s="11">
        <v>1502834</v>
      </c>
      <c r="F5289" t="s">
        <v>12729</v>
      </c>
      <c r="G5289" t="s">
        <v>13</v>
      </c>
      <c r="H5289" s="1">
        <v>45692</v>
      </c>
      <c r="I5289" t="s">
        <v>12730</v>
      </c>
      <c r="J5289">
        <f t="shared" si="328"/>
        <v>109</v>
      </c>
      <c r="K5289">
        <f t="shared" si="329"/>
        <v>1</v>
      </c>
      <c r="L5289" s="9">
        <f t="shared" si="330"/>
        <v>185579277</v>
      </c>
      <c r="M5289" s="9">
        <f t="shared" si="331"/>
        <v>3430746</v>
      </c>
    </row>
    <row r="5290" spans="1:13" x14ac:dyDescent="0.2">
      <c r="A5290" t="s">
        <v>7452</v>
      </c>
      <c r="B5290" t="s">
        <v>1456</v>
      </c>
      <c r="C5290" t="s">
        <v>7453</v>
      </c>
      <c r="D5290" s="12">
        <v>3419435</v>
      </c>
      <c r="E5290" s="11">
        <v>3269435</v>
      </c>
      <c r="F5290" t="s">
        <v>7454</v>
      </c>
      <c r="G5290" t="s">
        <v>13</v>
      </c>
      <c r="H5290" s="1">
        <v>45708</v>
      </c>
      <c r="I5290" t="s">
        <v>7455</v>
      </c>
      <c r="J5290">
        <f t="shared" si="328"/>
        <v>81</v>
      </c>
      <c r="K5290">
        <f t="shared" si="329"/>
        <v>1</v>
      </c>
      <c r="L5290" s="9">
        <f t="shared" si="330"/>
        <v>168045214</v>
      </c>
      <c r="M5290" s="9">
        <f t="shared" si="331"/>
        <v>3419435</v>
      </c>
    </row>
    <row r="5291" spans="1:13" x14ac:dyDescent="0.2">
      <c r="A5291" t="s">
        <v>12691</v>
      </c>
      <c r="B5291" t="s">
        <v>12692</v>
      </c>
      <c r="C5291" t="s">
        <v>12693</v>
      </c>
      <c r="D5291" s="12">
        <v>429811</v>
      </c>
      <c r="E5291" s="11">
        <v>78259</v>
      </c>
      <c r="F5291" t="s">
        <v>12694</v>
      </c>
      <c r="G5291" t="s">
        <v>13</v>
      </c>
      <c r="H5291" s="1">
        <v>45692</v>
      </c>
      <c r="I5291" t="s">
        <v>12695</v>
      </c>
      <c r="J5291">
        <f t="shared" si="328"/>
        <v>3</v>
      </c>
      <c r="K5291">
        <f t="shared" si="329"/>
        <v>2</v>
      </c>
      <c r="L5291" s="9">
        <f t="shared" si="330"/>
        <v>5512427</v>
      </c>
      <c r="M5291" s="9">
        <f t="shared" si="331"/>
        <v>3389811</v>
      </c>
    </row>
    <row r="5292" spans="1:13" x14ac:dyDescent="0.2">
      <c r="A5292" t="s">
        <v>12891</v>
      </c>
      <c r="B5292" t="s">
        <v>951</v>
      </c>
      <c r="C5292" t="s">
        <v>12693</v>
      </c>
      <c r="D5292" s="12">
        <v>2960000</v>
      </c>
      <c r="E5292" s="11">
        <v>2960000</v>
      </c>
      <c r="F5292" t="s">
        <v>12892</v>
      </c>
      <c r="G5292" t="s">
        <v>13</v>
      </c>
      <c r="H5292" s="1">
        <v>45687</v>
      </c>
      <c r="I5292" t="s">
        <v>12893</v>
      </c>
      <c r="J5292">
        <f t="shared" si="328"/>
        <v>140</v>
      </c>
      <c r="K5292">
        <f t="shared" si="329"/>
        <v>2</v>
      </c>
      <c r="L5292" s="9">
        <f t="shared" si="330"/>
        <v>5426635612</v>
      </c>
      <c r="M5292" s="9">
        <f t="shared" si="331"/>
        <v>3389811</v>
      </c>
    </row>
    <row r="5293" spans="1:13" x14ac:dyDescent="0.2">
      <c r="A5293" t="s">
        <v>4744</v>
      </c>
      <c r="B5293" t="s">
        <v>56</v>
      </c>
      <c r="C5293" t="s">
        <v>4745</v>
      </c>
      <c r="D5293" s="12">
        <v>3386749</v>
      </c>
      <c r="E5293" s="11">
        <v>18368</v>
      </c>
      <c r="F5293" t="s">
        <v>4746</v>
      </c>
      <c r="G5293" t="s">
        <v>116</v>
      </c>
      <c r="H5293" s="1">
        <v>45720</v>
      </c>
      <c r="I5293" t="s">
        <v>4747</v>
      </c>
      <c r="J5293">
        <f t="shared" si="328"/>
        <v>673</v>
      </c>
      <c r="K5293">
        <f t="shared" si="329"/>
        <v>1</v>
      </c>
      <c r="L5293" s="9">
        <f t="shared" si="330"/>
        <v>5115679510</v>
      </c>
      <c r="M5293" s="9">
        <f t="shared" si="331"/>
        <v>3386749</v>
      </c>
    </row>
    <row r="5294" spans="1:13" x14ac:dyDescent="0.2">
      <c r="A5294" t="s">
        <v>1215</v>
      </c>
      <c r="B5294" t="s">
        <v>87</v>
      </c>
      <c r="C5294" t="s">
        <v>1216</v>
      </c>
      <c r="D5294" s="12">
        <v>3373193</v>
      </c>
      <c r="E5294" s="11">
        <v>0</v>
      </c>
      <c r="F5294" t="s">
        <v>1217</v>
      </c>
      <c r="G5294" t="s">
        <v>13</v>
      </c>
      <c r="H5294" s="1">
        <v>45736</v>
      </c>
      <c r="I5294" t="s">
        <v>1218</v>
      </c>
      <c r="J5294">
        <f t="shared" si="328"/>
        <v>160</v>
      </c>
      <c r="K5294">
        <f t="shared" si="329"/>
        <v>1</v>
      </c>
      <c r="L5294" s="9">
        <f t="shared" si="330"/>
        <v>1007902320</v>
      </c>
      <c r="M5294" s="9">
        <f t="shared" si="331"/>
        <v>3373193</v>
      </c>
    </row>
    <row r="5295" spans="1:13" x14ac:dyDescent="0.2">
      <c r="A5295" t="s">
        <v>11823</v>
      </c>
      <c r="B5295" t="s">
        <v>888</v>
      </c>
      <c r="C5295" t="s">
        <v>11824</v>
      </c>
      <c r="D5295" s="12">
        <v>3357559</v>
      </c>
      <c r="E5295" s="11">
        <v>1401960</v>
      </c>
      <c r="F5295" t="s">
        <v>11825</v>
      </c>
      <c r="G5295" t="s">
        <v>152</v>
      </c>
      <c r="H5295" s="1">
        <v>45698</v>
      </c>
      <c r="I5295" t="s">
        <v>11826</v>
      </c>
      <c r="J5295">
        <f t="shared" si="328"/>
        <v>104</v>
      </c>
      <c r="K5295">
        <f t="shared" si="329"/>
        <v>1</v>
      </c>
      <c r="L5295" s="9">
        <f t="shared" si="330"/>
        <v>670590370</v>
      </c>
      <c r="M5295" s="9">
        <f t="shared" si="331"/>
        <v>3357559</v>
      </c>
    </row>
    <row r="5296" spans="1:13" x14ac:dyDescent="0.2">
      <c r="A5296" t="s">
        <v>7793</v>
      </c>
      <c r="B5296" t="s">
        <v>1751</v>
      </c>
      <c r="C5296" t="s">
        <v>7794</v>
      </c>
      <c r="D5296" s="12">
        <v>1240000</v>
      </c>
      <c r="E5296" s="11">
        <v>980000</v>
      </c>
      <c r="F5296" t="s">
        <v>7795</v>
      </c>
      <c r="G5296" t="s">
        <v>13</v>
      </c>
      <c r="H5296" s="1">
        <v>45707</v>
      </c>
      <c r="I5296" t="s">
        <v>7796</v>
      </c>
      <c r="J5296">
        <f t="shared" si="328"/>
        <v>99</v>
      </c>
      <c r="K5296">
        <f t="shared" si="329"/>
        <v>3</v>
      </c>
      <c r="L5296" s="9">
        <f t="shared" si="330"/>
        <v>382244987</v>
      </c>
      <c r="M5296" s="9">
        <f t="shared" si="331"/>
        <v>3321458</v>
      </c>
    </row>
    <row r="5297" spans="1:13" x14ac:dyDescent="0.2">
      <c r="A5297" t="s">
        <v>8568</v>
      </c>
      <c r="B5297" t="s">
        <v>1751</v>
      </c>
      <c r="C5297" t="s">
        <v>7794</v>
      </c>
      <c r="D5297" s="12">
        <v>2018421</v>
      </c>
      <c r="E5297" s="11">
        <v>1665904</v>
      </c>
      <c r="F5297" t="s">
        <v>8569</v>
      </c>
      <c r="G5297" t="s">
        <v>13</v>
      </c>
      <c r="H5297" s="1">
        <v>45706</v>
      </c>
      <c r="I5297" t="s">
        <v>8570</v>
      </c>
      <c r="J5297">
        <f t="shared" si="328"/>
        <v>99</v>
      </c>
      <c r="K5297">
        <f t="shared" si="329"/>
        <v>3</v>
      </c>
      <c r="L5297" s="9">
        <f t="shared" si="330"/>
        <v>382244987</v>
      </c>
      <c r="M5297" s="9">
        <f t="shared" si="331"/>
        <v>3321458</v>
      </c>
    </row>
    <row r="5298" spans="1:13" x14ac:dyDescent="0.2">
      <c r="A5298" t="s">
        <v>10852</v>
      </c>
      <c r="B5298" t="s">
        <v>56</v>
      </c>
      <c r="C5298" t="s">
        <v>7794</v>
      </c>
      <c r="D5298" s="12">
        <v>63037</v>
      </c>
      <c r="E5298" s="11">
        <v>45467</v>
      </c>
      <c r="F5298" t="s">
        <v>10853</v>
      </c>
      <c r="G5298" t="s">
        <v>121</v>
      </c>
      <c r="H5298" s="1">
        <v>45701</v>
      </c>
      <c r="I5298" t="s">
        <v>10854</v>
      </c>
      <c r="J5298">
        <f t="shared" si="328"/>
        <v>673</v>
      </c>
      <c r="K5298">
        <f t="shared" si="329"/>
        <v>3</v>
      </c>
      <c r="L5298" s="9">
        <f t="shared" si="330"/>
        <v>5115679510</v>
      </c>
      <c r="M5298" s="9">
        <f t="shared" si="331"/>
        <v>3321458</v>
      </c>
    </row>
    <row r="5299" spans="1:13" x14ac:dyDescent="0.2">
      <c r="A5299" t="s">
        <v>8322</v>
      </c>
      <c r="B5299" t="s">
        <v>16</v>
      </c>
      <c r="C5299" t="s">
        <v>8323</v>
      </c>
      <c r="D5299" s="12">
        <v>1446632</v>
      </c>
      <c r="E5299" s="11">
        <v>368522</v>
      </c>
      <c r="F5299" t="s">
        <v>8324</v>
      </c>
      <c r="G5299" t="s">
        <v>152</v>
      </c>
      <c r="H5299" s="1">
        <v>45706</v>
      </c>
      <c r="I5299" t="s">
        <v>8325</v>
      </c>
      <c r="J5299">
        <f t="shared" si="328"/>
        <v>137</v>
      </c>
      <c r="K5299">
        <f t="shared" si="329"/>
        <v>2</v>
      </c>
      <c r="L5299" s="9">
        <f t="shared" si="330"/>
        <v>2463589332</v>
      </c>
      <c r="M5299" s="9">
        <f t="shared" si="331"/>
        <v>3320434</v>
      </c>
    </row>
    <row r="5300" spans="1:13" x14ac:dyDescent="0.2">
      <c r="A5300" t="s">
        <v>8333</v>
      </c>
      <c r="B5300" t="s">
        <v>16</v>
      </c>
      <c r="C5300" t="s">
        <v>8323</v>
      </c>
      <c r="D5300" s="12">
        <v>1873802</v>
      </c>
      <c r="E5300" s="11">
        <v>402576</v>
      </c>
      <c r="F5300" t="s">
        <v>8334</v>
      </c>
      <c r="G5300" t="s">
        <v>152</v>
      </c>
      <c r="H5300" s="1">
        <v>45706</v>
      </c>
      <c r="I5300" t="s">
        <v>8335</v>
      </c>
      <c r="J5300">
        <f t="shared" si="328"/>
        <v>137</v>
      </c>
      <c r="K5300">
        <f t="shared" si="329"/>
        <v>2</v>
      </c>
      <c r="L5300" s="9">
        <f t="shared" si="330"/>
        <v>2463589332</v>
      </c>
      <c r="M5300" s="9">
        <f t="shared" si="331"/>
        <v>3320434</v>
      </c>
    </row>
    <row r="5301" spans="1:13" x14ac:dyDescent="0.2">
      <c r="A5301" t="s">
        <v>2233</v>
      </c>
      <c r="B5301" t="s">
        <v>39</v>
      </c>
      <c r="C5301" t="s">
        <v>2234</v>
      </c>
      <c r="D5301" s="12">
        <v>3313328</v>
      </c>
      <c r="E5301" s="11">
        <v>746814</v>
      </c>
      <c r="F5301" t="s">
        <v>2235</v>
      </c>
      <c r="G5301" t="s">
        <v>121</v>
      </c>
      <c r="H5301" s="1">
        <v>45728</v>
      </c>
      <c r="I5301" t="s">
        <v>2236</v>
      </c>
      <c r="J5301">
        <f t="shared" si="328"/>
        <v>324</v>
      </c>
      <c r="K5301">
        <f t="shared" si="329"/>
        <v>1</v>
      </c>
      <c r="L5301" s="9">
        <f t="shared" si="330"/>
        <v>1792436850</v>
      </c>
      <c r="M5301" s="9">
        <f t="shared" si="331"/>
        <v>3313328</v>
      </c>
    </row>
    <row r="5302" spans="1:13" x14ac:dyDescent="0.2">
      <c r="A5302" t="s">
        <v>7898</v>
      </c>
      <c r="B5302" t="s">
        <v>1940</v>
      </c>
      <c r="C5302" t="s">
        <v>7899</v>
      </c>
      <c r="D5302" s="12">
        <v>3303011</v>
      </c>
      <c r="E5302" s="11">
        <v>3303011</v>
      </c>
      <c r="F5302" t="s">
        <v>7900</v>
      </c>
      <c r="G5302" t="s">
        <v>13</v>
      </c>
      <c r="H5302" s="1">
        <v>45706</v>
      </c>
      <c r="I5302" t="s">
        <v>7901</v>
      </c>
      <c r="J5302">
        <f t="shared" si="328"/>
        <v>50</v>
      </c>
      <c r="K5302">
        <f t="shared" si="329"/>
        <v>1</v>
      </c>
      <c r="L5302" s="9">
        <f t="shared" si="330"/>
        <v>84683447</v>
      </c>
      <c r="M5302" s="9">
        <f t="shared" si="331"/>
        <v>3303011</v>
      </c>
    </row>
    <row r="5303" spans="1:13" x14ac:dyDescent="0.2">
      <c r="A5303" t="s">
        <v>1200</v>
      </c>
      <c r="B5303" t="s">
        <v>87</v>
      </c>
      <c r="C5303" t="s">
        <v>1201</v>
      </c>
      <c r="D5303" s="12">
        <v>1689960</v>
      </c>
      <c r="E5303" s="11">
        <v>0</v>
      </c>
      <c r="F5303" t="s">
        <v>1202</v>
      </c>
      <c r="G5303" t="s">
        <v>147</v>
      </c>
      <c r="H5303" s="1">
        <v>45736</v>
      </c>
      <c r="I5303" t="s">
        <v>1203</v>
      </c>
      <c r="J5303">
        <f t="shared" si="328"/>
        <v>160</v>
      </c>
      <c r="K5303">
        <f t="shared" si="329"/>
        <v>2</v>
      </c>
      <c r="L5303" s="9">
        <f t="shared" si="330"/>
        <v>1007902320</v>
      </c>
      <c r="M5303" s="9">
        <f t="shared" si="331"/>
        <v>3299134</v>
      </c>
    </row>
    <row r="5304" spans="1:13" x14ac:dyDescent="0.2">
      <c r="A5304" t="s">
        <v>1204</v>
      </c>
      <c r="B5304" t="s">
        <v>87</v>
      </c>
      <c r="C5304" t="s">
        <v>1201</v>
      </c>
      <c r="D5304" s="12">
        <v>1609174</v>
      </c>
      <c r="E5304" s="11">
        <v>0</v>
      </c>
      <c r="F5304" t="s">
        <v>1205</v>
      </c>
      <c r="G5304" t="s">
        <v>121</v>
      </c>
      <c r="H5304" s="1">
        <v>45736</v>
      </c>
      <c r="I5304" t="s">
        <v>1206</v>
      </c>
      <c r="J5304">
        <f t="shared" si="328"/>
        <v>160</v>
      </c>
      <c r="K5304">
        <f t="shared" si="329"/>
        <v>2</v>
      </c>
      <c r="L5304" s="9">
        <f t="shared" si="330"/>
        <v>1007902320</v>
      </c>
      <c r="M5304" s="9">
        <f t="shared" si="331"/>
        <v>3299134</v>
      </c>
    </row>
    <row r="5305" spans="1:13" x14ac:dyDescent="0.2">
      <c r="A5305" t="s">
        <v>6177</v>
      </c>
      <c r="B5305" t="s">
        <v>10</v>
      </c>
      <c r="C5305" t="s">
        <v>6178</v>
      </c>
      <c r="D5305" s="12">
        <v>3295998</v>
      </c>
      <c r="E5305" s="11">
        <v>0</v>
      </c>
      <c r="F5305" t="s">
        <v>6179</v>
      </c>
      <c r="G5305" t="s">
        <v>121</v>
      </c>
      <c r="H5305" s="1">
        <v>45714</v>
      </c>
      <c r="I5305" t="s">
        <v>6180</v>
      </c>
      <c r="J5305">
        <f t="shared" si="328"/>
        <v>366</v>
      </c>
      <c r="K5305">
        <f t="shared" si="329"/>
        <v>1</v>
      </c>
      <c r="L5305" s="9">
        <f t="shared" si="330"/>
        <v>442014068</v>
      </c>
      <c r="M5305" s="9">
        <f t="shared" si="331"/>
        <v>3295998</v>
      </c>
    </row>
    <row r="5306" spans="1:13" x14ac:dyDescent="0.2">
      <c r="A5306" t="s">
        <v>6365</v>
      </c>
      <c r="B5306" t="s">
        <v>6366</v>
      </c>
      <c r="C5306" t="s">
        <v>6367</v>
      </c>
      <c r="D5306" s="12">
        <v>3204278</v>
      </c>
      <c r="E5306" s="11">
        <v>0</v>
      </c>
      <c r="F5306" t="s">
        <v>6368</v>
      </c>
      <c r="G5306" t="s">
        <v>13</v>
      </c>
      <c r="H5306" s="1">
        <v>45714</v>
      </c>
      <c r="I5306" t="s">
        <v>6369</v>
      </c>
      <c r="J5306">
        <f t="shared" si="328"/>
        <v>1</v>
      </c>
      <c r="K5306">
        <f t="shared" si="329"/>
        <v>2</v>
      </c>
      <c r="L5306" s="9">
        <f t="shared" si="330"/>
        <v>3204278</v>
      </c>
      <c r="M5306" s="9">
        <f t="shared" si="331"/>
        <v>3284456</v>
      </c>
    </row>
    <row r="5307" spans="1:13" x14ac:dyDescent="0.2">
      <c r="A5307" t="s">
        <v>7078</v>
      </c>
      <c r="B5307" t="s">
        <v>1701</v>
      </c>
      <c r="C5307" t="s">
        <v>6367</v>
      </c>
      <c r="D5307" s="12">
        <v>80178</v>
      </c>
      <c r="E5307" s="11">
        <v>50415</v>
      </c>
      <c r="F5307" t="s">
        <v>7079</v>
      </c>
      <c r="G5307" t="s">
        <v>13</v>
      </c>
      <c r="H5307" s="1">
        <v>45712</v>
      </c>
      <c r="I5307" t="s">
        <v>7080</v>
      </c>
      <c r="J5307">
        <f t="shared" si="328"/>
        <v>250</v>
      </c>
      <c r="K5307">
        <f t="shared" si="329"/>
        <v>2</v>
      </c>
      <c r="L5307" s="9">
        <f t="shared" si="330"/>
        <v>408633237</v>
      </c>
      <c r="M5307" s="9">
        <f t="shared" si="331"/>
        <v>3284456</v>
      </c>
    </row>
    <row r="5308" spans="1:13" x14ac:dyDescent="0.2">
      <c r="A5308" t="s">
        <v>10721</v>
      </c>
      <c r="B5308" t="s">
        <v>2875</v>
      </c>
      <c r="C5308" t="s">
        <v>10722</v>
      </c>
      <c r="D5308" s="12">
        <v>3277569</v>
      </c>
      <c r="E5308" s="11">
        <v>590329</v>
      </c>
      <c r="F5308" t="s">
        <v>10723</v>
      </c>
      <c r="G5308" t="s">
        <v>13</v>
      </c>
      <c r="H5308" s="1">
        <v>45701</v>
      </c>
      <c r="I5308" t="s">
        <v>10724</v>
      </c>
      <c r="J5308">
        <f t="shared" si="328"/>
        <v>6</v>
      </c>
      <c r="K5308">
        <f t="shared" si="329"/>
        <v>1</v>
      </c>
      <c r="L5308" s="9">
        <f t="shared" si="330"/>
        <v>4139136</v>
      </c>
      <c r="M5308" s="9">
        <f t="shared" si="331"/>
        <v>3277569</v>
      </c>
    </row>
    <row r="5309" spans="1:13" x14ac:dyDescent="0.2">
      <c r="A5309" t="s">
        <v>12064</v>
      </c>
      <c r="B5309" t="s">
        <v>951</v>
      </c>
      <c r="C5309" t="s">
        <v>12065</v>
      </c>
      <c r="D5309" s="12">
        <v>3269725</v>
      </c>
      <c r="E5309" s="11">
        <v>1355775</v>
      </c>
      <c r="F5309" t="s">
        <v>12066</v>
      </c>
      <c r="G5309" t="s">
        <v>13</v>
      </c>
      <c r="H5309" s="1">
        <v>45695</v>
      </c>
      <c r="I5309" t="s">
        <v>12067</v>
      </c>
      <c r="J5309">
        <f t="shared" si="328"/>
        <v>140</v>
      </c>
      <c r="K5309">
        <f t="shared" si="329"/>
        <v>1</v>
      </c>
      <c r="L5309" s="9">
        <f t="shared" si="330"/>
        <v>5426635612</v>
      </c>
      <c r="M5309" s="9">
        <f t="shared" si="331"/>
        <v>3269725</v>
      </c>
    </row>
    <row r="5310" spans="1:13" x14ac:dyDescent="0.2">
      <c r="A5310" t="s">
        <v>6275</v>
      </c>
      <c r="B5310" t="s">
        <v>56</v>
      </c>
      <c r="C5310" t="s">
        <v>6276</v>
      </c>
      <c r="D5310" s="12">
        <v>3266346</v>
      </c>
      <c r="E5310" s="11">
        <v>0</v>
      </c>
      <c r="F5310" t="s">
        <v>6277</v>
      </c>
      <c r="G5310" t="s">
        <v>13</v>
      </c>
      <c r="H5310" s="1">
        <v>45714</v>
      </c>
      <c r="I5310" t="s">
        <v>6278</v>
      </c>
      <c r="J5310">
        <f t="shared" si="328"/>
        <v>673</v>
      </c>
      <c r="K5310">
        <f t="shared" si="329"/>
        <v>1</v>
      </c>
      <c r="L5310" s="9">
        <f t="shared" si="330"/>
        <v>5115679510</v>
      </c>
      <c r="M5310" s="9">
        <f t="shared" si="331"/>
        <v>3266346</v>
      </c>
    </row>
    <row r="5311" spans="1:13" x14ac:dyDescent="0.2">
      <c r="A5311" t="s">
        <v>1499</v>
      </c>
      <c r="B5311" t="s">
        <v>10</v>
      </c>
      <c r="C5311" t="s">
        <v>1500</v>
      </c>
      <c r="D5311" s="12">
        <v>694938</v>
      </c>
      <c r="E5311" s="11">
        <v>100000</v>
      </c>
      <c r="F5311" t="s">
        <v>1501</v>
      </c>
      <c r="G5311" t="s">
        <v>121</v>
      </c>
      <c r="H5311" s="1">
        <v>45734</v>
      </c>
      <c r="I5311" t="s">
        <v>1502</v>
      </c>
      <c r="J5311">
        <f t="shared" si="328"/>
        <v>366</v>
      </c>
      <c r="K5311">
        <f t="shared" si="329"/>
        <v>5</v>
      </c>
      <c r="L5311" s="9">
        <f t="shared" si="330"/>
        <v>442014068</v>
      </c>
      <c r="M5311" s="9">
        <f t="shared" si="331"/>
        <v>3239938</v>
      </c>
    </row>
    <row r="5312" spans="1:13" x14ac:dyDescent="0.2">
      <c r="A5312" t="s">
        <v>1503</v>
      </c>
      <c r="B5312" t="s">
        <v>10</v>
      </c>
      <c r="C5312" t="s">
        <v>1500</v>
      </c>
      <c r="D5312" s="12">
        <v>1708025</v>
      </c>
      <c r="E5312" s="11">
        <v>664521</v>
      </c>
      <c r="F5312" t="s">
        <v>1504</v>
      </c>
      <c r="G5312" t="s">
        <v>147</v>
      </c>
      <c r="H5312" s="1">
        <v>45734</v>
      </c>
      <c r="I5312" t="s">
        <v>1505</v>
      </c>
      <c r="J5312">
        <f t="shared" si="328"/>
        <v>366</v>
      </c>
      <c r="K5312">
        <f t="shared" si="329"/>
        <v>5</v>
      </c>
      <c r="L5312" s="9">
        <f t="shared" si="330"/>
        <v>442014068</v>
      </c>
      <c r="M5312" s="9">
        <f t="shared" si="331"/>
        <v>3239938</v>
      </c>
    </row>
    <row r="5313" spans="1:13" x14ac:dyDescent="0.2">
      <c r="A5313" t="s">
        <v>1506</v>
      </c>
      <c r="B5313" t="s">
        <v>10</v>
      </c>
      <c r="C5313" t="s">
        <v>1500</v>
      </c>
      <c r="D5313" s="12">
        <v>109100</v>
      </c>
      <c r="E5313" s="11">
        <v>0</v>
      </c>
      <c r="F5313" t="s">
        <v>1507</v>
      </c>
      <c r="G5313" t="s">
        <v>147</v>
      </c>
      <c r="H5313" s="1">
        <v>45734</v>
      </c>
      <c r="I5313" t="s">
        <v>1508</v>
      </c>
      <c r="J5313">
        <f t="shared" si="328"/>
        <v>366</v>
      </c>
      <c r="K5313">
        <f t="shared" si="329"/>
        <v>5</v>
      </c>
      <c r="L5313" s="9">
        <f t="shared" si="330"/>
        <v>442014068</v>
      </c>
      <c r="M5313" s="9">
        <f t="shared" si="331"/>
        <v>3239938</v>
      </c>
    </row>
    <row r="5314" spans="1:13" x14ac:dyDescent="0.2">
      <c r="A5314" t="s">
        <v>1509</v>
      </c>
      <c r="B5314" t="s">
        <v>10</v>
      </c>
      <c r="C5314" t="s">
        <v>1500</v>
      </c>
      <c r="D5314" s="12">
        <v>399998</v>
      </c>
      <c r="E5314" s="11">
        <v>0</v>
      </c>
      <c r="F5314" t="s">
        <v>1510</v>
      </c>
      <c r="G5314" t="s">
        <v>147</v>
      </c>
      <c r="H5314" s="1">
        <v>45734</v>
      </c>
      <c r="I5314" t="s">
        <v>1511</v>
      </c>
      <c r="J5314">
        <f t="shared" ref="J5314:J5377" si="332">COUNTIF(B:B, B5314)</f>
        <v>366</v>
      </c>
      <c r="K5314">
        <f t="shared" ref="K5314:K5377" si="333">COUNTIF(C:C,C5314)</f>
        <v>5</v>
      </c>
      <c r="L5314" s="9">
        <f t="shared" ref="L5314:L5377" si="334">SUMIF(B:B,B5314,D:D)</f>
        <v>442014068</v>
      </c>
      <c r="M5314" s="9">
        <f t="shared" ref="M5314:M5377" si="335">SUMIF(C:C,C5314, D:D)</f>
        <v>3239938</v>
      </c>
    </row>
    <row r="5315" spans="1:13" x14ac:dyDescent="0.2">
      <c r="A5315" t="s">
        <v>6082</v>
      </c>
      <c r="B5315" t="s">
        <v>10</v>
      </c>
      <c r="C5315" t="s">
        <v>1500</v>
      </c>
      <c r="D5315" s="12">
        <v>327877</v>
      </c>
      <c r="E5315" s="11">
        <v>0</v>
      </c>
      <c r="F5315" t="s">
        <v>6083</v>
      </c>
      <c r="G5315" t="s">
        <v>130</v>
      </c>
      <c r="H5315" s="1">
        <v>45714</v>
      </c>
      <c r="I5315" t="s">
        <v>6084</v>
      </c>
      <c r="J5315">
        <f t="shared" si="332"/>
        <v>366</v>
      </c>
      <c r="K5315">
        <f t="shared" si="333"/>
        <v>5</v>
      </c>
      <c r="L5315" s="9">
        <f t="shared" si="334"/>
        <v>442014068</v>
      </c>
      <c r="M5315" s="9">
        <f t="shared" si="335"/>
        <v>3239938</v>
      </c>
    </row>
    <row r="5316" spans="1:13" x14ac:dyDescent="0.2">
      <c r="A5316" t="s">
        <v>6173</v>
      </c>
      <c r="B5316" t="s">
        <v>10</v>
      </c>
      <c r="C5316" t="s">
        <v>6174</v>
      </c>
      <c r="D5316" s="12">
        <v>3228874</v>
      </c>
      <c r="E5316" s="11">
        <v>0</v>
      </c>
      <c r="F5316" t="s">
        <v>6175</v>
      </c>
      <c r="G5316" t="s">
        <v>116</v>
      </c>
      <c r="H5316" s="1">
        <v>45714</v>
      </c>
      <c r="I5316" t="s">
        <v>6176</v>
      </c>
      <c r="J5316">
        <f t="shared" si="332"/>
        <v>366</v>
      </c>
      <c r="K5316">
        <f t="shared" si="333"/>
        <v>1</v>
      </c>
      <c r="L5316" s="9">
        <f t="shared" si="334"/>
        <v>442014068</v>
      </c>
      <c r="M5316" s="9">
        <f t="shared" si="335"/>
        <v>3228874</v>
      </c>
    </row>
    <row r="5317" spans="1:13" x14ac:dyDescent="0.2">
      <c r="A5317" t="s">
        <v>11198</v>
      </c>
      <c r="B5317" t="s">
        <v>926</v>
      </c>
      <c r="C5317" t="s">
        <v>11199</v>
      </c>
      <c r="D5317" s="12">
        <v>3204694</v>
      </c>
      <c r="E5317" s="11">
        <v>2598174</v>
      </c>
      <c r="F5317" t="s">
        <v>11200</v>
      </c>
      <c r="G5317" t="s">
        <v>130</v>
      </c>
      <c r="H5317" s="1">
        <v>45701</v>
      </c>
      <c r="I5317" t="s">
        <v>11201</v>
      </c>
      <c r="J5317">
        <f t="shared" si="332"/>
        <v>109</v>
      </c>
      <c r="K5317">
        <f t="shared" si="333"/>
        <v>1</v>
      </c>
      <c r="L5317" s="9">
        <f t="shared" si="334"/>
        <v>185579277</v>
      </c>
      <c r="M5317" s="9">
        <f t="shared" si="335"/>
        <v>3204694</v>
      </c>
    </row>
    <row r="5318" spans="1:13" x14ac:dyDescent="0.2">
      <c r="A5318" t="s">
        <v>3430</v>
      </c>
      <c r="B5318" t="s">
        <v>39</v>
      </c>
      <c r="C5318" t="s">
        <v>3431</v>
      </c>
      <c r="D5318" s="12">
        <v>3199464</v>
      </c>
      <c r="E5318" s="11">
        <v>899953</v>
      </c>
      <c r="F5318" t="s">
        <v>3432</v>
      </c>
      <c r="G5318" t="s">
        <v>13</v>
      </c>
      <c r="H5318" s="1">
        <v>45722</v>
      </c>
      <c r="I5318" t="s">
        <v>3433</v>
      </c>
      <c r="J5318">
        <f t="shared" si="332"/>
        <v>324</v>
      </c>
      <c r="K5318">
        <f t="shared" si="333"/>
        <v>1</v>
      </c>
      <c r="L5318" s="9">
        <f t="shared" si="334"/>
        <v>1792436850</v>
      </c>
      <c r="M5318" s="9">
        <f t="shared" si="335"/>
        <v>3199464</v>
      </c>
    </row>
    <row r="5319" spans="1:13" x14ac:dyDescent="0.2">
      <c r="A5319" t="s">
        <v>3464</v>
      </c>
      <c r="B5319" t="s">
        <v>39</v>
      </c>
      <c r="C5319" t="s">
        <v>3465</v>
      </c>
      <c r="D5319" s="12">
        <v>3183115</v>
      </c>
      <c r="E5319" s="11">
        <v>0</v>
      </c>
      <c r="F5319" t="s">
        <v>3466</v>
      </c>
      <c r="G5319" t="s">
        <v>13</v>
      </c>
      <c r="H5319" s="1">
        <v>45722</v>
      </c>
      <c r="I5319" t="s">
        <v>3467</v>
      </c>
      <c r="J5319">
        <f t="shared" si="332"/>
        <v>324</v>
      </c>
      <c r="K5319">
        <f t="shared" si="333"/>
        <v>1</v>
      </c>
      <c r="L5319" s="9">
        <f t="shared" si="334"/>
        <v>1792436850</v>
      </c>
      <c r="M5319" s="9">
        <f t="shared" si="335"/>
        <v>3183115</v>
      </c>
    </row>
    <row r="5320" spans="1:13" x14ac:dyDescent="0.2">
      <c r="A5320" t="s">
        <v>12659</v>
      </c>
      <c r="B5320" t="s">
        <v>832</v>
      </c>
      <c r="C5320" t="s">
        <v>12660</v>
      </c>
      <c r="D5320" s="12">
        <v>3156655</v>
      </c>
      <c r="E5320" s="11">
        <v>79740</v>
      </c>
      <c r="F5320" t="s">
        <v>12661</v>
      </c>
      <c r="G5320" t="s">
        <v>13</v>
      </c>
      <c r="H5320" s="1">
        <v>45693</v>
      </c>
      <c r="I5320" t="s">
        <v>12662</v>
      </c>
      <c r="J5320">
        <f t="shared" si="332"/>
        <v>47</v>
      </c>
      <c r="K5320">
        <f t="shared" si="333"/>
        <v>1</v>
      </c>
      <c r="L5320" s="9">
        <f t="shared" si="334"/>
        <v>160051169</v>
      </c>
      <c r="M5320" s="9">
        <f t="shared" si="335"/>
        <v>3156655</v>
      </c>
    </row>
    <row r="5321" spans="1:13" x14ac:dyDescent="0.2">
      <c r="A5321" t="s">
        <v>11621</v>
      </c>
      <c r="B5321" t="s">
        <v>872</v>
      </c>
      <c r="C5321" t="s">
        <v>11622</v>
      </c>
      <c r="D5321" s="12">
        <v>3153440</v>
      </c>
      <c r="E5321" s="11">
        <v>642882</v>
      </c>
      <c r="F5321" t="s">
        <v>11623</v>
      </c>
      <c r="G5321" t="s">
        <v>13</v>
      </c>
      <c r="H5321" s="1">
        <v>45699</v>
      </c>
      <c r="I5321" t="s">
        <v>11624</v>
      </c>
      <c r="J5321">
        <f t="shared" si="332"/>
        <v>133</v>
      </c>
      <c r="K5321">
        <f t="shared" si="333"/>
        <v>1</v>
      </c>
      <c r="L5321" s="9">
        <f t="shared" si="334"/>
        <v>1635922299</v>
      </c>
      <c r="M5321" s="9">
        <f t="shared" si="335"/>
        <v>3153440</v>
      </c>
    </row>
    <row r="5322" spans="1:13" x14ac:dyDescent="0.2">
      <c r="A5322" t="s">
        <v>12834</v>
      </c>
      <c r="B5322" t="s">
        <v>888</v>
      </c>
      <c r="C5322" t="s">
        <v>12835</v>
      </c>
      <c r="D5322" s="12">
        <v>3117029</v>
      </c>
      <c r="E5322" s="11">
        <v>0</v>
      </c>
      <c r="F5322" t="s">
        <v>12836</v>
      </c>
      <c r="G5322" t="s">
        <v>13</v>
      </c>
      <c r="H5322" s="1">
        <v>45688</v>
      </c>
      <c r="I5322" t="s">
        <v>12837</v>
      </c>
      <c r="J5322">
        <f t="shared" si="332"/>
        <v>104</v>
      </c>
      <c r="K5322">
        <f t="shared" si="333"/>
        <v>1</v>
      </c>
      <c r="L5322" s="9">
        <f t="shared" si="334"/>
        <v>670590370</v>
      </c>
      <c r="M5322" s="9">
        <f t="shared" si="335"/>
        <v>3117029</v>
      </c>
    </row>
    <row r="5323" spans="1:13" x14ac:dyDescent="0.2">
      <c r="A5323" t="s">
        <v>1444</v>
      </c>
      <c r="B5323" t="s">
        <v>56</v>
      </c>
      <c r="C5323" t="s">
        <v>1445</v>
      </c>
      <c r="D5323" s="12">
        <v>3110867</v>
      </c>
      <c r="E5323" s="11">
        <v>0</v>
      </c>
      <c r="F5323" t="s">
        <v>1446</v>
      </c>
      <c r="G5323" t="s">
        <v>13</v>
      </c>
      <c r="H5323" s="1">
        <v>45734</v>
      </c>
      <c r="I5323" t="s">
        <v>1447</v>
      </c>
      <c r="J5323">
        <f t="shared" si="332"/>
        <v>673</v>
      </c>
      <c r="K5323">
        <f t="shared" si="333"/>
        <v>1</v>
      </c>
      <c r="L5323" s="9">
        <f t="shared" si="334"/>
        <v>5115679510</v>
      </c>
      <c r="M5323" s="9">
        <f t="shared" si="335"/>
        <v>3110867</v>
      </c>
    </row>
    <row r="5324" spans="1:13" x14ac:dyDescent="0.2">
      <c r="A5324" t="s">
        <v>6888</v>
      </c>
      <c r="B5324" t="s">
        <v>56</v>
      </c>
      <c r="C5324" t="s">
        <v>6889</v>
      </c>
      <c r="D5324" s="12">
        <v>365862</v>
      </c>
      <c r="E5324" s="11">
        <v>215213</v>
      </c>
      <c r="F5324" t="s">
        <v>6887</v>
      </c>
      <c r="G5324" t="s">
        <v>680</v>
      </c>
      <c r="H5324" s="1">
        <v>45712</v>
      </c>
      <c r="J5324">
        <f t="shared" si="332"/>
        <v>673</v>
      </c>
      <c r="K5324">
        <f t="shared" si="333"/>
        <v>4</v>
      </c>
      <c r="L5324" s="9">
        <f t="shared" si="334"/>
        <v>5115679510</v>
      </c>
      <c r="M5324" s="9">
        <f t="shared" si="335"/>
        <v>3103777</v>
      </c>
    </row>
    <row r="5325" spans="1:13" x14ac:dyDescent="0.2">
      <c r="A5325" t="s">
        <v>6956</v>
      </c>
      <c r="B5325" t="s">
        <v>56</v>
      </c>
      <c r="C5325" t="s">
        <v>6889</v>
      </c>
      <c r="D5325" s="12">
        <v>837070</v>
      </c>
      <c r="E5325" s="11">
        <v>167414</v>
      </c>
      <c r="F5325" t="s">
        <v>6957</v>
      </c>
      <c r="G5325" t="s">
        <v>680</v>
      </c>
      <c r="H5325" s="1">
        <v>45712</v>
      </c>
      <c r="J5325">
        <f t="shared" si="332"/>
        <v>673</v>
      </c>
      <c r="K5325">
        <f t="shared" si="333"/>
        <v>4</v>
      </c>
      <c r="L5325" s="9">
        <f t="shared" si="334"/>
        <v>5115679510</v>
      </c>
      <c r="M5325" s="9">
        <f t="shared" si="335"/>
        <v>3103777</v>
      </c>
    </row>
    <row r="5326" spans="1:13" x14ac:dyDescent="0.2">
      <c r="A5326" t="s">
        <v>6971</v>
      </c>
      <c r="B5326" t="s">
        <v>56</v>
      </c>
      <c r="C5326" t="s">
        <v>6889</v>
      </c>
      <c r="D5326" s="12">
        <v>863609</v>
      </c>
      <c r="E5326" s="11">
        <v>244689</v>
      </c>
      <c r="F5326" t="s">
        <v>6972</v>
      </c>
      <c r="G5326" t="s">
        <v>152</v>
      </c>
      <c r="H5326" s="1">
        <v>45712</v>
      </c>
      <c r="I5326" t="s">
        <v>6973</v>
      </c>
      <c r="J5326">
        <f t="shared" si="332"/>
        <v>673</v>
      </c>
      <c r="K5326">
        <f t="shared" si="333"/>
        <v>4</v>
      </c>
      <c r="L5326" s="9">
        <f t="shared" si="334"/>
        <v>5115679510</v>
      </c>
      <c r="M5326" s="9">
        <f t="shared" si="335"/>
        <v>3103777</v>
      </c>
    </row>
    <row r="5327" spans="1:13" x14ac:dyDescent="0.2">
      <c r="A5327" t="s">
        <v>6989</v>
      </c>
      <c r="B5327" t="s">
        <v>56</v>
      </c>
      <c r="C5327" t="s">
        <v>6889</v>
      </c>
      <c r="D5327" s="12">
        <v>1037236</v>
      </c>
      <c r="E5327" s="11">
        <v>207447</v>
      </c>
      <c r="F5327" t="s">
        <v>6990</v>
      </c>
      <c r="G5327" t="s">
        <v>680</v>
      </c>
      <c r="H5327" s="1">
        <v>45712</v>
      </c>
      <c r="J5327">
        <f t="shared" si="332"/>
        <v>673</v>
      </c>
      <c r="K5327">
        <f t="shared" si="333"/>
        <v>4</v>
      </c>
      <c r="L5327" s="9">
        <f t="shared" si="334"/>
        <v>5115679510</v>
      </c>
      <c r="M5327" s="9">
        <f t="shared" si="335"/>
        <v>3103777</v>
      </c>
    </row>
    <row r="5328" spans="1:13" x14ac:dyDescent="0.2">
      <c r="A5328" t="s">
        <v>12150</v>
      </c>
      <c r="B5328" t="s">
        <v>56</v>
      </c>
      <c r="C5328" t="s">
        <v>12151</v>
      </c>
      <c r="D5328" s="12">
        <v>199067</v>
      </c>
      <c r="E5328" s="11">
        <v>0</v>
      </c>
      <c r="F5328" t="s">
        <v>12152</v>
      </c>
      <c r="G5328" t="s">
        <v>13</v>
      </c>
      <c r="H5328" s="1">
        <v>45695</v>
      </c>
      <c r="I5328" t="s">
        <v>12153</v>
      </c>
      <c r="J5328">
        <f t="shared" si="332"/>
        <v>673</v>
      </c>
      <c r="K5328">
        <f t="shared" si="333"/>
        <v>2</v>
      </c>
      <c r="L5328" s="9">
        <f t="shared" si="334"/>
        <v>5115679510</v>
      </c>
      <c r="M5328" s="9">
        <f t="shared" si="335"/>
        <v>3099067</v>
      </c>
    </row>
    <row r="5329" spans="1:13" x14ac:dyDescent="0.2">
      <c r="A5329" t="s">
        <v>627</v>
      </c>
      <c r="B5329" t="s">
        <v>56</v>
      </c>
      <c r="C5329" t="s">
        <v>12151</v>
      </c>
      <c r="D5329" s="12">
        <v>2900000</v>
      </c>
      <c r="E5329" s="11">
        <v>0</v>
      </c>
      <c r="F5329" t="s">
        <v>12222</v>
      </c>
      <c r="G5329" t="s">
        <v>13</v>
      </c>
      <c r="H5329" s="1">
        <v>45695</v>
      </c>
      <c r="I5329" t="s">
        <v>12223</v>
      </c>
      <c r="J5329">
        <f t="shared" si="332"/>
        <v>673</v>
      </c>
      <c r="K5329">
        <f t="shared" si="333"/>
        <v>2</v>
      </c>
      <c r="L5329" s="9">
        <f t="shared" si="334"/>
        <v>5115679510</v>
      </c>
      <c r="M5329" s="9">
        <f t="shared" si="335"/>
        <v>3099067</v>
      </c>
    </row>
    <row r="5330" spans="1:13" x14ac:dyDescent="0.2">
      <c r="A5330" t="s">
        <v>6809</v>
      </c>
      <c r="B5330" t="s">
        <v>951</v>
      </c>
      <c r="C5330" t="s">
        <v>6810</v>
      </c>
      <c r="D5330" s="12">
        <v>3096669</v>
      </c>
      <c r="E5330" s="11">
        <v>1567562</v>
      </c>
      <c r="F5330" t="s">
        <v>6811</v>
      </c>
      <c r="G5330" t="s">
        <v>13</v>
      </c>
      <c r="H5330" s="1">
        <v>45712</v>
      </c>
      <c r="I5330" t="s">
        <v>6812</v>
      </c>
      <c r="J5330">
        <f t="shared" si="332"/>
        <v>140</v>
      </c>
      <c r="K5330">
        <f t="shared" si="333"/>
        <v>1</v>
      </c>
      <c r="L5330" s="9">
        <f t="shared" si="334"/>
        <v>5426635612</v>
      </c>
      <c r="M5330" s="9">
        <f t="shared" si="335"/>
        <v>3096669</v>
      </c>
    </row>
    <row r="5331" spans="1:13" x14ac:dyDescent="0.2">
      <c r="A5331" t="s">
        <v>4468</v>
      </c>
      <c r="B5331" t="s">
        <v>888</v>
      </c>
      <c r="C5331" t="s">
        <v>4469</v>
      </c>
      <c r="D5331" s="12">
        <v>3092988</v>
      </c>
      <c r="E5331" s="11">
        <v>1621863</v>
      </c>
      <c r="F5331" t="s">
        <v>4470</v>
      </c>
      <c r="G5331" t="s">
        <v>121</v>
      </c>
      <c r="H5331" s="1">
        <v>45720</v>
      </c>
      <c r="I5331" t="s">
        <v>4471</v>
      </c>
      <c r="J5331">
        <f t="shared" si="332"/>
        <v>104</v>
      </c>
      <c r="K5331">
        <f t="shared" si="333"/>
        <v>1</v>
      </c>
      <c r="L5331" s="9">
        <f t="shared" si="334"/>
        <v>670590370</v>
      </c>
      <c r="M5331" s="9">
        <f t="shared" si="335"/>
        <v>3092988</v>
      </c>
    </row>
    <row r="5332" spans="1:13" x14ac:dyDescent="0.2">
      <c r="A5332" t="s">
        <v>925</v>
      </c>
      <c r="B5332" t="s">
        <v>926</v>
      </c>
      <c r="C5332" t="s">
        <v>927</v>
      </c>
      <c r="D5332" s="12">
        <v>35185</v>
      </c>
      <c r="E5332" s="11">
        <v>18655</v>
      </c>
      <c r="F5332" t="s">
        <v>928</v>
      </c>
      <c r="G5332" t="s">
        <v>13</v>
      </c>
      <c r="H5332" s="1">
        <v>45736</v>
      </c>
      <c r="I5332" t="s">
        <v>929</v>
      </c>
      <c r="J5332">
        <f t="shared" si="332"/>
        <v>109</v>
      </c>
      <c r="K5332">
        <f t="shared" si="333"/>
        <v>12</v>
      </c>
      <c r="L5332" s="9">
        <f t="shared" si="334"/>
        <v>185579277</v>
      </c>
      <c r="M5332" s="9">
        <f t="shared" si="335"/>
        <v>3088834</v>
      </c>
    </row>
    <row r="5333" spans="1:13" x14ac:dyDescent="0.2">
      <c r="A5333" t="s">
        <v>1897</v>
      </c>
      <c r="B5333" t="s">
        <v>56</v>
      </c>
      <c r="C5333" t="s">
        <v>927</v>
      </c>
      <c r="D5333" s="12">
        <v>68475</v>
      </c>
      <c r="E5333" s="11">
        <v>0</v>
      </c>
      <c r="F5333" t="s">
        <v>1898</v>
      </c>
      <c r="G5333" t="s">
        <v>13</v>
      </c>
      <c r="H5333" s="1">
        <v>45730</v>
      </c>
      <c r="I5333" t="s">
        <v>1899</v>
      </c>
      <c r="J5333">
        <f t="shared" si="332"/>
        <v>673</v>
      </c>
      <c r="K5333">
        <f t="shared" si="333"/>
        <v>12</v>
      </c>
      <c r="L5333" s="9">
        <f t="shared" si="334"/>
        <v>5115679510</v>
      </c>
      <c r="M5333" s="9">
        <f t="shared" si="335"/>
        <v>3088834</v>
      </c>
    </row>
    <row r="5334" spans="1:13" x14ac:dyDescent="0.2">
      <c r="A5334" t="s">
        <v>7376</v>
      </c>
      <c r="B5334" t="s">
        <v>896</v>
      </c>
      <c r="C5334" t="s">
        <v>927</v>
      </c>
      <c r="D5334" s="12">
        <v>45876</v>
      </c>
      <c r="E5334" s="11">
        <v>16770</v>
      </c>
      <c r="F5334" t="s">
        <v>7377</v>
      </c>
      <c r="G5334" t="s">
        <v>13</v>
      </c>
      <c r="H5334" s="1">
        <v>45708</v>
      </c>
      <c r="I5334" t="s">
        <v>7378</v>
      </c>
      <c r="J5334">
        <f t="shared" si="332"/>
        <v>24</v>
      </c>
      <c r="K5334">
        <f t="shared" si="333"/>
        <v>12</v>
      </c>
      <c r="L5334" s="9">
        <f t="shared" si="334"/>
        <v>34726819</v>
      </c>
      <c r="M5334" s="9">
        <f t="shared" si="335"/>
        <v>3088834</v>
      </c>
    </row>
    <row r="5335" spans="1:13" x14ac:dyDescent="0.2">
      <c r="A5335" t="s">
        <v>7422</v>
      </c>
      <c r="B5335" t="s">
        <v>4999</v>
      </c>
      <c r="C5335" t="s">
        <v>927</v>
      </c>
      <c r="D5335" s="12">
        <v>10250</v>
      </c>
      <c r="E5335" s="11">
        <v>0</v>
      </c>
      <c r="F5335" t="s">
        <v>957</v>
      </c>
      <c r="G5335" t="s">
        <v>13</v>
      </c>
      <c r="H5335" s="1">
        <v>45708</v>
      </c>
      <c r="I5335" t="s">
        <v>7423</v>
      </c>
      <c r="J5335">
        <f t="shared" si="332"/>
        <v>16</v>
      </c>
      <c r="K5335">
        <f t="shared" si="333"/>
        <v>12</v>
      </c>
      <c r="L5335" s="9">
        <f t="shared" si="334"/>
        <v>3457458</v>
      </c>
      <c r="M5335" s="9">
        <f t="shared" si="335"/>
        <v>3088834</v>
      </c>
    </row>
    <row r="5336" spans="1:13" x14ac:dyDescent="0.2">
      <c r="A5336" t="s">
        <v>7486</v>
      </c>
      <c r="B5336" t="s">
        <v>1679</v>
      </c>
      <c r="C5336" t="s">
        <v>927</v>
      </c>
      <c r="D5336" s="12">
        <v>34400</v>
      </c>
      <c r="E5336" s="11">
        <v>0</v>
      </c>
      <c r="F5336" t="s">
        <v>7487</v>
      </c>
      <c r="G5336" t="s">
        <v>13</v>
      </c>
      <c r="H5336" s="1">
        <v>45708</v>
      </c>
      <c r="I5336" t="s">
        <v>7488</v>
      </c>
      <c r="J5336">
        <f t="shared" si="332"/>
        <v>27</v>
      </c>
      <c r="K5336">
        <f t="shared" si="333"/>
        <v>12</v>
      </c>
      <c r="L5336" s="9">
        <f t="shared" si="334"/>
        <v>42781742</v>
      </c>
      <c r="M5336" s="9">
        <f t="shared" si="335"/>
        <v>3088834</v>
      </c>
    </row>
    <row r="5337" spans="1:13" x14ac:dyDescent="0.2">
      <c r="A5337" t="s">
        <v>7503</v>
      </c>
      <c r="B5337" t="s">
        <v>926</v>
      </c>
      <c r="C5337" t="s">
        <v>927</v>
      </c>
      <c r="D5337" s="12">
        <v>227128</v>
      </c>
      <c r="E5337" s="11">
        <v>142835</v>
      </c>
      <c r="F5337" t="s">
        <v>7504</v>
      </c>
      <c r="G5337" t="s">
        <v>13</v>
      </c>
      <c r="H5337" s="1">
        <v>45708</v>
      </c>
      <c r="I5337" t="s">
        <v>7505</v>
      </c>
      <c r="J5337">
        <f t="shared" si="332"/>
        <v>109</v>
      </c>
      <c r="K5337">
        <f t="shared" si="333"/>
        <v>12</v>
      </c>
      <c r="L5337" s="9">
        <f t="shared" si="334"/>
        <v>185579277</v>
      </c>
      <c r="M5337" s="9">
        <f t="shared" si="335"/>
        <v>3088834</v>
      </c>
    </row>
    <row r="5338" spans="1:13" x14ac:dyDescent="0.2">
      <c r="A5338" t="s">
        <v>11389</v>
      </c>
      <c r="B5338" t="s">
        <v>87</v>
      </c>
      <c r="C5338" t="s">
        <v>927</v>
      </c>
      <c r="D5338" s="12">
        <v>109215</v>
      </c>
      <c r="E5338" s="11">
        <v>9540</v>
      </c>
      <c r="F5338" t="s">
        <v>11390</v>
      </c>
      <c r="G5338" t="s">
        <v>13</v>
      </c>
      <c r="H5338" s="1">
        <v>45699</v>
      </c>
      <c r="I5338" t="s">
        <v>11391</v>
      </c>
      <c r="J5338">
        <f t="shared" si="332"/>
        <v>160</v>
      </c>
      <c r="K5338">
        <f t="shared" si="333"/>
        <v>12</v>
      </c>
      <c r="L5338" s="9">
        <f t="shared" si="334"/>
        <v>1007902320</v>
      </c>
      <c r="M5338" s="9">
        <f t="shared" si="335"/>
        <v>3088834</v>
      </c>
    </row>
    <row r="5339" spans="1:13" x14ac:dyDescent="0.2">
      <c r="A5339" t="s">
        <v>11462</v>
      </c>
      <c r="B5339" t="s">
        <v>4999</v>
      </c>
      <c r="C5339" t="s">
        <v>927</v>
      </c>
      <c r="D5339" s="12">
        <v>2000000</v>
      </c>
      <c r="E5339" s="11">
        <v>2000000</v>
      </c>
      <c r="F5339" t="s">
        <v>11463</v>
      </c>
      <c r="G5339" t="s">
        <v>13</v>
      </c>
      <c r="H5339" s="1">
        <v>45699</v>
      </c>
      <c r="I5339" t="s">
        <v>11464</v>
      </c>
      <c r="J5339">
        <f t="shared" si="332"/>
        <v>16</v>
      </c>
      <c r="K5339">
        <f t="shared" si="333"/>
        <v>12</v>
      </c>
      <c r="L5339" s="9">
        <f t="shared" si="334"/>
        <v>3457458</v>
      </c>
      <c r="M5339" s="9">
        <f t="shared" si="335"/>
        <v>3088834</v>
      </c>
    </row>
    <row r="5340" spans="1:13" x14ac:dyDescent="0.2">
      <c r="A5340" t="s">
        <v>12057</v>
      </c>
      <c r="B5340" t="s">
        <v>951</v>
      </c>
      <c r="C5340" t="s">
        <v>927</v>
      </c>
      <c r="D5340" s="12">
        <v>39000</v>
      </c>
      <c r="E5340" s="11">
        <v>0</v>
      </c>
      <c r="F5340" t="s">
        <v>12058</v>
      </c>
      <c r="G5340" t="s">
        <v>13</v>
      </c>
      <c r="H5340" s="1">
        <v>45695</v>
      </c>
      <c r="I5340" t="s">
        <v>12059</v>
      </c>
      <c r="J5340">
        <f t="shared" si="332"/>
        <v>140</v>
      </c>
      <c r="K5340">
        <f t="shared" si="333"/>
        <v>12</v>
      </c>
      <c r="L5340" s="9">
        <f t="shared" si="334"/>
        <v>5426635612</v>
      </c>
      <c r="M5340" s="9">
        <f t="shared" si="335"/>
        <v>3088834</v>
      </c>
    </row>
    <row r="5341" spans="1:13" x14ac:dyDescent="0.2">
      <c r="A5341" t="s">
        <v>12409</v>
      </c>
      <c r="B5341" t="s">
        <v>1751</v>
      </c>
      <c r="C5341" t="s">
        <v>927</v>
      </c>
      <c r="D5341" s="12">
        <v>118380</v>
      </c>
      <c r="E5341" s="11">
        <v>96780</v>
      </c>
      <c r="F5341" t="s">
        <v>12410</v>
      </c>
      <c r="G5341" t="s">
        <v>13</v>
      </c>
      <c r="H5341" s="1">
        <v>45694</v>
      </c>
      <c r="I5341" t="s">
        <v>12411</v>
      </c>
      <c r="J5341">
        <f t="shared" si="332"/>
        <v>99</v>
      </c>
      <c r="K5341">
        <f t="shared" si="333"/>
        <v>12</v>
      </c>
      <c r="L5341" s="9">
        <f t="shared" si="334"/>
        <v>382244987</v>
      </c>
      <c r="M5341" s="9">
        <f t="shared" si="335"/>
        <v>3088834</v>
      </c>
    </row>
    <row r="5342" spans="1:13" x14ac:dyDescent="0.2">
      <c r="A5342" t="s">
        <v>12433</v>
      </c>
      <c r="B5342" t="s">
        <v>56</v>
      </c>
      <c r="C5342" t="s">
        <v>927</v>
      </c>
      <c r="D5342" s="12">
        <v>125300</v>
      </c>
      <c r="E5342" s="11">
        <v>82300</v>
      </c>
      <c r="F5342" t="s">
        <v>12434</v>
      </c>
      <c r="G5342" t="s">
        <v>13</v>
      </c>
      <c r="H5342" s="1">
        <v>45694</v>
      </c>
      <c r="I5342" t="s">
        <v>12435</v>
      </c>
      <c r="J5342">
        <f t="shared" si="332"/>
        <v>673</v>
      </c>
      <c r="K5342">
        <f t="shared" si="333"/>
        <v>12</v>
      </c>
      <c r="L5342" s="9">
        <f t="shared" si="334"/>
        <v>5115679510</v>
      </c>
      <c r="M5342" s="9">
        <f t="shared" si="335"/>
        <v>3088834</v>
      </c>
    </row>
    <row r="5343" spans="1:13" x14ac:dyDescent="0.2">
      <c r="A5343" t="s">
        <v>12440</v>
      </c>
      <c r="B5343" t="s">
        <v>56</v>
      </c>
      <c r="C5343" t="s">
        <v>927</v>
      </c>
      <c r="D5343" s="12">
        <v>275625</v>
      </c>
      <c r="E5343" s="11">
        <v>225750</v>
      </c>
      <c r="F5343" t="s">
        <v>12441</v>
      </c>
      <c r="G5343" t="s">
        <v>13</v>
      </c>
      <c r="H5343" s="1">
        <v>45694</v>
      </c>
      <c r="I5343" t="s">
        <v>12442</v>
      </c>
      <c r="J5343">
        <f t="shared" si="332"/>
        <v>673</v>
      </c>
      <c r="K5343">
        <f t="shared" si="333"/>
        <v>12</v>
      </c>
      <c r="L5343" s="9">
        <f t="shared" si="334"/>
        <v>5115679510</v>
      </c>
      <c r="M5343" s="9">
        <f t="shared" si="335"/>
        <v>3088834</v>
      </c>
    </row>
    <row r="5344" spans="1:13" x14ac:dyDescent="0.2">
      <c r="A5344" t="s">
        <v>2071</v>
      </c>
      <c r="B5344" t="s">
        <v>56</v>
      </c>
      <c r="C5344" t="s">
        <v>2072</v>
      </c>
      <c r="D5344" s="12">
        <v>918115</v>
      </c>
      <c r="E5344" s="11">
        <v>0</v>
      </c>
      <c r="F5344" t="s">
        <v>2073</v>
      </c>
      <c r="G5344" t="s">
        <v>13</v>
      </c>
      <c r="H5344" s="1">
        <v>45728</v>
      </c>
      <c r="I5344" t="s">
        <v>2074</v>
      </c>
      <c r="J5344">
        <f t="shared" si="332"/>
        <v>673</v>
      </c>
      <c r="K5344">
        <f t="shared" si="333"/>
        <v>3</v>
      </c>
      <c r="L5344" s="9">
        <f t="shared" si="334"/>
        <v>5115679510</v>
      </c>
      <c r="M5344" s="9">
        <f t="shared" si="335"/>
        <v>3078118</v>
      </c>
    </row>
    <row r="5345" spans="1:13" x14ac:dyDescent="0.2">
      <c r="A5345" t="s">
        <v>2144</v>
      </c>
      <c r="B5345" t="s">
        <v>56</v>
      </c>
      <c r="C5345" t="s">
        <v>2072</v>
      </c>
      <c r="D5345" s="12">
        <v>815619</v>
      </c>
      <c r="E5345" s="11">
        <v>0</v>
      </c>
      <c r="F5345" t="s">
        <v>2145</v>
      </c>
      <c r="G5345" t="s">
        <v>13</v>
      </c>
      <c r="H5345" s="1">
        <v>45728</v>
      </c>
      <c r="I5345" t="s">
        <v>2146</v>
      </c>
      <c r="J5345">
        <f t="shared" si="332"/>
        <v>673</v>
      </c>
      <c r="K5345">
        <f t="shared" si="333"/>
        <v>3</v>
      </c>
      <c r="L5345" s="9">
        <f t="shared" si="334"/>
        <v>5115679510</v>
      </c>
      <c r="M5345" s="9">
        <f t="shared" si="335"/>
        <v>3078118</v>
      </c>
    </row>
    <row r="5346" spans="1:13" x14ac:dyDescent="0.2">
      <c r="A5346" t="s">
        <v>7006</v>
      </c>
      <c r="B5346" t="s">
        <v>56</v>
      </c>
      <c r="C5346" t="s">
        <v>2072</v>
      </c>
      <c r="D5346" s="12">
        <v>1344384</v>
      </c>
      <c r="E5346" s="11">
        <v>1187539</v>
      </c>
      <c r="F5346" t="s">
        <v>7007</v>
      </c>
      <c r="G5346" t="s">
        <v>116</v>
      </c>
      <c r="H5346" s="1">
        <v>45712</v>
      </c>
      <c r="I5346" t="s">
        <v>7008</v>
      </c>
      <c r="J5346">
        <f t="shared" si="332"/>
        <v>673</v>
      </c>
      <c r="K5346">
        <f t="shared" si="333"/>
        <v>3</v>
      </c>
      <c r="L5346" s="9">
        <f t="shared" si="334"/>
        <v>5115679510</v>
      </c>
      <c r="M5346" s="9">
        <f t="shared" si="335"/>
        <v>3078118</v>
      </c>
    </row>
    <row r="5347" spans="1:13" x14ac:dyDescent="0.2">
      <c r="A5347" t="s">
        <v>8842</v>
      </c>
      <c r="B5347" t="s">
        <v>56</v>
      </c>
      <c r="C5347" t="s">
        <v>8843</v>
      </c>
      <c r="D5347" s="12">
        <v>3072075</v>
      </c>
      <c r="E5347" s="11">
        <v>1591262</v>
      </c>
      <c r="F5347" t="s">
        <v>8844</v>
      </c>
      <c r="G5347" t="s">
        <v>13</v>
      </c>
      <c r="H5347" s="1">
        <v>45706</v>
      </c>
      <c r="I5347" t="s">
        <v>8845</v>
      </c>
      <c r="J5347">
        <f t="shared" si="332"/>
        <v>673</v>
      </c>
      <c r="K5347">
        <f t="shared" si="333"/>
        <v>1</v>
      </c>
      <c r="L5347" s="9">
        <f t="shared" si="334"/>
        <v>5115679510</v>
      </c>
      <c r="M5347" s="9">
        <f t="shared" si="335"/>
        <v>3072075</v>
      </c>
    </row>
    <row r="5348" spans="1:13" x14ac:dyDescent="0.2">
      <c r="A5348" t="s">
        <v>3979</v>
      </c>
      <c r="B5348" t="s">
        <v>39</v>
      </c>
      <c r="C5348" t="s">
        <v>3980</v>
      </c>
      <c r="D5348" s="12">
        <v>3070724</v>
      </c>
      <c r="E5348" s="11">
        <v>1000687</v>
      </c>
      <c r="F5348" t="s">
        <v>3981</v>
      </c>
      <c r="G5348" t="s">
        <v>13</v>
      </c>
      <c r="H5348" s="1">
        <v>45721</v>
      </c>
      <c r="I5348" t="s">
        <v>3982</v>
      </c>
      <c r="J5348">
        <f t="shared" si="332"/>
        <v>324</v>
      </c>
      <c r="K5348">
        <f t="shared" si="333"/>
        <v>1</v>
      </c>
      <c r="L5348" s="9">
        <f t="shared" si="334"/>
        <v>1792436850</v>
      </c>
      <c r="M5348" s="9">
        <f t="shared" si="335"/>
        <v>3070724</v>
      </c>
    </row>
    <row r="5349" spans="1:13" x14ac:dyDescent="0.2">
      <c r="A5349" t="s">
        <v>6993</v>
      </c>
      <c r="B5349" t="s">
        <v>56</v>
      </c>
      <c r="C5349" t="s">
        <v>6994</v>
      </c>
      <c r="D5349" s="12">
        <v>1076054</v>
      </c>
      <c r="E5349" s="11">
        <v>0</v>
      </c>
      <c r="F5349" t="s">
        <v>6995</v>
      </c>
      <c r="G5349" t="s">
        <v>13</v>
      </c>
      <c r="H5349" s="1">
        <v>45712</v>
      </c>
      <c r="I5349" t="s">
        <v>6996</v>
      </c>
      <c r="J5349">
        <f t="shared" si="332"/>
        <v>673</v>
      </c>
      <c r="K5349">
        <f t="shared" si="333"/>
        <v>3</v>
      </c>
      <c r="L5349" s="9">
        <f t="shared" si="334"/>
        <v>5115679510</v>
      </c>
      <c r="M5349" s="9">
        <f t="shared" si="335"/>
        <v>3055249</v>
      </c>
    </row>
    <row r="5350" spans="1:13" x14ac:dyDescent="0.2">
      <c r="A5350" t="s">
        <v>7832</v>
      </c>
      <c r="B5350" t="s">
        <v>56</v>
      </c>
      <c r="C5350" t="s">
        <v>6994</v>
      </c>
      <c r="D5350" s="12">
        <v>161643</v>
      </c>
      <c r="E5350" s="11">
        <v>0</v>
      </c>
      <c r="F5350" t="s">
        <v>7833</v>
      </c>
      <c r="G5350" t="s">
        <v>13</v>
      </c>
      <c r="H5350" s="1">
        <v>45707</v>
      </c>
      <c r="I5350" t="s">
        <v>7834</v>
      </c>
      <c r="J5350">
        <f t="shared" si="332"/>
        <v>673</v>
      </c>
      <c r="K5350">
        <f t="shared" si="333"/>
        <v>3</v>
      </c>
      <c r="L5350" s="9">
        <f t="shared" si="334"/>
        <v>5115679510</v>
      </c>
      <c r="M5350" s="9">
        <f t="shared" si="335"/>
        <v>3055249</v>
      </c>
    </row>
    <row r="5351" spans="1:13" x14ac:dyDescent="0.2">
      <c r="A5351" t="s">
        <v>8835</v>
      </c>
      <c r="B5351" t="s">
        <v>56</v>
      </c>
      <c r="C5351" t="s">
        <v>6994</v>
      </c>
      <c r="D5351" s="12">
        <v>1817552</v>
      </c>
      <c r="E5351" s="11">
        <v>1031379</v>
      </c>
      <c r="F5351" t="s">
        <v>8836</v>
      </c>
      <c r="G5351" t="s">
        <v>13</v>
      </c>
      <c r="H5351" s="1">
        <v>45706</v>
      </c>
      <c r="I5351" t="s">
        <v>8837</v>
      </c>
      <c r="J5351">
        <f t="shared" si="332"/>
        <v>673</v>
      </c>
      <c r="K5351">
        <f t="shared" si="333"/>
        <v>3</v>
      </c>
      <c r="L5351" s="9">
        <f t="shared" si="334"/>
        <v>5115679510</v>
      </c>
      <c r="M5351" s="9">
        <f t="shared" si="335"/>
        <v>3055249</v>
      </c>
    </row>
    <row r="5352" spans="1:13" x14ac:dyDescent="0.2">
      <c r="A5352" t="s">
        <v>3383</v>
      </c>
      <c r="B5352" t="s">
        <v>888</v>
      </c>
      <c r="C5352" t="s">
        <v>3384</v>
      </c>
      <c r="D5352" s="12">
        <v>3033920</v>
      </c>
      <c r="E5352" s="11">
        <v>0</v>
      </c>
      <c r="F5352" t="s">
        <v>3375</v>
      </c>
      <c r="G5352" t="s">
        <v>13</v>
      </c>
      <c r="H5352" s="1">
        <v>45722</v>
      </c>
      <c r="I5352" t="s">
        <v>3385</v>
      </c>
      <c r="J5352">
        <f t="shared" si="332"/>
        <v>104</v>
      </c>
      <c r="K5352">
        <f t="shared" si="333"/>
        <v>1</v>
      </c>
      <c r="L5352" s="9">
        <f t="shared" si="334"/>
        <v>670590370</v>
      </c>
      <c r="M5352" s="9">
        <f t="shared" si="335"/>
        <v>3033920</v>
      </c>
    </row>
    <row r="5353" spans="1:13" x14ac:dyDescent="0.2">
      <c r="A5353" t="s">
        <v>1402</v>
      </c>
      <c r="B5353" t="s">
        <v>87</v>
      </c>
      <c r="C5353" t="s">
        <v>1403</v>
      </c>
      <c r="D5353" s="12">
        <v>3025292</v>
      </c>
      <c r="E5353" s="11">
        <v>2425104</v>
      </c>
      <c r="F5353" t="s">
        <v>1404</v>
      </c>
      <c r="G5353" t="s">
        <v>152</v>
      </c>
      <c r="H5353" s="1">
        <v>45735</v>
      </c>
      <c r="I5353" t="s">
        <v>1405</v>
      </c>
      <c r="J5353">
        <f t="shared" si="332"/>
        <v>160</v>
      </c>
      <c r="K5353">
        <f t="shared" si="333"/>
        <v>1</v>
      </c>
      <c r="L5353" s="9">
        <f t="shared" si="334"/>
        <v>1007902320</v>
      </c>
      <c r="M5353" s="9">
        <f t="shared" si="335"/>
        <v>3025292</v>
      </c>
    </row>
    <row r="5354" spans="1:13" x14ac:dyDescent="0.2">
      <c r="A5354" t="s">
        <v>6850</v>
      </c>
      <c r="B5354" t="s">
        <v>56</v>
      </c>
      <c r="C5354" t="s">
        <v>6851</v>
      </c>
      <c r="D5354" s="12">
        <v>215634</v>
      </c>
      <c r="E5354" s="11">
        <v>0</v>
      </c>
      <c r="F5354" t="s">
        <v>6852</v>
      </c>
      <c r="G5354" t="s">
        <v>130</v>
      </c>
      <c r="H5354" s="1">
        <v>45712</v>
      </c>
      <c r="I5354" t="s">
        <v>6853</v>
      </c>
      <c r="J5354">
        <f t="shared" si="332"/>
        <v>673</v>
      </c>
      <c r="K5354">
        <f t="shared" si="333"/>
        <v>2</v>
      </c>
      <c r="L5354" s="9">
        <f t="shared" si="334"/>
        <v>5115679510</v>
      </c>
      <c r="M5354" s="9">
        <f t="shared" si="335"/>
        <v>3015634</v>
      </c>
    </row>
    <row r="5355" spans="1:13" x14ac:dyDescent="0.2">
      <c r="A5355" t="s">
        <v>12219</v>
      </c>
      <c r="B5355" t="s">
        <v>56</v>
      </c>
      <c r="C5355" t="s">
        <v>6851</v>
      </c>
      <c r="D5355" s="12">
        <v>2800000</v>
      </c>
      <c r="E5355" s="11">
        <v>2284805</v>
      </c>
      <c r="F5355" t="s">
        <v>12220</v>
      </c>
      <c r="G5355" t="s">
        <v>13</v>
      </c>
      <c r="H5355" s="1">
        <v>45695</v>
      </c>
      <c r="I5355" t="s">
        <v>12221</v>
      </c>
      <c r="J5355">
        <f t="shared" si="332"/>
        <v>673</v>
      </c>
      <c r="K5355">
        <f t="shared" si="333"/>
        <v>2</v>
      </c>
      <c r="L5355" s="9">
        <f t="shared" si="334"/>
        <v>5115679510</v>
      </c>
      <c r="M5355" s="9">
        <f t="shared" si="335"/>
        <v>3015634</v>
      </c>
    </row>
    <row r="5356" spans="1:13" x14ac:dyDescent="0.2">
      <c r="A5356" t="s">
        <v>11361</v>
      </c>
      <c r="B5356" t="s">
        <v>1701</v>
      </c>
      <c r="C5356" t="s">
        <v>11362</v>
      </c>
      <c r="D5356" s="12">
        <v>3008883</v>
      </c>
      <c r="E5356" s="11">
        <v>1666174</v>
      </c>
      <c r="F5356" t="s">
        <v>11363</v>
      </c>
      <c r="G5356" t="s">
        <v>13</v>
      </c>
      <c r="H5356" s="1">
        <v>45700</v>
      </c>
      <c r="I5356" t="s">
        <v>11364</v>
      </c>
      <c r="J5356">
        <f t="shared" si="332"/>
        <v>250</v>
      </c>
      <c r="K5356">
        <f t="shared" si="333"/>
        <v>1</v>
      </c>
      <c r="L5356" s="9">
        <f t="shared" si="334"/>
        <v>408633237</v>
      </c>
      <c r="M5356" s="9">
        <f t="shared" si="335"/>
        <v>3008883</v>
      </c>
    </row>
    <row r="5357" spans="1:13" x14ac:dyDescent="0.2">
      <c r="A5357" t="s">
        <v>2229</v>
      </c>
      <c r="B5357" t="s">
        <v>39</v>
      </c>
      <c r="C5357" t="s">
        <v>2230</v>
      </c>
      <c r="D5357" s="12">
        <v>3006997</v>
      </c>
      <c r="E5357" s="11">
        <v>2829232</v>
      </c>
      <c r="F5357" t="s">
        <v>2231</v>
      </c>
      <c r="G5357" t="s">
        <v>13</v>
      </c>
      <c r="H5357" s="1">
        <v>45728</v>
      </c>
      <c r="I5357" t="s">
        <v>2232</v>
      </c>
      <c r="J5357">
        <f t="shared" si="332"/>
        <v>324</v>
      </c>
      <c r="K5357">
        <f t="shared" si="333"/>
        <v>1</v>
      </c>
      <c r="L5357" s="9">
        <f t="shared" si="334"/>
        <v>1792436850</v>
      </c>
      <c r="M5357" s="9">
        <f t="shared" si="335"/>
        <v>3006997</v>
      </c>
    </row>
    <row r="5358" spans="1:13" x14ac:dyDescent="0.2">
      <c r="A5358" t="s">
        <v>5875</v>
      </c>
      <c r="B5358" t="s">
        <v>888</v>
      </c>
      <c r="C5358" t="s">
        <v>5876</v>
      </c>
      <c r="D5358" s="12">
        <v>3000000</v>
      </c>
      <c r="E5358" s="11">
        <v>0</v>
      </c>
      <c r="F5358" t="s">
        <v>3375</v>
      </c>
      <c r="G5358" t="s">
        <v>13</v>
      </c>
      <c r="H5358" s="1">
        <v>45714</v>
      </c>
      <c r="I5358" t="s">
        <v>5877</v>
      </c>
      <c r="J5358">
        <f t="shared" si="332"/>
        <v>104</v>
      </c>
      <c r="K5358">
        <f t="shared" si="333"/>
        <v>1</v>
      </c>
      <c r="L5358" s="9">
        <f t="shared" si="334"/>
        <v>670590370</v>
      </c>
      <c r="M5358" s="9">
        <f t="shared" si="335"/>
        <v>3000000</v>
      </c>
    </row>
    <row r="5359" spans="1:13" x14ac:dyDescent="0.2">
      <c r="A5359" t="s">
        <v>7394</v>
      </c>
      <c r="B5359" t="s">
        <v>888</v>
      </c>
      <c r="C5359" t="s">
        <v>7395</v>
      </c>
      <c r="D5359" s="12">
        <v>3000000</v>
      </c>
      <c r="E5359" s="11">
        <v>0</v>
      </c>
      <c r="F5359" t="s">
        <v>7396</v>
      </c>
      <c r="G5359" t="s">
        <v>13</v>
      </c>
      <c r="H5359" s="1">
        <v>45708</v>
      </c>
      <c r="I5359" t="s">
        <v>7397</v>
      </c>
      <c r="J5359">
        <f t="shared" si="332"/>
        <v>104</v>
      </c>
      <c r="K5359">
        <f t="shared" si="333"/>
        <v>1</v>
      </c>
      <c r="L5359" s="9">
        <f t="shared" si="334"/>
        <v>670590370</v>
      </c>
      <c r="M5359" s="9">
        <f t="shared" si="335"/>
        <v>3000000</v>
      </c>
    </row>
    <row r="5360" spans="1:13" x14ac:dyDescent="0.2">
      <c r="A5360" t="s">
        <v>9001</v>
      </c>
      <c r="B5360" t="s">
        <v>888</v>
      </c>
      <c r="C5360" t="s">
        <v>9002</v>
      </c>
      <c r="D5360" s="12">
        <v>3000000</v>
      </c>
      <c r="E5360" s="11">
        <v>3000000</v>
      </c>
      <c r="F5360" t="s">
        <v>9003</v>
      </c>
      <c r="G5360" t="s">
        <v>13</v>
      </c>
      <c r="H5360" s="1">
        <v>45702</v>
      </c>
      <c r="I5360" t="s">
        <v>9004</v>
      </c>
      <c r="J5360">
        <f t="shared" si="332"/>
        <v>104</v>
      </c>
      <c r="K5360">
        <f t="shared" si="333"/>
        <v>1</v>
      </c>
      <c r="L5360" s="9">
        <f t="shared" si="334"/>
        <v>670590370</v>
      </c>
      <c r="M5360" s="9">
        <f t="shared" si="335"/>
        <v>3000000</v>
      </c>
    </row>
    <row r="5361" spans="1:13" x14ac:dyDescent="0.2">
      <c r="A5361" t="s">
        <v>1670</v>
      </c>
      <c r="B5361" t="s">
        <v>10</v>
      </c>
      <c r="C5361" t="s">
        <v>1671</v>
      </c>
      <c r="D5361" s="12">
        <v>1459890</v>
      </c>
      <c r="E5361" s="11">
        <v>486627</v>
      </c>
      <c r="F5361" t="s">
        <v>1672</v>
      </c>
      <c r="G5361" t="s">
        <v>13</v>
      </c>
      <c r="H5361" s="1">
        <v>45733</v>
      </c>
      <c r="I5361" t="s">
        <v>1673</v>
      </c>
      <c r="J5361">
        <f t="shared" si="332"/>
        <v>366</v>
      </c>
      <c r="K5361">
        <f t="shared" si="333"/>
        <v>7</v>
      </c>
      <c r="L5361" s="9">
        <f t="shared" si="334"/>
        <v>442014068</v>
      </c>
      <c r="M5361" s="9">
        <f t="shared" si="335"/>
        <v>2999363</v>
      </c>
    </row>
    <row r="5362" spans="1:13" x14ac:dyDescent="0.2">
      <c r="A5362" t="s">
        <v>1683</v>
      </c>
      <c r="B5362" t="s">
        <v>10</v>
      </c>
      <c r="C5362" t="s">
        <v>1671</v>
      </c>
      <c r="D5362" s="12">
        <v>54602</v>
      </c>
      <c r="E5362" s="11">
        <v>0</v>
      </c>
      <c r="F5362" t="s">
        <v>1684</v>
      </c>
      <c r="G5362" t="s">
        <v>13</v>
      </c>
      <c r="H5362" s="1">
        <v>45733</v>
      </c>
      <c r="I5362" t="s">
        <v>1685</v>
      </c>
      <c r="J5362">
        <f t="shared" si="332"/>
        <v>366</v>
      </c>
      <c r="K5362">
        <f t="shared" si="333"/>
        <v>7</v>
      </c>
      <c r="L5362" s="9">
        <f t="shared" si="334"/>
        <v>442014068</v>
      </c>
      <c r="M5362" s="9">
        <f t="shared" si="335"/>
        <v>2999363</v>
      </c>
    </row>
    <row r="5363" spans="1:13" x14ac:dyDescent="0.2">
      <c r="A5363" t="s">
        <v>1690</v>
      </c>
      <c r="B5363" t="s">
        <v>10</v>
      </c>
      <c r="C5363" t="s">
        <v>1671</v>
      </c>
      <c r="D5363" s="12">
        <v>137468</v>
      </c>
      <c r="E5363" s="11">
        <v>0</v>
      </c>
      <c r="F5363" t="s">
        <v>1691</v>
      </c>
      <c r="G5363" t="s">
        <v>13</v>
      </c>
      <c r="H5363" s="1">
        <v>45733</v>
      </c>
      <c r="I5363" t="s">
        <v>1692</v>
      </c>
      <c r="J5363">
        <f t="shared" si="332"/>
        <v>366</v>
      </c>
      <c r="K5363">
        <f t="shared" si="333"/>
        <v>7</v>
      </c>
      <c r="L5363" s="9">
        <f t="shared" si="334"/>
        <v>442014068</v>
      </c>
      <c r="M5363" s="9">
        <f t="shared" si="335"/>
        <v>2999363</v>
      </c>
    </row>
    <row r="5364" spans="1:13" x14ac:dyDescent="0.2">
      <c r="A5364" t="s">
        <v>1705</v>
      </c>
      <c r="B5364" t="s">
        <v>10</v>
      </c>
      <c r="C5364" t="s">
        <v>1671</v>
      </c>
      <c r="D5364" s="12">
        <v>860280</v>
      </c>
      <c r="E5364" s="11">
        <v>0</v>
      </c>
      <c r="F5364" t="s">
        <v>1706</v>
      </c>
      <c r="G5364" t="s">
        <v>13</v>
      </c>
      <c r="H5364" s="1">
        <v>45733</v>
      </c>
      <c r="I5364" t="s">
        <v>1707</v>
      </c>
      <c r="J5364">
        <f t="shared" si="332"/>
        <v>366</v>
      </c>
      <c r="K5364">
        <f t="shared" si="333"/>
        <v>7</v>
      </c>
      <c r="L5364" s="9">
        <f t="shared" si="334"/>
        <v>442014068</v>
      </c>
      <c r="M5364" s="9">
        <f t="shared" si="335"/>
        <v>2999363</v>
      </c>
    </row>
    <row r="5365" spans="1:13" x14ac:dyDescent="0.2">
      <c r="A5365" t="s">
        <v>1715</v>
      </c>
      <c r="B5365" t="s">
        <v>10</v>
      </c>
      <c r="C5365" t="s">
        <v>1671</v>
      </c>
      <c r="D5365" s="12">
        <v>277235</v>
      </c>
      <c r="E5365" s="11">
        <v>0</v>
      </c>
      <c r="F5365" t="s">
        <v>1716</v>
      </c>
      <c r="G5365" t="s">
        <v>13</v>
      </c>
      <c r="H5365" s="1">
        <v>45733</v>
      </c>
      <c r="I5365" t="s">
        <v>1717</v>
      </c>
      <c r="J5365">
        <f t="shared" si="332"/>
        <v>366</v>
      </c>
      <c r="K5365">
        <f t="shared" si="333"/>
        <v>7</v>
      </c>
      <c r="L5365" s="9">
        <f t="shared" si="334"/>
        <v>442014068</v>
      </c>
      <c r="M5365" s="9">
        <f t="shared" si="335"/>
        <v>2999363</v>
      </c>
    </row>
    <row r="5366" spans="1:13" x14ac:dyDescent="0.2">
      <c r="A5366" t="s">
        <v>1730</v>
      </c>
      <c r="B5366" t="s">
        <v>10</v>
      </c>
      <c r="C5366" t="s">
        <v>1671</v>
      </c>
      <c r="D5366" s="12">
        <v>137368</v>
      </c>
      <c r="E5366" s="11">
        <v>0</v>
      </c>
      <c r="F5366" t="s">
        <v>1731</v>
      </c>
      <c r="G5366" t="s">
        <v>13</v>
      </c>
      <c r="H5366" s="1">
        <v>45733</v>
      </c>
      <c r="I5366" t="s">
        <v>1732</v>
      </c>
      <c r="J5366">
        <f t="shared" si="332"/>
        <v>366</v>
      </c>
      <c r="K5366">
        <f t="shared" si="333"/>
        <v>7</v>
      </c>
      <c r="L5366" s="9">
        <f t="shared" si="334"/>
        <v>442014068</v>
      </c>
      <c r="M5366" s="9">
        <f t="shared" si="335"/>
        <v>2999363</v>
      </c>
    </row>
    <row r="5367" spans="1:13" x14ac:dyDescent="0.2">
      <c r="A5367" t="s">
        <v>1736</v>
      </c>
      <c r="B5367" t="s">
        <v>10</v>
      </c>
      <c r="C5367" t="s">
        <v>1671</v>
      </c>
      <c r="D5367" s="12">
        <v>72520</v>
      </c>
      <c r="E5367" s="11">
        <v>0</v>
      </c>
      <c r="F5367" t="s">
        <v>1737</v>
      </c>
      <c r="G5367" t="s">
        <v>13</v>
      </c>
      <c r="H5367" s="1">
        <v>45733</v>
      </c>
      <c r="I5367" t="s">
        <v>1738</v>
      </c>
      <c r="J5367">
        <f t="shared" si="332"/>
        <v>366</v>
      </c>
      <c r="K5367">
        <f t="shared" si="333"/>
        <v>7</v>
      </c>
      <c r="L5367" s="9">
        <f t="shared" si="334"/>
        <v>442014068</v>
      </c>
      <c r="M5367" s="9">
        <f t="shared" si="335"/>
        <v>2999363</v>
      </c>
    </row>
    <row r="5368" spans="1:13" x14ac:dyDescent="0.2">
      <c r="A5368" t="s">
        <v>1364</v>
      </c>
      <c r="B5368" t="s">
        <v>87</v>
      </c>
      <c r="C5368" t="s">
        <v>1365</v>
      </c>
      <c r="D5368" s="12">
        <v>2997337</v>
      </c>
      <c r="E5368" s="11">
        <v>242501</v>
      </c>
      <c r="F5368" t="s">
        <v>1366</v>
      </c>
      <c r="G5368" t="s">
        <v>147</v>
      </c>
      <c r="H5368" s="1">
        <v>45735</v>
      </c>
      <c r="I5368" t="s">
        <v>1367</v>
      </c>
      <c r="J5368">
        <f t="shared" si="332"/>
        <v>160</v>
      </c>
      <c r="K5368">
        <f t="shared" si="333"/>
        <v>1</v>
      </c>
      <c r="L5368" s="9">
        <f t="shared" si="334"/>
        <v>1007902320</v>
      </c>
      <c r="M5368" s="9">
        <f t="shared" si="335"/>
        <v>2997337</v>
      </c>
    </row>
    <row r="5369" spans="1:13" x14ac:dyDescent="0.2">
      <c r="A5369" t="s">
        <v>3498</v>
      </c>
      <c r="B5369" t="s">
        <v>26</v>
      </c>
      <c r="C5369" t="s">
        <v>3499</v>
      </c>
      <c r="D5369" s="12">
        <v>791040</v>
      </c>
      <c r="E5369" s="11">
        <v>232320</v>
      </c>
      <c r="F5369" t="s">
        <v>3500</v>
      </c>
      <c r="G5369" t="s">
        <v>13</v>
      </c>
      <c r="H5369" s="1">
        <v>45722</v>
      </c>
      <c r="I5369" t="s">
        <v>3501</v>
      </c>
      <c r="J5369">
        <f t="shared" si="332"/>
        <v>115</v>
      </c>
      <c r="K5369">
        <f t="shared" si="333"/>
        <v>2</v>
      </c>
      <c r="L5369" s="9">
        <f t="shared" si="334"/>
        <v>116767799</v>
      </c>
      <c r="M5369" s="9">
        <f t="shared" si="335"/>
        <v>2990262</v>
      </c>
    </row>
    <row r="5370" spans="1:13" x14ac:dyDescent="0.2">
      <c r="A5370" t="s">
        <v>3502</v>
      </c>
      <c r="B5370" t="s">
        <v>26</v>
      </c>
      <c r="C5370" t="s">
        <v>3499</v>
      </c>
      <c r="D5370" s="12">
        <v>2199222</v>
      </c>
      <c r="E5370" s="11">
        <v>1138234</v>
      </c>
      <c r="F5370" t="s">
        <v>3503</v>
      </c>
      <c r="G5370" t="s">
        <v>13</v>
      </c>
      <c r="H5370" s="1">
        <v>45722</v>
      </c>
      <c r="I5370" t="s">
        <v>3504</v>
      </c>
      <c r="J5370">
        <f t="shared" si="332"/>
        <v>115</v>
      </c>
      <c r="K5370">
        <f t="shared" si="333"/>
        <v>2</v>
      </c>
      <c r="L5370" s="9">
        <f t="shared" si="334"/>
        <v>116767799</v>
      </c>
      <c r="M5370" s="9">
        <f t="shared" si="335"/>
        <v>2990262</v>
      </c>
    </row>
    <row r="5371" spans="1:13" x14ac:dyDescent="0.2">
      <c r="A5371" t="s">
        <v>1107</v>
      </c>
      <c r="B5371" t="s">
        <v>113</v>
      </c>
      <c r="C5371" t="s">
        <v>1108</v>
      </c>
      <c r="D5371" s="12">
        <v>2658004</v>
      </c>
      <c r="E5371" s="11">
        <v>2296387</v>
      </c>
      <c r="F5371" t="s">
        <v>1109</v>
      </c>
      <c r="G5371" t="s">
        <v>171</v>
      </c>
      <c r="H5371" s="1">
        <v>45736</v>
      </c>
      <c r="I5371" t="s">
        <v>1110</v>
      </c>
      <c r="J5371">
        <f t="shared" si="332"/>
        <v>194</v>
      </c>
      <c r="K5371">
        <f t="shared" si="333"/>
        <v>2</v>
      </c>
      <c r="L5371" s="9">
        <f t="shared" si="334"/>
        <v>1107339336</v>
      </c>
      <c r="M5371" s="9">
        <f t="shared" si="335"/>
        <v>2990009</v>
      </c>
    </row>
    <row r="5372" spans="1:13" x14ac:dyDescent="0.2">
      <c r="A5372" t="s">
        <v>5362</v>
      </c>
      <c r="B5372" t="s">
        <v>16</v>
      </c>
      <c r="C5372" t="s">
        <v>1108</v>
      </c>
      <c r="D5372" s="12">
        <v>332005</v>
      </c>
      <c r="E5372" s="11">
        <v>173629</v>
      </c>
      <c r="F5372" t="s">
        <v>5363</v>
      </c>
      <c r="G5372" t="s">
        <v>13</v>
      </c>
      <c r="H5372" s="1">
        <v>45715</v>
      </c>
      <c r="I5372" t="s">
        <v>5364</v>
      </c>
      <c r="J5372">
        <f t="shared" si="332"/>
        <v>137</v>
      </c>
      <c r="K5372">
        <f t="shared" si="333"/>
        <v>2</v>
      </c>
      <c r="L5372" s="9">
        <f t="shared" si="334"/>
        <v>2463589332</v>
      </c>
      <c r="M5372" s="9">
        <f t="shared" si="335"/>
        <v>2990009</v>
      </c>
    </row>
    <row r="5373" spans="1:13" x14ac:dyDescent="0.2">
      <c r="A5373" t="s">
        <v>6496</v>
      </c>
      <c r="B5373" t="s">
        <v>87</v>
      </c>
      <c r="C5373" t="s">
        <v>6497</v>
      </c>
      <c r="D5373" s="12">
        <v>2989815</v>
      </c>
      <c r="E5373" s="11">
        <v>2633530</v>
      </c>
      <c r="F5373" t="s">
        <v>6498</v>
      </c>
      <c r="G5373" t="s">
        <v>152</v>
      </c>
      <c r="H5373" s="1">
        <v>45713</v>
      </c>
      <c r="I5373" t="s">
        <v>6499</v>
      </c>
      <c r="J5373">
        <f t="shared" si="332"/>
        <v>160</v>
      </c>
      <c r="K5373">
        <f t="shared" si="333"/>
        <v>1</v>
      </c>
      <c r="L5373" s="9">
        <f t="shared" si="334"/>
        <v>1007902320</v>
      </c>
      <c r="M5373" s="9">
        <f t="shared" si="335"/>
        <v>2989815</v>
      </c>
    </row>
    <row r="5374" spans="1:13" x14ac:dyDescent="0.2">
      <c r="A5374" t="s">
        <v>51</v>
      </c>
      <c r="B5374" t="s">
        <v>21</v>
      </c>
      <c r="C5374" t="s">
        <v>52</v>
      </c>
      <c r="D5374" s="12">
        <v>2981789</v>
      </c>
      <c r="E5374" s="11">
        <v>0</v>
      </c>
      <c r="F5374" t="s">
        <v>53</v>
      </c>
      <c r="G5374" t="s">
        <v>13</v>
      </c>
      <c r="H5374" s="1">
        <v>45740</v>
      </c>
      <c r="I5374" t="s">
        <v>54</v>
      </c>
      <c r="J5374">
        <f t="shared" si="332"/>
        <v>61</v>
      </c>
      <c r="K5374">
        <f t="shared" si="333"/>
        <v>1</v>
      </c>
      <c r="L5374" s="9">
        <f t="shared" si="334"/>
        <v>83466674</v>
      </c>
      <c r="M5374" s="9">
        <f t="shared" si="335"/>
        <v>2981789</v>
      </c>
    </row>
    <row r="5375" spans="1:13" x14ac:dyDescent="0.2">
      <c r="A5375" t="s">
        <v>6374</v>
      </c>
      <c r="B5375" t="s">
        <v>1940</v>
      </c>
      <c r="C5375" t="s">
        <v>6375</v>
      </c>
      <c r="D5375" s="12">
        <v>2915333</v>
      </c>
      <c r="E5375" s="11">
        <v>2409329</v>
      </c>
      <c r="F5375" t="s">
        <v>6376</v>
      </c>
      <c r="G5375" t="s">
        <v>13</v>
      </c>
      <c r="H5375" s="1">
        <v>45713</v>
      </c>
      <c r="I5375" t="s">
        <v>6377</v>
      </c>
      <c r="J5375">
        <f t="shared" si="332"/>
        <v>50</v>
      </c>
      <c r="K5375">
        <f t="shared" si="333"/>
        <v>1</v>
      </c>
      <c r="L5375" s="9">
        <f t="shared" si="334"/>
        <v>84683447</v>
      </c>
      <c r="M5375" s="9">
        <f t="shared" si="335"/>
        <v>2915333</v>
      </c>
    </row>
    <row r="5376" spans="1:13" x14ac:dyDescent="0.2">
      <c r="A5376" t="s">
        <v>6381</v>
      </c>
      <c r="B5376" t="s">
        <v>2837</v>
      </c>
      <c r="C5376" t="s">
        <v>6382</v>
      </c>
      <c r="D5376" s="12">
        <v>137160</v>
      </c>
      <c r="E5376" s="11">
        <v>0</v>
      </c>
      <c r="F5376" t="s">
        <v>6383</v>
      </c>
      <c r="G5376" t="s">
        <v>13</v>
      </c>
      <c r="H5376" s="1">
        <v>45713</v>
      </c>
      <c r="I5376" t="s">
        <v>6384</v>
      </c>
      <c r="J5376">
        <f t="shared" si="332"/>
        <v>33</v>
      </c>
      <c r="K5376">
        <f t="shared" si="333"/>
        <v>6</v>
      </c>
      <c r="L5376" s="9">
        <f t="shared" si="334"/>
        <v>98507267</v>
      </c>
      <c r="M5376" s="9">
        <f t="shared" si="335"/>
        <v>2914100</v>
      </c>
    </row>
    <row r="5377" spans="1:13" x14ac:dyDescent="0.2">
      <c r="A5377" t="s">
        <v>7585</v>
      </c>
      <c r="B5377" t="s">
        <v>1701</v>
      </c>
      <c r="C5377" t="s">
        <v>6382</v>
      </c>
      <c r="D5377" s="12">
        <v>1487492</v>
      </c>
      <c r="E5377" s="11">
        <v>621203</v>
      </c>
      <c r="F5377" t="s">
        <v>7586</v>
      </c>
      <c r="G5377" t="s">
        <v>13</v>
      </c>
      <c r="H5377" s="1">
        <v>45708</v>
      </c>
      <c r="I5377" t="s">
        <v>7587</v>
      </c>
      <c r="J5377">
        <f t="shared" si="332"/>
        <v>250</v>
      </c>
      <c r="K5377">
        <f t="shared" si="333"/>
        <v>6</v>
      </c>
      <c r="L5377" s="9">
        <f t="shared" si="334"/>
        <v>408633237</v>
      </c>
      <c r="M5377" s="9">
        <f t="shared" si="335"/>
        <v>2914100</v>
      </c>
    </row>
    <row r="5378" spans="1:13" x14ac:dyDescent="0.2">
      <c r="A5378" t="s">
        <v>7675</v>
      </c>
      <c r="B5378" t="s">
        <v>2837</v>
      </c>
      <c r="C5378" t="s">
        <v>6382</v>
      </c>
      <c r="D5378" s="12">
        <v>165632</v>
      </c>
      <c r="E5378" s="11">
        <v>5717</v>
      </c>
      <c r="F5378" t="s">
        <v>7676</v>
      </c>
      <c r="G5378" t="s">
        <v>13</v>
      </c>
      <c r="H5378" s="1">
        <v>45707</v>
      </c>
      <c r="I5378" t="s">
        <v>7677</v>
      </c>
      <c r="J5378">
        <f t="shared" ref="J5378:J5441" si="336">COUNTIF(B:B, B5378)</f>
        <v>33</v>
      </c>
      <c r="K5378">
        <f t="shared" ref="K5378:K5441" si="337">COUNTIF(C:C,C5378)</f>
        <v>6</v>
      </c>
      <c r="L5378" s="9">
        <f t="shared" ref="L5378:L5441" si="338">SUMIF(B:B,B5378,D:D)</f>
        <v>98507267</v>
      </c>
      <c r="M5378" s="9">
        <f t="shared" ref="M5378:M5441" si="339">SUMIF(C:C,C5378, D:D)</f>
        <v>2914100</v>
      </c>
    </row>
    <row r="5379" spans="1:13" x14ac:dyDescent="0.2">
      <c r="A5379" t="s">
        <v>7678</v>
      </c>
      <c r="B5379" t="s">
        <v>2837</v>
      </c>
      <c r="C5379" t="s">
        <v>6382</v>
      </c>
      <c r="D5379" s="12">
        <v>171181</v>
      </c>
      <c r="E5379" s="11">
        <v>0</v>
      </c>
      <c r="F5379" t="s">
        <v>7679</v>
      </c>
      <c r="G5379" t="s">
        <v>152</v>
      </c>
      <c r="H5379" s="1">
        <v>45707</v>
      </c>
      <c r="I5379" t="s">
        <v>7680</v>
      </c>
      <c r="J5379">
        <f t="shared" si="336"/>
        <v>33</v>
      </c>
      <c r="K5379">
        <f t="shared" si="337"/>
        <v>6</v>
      </c>
      <c r="L5379" s="9">
        <f t="shared" si="338"/>
        <v>98507267</v>
      </c>
      <c r="M5379" s="9">
        <f t="shared" si="339"/>
        <v>2914100</v>
      </c>
    </row>
    <row r="5380" spans="1:13" x14ac:dyDescent="0.2">
      <c r="A5380" t="s">
        <v>7692</v>
      </c>
      <c r="B5380" t="s">
        <v>2837</v>
      </c>
      <c r="C5380" t="s">
        <v>6382</v>
      </c>
      <c r="D5380" s="12">
        <v>811239</v>
      </c>
      <c r="E5380" s="11">
        <v>164086</v>
      </c>
      <c r="F5380" t="s">
        <v>7693</v>
      </c>
      <c r="G5380" t="s">
        <v>13</v>
      </c>
      <c r="H5380" s="1">
        <v>45707</v>
      </c>
      <c r="I5380" t="s">
        <v>7694</v>
      </c>
      <c r="J5380">
        <f t="shared" si="336"/>
        <v>33</v>
      </c>
      <c r="K5380">
        <f t="shared" si="337"/>
        <v>6</v>
      </c>
      <c r="L5380" s="9">
        <f t="shared" si="338"/>
        <v>98507267</v>
      </c>
      <c r="M5380" s="9">
        <f t="shared" si="339"/>
        <v>2914100</v>
      </c>
    </row>
    <row r="5381" spans="1:13" x14ac:dyDescent="0.2">
      <c r="A5381" t="s">
        <v>7867</v>
      </c>
      <c r="B5381" t="s">
        <v>1701</v>
      </c>
      <c r="C5381" t="s">
        <v>6382</v>
      </c>
      <c r="D5381" s="12">
        <v>141396</v>
      </c>
      <c r="E5381" s="11">
        <v>0</v>
      </c>
      <c r="F5381" t="s">
        <v>7868</v>
      </c>
      <c r="G5381" t="s">
        <v>13</v>
      </c>
      <c r="H5381" s="1">
        <v>45707</v>
      </c>
      <c r="I5381" t="s">
        <v>7869</v>
      </c>
      <c r="J5381">
        <f t="shared" si="336"/>
        <v>250</v>
      </c>
      <c r="K5381">
        <f t="shared" si="337"/>
        <v>6</v>
      </c>
      <c r="L5381" s="9">
        <f t="shared" si="338"/>
        <v>408633237</v>
      </c>
      <c r="M5381" s="9">
        <f t="shared" si="339"/>
        <v>2914100</v>
      </c>
    </row>
    <row r="5382" spans="1:13" x14ac:dyDescent="0.2">
      <c r="A5382" t="s">
        <v>9351</v>
      </c>
      <c r="B5382" t="s">
        <v>1456</v>
      </c>
      <c r="C5382" t="s">
        <v>9352</v>
      </c>
      <c r="D5382" s="12">
        <v>2912856</v>
      </c>
      <c r="E5382" s="11">
        <v>1223203</v>
      </c>
      <c r="F5382" t="s">
        <v>9353</v>
      </c>
      <c r="G5382" t="s">
        <v>171</v>
      </c>
      <c r="H5382" s="1">
        <v>45702</v>
      </c>
      <c r="I5382" t="s">
        <v>9354</v>
      </c>
      <c r="J5382">
        <f t="shared" si="336"/>
        <v>81</v>
      </c>
      <c r="K5382">
        <f t="shared" si="337"/>
        <v>1</v>
      </c>
      <c r="L5382" s="9">
        <f t="shared" si="338"/>
        <v>168045214</v>
      </c>
      <c r="M5382" s="9">
        <f t="shared" si="339"/>
        <v>2912856</v>
      </c>
    </row>
    <row r="5383" spans="1:13" x14ac:dyDescent="0.2">
      <c r="A5383" t="s">
        <v>11614</v>
      </c>
      <c r="B5383" t="s">
        <v>872</v>
      </c>
      <c r="C5383" t="s">
        <v>11615</v>
      </c>
      <c r="D5383" s="12">
        <v>2911726</v>
      </c>
      <c r="E5383" s="11">
        <v>0</v>
      </c>
      <c r="F5383" t="s">
        <v>11616</v>
      </c>
      <c r="G5383" t="s">
        <v>13</v>
      </c>
      <c r="H5383" s="1">
        <v>45699</v>
      </c>
      <c r="I5383" t="s">
        <v>11617</v>
      </c>
      <c r="J5383">
        <f t="shared" si="336"/>
        <v>133</v>
      </c>
      <c r="K5383">
        <f t="shared" si="337"/>
        <v>1</v>
      </c>
      <c r="L5383" s="9">
        <f t="shared" si="338"/>
        <v>1635922299</v>
      </c>
      <c r="M5383" s="9">
        <f t="shared" si="339"/>
        <v>2911726</v>
      </c>
    </row>
    <row r="5384" spans="1:13" x14ac:dyDescent="0.2">
      <c r="A5384" t="s">
        <v>4662</v>
      </c>
      <c r="B5384" t="s">
        <v>832</v>
      </c>
      <c r="C5384" t="s">
        <v>4663</v>
      </c>
      <c r="D5384" s="12">
        <v>2906162</v>
      </c>
      <c r="E5384" s="11">
        <v>1871495</v>
      </c>
      <c r="F5384" t="s">
        <v>4664</v>
      </c>
      <c r="G5384" t="s">
        <v>13</v>
      </c>
      <c r="H5384" s="1">
        <v>45720</v>
      </c>
      <c r="I5384" t="s">
        <v>4665</v>
      </c>
      <c r="J5384">
        <f t="shared" si="336"/>
        <v>47</v>
      </c>
      <c r="K5384">
        <f t="shared" si="337"/>
        <v>1</v>
      </c>
      <c r="L5384" s="9">
        <f t="shared" si="338"/>
        <v>160051169</v>
      </c>
      <c r="M5384" s="9">
        <f t="shared" si="339"/>
        <v>2906162</v>
      </c>
    </row>
    <row r="5385" spans="1:13" x14ac:dyDescent="0.2">
      <c r="A5385" t="s">
        <v>9973</v>
      </c>
      <c r="B5385" t="s">
        <v>8976</v>
      </c>
      <c r="C5385" t="s">
        <v>9974</v>
      </c>
      <c r="D5385" s="12">
        <v>196276</v>
      </c>
      <c r="E5385" s="11">
        <v>0</v>
      </c>
      <c r="F5385" t="s">
        <v>9975</v>
      </c>
      <c r="G5385" t="s">
        <v>130</v>
      </c>
      <c r="H5385" s="1">
        <v>45702</v>
      </c>
      <c r="I5385" t="s">
        <v>9976</v>
      </c>
      <c r="J5385">
        <f t="shared" si="336"/>
        <v>350</v>
      </c>
      <c r="K5385">
        <f t="shared" si="337"/>
        <v>3</v>
      </c>
      <c r="L5385" s="9">
        <f t="shared" si="338"/>
        <v>1401538900</v>
      </c>
      <c r="M5385" s="9">
        <f t="shared" si="339"/>
        <v>2898440</v>
      </c>
    </row>
    <row r="5386" spans="1:13" x14ac:dyDescent="0.2">
      <c r="A5386" t="s">
        <v>10000</v>
      </c>
      <c r="B5386" t="s">
        <v>8976</v>
      </c>
      <c r="C5386" t="s">
        <v>9974</v>
      </c>
      <c r="D5386" s="12">
        <v>202164</v>
      </c>
      <c r="E5386" s="11">
        <v>161994</v>
      </c>
      <c r="F5386" t="s">
        <v>10001</v>
      </c>
      <c r="G5386" t="s">
        <v>130</v>
      </c>
      <c r="H5386" s="1">
        <v>45702</v>
      </c>
      <c r="I5386" t="s">
        <v>10002</v>
      </c>
      <c r="J5386">
        <f t="shared" si="336"/>
        <v>350</v>
      </c>
      <c r="K5386">
        <f t="shared" si="337"/>
        <v>3</v>
      </c>
      <c r="L5386" s="9">
        <f t="shared" si="338"/>
        <v>1401538900</v>
      </c>
      <c r="M5386" s="9">
        <f t="shared" si="339"/>
        <v>2898440</v>
      </c>
    </row>
    <row r="5387" spans="1:13" x14ac:dyDescent="0.2">
      <c r="A5387" t="s">
        <v>10499</v>
      </c>
      <c r="B5387" t="s">
        <v>8976</v>
      </c>
      <c r="C5387" t="s">
        <v>9974</v>
      </c>
      <c r="D5387" s="12">
        <v>2500000</v>
      </c>
      <c r="E5387" s="11">
        <v>0</v>
      </c>
      <c r="F5387" t="s">
        <v>10500</v>
      </c>
      <c r="G5387" t="s">
        <v>673</v>
      </c>
      <c r="H5387" s="1">
        <v>45702</v>
      </c>
      <c r="I5387" t="s">
        <v>10501</v>
      </c>
      <c r="J5387">
        <f t="shared" si="336"/>
        <v>350</v>
      </c>
      <c r="K5387">
        <f t="shared" si="337"/>
        <v>3</v>
      </c>
      <c r="L5387" s="9">
        <f t="shared" si="338"/>
        <v>1401538900</v>
      </c>
      <c r="M5387" s="9">
        <f t="shared" si="339"/>
        <v>2898440</v>
      </c>
    </row>
    <row r="5388" spans="1:13" x14ac:dyDescent="0.2">
      <c r="A5388" t="s">
        <v>3129</v>
      </c>
      <c r="B5388" t="s">
        <v>1793</v>
      </c>
      <c r="C5388" t="s">
        <v>3130</v>
      </c>
      <c r="D5388" s="12">
        <v>192738</v>
      </c>
      <c r="E5388" s="11">
        <v>98872</v>
      </c>
      <c r="F5388" t="s">
        <v>3131</v>
      </c>
      <c r="G5388" t="s">
        <v>13</v>
      </c>
      <c r="H5388" s="1">
        <v>45723</v>
      </c>
      <c r="I5388" t="s">
        <v>3132</v>
      </c>
      <c r="J5388">
        <f t="shared" si="336"/>
        <v>85</v>
      </c>
      <c r="K5388">
        <f t="shared" si="337"/>
        <v>4</v>
      </c>
      <c r="L5388" s="9">
        <f t="shared" si="338"/>
        <v>35074817</v>
      </c>
      <c r="M5388" s="9">
        <f t="shared" si="339"/>
        <v>2892539</v>
      </c>
    </row>
    <row r="5389" spans="1:13" x14ac:dyDescent="0.2">
      <c r="A5389" t="s">
        <v>8279</v>
      </c>
      <c r="B5389" t="s">
        <v>16</v>
      </c>
      <c r="C5389" t="s">
        <v>3130</v>
      </c>
      <c r="D5389" s="12">
        <v>637160</v>
      </c>
      <c r="E5389" s="11">
        <v>176303</v>
      </c>
      <c r="F5389" t="s">
        <v>8280</v>
      </c>
      <c r="G5389" t="s">
        <v>13</v>
      </c>
      <c r="H5389" s="1">
        <v>45706</v>
      </c>
      <c r="I5389" t="s">
        <v>8281</v>
      </c>
      <c r="J5389">
        <f t="shared" si="336"/>
        <v>137</v>
      </c>
      <c r="K5389">
        <f t="shared" si="337"/>
        <v>4</v>
      </c>
      <c r="L5389" s="9">
        <f t="shared" si="338"/>
        <v>2463589332</v>
      </c>
      <c r="M5389" s="9">
        <f t="shared" si="339"/>
        <v>2892539</v>
      </c>
    </row>
    <row r="5390" spans="1:13" x14ac:dyDescent="0.2">
      <c r="A5390" t="s">
        <v>8295</v>
      </c>
      <c r="B5390" t="s">
        <v>16</v>
      </c>
      <c r="C5390" t="s">
        <v>3130</v>
      </c>
      <c r="D5390" s="12">
        <v>1009726</v>
      </c>
      <c r="E5390" s="11">
        <v>238965</v>
      </c>
      <c r="F5390" t="s">
        <v>8296</v>
      </c>
      <c r="G5390" t="s">
        <v>13</v>
      </c>
      <c r="H5390" s="1">
        <v>45706</v>
      </c>
      <c r="I5390" t="s">
        <v>8297</v>
      </c>
      <c r="J5390">
        <f t="shared" si="336"/>
        <v>137</v>
      </c>
      <c r="K5390">
        <f t="shared" si="337"/>
        <v>4</v>
      </c>
      <c r="L5390" s="9">
        <f t="shared" si="338"/>
        <v>2463589332</v>
      </c>
      <c r="M5390" s="9">
        <f t="shared" si="339"/>
        <v>2892539</v>
      </c>
    </row>
    <row r="5391" spans="1:13" x14ac:dyDescent="0.2">
      <c r="A5391" t="s">
        <v>9557</v>
      </c>
      <c r="B5391" t="s">
        <v>926</v>
      </c>
      <c r="C5391" t="s">
        <v>3130</v>
      </c>
      <c r="D5391" s="12">
        <v>1052915</v>
      </c>
      <c r="E5391" s="11">
        <v>631749</v>
      </c>
      <c r="F5391" t="s">
        <v>9558</v>
      </c>
      <c r="G5391" t="s">
        <v>116</v>
      </c>
      <c r="H5391" s="1">
        <v>45702</v>
      </c>
      <c r="I5391" t="s">
        <v>9559</v>
      </c>
      <c r="J5391">
        <f t="shared" si="336"/>
        <v>109</v>
      </c>
      <c r="K5391">
        <f t="shared" si="337"/>
        <v>4</v>
      </c>
      <c r="L5391" s="9">
        <f t="shared" si="338"/>
        <v>185579277</v>
      </c>
      <c r="M5391" s="9">
        <f t="shared" si="339"/>
        <v>2892539</v>
      </c>
    </row>
    <row r="5392" spans="1:13" x14ac:dyDescent="0.2">
      <c r="A5392" t="s">
        <v>3633</v>
      </c>
      <c r="B5392" t="s">
        <v>3634</v>
      </c>
      <c r="C5392" t="s">
        <v>3635</v>
      </c>
      <c r="D5392" s="12">
        <v>151163</v>
      </c>
      <c r="E5392" s="11">
        <v>13059</v>
      </c>
      <c r="F5392" t="s">
        <v>3636</v>
      </c>
      <c r="G5392" t="s">
        <v>13</v>
      </c>
      <c r="H5392" s="1">
        <v>45721</v>
      </c>
      <c r="I5392" t="s">
        <v>3637</v>
      </c>
      <c r="J5392">
        <f t="shared" si="336"/>
        <v>56</v>
      </c>
      <c r="K5392">
        <f t="shared" si="337"/>
        <v>2</v>
      </c>
      <c r="L5392" s="9">
        <f t="shared" si="338"/>
        <v>64435443</v>
      </c>
      <c r="M5392" s="9">
        <f t="shared" si="339"/>
        <v>2891350</v>
      </c>
    </row>
    <row r="5393" spans="1:13" x14ac:dyDescent="0.2">
      <c r="A5393" t="s">
        <v>4505</v>
      </c>
      <c r="B5393" t="s">
        <v>26</v>
      </c>
      <c r="C5393" t="s">
        <v>3635</v>
      </c>
      <c r="D5393" s="12">
        <v>2740187</v>
      </c>
      <c r="E5393" s="11">
        <v>1756956</v>
      </c>
      <c r="F5393" t="s">
        <v>4506</v>
      </c>
      <c r="G5393" t="s">
        <v>13</v>
      </c>
      <c r="H5393" s="1">
        <v>45720</v>
      </c>
      <c r="I5393" t="s">
        <v>4507</v>
      </c>
      <c r="J5393">
        <f t="shared" si="336"/>
        <v>115</v>
      </c>
      <c r="K5393">
        <f t="shared" si="337"/>
        <v>2</v>
      </c>
      <c r="L5393" s="9">
        <f t="shared" si="338"/>
        <v>116767799</v>
      </c>
      <c r="M5393" s="9">
        <f t="shared" si="339"/>
        <v>2891350</v>
      </c>
    </row>
    <row r="5394" spans="1:13" x14ac:dyDescent="0.2">
      <c r="A5394" t="s">
        <v>10690</v>
      </c>
      <c r="B5394" t="s">
        <v>1940</v>
      </c>
      <c r="C5394" t="s">
        <v>10691</v>
      </c>
      <c r="D5394" s="12">
        <v>14000</v>
      </c>
      <c r="E5394" s="11">
        <v>0</v>
      </c>
      <c r="F5394" t="s">
        <v>10692</v>
      </c>
      <c r="G5394" t="s">
        <v>13</v>
      </c>
      <c r="H5394" s="1">
        <v>45701</v>
      </c>
      <c r="I5394" t="s">
        <v>10693</v>
      </c>
      <c r="J5394">
        <f t="shared" si="336"/>
        <v>50</v>
      </c>
      <c r="K5394">
        <f t="shared" si="337"/>
        <v>21</v>
      </c>
      <c r="L5394" s="9">
        <f t="shared" si="338"/>
        <v>84683447</v>
      </c>
      <c r="M5394" s="9">
        <f t="shared" si="339"/>
        <v>2865081</v>
      </c>
    </row>
    <row r="5395" spans="1:13" x14ac:dyDescent="0.2">
      <c r="A5395" t="s">
        <v>10696</v>
      </c>
      <c r="B5395" t="s">
        <v>21</v>
      </c>
      <c r="C5395" t="s">
        <v>10691</v>
      </c>
      <c r="D5395" s="12">
        <v>10600</v>
      </c>
      <c r="E5395" s="11">
        <v>0</v>
      </c>
      <c r="F5395" t="s">
        <v>10697</v>
      </c>
      <c r="G5395" t="s">
        <v>147</v>
      </c>
      <c r="H5395" s="1">
        <v>45701</v>
      </c>
      <c r="I5395" t="s">
        <v>10698</v>
      </c>
      <c r="J5395">
        <f t="shared" si="336"/>
        <v>61</v>
      </c>
      <c r="K5395">
        <f t="shared" si="337"/>
        <v>21</v>
      </c>
      <c r="L5395" s="9">
        <f t="shared" si="338"/>
        <v>83466674</v>
      </c>
      <c r="M5395" s="9">
        <f t="shared" si="339"/>
        <v>2865081</v>
      </c>
    </row>
    <row r="5396" spans="1:13" x14ac:dyDescent="0.2">
      <c r="A5396" t="s">
        <v>10704</v>
      </c>
      <c r="B5396" t="s">
        <v>10705</v>
      </c>
      <c r="C5396" t="s">
        <v>10691</v>
      </c>
      <c r="D5396" s="12">
        <v>448270</v>
      </c>
      <c r="E5396" s="11">
        <v>197669</v>
      </c>
      <c r="F5396" t="s">
        <v>10706</v>
      </c>
      <c r="G5396" t="s">
        <v>116</v>
      </c>
      <c r="H5396" s="1">
        <v>45701</v>
      </c>
      <c r="I5396" t="s">
        <v>10707</v>
      </c>
      <c r="J5396">
        <f t="shared" si="336"/>
        <v>1</v>
      </c>
      <c r="K5396">
        <f t="shared" si="337"/>
        <v>21</v>
      </c>
      <c r="L5396" s="9">
        <f t="shared" si="338"/>
        <v>448270</v>
      </c>
      <c r="M5396" s="9">
        <f t="shared" si="339"/>
        <v>2865081</v>
      </c>
    </row>
    <row r="5397" spans="1:13" x14ac:dyDescent="0.2">
      <c r="A5397" t="s">
        <v>10725</v>
      </c>
      <c r="B5397" t="s">
        <v>104</v>
      </c>
      <c r="C5397" t="s">
        <v>10691</v>
      </c>
      <c r="D5397" s="12">
        <v>261580</v>
      </c>
      <c r="E5397" s="11">
        <v>0</v>
      </c>
      <c r="F5397" t="s">
        <v>10726</v>
      </c>
      <c r="G5397" t="s">
        <v>13</v>
      </c>
      <c r="H5397" s="1">
        <v>45701</v>
      </c>
      <c r="I5397" t="s">
        <v>10727</v>
      </c>
      <c r="J5397">
        <f t="shared" si="336"/>
        <v>9</v>
      </c>
      <c r="K5397">
        <f t="shared" si="337"/>
        <v>21</v>
      </c>
      <c r="L5397" s="9">
        <f t="shared" si="338"/>
        <v>8832220</v>
      </c>
      <c r="M5397" s="9">
        <f t="shared" si="339"/>
        <v>2865081</v>
      </c>
    </row>
    <row r="5398" spans="1:13" x14ac:dyDescent="0.2">
      <c r="A5398" t="s">
        <v>10728</v>
      </c>
      <c r="B5398" t="s">
        <v>909</v>
      </c>
      <c r="C5398" t="s">
        <v>10691</v>
      </c>
      <c r="D5398" s="12">
        <v>12300</v>
      </c>
      <c r="E5398" s="11">
        <v>0</v>
      </c>
      <c r="F5398" t="s">
        <v>10729</v>
      </c>
      <c r="G5398" t="s">
        <v>147</v>
      </c>
      <c r="H5398" s="1">
        <v>45701</v>
      </c>
      <c r="I5398" t="s">
        <v>10730</v>
      </c>
      <c r="J5398">
        <f t="shared" si="336"/>
        <v>68</v>
      </c>
      <c r="K5398">
        <f t="shared" si="337"/>
        <v>21</v>
      </c>
      <c r="L5398" s="9">
        <f t="shared" si="338"/>
        <v>228646144</v>
      </c>
      <c r="M5398" s="9">
        <f t="shared" si="339"/>
        <v>2865081</v>
      </c>
    </row>
    <row r="5399" spans="1:13" x14ac:dyDescent="0.2">
      <c r="A5399" t="s">
        <v>10731</v>
      </c>
      <c r="B5399" t="s">
        <v>909</v>
      </c>
      <c r="C5399" t="s">
        <v>10691</v>
      </c>
      <c r="D5399" s="12">
        <v>13575</v>
      </c>
      <c r="E5399" s="11">
        <v>0</v>
      </c>
      <c r="F5399" t="s">
        <v>10732</v>
      </c>
      <c r="G5399" t="s">
        <v>147</v>
      </c>
      <c r="H5399" s="1">
        <v>45701</v>
      </c>
      <c r="I5399" t="s">
        <v>10733</v>
      </c>
      <c r="J5399">
        <f t="shared" si="336"/>
        <v>68</v>
      </c>
      <c r="K5399">
        <f t="shared" si="337"/>
        <v>21</v>
      </c>
      <c r="L5399" s="9">
        <f t="shared" si="338"/>
        <v>228646144</v>
      </c>
      <c r="M5399" s="9">
        <f t="shared" si="339"/>
        <v>2865081</v>
      </c>
    </row>
    <row r="5400" spans="1:13" x14ac:dyDescent="0.2">
      <c r="A5400" t="s">
        <v>10734</v>
      </c>
      <c r="B5400" t="s">
        <v>909</v>
      </c>
      <c r="C5400" t="s">
        <v>10691</v>
      </c>
      <c r="D5400" s="12">
        <v>25800</v>
      </c>
      <c r="E5400" s="11">
        <v>0</v>
      </c>
      <c r="F5400" t="s">
        <v>10735</v>
      </c>
      <c r="G5400" t="s">
        <v>13</v>
      </c>
      <c r="H5400" s="1">
        <v>45701</v>
      </c>
      <c r="I5400" t="s">
        <v>10736</v>
      </c>
      <c r="J5400">
        <f t="shared" si="336"/>
        <v>68</v>
      </c>
      <c r="K5400">
        <f t="shared" si="337"/>
        <v>21</v>
      </c>
      <c r="L5400" s="9">
        <f t="shared" si="338"/>
        <v>228646144</v>
      </c>
      <c r="M5400" s="9">
        <f t="shared" si="339"/>
        <v>2865081</v>
      </c>
    </row>
    <row r="5401" spans="1:13" x14ac:dyDescent="0.2">
      <c r="A5401" t="s">
        <v>10737</v>
      </c>
      <c r="B5401" t="s">
        <v>909</v>
      </c>
      <c r="C5401" t="s">
        <v>10691</v>
      </c>
      <c r="D5401" s="12">
        <v>29040</v>
      </c>
      <c r="E5401" s="11">
        <v>0</v>
      </c>
      <c r="F5401" t="s">
        <v>10738</v>
      </c>
      <c r="G5401" t="s">
        <v>147</v>
      </c>
      <c r="H5401" s="1">
        <v>45701</v>
      </c>
      <c r="I5401" t="s">
        <v>10739</v>
      </c>
      <c r="J5401">
        <f t="shared" si="336"/>
        <v>68</v>
      </c>
      <c r="K5401">
        <f t="shared" si="337"/>
        <v>21</v>
      </c>
      <c r="L5401" s="9">
        <f t="shared" si="338"/>
        <v>228646144</v>
      </c>
      <c r="M5401" s="9">
        <f t="shared" si="339"/>
        <v>2865081</v>
      </c>
    </row>
    <row r="5402" spans="1:13" x14ac:dyDescent="0.2">
      <c r="A5402" t="s">
        <v>10740</v>
      </c>
      <c r="B5402" t="s">
        <v>909</v>
      </c>
      <c r="C5402" t="s">
        <v>10691</v>
      </c>
      <c r="D5402" s="12">
        <v>29239</v>
      </c>
      <c r="E5402" s="11">
        <v>0</v>
      </c>
      <c r="F5402" t="s">
        <v>10741</v>
      </c>
      <c r="G5402" t="s">
        <v>147</v>
      </c>
      <c r="H5402" s="1">
        <v>45701</v>
      </c>
      <c r="I5402" t="s">
        <v>10742</v>
      </c>
      <c r="J5402">
        <f t="shared" si="336"/>
        <v>68</v>
      </c>
      <c r="K5402">
        <f t="shared" si="337"/>
        <v>21</v>
      </c>
      <c r="L5402" s="9">
        <f t="shared" si="338"/>
        <v>228646144</v>
      </c>
      <c r="M5402" s="9">
        <f t="shared" si="339"/>
        <v>2865081</v>
      </c>
    </row>
    <row r="5403" spans="1:13" x14ac:dyDescent="0.2">
      <c r="A5403" t="s">
        <v>10743</v>
      </c>
      <c r="B5403" t="s">
        <v>909</v>
      </c>
      <c r="C5403" t="s">
        <v>10691</v>
      </c>
      <c r="D5403" s="12">
        <v>40500</v>
      </c>
      <c r="E5403" s="11">
        <v>0</v>
      </c>
      <c r="F5403" t="s">
        <v>10744</v>
      </c>
      <c r="G5403" t="s">
        <v>147</v>
      </c>
      <c r="H5403" s="1">
        <v>45701</v>
      </c>
      <c r="I5403" t="s">
        <v>10745</v>
      </c>
      <c r="J5403">
        <f t="shared" si="336"/>
        <v>68</v>
      </c>
      <c r="K5403">
        <f t="shared" si="337"/>
        <v>21</v>
      </c>
      <c r="L5403" s="9">
        <f t="shared" si="338"/>
        <v>228646144</v>
      </c>
      <c r="M5403" s="9">
        <f t="shared" si="339"/>
        <v>2865081</v>
      </c>
    </row>
    <row r="5404" spans="1:13" x14ac:dyDescent="0.2">
      <c r="A5404" t="s">
        <v>10746</v>
      </c>
      <c r="B5404" t="s">
        <v>909</v>
      </c>
      <c r="C5404" t="s">
        <v>10691</v>
      </c>
      <c r="D5404" s="12">
        <v>43560</v>
      </c>
      <c r="E5404" s="11">
        <v>0</v>
      </c>
      <c r="F5404" t="s">
        <v>10747</v>
      </c>
      <c r="G5404" t="s">
        <v>130</v>
      </c>
      <c r="H5404" s="1">
        <v>45701</v>
      </c>
      <c r="I5404" t="s">
        <v>10748</v>
      </c>
      <c r="J5404">
        <f t="shared" si="336"/>
        <v>68</v>
      </c>
      <c r="K5404">
        <f t="shared" si="337"/>
        <v>21</v>
      </c>
      <c r="L5404" s="9">
        <f t="shared" si="338"/>
        <v>228646144</v>
      </c>
      <c r="M5404" s="9">
        <f t="shared" si="339"/>
        <v>2865081</v>
      </c>
    </row>
    <row r="5405" spans="1:13" x14ac:dyDescent="0.2">
      <c r="A5405" t="s">
        <v>10749</v>
      </c>
      <c r="B5405" t="s">
        <v>909</v>
      </c>
      <c r="C5405" t="s">
        <v>10691</v>
      </c>
      <c r="D5405" s="12">
        <v>59475</v>
      </c>
      <c r="E5405" s="11">
        <v>41155</v>
      </c>
      <c r="F5405" t="s">
        <v>10750</v>
      </c>
      <c r="G5405" t="s">
        <v>147</v>
      </c>
      <c r="H5405" s="1">
        <v>45701</v>
      </c>
      <c r="I5405" t="s">
        <v>10751</v>
      </c>
      <c r="J5405">
        <f t="shared" si="336"/>
        <v>68</v>
      </c>
      <c r="K5405">
        <f t="shared" si="337"/>
        <v>21</v>
      </c>
      <c r="L5405" s="9">
        <f t="shared" si="338"/>
        <v>228646144</v>
      </c>
      <c r="M5405" s="9">
        <f t="shared" si="339"/>
        <v>2865081</v>
      </c>
    </row>
    <row r="5406" spans="1:13" x14ac:dyDescent="0.2">
      <c r="A5406" t="s">
        <v>10752</v>
      </c>
      <c r="B5406" t="s">
        <v>909</v>
      </c>
      <c r="C5406" t="s">
        <v>10691</v>
      </c>
      <c r="D5406" s="12">
        <v>98665</v>
      </c>
      <c r="E5406" s="11">
        <v>0</v>
      </c>
      <c r="F5406" t="s">
        <v>10753</v>
      </c>
      <c r="G5406" t="s">
        <v>147</v>
      </c>
      <c r="H5406" s="1">
        <v>45701</v>
      </c>
      <c r="I5406" t="s">
        <v>10754</v>
      </c>
      <c r="J5406">
        <f t="shared" si="336"/>
        <v>68</v>
      </c>
      <c r="K5406">
        <f t="shared" si="337"/>
        <v>21</v>
      </c>
      <c r="L5406" s="9">
        <f t="shared" si="338"/>
        <v>228646144</v>
      </c>
      <c r="M5406" s="9">
        <f t="shared" si="339"/>
        <v>2865081</v>
      </c>
    </row>
    <row r="5407" spans="1:13" x14ac:dyDescent="0.2">
      <c r="A5407" t="s">
        <v>10755</v>
      </c>
      <c r="B5407" t="s">
        <v>909</v>
      </c>
      <c r="C5407" t="s">
        <v>10691</v>
      </c>
      <c r="D5407" s="12">
        <v>115180</v>
      </c>
      <c r="E5407" s="11">
        <v>0</v>
      </c>
      <c r="F5407" t="s">
        <v>10756</v>
      </c>
      <c r="G5407" t="s">
        <v>147</v>
      </c>
      <c r="H5407" s="1">
        <v>45701</v>
      </c>
      <c r="I5407" t="s">
        <v>10757</v>
      </c>
      <c r="J5407">
        <f t="shared" si="336"/>
        <v>68</v>
      </c>
      <c r="K5407">
        <f t="shared" si="337"/>
        <v>21</v>
      </c>
      <c r="L5407" s="9">
        <f t="shared" si="338"/>
        <v>228646144</v>
      </c>
      <c r="M5407" s="9">
        <f t="shared" si="339"/>
        <v>2865081</v>
      </c>
    </row>
    <row r="5408" spans="1:13" x14ac:dyDescent="0.2">
      <c r="A5408" t="s">
        <v>10758</v>
      </c>
      <c r="B5408" t="s">
        <v>909</v>
      </c>
      <c r="C5408" t="s">
        <v>10691</v>
      </c>
      <c r="D5408" s="12">
        <v>165769</v>
      </c>
      <c r="E5408" s="11">
        <v>36465</v>
      </c>
      <c r="F5408" t="s">
        <v>10759</v>
      </c>
      <c r="G5408" t="s">
        <v>147</v>
      </c>
      <c r="H5408" s="1">
        <v>45701</v>
      </c>
      <c r="I5408" t="s">
        <v>10760</v>
      </c>
      <c r="J5408">
        <f t="shared" si="336"/>
        <v>68</v>
      </c>
      <c r="K5408">
        <f t="shared" si="337"/>
        <v>21</v>
      </c>
      <c r="L5408" s="9">
        <f t="shared" si="338"/>
        <v>228646144</v>
      </c>
      <c r="M5408" s="9">
        <f t="shared" si="339"/>
        <v>2865081</v>
      </c>
    </row>
    <row r="5409" spans="1:13" x14ac:dyDescent="0.2">
      <c r="A5409" t="s">
        <v>10761</v>
      </c>
      <c r="B5409" t="s">
        <v>909</v>
      </c>
      <c r="C5409" t="s">
        <v>10691</v>
      </c>
      <c r="D5409" s="12">
        <v>184915</v>
      </c>
      <c r="E5409" s="11">
        <v>55610</v>
      </c>
      <c r="F5409" t="s">
        <v>10762</v>
      </c>
      <c r="G5409" t="s">
        <v>147</v>
      </c>
      <c r="H5409" s="1">
        <v>45701</v>
      </c>
      <c r="I5409" t="s">
        <v>10763</v>
      </c>
      <c r="J5409">
        <f t="shared" si="336"/>
        <v>68</v>
      </c>
      <c r="K5409">
        <f t="shared" si="337"/>
        <v>21</v>
      </c>
      <c r="L5409" s="9">
        <f t="shared" si="338"/>
        <v>228646144</v>
      </c>
      <c r="M5409" s="9">
        <f t="shared" si="339"/>
        <v>2865081</v>
      </c>
    </row>
    <row r="5410" spans="1:13" x14ac:dyDescent="0.2">
      <c r="A5410" t="s">
        <v>10764</v>
      </c>
      <c r="B5410" t="s">
        <v>909</v>
      </c>
      <c r="C5410" t="s">
        <v>10691</v>
      </c>
      <c r="D5410" s="12">
        <v>281786</v>
      </c>
      <c r="E5410" s="11">
        <v>232786</v>
      </c>
      <c r="F5410" t="s">
        <v>10765</v>
      </c>
      <c r="G5410" t="s">
        <v>147</v>
      </c>
      <c r="H5410" s="1">
        <v>45701</v>
      </c>
      <c r="I5410" t="s">
        <v>10766</v>
      </c>
      <c r="J5410">
        <f t="shared" si="336"/>
        <v>68</v>
      </c>
      <c r="K5410">
        <f t="shared" si="337"/>
        <v>21</v>
      </c>
      <c r="L5410" s="9">
        <f t="shared" si="338"/>
        <v>228646144</v>
      </c>
      <c r="M5410" s="9">
        <f t="shared" si="339"/>
        <v>2865081</v>
      </c>
    </row>
    <row r="5411" spans="1:13" x14ac:dyDescent="0.2">
      <c r="A5411" t="s">
        <v>10767</v>
      </c>
      <c r="B5411" t="s">
        <v>909</v>
      </c>
      <c r="C5411" t="s">
        <v>10691</v>
      </c>
      <c r="D5411" s="12">
        <v>328561</v>
      </c>
      <c r="E5411" s="11">
        <v>0</v>
      </c>
      <c r="F5411" t="s">
        <v>10768</v>
      </c>
      <c r="G5411" t="s">
        <v>13</v>
      </c>
      <c r="H5411" s="1">
        <v>45701</v>
      </c>
      <c r="I5411" t="s">
        <v>10769</v>
      </c>
      <c r="J5411">
        <f t="shared" si="336"/>
        <v>68</v>
      </c>
      <c r="K5411">
        <f t="shared" si="337"/>
        <v>21</v>
      </c>
      <c r="L5411" s="9">
        <f t="shared" si="338"/>
        <v>228646144</v>
      </c>
      <c r="M5411" s="9">
        <f t="shared" si="339"/>
        <v>2865081</v>
      </c>
    </row>
    <row r="5412" spans="1:13" x14ac:dyDescent="0.2">
      <c r="A5412" t="s">
        <v>10770</v>
      </c>
      <c r="B5412" t="s">
        <v>909</v>
      </c>
      <c r="C5412" t="s">
        <v>10691</v>
      </c>
      <c r="D5412" s="12">
        <v>399091</v>
      </c>
      <c r="E5412" s="11">
        <v>0</v>
      </c>
      <c r="F5412" t="s">
        <v>10771</v>
      </c>
      <c r="G5412" t="s">
        <v>147</v>
      </c>
      <c r="H5412" s="1">
        <v>45701</v>
      </c>
      <c r="I5412" t="s">
        <v>10772</v>
      </c>
      <c r="J5412">
        <f t="shared" si="336"/>
        <v>68</v>
      </c>
      <c r="K5412">
        <f t="shared" si="337"/>
        <v>21</v>
      </c>
      <c r="L5412" s="9">
        <f t="shared" si="338"/>
        <v>228646144</v>
      </c>
      <c r="M5412" s="9">
        <f t="shared" si="339"/>
        <v>2865081</v>
      </c>
    </row>
    <row r="5413" spans="1:13" x14ac:dyDescent="0.2">
      <c r="A5413" t="s">
        <v>10780</v>
      </c>
      <c r="B5413" t="s">
        <v>1751</v>
      </c>
      <c r="C5413" t="s">
        <v>10691</v>
      </c>
      <c r="D5413" s="12">
        <v>47312</v>
      </c>
      <c r="E5413" s="11">
        <v>24762</v>
      </c>
      <c r="F5413" t="s">
        <v>10781</v>
      </c>
      <c r="G5413" t="s">
        <v>13</v>
      </c>
      <c r="H5413" s="1">
        <v>45701</v>
      </c>
      <c r="I5413" t="s">
        <v>10782</v>
      </c>
      <c r="J5413">
        <f t="shared" si="336"/>
        <v>99</v>
      </c>
      <c r="K5413">
        <f t="shared" si="337"/>
        <v>21</v>
      </c>
      <c r="L5413" s="9">
        <f t="shared" si="338"/>
        <v>382244987</v>
      </c>
      <c r="M5413" s="9">
        <f t="shared" si="339"/>
        <v>2865081</v>
      </c>
    </row>
    <row r="5414" spans="1:13" x14ac:dyDescent="0.2">
      <c r="A5414" t="s">
        <v>11206</v>
      </c>
      <c r="B5414" t="s">
        <v>1269</v>
      </c>
      <c r="C5414" t="s">
        <v>10691</v>
      </c>
      <c r="D5414" s="12">
        <v>255863</v>
      </c>
      <c r="E5414" s="11">
        <v>60373</v>
      </c>
      <c r="F5414" t="s">
        <v>11207</v>
      </c>
      <c r="G5414" t="s">
        <v>13</v>
      </c>
      <c r="H5414" s="1">
        <v>45701</v>
      </c>
      <c r="I5414" t="s">
        <v>11208</v>
      </c>
      <c r="J5414">
        <f t="shared" si="336"/>
        <v>17</v>
      </c>
      <c r="K5414">
        <f t="shared" si="337"/>
        <v>21</v>
      </c>
      <c r="L5414" s="9">
        <f t="shared" si="338"/>
        <v>19029287</v>
      </c>
      <c r="M5414" s="9">
        <f t="shared" si="339"/>
        <v>2865081</v>
      </c>
    </row>
    <row r="5415" spans="1:13" x14ac:dyDescent="0.2">
      <c r="A5415" t="s">
        <v>11604</v>
      </c>
      <c r="B5415" t="s">
        <v>872</v>
      </c>
      <c r="C5415" t="s">
        <v>11605</v>
      </c>
      <c r="D5415" s="12">
        <v>2860555</v>
      </c>
      <c r="E5415" s="11">
        <v>2611089</v>
      </c>
      <c r="F5415" t="s">
        <v>11606</v>
      </c>
      <c r="G5415" t="s">
        <v>13</v>
      </c>
      <c r="H5415" s="1">
        <v>45699</v>
      </c>
      <c r="I5415" t="s">
        <v>11607</v>
      </c>
      <c r="J5415">
        <f t="shared" si="336"/>
        <v>133</v>
      </c>
      <c r="K5415">
        <f t="shared" si="337"/>
        <v>1</v>
      </c>
      <c r="L5415" s="9">
        <f t="shared" si="338"/>
        <v>1635922299</v>
      </c>
      <c r="M5415" s="9">
        <f t="shared" si="339"/>
        <v>2860555</v>
      </c>
    </row>
    <row r="5416" spans="1:13" x14ac:dyDescent="0.2">
      <c r="A5416" t="s">
        <v>6268</v>
      </c>
      <c r="B5416" t="s">
        <v>56</v>
      </c>
      <c r="C5416" t="s">
        <v>6269</v>
      </c>
      <c r="D5416" s="12">
        <v>2853331</v>
      </c>
      <c r="E5416" s="11">
        <v>1313306</v>
      </c>
      <c r="F5416" t="s">
        <v>6270</v>
      </c>
      <c r="G5416" t="s">
        <v>13</v>
      </c>
      <c r="H5416" s="1">
        <v>45714</v>
      </c>
      <c r="I5416" t="s">
        <v>6271</v>
      </c>
      <c r="J5416">
        <f t="shared" si="336"/>
        <v>673</v>
      </c>
      <c r="K5416">
        <f t="shared" si="337"/>
        <v>1</v>
      </c>
      <c r="L5416" s="9">
        <f t="shared" si="338"/>
        <v>5115679510</v>
      </c>
      <c r="M5416" s="9">
        <f t="shared" si="339"/>
        <v>2853331</v>
      </c>
    </row>
    <row r="5417" spans="1:13" x14ac:dyDescent="0.2">
      <c r="A5417" t="s">
        <v>1686</v>
      </c>
      <c r="B5417" t="s">
        <v>56</v>
      </c>
      <c r="C5417" t="s">
        <v>1687</v>
      </c>
      <c r="D5417" s="12">
        <v>2849309</v>
      </c>
      <c r="E5417" s="11">
        <v>1545</v>
      </c>
      <c r="F5417" t="s">
        <v>1688</v>
      </c>
      <c r="G5417" t="s">
        <v>13</v>
      </c>
      <c r="H5417" s="1">
        <v>45733</v>
      </c>
      <c r="I5417" t="s">
        <v>1689</v>
      </c>
      <c r="J5417">
        <f t="shared" si="336"/>
        <v>673</v>
      </c>
      <c r="K5417">
        <f t="shared" si="337"/>
        <v>1</v>
      </c>
      <c r="L5417" s="9">
        <f t="shared" si="338"/>
        <v>5115679510</v>
      </c>
      <c r="M5417" s="9">
        <f t="shared" si="339"/>
        <v>2849309</v>
      </c>
    </row>
    <row r="5418" spans="1:13" x14ac:dyDescent="0.2">
      <c r="A5418" t="s">
        <v>8768</v>
      </c>
      <c r="B5418" t="s">
        <v>951</v>
      </c>
      <c r="C5418" t="s">
        <v>8769</v>
      </c>
      <c r="D5418" s="12">
        <v>2835261</v>
      </c>
      <c r="E5418" s="11">
        <v>1927317</v>
      </c>
      <c r="F5418" t="s">
        <v>8770</v>
      </c>
      <c r="G5418" t="s">
        <v>13</v>
      </c>
      <c r="H5418" s="1">
        <v>45706</v>
      </c>
      <c r="I5418" t="s">
        <v>8771</v>
      </c>
      <c r="J5418">
        <f t="shared" si="336"/>
        <v>140</v>
      </c>
      <c r="K5418">
        <f t="shared" si="337"/>
        <v>1</v>
      </c>
      <c r="L5418" s="9">
        <f t="shared" si="338"/>
        <v>5426635612</v>
      </c>
      <c r="M5418" s="9">
        <f t="shared" si="339"/>
        <v>2835261</v>
      </c>
    </row>
    <row r="5419" spans="1:13" x14ac:dyDescent="0.2">
      <c r="A5419" t="s">
        <v>7438</v>
      </c>
      <c r="B5419" t="s">
        <v>39</v>
      </c>
      <c r="C5419" t="s">
        <v>7439</v>
      </c>
      <c r="D5419" s="12">
        <v>2596325</v>
      </c>
      <c r="E5419" s="11">
        <v>1363250</v>
      </c>
      <c r="F5419" t="s">
        <v>7440</v>
      </c>
      <c r="G5419" t="s">
        <v>13</v>
      </c>
      <c r="H5419" s="1">
        <v>45708</v>
      </c>
      <c r="I5419" t="s">
        <v>7441</v>
      </c>
      <c r="J5419">
        <f t="shared" si="336"/>
        <v>324</v>
      </c>
      <c r="K5419">
        <f t="shared" si="337"/>
        <v>2</v>
      </c>
      <c r="L5419" s="9">
        <f t="shared" si="338"/>
        <v>1792436850</v>
      </c>
      <c r="M5419" s="9">
        <f t="shared" si="339"/>
        <v>2831160</v>
      </c>
    </row>
    <row r="5420" spans="1:13" x14ac:dyDescent="0.2">
      <c r="A5420" t="s">
        <v>10039</v>
      </c>
      <c r="B5420" t="s">
        <v>8976</v>
      </c>
      <c r="C5420" t="s">
        <v>10040</v>
      </c>
      <c r="D5420" s="12">
        <v>234835</v>
      </c>
      <c r="E5420" s="11">
        <v>0</v>
      </c>
      <c r="F5420" t="s">
        <v>10041</v>
      </c>
      <c r="G5420" t="s">
        <v>130</v>
      </c>
      <c r="H5420" s="1">
        <v>45702</v>
      </c>
      <c r="I5420" t="s">
        <v>10042</v>
      </c>
      <c r="J5420">
        <f t="shared" si="336"/>
        <v>350</v>
      </c>
      <c r="K5420">
        <f t="shared" si="337"/>
        <v>2</v>
      </c>
      <c r="L5420" s="9">
        <f t="shared" si="338"/>
        <v>1401538900</v>
      </c>
      <c r="M5420" s="9">
        <f t="shared" si="339"/>
        <v>2831160</v>
      </c>
    </row>
    <row r="5421" spans="1:13" x14ac:dyDescent="0.2">
      <c r="A5421" t="s">
        <v>7158</v>
      </c>
      <c r="B5421" t="s">
        <v>896</v>
      </c>
      <c r="C5421" t="s">
        <v>7159</v>
      </c>
      <c r="D5421" s="12">
        <v>933450</v>
      </c>
      <c r="E5421" s="11">
        <v>388800</v>
      </c>
      <c r="F5421" t="s">
        <v>7160</v>
      </c>
      <c r="G5421" t="s">
        <v>116</v>
      </c>
      <c r="H5421" s="1">
        <v>45709</v>
      </c>
      <c r="I5421" t="s">
        <v>7161</v>
      </c>
      <c r="J5421">
        <f t="shared" si="336"/>
        <v>24</v>
      </c>
      <c r="K5421">
        <f t="shared" si="337"/>
        <v>2</v>
      </c>
      <c r="L5421" s="9">
        <f t="shared" si="338"/>
        <v>34726819</v>
      </c>
      <c r="M5421" s="9">
        <f t="shared" si="339"/>
        <v>2829730</v>
      </c>
    </row>
    <row r="5422" spans="1:13" x14ac:dyDescent="0.2">
      <c r="A5422" t="s">
        <v>10462</v>
      </c>
      <c r="B5422" t="s">
        <v>8976</v>
      </c>
      <c r="C5422" t="s">
        <v>7159</v>
      </c>
      <c r="D5422" s="12">
        <v>1896280</v>
      </c>
      <c r="E5422" s="11">
        <v>0</v>
      </c>
      <c r="F5422" t="s">
        <v>10463</v>
      </c>
      <c r="G5422" t="s">
        <v>116</v>
      </c>
      <c r="H5422" s="1">
        <v>45702</v>
      </c>
      <c r="I5422" t="s">
        <v>10464</v>
      </c>
      <c r="J5422">
        <f t="shared" si="336"/>
        <v>350</v>
      </c>
      <c r="K5422">
        <f t="shared" si="337"/>
        <v>2</v>
      </c>
      <c r="L5422" s="9">
        <f t="shared" si="338"/>
        <v>1401538900</v>
      </c>
      <c r="M5422" s="9">
        <f t="shared" si="339"/>
        <v>2829730</v>
      </c>
    </row>
    <row r="5423" spans="1:13" x14ac:dyDescent="0.2">
      <c r="A5423" t="s">
        <v>3229</v>
      </c>
      <c r="B5423" t="s">
        <v>87</v>
      </c>
      <c r="C5423" t="s">
        <v>3230</v>
      </c>
      <c r="D5423" s="12">
        <v>2558541</v>
      </c>
      <c r="E5423" s="11">
        <v>2074304</v>
      </c>
      <c r="F5423" t="s">
        <v>3231</v>
      </c>
      <c r="G5423" t="s">
        <v>13</v>
      </c>
      <c r="H5423" s="1">
        <v>45723</v>
      </c>
      <c r="I5423" t="s">
        <v>3232</v>
      </c>
      <c r="J5423">
        <f t="shared" si="336"/>
        <v>160</v>
      </c>
      <c r="K5423">
        <f t="shared" si="337"/>
        <v>2</v>
      </c>
      <c r="L5423" s="9">
        <f t="shared" si="338"/>
        <v>1007902320</v>
      </c>
      <c r="M5423" s="9">
        <f t="shared" si="339"/>
        <v>2822441</v>
      </c>
    </row>
    <row r="5424" spans="1:13" x14ac:dyDescent="0.2">
      <c r="A5424" t="s">
        <v>6588</v>
      </c>
      <c r="B5424" t="s">
        <v>10</v>
      </c>
      <c r="C5424" t="s">
        <v>3230</v>
      </c>
      <c r="D5424" s="12">
        <v>263900</v>
      </c>
      <c r="E5424" s="11">
        <v>212895</v>
      </c>
      <c r="F5424" t="s">
        <v>3375</v>
      </c>
      <c r="G5424" t="s">
        <v>13</v>
      </c>
      <c r="H5424" s="1">
        <v>45713</v>
      </c>
      <c r="I5424" t="s">
        <v>6589</v>
      </c>
      <c r="J5424">
        <f t="shared" si="336"/>
        <v>366</v>
      </c>
      <c r="K5424">
        <f t="shared" si="337"/>
        <v>2</v>
      </c>
      <c r="L5424" s="9">
        <f t="shared" si="338"/>
        <v>442014068</v>
      </c>
      <c r="M5424" s="9">
        <f t="shared" si="339"/>
        <v>2822441</v>
      </c>
    </row>
    <row r="5425" spans="1:13" x14ac:dyDescent="0.2">
      <c r="A5425" t="s">
        <v>3377</v>
      </c>
      <c r="B5425" t="s">
        <v>888</v>
      </c>
      <c r="C5425" t="s">
        <v>3378</v>
      </c>
      <c r="D5425" s="12">
        <v>2822172</v>
      </c>
      <c r="E5425" s="11">
        <v>0</v>
      </c>
      <c r="F5425" t="s">
        <v>3375</v>
      </c>
      <c r="G5425" t="s">
        <v>13</v>
      </c>
      <c r="H5425" s="1">
        <v>45722</v>
      </c>
      <c r="I5425" t="s">
        <v>3379</v>
      </c>
      <c r="J5425">
        <f t="shared" si="336"/>
        <v>104</v>
      </c>
      <c r="K5425">
        <f t="shared" si="337"/>
        <v>1</v>
      </c>
      <c r="L5425" s="9">
        <f t="shared" si="338"/>
        <v>670590370</v>
      </c>
      <c r="M5425" s="9">
        <f t="shared" si="339"/>
        <v>2822172</v>
      </c>
    </row>
    <row r="5426" spans="1:13" x14ac:dyDescent="0.2">
      <c r="A5426" t="s">
        <v>11118</v>
      </c>
      <c r="B5426" t="s">
        <v>56</v>
      </c>
      <c r="C5426" t="s">
        <v>11119</v>
      </c>
      <c r="D5426" s="12">
        <v>2813064</v>
      </c>
      <c r="E5426" s="11">
        <v>2246961</v>
      </c>
      <c r="F5426" t="s">
        <v>11120</v>
      </c>
      <c r="G5426" t="s">
        <v>13</v>
      </c>
      <c r="H5426" s="1">
        <v>45701</v>
      </c>
      <c r="I5426" t="s">
        <v>11121</v>
      </c>
      <c r="J5426">
        <f t="shared" si="336"/>
        <v>673</v>
      </c>
      <c r="K5426">
        <f t="shared" si="337"/>
        <v>1</v>
      </c>
      <c r="L5426" s="9">
        <f t="shared" si="338"/>
        <v>5115679510</v>
      </c>
      <c r="M5426" s="9">
        <f t="shared" si="339"/>
        <v>2813064</v>
      </c>
    </row>
    <row r="5427" spans="1:13" x14ac:dyDescent="0.2">
      <c r="A5427" t="s">
        <v>5635</v>
      </c>
      <c r="B5427" t="s">
        <v>113</v>
      </c>
      <c r="C5427" t="s">
        <v>5636</v>
      </c>
      <c r="D5427" s="12">
        <v>2810519</v>
      </c>
      <c r="E5427" s="11">
        <v>2190159</v>
      </c>
      <c r="F5427" t="s">
        <v>5637</v>
      </c>
      <c r="G5427" t="s">
        <v>673</v>
      </c>
      <c r="H5427" s="1">
        <v>45715</v>
      </c>
      <c r="I5427" t="s">
        <v>5638</v>
      </c>
      <c r="J5427">
        <f t="shared" si="336"/>
        <v>194</v>
      </c>
      <c r="K5427">
        <f t="shared" si="337"/>
        <v>1</v>
      </c>
      <c r="L5427" s="9">
        <f t="shared" si="338"/>
        <v>1107339336</v>
      </c>
      <c r="M5427" s="9">
        <f t="shared" si="339"/>
        <v>2810519</v>
      </c>
    </row>
    <row r="5428" spans="1:13" x14ac:dyDescent="0.2">
      <c r="A5428" t="s">
        <v>91</v>
      </c>
      <c r="B5428" t="s">
        <v>56</v>
      </c>
      <c r="C5428" t="s">
        <v>92</v>
      </c>
      <c r="D5428" s="12">
        <v>2804467</v>
      </c>
      <c r="E5428" s="11">
        <v>807206</v>
      </c>
      <c r="F5428" t="s">
        <v>93</v>
      </c>
      <c r="G5428" t="s">
        <v>13</v>
      </c>
      <c r="H5428" s="1">
        <v>45740</v>
      </c>
      <c r="I5428" t="s">
        <v>94</v>
      </c>
      <c r="J5428">
        <f t="shared" si="336"/>
        <v>673</v>
      </c>
      <c r="K5428">
        <f t="shared" si="337"/>
        <v>1</v>
      </c>
      <c r="L5428" s="9">
        <f t="shared" si="338"/>
        <v>5115679510</v>
      </c>
      <c r="M5428" s="9">
        <f t="shared" si="339"/>
        <v>2804467</v>
      </c>
    </row>
    <row r="5429" spans="1:13" x14ac:dyDescent="0.2">
      <c r="A5429" t="s">
        <v>6134</v>
      </c>
      <c r="B5429" t="s">
        <v>10</v>
      </c>
      <c r="C5429" t="s">
        <v>6135</v>
      </c>
      <c r="D5429" s="12">
        <v>902452</v>
      </c>
      <c r="E5429" s="11">
        <v>0</v>
      </c>
      <c r="F5429" t="s">
        <v>6116</v>
      </c>
      <c r="G5429" t="s">
        <v>121</v>
      </c>
      <c r="H5429" s="1">
        <v>45714</v>
      </c>
      <c r="I5429" t="s">
        <v>6136</v>
      </c>
      <c r="J5429">
        <f t="shared" si="336"/>
        <v>366</v>
      </c>
      <c r="K5429">
        <f t="shared" si="337"/>
        <v>3</v>
      </c>
      <c r="L5429" s="9">
        <f t="shared" si="338"/>
        <v>442014068</v>
      </c>
      <c r="M5429" s="9">
        <f t="shared" si="339"/>
        <v>2801140</v>
      </c>
    </row>
    <row r="5430" spans="1:13" x14ac:dyDescent="0.2">
      <c r="A5430" t="s">
        <v>6137</v>
      </c>
      <c r="B5430" t="s">
        <v>10</v>
      </c>
      <c r="C5430" t="s">
        <v>6138</v>
      </c>
      <c r="D5430" s="12">
        <v>904602</v>
      </c>
      <c r="E5430" s="11">
        <v>0</v>
      </c>
      <c r="F5430" t="s">
        <v>6139</v>
      </c>
      <c r="G5430" t="s">
        <v>121</v>
      </c>
      <c r="H5430" s="1">
        <v>45714</v>
      </c>
      <c r="I5430" t="s">
        <v>6140</v>
      </c>
      <c r="J5430">
        <f t="shared" si="336"/>
        <v>366</v>
      </c>
      <c r="K5430">
        <f t="shared" si="337"/>
        <v>3</v>
      </c>
      <c r="L5430" s="9">
        <f t="shared" si="338"/>
        <v>442014068</v>
      </c>
      <c r="M5430" s="9">
        <f t="shared" si="339"/>
        <v>2801140</v>
      </c>
    </row>
    <row r="5431" spans="1:13" x14ac:dyDescent="0.2">
      <c r="A5431" t="s">
        <v>6144</v>
      </c>
      <c r="B5431" t="s">
        <v>10</v>
      </c>
      <c r="C5431" t="s">
        <v>6138</v>
      </c>
      <c r="D5431" s="12">
        <v>994086</v>
      </c>
      <c r="E5431" s="11">
        <v>0</v>
      </c>
      <c r="F5431" t="s">
        <v>6145</v>
      </c>
      <c r="G5431" t="s">
        <v>130</v>
      </c>
      <c r="H5431" s="1">
        <v>45714</v>
      </c>
      <c r="I5431" t="s">
        <v>6146</v>
      </c>
      <c r="J5431">
        <f t="shared" si="336"/>
        <v>366</v>
      </c>
      <c r="K5431">
        <f t="shared" si="337"/>
        <v>3</v>
      </c>
      <c r="L5431" s="9">
        <f t="shared" si="338"/>
        <v>442014068</v>
      </c>
      <c r="M5431" s="9">
        <f t="shared" si="339"/>
        <v>2801140</v>
      </c>
    </row>
    <row r="5432" spans="1:13" x14ac:dyDescent="0.2">
      <c r="A5432" t="s">
        <v>3750</v>
      </c>
      <c r="B5432" t="s">
        <v>39</v>
      </c>
      <c r="C5432" t="s">
        <v>3751</v>
      </c>
      <c r="D5432" s="12">
        <v>2696380</v>
      </c>
      <c r="E5432" s="11">
        <v>1057261</v>
      </c>
      <c r="F5432" t="s">
        <v>3752</v>
      </c>
      <c r="G5432" t="s">
        <v>13</v>
      </c>
      <c r="H5432" s="1">
        <v>45721</v>
      </c>
      <c r="I5432" t="s">
        <v>3753</v>
      </c>
      <c r="J5432">
        <f t="shared" si="336"/>
        <v>324</v>
      </c>
      <c r="K5432">
        <f t="shared" si="337"/>
        <v>2</v>
      </c>
      <c r="L5432" s="9">
        <f t="shared" si="338"/>
        <v>1792436850</v>
      </c>
      <c r="M5432" s="9">
        <f t="shared" si="339"/>
        <v>2796271</v>
      </c>
    </row>
    <row r="5433" spans="1:13" x14ac:dyDescent="0.2">
      <c r="A5433" t="s">
        <v>3957</v>
      </c>
      <c r="B5433" t="s">
        <v>39</v>
      </c>
      <c r="C5433" t="s">
        <v>3751</v>
      </c>
      <c r="D5433" s="12">
        <v>99891</v>
      </c>
      <c r="E5433" s="11">
        <v>43725</v>
      </c>
      <c r="F5433" t="s">
        <v>3958</v>
      </c>
      <c r="G5433" t="s">
        <v>13</v>
      </c>
      <c r="H5433" s="1">
        <v>45721</v>
      </c>
      <c r="I5433" t="s">
        <v>3959</v>
      </c>
      <c r="J5433">
        <f t="shared" si="336"/>
        <v>324</v>
      </c>
      <c r="K5433">
        <f t="shared" si="337"/>
        <v>2</v>
      </c>
      <c r="L5433" s="9">
        <f t="shared" si="338"/>
        <v>1792436850</v>
      </c>
      <c r="M5433" s="9">
        <f t="shared" si="339"/>
        <v>2796271</v>
      </c>
    </row>
    <row r="5434" spans="1:13" x14ac:dyDescent="0.2">
      <c r="A5434" t="s">
        <v>11114</v>
      </c>
      <c r="B5434" t="s">
        <v>56</v>
      </c>
      <c r="C5434" t="s">
        <v>11115</v>
      </c>
      <c r="D5434" s="12">
        <v>2790778</v>
      </c>
      <c r="E5434" s="11">
        <v>348279</v>
      </c>
      <c r="F5434" t="s">
        <v>11116</v>
      </c>
      <c r="G5434" t="s">
        <v>13</v>
      </c>
      <c r="H5434" s="1">
        <v>45701</v>
      </c>
      <c r="I5434" t="s">
        <v>11117</v>
      </c>
      <c r="J5434">
        <f t="shared" si="336"/>
        <v>673</v>
      </c>
      <c r="K5434">
        <f t="shared" si="337"/>
        <v>1</v>
      </c>
      <c r="L5434" s="9">
        <f t="shared" si="338"/>
        <v>5115679510</v>
      </c>
      <c r="M5434" s="9">
        <f t="shared" si="339"/>
        <v>2790778</v>
      </c>
    </row>
    <row r="5435" spans="1:13" x14ac:dyDescent="0.2">
      <c r="A5435" t="s">
        <v>6163</v>
      </c>
      <c r="B5435" t="s">
        <v>10</v>
      </c>
      <c r="C5435" t="s">
        <v>6164</v>
      </c>
      <c r="D5435" s="12">
        <v>2784585</v>
      </c>
      <c r="E5435" s="11">
        <v>1814169</v>
      </c>
      <c r="F5435" t="s">
        <v>6165</v>
      </c>
      <c r="G5435" t="s">
        <v>13</v>
      </c>
      <c r="H5435" s="1">
        <v>45714</v>
      </c>
      <c r="I5435" t="s">
        <v>6166</v>
      </c>
      <c r="J5435">
        <f t="shared" si="336"/>
        <v>366</v>
      </c>
      <c r="K5435">
        <f t="shared" si="337"/>
        <v>1</v>
      </c>
      <c r="L5435" s="9">
        <f t="shared" si="338"/>
        <v>442014068</v>
      </c>
      <c r="M5435" s="9">
        <f t="shared" si="339"/>
        <v>2784585</v>
      </c>
    </row>
    <row r="5436" spans="1:13" x14ac:dyDescent="0.2">
      <c r="A5436" t="s">
        <v>11110</v>
      </c>
      <c r="B5436" t="s">
        <v>56</v>
      </c>
      <c r="C5436" t="s">
        <v>11111</v>
      </c>
      <c r="D5436" s="12">
        <v>2778504</v>
      </c>
      <c r="E5436" s="11">
        <v>2248580</v>
      </c>
      <c r="F5436" t="s">
        <v>11112</v>
      </c>
      <c r="G5436" t="s">
        <v>13</v>
      </c>
      <c r="H5436" s="1">
        <v>45701</v>
      </c>
      <c r="I5436" t="s">
        <v>11113</v>
      </c>
      <c r="J5436">
        <f t="shared" si="336"/>
        <v>673</v>
      </c>
      <c r="K5436">
        <f t="shared" si="337"/>
        <v>1</v>
      </c>
      <c r="L5436" s="9">
        <f t="shared" si="338"/>
        <v>5115679510</v>
      </c>
      <c r="M5436" s="9">
        <f t="shared" si="339"/>
        <v>2778504</v>
      </c>
    </row>
    <row r="5437" spans="1:13" x14ac:dyDescent="0.2">
      <c r="A5437" t="s">
        <v>3206</v>
      </c>
      <c r="B5437" t="s">
        <v>1793</v>
      </c>
      <c r="C5437" t="s">
        <v>3207</v>
      </c>
      <c r="D5437" s="12">
        <v>2777339</v>
      </c>
      <c r="E5437" s="11">
        <v>597933</v>
      </c>
      <c r="F5437" t="s">
        <v>3208</v>
      </c>
      <c r="G5437" t="s">
        <v>13</v>
      </c>
      <c r="H5437" s="1">
        <v>45723</v>
      </c>
      <c r="I5437" t="s">
        <v>3209</v>
      </c>
      <c r="J5437">
        <f t="shared" si="336"/>
        <v>85</v>
      </c>
      <c r="K5437">
        <f t="shared" si="337"/>
        <v>1</v>
      </c>
      <c r="L5437" s="9">
        <f t="shared" si="338"/>
        <v>35074817</v>
      </c>
      <c r="M5437" s="9">
        <f t="shared" si="339"/>
        <v>2777339</v>
      </c>
    </row>
    <row r="5438" spans="1:13" x14ac:dyDescent="0.2">
      <c r="A5438" t="s">
        <v>4122</v>
      </c>
      <c r="B5438" t="s">
        <v>39</v>
      </c>
      <c r="C5438" t="s">
        <v>4123</v>
      </c>
      <c r="D5438" s="12">
        <v>2777057</v>
      </c>
      <c r="E5438" s="11">
        <v>641393</v>
      </c>
      <c r="F5438" t="s">
        <v>4124</v>
      </c>
      <c r="G5438" t="s">
        <v>13</v>
      </c>
      <c r="H5438" s="1">
        <v>45721</v>
      </c>
      <c r="I5438" t="s">
        <v>4125</v>
      </c>
      <c r="J5438">
        <f t="shared" si="336"/>
        <v>324</v>
      </c>
      <c r="K5438">
        <f t="shared" si="337"/>
        <v>1</v>
      </c>
      <c r="L5438" s="9">
        <f t="shared" si="338"/>
        <v>1792436850</v>
      </c>
      <c r="M5438" s="9">
        <f t="shared" si="339"/>
        <v>2777057</v>
      </c>
    </row>
    <row r="5439" spans="1:13" x14ac:dyDescent="0.2">
      <c r="A5439" t="s">
        <v>12988</v>
      </c>
      <c r="B5439" t="s">
        <v>951</v>
      </c>
      <c r="C5439" t="s">
        <v>12989</v>
      </c>
      <c r="D5439" s="12">
        <v>2761384</v>
      </c>
      <c r="E5439" s="11">
        <v>1747270</v>
      </c>
      <c r="F5439" t="s">
        <v>12990</v>
      </c>
      <c r="G5439" t="s">
        <v>13</v>
      </c>
      <c r="H5439" s="1">
        <v>45685</v>
      </c>
      <c r="I5439" t="s">
        <v>12991</v>
      </c>
      <c r="J5439">
        <f t="shared" si="336"/>
        <v>140</v>
      </c>
      <c r="K5439">
        <f t="shared" si="337"/>
        <v>1</v>
      </c>
      <c r="L5439" s="9">
        <f t="shared" si="338"/>
        <v>5426635612</v>
      </c>
      <c r="M5439" s="9">
        <f t="shared" si="339"/>
        <v>2761384</v>
      </c>
    </row>
    <row r="5440" spans="1:13" x14ac:dyDescent="0.2">
      <c r="A5440" t="s">
        <v>2938</v>
      </c>
      <c r="B5440" t="s">
        <v>10</v>
      </c>
      <c r="C5440" t="s">
        <v>2939</v>
      </c>
      <c r="D5440" s="12">
        <v>30567</v>
      </c>
      <c r="E5440" s="11">
        <v>0</v>
      </c>
      <c r="F5440" t="s">
        <v>2940</v>
      </c>
      <c r="G5440" t="s">
        <v>13</v>
      </c>
      <c r="H5440" s="1">
        <v>45726</v>
      </c>
      <c r="I5440" t="s">
        <v>2941</v>
      </c>
      <c r="J5440">
        <f t="shared" si="336"/>
        <v>366</v>
      </c>
      <c r="K5440">
        <f t="shared" si="337"/>
        <v>9</v>
      </c>
      <c r="L5440" s="9">
        <f t="shared" si="338"/>
        <v>442014068</v>
      </c>
      <c r="M5440" s="9">
        <f t="shared" si="339"/>
        <v>2746498</v>
      </c>
    </row>
    <row r="5441" spans="1:13" x14ac:dyDescent="0.2">
      <c r="A5441" t="s">
        <v>4208</v>
      </c>
      <c r="B5441" t="s">
        <v>10</v>
      </c>
      <c r="C5441" t="s">
        <v>2939</v>
      </c>
      <c r="D5441" s="12">
        <v>54837</v>
      </c>
      <c r="E5441" s="11">
        <v>12000</v>
      </c>
      <c r="F5441" t="s">
        <v>4209</v>
      </c>
      <c r="G5441" t="s">
        <v>13</v>
      </c>
      <c r="H5441" s="1">
        <v>45721</v>
      </c>
      <c r="I5441" t="s">
        <v>4210</v>
      </c>
      <c r="J5441">
        <f t="shared" si="336"/>
        <v>366</v>
      </c>
      <c r="K5441">
        <f t="shared" si="337"/>
        <v>9</v>
      </c>
      <c r="L5441" s="9">
        <f t="shared" si="338"/>
        <v>442014068</v>
      </c>
      <c r="M5441" s="9">
        <f t="shared" si="339"/>
        <v>2746498</v>
      </c>
    </row>
    <row r="5442" spans="1:13" x14ac:dyDescent="0.2">
      <c r="A5442" t="s">
        <v>4578</v>
      </c>
      <c r="B5442" t="s">
        <v>10</v>
      </c>
      <c r="C5442" t="s">
        <v>2939</v>
      </c>
      <c r="D5442" s="12">
        <v>170762</v>
      </c>
      <c r="E5442" s="11">
        <v>6000</v>
      </c>
      <c r="F5442" t="s">
        <v>4579</v>
      </c>
      <c r="G5442" t="s">
        <v>13</v>
      </c>
      <c r="H5442" s="1">
        <v>45720</v>
      </c>
      <c r="I5442" t="s">
        <v>4580</v>
      </c>
      <c r="J5442">
        <f t="shared" ref="J5442:J5505" si="340">COUNTIF(B:B, B5442)</f>
        <v>366</v>
      </c>
      <c r="K5442">
        <f t="shared" ref="K5442:K5505" si="341">COUNTIF(C:C,C5442)</f>
        <v>9</v>
      </c>
      <c r="L5442" s="9">
        <f t="shared" ref="L5442:L5505" si="342">SUMIF(B:B,B5442,D:D)</f>
        <v>442014068</v>
      </c>
      <c r="M5442" s="9">
        <f t="shared" ref="M5442:M5505" si="343">SUMIF(C:C,C5442, D:D)</f>
        <v>2746498</v>
      </c>
    </row>
    <row r="5443" spans="1:13" x14ac:dyDescent="0.2">
      <c r="A5443" t="s">
        <v>4584</v>
      </c>
      <c r="B5443" t="s">
        <v>10</v>
      </c>
      <c r="C5443" t="s">
        <v>2939</v>
      </c>
      <c r="D5443" s="12">
        <v>186691</v>
      </c>
      <c r="E5443" s="11">
        <v>22000</v>
      </c>
      <c r="F5443" t="s">
        <v>4585</v>
      </c>
      <c r="G5443" t="s">
        <v>130</v>
      </c>
      <c r="H5443" s="1">
        <v>45720</v>
      </c>
      <c r="I5443" t="s">
        <v>4586</v>
      </c>
      <c r="J5443">
        <f t="shared" si="340"/>
        <v>366</v>
      </c>
      <c r="K5443">
        <f t="shared" si="341"/>
        <v>9</v>
      </c>
      <c r="L5443" s="9">
        <f t="shared" si="342"/>
        <v>442014068</v>
      </c>
      <c r="M5443" s="9">
        <f t="shared" si="343"/>
        <v>2746498</v>
      </c>
    </row>
    <row r="5444" spans="1:13" x14ac:dyDescent="0.2">
      <c r="A5444" t="s">
        <v>5065</v>
      </c>
      <c r="B5444" t="s">
        <v>10</v>
      </c>
      <c r="C5444" t="s">
        <v>2939</v>
      </c>
      <c r="D5444" s="12">
        <v>129280</v>
      </c>
      <c r="E5444" s="11">
        <v>45271</v>
      </c>
      <c r="F5444" t="s">
        <v>2940</v>
      </c>
      <c r="G5444" t="s">
        <v>147</v>
      </c>
      <c r="H5444" s="1">
        <v>45716</v>
      </c>
      <c r="I5444" t="s">
        <v>5066</v>
      </c>
      <c r="J5444">
        <f t="shared" si="340"/>
        <v>366</v>
      </c>
      <c r="K5444">
        <f t="shared" si="341"/>
        <v>9</v>
      </c>
      <c r="L5444" s="9">
        <f t="shared" si="342"/>
        <v>442014068</v>
      </c>
      <c r="M5444" s="9">
        <f t="shared" si="343"/>
        <v>2746498</v>
      </c>
    </row>
    <row r="5445" spans="1:13" x14ac:dyDescent="0.2">
      <c r="A5445" t="s">
        <v>5074</v>
      </c>
      <c r="B5445" t="s">
        <v>10</v>
      </c>
      <c r="C5445" t="s">
        <v>2939</v>
      </c>
      <c r="D5445" s="12">
        <v>211678</v>
      </c>
      <c r="E5445" s="11">
        <v>26587</v>
      </c>
      <c r="F5445" t="s">
        <v>2940</v>
      </c>
      <c r="G5445" t="s">
        <v>147</v>
      </c>
      <c r="H5445" s="1">
        <v>45716</v>
      </c>
      <c r="I5445" t="s">
        <v>5075</v>
      </c>
      <c r="J5445">
        <f t="shared" si="340"/>
        <v>366</v>
      </c>
      <c r="K5445">
        <f t="shared" si="341"/>
        <v>9</v>
      </c>
      <c r="L5445" s="9">
        <f t="shared" si="342"/>
        <v>442014068</v>
      </c>
      <c r="M5445" s="9">
        <f t="shared" si="343"/>
        <v>2746498</v>
      </c>
    </row>
    <row r="5446" spans="1:13" x14ac:dyDescent="0.2">
      <c r="A5446" t="s">
        <v>5076</v>
      </c>
      <c r="B5446" t="s">
        <v>10</v>
      </c>
      <c r="C5446" t="s">
        <v>2939</v>
      </c>
      <c r="D5446" s="12">
        <v>253740</v>
      </c>
      <c r="E5446" s="11">
        <v>14389</v>
      </c>
      <c r="F5446" t="s">
        <v>2940</v>
      </c>
      <c r="G5446" t="s">
        <v>13</v>
      </c>
      <c r="H5446" s="1">
        <v>45716</v>
      </c>
      <c r="I5446" t="s">
        <v>5077</v>
      </c>
      <c r="J5446">
        <f t="shared" si="340"/>
        <v>366</v>
      </c>
      <c r="K5446">
        <f t="shared" si="341"/>
        <v>9</v>
      </c>
      <c r="L5446" s="9">
        <f t="shared" si="342"/>
        <v>442014068</v>
      </c>
      <c r="M5446" s="9">
        <f t="shared" si="343"/>
        <v>2746498</v>
      </c>
    </row>
    <row r="5447" spans="1:13" x14ac:dyDescent="0.2">
      <c r="A5447" t="s">
        <v>5085</v>
      </c>
      <c r="B5447" t="s">
        <v>10</v>
      </c>
      <c r="C5447" t="s">
        <v>2939</v>
      </c>
      <c r="D5447" s="12">
        <v>601591</v>
      </c>
      <c r="E5447" s="11">
        <v>37601</v>
      </c>
      <c r="F5447" t="s">
        <v>2940</v>
      </c>
      <c r="G5447" t="s">
        <v>147</v>
      </c>
      <c r="H5447" s="1">
        <v>45716</v>
      </c>
      <c r="I5447" t="s">
        <v>5086</v>
      </c>
      <c r="J5447">
        <f t="shared" si="340"/>
        <v>366</v>
      </c>
      <c r="K5447">
        <f t="shared" si="341"/>
        <v>9</v>
      </c>
      <c r="L5447" s="9">
        <f t="shared" si="342"/>
        <v>442014068</v>
      </c>
      <c r="M5447" s="9">
        <f t="shared" si="343"/>
        <v>2746498</v>
      </c>
    </row>
    <row r="5448" spans="1:13" x14ac:dyDescent="0.2">
      <c r="A5448" t="s">
        <v>5096</v>
      </c>
      <c r="B5448" t="s">
        <v>10</v>
      </c>
      <c r="C5448" t="s">
        <v>2939</v>
      </c>
      <c r="D5448" s="12">
        <v>1107352</v>
      </c>
      <c r="E5448" s="11">
        <v>553676</v>
      </c>
      <c r="F5448" t="s">
        <v>2940</v>
      </c>
      <c r="G5448" t="s">
        <v>13</v>
      </c>
      <c r="H5448" s="1">
        <v>45716</v>
      </c>
      <c r="I5448" t="s">
        <v>5097</v>
      </c>
      <c r="J5448">
        <f t="shared" si="340"/>
        <v>366</v>
      </c>
      <c r="K5448">
        <f t="shared" si="341"/>
        <v>9</v>
      </c>
      <c r="L5448" s="9">
        <f t="shared" si="342"/>
        <v>442014068</v>
      </c>
      <c r="M5448" s="9">
        <f t="shared" si="343"/>
        <v>2746498</v>
      </c>
    </row>
    <row r="5449" spans="1:13" x14ac:dyDescent="0.2">
      <c r="A5449" t="s">
        <v>6361</v>
      </c>
      <c r="B5449" t="s">
        <v>1701</v>
      </c>
      <c r="C5449" t="s">
        <v>6362</v>
      </c>
      <c r="D5449" s="12">
        <v>2151740</v>
      </c>
      <c r="E5449" s="11">
        <v>951181</v>
      </c>
      <c r="F5449" t="s">
        <v>6363</v>
      </c>
      <c r="G5449" t="s">
        <v>13</v>
      </c>
      <c r="H5449" s="1">
        <v>45714</v>
      </c>
      <c r="I5449" t="s">
        <v>6364</v>
      </c>
      <c r="J5449">
        <f t="shared" si="340"/>
        <v>250</v>
      </c>
      <c r="K5449">
        <f t="shared" si="341"/>
        <v>2</v>
      </c>
      <c r="L5449" s="9">
        <f t="shared" si="342"/>
        <v>408633237</v>
      </c>
      <c r="M5449" s="9">
        <f t="shared" si="343"/>
        <v>2731689</v>
      </c>
    </row>
    <row r="5450" spans="1:13" x14ac:dyDescent="0.2">
      <c r="A5450" t="s">
        <v>12800</v>
      </c>
      <c r="B5450" t="s">
        <v>10</v>
      </c>
      <c r="C5450" t="s">
        <v>6362</v>
      </c>
      <c r="D5450" s="12">
        <v>579949</v>
      </c>
      <c r="E5450" s="11">
        <v>0</v>
      </c>
      <c r="F5450" t="s">
        <v>12801</v>
      </c>
      <c r="G5450" t="s">
        <v>152</v>
      </c>
      <c r="H5450" s="1">
        <v>45691</v>
      </c>
      <c r="I5450" t="s">
        <v>12802</v>
      </c>
      <c r="J5450">
        <f t="shared" si="340"/>
        <v>366</v>
      </c>
      <c r="K5450">
        <f t="shared" si="341"/>
        <v>2</v>
      </c>
      <c r="L5450" s="9">
        <f t="shared" si="342"/>
        <v>442014068</v>
      </c>
      <c r="M5450" s="9">
        <f t="shared" si="343"/>
        <v>2731689</v>
      </c>
    </row>
    <row r="5451" spans="1:13" x14ac:dyDescent="0.2">
      <c r="A5451" t="s">
        <v>9348</v>
      </c>
      <c r="B5451" t="s">
        <v>1456</v>
      </c>
      <c r="C5451" t="s">
        <v>9349</v>
      </c>
      <c r="D5451" s="12">
        <v>2691694</v>
      </c>
      <c r="E5451" s="11">
        <v>0</v>
      </c>
      <c r="G5451" t="s">
        <v>147</v>
      </c>
      <c r="H5451" s="1">
        <v>45702</v>
      </c>
      <c r="I5451" t="s">
        <v>9350</v>
      </c>
      <c r="J5451">
        <f t="shared" si="340"/>
        <v>81</v>
      </c>
      <c r="K5451">
        <f t="shared" si="341"/>
        <v>1</v>
      </c>
      <c r="L5451" s="9">
        <f t="shared" si="342"/>
        <v>168045214</v>
      </c>
      <c r="M5451" s="9">
        <f t="shared" si="343"/>
        <v>2691694</v>
      </c>
    </row>
    <row r="5452" spans="1:13" x14ac:dyDescent="0.2">
      <c r="A5452" t="s">
        <v>5955</v>
      </c>
      <c r="B5452" t="s">
        <v>10</v>
      </c>
      <c r="C5452" t="s">
        <v>5956</v>
      </c>
      <c r="D5452" s="12">
        <v>10000</v>
      </c>
      <c r="E5452" s="11">
        <v>10000</v>
      </c>
      <c r="F5452" t="s">
        <v>5957</v>
      </c>
      <c r="G5452" t="s">
        <v>152</v>
      </c>
      <c r="H5452" s="1">
        <v>45714</v>
      </c>
      <c r="I5452" t="s">
        <v>5958</v>
      </c>
      <c r="J5452">
        <f t="shared" si="340"/>
        <v>366</v>
      </c>
      <c r="K5452">
        <f t="shared" si="341"/>
        <v>2</v>
      </c>
      <c r="L5452" s="9">
        <f t="shared" si="342"/>
        <v>442014068</v>
      </c>
      <c r="M5452" s="9">
        <f t="shared" si="343"/>
        <v>2686602</v>
      </c>
    </row>
    <row r="5453" spans="1:13" x14ac:dyDescent="0.2">
      <c r="A5453" t="s">
        <v>6160</v>
      </c>
      <c r="B5453" t="s">
        <v>10</v>
      </c>
      <c r="C5453" t="s">
        <v>5956</v>
      </c>
      <c r="D5453" s="12">
        <v>2676602</v>
      </c>
      <c r="E5453" s="11">
        <v>2179659</v>
      </c>
      <c r="F5453" t="s">
        <v>6161</v>
      </c>
      <c r="G5453" t="s">
        <v>13</v>
      </c>
      <c r="H5453" s="1">
        <v>45714</v>
      </c>
      <c r="I5453" t="s">
        <v>6162</v>
      </c>
      <c r="J5453">
        <f t="shared" si="340"/>
        <v>366</v>
      </c>
      <c r="K5453">
        <f t="shared" si="341"/>
        <v>2</v>
      </c>
      <c r="L5453" s="9">
        <f t="shared" si="342"/>
        <v>442014068</v>
      </c>
      <c r="M5453" s="9">
        <f t="shared" si="343"/>
        <v>2686602</v>
      </c>
    </row>
    <row r="5454" spans="1:13" x14ac:dyDescent="0.2">
      <c r="A5454" t="s">
        <v>259</v>
      </c>
      <c r="B5454" t="s">
        <v>113</v>
      </c>
      <c r="C5454" t="s">
        <v>260</v>
      </c>
      <c r="D5454" s="12">
        <v>2680915</v>
      </c>
      <c r="E5454" s="11">
        <v>2415811</v>
      </c>
      <c r="F5454" t="s">
        <v>261</v>
      </c>
      <c r="G5454" t="s">
        <v>130</v>
      </c>
      <c r="H5454" s="1">
        <v>45740</v>
      </c>
      <c r="I5454" t="s">
        <v>262</v>
      </c>
      <c r="J5454">
        <f t="shared" si="340"/>
        <v>194</v>
      </c>
      <c r="K5454">
        <f t="shared" si="341"/>
        <v>1</v>
      </c>
      <c r="L5454" s="9">
        <f t="shared" si="342"/>
        <v>1107339336</v>
      </c>
      <c r="M5454" s="9">
        <f t="shared" si="343"/>
        <v>2680915</v>
      </c>
    </row>
    <row r="5455" spans="1:13" x14ac:dyDescent="0.2">
      <c r="A5455" t="s">
        <v>1174</v>
      </c>
      <c r="B5455" t="s">
        <v>87</v>
      </c>
      <c r="C5455" t="s">
        <v>1175</v>
      </c>
      <c r="D5455" s="12">
        <v>2678250</v>
      </c>
      <c r="E5455" s="11">
        <v>674940</v>
      </c>
      <c r="F5455" t="s">
        <v>1176</v>
      </c>
      <c r="G5455" t="s">
        <v>152</v>
      </c>
      <c r="H5455" s="1">
        <v>45736</v>
      </c>
      <c r="I5455" t="s">
        <v>1177</v>
      </c>
      <c r="J5455">
        <f t="shared" si="340"/>
        <v>160</v>
      </c>
      <c r="K5455">
        <f t="shared" si="341"/>
        <v>1</v>
      </c>
      <c r="L5455" s="9">
        <f t="shared" si="342"/>
        <v>1007902320</v>
      </c>
      <c r="M5455" s="9">
        <f t="shared" si="343"/>
        <v>2678250</v>
      </c>
    </row>
    <row r="5456" spans="1:13" x14ac:dyDescent="0.2">
      <c r="A5456" t="s">
        <v>2298</v>
      </c>
      <c r="B5456" t="s">
        <v>39</v>
      </c>
      <c r="C5456" t="s">
        <v>2299</v>
      </c>
      <c r="D5456" s="12">
        <v>2663105</v>
      </c>
      <c r="E5456" s="11">
        <v>2131948</v>
      </c>
      <c r="F5456" t="s">
        <v>2300</v>
      </c>
      <c r="G5456" t="s">
        <v>13</v>
      </c>
      <c r="H5456" s="1">
        <v>45728</v>
      </c>
      <c r="I5456" t="s">
        <v>2301</v>
      </c>
      <c r="J5456">
        <f t="shared" si="340"/>
        <v>324</v>
      </c>
      <c r="K5456">
        <f t="shared" si="341"/>
        <v>1</v>
      </c>
      <c r="L5456" s="9">
        <f t="shared" si="342"/>
        <v>1792436850</v>
      </c>
      <c r="M5456" s="9">
        <f t="shared" si="343"/>
        <v>2663105</v>
      </c>
    </row>
    <row r="5457" spans="1:13" x14ac:dyDescent="0.2">
      <c r="A5457" t="s">
        <v>6714</v>
      </c>
      <c r="B5457" t="s">
        <v>1701</v>
      </c>
      <c r="C5457" t="s">
        <v>6715</v>
      </c>
      <c r="D5457" s="12">
        <v>698947</v>
      </c>
      <c r="E5457" s="11">
        <v>425974</v>
      </c>
      <c r="F5457" t="s">
        <v>6716</v>
      </c>
      <c r="G5457" t="s">
        <v>13</v>
      </c>
      <c r="H5457" s="1">
        <v>45713</v>
      </c>
      <c r="I5457" t="s">
        <v>6717</v>
      </c>
      <c r="J5457">
        <f t="shared" si="340"/>
        <v>250</v>
      </c>
      <c r="K5457">
        <f t="shared" si="341"/>
        <v>2</v>
      </c>
      <c r="L5457" s="9">
        <f t="shared" si="342"/>
        <v>408633237</v>
      </c>
      <c r="M5457" s="9">
        <f t="shared" si="343"/>
        <v>2662051</v>
      </c>
    </row>
    <row r="5458" spans="1:13" x14ac:dyDescent="0.2">
      <c r="A5458" t="s">
        <v>8953</v>
      </c>
      <c r="B5458" t="s">
        <v>1701</v>
      </c>
      <c r="C5458" t="s">
        <v>6715</v>
      </c>
      <c r="D5458" s="12">
        <v>1963104</v>
      </c>
      <c r="E5458" s="11">
        <v>24000</v>
      </c>
      <c r="F5458" t="s">
        <v>8954</v>
      </c>
      <c r="G5458" t="s">
        <v>13</v>
      </c>
      <c r="H5458" s="1">
        <v>45706</v>
      </c>
      <c r="I5458" t="s">
        <v>8955</v>
      </c>
      <c r="J5458">
        <f t="shared" si="340"/>
        <v>250</v>
      </c>
      <c r="K5458">
        <f t="shared" si="341"/>
        <v>2</v>
      </c>
      <c r="L5458" s="9">
        <f t="shared" si="342"/>
        <v>408633237</v>
      </c>
      <c r="M5458" s="9">
        <f t="shared" si="343"/>
        <v>2662051</v>
      </c>
    </row>
    <row r="5459" spans="1:13" x14ac:dyDescent="0.2">
      <c r="A5459" t="s">
        <v>9676</v>
      </c>
      <c r="B5459" t="s">
        <v>8976</v>
      </c>
      <c r="C5459" t="s">
        <v>9677</v>
      </c>
      <c r="D5459" s="12">
        <v>26322</v>
      </c>
      <c r="E5459" s="11">
        <v>26322</v>
      </c>
      <c r="F5459" t="s">
        <v>9678</v>
      </c>
      <c r="G5459" t="s">
        <v>13</v>
      </c>
      <c r="H5459" s="1">
        <v>45702</v>
      </c>
      <c r="I5459" t="s">
        <v>9679</v>
      </c>
      <c r="J5459">
        <f t="shared" si="340"/>
        <v>350</v>
      </c>
      <c r="K5459">
        <f t="shared" si="341"/>
        <v>5</v>
      </c>
      <c r="L5459" s="9">
        <f t="shared" si="342"/>
        <v>1401538900</v>
      </c>
      <c r="M5459" s="9">
        <f t="shared" si="343"/>
        <v>2649053</v>
      </c>
    </row>
    <row r="5460" spans="1:13" x14ac:dyDescent="0.2">
      <c r="A5460" t="s">
        <v>9680</v>
      </c>
      <c r="B5460" t="s">
        <v>8976</v>
      </c>
      <c r="C5460" t="s">
        <v>9677</v>
      </c>
      <c r="D5460" s="12">
        <v>27112</v>
      </c>
      <c r="E5460" s="11">
        <v>27112</v>
      </c>
      <c r="F5460" t="s">
        <v>9681</v>
      </c>
      <c r="G5460" t="s">
        <v>13</v>
      </c>
      <c r="H5460" s="1">
        <v>45702</v>
      </c>
      <c r="I5460" t="s">
        <v>9682</v>
      </c>
      <c r="J5460">
        <f t="shared" si="340"/>
        <v>350</v>
      </c>
      <c r="K5460">
        <f t="shared" si="341"/>
        <v>5</v>
      </c>
      <c r="L5460" s="9">
        <f t="shared" si="342"/>
        <v>1401538900</v>
      </c>
      <c r="M5460" s="9">
        <f t="shared" si="343"/>
        <v>2649053</v>
      </c>
    </row>
    <row r="5461" spans="1:13" x14ac:dyDescent="0.2">
      <c r="A5461" t="s">
        <v>10276</v>
      </c>
      <c r="B5461" t="s">
        <v>8976</v>
      </c>
      <c r="C5461" t="s">
        <v>9677</v>
      </c>
      <c r="D5461" s="12">
        <v>576384</v>
      </c>
      <c r="E5461" s="11">
        <v>0</v>
      </c>
      <c r="F5461" t="s">
        <v>10277</v>
      </c>
      <c r="G5461" t="s">
        <v>13</v>
      </c>
      <c r="H5461" s="1">
        <v>45702</v>
      </c>
      <c r="I5461" t="s">
        <v>10278</v>
      </c>
      <c r="J5461">
        <f t="shared" si="340"/>
        <v>350</v>
      </c>
      <c r="K5461">
        <f t="shared" si="341"/>
        <v>5</v>
      </c>
      <c r="L5461" s="9">
        <f t="shared" si="342"/>
        <v>1401538900</v>
      </c>
      <c r="M5461" s="9">
        <f t="shared" si="343"/>
        <v>2649053</v>
      </c>
    </row>
    <row r="5462" spans="1:13" x14ac:dyDescent="0.2">
      <c r="A5462" t="s">
        <v>10349</v>
      </c>
      <c r="B5462" t="s">
        <v>8976</v>
      </c>
      <c r="C5462" t="s">
        <v>9677</v>
      </c>
      <c r="D5462" s="12">
        <v>899985</v>
      </c>
      <c r="E5462" s="11">
        <v>899985</v>
      </c>
      <c r="F5462" t="s">
        <v>10350</v>
      </c>
      <c r="G5462" t="s">
        <v>13</v>
      </c>
      <c r="H5462" s="1">
        <v>45702</v>
      </c>
      <c r="I5462" t="s">
        <v>10351</v>
      </c>
      <c r="J5462">
        <f t="shared" si="340"/>
        <v>350</v>
      </c>
      <c r="K5462">
        <f t="shared" si="341"/>
        <v>5</v>
      </c>
      <c r="L5462" s="9">
        <f t="shared" si="342"/>
        <v>1401538900</v>
      </c>
      <c r="M5462" s="9">
        <f t="shared" si="343"/>
        <v>2649053</v>
      </c>
    </row>
    <row r="5463" spans="1:13" x14ac:dyDescent="0.2">
      <c r="A5463" t="s">
        <v>10378</v>
      </c>
      <c r="B5463" t="s">
        <v>8976</v>
      </c>
      <c r="C5463" t="s">
        <v>9677</v>
      </c>
      <c r="D5463" s="12">
        <v>1119250</v>
      </c>
      <c r="E5463" s="11">
        <v>186750</v>
      </c>
      <c r="F5463" t="s">
        <v>10379</v>
      </c>
      <c r="G5463" t="s">
        <v>13</v>
      </c>
      <c r="H5463" s="1">
        <v>45702</v>
      </c>
      <c r="I5463" t="s">
        <v>10380</v>
      </c>
      <c r="J5463">
        <f t="shared" si="340"/>
        <v>350</v>
      </c>
      <c r="K5463">
        <f t="shared" si="341"/>
        <v>5</v>
      </c>
      <c r="L5463" s="9">
        <f t="shared" si="342"/>
        <v>1401538900</v>
      </c>
      <c r="M5463" s="9">
        <f t="shared" si="343"/>
        <v>2649053</v>
      </c>
    </row>
    <row r="5464" spans="1:13" x14ac:dyDescent="0.2">
      <c r="A5464" t="s">
        <v>1035</v>
      </c>
      <c r="B5464" t="s">
        <v>21</v>
      </c>
      <c r="C5464" t="s">
        <v>1036</v>
      </c>
      <c r="D5464" s="12">
        <v>2643830</v>
      </c>
      <c r="E5464" s="11">
        <v>2643830</v>
      </c>
      <c r="F5464" t="s">
        <v>1037</v>
      </c>
      <c r="G5464" t="s">
        <v>152</v>
      </c>
      <c r="H5464" s="1">
        <v>45736</v>
      </c>
      <c r="I5464" t="s">
        <v>1038</v>
      </c>
      <c r="J5464">
        <f t="shared" si="340"/>
        <v>61</v>
      </c>
      <c r="K5464">
        <f t="shared" si="341"/>
        <v>1</v>
      </c>
      <c r="L5464" s="9">
        <f t="shared" si="342"/>
        <v>83466674</v>
      </c>
      <c r="M5464" s="9">
        <f t="shared" si="343"/>
        <v>2643830</v>
      </c>
    </row>
    <row r="5465" spans="1:13" x14ac:dyDescent="0.2">
      <c r="A5465" t="s">
        <v>5871</v>
      </c>
      <c r="B5465" t="s">
        <v>888</v>
      </c>
      <c r="C5465" t="s">
        <v>5872</v>
      </c>
      <c r="D5465" s="12">
        <v>2633627</v>
      </c>
      <c r="E5465" s="11">
        <v>1098340</v>
      </c>
      <c r="F5465" t="s">
        <v>5873</v>
      </c>
      <c r="G5465" t="s">
        <v>13</v>
      </c>
      <c r="H5465" s="1">
        <v>45714</v>
      </c>
      <c r="I5465" t="s">
        <v>5874</v>
      </c>
      <c r="J5465">
        <f t="shared" si="340"/>
        <v>104</v>
      </c>
      <c r="K5465">
        <f t="shared" si="341"/>
        <v>1</v>
      </c>
      <c r="L5465" s="9">
        <f t="shared" si="342"/>
        <v>670590370</v>
      </c>
      <c r="M5465" s="9">
        <f t="shared" si="343"/>
        <v>2633627</v>
      </c>
    </row>
    <row r="5466" spans="1:13" x14ac:dyDescent="0.2">
      <c r="A5466" t="s">
        <v>6547</v>
      </c>
      <c r="B5466" t="s">
        <v>10</v>
      </c>
      <c r="C5466" t="s">
        <v>6548</v>
      </c>
      <c r="D5466" s="12">
        <v>10000</v>
      </c>
      <c r="E5466" s="11">
        <v>10000</v>
      </c>
      <c r="F5466" t="s">
        <v>3375</v>
      </c>
      <c r="G5466" t="s">
        <v>147</v>
      </c>
      <c r="H5466" s="1">
        <v>45713</v>
      </c>
      <c r="I5466" t="s">
        <v>6549</v>
      </c>
      <c r="J5466">
        <f t="shared" si="340"/>
        <v>366</v>
      </c>
      <c r="K5466">
        <f t="shared" si="341"/>
        <v>3</v>
      </c>
      <c r="L5466" s="9">
        <f t="shared" si="342"/>
        <v>442014068</v>
      </c>
      <c r="M5466" s="9">
        <f t="shared" si="343"/>
        <v>2622676</v>
      </c>
    </row>
    <row r="5467" spans="1:13" x14ac:dyDescent="0.2">
      <c r="A5467" t="s">
        <v>6553</v>
      </c>
      <c r="B5467" t="s">
        <v>10</v>
      </c>
      <c r="C5467" t="s">
        <v>6548</v>
      </c>
      <c r="D5467" s="12">
        <v>10000</v>
      </c>
      <c r="E5467" s="11">
        <v>10000</v>
      </c>
      <c r="F5467" t="s">
        <v>3375</v>
      </c>
      <c r="G5467" t="s">
        <v>147</v>
      </c>
      <c r="H5467" s="1">
        <v>45713</v>
      </c>
      <c r="I5467" t="s">
        <v>6554</v>
      </c>
      <c r="J5467">
        <f t="shared" si="340"/>
        <v>366</v>
      </c>
      <c r="K5467">
        <f t="shared" si="341"/>
        <v>3</v>
      </c>
      <c r="L5467" s="9">
        <f t="shared" si="342"/>
        <v>442014068</v>
      </c>
      <c r="M5467" s="9">
        <f t="shared" si="343"/>
        <v>2622676</v>
      </c>
    </row>
    <row r="5468" spans="1:13" x14ac:dyDescent="0.2">
      <c r="A5468" t="s">
        <v>8349</v>
      </c>
      <c r="B5468" t="s">
        <v>16</v>
      </c>
      <c r="C5468" t="s">
        <v>6548</v>
      </c>
      <c r="D5468" s="12">
        <v>2602676</v>
      </c>
      <c r="E5468" s="11">
        <v>2117281</v>
      </c>
      <c r="F5468" t="s">
        <v>8350</v>
      </c>
      <c r="G5468" t="s">
        <v>130</v>
      </c>
      <c r="H5468" s="1">
        <v>45706</v>
      </c>
      <c r="I5468" t="s">
        <v>8351</v>
      </c>
      <c r="J5468">
        <f t="shared" si="340"/>
        <v>137</v>
      </c>
      <c r="K5468">
        <f t="shared" si="341"/>
        <v>3</v>
      </c>
      <c r="L5468" s="9">
        <f t="shared" si="342"/>
        <v>2463589332</v>
      </c>
      <c r="M5468" s="9">
        <f t="shared" si="343"/>
        <v>2622676</v>
      </c>
    </row>
    <row r="5469" spans="1:13" x14ac:dyDescent="0.2">
      <c r="A5469" t="s">
        <v>5518</v>
      </c>
      <c r="B5469" t="s">
        <v>10</v>
      </c>
      <c r="C5469" t="s">
        <v>5519</v>
      </c>
      <c r="D5469" s="12">
        <v>2618725</v>
      </c>
      <c r="E5469" s="11">
        <v>0</v>
      </c>
      <c r="F5469" t="s">
        <v>5520</v>
      </c>
      <c r="G5469" t="s">
        <v>13</v>
      </c>
      <c r="H5469" s="1">
        <v>45715</v>
      </c>
      <c r="I5469" t="s">
        <v>5521</v>
      </c>
      <c r="J5469">
        <f t="shared" si="340"/>
        <v>366</v>
      </c>
      <c r="K5469">
        <f t="shared" si="341"/>
        <v>1</v>
      </c>
      <c r="L5469" s="9">
        <f t="shared" si="342"/>
        <v>442014068</v>
      </c>
      <c r="M5469" s="9">
        <f t="shared" si="343"/>
        <v>2618725</v>
      </c>
    </row>
    <row r="5470" spans="1:13" x14ac:dyDescent="0.2">
      <c r="A5470" t="s">
        <v>1318</v>
      </c>
      <c r="B5470" t="s">
        <v>951</v>
      </c>
      <c r="C5470" t="s">
        <v>1319</v>
      </c>
      <c r="D5470" s="12">
        <v>2600665</v>
      </c>
      <c r="E5470" s="11">
        <v>972466</v>
      </c>
      <c r="F5470" t="s">
        <v>1320</v>
      </c>
      <c r="G5470" t="s">
        <v>13</v>
      </c>
      <c r="H5470" s="1">
        <v>45735</v>
      </c>
      <c r="I5470" t="s">
        <v>1321</v>
      </c>
      <c r="J5470">
        <f t="shared" si="340"/>
        <v>140</v>
      </c>
      <c r="K5470">
        <f t="shared" si="341"/>
        <v>1</v>
      </c>
      <c r="L5470" s="9">
        <f t="shared" si="342"/>
        <v>5426635612</v>
      </c>
      <c r="M5470" s="9">
        <f t="shared" si="343"/>
        <v>2600665</v>
      </c>
    </row>
    <row r="5471" spans="1:13" x14ac:dyDescent="0.2">
      <c r="A5471" t="s">
        <v>8578</v>
      </c>
      <c r="B5471" t="s">
        <v>1751</v>
      </c>
      <c r="C5471" t="s">
        <v>8579</v>
      </c>
      <c r="D5471" s="12">
        <v>2589998</v>
      </c>
      <c r="E5471" s="11">
        <v>961944</v>
      </c>
      <c r="F5471" t="s">
        <v>8580</v>
      </c>
      <c r="G5471" t="s">
        <v>13</v>
      </c>
      <c r="H5471" s="1">
        <v>45706</v>
      </c>
      <c r="I5471" t="s">
        <v>8581</v>
      </c>
      <c r="J5471">
        <f t="shared" si="340"/>
        <v>99</v>
      </c>
      <c r="K5471">
        <f t="shared" si="341"/>
        <v>1</v>
      </c>
      <c r="L5471" s="9">
        <f t="shared" si="342"/>
        <v>382244987</v>
      </c>
      <c r="M5471" s="9">
        <f t="shared" si="343"/>
        <v>2589998</v>
      </c>
    </row>
    <row r="5472" spans="1:13" x14ac:dyDescent="0.2">
      <c r="A5472" t="s">
        <v>8697</v>
      </c>
      <c r="B5472" t="s">
        <v>1456</v>
      </c>
      <c r="C5472" t="s">
        <v>8698</v>
      </c>
      <c r="D5472" s="12">
        <v>2577945</v>
      </c>
      <c r="E5472" s="11">
        <v>0</v>
      </c>
      <c r="F5472" t="s">
        <v>8699</v>
      </c>
      <c r="G5472" t="s">
        <v>680</v>
      </c>
      <c r="H5472" s="1">
        <v>45706</v>
      </c>
      <c r="J5472">
        <f t="shared" si="340"/>
        <v>81</v>
      </c>
      <c r="K5472">
        <f t="shared" si="341"/>
        <v>1</v>
      </c>
      <c r="L5472" s="9">
        <f t="shared" si="342"/>
        <v>168045214</v>
      </c>
      <c r="M5472" s="9">
        <f t="shared" si="343"/>
        <v>2577945</v>
      </c>
    </row>
    <row r="5473" spans="1:13" x14ac:dyDescent="0.2">
      <c r="A5473" t="s">
        <v>10119</v>
      </c>
      <c r="B5473" t="s">
        <v>8976</v>
      </c>
      <c r="C5473" t="s">
        <v>10120</v>
      </c>
      <c r="D5473" s="12">
        <v>325050</v>
      </c>
      <c r="E5473" s="11">
        <v>301889</v>
      </c>
      <c r="F5473" t="s">
        <v>10121</v>
      </c>
      <c r="G5473" t="s">
        <v>130</v>
      </c>
      <c r="H5473" s="1">
        <v>45702</v>
      </c>
      <c r="I5473" t="s">
        <v>10122</v>
      </c>
      <c r="J5473">
        <f t="shared" si="340"/>
        <v>350</v>
      </c>
      <c r="K5473">
        <f t="shared" si="341"/>
        <v>2</v>
      </c>
      <c r="L5473" s="9">
        <f t="shared" si="342"/>
        <v>1401538900</v>
      </c>
      <c r="M5473" s="9">
        <f t="shared" si="343"/>
        <v>2575050</v>
      </c>
    </row>
    <row r="5474" spans="1:13" x14ac:dyDescent="0.2">
      <c r="A5474" t="s">
        <v>10488</v>
      </c>
      <c r="B5474" t="s">
        <v>8976</v>
      </c>
      <c r="C5474" t="s">
        <v>10120</v>
      </c>
      <c r="D5474" s="12">
        <v>2250000</v>
      </c>
      <c r="E5474" s="11">
        <v>0</v>
      </c>
      <c r="F5474" t="s">
        <v>10121</v>
      </c>
      <c r="G5474" t="s">
        <v>130</v>
      </c>
      <c r="H5474" s="1">
        <v>45702</v>
      </c>
      <c r="I5474" t="s">
        <v>10489</v>
      </c>
      <c r="J5474">
        <f t="shared" si="340"/>
        <v>350</v>
      </c>
      <c r="K5474">
        <f t="shared" si="341"/>
        <v>2</v>
      </c>
      <c r="L5474" s="9">
        <f t="shared" si="342"/>
        <v>1401538900</v>
      </c>
      <c r="M5474" s="9">
        <f t="shared" si="343"/>
        <v>2575050</v>
      </c>
    </row>
    <row r="5475" spans="1:13" x14ac:dyDescent="0.2">
      <c r="A5475" t="s">
        <v>8685</v>
      </c>
      <c r="B5475" t="s">
        <v>1456</v>
      </c>
      <c r="C5475" t="s">
        <v>8686</v>
      </c>
      <c r="D5475" s="12">
        <v>412000</v>
      </c>
      <c r="E5475" s="11">
        <v>538</v>
      </c>
      <c r="F5475" t="s">
        <v>8687</v>
      </c>
      <c r="G5475" t="s">
        <v>13</v>
      </c>
      <c r="H5475" s="1">
        <v>45706</v>
      </c>
      <c r="I5475" t="s">
        <v>8688</v>
      </c>
      <c r="J5475">
        <f t="shared" si="340"/>
        <v>81</v>
      </c>
      <c r="K5475">
        <f t="shared" si="341"/>
        <v>4</v>
      </c>
      <c r="L5475" s="9">
        <f t="shared" si="342"/>
        <v>168045214</v>
      </c>
      <c r="M5475" s="9">
        <f t="shared" si="343"/>
        <v>2572029</v>
      </c>
    </row>
    <row r="5476" spans="1:13" x14ac:dyDescent="0.2">
      <c r="A5476" t="s">
        <v>9304</v>
      </c>
      <c r="B5476" t="s">
        <v>1456</v>
      </c>
      <c r="C5476" t="s">
        <v>8686</v>
      </c>
      <c r="D5476" s="12">
        <v>447571</v>
      </c>
      <c r="E5476" s="11">
        <v>0</v>
      </c>
      <c r="F5476" t="s">
        <v>9305</v>
      </c>
      <c r="G5476" t="s">
        <v>673</v>
      </c>
      <c r="H5476" s="1">
        <v>45702</v>
      </c>
      <c r="I5476" t="s">
        <v>9306</v>
      </c>
      <c r="J5476">
        <f t="shared" si="340"/>
        <v>81</v>
      </c>
      <c r="K5476">
        <f t="shared" si="341"/>
        <v>4</v>
      </c>
      <c r="L5476" s="9">
        <f t="shared" si="342"/>
        <v>168045214</v>
      </c>
      <c r="M5476" s="9">
        <f t="shared" si="343"/>
        <v>2572029</v>
      </c>
    </row>
    <row r="5477" spans="1:13" x14ac:dyDescent="0.2">
      <c r="A5477" t="s">
        <v>9311</v>
      </c>
      <c r="B5477" t="s">
        <v>1456</v>
      </c>
      <c r="C5477" t="s">
        <v>8686</v>
      </c>
      <c r="D5477" s="12">
        <v>568458</v>
      </c>
      <c r="E5477" s="11">
        <v>0</v>
      </c>
      <c r="F5477" t="s">
        <v>9312</v>
      </c>
      <c r="G5477" t="s">
        <v>673</v>
      </c>
      <c r="H5477" s="1">
        <v>45702</v>
      </c>
      <c r="I5477" t="s">
        <v>9313</v>
      </c>
      <c r="J5477">
        <f t="shared" si="340"/>
        <v>81</v>
      </c>
      <c r="K5477">
        <f t="shared" si="341"/>
        <v>4</v>
      </c>
      <c r="L5477" s="9">
        <f t="shared" si="342"/>
        <v>168045214</v>
      </c>
      <c r="M5477" s="9">
        <f t="shared" si="343"/>
        <v>2572029</v>
      </c>
    </row>
    <row r="5478" spans="1:13" x14ac:dyDescent="0.2">
      <c r="A5478" t="s">
        <v>9327</v>
      </c>
      <c r="B5478" t="s">
        <v>1456</v>
      </c>
      <c r="C5478" t="s">
        <v>8686</v>
      </c>
      <c r="D5478" s="12">
        <v>1144000</v>
      </c>
      <c r="E5478" s="11">
        <v>0</v>
      </c>
      <c r="F5478" t="s">
        <v>9328</v>
      </c>
      <c r="G5478" t="s">
        <v>673</v>
      </c>
      <c r="H5478" s="1">
        <v>45702</v>
      </c>
      <c r="I5478" t="s">
        <v>9329</v>
      </c>
      <c r="J5478">
        <f t="shared" si="340"/>
        <v>81</v>
      </c>
      <c r="K5478">
        <f t="shared" si="341"/>
        <v>4</v>
      </c>
      <c r="L5478" s="9">
        <f t="shared" si="342"/>
        <v>168045214</v>
      </c>
      <c r="M5478" s="9">
        <f t="shared" si="343"/>
        <v>2572029</v>
      </c>
    </row>
    <row r="5479" spans="1:13" x14ac:dyDescent="0.2">
      <c r="A5479" t="s">
        <v>1965</v>
      </c>
      <c r="B5479" t="s">
        <v>1701</v>
      </c>
      <c r="C5479" t="s">
        <v>1966</v>
      </c>
      <c r="D5479" s="12">
        <v>1943583</v>
      </c>
      <c r="E5479" s="11">
        <v>1322497</v>
      </c>
      <c r="F5479" t="s">
        <v>1967</v>
      </c>
      <c r="G5479" t="s">
        <v>13</v>
      </c>
      <c r="H5479" s="1">
        <v>45729</v>
      </c>
      <c r="I5479" t="s">
        <v>1968</v>
      </c>
      <c r="J5479">
        <f t="shared" si="340"/>
        <v>250</v>
      </c>
      <c r="K5479">
        <f t="shared" si="341"/>
        <v>2</v>
      </c>
      <c r="L5479" s="9">
        <f t="shared" si="342"/>
        <v>408633237</v>
      </c>
      <c r="M5479" s="9">
        <f t="shared" si="343"/>
        <v>2536304</v>
      </c>
    </row>
    <row r="5480" spans="1:13" x14ac:dyDescent="0.2">
      <c r="A5480" t="s">
        <v>4384</v>
      </c>
      <c r="B5480" t="s">
        <v>1701</v>
      </c>
      <c r="C5480" t="s">
        <v>1966</v>
      </c>
      <c r="D5480" s="12">
        <v>592721</v>
      </c>
      <c r="E5480" s="11">
        <v>0</v>
      </c>
      <c r="F5480" t="s">
        <v>4385</v>
      </c>
      <c r="G5480" t="s">
        <v>13</v>
      </c>
      <c r="H5480" s="1">
        <v>45721</v>
      </c>
      <c r="I5480" t="s">
        <v>4386</v>
      </c>
      <c r="J5480">
        <f t="shared" si="340"/>
        <v>250</v>
      </c>
      <c r="K5480">
        <f t="shared" si="341"/>
        <v>2</v>
      </c>
      <c r="L5480" s="9">
        <f t="shared" si="342"/>
        <v>408633237</v>
      </c>
      <c r="M5480" s="9">
        <f t="shared" si="343"/>
        <v>2536304</v>
      </c>
    </row>
    <row r="5481" spans="1:13" x14ac:dyDescent="0.2">
      <c r="A5481" t="s">
        <v>5776</v>
      </c>
      <c r="B5481" t="s">
        <v>3634</v>
      </c>
      <c r="C5481" t="s">
        <v>5777</v>
      </c>
      <c r="D5481" s="12">
        <v>365369</v>
      </c>
      <c r="E5481" s="11">
        <v>5977</v>
      </c>
      <c r="F5481" t="s">
        <v>5778</v>
      </c>
      <c r="G5481" t="s">
        <v>152</v>
      </c>
      <c r="H5481" s="1">
        <v>45714</v>
      </c>
      <c r="I5481" t="s">
        <v>5779</v>
      </c>
      <c r="J5481">
        <f t="shared" si="340"/>
        <v>56</v>
      </c>
      <c r="K5481">
        <f t="shared" si="341"/>
        <v>4</v>
      </c>
      <c r="L5481" s="9">
        <f t="shared" si="342"/>
        <v>64435443</v>
      </c>
      <c r="M5481" s="9">
        <f t="shared" si="343"/>
        <v>2516901</v>
      </c>
    </row>
    <row r="5482" spans="1:13" x14ac:dyDescent="0.2">
      <c r="A5482" t="s">
        <v>7979</v>
      </c>
      <c r="B5482" t="s">
        <v>860</v>
      </c>
      <c r="C5482" t="s">
        <v>5777</v>
      </c>
      <c r="D5482" s="12">
        <v>450490</v>
      </c>
      <c r="E5482" s="11">
        <v>329034</v>
      </c>
      <c r="F5482" t="s">
        <v>7980</v>
      </c>
      <c r="G5482" t="s">
        <v>152</v>
      </c>
      <c r="H5482" s="1">
        <v>45706</v>
      </c>
      <c r="I5482" t="s">
        <v>7981</v>
      </c>
      <c r="J5482">
        <f t="shared" si="340"/>
        <v>33</v>
      </c>
      <c r="K5482">
        <f t="shared" si="341"/>
        <v>4</v>
      </c>
      <c r="L5482" s="9">
        <f t="shared" si="342"/>
        <v>470163943</v>
      </c>
      <c r="M5482" s="9">
        <f t="shared" si="343"/>
        <v>2516901</v>
      </c>
    </row>
    <row r="5483" spans="1:13" x14ac:dyDescent="0.2">
      <c r="A5483" t="s">
        <v>7992</v>
      </c>
      <c r="B5483" t="s">
        <v>860</v>
      </c>
      <c r="C5483" t="s">
        <v>5777</v>
      </c>
      <c r="D5483" s="12">
        <v>655834</v>
      </c>
      <c r="E5483" s="11">
        <v>479002</v>
      </c>
      <c r="F5483" t="s">
        <v>7993</v>
      </c>
      <c r="G5483" t="s">
        <v>130</v>
      </c>
      <c r="H5483" s="1">
        <v>45706</v>
      </c>
      <c r="I5483" t="s">
        <v>7994</v>
      </c>
      <c r="J5483">
        <f t="shared" si="340"/>
        <v>33</v>
      </c>
      <c r="K5483">
        <f t="shared" si="341"/>
        <v>4</v>
      </c>
      <c r="L5483" s="9">
        <f t="shared" si="342"/>
        <v>470163943</v>
      </c>
      <c r="M5483" s="9">
        <f t="shared" si="343"/>
        <v>2516901</v>
      </c>
    </row>
    <row r="5484" spans="1:13" x14ac:dyDescent="0.2">
      <c r="A5484" t="s">
        <v>7999</v>
      </c>
      <c r="B5484" t="s">
        <v>860</v>
      </c>
      <c r="C5484" t="s">
        <v>5777</v>
      </c>
      <c r="D5484" s="12">
        <v>1045208</v>
      </c>
      <c r="E5484" s="11">
        <v>685037</v>
      </c>
      <c r="F5484" t="s">
        <v>8000</v>
      </c>
      <c r="G5484" t="s">
        <v>152</v>
      </c>
      <c r="H5484" s="1">
        <v>45706</v>
      </c>
      <c r="I5484" t="s">
        <v>8001</v>
      </c>
      <c r="J5484">
        <f t="shared" si="340"/>
        <v>33</v>
      </c>
      <c r="K5484">
        <f t="shared" si="341"/>
        <v>4</v>
      </c>
      <c r="L5484" s="9">
        <f t="shared" si="342"/>
        <v>470163943</v>
      </c>
      <c r="M5484" s="9">
        <f t="shared" si="343"/>
        <v>2516901</v>
      </c>
    </row>
    <row r="5485" spans="1:13" x14ac:dyDescent="0.2">
      <c r="A5485" t="s">
        <v>9</v>
      </c>
      <c r="B5485" t="s">
        <v>10</v>
      </c>
      <c r="C5485" t="s">
        <v>11</v>
      </c>
      <c r="D5485" s="12">
        <v>246185</v>
      </c>
      <c r="E5485" s="11">
        <v>0</v>
      </c>
      <c r="F5485" t="s">
        <v>12</v>
      </c>
      <c r="G5485" t="s">
        <v>13</v>
      </c>
      <c r="H5485" s="1">
        <v>45740</v>
      </c>
      <c r="I5485" t="s">
        <v>14</v>
      </c>
      <c r="J5485">
        <f t="shared" si="340"/>
        <v>366</v>
      </c>
      <c r="K5485">
        <f t="shared" si="341"/>
        <v>5</v>
      </c>
      <c r="L5485" s="9">
        <f t="shared" si="342"/>
        <v>442014068</v>
      </c>
      <c r="M5485" s="9">
        <f t="shared" si="343"/>
        <v>2500397</v>
      </c>
    </row>
    <row r="5486" spans="1:13" x14ac:dyDescent="0.2">
      <c r="A5486" t="s">
        <v>64</v>
      </c>
      <c r="B5486" t="s">
        <v>10</v>
      </c>
      <c r="C5486" t="s">
        <v>11</v>
      </c>
      <c r="D5486" s="12">
        <v>34556</v>
      </c>
      <c r="E5486" s="11">
        <v>0</v>
      </c>
      <c r="F5486" t="s">
        <v>65</v>
      </c>
      <c r="G5486" t="s">
        <v>13</v>
      </c>
      <c r="H5486" s="1">
        <v>45740</v>
      </c>
      <c r="I5486" t="s">
        <v>66</v>
      </c>
      <c r="J5486">
        <f t="shared" si="340"/>
        <v>366</v>
      </c>
      <c r="K5486">
        <f t="shared" si="341"/>
        <v>5</v>
      </c>
      <c r="L5486" s="9">
        <f t="shared" si="342"/>
        <v>442014068</v>
      </c>
      <c r="M5486" s="9">
        <f t="shared" si="343"/>
        <v>2500397</v>
      </c>
    </row>
    <row r="5487" spans="1:13" x14ac:dyDescent="0.2">
      <c r="A5487" t="s">
        <v>1712</v>
      </c>
      <c r="B5487" t="s">
        <v>10</v>
      </c>
      <c r="C5487" t="s">
        <v>11</v>
      </c>
      <c r="D5487" s="12">
        <v>41358</v>
      </c>
      <c r="E5487" s="11">
        <v>0</v>
      </c>
      <c r="F5487" t="s">
        <v>1713</v>
      </c>
      <c r="G5487" t="s">
        <v>13</v>
      </c>
      <c r="H5487" s="1">
        <v>45733</v>
      </c>
      <c r="I5487" t="s">
        <v>1714</v>
      </c>
      <c r="J5487">
        <f t="shared" si="340"/>
        <v>366</v>
      </c>
      <c r="K5487">
        <f t="shared" si="341"/>
        <v>5</v>
      </c>
      <c r="L5487" s="9">
        <f t="shared" si="342"/>
        <v>442014068</v>
      </c>
      <c r="M5487" s="9">
        <f t="shared" si="343"/>
        <v>2500397</v>
      </c>
    </row>
    <row r="5488" spans="1:13" x14ac:dyDescent="0.2">
      <c r="A5488" t="s">
        <v>2596</v>
      </c>
      <c r="B5488" t="s">
        <v>10</v>
      </c>
      <c r="C5488" t="s">
        <v>11</v>
      </c>
      <c r="D5488" s="12">
        <v>1775966</v>
      </c>
      <c r="E5488" s="11">
        <v>0</v>
      </c>
      <c r="F5488" t="s">
        <v>2597</v>
      </c>
      <c r="G5488" t="s">
        <v>13</v>
      </c>
      <c r="H5488" s="1">
        <v>45727</v>
      </c>
      <c r="I5488" t="s">
        <v>2598</v>
      </c>
      <c r="J5488">
        <f t="shared" si="340"/>
        <v>366</v>
      </c>
      <c r="K5488">
        <f t="shared" si="341"/>
        <v>5</v>
      </c>
      <c r="L5488" s="9">
        <f t="shared" si="342"/>
        <v>442014068</v>
      </c>
      <c r="M5488" s="9">
        <f t="shared" si="343"/>
        <v>2500397</v>
      </c>
    </row>
    <row r="5489" spans="1:13" x14ac:dyDescent="0.2">
      <c r="A5489" t="s">
        <v>2599</v>
      </c>
      <c r="B5489" t="s">
        <v>10</v>
      </c>
      <c r="C5489" t="s">
        <v>11</v>
      </c>
      <c r="D5489" s="12">
        <v>402332</v>
      </c>
      <c r="E5489" s="11">
        <v>0</v>
      </c>
      <c r="F5489" t="s">
        <v>2600</v>
      </c>
      <c r="G5489" t="s">
        <v>13</v>
      </c>
      <c r="H5489" s="1">
        <v>45727</v>
      </c>
      <c r="I5489" t="s">
        <v>2601</v>
      </c>
      <c r="J5489">
        <f t="shared" si="340"/>
        <v>366</v>
      </c>
      <c r="K5489">
        <f t="shared" si="341"/>
        <v>5</v>
      </c>
      <c r="L5489" s="9">
        <f t="shared" si="342"/>
        <v>442014068</v>
      </c>
      <c r="M5489" s="9">
        <f t="shared" si="343"/>
        <v>2500397</v>
      </c>
    </row>
    <row r="5490" spans="1:13" x14ac:dyDescent="0.2">
      <c r="A5490" t="s">
        <v>7310</v>
      </c>
      <c r="B5490" t="s">
        <v>1701</v>
      </c>
      <c r="C5490" t="s">
        <v>7311</v>
      </c>
      <c r="D5490" s="12">
        <v>2491568</v>
      </c>
      <c r="E5490" s="11">
        <v>0</v>
      </c>
      <c r="F5490" t="s">
        <v>7312</v>
      </c>
      <c r="G5490" t="s">
        <v>13</v>
      </c>
      <c r="H5490" s="1">
        <v>45709</v>
      </c>
      <c r="I5490" t="s">
        <v>7313</v>
      </c>
      <c r="J5490">
        <f t="shared" si="340"/>
        <v>250</v>
      </c>
      <c r="K5490">
        <f t="shared" si="341"/>
        <v>1</v>
      </c>
      <c r="L5490" s="9">
        <f t="shared" si="342"/>
        <v>408633237</v>
      </c>
      <c r="M5490" s="9">
        <f t="shared" si="343"/>
        <v>2491568</v>
      </c>
    </row>
    <row r="5491" spans="1:13" x14ac:dyDescent="0.2">
      <c r="A5491" t="s">
        <v>8681</v>
      </c>
      <c r="B5491" t="s">
        <v>1456</v>
      </c>
      <c r="C5491" t="s">
        <v>8682</v>
      </c>
      <c r="D5491" s="12">
        <v>253538</v>
      </c>
      <c r="E5491" s="11">
        <v>202790</v>
      </c>
      <c r="F5491" t="s">
        <v>8683</v>
      </c>
      <c r="G5491" t="s">
        <v>13</v>
      </c>
      <c r="H5491" s="1">
        <v>45706</v>
      </c>
      <c r="I5491" t="s">
        <v>8684</v>
      </c>
      <c r="J5491">
        <f t="shared" si="340"/>
        <v>81</v>
      </c>
      <c r="K5491">
        <f t="shared" si="341"/>
        <v>9</v>
      </c>
      <c r="L5491" s="9">
        <f t="shared" si="342"/>
        <v>168045214</v>
      </c>
      <c r="M5491" s="9">
        <f t="shared" si="343"/>
        <v>2471529</v>
      </c>
    </row>
    <row r="5492" spans="1:13" x14ac:dyDescent="0.2">
      <c r="A5492" t="s">
        <v>9252</v>
      </c>
      <c r="B5492" t="s">
        <v>1456</v>
      </c>
      <c r="C5492" t="s">
        <v>8682</v>
      </c>
      <c r="D5492" s="12">
        <v>51352</v>
      </c>
      <c r="E5492" s="11">
        <v>0</v>
      </c>
      <c r="F5492" t="s">
        <v>9253</v>
      </c>
      <c r="G5492" t="s">
        <v>171</v>
      </c>
      <c r="H5492" s="1">
        <v>45702</v>
      </c>
      <c r="I5492" t="s">
        <v>9254</v>
      </c>
      <c r="J5492">
        <f t="shared" si="340"/>
        <v>81</v>
      </c>
      <c r="K5492">
        <f t="shared" si="341"/>
        <v>9</v>
      </c>
      <c r="L5492" s="9">
        <f t="shared" si="342"/>
        <v>168045214</v>
      </c>
      <c r="M5492" s="9">
        <f t="shared" si="343"/>
        <v>2471529</v>
      </c>
    </row>
    <row r="5493" spans="1:13" x14ac:dyDescent="0.2">
      <c r="A5493" t="s">
        <v>9265</v>
      </c>
      <c r="B5493" t="s">
        <v>1456</v>
      </c>
      <c r="C5493" t="s">
        <v>8682</v>
      </c>
      <c r="D5493" s="12">
        <v>192821</v>
      </c>
      <c r="E5493" s="11">
        <v>0</v>
      </c>
      <c r="F5493" t="s">
        <v>9266</v>
      </c>
      <c r="G5493" t="s">
        <v>152</v>
      </c>
      <c r="H5493" s="1">
        <v>45702</v>
      </c>
      <c r="I5493" t="s">
        <v>9267</v>
      </c>
      <c r="J5493">
        <f t="shared" si="340"/>
        <v>81</v>
      </c>
      <c r="K5493">
        <f t="shared" si="341"/>
        <v>9</v>
      </c>
      <c r="L5493" s="9">
        <f t="shared" si="342"/>
        <v>168045214</v>
      </c>
      <c r="M5493" s="9">
        <f t="shared" si="343"/>
        <v>2471529</v>
      </c>
    </row>
    <row r="5494" spans="1:13" x14ac:dyDescent="0.2">
      <c r="A5494" t="s">
        <v>9268</v>
      </c>
      <c r="B5494" t="s">
        <v>1456</v>
      </c>
      <c r="C5494" t="s">
        <v>8682</v>
      </c>
      <c r="D5494" s="12">
        <v>229661</v>
      </c>
      <c r="E5494" s="11">
        <v>7146</v>
      </c>
      <c r="F5494" t="s">
        <v>9232</v>
      </c>
      <c r="G5494" t="s">
        <v>171</v>
      </c>
      <c r="H5494" s="1">
        <v>45702</v>
      </c>
      <c r="I5494" t="s">
        <v>9269</v>
      </c>
      <c r="J5494">
        <f t="shared" si="340"/>
        <v>81</v>
      </c>
      <c r="K5494">
        <f t="shared" si="341"/>
        <v>9</v>
      </c>
      <c r="L5494" s="9">
        <f t="shared" si="342"/>
        <v>168045214</v>
      </c>
      <c r="M5494" s="9">
        <f t="shared" si="343"/>
        <v>2471529</v>
      </c>
    </row>
    <row r="5495" spans="1:13" x14ac:dyDescent="0.2">
      <c r="A5495" t="s">
        <v>9274</v>
      </c>
      <c r="B5495" t="s">
        <v>1456</v>
      </c>
      <c r="C5495" t="s">
        <v>8682</v>
      </c>
      <c r="D5495" s="12">
        <v>264849</v>
      </c>
      <c r="E5495" s="11">
        <v>133316</v>
      </c>
      <c r="F5495" t="s">
        <v>9275</v>
      </c>
      <c r="G5495" t="s">
        <v>171</v>
      </c>
      <c r="H5495" s="1">
        <v>45702</v>
      </c>
      <c r="I5495" t="s">
        <v>9276</v>
      </c>
      <c r="J5495">
        <f t="shared" si="340"/>
        <v>81</v>
      </c>
      <c r="K5495">
        <f t="shared" si="341"/>
        <v>9</v>
      </c>
      <c r="L5495" s="9">
        <f t="shared" si="342"/>
        <v>168045214</v>
      </c>
      <c r="M5495" s="9">
        <f t="shared" si="343"/>
        <v>2471529</v>
      </c>
    </row>
    <row r="5496" spans="1:13" x14ac:dyDescent="0.2">
      <c r="A5496" t="s">
        <v>9277</v>
      </c>
      <c r="B5496" t="s">
        <v>1456</v>
      </c>
      <c r="C5496" t="s">
        <v>8682</v>
      </c>
      <c r="D5496" s="12">
        <v>341376</v>
      </c>
      <c r="E5496" s="11">
        <v>273101</v>
      </c>
      <c r="F5496" t="s">
        <v>9278</v>
      </c>
      <c r="G5496" t="s">
        <v>147</v>
      </c>
      <c r="H5496" s="1">
        <v>45702</v>
      </c>
      <c r="I5496" t="s">
        <v>9279</v>
      </c>
      <c r="J5496">
        <f t="shared" si="340"/>
        <v>81</v>
      </c>
      <c r="K5496">
        <f t="shared" si="341"/>
        <v>9</v>
      </c>
      <c r="L5496" s="9">
        <f t="shared" si="342"/>
        <v>168045214</v>
      </c>
      <c r="M5496" s="9">
        <f t="shared" si="343"/>
        <v>2471529</v>
      </c>
    </row>
    <row r="5497" spans="1:13" x14ac:dyDescent="0.2">
      <c r="A5497" t="s">
        <v>9280</v>
      </c>
      <c r="B5497" t="s">
        <v>1456</v>
      </c>
      <c r="C5497" t="s">
        <v>8682</v>
      </c>
      <c r="D5497" s="12">
        <v>342439</v>
      </c>
      <c r="E5497" s="11">
        <v>205464</v>
      </c>
      <c r="F5497" t="s">
        <v>9281</v>
      </c>
      <c r="G5497" t="s">
        <v>147</v>
      </c>
      <c r="H5497" s="1">
        <v>45702</v>
      </c>
      <c r="I5497" t="s">
        <v>9282</v>
      </c>
      <c r="J5497">
        <f t="shared" si="340"/>
        <v>81</v>
      </c>
      <c r="K5497">
        <f t="shared" si="341"/>
        <v>9</v>
      </c>
      <c r="L5497" s="9">
        <f t="shared" si="342"/>
        <v>168045214</v>
      </c>
      <c r="M5497" s="9">
        <f t="shared" si="343"/>
        <v>2471529</v>
      </c>
    </row>
    <row r="5498" spans="1:13" x14ac:dyDescent="0.2">
      <c r="A5498" t="s">
        <v>9294</v>
      </c>
      <c r="B5498" t="s">
        <v>1456</v>
      </c>
      <c r="C5498" t="s">
        <v>8682</v>
      </c>
      <c r="D5498" s="12">
        <v>396941</v>
      </c>
      <c r="E5498" s="11">
        <v>315648</v>
      </c>
      <c r="F5498" t="s">
        <v>9295</v>
      </c>
      <c r="G5498" t="s">
        <v>121</v>
      </c>
      <c r="H5498" s="1">
        <v>45702</v>
      </c>
      <c r="I5498" t="s">
        <v>9296</v>
      </c>
      <c r="J5498">
        <f t="shared" si="340"/>
        <v>81</v>
      </c>
      <c r="K5498">
        <f t="shared" si="341"/>
        <v>9</v>
      </c>
      <c r="L5498" s="9">
        <f t="shared" si="342"/>
        <v>168045214</v>
      </c>
      <c r="M5498" s="9">
        <f t="shared" si="343"/>
        <v>2471529</v>
      </c>
    </row>
    <row r="5499" spans="1:13" x14ac:dyDescent="0.2">
      <c r="A5499" t="s">
        <v>9297</v>
      </c>
      <c r="B5499" t="s">
        <v>1456</v>
      </c>
      <c r="C5499" t="s">
        <v>8682</v>
      </c>
      <c r="D5499" s="12">
        <v>398552</v>
      </c>
      <c r="E5499" s="11">
        <v>321172</v>
      </c>
      <c r="F5499" t="s">
        <v>9298</v>
      </c>
      <c r="G5499" t="s">
        <v>13</v>
      </c>
      <c r="H5499" s="1">
        <v>45702</v>
      </c>
      <c r="I5499" t="s">
        <v>9299</v>
      </c>
      <c r="J5499">
        <f t="shared" si="340"/>
        <v>81</v>
      </c>
      <c r="K5499">
        <f t="shared" si="341"/>
        <v>9</v>
      </c>
      <c r="L5499" s="9">
        <f t="shared" si="342"/>
        <v>168045214</v>
      </c>
      <c r="M5499" s="9">
        <f t="shared" si="343"/>
        <v>2471529</v>
      </c>
    </row>
    <row r="5500" spans="1:13" x14ac:dyDescent="0.2">
      <c r="A5500" t="s">
        <v>2221</v>
      </c>
      <c r="B5500" t="s">
        <v>39</v>
      </c>
      <c r="C5500" t="s">
        <v>2222</v>
      </c>
      <c r="D5500" s="12">
        <v>2436213</v>
      </c>
      <c r="E5500" s="11">
        <v>1511131</v>
      </c>
      <c r="F5500" t="s">
        <v>2223</v>
      </c>
      <c r="G5500" t="s">
        <v>130</v>
      </c>
      <c r="H5500" s="1">
        <v>45728</v>
      </c>
      <c r="I5500" t="s">
        <v>2224</v>
      </c>
      <c r="J5500">
        <f t="shared" si="340"/>
        <v>324</v>
      </c>
      <c r="K5500">
        <f t="shared" si="341"/>
        <v>2</v>
      </c>
      <c r="L5500" s="9">
        <f t="shared" si="342"/>
        <v>1792436850</v>
      </c>
      <c r="M5500" s="9">
        <f t="shared" si="343"/>
        <v>2453785</v>
      </c>
    </row>
    <row r="5501" spans="1:13" x14ac:dyDescent="0.2">
      <c r="A5501" t="s">
        <v>3519</v>
      </c>
      <c r="B5501" t="s">
        <v>10</v>
      </c>
      <c r="C5501" t="s">
        <v>2222</v>
      </c>
      <c r="D5501" s="12">
        <v>17572</v>
      </c>
      <c r="E5501" s="11">
        <v>26359</v>
      </c>
      <c r="F5501" t="s">
        <v>3520</v>
      </c>
      <c r="G5501" t="s">
        <v>171</v>
      </c>
      <c r="H5501" s="1">
        <v>45722</v>
      </c>
      <c r="I5501" t="s">
        <v>3521</v>
      </c>
      <c r="J5501">
        <f t="shared" si="340"/>
        <v>366</v>
      </c>
      <c r="K5501">
        <f t="shared" si="341"/>
        <v>2</v>
      </c>
      <c r="L5501" s="9">
        <f t="shared" si="342"/>
        <v>442014068</v>
      </c>
      <c r="M5501" s="9">
        <f t="shared" si="343"/>
        <v>2453785</v>
      </c>
    </row>
    <row r="5502" spans="1:13" x14ac:dyDescent="0.2">
      <c r="A5502" t="s">
        <v>2816</v>
      </c>
      <c r="B5502" t="s">
        <v>1701</v>
      </c>
      <c r="C5502" t="s">
        <v>2817</v>
      </c>
      <c r="D5502" s="12">
        <v>2449044</v>
      </c>
      <c r="E5502" s="11">
        <v>1996884</v>
      </c>
      <c r="F5502" t="s">
        <v>2818</v>
      </c>
      <c r="G5502" t="s">
        <v>13</v>
      </c>
      <c r="H5502" s="1">
        <v>45727</v>
      </c>
      <c r="I5502" t="s">
        <v>2819</v>
      </c>
      <c r="J5502">
        <f t="shared" si="340"/>
        <v>250</v>
      </c>
      <c r="K5502">
        <f t="shared" si="341"/>
        <v>1</v>
      </c>
      <c r="L5502" s="9">
        <f t="shared" si="342"/>
        <v>408633237</v>
      </c>
      <c r="M5502" s="9">
        <f t="shared" si="343"/>
        <v>2449044</v>
      </c>
    </row>
    <row r="5503" spans="1:13" x14ac:dyDescent="0.2">
      <c r="A5503" t="s">
        <v>8172</v>
      </c>
      <c r="B5503" t="s">
        <v>909</v>
      </c>
      <c r="C5503" t="s">
        <v>8173</v>
      </c>
      <c r="D5503" s="12">
        <v>1040200</v>
      </c>
      <c r="E5503" s="11">
        <v>601300</v>
      </c>
      <c r="F5503" t="s">
        <v>8174</v>
      </c>
      <c r="G5503" t="s">
        <v>13</v>
      </c>
      <c r="H5503" s="1">
        <v>45706</v>
      </c>
      <c r="I5503" t="s">
        <v>8175</v>
      </c>
      <c r="J5503">
        <f t="shared" si="340"/>
        <v>68</v>
      </c>
      <c r="K5503">
        <f t="shared" si="341"/>
        <v>2</v>
      </c>
      <c r="L5503" s="9">
        <f t="shared" si="342"/>
        <v>228646144</v>
      </c>
      <c r="M5503" s="9">
        <f t="shared" si="343"/>
        <v>2422435</v>
      </c>
    </row>
    <row r="5504" spans="1:13" x14ac:dyDescent="0.2">
      <c r="A5504" t="s">
        <v>8176</v>
      </c>
      <c r="B5504" t="s">
        <v>909</v>
      </c>
      <c r="C5504" t="s">
        <v>8173</v>
      </c>
      <c r="D5504" s="12">
        <v>1382235</v>
      </c>
      <c r="E5504" s="11">
        <v>1027102</v>
      </c>
      <c r="F5504" t="s">
        <v>8170</v>
      </c>
      <c r="G5504" t="s">
        <v>13</v>
      </c>
      <c r="H5504" s="1">
        <v>45706</v>
      </c>
      <c r="I5504" t="s">
        <v>8177</v>
      </c>
      <c r="J5504">
        <f t="shared" si="340"/>
        <v>68</v>
      </c>
      <c r="K5504">
        <f t="shared" si="341"/>
        <v>2</v>
      </c>
      <c r="L5504" s="9">
        <f t="shared" si="342"/>
        <v>228646144</v>
      </c>
      <c r="M5504" s="9">
        <f t="shared" si="343"/>
        <v>2422435</v>
      </c>
    </row>
    <row r="5505" spans="1:13" x14ac:dyDescent="0.2">
      <c r="A5505" t="s">
        <v>7702</v>
      </c>
      <c r="B5505" t="s">
        <v>2837</v>
      </c>
      <c r="C5505" t="s">
        <v>7703</v>
      </c>
      <c r="D5505" s="12">
        <v>2417996</v>
      </c>
      <c r="E5505" s="11">
        <v>537271</v>
      </c>
      <c r="F5505" t="s">
        <v>7704</v>
      </c>
      <c r="G5505" t="s">
        <v>13</v>
      </c>
      <c r="H5505" s="1">
        <v>45707</v>
      </c>
      <c r="I5505" t="s">
        <v>7705</v>
      </c>
      <c r="J5505">
        <f t="shared" si="340"/>
        <v>33</v>
      </c>
      <c r="K5505">
        <f t="shared" si="341"/>
        <v>1</v>
      </c>
      <c r="L5505" s="9">
        <f t="shared" si="342"/>
        <v>98507267</v>
      </c>
      <c r="M5505" s="9">
        <f t="shared" si="343"/>
        <v>2417996</v>
      </c>
    </row>
    <row r="5506" spans="1:13" x14ac:dyDescent="0.2">
      <c r="A5506" t="s">
        <v>9577</v>
      </c>
      <c r="B5506" t="s">
        <v>926</v>
      </c>
      <c r="C5506" t="s">
        <v>9578</v>
      </c>
      <c r="D5506" s="12">
        <v>2383701</v>
      </c>
      <c r="E5506" s="11">
        <v>1854912</v>
      </c>
      <c r="F5506" t="s">
        <v>9579</v>
      </c>
      <c r="G5506" t="s">
        <v>152</v>
      </c>
      <c r="H5506" s="1">
        <v>45702</v>
      </c>
      <c r="I5506" t="s">
        <v>9580</v>
      </c>
      <c r="J5506">
        <f t="shared" ref="J5506:J5569" si="344">COUNTIF(B:B, B5506)</f>
        <v>109</v>
      </c>
      <c r="K5506">
        <f t="shared" ref="K5506:K5569" si="345">COUNTIF(C:C,C5506)</f>
        <v>1</v>
      </c>
      <c r="L5506" s="9">
        <f t="shared" ref="L5506:L5569" si="346">SUMIF(B:B,B5506,D:D)</f>
        <v>185579277</v>
      </c>
      <c r="M5506" s="9">
        <f t="shared" ref="M5506:M5569" si="347">SUMIF(C:C,C5506, D:D)</f>
        <v>2383701</v>
      </c>
    </row>
    <row r="5507" spans="1:13" x14ac:dyDescent="0.2">
      <c r="A5507" t="s">
        <v>8342</v>
      </c>
      <c r="B5507" t="s">
        <v>16</v>
      </c>
      <c r="C5507" t="s">
        <v>8343</v>
      </c>
      <c r="D5507" s="12">
        <v>2340840</v>
      </c>
      <c r="E5507" s="11">
        <v>0</v>
      </c>
      <c r="F5507" t="s">
        <v>8344</v>
      </c>
      <c r="G5507" t="s">
        <v>13</v>
      </c>
      <c r="H5507" s="1">
        <v>45706</v>
      </c>
      <c r="I5507" t="s">
        <v>8345</v>
      </c>
      <c r="J5507">
        <f t="shared" si="344"/>
        <v>137</v>
      </c>
      <c r="K5507">
        <f t="shared" si="345"/>
        <v>1</v>
      </c>
      <c r="L5507" s="9">
        <f t="shared" si="346"/>
        <v>2463589332</v>
      </c>
      <c r="M5507" s="9">
        <f t="shared" si="347"/>
        <v>2340840</v>
      </c>
    </row>
    <row r="5508" spans="1:13" x14ac:dyDescent="0.2">
      <c r="A5508" t="s">
        <v>7653</v>
      </c>
      <c r="B5508" t="s">
        <v>1940</v>
      </c>
      <c r="C5508" t="s">
        <v>7654</v>
      </c>
      <c r="D5508" s="12">
        <v>2330590</v>
      </c>
      <c r="E5508" s="11">
        <v>0</v>
      </c>
      <c r="F5508" t="s">
        <v>7655</v>
      </c>
      <c r="G5508" t="s">
        <v>13</v>
      </c>
      <c r="H5508" s="1">
        <v>45707</v>
      </c>
      <c r="I5508" t="s">
        <v>7656</v>
      </c>
      <c r="J5508">
        <f t="shared" si="344"/>
        <v>50</v>
      </c>
      <c r="K5508">
        <f t="shared" si="345"/>
        <v>1</v>
      </c>
      <c r="L5508" s="9">
        <f t="shared" si="346"/>
        <v>84683447</v>
      </c>
      <c r="M5508" s="9">
        <f t="shared" si="347"/>
        <v>2330590</v>
      </c>
    </row>
    <row r="5509" spans="1:13" x14ac:dyDescent="0.2">
      <c r="A5509" t="s">
        <v>8838</v>
      </c>
      <c r="B5509" t="s">
        <v>56</v>
      </c>
      <c r="C5509" t="s">
        <v>8839</v>
      </c>
      <c r="D5509" s="12">
        <v>2328488</v>
      </c>
      <c r="E5509" s="11">
        <v>1889906</v>
      </c>
      <c r="F5509" t="s">
        <v>8840</v>
      </c>
      <c r="G5509" t="s">
        <v>13</v>
      </c>
      <c r="H5509" s="1">
        <v>45706</v>
      </c>
      <c r="I5509" t="s">
        <v>8841</v>
      </c>
      <c r="J5509">
        <f t="shared" si="344"/>
        <v>673</v>
      </c>
      <c r="K5509">
        <f t="shared" si="345"/>
        <v>1</v>
      </c>
      <c r="L5509" s="9">
        <f t="shared" si="346"/>
        <v>5115679510</v>
      </c>
      <c r="M5509" s="9">
        <f t="shared" si="347"/>
        <v>2328488</v>
      </c>
    </row>
    <row r="5510" spans="1:13" x14ac:dyDescent="0.2">
      <c r="A5510" t="s">
        <v>1425</v>
      </c>
      <c r="B5510" t="s">
        <v>87</v>
      </c>
      <c r="C5510" t="s">
        <v>1426</v>
      </c>
      <c r="D5510" s="12">
        <v>2324170</v>
      </c>
      <c r="E5510" s="11">
        <v>1404599</v>
      </c>
      <c r="F5510" t="s">
        <v>1427</v>
      </c>
      <c r="G5510" t="s">
        <v>13</v>
      </c>
      <c r="H5510" s="1">
        <v>45735</v>
      </c>
      <c r="I5510" t="s">
        <v>1428</v>
      </c>
      <c r="J5510">
        <f t="shared" si="344"/>
        <v>160</v>
      </c>
      <c r="K5510">
        <f t="shared" si="345"/>
        <v>1</v>
      </c>
      <c r="L5510" s="9">
        <f t="shared" si="346"/>
        <v>1007902320</v>
      </c>
      <c r="M5510" s="9">
        <f t="shared" si="347"/>
        <v>2324170</v>
      </c>
    </row>
    <row r="5511" spans="1:13" x14ac:dyDescent="0.2">
      <c r="A5511" t="s">
        <v>9866</v>
      </c>
      <c r="B5511" t="s">
        <v>8976</v>
      </c>
      <c r="C5511" t="s">
        <v>9867</v>
      </c>
      <c r="D5511" s="12">
        <v>116943</v>
      </c>
      <c r="E5511" s="11">
        <v>0</v>
      </c>
      <c r="F5511" t="s">
        <v>9868</v>
      </c>
      <c r="G5511" t="s">
        <v>130</v>
      </c>
      <c r="H5511" s="1">
        <v>45702</v>
      </c>
      <c r="I5511" t="s">
        <v>9869</v>
      </c>
      <c r="J5511">
        <f t="shared" si="344"/>
        <v>350</v>
      </c>
      <c r="K5511">
        <f t="shared" si="345"/>
        <v>3</v>
      </c>
      <c r="L5511" s="9">
        <f t="shared" si="346"/>
        <v>1401538900</v>
      </c>
      <c r="M5511" s="9">
        <f t="shared" si="347"/>
        <v>2321299</v>
      </c>
    </row>
    <row r="5512" spans="1:13" x14ac:dyDescent="0.2">
      <c r="A5512" t="s">
        <v>9887</v>
      </c>
      <c r="B5512" t="s">
        <v>8976</v>
      </c>
      <c r="C5512" t="s">
        <v>9867</v>
      </c>
      <c r="D5512" s="12">
        <v>125655</v>
      </c>
      <c r="E5512" s="11">
        <v>0</v>
      </c>
      <c r="F5512" t="s">
        <v>9888</v>
      </c>
      <c r="G5512" t="s">
        <v>13</v>
      </c>
      <c r="H5512" s="1">
        <v>45702</v>
      </c>
      <c r="I5512" t="s">
        <v>9889</v>
      </c>
      <c r="J5512">
        <f t="shared" si="344"/>
        <v>350</v>
      </c>
      <c r="K5512">
        <f t="shared" si="345"/>
        <v>3</v>
      </c>
      <c r="L5512" s="9">
        <f t="shared" si="346"/>
        <v>1401538900</v>
      </c>
      <c r="M5512" s="9">
        <f t="shared" si="347"/>
        <v>2321299</v>
      </c>
    </row>
    <row r="5513" spans="1:13" x14ac:dyDescent="0.2">
      <c r="A5513" t="s">
        <v>10477</v>
      </c>
      <c r="B5513" t="s">
        <v>8976</v>
      </c>
      <c r="C5513" t="s">
        <v>9867</v>
      </c>
      <c r="D5513" s="12">
        <v>2078701</v>
      </c>
      <c r="E5513" s="11">
        <v>0</v>
      </c>
      <c r="F5513" t="s">
        <v>10478</v>
      </c>
      <c r="G5513" t="s">
        <v>121</v>
      </c>
      <c r="H5513" s="1">
        <v>45702</v>
      </c>
      <c r="I5513" t="s">
        <v>10479</v>
      </c>
      <c r="J5513">
        <f t="shared" si="344"/>
        <v>350</v>
      </c>
      <c r="K5513">
        <f t="shared" si="345"/>
        <v>3</v>
      </c>
      <c r="L5513" s="9">
        <f t="shared" si="346"/>
        <v>1401538900</v>
      </c>
      <c r="M5513" s="9">
        <f t="shared" si="347"/>
        <v>2321299</v>
      </c>
    </row>
    <row r="5514" spans="1:13" x14ac:dyDescent="0.2">
      <c r="A5514" t="s">
        <v>10141</v>
      </c>
      <c r="B5514" t="s">
        <v>8976</v>
      </c>
      <c r="C5514" t="s">
        <v>10142</v>
      </c>
      <c r="D5514" s="12">
        <v>341685</v>
      </c>
      <c r="E5514" s="11">
        <v>0</v>
      </c>
      <c r="F5514" t="s">
        <v>10143</v>
      </c>
      <c r="G5514" t="s">
        <v>116</v>
      </c>
      <c r="H5514" s="1">
        <v>45702</v>
      </c>
      <c r="I5514" t="s">
        <v>10144</v>
      </c>
      <c r="J5514">
        <f t="shared" si="344"/>
        <v>350</v>
      </c>
      <c r="K5514">
        <f t="shared" si="345"/>
        <v>2</v>
      </c>
      <c r="L5514" s="9">
        <f t="shared" si="346"/>
        <v>1401538900</v>
      </c>
      <c r="M5514" s="9">
        <f t="shared" si="347"/>
        <v>2319737</v>
      </c>
    </row>
    <row r="5515" spans="1:13" x14ac:dyDescent="0.2">
      <c r="A5515" t="s">
        <v>13050</v>
      </c>
      <c r="B5515" t="s">
        <v>888</v>
      </c>
      <c r="C5515" t="s">
        <v>13051</v>
      </c>
      <c r="D5515" s="12">
        <v>1978052</v>
      </c>
      <c r="E5515" s="11">
        <v>1654052</v>
      </c>
      <c r="F5515" t="s">
        <v>13052</v>
      </c>
      <c r="G5515" t="s">
        <v>13</v>
      </c>
      <c r="H5515" s="1">
        <v>45680</v>
      </c>
      <c r="I5515" t="s">
        <v>13053</v>
      </c>
      <c r="J5515">
        <f t="shared" si="344"/>
        <v>104</v>
      </c>
      <c r="K5515">
        <f t="shared" si="345"/>
        <v>2</v>
      </c>
      <c r="L5515" s="9">
        <f t="shared" si="346"/>
        <v>670590370</v>
      </c>
      <c r="M5515" s="9">
        <f t="shared" si="347"/>
        <v>2319737</v>
      </c>
    </row>
    <row r="5516" spans="1:13" x14ac:dyDescent="0.2">
      <c r="A5516" t="s">
        <v>4449</v>
      </c>
      <c r="B5516" t="s">
        <v>4450</v>
      </c>
      <c r="C5516" t="s">
        <v>4451</v>
      </c>
      <c r="D5516" s="12">
        <v>2310265</v>
      </c>
      <c r="E5516" s="11">
        <v>1590265</v>
      </c>
      <c r="F5516" t="s">
        <v>4452</v>
      </c>
      <c r="G5516" t="s">
        <v>13</v>
      </c>
      <c r="H5516" s="1">
        <v>45720</v>
      </c>
      <c r="I5516" t="s">
        <v>4453</v>
      </c>
      <c r="J5516">
        <f t="shared" si="344"/>
        <v>9</v>
      </c>
      <c r="K5516">
        <f t="shared" si="345"/>
        <v>1</v>
      </c>
      <c r="L5516" s="9">
        <f t="shared" si="346"/>
        <v>5029881</v>
      </c>
      <c r="M5516" s="9">
        <f t="shared" si="347"/>
        <v>2310265</v>
      </c>
    </row>
    <row r="5517" spans="1:13" x14ac:dyDescent="0.2">
      <c r="A5517" t="s">
        <v>5930</v>
      </c>
      <c r="B5517" t="s">
        <v>39</v>
      </c>
      <c r="C5517" t="s">
        <v>5931</v>
      </c>
      <c r="D5517" s="12">
        <v>2299728</v>
      </c>
      <c r="E5517" s="11">
        <v>0</v>
      </c>
      <c r="F5517" t="s">
        <v>5932</v>
      </c>
      <c r="G5517" t="s">
        <v>13</v>
      </c>
      <c r="H5517" s="1">
        <v>45714</v>
      </c>
      <c r="I5517" t="s">
        <v>5933</v>
      </c>
      <c r="J5517">
        <f t="shared" si="344"/>
        <v>324</v>
      </c>
      <c r="K5517">
        <f t="shared" si="345"/>
        <v>1</v>
      </c>
      <c r="L5517" s="9">
        <f t="shared" si="346"/>
        <v>1792436850</v>
      </c>
      <c r="M5517" s="9">
        <f t="shared" si="347"/>
        <v>2299728</v>
      </c>
    </row>
    <row r="5518" spans="1:13" x14ac:dyDescent="0.2">
      <c r="A5518" t="s">
        <v>5704</v>
      </c>
      <c r="B5518" t="s">
        <v>1701</v>
      </c>
      <c r="C5518" t="s">
        <v>5705</v>
      </c>
      <c r="D5518" s="12">
        <v>2288209</v>
      </c>
      <c r="E5518" s="11">
        <v>1667385</v>
      </c>
      <c r="F5518" t="s">
        <v>5706</v>
      </c>
      <c r="G5518" t="s">
        <v>13</v>
      </c>
      <c r="H5518" s="1">
        <v>45715</v>
      </c>
      <c r="I5518" t="s">
        <v>5707</v>
      </c>
      <c r="J5518">
        <f t="shared" si="344"/>
        <v>250</v>
      </c>
      <c r="K5518">
        <f t="shared" si="345"/>
        <v>1</v>
      </c>
      <c r="L5518" s="9">
        <f t="shared" si="346"/>
        <v>408633237</v>
      </c>
      <c r="M5518" s="9">
        <f t="shared" si="347"/>
        <v>2288209</v>
      </c>
    </row>
    <row r="5519" spans="1:13" x14ac:dyDescent="0.2">
      <c r="A5519" t="s">
        <v>2085</v>
      </c>
      <c r="B5519" t="s">
        <v>87</v>
      </c>
      <c r="C5519" t="s">
        <v>2086</v>
      </c>
      <c r="D5519" s="12">
        <v>2286470</v>
      </c>
      <c r="E5519" s="11">
        <v>1853970</v>
      </c>
      <c r="F5519" t="s">
        <v>2087</v>
      </c>
      <c r="G5519" t="s">
        <v>13</v>
      </c>
      <c r="H5519" s="1">
        <v>45728</v>
      </c>
      <c r="I5519" t="s">
        <v>2088</v>
      </c>
      <c r="J5519">
        <f t="shared" si="344"/>
        <v>160</v>
      </c>
      <c r="K5519">
        <f t="shared" si="345"/>
        <v>1</v>
      </c>
      <c r="L5519" s="9">
        <f t="shared" si="346"/>
        <v>1007902320</v>
      </c>
      <c r="M5519" s="9">
        <f t="shared" si="347"/>
        <v>2286470</v>
      </c>
    </row>
    <row r="5520" spans="1:13" x14ac:dyDescent="0.2">
      <c r="A5520" t="s">
        <v>11531</v>
      </c>
      <c r="B5520" t="s">
        <v>872</v>
      </c>
      <c r="C5520" t="s">
        <v>11532</v>
      </c>
      <c r="D5520" s="12">
        <v>737666</v>
      </c>
      <c r="E5520" s="11">
        <v>300901</v>
      </c>
      <c r="F5520" t="s">
        <v>11533</v>
      </c>
      <c r="G5520" t="s">
        <v>13</v>
      </c>
      <c r="H5520" s="1">
        <v>45699</v>
      </c>
      <c r="I5520" t="s">
        <v>11534</v>
      </c>
      <c r="J5520">
        <f t="shared" si="344"/>
        <v>133</v>
      </c>
      <c r="K5520">
        <f t="shared" si="345"/>
        <v>2</v>
      </c>
      <c r="L5520" s="9">
        <f t="shared" si="346"/>
        <v>1635922299</v>
      </c>
      <c r="M5520" s="9">
        <f t="shared" si="347"/>
        <v>2284514</v>
      </c>
    </row>
    <row r="5521" spans="1:13" x14ac:dyDescent="0.2">
      <c r="A5521" t="s">
        <v>11565</v>
      </c>
      <c r="B5521" t="s">
        <v>872</v>
      </c>
      <c r="C5521" t="s">
        <v>11532</v>
      </c>
      <c r="D5521" s="12">
        <v>1546848</v>
      </c>
      <c r="E5521" s="11">
        <v>950938</v>
      </c>
      <c r="F5521" t="s">
        <v>11566</v>
      </c>
      <c r="G5521" t="s">
        <v>13</v>
      </c>
      <c r="H5521" s="1">
        <v>45699</v>
      </c>
      <c r="I5521" t="s">
        <v>11567</v>
      </c>
      <c r="J5521">
        <f t="shared" si="344"/>
        <v>133</v>
      </c>
      <c r="K5521">
        <f t="shared" si="345"/>
        <v>2</v>
      </c>
      <c r="L5521" s="9">
        <f t="shared" si="346"/>
        <v>1635922299</v>
      </c>
      <c r="M5521" s="9">
        <f t="shared" si="347"/>
        <v>2284514</v>
      </c>
    </row>
    <row r="5522" spans="1:13" x14ac:dyDescent="0.2">
      <c r="A5522" t="s">
        <v>3604</v>
      </c>
      <c r="B5522" t="s">
        <v>10</v>
      </c>
      <c r="C5522" t="s">
        <v>3605</v>
      </c>
      <c r="D5522" s="12">
        <v>473246</v>
      </c>
      <c r="E5522" s="11">
        <v>109362</v>
      </c>
      <c r="F5522" t="s">
        <v>3606</v>
      </c>
      <c r="G5522" t="s">
        <v>116</v>
      </c>
      <c r="H5522" s="1">
        <v>45722</v>
      </c>
      <c r="I5522" t="s">
        <v>3607</v>
      </c>
      <c r="J5522">
        <f t="shared" si="344"/>
        <v>366</v>
      </c>
      <c r="K5522">
        <f t="shared" si="345"/>
        <v>2</v>
      </c>
      <c r="L5522" s="9">
        <f t="shared" si="346"/>
        <v>442014068</v>
      </c>
      <c r="M5522" s="9">
        <f t="shared" si="347"/>
        <v>2273246</v>
      </c>
    </row>
    <row r="5523" spans="1:13" x14ac:dyDescent="0.2">
      <c r="A5523" t="s">
        <v>12214</v>
      </c>
      <c r="B5523" t="s">
        <v>56</v>
      </c>
      <c r="C5523" t="s">
        <v>3605</v>
      </c>
      <c r="D5523" s="12">
        <v>1800000</v>
      </c>
      <c r="E5523" s="11">
        <v>600000</v>
      </c>
      <c r="F5523" t="s">
        <v>12215</v>
      </c>
      <c r="G5523" t="s">
        <v>13</v>
      </c>
      <c r="H5523" s="1">
        <v>45695</v>
      </c>
      <c r="I5523" t="s">
        <v>12216</v>
      </c>
      <c r="J5523">
        <f t="shared" si="344"/>
        <v>673</v>
      </c>
      <c r="K5523">
        <f t="shared" si="345"/>
        <v>2</v>
      </c>
      <c r="L5523" s="9">
        <f t="shared" si="346"/>
        <v>5115679510</v>
      </c>
      <c r="M5523" s="9">
        <f t="shared" si="347"/>
        <v>2273246</v>
      </c>
    </row>
    <row r="5524" spans="1:13" x14ac:dyDescent="0.2">
      <c r="A5524" t="s">
        <v>11428</v>
      </c>
      <c r="B5524" t="s">
        <v>87</v>
      </c>
      <c r="C5524" t="s">
        <v>11429</v>
      </c>
      <c r="D5524" s="12">
        <v>2264148</v>
      </c>
      <c r="E5524" s="11">
        <v>936315</v>
      </c>
      <c r="F5524" t="s">
        <v>11430</v>
      </c>
      <c r="G5524" t="s">
        <v>13</v>
      </c>
      <c r="H5524" s="1">
        <v>45699</v>
      </c>
      <c r="I5524" t="s">
        <v>11431</v>
      </c>
      <c r="J5524">
        <f t="shared" si="344"/>
        <v>160</v>
      </c>
      <c r="K5524">
        <f t="shared" si="345"/>
        <v>1</v>
      </c>
      <c r="L5524" s="9">
        <f t="shared" si="346"/>
        <v>1007902320</v>
      </c>
      <c r="M5524" s="9">
        <f t="shared" si="347"/>
        <v>2264148</v>
      </c>
    </row>
    <row r="5525" spans="1:13" x14ac:dyDescent="0.2">
      <c r="A5525" t="s">
        <v>1391</v>
      </c>
      <c r="B5525" t="s">
        <v>87</v>
      </c>
      <c r="C5525" t="s">
        <v>1392</v>
      </c>
      <c r="D5525" s="12">
        <v>1521942</v>
      </c>
      <c r="E5525" s="11">
        <v>127579</v>
      </c>
      <c r="F5525" t="s">
        <v>1393</v>
      </c>
      <c r="G5525" t="s">
        <v>13</v>
      </c>
      <c r="H5525" s="1">
        <v>45735</v>
      </c>
      <c r="I5525" t="s">
        <v>1394</v>
      </c>
      <c r="J5525">
        <f t="shared" si="344"/>
        <v>160</v>
      </c>
      <c r="K5525">
        <f t="shared" si="345"/>
        <v>2</v>
      </c>
      <c r="L5525" s="9">
        <f t="shared" si="346"/>
        <v>1007902320</v>
      </c>
      <c r="M5525" s="9">
        <f t="shared" si="347"/>
        <v>2261243</v>
      </c>
    </row>
    <row r="5526" spans="1:13" x14ac:dyDescent="0.2">
      <c r="A5526" t="s">
        <v>11410</v>
      </c>
      <c r="B5526" t="s">
        <v>87</v>
      </c>
      <c r="C5526" t="s">
        <v>1392</v>
      </c>
      <c r="D5526" s="12">
        <v>739301</v>
      </c>
      <c r="E5526" s="11">
        <v>0</v>
      </c>
      <c r="F5526" t="s">
        <v>11411</v>
      </c>
      <c r="G5526" t="s">
        <v>13</v>
      </c>
      <c r="H5526" s="1">
        <v>45699</v>
      </c>
      <c r="I5526" t="s">
        <v>11412</v>
      </c>
      <c r="J5526">
        <f t="shared" si="344"/>
        <v>160</v>
      </c>
      <c r="K5526">
        <f t="shared" si="345"/>
        <v>2</v>
      </c>
      <c r="L5526" s="9">
        <f t="shared" si="346"/>
        <v>1007902320</v>
      </c>
      <c r="M5526" s="9">
        <f t="shared" si="347"/>
        <v>2261243</v>
      </c>
    </row>
    <row r="5527" spans="1:13" x14ac:dyDescent="0.2">
      <c r="A5527" t="s">
        <v>8574</v>
      </c>
      <c r="B5527" t="s">
        <v>1751</v>
      </c>
      <c r="C5527" t="s">
        <v>8575</v>
      </c>
      <c r="D5527" s="12">
        <v>2257564</v>
      </c>
      <c r="E5527" s="11">
        <v>1824621</v>
      </c>
      <c r="F5527" t="s">
        <v>8576</v>
      </c>
      <c r="G5527" t="s">
        <v>130</v>
      </c>
      <c r="H5527" s="1">
        <v>45706</v>
      </c>
      <c r="I5527" t="s">
        <v>8577</v>
      </c>
      <c r="J5527">
        <f t="shared" si="344"/>
        <v>99</v>
      </c>
      <c r="K5527">
        <f t="shared" si="345"/>
        <v>1</v>
      </c>
      <c r="L5527" s="9">
        <f t="shared" si="346"/>
        <v>382244987</v>
      </c>
      <c r="M5527" s="9">
        <f t="shared" si="347"/>
        <v>2257564</v>
      </c>
    </row>
    <row r="5528" spans="1:13" x14ac:dyDescent="0.2">
      <c r="A5528" t="s">
        <v>9182</v>
      </c>
      <c r="B5528" t="s">
        <v>26</v>
      </c>
      <c r="C5528" t="s">
        <v>9183</v>
      </c>
      <c r="D5528" s="12">
        <v>2254886</v>
      </c>
      <c r="E5528" s="11">
        <v>1715914</v>
      </c>
      <c r="F5528" t="s">
        <v>9184</v>
      </c>
      <c r="G5528" t="s">
        <v>13</v>
      </c>
      <c r="H5528" s="1">
        <v>45702</v>
      </c>
      <c r="I5528" t="s">
        <v>9185</v>
      </c>
      <c r="J5528">
        <f t="shared" si="344"/>
        <v>115</v>
      </c>
      <c r="K5528">
        <f t="shared" si="345"/>
        <v>1</v>
      </c>
      <c r="L5528" s="9">
        <f t="shared" si="346"/>
        <v>116767799</v>
      </c>
      <c r="M5528" s="9">
        <f t="shared" si="347"/>
        <v>2254886</v>
      </c>
    </row>
    <row r="5529" spans="1:13" x14ac:dyDescent="0.2">
      <c r="A5529" t="s">
        <v>10490</v>
      </c>
      <c r="B5529" t="s">
        <v>8976</v>
      </c>
      <c r="C5529" t="s">
        <v>10491</v>
      </c>
      <c r="D5529" s="12">
        <v>2250000</v>
      </c>
      <c r="E5529" s="11">
        <v>0</v>
      </c>
      <c r="F5529" t="s">
        <v>10121</v>
      </c>
      <c r="G5529" t="s">
        <v>152</v>
      </c>
      <c r="H5529" s="1">
        <v>45702</v>
      </c>
      <c r="I5529" t="s">
        <v>10492</v>
      </c>
      <c r="J5529">
        <f t="shared" si="344"/>
        <v>350</v>
      </c>
      <c r="K5529">
        <f t="shared" si="345"/>
        <v>1</v>
      </c>
      <c r="L5529" s="9">
        <f t="shared" si="346"/>
        <v>1401538900</v>
      </c>
      <c r="M5529" s="9">
        <f t="shared" si="347"/>
        <v>2250000</v>
      </c>
    </row>
    <row r="5530" spans="1:13" x14ac:dyDescent="0.2">
      <c r="A5530" t="s">
        <v>2213</v>
      </c>
      <c r="B5530" t="s">
        <v>39</v>
      </c>
      <c r="C5530" t="s">
        <v>2214</v>
      </c>
      <c r="D5530" s="12">
        <v>1738672</v>
      </c>
      <c r="E5530" s="11">
        <v>0</v>
      </c>
      <c r="F5530" t="s">
        <v>2215</v>
      </c>
      <c r="G5530" t="s">
        <v>130</v>
      </c>
      <c r="H5530" s="1">
        <v>45728</v>
      </c>
      <c r="I5530" t="s">
        <v>2216</v>
      </c>
      <c r="J5530">
        <f t="shared" si="344"/>
        <v>324</v>
      </c>
      <c r="K5530">
        <f t="shared" si="345"/>
        <v>3</v>
      </c>
      <c r="L5530" s="9">
        <f t="shared" si="346"/>
        <v>1792436850</v>
      </c>
      <c r="M5530" s="9">
        <f t="shared" si="347"/>
        <v>2236599</v>
      </c>
    </row>
    <row r="5531" spans="1:13" x14ac:dyDescent="0.2">
      <c r="A5531" t="s">
        <v>4007</v>
      </c>
      <c r="B5531" t="s">
        <v>39</v>
      </c>
      <c r="C5531" t="s">
        <v>2214</v>
      </c>
      <c r="D5531" s="12">
        <v>336482</v>
      </c>
      <c r="E5531" s="11">
        <v>0</v>
      </c>
      <c r="F5531" t="s">
        <v>4008</v>
      </c>
      <c r="G5531" t="s">
        <v>13</v>
      </c>
      <c r="H5531" s="1">
        <v>45721</v>
      </c>
      <c r="I5531" t="s">
        <v>4009</v>
      </c>
      <c r="J5531">
        <f t="shared" si="344"/>
        <v>324</v>
      </c>
      <c r="K5531">
        <f t="shared" si="345"/>
        <v>3</v>
      </c>
      <c r="L5531" s="9">
        <f t="shared" si="346"/>
        <v>1792436850</v>
      </c>
      <c r="M5531" s="9">
        <f t="shared" si="347"/>
        <v>2236599</v>
      </c>
    </row>
    <row r="5532" spans="1:13" x14ac:dyDescent="0.2">
      <c r="A5532" t="s">
        <v>5020</v>
      </c>
      <c r="B5532" t="s">
        <v>39</v>
      </c>
      <c r="C5532" t="s">
        <v>2214</v>
      </c>
      <c r="D5532" s="12">
        <v>161445</v>
      </c>
      <c r="E5532" s="11">
        <v>0</v>
      </c>
      <c r="F5532" t="s">
        <v>5021</v>
      </c>
      <c r="G5532" t="s">
        <v>13</v>
      </c>
      <c r="H5532" s="1">
        <v>45716</v>
      </c>
      <c r="I5532" t="s">
        <v>5022</v>
      </c>
      <c r="J5532">
        <f t="shared" si="344"/>
        <v>324</v>
      </c>
      <c r="K5532">
        <f t="shared" si="345"/>
        <v>3</v>
      </c>
      <c r="L5532" s="9">
        <f t="shared" si="346"/>
        <v>1792436850</v>
      </c>
      <c r="M5532" s="9">
        <f t="shared" si="347"/>
        <v>2236599</v>
      </c>
    </row>
    <row r="5533" spans="1:13" x14ac:dyDescent="0.2">
      <c r="A5533" t="s">
        <v>1294</v>
      </c>
      <c r="B5533" t="s">
        <v>39</v>
      </c>
      <c r="C5533" t="s">
        <v>1295</v>
      </c>
      <c r="D5533" s="12">
        <v>137672</v>
      </c>
      <c r="E5533" s="11">
        <v>0</v>
      </c>
      <c r="F5533" t="s">
        <v>1296</v>
      </c>
      <c r="G5533" t="s">
        <v>13</v>
      </c>
      <c r="H5533" s="1">
        <v>45735</v>
      </c>
      <c r="I5533" t="s">
        <v>1297</v>
      </c>
      <c r="J5533">
        <f t="shared" si="344"/>
        <v>324</v>
      </c>
      <c r="K5533">
        <f t="shared" si="345"/>
        <v>3</v>
      </c>
      <c r="L5533" s="9">
        <f t="shared" si="346"/>
        <v>1792436850</v>
      </c>
      <c r="M5533" s="9">
        <f t="shared" si="347"/>
        <v>2236422</v>
      </c>
    </row>
    <row r="5534" spans="1:13" x14ac:dyDescent="0.2">
      <c r="A5534" t="s">
        <v>7173</v>
      </c>
      <c r="B5534" t="s">
        <v>87</v>
      </c>
      <c r="C5534" t="s">
        <v>1295</v>
      </c>
      <c r="D5534" s="12">
        <v>2000000</v>
      </c>
      <c r="E5534" s="11">
        <v>0</v>
      </c>
      <c r="F5534" t="s">
        <v>7174</v>
      </c>
      <c r="G5534" t="s">
        <v>13</v>
      </c>
      <c r="H5534" s="1">
        <v>45709</v>
      </c>
      <c r="I5534" t="s">
        <v>7175</v>
      </c>
      <c r="J5534">
        <f t="shared" si="344"/>
        <v>160</v>
      </c>
      <c r="K5534">
        <f t="shared" si="345"/>
        <v>3</v>
      </c>
      <c r="L5534" s="9">
        <f t="shared" si="346"/>
        <v>1007902320</v>
      </c>
      <c r="M5534" s="9">
        <f t="shared" si="347"/>
        <v>2236422</v>
      </c>
    </row>
    <row r="5535" spans="1:13" x14ac:dyDescent="0.2">
      <c r="A5535" t="s">
        <v>12874</v>
      </c>
      <c r="B5535" t="s">
        <v>16</v>
      </c>
      <c r="C5535" t="s">
        <v>1295</v>
      </c>
      <c r="D5535" s="12">
        <v>98750</v>
      </c>
      <c r="E5535" s="11">
        <v>0</v>
      </c>
      <c r="F5535" t="s">
        <v>12875</v>
      </c>
      <c r="G5535" t="s">
        <v>13</v>
      </c>
      <c r="H5535" s="1">
        <v>45687</v>
      </c>
      <c r="I5535" t="s">
        <v>12876</v>
      </c>
      <c r="J5535">
        <f t="shared" si="344"/>
        <v>137</v>
      </c>
      <c r="K5535">
        <f t="shared" si="345"/>
        <v>3</v>
      </c>
      <c r="L5535" s="9">
        <f t="shared" si="346"/>
        <v>2463589332</v>
      </c>
      <c r="M5535" s="9">
        <f t="shared" si="347"/>
        <v>2236422</v>
      </c>
    </row>
    <row r="5536" spans="1:13" x14ac:dyDescent="0.2">
      <c r="A5536" t="s">
        <v>800</v>
      </c>
      <c r="B5536" t="s">
        <v>801</v>
      </c>
      <c r="C5536" t="s">
        <v>802</v>
      </c>
      <c r="D5536" s="12">
        <v>425347</v>
      </c>
      <c r="E5536" s="11">
        <v>0</v>
      </c>
      <c r="F5536" t="s">
        <v>803</v>
      </c>
      <c r="G5536" t="s">
        <v>13</v>
      </c>
      <c r="H5536" s="1">
        <v>45740</v>
      </c>
      <c r="I5536" t="s">
        <v>804</v>
      </c>
      <c r="J5536">
        <f t="shared" si="344"/>
        <v>37</v>
      </c>
      <c r="K5536">
        <f t="shared" si="345"/>
        <v>4</v>
      </c>
      <c r="L5536" s="9">
        <f t="shared" si="346"/>
        <v>438246754</v>
      </c>
      <c r="M5536" s="9">
        <f t="shared" si="347"/>
        <v>2231594</v>
      </c>
    </row>
    <row r="5537" spans="1:13" x14ac:dyDescent="0.2">
      <c r="A5537" t="s">
        <v>805</v>
      </c>
      <c r="B5537" t="s">
        <v>801</v>
      </c>
      <c r="C5537" t="s">
        <v>802</v>
      </c>
      <c r="D5537" s="12">
        <v>1420772</v>
      </c>
      <c r="E5537" s="11">
        <v>0</v>
      </c>
      <c r="F5537" t="s">
        <v>806</v>
      </c>
      <c r="G5537" t="s">
        <v>13</v>
      </c>
      <c r="H5537" s="1">
        <v>45740</v>
      </c>
      <c r="I5537" t="s">
        <v>807</v>
      </c>
      <c r="J5537">
        <f t="shared" si="344"/>
        <v>37</v>
      </c>
      <c r="K5537">
        <f t="shared" si="345"/>
        <v>4</v>
      </c>
      <c r="L5537" s="9">
        <f t="shared" si="346"/>
        <v>438246754</v>
      </c>
      <c r="M5537" s="9">
        <f t="shared" si="347"/>
        <v>2231594</v>
      </c>
    </row>
    <row r="5538" spans="1:13" x14ac:dyDescent="0.2">
      <c r="A5538" t="s">
        <v>8983</v>
      </c>
      <c r="B5538" t="s">
        <v>8984</v>
      </c>
      <c r="C5538" t="s">
        <v>802</v>
      </c>
      <c r="D5538" s="12">
        <v>80093</v>
      </c>
      <c r="E5538" s="11">
        <v>0</v>
      </c>
      <c r="F5538" t="s">
        <v>8985</v>
      </c>
      <c r="G5538" t="s">
        <v>13</v>
      </c>
      <c r="H5538" s="1">
        <v>45702</v>
      </c>
      <c r="I5538" t="s">
        <v>8986</v>
      </c>
      <c r="J5538">
        <f t="shared" si="344"/>
        <v>2</v>
      </c>
      <c r="K5538">
        <f t="shared" si="345"/>
        <v>4</v>
      </c>
      <c r="L5538" s="9">
        <f t="shared" si="346"/>
        <v>388084</v>
      </c>
      <c r="M5538" s="9">
        <f t="shared" si="347"/>
        <v>2231594</v>
      </c>
    </row>
    <row r="5539" spans="1:13" x14ac:dyDescent="0.2">
      <c r="A5539" t="s">
        <v>10108</v>
      </c>
      <c r="B5539" t="s">
        <v>8976</v>
      </c>
      <c r="C5539" t="s">
        <v>802</v>
      </c>
      <c r="D5539" s="12">
        <v>305382</v>
      </c>
      <c r="E5539" s="11">
        <v>0</v>
      </c>
      <c r="F5539" t="s">
        <v>10109</v>
      </c>
      <c r="G5539" t="s">
        <v>147</v>
      </c>
      <c r="H5539" s="1">
        <v>45702</v>
      </c>
      <c r="I5539" t="s">
        <v>10110</v>
      </c>
      <c r="J5539">
        <f t="shared" si="344"/>
        <v>350</v>
      </c>
      <c r="K5539">
        <f t="shared" si="345"/>
        <v>4</v>
      </c>
      <c r="L5539" s="9">
        <f t="shared" si="346"/>
        <v>1401538900</v>
      </c>
      <c r="M5539" s="9">
        <f t="shared" si="347"/>
        <v>2231594</v>
      </c>
    </row>
    <row r="5540" spans="1:13" x14ac:dyDescent="0.2">
      <c r="A5540" t="s">
        <v>11218</v>
      </c>
      <c r="B5540" t="s">
        <v>801</v>
      </c>
      <c r="C5540" t="s">
        <v>11219</v>
      </c>
      <c r="D5540" s="12">
        <v>2211716</v>
      </c>
      <c r="E5540" s="11">
        <v>1773141</v>
      </c>
      <c r="F5540" t="s">
        <v>11220</v>
      </c>
      <c r="G5540" t="s">
        <v>121</v>
      </c>
      <c r="H5540" s="1">
        <v>45700</v>
      </c>
      <c r="I5540" t="s">
        <v>11221</v>
      </c>
      <c r="J5540">
        <f t="shared" si="344"/>
        <v>37</v>
      </c>
      <c r="K5540">
        <f t="shared" si="345"/>
        <v>1</v>
      </c>
      <c r="L5540" s="9">
        <f t="shared" si="346"/>
        <v>438246754</v>
      </c>
      <c r="M5540" s="9">
        <f t="shared" si="347"/>
        <v>2211716</v>
      </c>
    </row>
    <row r="5541" spans="1:13" x14ac:dyDescent="0.2">
      <c r="A5541" t="s">
        <v>11448</v>
      </c>
      <c r="B5541" t="s">
        <v>87</v>
      </c>
      <c r="C5541" t="s">
        <v>11449</v>
      </c>
      <c r="D5541" s="12">
        <v>2199962</v>
      </c>
      <c r="E5541" s="11">
        <v>0</v>
      </c>
      <c r="F5541" t="s">
        <v>11450</v>
      </c>
      <c r="G5541" t="s">
        <v>13</v>
      </c>
      <c r="H5541" s="1">
        <v>45699</v>
      </c>
      <c r="I5541" t="s">
        <v>11451</v>
      </c>
      <c r="J5541">
        <f t="shared" si="344"/>
        <v>160</v>
      </c>
      <c r="K5541">
        <f t="shared" si="345"/>
        <v>1</v>
      </c>
      <c r="L5541" s="9">
        <f t="shared" si="346"/>
        <v>1007902320</v>
      </c>
      <c r="M5541" s="9">
        <f t="shared" si="347"/>
        <v>2199962</v>
      </c>
    </row>
    <row r="5542" spans="1:13" x14ac:dyDescent="0.2">
      <c r="A5542" t="s">
        <v>11097</v>
      </c>
      <c r="B5542" t="s">
        <v>56</v>
      </c>
      <c r="C5542" t="s">
        <v>11098</v>
      </c>
      <c r="D5542" s="12">
        <v>2190294</v>
      </c>
      <c r="E5542" s="11">
        <v>0</v>
      </c>
      <c r="F5542" t="s">
        <v>11099</v>
      </c>
      <c r="G5542" t="s">
        <v>13</v>
      </c>
      <c r="H5542" s="1">
        <v>45701</v>
      </c>
      <c r="I5542" t="s">
        <v>11100</v>
      </c>
      <c r="J5542">
        <f t="shared" si="344"/>
        <v>673</v>
      </c>
      <c r="K5542">
        <f t="shared" si="345"/>
        <v>1</v>
      </c>
      <c r="L5542" s="9">
        <f t="shared" si="346"/>
        <v>5115679510</v>
      </c>
      <c r="M5542" s="9">
        <f t="shared" si="347"/>
        <v>2190294</v>
      </c>
    </row>
    <row r="5543" spans="1:13" x14ac:dyDescent="0.2">
      <c r="A5543" t="s">
        <v>6610</v>
      </c>
      <c r="B5543" t="s">
        <v>951</v>
      </c>
      <c r="C5543" t="s">
        <v>6611</v>
      </c>
      <c r="D5543" s="12">
        <v>1428855</v>
      </c>
      <c r="E5543" s="11">
        <v>5090</v>
      </c>
      <c r="F5543" t="s">
        <v>6612</v>
      </c>
      <c r="G5543" t="s">
        <v>13</v>
      </c>
      <c r="H5543" s="1">
        <v>45713</v>
      </c>
      <c r="I5543" t="s">
        <v>6613</v>
      </c>
      <c r="J5543">
        <f t="shared" si="344"/>
        <v>140</v>
      </c>
      <c r="K5543">
        <f t="shared" si="345"/>
        <v>3</v>
      </c>
      <c r="L5543" s="9">
        <f t="shared" si="346"/>
        <v>5426635612</v>
      </c>
      <c r="M5543" s="9">
        <f t="shared" si="347"/>
        <v>2171714</v>
      </c>
    </row>
    <row r="5544" spans="1:13" x14ac:dyDescent="0.2">
      <c r="A5544" t="s">
        <v>11264</v>
      </c>
      <c r="B5544" t="s">
        <v>951</v>
      </c>
      <c r="C5544" t="s">
        <v>6611</v>
      </c>
      <c r="D5544" s="12">
        <v>336872</v>
      </c>
      <c r="E5544" s="11">
        <v>336872</v>
      </c>
      <c r="F5544" t="s">
        <v>11265</v>
      </c>
      <c r="G5544" t="s">
        <v>171</v>
      </c>
      <c r="H5544" s="1">
        <v>45700</v>
      </c>
      <c r="I5544" t="s">
        <v>11266</v>
      </c>
      <c r="J5544">
        <f t="shared" si="344"/>
        <v>140</v>
      </c>
      <c r="K5544">
        <f t="shared" si="345"/>
        <v>3</v>
      </c>
      <c r="L5544" s="9">
        <f t="shared" si="346"/>
        <v>5426635612</v>
      </c>
      <c r="M5544" s="9">
        <f t="shared" si="347"/>
        <v>2171714</v>
      </c>
    </row>
    <row r="5545" spans="1:13" x14ac:dyDescent="0.2">
      <c r="A5545" t="s">
        <v>11267</v>
      </c>
      <c r="B5545" t="s">
        <v>951</v>
      </c>
      <c r="C5545" t="s">
        <v>6611</v>
      </c>
      <c r="D5545" s="12">
        <v>405987</v>
      </c>
      <c r="E5545" s="11">
        <v>405987</v>
      </c>
      <c r="F5545" t="s">
        <v>11268</v>
      </c>
      <c r="G5545" t="s">
        <v>13</v>
      </c>
      <c r="H5545" s="1">
        <v>45700</v>
      </c>
      <c r="I5545" t="s">
        <v>11269</v>
      </c>
      <c r="J5545">
        <f t="shared" si="344"/>
        <v>140</v>
      </c>
      <c r="K5545">
        <f t="shared" si="345"/>
        <v>3</v>
      </c>
      <c r="L5545" s="9">
        <f t="shared" si="346"/>
        <v>5426635612</v>
      </c>
      <c r="M5545" s="9">
        <f t="shared" si="347"/>
        <v>2171714</v>
      </c>
    </row>
    <row r="5546" spans="1:13" x14ac:dyDescent="0.2">
      <c r="A5546" t="s">
        <v>6743</v>
      </c>
      <c r="B5546" t="s">
        <v>1940</v>
      </c>
      <c r="C5546" t="s">
        <v>6744</v>
      </c>
      <c r="D5546" s="12">
        <v>2163752</v>
      </c>
      <c r="E5546" s="11">
        <v>1788197</v>
      </c>
      <c r="F5546" t="s">
        <v>6745</v>
      </c>
      <c r="G5546" t="s">
        <v>13</v>
      </c>
      <c r="H5546" s="1">
        <v>45712</v>
      </c>
      <c r="I5546" t="s">
        <v>6746</v>
      </c>
      <c r="J5546">
        <f t="shared" si="344"/>
        <v>50</v>
      </c>
      <c r="K5546">
        <f t="shared" si="345"/>
        <v>1</v>
      </c>
      <c r="L5546" s="9">
        <f t="shared" si="346"/>
        <v>84683447</v>
      </c>
      <c r="M5546" s="9">
        <f t="shared" si="347"/>
        <v>2163752</v>
      </c>
    </row>
    <row r="5547" spans="1:13" x14ac:dyDescent="0.2">
      <c r="A5547" t="s">
        <v>9573</v>
      </c>
      <c r="B5547" t="s">
        <v>926</v>
      </c>
      <c r="C5547" t="s">
        <v>9574</v>
      </c>
      <c r="D5547" s="12">
        <v>2140898</v>
      </c>
      <c r="E5547" s="11">
        <v>575469</v>
      </c>
      <c r="F5547" t="s">
        <v>9575</v>
      </c>
      <c r="G5547" t="s">
        <v>116</v>
      </c>
      <c r="H5547" s="1">
        <v>45702</v>
      </c>
      <c r="I5547" t="s">
        <v>9576</v>
      </c>
      <c r="J5547">
        <f t="shared" si="344"/>
        <v>109</v>
      </c>
      <c r="K5547">
        <f t="shared" si="345"/>
        <v>1</v>
      </c>
      <c r="L5547" s="9">
        <f t="shared" si="346"/>
        <v>185579277</v>
      </c>
      <c r="M5547" s="9">
        <f t="shared" si="347"/>
        <v>2140898</v>
      </c>
    </row>
    <row r="5548" spans="1:13" x14ac:dyDescent="0.2">
      <c r="A5548" t="s">
        <v>10480</v>
      </c>
      <c r="B5548" t="s">
        <v>8976</v>
      </c>
      <c r="C5548" t="s">
        <v>10481</v>
      </c>
      <c r="D5548" s="12">
        <v>2138274</v>
      </c>
      <c r="E5548" s="11">
        <v>0</v>
      </c>
      <c r="F5548" t="s">
        <v>10482</v>
      </c>
      <c r="G5548" t="s">
        <v>116</v>
      </c>
      <c r="H5548" s="1">
        <v>45702</v>
      </c>
      <c r="I5548" t="s">
        <v>10483</v>
      </c>
      <c r="J5548">
        <f t="shared" si="344"/>
        <v>350</v>
      </c>
      <c r="K5548">
        <f t="shared" si="345"/>
        <v>1</v>
      </c>
      <c r="L5548" s="9">
        <f t="shared" si="346"/>
        <v>1401538900</v>
      </c>
      <c r="M5548" s="9">
        <f t="shared" si="347"/>
        <v>2138274</v>
      </c>
    </row>
    <row r="5549" spans="1:13" x14ac:dyDescent="0.2">
      <c r="A5549" t="s">
        <v>12984</v>
      </c>
      <c r="B5549" t="s">
        <v>832</v>
      </c>
      <c r="C5549" t="s">
        <v>12985</v>
      </c>
      <c r="D5549" s="12">
        <v>2135158</v>
      </c>
      <c r="E5549" s="11">
        <v>1555374</v>
      </c>
      <c r="F5549" t="s">
        <v>12986</v>
      </c>
      <c r="G5549" t="s">
        <v>152</v>
      </c>
      <c r="H5549" s="1">
        <v>45685</v>
      </c>
      <c r="I5549" t="s">
        <v>12987</v>
      </c>
      <c r="J5549">
        <f t="shared" si="344"/>
        <v>47</v>
      </c>
      <c r="K5549">
        <f t="shared" si="345"/>
        <v>1</v>
      </c>
      <c r="L5549" s="9">
        <f t="shared" si="346"/>
        <v>160051169</v>
      </c>
      <c r="M5549" s="9">
        <f t="shared" si="347"/>
        <v>2135158</v>
      </c>
    </row>
    <row r="5550" spans="1:13" x14ac:dyDescent="0.2">
      <c r="A5550" t="s">
        <v>2688</v>
      </c>
      <c r="B5550" t="s">
        <v>56</v>
      </c>
      <c r="C5550" t="s">
        <v>2689</v>
      </c>
      <c r="D5550" s="12">
        <v>2122597</v>
      </c>
      <c r="E5550" s="11">
        <v>1339938</v>
      </c>
      <c r="F5550" t="s">
        <v>2690</v>
      </c>
      <c r="G5550" t="s">
        <v>13</v>
      </c>
      <c r="H5550" s="1">
        <v>45727</v>
      </c>
      <c r="I5550" t="s">
        <v>2691</v>
      </c>
      <c r="J5550">
        <f t="shared" si="344"/>
        <v>673</v>
      </c>
      <c r="K5550">
        <f t="shared" si="345"/>
        <v>1</v>
      </c>
      <c r="L5550" s="9">
        <f t="shared" si="346"/>
        <v>5115679510</v>
      </c>
      <c r="M5550" s="9">
        <f t="shared" si="347"/>
        <v>2122597</v>
      </c>
    </row>
    <row r="5551" spans="1:13" x14ac:dyDescent="0.2">
      <c r="A5551" t="s">
        <v>5237</v>
      </c>
      <c r="B5551" t="s">
        <v>56</v>
      </c>
      <c r="C5551" t="s">
        <v>5238</v>
      </c>
      <c r="D5551" s="12">
        <v>2098631</v>
      </c>
      <c r="E5551" s="11">
        <v>0</v>
      </c>
      <c r="F5551" t="s">
        <v>5239</v>
      </c>
      <c r="G5551" t="s">
        <v>13</v>
      </c>
      <c r="H5551" s="1">
        <v>45716</v>
      </c>
      <c r="I5551" t="s">
        <v>5240</v>
      </c>
      <c r="J5551">
        <f t="shared" si="344"/>
        <v>673</v>
      </c>
      <c r="K5551">
        <f t="shared" si="345"/>
        <v>1</v>
      </c>
      <c r="L5551" s="9">
        <f t="shared" si="346"/>
        <v>5115679510</v>
      </c>
      <c r="M5551" s="9">
        <f t="shared" si="347"/>
        <v>2098631</v>
      </c>
    </row>
    <row r="5552" spans="1:13" x14ac:dyDescent="0.2">
      <c r="A5552" t="s">
        <v>4717</v>
      </c>
      <c r="B5552" t="s">
        <v>56</v>
      </c>
      <c r="C5552" t="s">
        <v>4718</v>
      </c>
      <c r="D5552" s="12">
        <v>2094784</v>
      </c>
      <c r="E5552" s="11">
        <v>1594015</v>
      </c>
      <c r="F5552" t="s">
        <v>4719</v>
      </c>
      <c r="G5552" t="s">
        <v>152</v>
      </c>
      <c r="H5552" s="1">
        <v>45720</v>
      </c>
      <c r="I5552" t="s">
        <v>4720</v>
      </c>
      <c r="J5552">
        <f t="shared" si="344"/>
        <v>673</v>
      </c>
      <c r="K5552">
        <f t="shared" si="345"/>
        <v>1</v>
      </c>
      <c r="L5552" s="9">
        <f t="shared" si="346"/>
        <v>5115679510</v>
      </c>
      <c r="M5552" s="9">
        <f t="shared" si="347"/>
        <v>2094784</v>
      </c>
    </row>
    <row r="5553" spans="1:13" x14ac:dyDescent="0.2">
      <c r="A5553" t="s">
        <v>9178</v>
      </c>
      <c r="B5553" t="s">
        <v>26</v>
      </c>
      <c r="C5553" t="s">
        <v>9179</v>
      </c>
      <c r="D5553" s="12">
        <v>2087139</v>
      </c>
      <c r="E5553" s="11">
        <v>1686078</v>
      </c>
      <c r="F5553" t="s">
        <v>9180</v>
      </c>
      <c r="G5553" t="s">
        <v>130</v>
      </c>
      <c r="H5553" s="1">
        <v>45702</v>
      </c>
      <c r="I5553" t="s">
        <v>9181</v>
      </c>
      <c r="J5553">
        <f t="shared" si="344"/>
        <v>115</v>
      </c>
      <c r="K5553">
        <f t="shared" si="345"/>
        <v>1</v>
      </c>
      <c r="L5553" s="9">
        <f t="shared" si="346"/>
        <v>116767799</v>
      </c>
      <c r="M5553" s="9">
        <f t="shared" si="347"/>
        <v>2087139</v>
      </c>
    </row>
    <row r="5554" spans="1:13" x14ac:dyDescent="0.2">
      <c r="A5554" t="s">
        <v>6114</v>
      </c>
      <c r="B5554" t="s">
        <v>10</v>
      </c>
      <c r="C5554" t="s">
        <v>6115</v>
      </c>
      <c r="D5554" s="12">
        <v>798291</v>
      </c>
      <c r="E5554" s="11">
        <v>0</v>
      </c>
      <c r="F5554" t="s">
        <v>6116</v>
      </c>
      <c r="G5554" t="s">
        <v>121</v>
      </c>
      <c r="H5554" s="1">
        <v>45714</v>
      </c>
      <c r="I5554" t="s">
        <v>6117</v>
      </c>
      <c r="J5554">
        <f t="shared" si="344"/>
        <v>366</v>
      </c>
      <c r="K5554">
        <f t="shared" si="345"/>
        <v>2</v>
      </c>
      <c r="L5554" s="9">
        <f t="shared" si="346"/>
        <v>442014068</v>
      </c>
      <c r="M5554" s="9">
        <f t="shared" si="347"/>
        <v>2084258</v>
      </c>
    </row>
    <row r="5555" spans="1:13" x14ac:dyDescent="0.2">
      <c r="A5555" t="s">
        <v>6150</v>
      </c>
      <c r="B5555" t="s">
        <v>10</v>
      </c>
      <c r="C5555" t="s">
        <v>6115</v>
      </c>
      <c r="D5555" s="12">
        <v>1285967</v>
      </c>
      <c r="E5555" s="11">
        <v>0</v>
      </c>
      <c r="F5555" t="s">
        <v>6151</v>
      </c>
      <c r="G5555" t="s">
        <v>121</v>
      </c>
      <c r="H5555" s="1">
        <v>45714</v>
      </c>
      <c r="I5555" t="s">
        <v>6152</v>
      </c>
      <c r="J5555">
        <f t="shared" si="344"/>
        <v>366</v>
      </c>
      <c r="K5555">
        <f t="shared" si="345"/>
        <v>2</v>
      </c>
      <c r="L5555" s="9">
        <f t="shared" si="346"/>
        <v>442014068</v>
      </c>
      <c r="M5555" s="9">
        <f t="shared" si="347"/>
        <v>2084258</v>
      </c>
    </row>
    <row r="5556" spans="1:13" x14ac:dyDescent="0.2">
      <c r="A5556" t="s">
        <v>1348</v>
      </c>
      <c r="B5556" t="s">
        <v>951</v>
      </c>
      <c r="C5556" t="s">
        <v>1349</v>
      </c>
      <c r="D5556" s="12">
        <v>726979</v>
      </c>
      <c r="E5556" s="11">
        <v>373508</v>
      </c>
      <c r="F5556" t="s">
        <v>1350</v>
      </c>
      <c r="G5556" t="s">
        <v>13</v>
      </c>
      <c r="H5556" s="1">
        <v>45735</v>
      </c>
      <c r="I5556" t="s">
        <v>1351</v>
      </c>
      <c r="J5556">
        <f t="shared" si="344"/>
        <v>140</v>
      </c>
      <c r="K5556">
        <f t="shared" si="345"/>
        <v>5</v>
      </c>
      <c r="L5556" s="9">
        <f t="shared" si="346"/>
        <v>5426635612</v>
      </c>
      <c r="M5556" s="9">
        <f t="shared" si="347"/>
        <v>2065454</v>
      </c>
    </row>
    <row r="5557" spans="1:13" x14ac:dyDescent="0.2">
      <c r="A5557" t="s">
        <v>9780</v>
      </c>
      <c r="B5557" t="s">
        <v>8976</v>
      </c>
      <c r="C5557" t="s">
        <v>1349</v>
      </c>
      <c r="D5557" s="12">
        <v>62956</v>
      </c>
      <c r="E5557" s="11">
        <v>0</v>
      </c>
      <c r="F5557" t="s">
        <v>9781</v>
      </c>
      <c r="G5557" t="s">
        <v>116</v>
      </c>
      <c r="H5557" s="1">
        <v>45702</v>
      </c>
      <c r="I5557" t="s">
        <v>9782</v>
      </c>
      <c r="J5557">
        <f t="shared" si="344"/>
        <v>350</v>
      </c>
      <c r="K5557">
        <f t="shared" si="345"/>
        <v>5</v>
      </c>
      <c r="L5557" s="9">
        <f t="shared" si="346"/>
        <v>1401538900</v>
      </c>
      <c r="M5557" s="9">
        <f t="shared" si="347"/>
        <v>2065454</v>
      </c>
    </row>
    <row r="5558" spans="1:13" x14ac:dyDescent="0.2">
      <c r="A5558" t="s">
        <v>9789</v>
      </c>
      <c r="B5558" t="s">
        <v>8976</v>
      </c>
      <c r="C5558" t="s">
        <v>1349</v>
      </c>
      <c r="D5558" s="12">
        <v>67168</v>
      </c>
      <c r="E5558" s="11">
        <v>14473</v>
      </c>
      <c r="F5558" t="s">
        <v>9790</v>
      </c>
      <c r="G5558" t="s">
        <v>130</v>
      </c>
      <c r="H5558" s="1">
        <v>45702</v>
      </c>
      <c r="I5558" t="s">
        <v>9791</v>
      </c>
      <c r="J5558">
        <f t="shared" si="344"/>
        <v>350</v>
      </c>
      <c r="K5558">
        <f t="shared" si="345"/>
        <v>5</v>
      </c>
      <c r="L5558" s="9">
        <f t="shared" si="346"/>
        <v>1401538900</v>
      </c>
      <c r="M5558" s="9">
        <f t="shared" si="347"/>
        <v>2065454</v>
      </c>
    </row>
    <row r="5559" spans="1:13" x14ac:dyDescent="0.2">
      <c r="A5559" t="s">
        <v>10138</v>
      </c>
      <c r="B5559" t="s">
        <v>8976</v>
      </c>
      <c r="C5559" t="s">
        <v>1349</v>
      </c>
      <c r="D5559" s="12">
        <v>341150</v>
      </c>
      <c r="E5559" s="11">
        <v>0</v>
      </c>
      <c r="F5559" t="s">
        <v>10139</v>
      </c>
      <c r="G5559" t="s">
        <v>13</v>
      </c>
      <c r="H5559" s="1">
        <v>45702</v>
      </c>
      <c r="I5559" t="s">
        <v>10140</v>
      </c>
      <c r="J5559">
        <f t="shared" si="344"/>
        <v>350</v>
      </c>
      <c r="K5559">
        <f t="shared" si="345"/>
        <v>5</v>
      </c>
      <c r="L5559" s="9">
        <f t="shared" si="346"/>
        <v>1401538900</v>
      </c>
      <c r="M5559" s="9">
        <f t="shared" si="347"/>
        <v>2065454</v>
      </c>
    </row>
    <row r="5560" spans="1:13" x14ac:dyDescent="0.2">
      <c r="A5560" t="s">
        <v>10342</v>
      </c>
      <c r="B5560" t="s">
        <v>8976</v>
      </c>
      <c r="C5560" t="s">
        <v>1349</v>
      </c>
      <c r="D5560" s="12">
        <v>867201</v>
      </c>
      <c r="E5560" s="11">
        <v>0</v>
      </c>
      <c r="F5560" t="s">
        <v>10343</v>
      </c>
      <c r="G5560" t="s">
        <v>116</v>
      </c>
      <c r="H5560" s="1">
        <v>45702</v>
      </c>
      <c r="I5560" t="s">
        <v>10344</v>
      </c>
      <c r="J5560">
        <f t="shared" si="344"/>
        <v>350</v>
      </c>
      <c r="K5560">
        <f t="shared" si="345"/>
        <v>5</v>
      </c>
      <c r="L5560" s="9">
        <f t="shared" si="346"/>
        <v>1401538900</v>
      </c>
      <c r="M5560" s="9">
        <f t="shared" si="347"/>
        <v>2065454</v>
      </c>
    </row>
    <row r="5561" spans="1:13" x14ac:dyDescent="0.2">
      <c r="A5561" t="s">
        <v>4211</v>
      </c>
      <c r="B5561" t="s">
        <v>10</v>
      </c>
      <c r="C5561" t="s">
        <v>4212</v>
      </c>
      <c r="D5561" s="12">
        <v>1727093</v>
      </c>
      <c r="E5561" s="11">
        <v>1266535</v>
      </c>
      <c r="F5561" t="s">
        <v>4213</v>
      </c>
      <c r="G5561" t="s">
        <v>116</v>
      </c>
      <c r="H5561" s="1">
        <v>45721</v>
      </c>
      <c r="I5561" t="s">
        <v>4214</v>
      </c>
      <c r="J5561">
        <f t="shared" si="344"/>
        <v>366</v>
      </c>
      <c r="K5561">
        <f t="shared" si="345"/>
        <v>2</v>
      </c>
      <c r="L5561" s="9">
        <f t="shared" si="346"/>
        <v>442014068</v>
      </c>
      <c r="M5561" s="9">
        <f t="shared" si="347"/>
        <v>2061231</v>
      </c>
    </row>
    <row r="5562" spans="1:13" x14ac:dyDescent="0.2">
      <c r="A5562" t="s">
        <v>5078</v>
      </c>
      <c r="B5562" t="s">
        <v>10</v>
      </c>
      <c r="C5562" t="s">
        <v>4212</v>
      </c>
      <c r="D5562" s="12">
        <v>334138</v>
      </c>
      <c r="E5562" s="11">
        <v>167069</v>
      </c>
      <c r="F5562" t="s">
        <v>5079</v>
      </c>
      <c r="G5562" t="s">
        <v>147</v>
      </c>
      <c r="H5562" s="1">
        <v>45716</v>
      </c>
      <c r="I5562" t="s">
        <v>5080</v>
      </c>
      <c r="J5562">
        <f t="shared" si="344"/>
        <v>366</v>
      </c>
      <c r="K5562">
        <f t="shared" si="345"/>
        <v>2</v>
      </c>
      <c r="L5562" s="9">
        <f t="shared" si="346"/>
        <v>442014068</v>
      </c>
      <c r="M5562" s="9">
        <f t="shared" si="347"/>
        <v>2061231</v>
      </c>
    </row>
    <row r="5563" spans="1:13" x14ac:dyDescent="0.2">
      <c r="A5563" t="s">
        <v>11494</v>
      </c>
      <c r="B5563" t="s">
        <v>872</v>
      </c>
      <c r="C5563" t="s">
        <v>11495</v>
      </c>
      <c r="D5563" s="12">
        <v>322515</v>
      </c>
      <c r="E5563" s="11">
        <v>297328</v>
      </c>
      <c r="F5563" t="s">
        <v>11496</v>
      </c>
      <c r="G5563" t="s">
        <v>13</v>
      </c>
      <c r="H5563" s="1">
        <v>45699</v>
      </c>
      <c r="I5563" t="s">
        <v>11497</v>
      </c>
      <c r="J5563">
        <f t="shared" si="344"/>
        <v>133</v>
      </c>
      <c r="K5563">
        <f t="shared" si="345"/>
        <v>2</v>
      </c>
      <c r="L5563" s="9">
        <f t="shared" si="346"/>
        <v>1635922299</v>
      </c>
      <c r="M5563" s="9">
        <f t="shared" si="347"/>
        <v>2047970</v>
      </c>
    </row>
    <row r="5564" spans="1:13" x14ac:dyDescent="0.2">
      <c r="A5564" t="s">
        <v>11568</v>
      </c>
      <c r="B5564" t="s">
        <v>872</v>
      </c>
      <c r="C5564" t="s">
        <v>11495</v>
      </c>
      <c r="D5564" s="12">
        <v>1725455</v>
      </c>
      <c r="E5564" s="11">
        <v>2862185</v>
      </c>
      <c r="F5564" t="s">
        <v>11569</v>
      </c>
      <c r="G5564" t="s">
        <v>13</v>
      </c>
      <c r="H5564" s="1">
        <v>45699</v>
      </c>
      <c r="I5564" t="s">
        <v>11570</v>
      </c>
      <c r="J5564">
        <f t="shared" si="344"/>
        <v>133</v>
      </c>
      <c r="K5564">
        <f t="shared" si="345"/>
        <v>2</v>
      </c>
      <c r="L5564" s="9">
        <f t="shared" si="346"/>
        <v>1635922299</v>
      </c>
      <c r="M5564" s="9">
        <f t="shared" si="347"/>
        <v>2047970</v>
      </c>
    </row>
    <row r="5565" spans="1:13" x14ac:dyDescent="0.2">
      <c r="A5565" t="s">
        <v>6492</v>
      </c>
      <c r="B5565" t="s">
        <v>87</v>
      </c>
      <c r="C5565" t="s">
        <v>6493</v>
      </c>
      <c r="D5565" s="12">
        <v>2040000</v>
      </c>
      <c r="E5565" s="11">
        <v>1656000</v>
      </c>
      <c r="F5565" t="s">
        <v>6494</v>
      </c>
      <c r="G5565" t="s">
        <v>13</v>
      </c>
      <c r="H5565" s="1">
        <v>45713</v>
      </c>
      <c r="I5565" t="s">
        <v>6495</v>
      </c>
      <c r="J5565">
        <f t="shared" si="344"/>
        <v>160</v>
      </c>
      <c r="K5565">
        <f t="shared" si="345"/>
        <v>1</v>
      </c>
      <c r="L5565" s="9">
        <f t="shared" si="346"/>
        <v>1007902320</v>
      </c>
      <c r="M5565" s="9">
        <f t="shared" si="347"/>
        <v>2040000</v>
      </c>
    </row>
    <row r="5566" spans="1:13" x14ac:dyDescent="0.2">
      <c r="A5566" t="s">
        <v>6126</v>
      </c>
      <c r="B5566" t="s">
        <v>10</v>
      </c>
      <c r="C5566" t="s">
        <v>6127</v>
      </c>
      <c r="D5566" s="12">
        <v>879248</v>
      </c>
      <c r="E5566" s="11">
        <v>0</v>
      </c>
      <c r="F5566" t="s">
        <v>6128</v>
      </c>
      <c r="G5566" t="s">
        <v>121</v>
      </c>
      <c r="H5566" s="1">
        <v>45714</v>
      </c>
      <c r="I5566" t="s">
        <v>6129</v>
      </c>
      <c r="J5566">
        <f t="shared" si="344"/>
        <v>366</v>
      </c>
      <c r="K5566">
        <f t="shared" si="345"/>
        <v>2</v>
      </c>
      <c r="L5566" s="9">
        <f t="shared" si="346"/>
        <v>442014068</v>
      </c>
      <c r="M5566" s="9">
        <f t="shared" si="347"/>
        <v>2032360</v>
      </c>
    </row>
    <row r="5567" spans="1:13" x14ac:dyDescent="0.2">
      <c r="A5567" t="s">
        <v>6147</v>
      </c>
      <c r="B5567" t="s">
        <v>10</v>
      </c>
      <c r="C5567" t="s">
        <v>6127</v>
      </c>
      <c r="D5567" s="12">
        <v>1153112</v>
      </c>
      <c r="E5567" s="11">
        <v>1002112</v>
      </c>
      <c r="F5567" t="s">
        <v>6148</v>
      </c>
      <c r="G5567" t="s">
        <v>171</v>
      </c>
      <c r="H5567" s="1">
        <v>45714</v>
      </c>
      <c r="I5567" t="s">
        <v>6149</v>
      </c>
      <c r="J5567">
        <f t="shared" si="344"/>
        <v>366</v>
      </c>
      <c r="K5567">
        <f t="shared" si="345"/>
        <v>2</v>
      </c>
      <c r="L5567" s="9">
        <f t="shared" si="346"/>
        <v>442014068</v>
      </c>
      <c r="M5567" s="9">
        <f t="shared" si="347"/>
        <v>2032360</v>
      </c>
    </row>
    <row r="5568" spans="1:13" x14ac:dyDescent="0.2">
      <c r="A5568" t="s">
        <v>11090</v>
      </c>
      <c r="B5568" t="s">
        <v>56</v>
      </c>
      <c r="C5568" t="s">
        <v>11091</v>
      </c>
      <c r="D5568" s="12">
        <v>2031994</v>
      </c>
      <c r="E5568" s="11">
        <v>1168535</v>
      </c>
      <c r="F5568" t="s">
        <v>11092</v>
      </c>
      <c r="G5568" t="s">
        <v>171</v>
      </c>
      <c r="H5568" s="1">
        <v>45701</v>
      </c>
      <c r="I5568" t="s">
        <v>11093</v>
      </c>
      <c r="J5568">
        <f t="shared" si="344"/>
        <v>673</v>
      </c>
      <c r="K5568">
        <f t="shared" si="345"/>
        <v>1</v>
      </c>
      <c r="L5568" s="9">
        <f t="shared" si="346"/>
        <v>5115679510</v>
      </c>
      <c r="M5568" s="9">
        <f t="shared" si="347"/>
        <v>2031994</v>
      </c>
    </row>
    <row r="5569" spans="1:13" x14ac:dyDescent="0.2">
      <c r="A5569" t="s">
        <v>5233</v>
      </c>
      <c r="B5569" t="s">
        <v>56</v>
      </c>
      <c r="C5569" t="s">
        <v>5234</v>
      </c>
      <c r="D5569" s="12">
        <v>2024665</v>
      </c>
      <c r="E5569" s="11">
        <v>1202177</v>
      </c>
      <c r="F5569" t="s">
        <v>5235</v>
      </c>
      <c r="G5569" t="s">
        <v>13</v>
      </c>
      <c r="H5569" s="1">
        <v>45716</v>
      </c>
      <c r="I5569" t="s">
        <v>5236</v>
      </c>
      <c r="J5569">
        <f t="shared" si="344"/>
        <v>673</v>
      </c>
      <c r="K5569">
        <f t="shared" si="345"/>
        <v>1</v>
      </c>
      <c r="L5569" s="9">
        <f t="shared" si="346"/>
        <v>5115679510</v>
      </c>
      <c r="M5569" s="9">
        <f t="shared" si="347"/>
        <v>2024665</v>
      </c>
    </row>
    <row r="5570" spans="1:13" x14ac:dyDescent="0.2">
      <c r="A5570" t="s">
        <v>5464</v>
      </c>
      <c r="B5570" t="s">
        <v>10</v>
      </c>
      <c r="C5570" t="s">
        <v>5465</v>
      </c>
      <c r="D5570" s="12">
        <v>644911</v>
      </c>
      <c r="E5570" s="11">
        <v>0</v>
      </c>
      <c r="F5570" t="s">
        <v>5466</v>
      </c>
      <c r="G5570" t="s">
        <v>13</v>
      </c>
      <c r="H5570" s="1">
        <v>45715</v>
      </c>
      <c r="I5570" t="s">
        <v>5467</v>
      </c>
      <c r="J5570">
        <f t="shared" ref="J5570:J5633" si="348">COUNTIF(B:B, B5570)</f>
        <v>366</v>
      </c>
      <c r="K5570">
        <f t="shared" ref="K5570:K5633" si="349">COUNTIF(C:C,C5570)</f>
        <v>4</v>
      </c>
      <c r="L5570" s="9">
        <f t="shared" ref="L5570:L5633" si="350">SUMIF(B:B,B5570,D:D)</f>
        <v>442014068</v>
      </c>
      <c r="M5570" s="9">
        <f t="shared" ref="M5570:M5633" si="351">SUMIF(C:C,C5570, D:D)</f>
        <v>2019897</v>
      </c>
    </row>
    <row r="5571" spans="1:13" x14ac:dyDescent="0.2">
      <c r="A5571" t="s">
        <v>7379</v>
      </c>
      <c r="B5571" t="s">
        <v>87</v>
      </c>
      <c r="C5571" t="s">
        <v>7380</v>
      </c>
      <c r="D5571" s="12">
        <v>725846</v>
      </c>
      <c r="E5571" s="11">
        <v>0</v>
      </c>
      <c r="F5571" t="s">
        <v>7381</v>
      </c>
      <c r="G5571" t="s">
        <v>13</v>
      </c>
      <c r="H5571" s="1">
        <v>45708</v>
      </c>
      <c r="I5571" t="s">
        <v>7382</v>
      </c>
      <c r="J5571">
        <f t="shared" si="348"/>
        <v>160</v>
      </c>
      <c r="K5571">
        <f t="shared" si="349"/>
        <v>4</v>
      </c>
      <c r="L5571" s="9">
        <f t="shared" si="350"/>
        <v>1007902320</v>
      </c>
      <c r="M5571" s="9">
        <f t="shared" si="351"/>
        <v>2019897</v>
      </c>
    </row>
    <row r="5572" spans="1:13" x14ac:dyDescent="0.2">
      <c r="A5572" t="s">
        <v>8518</v>
      </c>
      <c r="B5572" t="s">
        <v>1751</v>
      </c>
      <c r="C5572" t="s">
        <v>5465</v>
      </c>
      <c r="D5572" s="12">
        <v>401075</v>
      </c>
      <c r="E5572" s="11">
        <v>270666</v>
      </c>
      <c r="F5572" t="s">
        <v>8519</v>
      </c>
      <c r="G5572" t="s">
        <v>13</v>
      </c>
      <c r="H5572" s="1">
        <v>45706</v>
      </c>
      <c r="I5572" t="s">
        <v>8520</v>
      </c>
      <c r="J5572">
        <f t="shared" si="348"/>
        <v>99</v>
      </c>
      <c r="K5572">
        <f t="shared" si="349"/>
        <v>4</v>
      </c>
      <c r="L5572" s="9">
        <f t="shared" si="350"/>
        <v>382244987</v>
      </c>
      <c r="M5572" s="9">
        <f t="shared" si="351"/>
        <v>2019897</v>
      </c>
    </row>
    <row r="5573" spans="1:13" x14ac:dyDescent="0.2">
      <c r="A5573" t="s">
        <v>12794</v>
      </c>
      <c r="B5573" t="s">
        <v>10</v>
      </c>
      <c r="C5573" t="s">
        <v>7380</v>
      </c>
      <c r="D5573" s="12">
        <v>248065</v>
      </c>
      <c r="E5573" s="11">
        <v>0</v>
      </c>
      <c r="F5573" t="s">
        <v>12795</v>
      </c>
      <c r="G5573" t="s">
        <v>152</v>
      </c>
      <c r="H5573" s="1">
        <v>45691</v>
      </c>
      <c r="I5573" t="s">
        <v>12796</v>
      </c>
      <c r="J5573">
        <f t="shared" si="348"/>
        <v>366</v>
      </c>
      <c r="K5573">
        <f t="shared" si="349"/>
        <v>4</v>
      </c>
      <c r="L5573" s="9">
        <f t="shared" si="350"/>
        <v>442014068</v>
      </c>
      <c r="M5573" s="9">
        <f t="shared" si="351"/>
        <v>2019897</v>
      </c>
    </row>
    <row r="5574" spans="1:13" x14ac:dyDescent="0.2">
      <c r="A5574" t="s">
        <v>10469</v>
      </c>
      <c r="B5574" t="s">
        <v>8976</v>
      </c>
      <c r="C5574" t="s">
        <v>10470</v>
      </c>
      <c r="D5574" s="12">
        <v>2010000</v>
      </c>
      <c r="E5574" s="11">
        <v>212601</v>
      </c>
      <c r="F5574" t="s">
        <v>10471</v>
      </c>
      <c r="G5574" t="s">
        <v>10472</v>
      </c>
      <c r="H5574" s="1">
        <v>45702</v>
      </c>
      <c r="I5574" t="s">
        <v>10473</v>
      </c>
      <c r="J5574">
        <f t="shared" si="348"/>
        <v>350</v>
      </c>
      <c r="K5574">
        <f t="shared" si="349"/>
        <v>1</v>
      </c>
      <c r="L5574" s="9">
        <f t="shared" si="350"/>
        <v>1401538900</v>
      </c>
      <c r="M5574" s="9">
        <f t="shared" si="351"/>
        <v>2010000</v>
      </c>
    </row>
    <row r="5575" spans="1:13" x14ac:dyDescent="0.2">
      <c r="A5575" t="s">
        <v>5569</v>
      </c>
      <c r="B5575" t="s">
        <v>951</v>
      </c>
      <c r="C5575" t="s">
        <v>5570</v>
      </c>
      <c r="D5575" s="12">
        <v>2002456</v>
      </c>
      <c r="E5575" s="11">
        <v>0</v>
      </c>
      <c r="F5575" t="s">
        <v>5571</v>
      </c>
      <c r="G5575" t="s">
        <v>13</v>
      </c>
      <c r="H5575" s="1">
        <v>45715</v>
      </c>
      <c r="I5575" t="s">
        <v>5572</v>
      </c>
      <c r="J5575">
        <f t="shared" si="348"/>
        <v>140</v>
      </c>
      <c r="K5575">
        <f t="shared" si="349"/>
        <v>1</v>
      </c>
      <c r="L5575" s="9">
        <f t="shared" si="350"/>
        <v>5426635612</v>
      </c>
      <c r="M5575" s="9">
        <f t="shared" si="351"/>
        <v>2002456</v>
      </c>
    </row>
    <row r="5576" spans="1:13" x14ac:dyDescent="0.2">
      <c r="A5576" t="s">
        <v>11227</v>
      </c>
      <c r="B5576" t="s">
        <v>11228</v>
      </c>
      <c r="C5576" t="s">
        <v>11229</v>
      </c>
      <c r="D5576" s="12">
        <v>2000000</v>
      </c>
      <c r="E5576" s="11">
        <v>2000000</v>
      </c>
      <c r="F5576" t="s">
        <v>11230</v>
      </c>
      <c r="G5576" t="s">
        <v>680</v>
      </c>
      <c r="H5576" s="1">
        <v>45700</v>
      </c>
      <c r="J5576">
        <f t="shared" si="348"/>
        <v>1</v>
      </c>
      <c r="K5576">
        <f t="shared" si="349"/>
        <v>1</v>
      </c>
      <c r="L5576" s="9">
        <f t="shared" si="350"/>
        <v>2000000</v>
      </c>
      <c r="M5576" s="9">
        <f t="shared" si="351"/>
        <v>2000000</v>
      </c>
    </row>
    <row r="5577" spans="1:13" x14ac:dyDescent="0.2">
      <c r="A5577" t="s">
        <v>3306</v>
      </c>
      <c r="B5577" t="s">
        <v>56</v>
      </c>
      <c r="C5577" t="s">
        <v>3307</v>
      </c>
      <c r="D5577" s="12">
        <v>1992906</v>
      </c>
      <c r="E5577" s="11">
        <v>932660</v>
      </c>
      <c r="F5577" t="s">
        <v>3308</v>
      </c>
      <c r="G5577" t="s">
        <v>13</v>
      </c>
      <c r="H5577" s="1">
        <v>45723</v>
      </c>
      <c r="I5577" t="s">
        <v>3309</v>
      </c>
      <c r="J5577">
        <f t="shared" si="348"/>
        <v>673</v>
      </c>
      <c r="K5577">
        <f t="shared" si="349"/>
        <v>1</v>
      </c>
      <c r="L5577" s="9">
        <f t="shared" si="350"/>
        <v>5115679510</v>
      </c>
      <c r="M5577" s="9">
        <f t="shared" si="351"/>
        <v>1992906</v>
      </c>
    </row>
    <row r="5578" spans="1:13" x14ac:dyDescent="0.2">
      <c r="A5578" t="s">
        <v>1256</v>
      </c>
      <c r="B5578" t="s">
        <v>39</v>
      </c>
      <c r="C5578" t="s">
        <v>1257</v>
      </c>
      <c r="D5578" s="12">
        <v>1005635</v>
      </c>
      <c r="E5578" s="11">
        <v>187166</v>
      </c>
      <c r="F5578" t="s">
        <v>1258</v>
      </c>
      <c r="G5578" t="s">
        <v>13</v>
      </c>
      <c r="H5578" s="1">
        <v>45735</v>
      </c>
      <c r="I5578" t="s">
        <v>1259</v>
      </c>
      <c r="J5578">
        <f t="shared" si="348"/>
        <v>324</v>
      </c>
      <c r="K5578">
        <f t="shared" si="349"/>
        <v>3</v>
      </c>
      <c r="L5578" s="9">
        <f t="shared" si="350"/>
        <v>1792436850</v>
      </c>
      <c r="M5578" s="9">
        <f t="shared" si="351"/>
        <v>1992748</v>
      </c>
    </row>
    <row r="5579" spans="1:13" x14ac:dyDescent="0.2">
      <c r="A5579" t="s">
        <v>3408</v>
      </c>
      <c r="B5579" t="s">
        <v>39</v>
      </c>
      <c r="C5579" t="s">
        <v>1257</v>
      </c>
      <c r="D5579" s="12">
        <v>430660</v>
      </c>
      <c r="E5579" s="11">
        <v>278220</v>
      </c>
      <c r="F5579" t="s">
        <v>3409</v>
      </c>
      <c r="G5579" t="s">
        <v>13</v>
      </c>
      <c r="H5579" s="1">
        <v>45722</v>
      </c>
      <c r="I5579" t="s">
        <v>3410</v>
      </c>
      <c r="J5579">
        <f t="shared" si="348"/>
        <v>324</v>
      </c>
      <c r="K5579">
        <f t="shared" si="349"/>
        <v>3</v>
      </c>
      <c r="L5579" s="9">
        <f t="shared" si="350"/>
        <v>1792436850</v>
      </c>
      <c r="M5579" s="9">
        <f t="shared" si="351"/>
        <v>1992748</v>
      </c>
    </row>
    <row r="5580" spans="1:13" x14ac:dyDescent="0.2">
      <c r="A5580" t="s">
        <v>3457</v>
      </c>
      <c r="B5580" t="s">
        <v>39</v>
      </c>
      <c r="C5580" t="s">
        <v>1257</v>
      </c>
      <c r="D5580" s="12">
        <v>556453</v>
      </c>
      <c r="E5580" s="11">
        <v>0</v>
      </c>
      <c r="F5580" t="s">
        <v>3458</v>
      </c>
      <c r="G5580" t="s">
        <v>13</v>
      </c>
      <c r="H5580" s="1">
        <v>45722</v>
      </c>
      <c r="I5580" t="s">
        <v>3459</v>
      </c>
      <c r="J5580">
        <f t="shared" si="348"/>
        <v>324</v>
      </c>
      <c r="K5580">
        <f t="shared" si="349"/>
        <v>3</v>
      </c>
      <c r="L5580" s="9">
        <f t="shared" si="350"/>
        <v>1792436850</v>
      </c>
      <c r="M5580" s="9">
        <f t="shared" si="351"/>
        <v>1992748</v>
      </c>
    </row>
    <row r="5581" spans="1:13" x14ac:dyDescent="0.2">
      <c r="A5581" t="s">
        <v>2217</v>
      </c>
      <c r="B5581" t="s">
        <v>39</v>
      </c>
      <c r="C5581" t="s">
        <v>2218</v>
      </c>
      <c r="D5581" s="12">
        <v>1991724</v>
      </c>
      <c r="E5581" s="11">
        <v>875276</v>
      </c>
      <c r="F5581" t="s">
        <v>2219</v>
      </c>
      <c r="G5581" t="s">
        <v>13</v>
      </c>
      <c r="H5581" s="1">
        <v>45728</v>
      </c>
      <c r="I5581" t="s">
        <v>2220</v>
      </c>
      <c r="J5581">
        <f t="shared" si="348"/>
        <v>324</v>
      </c>
      <c r="K5581">
        <f t="shared" si="349"/>
        <v>1</v>
      </c>
      <c r="L5581" s="9">
        <f t="shared" si="350"/>
        <v>1792436850</v>
      </c>
      <c r="M5581" s="9">
        <f t="shared" si="351"/>
        <v>1991724</v>
      </c>
    </row>
    <row r="5582" spans="1:13" x14ac:dyDescent="0.2">
      <c r="A5582" t="s">
        <v>5308</v>
      </c>
      <c r="B5582" t="s">
        <v>1701</v>
      </c>
      <c r="C5582" t="s">
        <v>5309</v>
      </c>
      <c r="D5582" s="12">
        <v>819259</v>
      </c>
      <c r="E5582" s="11">
        <v>213785</v>
      </c>
      <c r="F5582" t="s">
        <v>5310</v>
      </c>
      <c r="G5582" t="s">
        <v>13</v>
      </c>
      <c r="H5582" s="1">
        <v>45716</v>
      </c>
      <c r="I5582" t="s">
        <v>5311</v>
      </c>
      <c r="J5582">
        <f t="shared" si="348"/>
        <v>250</v>
      </c>
      <c r="K5582">
        <f t="shared" si="349"/>
        <v>3</v>
      </c>
      <c r="L5582" s="9">
        <f t="shared" si="350"/>
        <v>408633237</v>
      </c>
      <c r="M5582" s="9">
        <f t="shared" si="351"/>
        <v>1982309</v>
      </c>
    </row>
    <row r="5583" spans="1:13" x14ac:dyDescent="0.2">
      <c r="A5583" t="s">
        <v>11465</v>
      </c>
      <c r="B5583" t="s">
        <v>39</v>
      </c>
      <c r="C5583" t="s">
        <v>5309</v>
      </c>
      <c r="D5583" s="12">
        <v>1089850</v>
      </c>
      <c r="E5583" s="11">
        <v>461736</v>
      </c>
      <c r="F5583" t="s">
        <v>2780</v>
      </c>
      <c r="G5583" t="s">
        <v>13</v>
      </c>
      <c r="H5583" s="1">
        <v>45699</v>
      </c>
      <c r="I5583" t="s">
        <v>11466</v>
      </c>
      <c r="J5583">
        <f t="shared" si="348"/>
        <v>324</v>
      </c>
      <c r="K5583">
        <f t="shared" si="349"/>
        <v>3</v>
      </c>
      <c r="L5583" s="9">
        <f t="shared" si="350"/>
        <v>1792436850</v>
      </c>
      <c r="M5583" s="9">
        <f t="shared" si="351"/>
        <v>1982309</v>
      </c>
    </row>
    <row r="5584" spans="1:13" x14ac:dyDescent="0.2">
      <c r="A5584" t="s">
        <v>12932</v>
      </c>
      <c r="B5584" t="s">
        <v>39</v>
      </c>
      <c r="C5584" t="s">
        <v>5309</v>
      </c>
      <c r="D5584" s="12">
        <v>73200</v>
      </c>
      <c r="E5584" s="11">
        <v>8200</v>
      </c>
      <c r="F5584" t="s">
        <v>12933</v>
      </c>
      <c r="G5584" t="s">
        <v>13</v>
      </c>
      <c r="H5584" s="1">
        <v>45686</v>
      </c>
      <c r="I5584" t="s">
        <v>12934</v>
      </c>
      <c r="J5584">
        <f t="shared" si="348"/>
        <v>324</v>
      </c>
      <c r="K5584">
        <f t="shared" si="349"/>
        <v>3</v>
      </c>
      <c r="L5584" s="9">
        <f t="shared" si="350"/>
        <v>1792436850</v>
      </c>
      <c r="M5584" s="9">
        <f t="shared" si="351"/>
        <v>1982309</v>
      </c>
    </row>
    <row r="5585" spans="1:13" x14ac:dyDescent="0.2">
      <c r="A5585" t="s">
        <v>1338</v>
      </c>
      <c r="B5585" t="s">
        <v>951</v>
      </c>
      <c r="C5585" t="s">
        <v>1339</v>
      </c>
      <c r="D5585" s="12">
        <v>1981474</v>
      </c>
      <c r="E5585" s="11">
        <v>623144</v>
      </c>
      <c r="F5585" t="s">
        <v>1340</v>
      </c>
      <c r="G5585" t="s">
        <v>13</v>
      </c>
      <c r="H5585" s="1">
        <v>45735</v>
      </c>
      <c r="I5585" t="s">
        <v>1341</v>
      </c>
      <c r="J5585">
        <f t="shared" si="348"/>
        <v>140</v>
      </c>
      <c r="K5585">
        <f t="shared" si="349"/>
        <v>1</v>
      </c>
      <c r="L5585" s="9">
        <f t="shared" si="350"/>
        <v>5426635612</v>
      </c>
      <c r="M5585" s="9">
        <f t="shared" si="351"/>
        <v>1981474</v>
      </c>
    </row>
    <row r="5586" spans="1:13" x14ac:dyDescent="0.2">
      <c r="A5586" t="s">
        <v>11444</v>
      </c>
      <c r="B5586" t="s">
        <v>87</v>
      </c>
      <c r="C5586" t="s">
        <v>11445</v>
      </c>
      <c r="D5586" s="12">
        <v>1973576</v>
      </c>
      <c r="E5586" s="11">
        <v>0</v>
      </c>
      <c r="F5586" t="s">
        <v>11446</v>
      </c>
      <c r="G5586" t="s">
        <v>13</v>
      </c>
      <c r="H5586" s="1">
        <v>45699</v>
      </c>
      <c r="I5586" t="s">
        <v>11447</v>
      </c>
      <c r="J5586">
        <f t="shared" si="348"/>
        <v>160</v>
      </c>
      <c r="K5586">
        <f t="shared" si="349"/>
        <v>1</v>
      </c>
      <c r="L5586" s="9">
        <f t="shared" si="350"/>
        <v>1007902320</v>
      </c>
      <c r="M5586" s="9">
        <f t="shared" si="351"/>
        <v>1973576</v>
      </c>
    </row>
    <row r="5587" spans="1:13" x14ac:dyDescent="0.2">
      <c r="A5587" t="s">
        <v>3612</v>
      </c>
      <c r="B5587" t="s">
        <v>56</v>
      </c>
      <c r="C5587" t="s">
        <v>3613</v>
      </c>
      <c r="D5587" s="12">
        <v>912039</v>
      </c>
      <c r="E5587" s="11">
        <v>462540</v>
      </c>
      <c r="F5587" t="s">
        <v>3614</v>
      </c>
      <c r="G5587" t="s">
        <v>13</v>
      </c>
      <c r="H5587" s="1">
        <v>45722</v>
      </c>
      <c r="I5587" t="s">
        <v>3615</v>
      </c>
      <c r="J5587">
        <f t="shared" si="348"/>
        <v>673</v>
      </c>
      <c r="K5587">
        <f t="shared" si="349"/>
        <v>3</v>
      </c>
      <c r="L5587" s="9">
        <f t="shared" si="350"/>
        <v>5115679510</v>
      </c>
      <c r="M5587" s="9">
        <f t="shared" si="351"/>
        <v>1961552</v>
      </c>
    </row>
    <row r="5588" spans="1:13" x14ac:dyDescent="0.2">
      <c r="A5588" t="s">
        <v>10842</v>
      </c>
      <c r="B5588" t="s">
        <v>56</v>
      </c>
      <c r="C5588" t="s">
        <v>3613</v>
      </c>
      <c r="D5588" s="12">
        <v>56370</v>
      </c>
      <c r="E5588" s="11">
        <v>49809</v>
      </c>
      <c r="F5588" t="s">
        <v>10843</v>
      </c>
      <c r="G5588" t="s">
        <v>13</v>
      </c>
      <c r="H5588" s="1">
        <v>45701</v>
      </c>
      <c r="I5588" t="s">
        <v>10844</v>
      </c>
      <c r="J5588">
        <f t="shared" si="348"/>
        <v>673</v>
      </c>
      <c r="K5588">
        <f t="shared" si="349"/>
        <v>3</v>
      </c>
      <c r="L5588" s="9">
        <f t="shared" si="350"/>
        <v>5115679510</v>
      </c>
      <c r="M5588" s="9">
        <f t="shared" si="351"/>
        <v>1961552</v>
      </c>
    </row>
    <row r="5589" spans="1:13" x14ac:dyDescent="0.2">
      <c r="A5589" t="s">
        <v>11044</v>
      </c>
      <c r="B5589" t="s">
        <v>56</v>
      </c>
      <c r="C5589" t="s">
        <v>3613</v>
      </c>
      <c r="D5589" s="12">
        <v>993143</v>
      </c>
      <c r="E5589" s="11">
        <v>0</v>
      </c>
      <c r="F5589" t="s">
        <v>11045</v>
      </c>
      <c r="G5589" t="s">
        <v>13</v>
      </c>
      <c r="H5589" s="1">
        <v>45701</v>
      </c>
      <c r="I5589" t="s">
        <v>11046</v>
      </c>
      <c r="J5589">
        <f t="shared" si="348"/>
        <v>673</v>
      </c>
      <c r="K5589">
        <f t="shared" si="349"/>
        <v>3</v>
      </c>
      <c r="L5589" s="9">
        <f t="shared" si="350"/>
        <v>5115679510</v>
      </c>
      <c r="M5589" s="9">
        <f t="shared" si="351"/>
        <v>1961552</v>
      </c>
    </row>
    <row r="5590" spans="1:13" x14ac:dyDescent="0.2">
      <c r="A5590" t="s">
        <v>8815</v>
      </c>
      <c r="B5590" t="s">
        <v>56</v>
      </c>
      <c r="C5590" t="s">
        <v>8816</v>
      </c>
      <c r="D5590" s="12">
        <v>764801</v>
      </c>
      <c r="E5590" s="11">
        <v>671088</v>
      </c>
      <c r="F5590" t="s">
        <v>8817</v>
      </c>
      <c r="G5590" t="s">
        <v>13</v>
      </c>
      <c r="H5590" s="1">
        <v>45706</v>
      </c>
      <c r="I5590" t="s">
        <v>8818</v>
      </c>
      <c r="J5590">
        <f t="shared" si="348"/>
        <v>673</v>
      </c>
      <c r="K5590">
        <f t="shared" si="349"/>
        <v>2</v>
      </c>
      <c r="L5590" s="9">
        <f t="shared" si="350"/>
        <v>5115679510</v>
      </c>
      <c r="M5590" s="9">
        <f t="shared" si="351"/>
        <v>1958306</v>
      </c>
    </row>
    <row r="5591" spans="1:13" x14ac:dyDescent="0.2">
      <c r="A5591" t="s">
        <v>11064</v>
      </c>
      <c r="B5591" t="s">
        <v>56</v>
      </c>
      <c r="C5591" t="s">
        <v>8816</v>
      </c>
      <c r="D5591" s="12">
        <v>1193505</v>
      </c>
      <c r="E5591" s="11">
        <v>1001662</v>
      </c>
      <c r="F5591" t="s">
        <v>11065</v>
      </c>
      <c r="G5591" t="s">
        <v>13</v>
      </c>
      <c r="H5591" s="1">
        <v>45701</v>
      </c>
      <c r="I5591" t="s">
        <v>11066</v>
      </c>
      <c r="J5591">
        <f t="shared" si="348"/>
        <v>673</v>
      </c>
      <c r="K5591">
        <f t="shared" si="349"/>
        <v>2</v>
      </c>
      <c r="L5591" s="9">
        <f t="shared" si="350"/>
        <v>5115679510</v>
      </c>
      <c r="M5591" s="9">
        <f t="shared" si="351"/>
        <v>1958306</v>
      </c>
    </row>
    <row r="5592" spans="1:13" x14ac:dyDescent="0.2">
      <c r="A5592" t="s">
        <v>10465</v>
      </c>
      <c r="B5592" t="s">
        <v>8976</v>
      </c>
      <c r="C5592" t="s">
        <v>10466</v>
      </c>
      <c r="D5592" s="12">
        <v>1926660</v>
      </c>
      <c r="E5592" s="11">
        <v>1866635</v>
      </c>
      <c r="F5592" t="s">
        <v>10467</v>
      </c>
      <c r="G5592" t="s">
        <v>130</v>
      </c>
      <c r="H5592" s="1">
        <v>45702</v>
      </c>
      <c r="I5592" t="s">
        <v>10468</v>
      </c>
      <c r="J5592">
        <f t="shared" si="348"/>
        <v>350</v>
      </c>
      <c r="K5592">
        <f t="shared" si="349"/>
        <v>1</v>
      </c>
      <c r="L5592" s="9">
        <f t="shared" si="350"/>
        <v>1401538900</v>
      </c>
      <c r="M5592" s="9">
        <f t="shared" si="351"/>
        <v>1926660</v>
      </c>
    </row>
    <row r="5593" spans="1:13" x14ac:dyDescent="0.2">
      <c r="A5593" t="s">
        <v>4077</v>
      </c>
      <c r="B5593" t="s">
        <v>39</v>
      </c>
      <c r="C5593" t="s">
        <v>4078</v>
      </c>
      <c r="D5593" s="12">
        <v>1921434</v>
      </c>
      <c r="E5593" s="11">
        <v>941288</v>
      </c>
      <c r="F5593" t="s">
        <v>4079</v>
      </c>
      <c r="G5593" t="s">
        <v>13</v>
      </c>
      <c r="H5593" s="1">
        <v>45721</v>
      </c>
      <c r="I5593" t="s">
        <v>4080</v>
      </c>
      <c r="J5593">
        <f t="shared" si="348"/>
        <v>324</v>
      </c>
      <c r="K5593">
        <f t="shared" si="349"/>
        <v>1</v>
      </c>
      <c r="L5593" s="9">
        <f t="shared" si="350"/>
        <v>1792436850</v>
      </c>
      <c r="M5593" s="9">
        <f t="shared" si="351"/>
        <v>1921434</v>
      </c>
    </row>
    <row r="5594" spans="1:13" x14ac:dyDescent="0.2">
      <c r="A5594" t="s">
        <v>1398</v>
      </c>
      <c r="B5594" t="s">
        <v>87</v>
      </c>
      <c r="C5594" t="s">
        <v>1399</v>
      </c>
      <c r="D5594" s="12">
        <v>1912192</v>
      </c>
      <c r="E5594" s="11">
        <v>100009</v>
      </c>
      <c r="F5594" t="s">
        <v>1400</v>
      </c>
      <c r="G5594" t="s">
        <v>13</v>
      </c>
      <c r="H5594" s="1">
        <v>45735</v>
      </c>
      <c r="I5594" t="s">
        <v>1401</v>
      </c>
      <c r="J5594">
        <f t="shared" si="348"/>
        <v>160</v>
      </c>
      <c r="K5594">
        <f t="shared" si="349"/>
        <v>1</v>
      </c>
      <c r="L5594" s="9">
        <f t="shared" si="350"/>
        <v>1007902320</v>
      </c>
      <c r="M5594" s="9">
        <f t="shared" si="351"/>
        <v>1912192</v>
      </c>
    </row>
    <row r="5595" spans="1:13" x14ac:dyDescent="0.2">
      <c r="A5595" t="s">
        <v>5801</v>
      </c>
      <c r="B5595" t="s">
        <v>3634</v>
      </c>
      <c r="C5595" t="s">
        <v>5802</v>
      </c>
      <c r="D5595" s="12">
        <v>1903168</v>
      </c>
      <c r="E5595" s="11">
        <v>259545</v>
      </c>
      <c r="F5595" t="s">
        <v>5803</v>
      </c>
      <c r="G5595" t="s">
        <v>152</v>
      </c>
      <c r="H5595" s="1">
        <v>45714</v>
      </c>
      <c r="I5595" t="s">
        <v>5804</v>
      </c>
      <c r="J5595">
        <f t="shared" si="348"/>
        <v>56</v>
      </c>
      <c r="K5595">
        <f t="shared" si="349"/>
        <v>1</v>
      </c>
      <c r="L5595" s="9">
        <f t="shared" si="350"/>
        <v>64435443</v>
      </c>
      <c r="M5595" s="9">
        <f t="shared" si="351"/>
        <v>1903168</v>
      </c>
    </row>
    <row r="5596" spans="1:13" x14ac:dyDescent="0.2">
      <c r="A5596" t="s">
        <v>7331</v>
      </c>
      <c r="B5596" t="s">
        <v>1940</v>
      </c>
      <c r="C5596" t="s">
        <v>7332</v>
      </c>
      <c r="D5596" s="12">
        <v>1896297</v>
      </c>
      <c r="E5596" s="11">
        <v>1567168</v>
      </c>
      <c r="F5596" t="s">
        <v>7333</v>
      </c>
      <c r="G5596" t="s">
        <v>13</v>
      </c>
      <c r="H5596" s="1">
        <v>45708</v>
      </c>
      <c r="I5596" t="s">
        <v>7334</v>
      </c>
      <c r="J5596">
        <f t="shared" si="348"/>
        <v>50</v>
      </c>
      <c r="K5596">
        <f t="shared" si="349"/>
        <v>1</v>
      </c>
      <c r="L5596" s="9">
        <f t="shared" si="350"/>
        <v>84683447</v>
      </c>
      <c r="M5596" s="9">
        <f t="shared" si="351"/>
        <v>1896297</v>
      </c>
    </row>
    <row r="5597" spans="1:13" x14ac:dyDescent="0.2">
      <c r="A5597" t="s">
        <v>1939</v>
      </c>
      <c r="B5597" t="s">
        <v>1940</v>
      </c>
      <c r="C5597" t="s">
        <v>1941</v>
      </c>
      <c r="D5597" s="12">
        <v>1884500</v>
      </c>
      <c r="E5597" s="11">
        <v>0</v>
      </c>
      <c r="F5597" t="s">
        <v>1942</v>
      </c>
      <c r="G5597" t="s">
        <v>13</v>
      </c>
      <c r="H5597" s="1">
        <v>45729</v>
      </c>
      <c r="I5597" t="s">
        <v>1943</v>
      </c>
      <c r="J5597">
        <f t="shared" si="348"/>
        <v>50</v>
      </c>
      <c r="K5597">
        <f t="shared" si="349"/>
        <v>1</v>
      </c>
      <c r="L5597" s="9">
        <f t="shared" si="350"/>
        <v>84683447</v>
      </c>
      <c r="M5597" s="9">
        <f t="shared" si="351"/>
        <v>1884500</v>
      </c>
    </row>
    <row r="5598" spans="1:13" x14ac:dyDescent="0.2">
      <c r="A5598" t="s">
        <v>11274</v>
      </c>
      <c r="B5598" t="s">
        <v>951</v>
      </c>
      <c r="C5598" t="s">
        <v>11275</v>
      </c>
      <c r="D5598" s="12">
        <v>1407824</v>
      </c>
      <c r="E5598" s="11">
        <v>1407824</v>
      </c>
      <c r="F5598" t="s">
        <v>11276</v>
      </c>
      <c r="G5598" t="s">
        <v>147</v>
      </c>
      <c r="H5598" s="1">
        <v>45700</v>
      </c>
      <c r="I5598" t="s">
        <v>11277</v>
      </c>
      <c r="J5598">
        <f t="shared" si="348"/>
        <v>140</v>
      </c>
      <c r="K5598">
        <f t="shared" si="349"/>
        <v>2</v>
      </c>
      <c r="L5598" s="9">
        <f t="shared" si="350"/>
        <v>5426635612</v>
      </c>
      <c r="M5598" s="9">
        <f t="shared" si="351"/>
        <v>1881621</v>
      </c>
    </row>
    <row r="5599" spans="1:13" x14ac:dyDescent="0.2">
      <c r="A5599" t="s">
        <v>12443</v>
      </c>
      <c r="B5599" t="s">
        <v>56</v>
      </c>
      <c r="C5599" t="s">
        <v>12444</v>
      </c>
      <c r="D5599" s="12">
        <v>473797</v>
      </c>
      <c r="E5599" s="11">
        <v>0</v>
      </c>
      <c r="F5599" t="s">
        <v>12445</v>
      </c>
      <c r="G5599" t="s">
        <v>13</v>
      </c>
      <c r="H5599" s="1">
        <v>45694</v>
      </c>
      <c r="I5599" t="s">
        <v>12446</v>
      </c>
      <c r="J5599">
        <f t="shared" si="348"/>
        <v>673</v>
      </c>
      <c r="K5599">
        <f t="shared" si="349"/>
        <v>2</v>
      </c>
      <c r="L5599" s="9">
        <f t="shared" si="350"/>
        <v>5115679510</v>
      </c>
      <c r="M5599" s="9">
        <f t="shared" si="351"/>
        <v>1881621</v>
      </c>
    </row>
    <row r="5600" spans="1:13" x14ac:dyDescent="0.2">
      <c r="A5600" t="s">
        <v>7952</v>
      </c>
      <c r="B5600" t="s">
        <v>860</v>
      </c>
      <c r="C5600" t="s">
        <v>7953</v>
      </c>
      <c r="D5600" s="12">
        <v>104907</v>
      </c>
      <c r="E5600" s="11">
        <v>0</v>
      </c>
      <c r="F5600" t="s">
        <v>7954</v>
      </c>
      <c r="G5600" t="s">
        <v>130</v>
      </c>
      <c r="H5600" s="1">
        <v>45706</v>
      </c>
      <c r="I5600" t="s">
        <v>7955</v>
      </c>
      <c r="J5600">
        <f t="shared" si="348"/>
        <v>33</v>
      </c>
      <c r="K5600">
        <f t="shared" si="349"/>
        <v>2</v>
      </c>
      <c r="L5600" s="9">
        <f t="shared" si="350"/>
        <v>470163943</v>
      </c>
      <c r="M5600" s="9">
        <f t="shared" si="351"/>
        <v>1876806</v>
      </c>
    </row>
    <row r="5601" spans="1:13" x14ac:dyDescent="0.2">
      <c r="A5601" t="s">
        <v>9167</v>
      </c>
      <c r="B5601" t="s">
        <v>26</v>
      </c>
      <c r="C5601" t="s">
        <v>7953</v>
      </c>
      <c r="D5601" s="12">
        <v>1771899</v>
      </c>
      <c r="E5601" s="11">
        <v>969469</v>
      </c>
      <c r="F5601" t="s">
        <v>9168</v>
      </c>
      <c r="G5601" t="s">
        <v>116</v>
      </c>
      <c r="H5601" s="1">
        <v>45702</v>
      </c>
      <c r="I5601" t="s">
        <v>9169</v>
      </c>
      <c r="J5601">
        <f t="shared" si="348"/>
        <v>115</v>
      </c>
      <c r="K5601">
        <f t="shared" si="349"/>
        <v>2</v>
      </c>
      <c r="L5601" s="9">
        <f t="shared" si="350"/>
        <v>116767799</v>
      </c>
      <c r="M5601" s="9">
        <f t="shared" si="351"/>
        <v>1876806</v>
      </c>
    </row>
    <row r="5602" spans="1:13" x14ac:dyDescent="0.2">
      <c r="A5602" t="s">
        <v>2059</v>
      </c>
      <c r="B5602" t="s">
        <v>39</v>
      </c>
      <c r="C5602" t="s">
        <v>2060</v>
      </c>
      <c r="D5602" s="12">
        <v>1863515</v>
      </c>
      <c r="E5602" s="11">
        <v>227949</v>
      </c>
      <c r="F5602" t="s">
        <v>2061</v>
      </c>
      <c r="G5602" t="s">
        <v>13</v>
      </c>
      <c r="H5602" s="1">
        <v>45728</v>
      </c>
      <c r="I5602" t="s">
        <v>2062</v>
      </c>
      <c r="J5602">
        <f t="shared" si="348"/>
        <v>324</v>
      </c>
      <c r="K5602">
        <f t="shared" si="349"/>
        <v>1</v>
      </c>
      <c r="L5602" s="9">
        <f t="shared" si="350"/>
        <v>1792436850</v>
      </c>
      <c r="M5602" s="9">
        <f t="shared" si="351"/>
        <v>1863515</v>
      </c>
    </row>
    <row r="5603" spans="1:13" x14ac:dyDescent="0.2">
      <c r="A5603" t="s">
        <v>7448</v>
      </c>
      <c r="B5603" t="s">
        <v>1456</v>
      </c>
      <c r="C5603" t="s">
        <v>7449</v>
      </c>
      <c r="D5603" s="12">
        <v>1358721</v>
      </c>
      <c r="E5603" s="11">
        <v>541798</v>
      </c>
      <c r="F5603" t="s">
        <v>7450</v>
      </c>
      <c r="G5603" t="s">
        <v>152</v>
      </c>
      <c r="H5603" s="1">
        <v>45708</v>
      </c>
      <c r="I5603" t="s">
        <v>7451</v>
      </c>
      <c r="J5603">
        <f t="shared" si="348"/>
        <v>81</v>
      </c>
      <c r="K5603">
        <f t="shared" si="349"/>
        <v>3</v>
      </c>
      <c r="L5603" s="9">
        <f t="shared" si="350"/>
        <v>168045214</v>
      </c>
      <c r="M5603" s="9">
        <f t="shared" si="351"/>
        <v>1859174</v>
      </c>
    </row>
    <row r="5604" spans="1:13" x14ac:dyDescent="0.2">
      <c r="A5604" t="s">
        <v>7602</v>
      </c>
      <c r="B5604" t="s">
        <v>7598</v>
      </c>
      <c r="C5604" t="s">
        <v>7449</v>
      </c>
      <c r="D5604" s="12">
        <v>224443</v>
      </c>
      <c r="E5604" s="11">
        <v>222950</v>
      </c>
      <c r="F5604" t="s">
        <v>7603</v>
      </c>
      <c r="G5604" t="s">
        <v>13</v>
      </c>
      <c r="H5604" s="1">
        <v>45708</v>
      </c>
      <c r="I5604" t="s">
        <v>7604</v>
      </c>
      <c r="J5604">
        <f t="shared" si="348"/>
        <v>3</v>
      </c>
      <c r="K5604">
        <f t="shared" si="349"/>
        <v>3</v>
      </c>
      <c r="L5604" s="9">
        <f t="shared" si="350"/>
        <v>687968</v>
      </c>
      <c r="M5604" s="9">
        <f t="shared" si="351"/>
        <v>1859174</v>
      </c>
    </row>
    <row r="5605" spans="1:13" x14ac:dyDescent="0.2">
      <c r="A5605" t="s">
        <v>7605</v>
      </c>
      <c r="B5605" t="s">
        <v>7598</v>
      </c>
      <c r="C5605" t="s">
        <v>7449</v>
      </c>
      <c r="D5605" s="12">
        <v>276010</v>
      </c>
      <c r="E5605" s="11">
        <v>17366</v>
      </c>
      <c r="F5605" t="s">
        <v>7603</v>
      </c>
      <c r="G5605" t="s">
        <v>152</v>
      </c>
      <c r="H5605" s="1">
        <v>45708</v>
      </c>
      <c r="I5605" t="s">
        <v>7606</v>
      </c>
      <c r="J5605">
        <f t="shared" si="348"/>
        <v>3</v>
      </c>
      <c r="K5605">
        <f t="shared" si="349"/>
        <v>3</v>
      </c>
      <c r="L5605" s="9">
        <f t="shared" si="350"/>
        <v>687968</v>
      </c>
      <c r="M5605" s="9">
        <f t="shared" si="351"/>
        <v>1859174</v>
      </c>
    </row>
    <row r="5606" spans="1:13" x14ac:dyDescent="0.2">
      <c r="A5606" t="s">
        <v>318</v>
      </c>
      <c r="B5606" t="s">
        <v>113</v>
      </c>
      <c r="C5606" t="s">
        <v>319</v>
      </c>
      <c r="D5606" s="12">
        <v>308417</v>
      </c>
      <c r="E5606" s="11">
        <v>208635</v>
      </c>
      <c r="F5606" t="s">
        <v>320</v>
      </c>
      <c r="G5606" t="s">
        <v>152</v>
      </c>
      <c r="H5606" s="1">
        <v>45740</v>
      </c>
      <c r="I5606" t="s">
        <v>321</v>
      </c>
      <c r="J5606">
        <f t="shared" si="348"/>
        <v>194</v>
      </c>
      <c r="K5606">
        <f t="shared" si="349"/>
        <v>4</v>
      </c>
      <c r="L5606" s="9">
        <f t="shared" si="350"/>
        <v>1107339336</v>
      </c>
      <c r="M5606" s="9">
        <f t="shared" si="351"/>
        <v>1857201</v>
      </c>
    </row>
    <row r="5607" spans="1:13" x14ac:dyDescent="0.2">
      <c r="A5607" t="s">
        <v>322</v>
      </c>
      <c r="B5607" t="s">
        <v>113</v>
      </c>
      <c r="C5607" t="s">
        <v>319</v>
      </c>
      <c r="D5607" s="12">
        <v>487022</v>
      </c>
      <c r="E5607" s="11">
        <v>327297</v>
      </c>
      <c r="F5607" t="s">
        <v>323</v>
      </c>
      <c r="G5607" t="s">
        <v>130</v>
      </c>
      <c r="H5607" s="1">
        <v>45740</v>
      </c>
      <c r="I5607" t="s">
        <v>324</v>
      </c>
      <c r="J5607">
        <f t="shared" si="348"/>
        <v>194</v>
      </c>
      <c r="K5607">
        <f t="shared" si="349"/>
        <v>4</v>
      </c>
      <c r="L5607" s="9">
        <f t="shared" si="350"/>
        <v>1107339336</v>
      </c>
      <c r="M5607" s="9">
        <f t="shared" si="351"/>
        <v>1857201</v>
      </c>
    </row>
    <row r="5608" spans="1:13" x14ac:dyDescent="0.2">
      <c r="A5608" t="s">
        <v>4334</v>
      </c>
      <c r="B5608" t="s">
        <v>113</v>
      </c>
      <c r="C5608" t="s">
        <v>319</v>
      </c>
      <c r="D5608" s="12">
        <v>747429</v>
      </c>
      <c r="E5608" s="11">
        <v>353414</v>
      </c>
      <c r="F5608" t="s">
        <v>4335</v>
      </c>
      <c r="G5608" t="s">
        <v>121</v>
      </c>
      <c r="H5608" s="1">
        <v>45721</v>
      </c>
      <c r="I5608" t="s">
        <v>4336</v>
      </c>
      <c r="J5608">
        <f t="shared" si="348"/>
        <v>194</v>
      </c>
      <c r="K5608">
        <f t="shared" si="349"/>
        <v>4</v>
      </c>
      <c r="L5608" s="9">
        <f t="shared" si="350"/>
        <v>1107339336</v>
      </c>
      <c r="M5608" s="9">
        <f t="shared" si="351"/>
        <v>1857201</v>
      </c>
    </row>
    <row r="5609" spans="1:13" x14ac:dyDescent="0.2">
      <c r="A5609" t="s">
        <v>8874</v>
      </c>
      <c r="B5609" t="s">
        <v>113</v>
      </c>
      <c r="C5609" t="s">
        <v>319</v>
      </c>
      <c r="D5609" s="12">
        <v>314333</v>
      </c>
      <c r="E5609" s="11">
        <v>212131</v>
      </c>
      <c r="F5609" t="s">
        <v>8875</v>
      </c>
      <c r="G5609" t="s">
        <v>13</v>
      </c>
      <c r="H5609" s="1">
        <v>45706</v>
      </c>
      <c r="I5609" t="s">
        <v>8876</v>
      </c>
      <c r="J5609">
        <f t="shared" si="348"/>
        <v>194</v>
      </c>
      <c r="K5609">
        <f t="shared" si="349"/>
        <v>4</v>
      </c>
      <c r="L5609" s="9">
        <f t="shared" si="350"/>
        <v>1107339336</v>
      </c>
      <c r="M5609" s="9">
        <f t="shared" si="351"/>
        <v>1857201</v>
      </c>
    </row>
    <row r="5610" spans="1:13" x14ac:dyDescent="0.2">
      <c r="A5610" t="s">
        <v>11083</v>
      </c>
      <c r="B5610" t="s">
        <v>56</v>
      </c>
      <c r="C5610" t="s">
        <v>11084</v>
      </c>
      <c r="D5610" s="12">
        <v>1850417</v>
      </c>
      <c r="E5610" s="11">
        <v>0</v>
      </c>
      <c r="F5610" t="s">
        <v>11085</v>
      </c>
      <c r="G5610" t="s">
        <v>13</v>
      </c>
      <c r="H5610" s="1">
        <v>45701</v>
      </c>
      <c r="I5610" t="s">
        <v>11086</v>
      </c>
      <c r="J5610">
        <f t="shared" si="348"/>
        <v>673</v>
      </c>
      <c r="K5610">
        <f t="shared" si="349"/>
        <v>1</v>
      </c>
      <c r="L5610" s="9">
        <f t="shared" si="350"/>
        <v>5115679510</v>
      </c>
      <c r="M5610" s="9">
        <f t="shared" si="351"/>
        <v>1850417</v>
      </c>
    </row>
    <row r="5611" spans="1:13" x14ac:dyDescent="0.2">
      <c r="A5611" t="s">
        <v>4415</v>
      </c>
      <c r="B5611" t="s">
        <v>1269</v>
      </c>
      <c r="C5611" t="s">
        <v>4416</v>
      </c>
      <c r="D5611" s="12">
        <v>1842114</v>
      </c>
      <c r="E5611" s="11">
        <v>769663</v>
      </c>
      <c r="F5611" t="s">
        <v>4417</v>
      </c>
      <c r="G5611" t="s">
        <v>13</v>
      </c>
      <c r="H5611" s="1">
        <v>45721</v>
      </c>
      <c r="I5611" t="s">
        <v>4418</v>
      </c>
      <c r="J5611">
        <f t="shared" si="348"/>
        <v>17</v>
      </c>
      <c r="K5611">
        <f t="shared" si="349"/>
        <v>1</v>
      </c>
      <c r="L5611" s="9">
        <f t="shared" si="350"/>
        <v>19029287</v>
      </c>
      <c r="M5611" s="9">
        <f t="shared" si="351"/>
        <v>1842114</v>
      </c>
    </row>
    <row r="5612" spans="1:13" x14ac:dyDescent="0.2">
      <c r="A5612" t="s">
        <v>5372</v>
      </c>
      <c r="B5612" t="s">
        <v>26</v>
      </c>
      <c r="C5612" t="s">
        <v>5373</v>
      </c>
      <c r="D5612" s="12">
        <v>1822699</v>
      </c>
      <c r="E5612" s="11">
        <v>1226135</v>
      </c>
      <c r="F5612" t="s">
        <v>5374</v>
      </c>
      <c r="G5612" t="s">
        <v>13</v>
      </c>
      <c r="H5612" s="1">
        <v>45715</v>
      </c>
      <c r="I5612" t="s">
        <v>5375</v>
      </c>
      <c r="J5612">
        <f t="shared" si="348"/>
        <v>115</v>
      </c>
      <c r="K5612">
        <f t="shared" si="349"/>
        <v>1</v>
      </c>
      <c r="L5612" s="9">
        <f t="shared" si="350"/>
        <v>116767799</v>
      </c>
      <c r="M5612" s="9">
        <f t="shared" si="351"/>
        <v>1822699</v>
      </c>
    </row>
    <row r="5613" spans="1:13" x14ac:dyDescent="0.2">
      <c r="A5613" t="s">
        <v>8949</v>
      </c>
      <c r="B5613" t="s">
        <v>1701</v>
      </c>
      <c r="C5613" t="s">
        <v>8950</v>
      </c>
      <c r="D5613" s="12">
        <v>1819885</v>
      </c>
      <c r="E5613" s="11">
        <v>1209586</v>
      </c>
      <c r="F5613" t="s">
        <v>8951</v>
      </c>
      <c r="G5613" t="s">
        <v>13</v>
      </c>
      <c r="H5613" s="1">
        <v>45706</v>
      </c>
      <c r="I5613" t="s">
        <v>8952</v>
      </c>
      <c r="J5613">
        <f t="shared" si="348"/>
        <v>250</v>
      </c>
      <c r="K5613">
        <f t="shared" si="349"/>
        <v>1</v>
      </c>
      <c r="L5613" s="9">
        <f t="shared" si="350"/>
        <v>408633237</v>
      </c>
      <c r="M5613" s="9">
        <f t="shared" si="351"/>
        <v>1819885</v>
      </c>
    </row>
    <row r="5614" spans="1:13" x14ac:dyDescent="0.2">
      <c r="A5614" t="s">
        <v>5889</v>
      </c>
      <c r="B5614" t="s">
        <v>39</v>
      </c>
      <c r="C5614" t="s">
        <v>5890</v>
      </c>
      <c r="D5614" s="12">
        <v>134717</v>
      </c>
      <c r="E5614" s="11">
        <v>0</v>
      </c>
      <c r="F5614" t="s">
        <v>5891</v>
      </c>
      <c r="G5614" t="s">
        <v>13</v>
      </c>
      <c r="H5614" s="1">
        <v>45714</v>
      </c>
      <c r="I5614" t="s">
        <v>5892</v>
      </c>
      <c r="J5614">
        <f t="shared" si="348"/>
        <v>324</v>
      </c>
      <c r="K5614">
        <f t="shared" si="349"/>
        <v>4</v>
      </c>
      <c r="L5614" s="9">
        <f t="shared" si="350"/>
        <v>1792436850</v>
      </c>
      <c r="M5614" s="9">
        <f t="shared" si="351"/>
        <v>1818406</v>
      </c>
    </row>
    <row r="5615" spans="1:13" x14ac:dyDescent="0.2">
      <c r="A5615" t="s">
        <v>5903</v>
      </c>
      <c r="B5615" t="s">
        <v>39</v>
      </c>
      <c r="C5615" t="s">
        <v>5890</v>
      </c>
      <c r="D5615" s="12">
        <v>248943</v>
      </c>
      <c r="E5615" s="11">
        <v>0</v>
      </c>
      <c r="F5615" t="s">
        <v>5904</v>
      </c>
      <c r="G5615" t="s">
        <v>13</v>
      </c>
      <c r="H5615" s="1">
        <v>45714</v>
      </c>
      <c r="I5615" t="s">
        <v>5905</v>
      </c>
      <c r="J5615">
        <f t="shared" si="348"/>
        <v>324</v>
      </c>
      <c r="K5615">
        <f t="shared" si="349"/>
        <v>4</v>
      </c>
      <c r="L5615" s="9">
        <f t="shared" si="350"/>
        <v>1792436850</v>
      </c>
      <c r="M5615" s="9">
        <f t="shared" si="351"/>
        <v>1818406</v>
      </c>
    </row>
    <row r="5616" spans="1:13" x14ac:dyDescent="0.2">
      <c r="A5616" t="s">
        <v>5913</v>
      </c>
      <c r="B5616" t="s">
        <v>39</v>
      </c>
      <c r="C5616" t="s">
        <v>5890</v>
      </c>
      <c r="D5616" s="12">
        <v>319658</v>
      </c>
      <c r="E5616" s="11">
        <v>0</v>
      </c>
      <c r="F5616" t="s">
        <v>5914</v>
      </c>
      <c r="G5616" t="s">
        <v>13</v>
      </c>
      <c r="H5616" s="1">
        <v>45714</v>
      </c>
      <c r="I5616" t="s">
        <v>5915</v>
      </c>
      <c r="J5616">
        <f t="shared" si="348"/>
        <v>324</v>
      </c>
      <c r="K5616">
        <f t="shared" si="349"/>
        <v>4</v>
      </c>
      <c r="L5616" s="9">
        <f t="shared" si="350"/>
        <v>1792436850</v>
      </c>
      <c r="M5616" s="9">
        <f t="shared" si="351"/>
        <v>1818406</v>
      </c>
    </row>
    <row r="5617" spans="1:13" x14ac:dyDescent="0.2">
      <c r="A5617" t="s">
        <v>5928</v>
      </c>
      <c r="B5617" t="s">
        <v>39</v>
      </c>
      <c r="C5617" t="s">
        <v>5890</v>
      </c>
      <c r="D5617" s="12">
        <v>1115088</v>
      </c>
      <c r="E5617" s="11">
        <v>0</v>
      </c>
      <c r="F5617" t="s">
        <v>5914</v>
      </c>
      <c r="G5617" t="s">
        <v>13</v>
      </c>
      <c r="H5617" s="1">
        <v>45714</v>
      </c>
      <c r="I5617" t="s">
        <v>5929</v>
      </c>
      <c r="J5617">
        <f t="shared" si="348"/>
        <v>324</v>
      </c>
      <c r="K5617">
        <f t="shared" si="349"/>
        <v>4</v>
      </c>
      <c r="L5617" s="9">
        <f t="shared" si="350"/>
        <v>1792436850</v>
      </c>
      <c r="M5617" s="9">
        <f t="shared" si="351"/>
        <v>1818406</v>
      </c>
    </row>
    <row r="5618" spans="1:13" x14ac:dyDescent="0.2">
      <c r="A5618" t="s">
        <v>9341</v>
      </c>
      <c r="B5618" t="s">
        <v>1456</v>
      </c>
      <c r="C5618" t="s">
        <v>9342</v>
      </c>
      <c r="D5618" s="12">
        <v>1817537</v>
      </c>
      <c r="E5618" s="11">
        <v>1139450</v>
      </c>
      <c r="F5618" t="s">
        <v>9343</v>
      </c>
      <c r="G5618" t="s">
        <v>171</v>
      </c>
      <c r="H5618" s="1">
        <v>45702</v>
      </c>
      <c r="I5618" t="s">
        <v>9344</v>
      </c>
      <c r="J5618">
        <f t="shared" si="348"/>
        <v>81</v>
      </c>
      <c r="K5618">
        <f t="shared" si="349"/>
        <v>1</v>
      </c>
      <c r="L5618" s="9">
        <f t="shared" si="350"/>
        <v>168045214</v>
      </c>
      <c r="M5618" s="9">
        <f t="shared" si="351"/>
        <v>1817537</v>
      </c>
    </row>
    <row r="5619" spans="1:13" x14ac:dyDescent="0.2">
      <c r="A5619" t="s">
        <v>9174</v>
      </c>
      <c r="B5619" t="s">
        <v>26</v>
      </c>
      <c r="C5619" t="s">
        <v>9175</v>
      </c>
      <c r="D5619" s="12">
        <v>1791317</v>
      </c>
      <c r="E5619" s="11">
        <v>1460597</v>
      </c>
      <c r="F5619" t="s">
        <v>9176</v>
      </c>
      <c r="G5619" t="s">
        <v>13</v>
      </c>
      <c r="H5619" s="1">
        <v>45702</v>
      </c>
      <c r="I5619" t="s">
        <v>9177</v>
      </c>
      <c r="J5619">
        <f t="shared" si="348"/>
        <v>115</v>
      </c>
      <c r="K5619">
        <f t="shared" si="349"/>
        <v>1</v>
      </c>
      <c r="L5619" s="9">
        <f t="shared" si="350"/>
        <v>116767799</v>
      </c>
      <c r="M5619" s="9">
        <f t="shared" si="351"/>
        <v>1791317</v>
      </c>
    </row>
    <row r="5620" spans="1:13" x14ac:dyDescent="0.2">
      <c r="A5620" t="s">
        <v>9170</v>
      </c>
      <c r="B5620" t="s">
        <v>26</v>
      </c>
      <c r="C5620" t="s">
        <v>9171</v>
      </c>
      <c r="D5620" s="12">
        <v>1788320</v>
      </c>
      <c r="E5620" s="11">
        <v>0</v>
      </c>
      <c r="F5620" t="s">
        <v>9172</v>
      </c>
      <c r="G5620" t="s">
        <v>13</v>
      </c>
      <c r="H5620" s="1">
        <v>45702</v>
      </c>
      <c r="I5620" t="s">
        <v>9173</v>
      </c>
      <c r="J5620">
        <f t="shared" si="348"/>
        <v>115</v>
      </c>
      <c r="K5620">
        <f t="shared" si="349"/>
        <v>1</v>
      </c>
      <c r="L5620" s="9">
        <f t="shared" si="350"/>
        <v>116767799</v>
      </c>
      <c r="M5620" s="9">
        <f t="shared" si="351"/>
        <v>1788320</v>
      </c>
    </row>
    <row r="5621" spans="1:13" x14ac:dyDescent="0.2">
      <c r="A5621" t="s">
        <v>5551</v>
      </c>
      <c r="B5621" t="s">
        <v>832</v>
      </c>
      <c r="C5621" t="s">
        <v>5552</v>
      </c>
      <c r="D5621" s="12">
        <v>1786157</v>
      </c>
      <c r="E5621" s="11">
        <v>0</v>
      </c>
      <c r="F5621" t="s">
        <v>5553</v>
      </c>
      <c r="G5621" t="s">
        <v>147</v>
      </c>
      <c r="H5621" s="1">
        <v>45715</v>
      </c>
      <c r="I5621" t="s">
        <v>5554</v>
      </c>
      <c r="J5621">
        <f t="shared" si="348"/>
        <v>47</v>
      </c>
      <c r="K5621">
        <f t="shared" si="349"/>
        <v>1</v>
      </c>
      <c r="L5621" s="9">
        <f t="shared" si="350"/>
        <v>160051169</v>
      </c>
      <c r="M5621" s="9">
        <f t="shared" si="351"/>
        <v>1786157</v>
      </c>
    </row>
    <row r="5622" spans="1:13" x14ac:dyDescent="0.2">
      <c r="A5622" t="s">
        <v>1159</v>
      </c>
      <c r="B5622" t="s">
        <v>87</v>
      </c>
      <c r="C5622" t="s">
        <v>1160</v>
      </c>
      <c r="D5622" s="12">
        <v>1785757</v>
      </c>
      <c r="E5622" s="11">
        <v>892878</v>
      </c>
      <c r="F5622" t="s">
        <v>1161</v>
      </c>
      <c r="G5622" t="s">
        <v>121</v>
      </c>
      <c r="H5622" s="1">
        <v>45736</v>
      </c>
      <c r="I5622" t="s">
        <v>1162</v>
      </c>
      <c r="J5622">
        <f t="shared" si="348"/>
        <v>160</v>
      </c>
      <c r="K5622">
        <f t="shared" si="349"/>
        <v>1</v>
      </c>
      <c r="L5622" s="9">
        <f t="shared" si="350"/>
        <v>1007902320</v>
      </c>
      <c r="M5622" s="9">
        <f t="shared" si="351"/>
        <v>1785757</v>
      </c>
    </row>
    <row r="5623" spans="1:13" x14ac:dyDescent="0.2">
      <c r="A5623" t="s">
        <v>8942</v>
      </c>
      <c r="B5623" t="s">
        <v>1701</v>
      </c>
      <c r="C5623" t="s">
        <v>8943</v>
      </c>
      <c r="D5623" s="12">
        <v>1751194</v>
      </c>
      <c r="E5623" s="11">
        <v>1065664</v>
      </c>
      <c r="F5623" t="s">
        <v>8944</v>
      </c>
      <c r="G5623" t="s">
        <v>13</v>
      </c>
      <c r="H5623" s="1">
        <v>45706</v>
      </c>
      <c r="I5623" t="s">
        <v>8945</v>
      </c>
      <c r="J5623">
        <f t="shared" si="348"/>
        <v>250</v>
      </c>
      <c r="K5623">
        <f t="shared" si="349"/>
        <v>1</v>
      </c>
      <c r="L5623" s="9">
        <f t="shared" si="350"/>
        <v>408633237</v>
      </c>
      <c r="M5623" s="9">
        <f t="shared" si="351"/>
        <v>1751194</v>
      </c>
    </row>
    <row r="5624" spans="1:13" x14ac:dyDescent="0.2">
      <c r="A5624" t="s">
        <v>2081</v>
      </c>
      <c r="B5624" t="s">
        <v>1701</v>
      </c>
      <c r="C5624" t="s">
        <v>2082</v>
      </c>
      <c r="D5624" s="12">
        <v>224194</v>
      </c>
      <c r="E5624" s="11">
        <v>185161</v>
      </c>
      <c r="F5624" t="s">
        <v>2083</v>
      </c>
      <c r="G5624" t="s">
        <v>13</v>
      </c>
      <c r="H5624" s="1">
        <v>45728</v>
      </c>
      <c r="I5624" t="s">
        <v>2084</v>
      </c>
      <c r="J5624">
        <f t="shared" si="348"/>
        <v>250</v>
      </c>
      <c r="K5624">
        <f t="shared" si="349"/>
        <v>5</v>
      </c>
      <c r="L5624" s="9">
        <f t="shared" si="350"/>
        <v>408633237</v>
      </c>
      <c r="M5624" s="9">
        <f t="shared" si="351"/>
        <v>1750464</v>
      </c>
    </row>
    <row r="5625" spans="1:13" x14ac:dyDescent="0.2">
      <c r="A5625" t="s">
        <v>4760</v>
      </c>
      <c r="B5625" t="s">
        <v>56</v>
      </c>
      <c r="C5625" t="s">
        <v>4761</v>
      </c>
      <c r="D5625" s="12">
        <v>111500</v>
      </c>
      <c r="E5625" s="11">
        <v>55000</v>
      </c>
      <c r="F5625" t="s">
        <v>4762</v>
      </c>
      <c r="G5625" t="s">
        <v>152</v>
      </c>
      <c r="H5625" s="1">
        <v>45720</v>
      </c>
      <c r="I5625" t="s">
        <v>4763</v>
      </c>
      <c r="J5625">
        <f t="shared" si="348"/>
        <v>673</v>
      </c>
      <c r="K5625">
        <f t="shared" si="349"/>
        <v>5</v>
      </c>
      <c r="L5625" s="9">
        <f t="shared" si="350"/>
        <v>5115679510</v>
      </c>
      <c r="M5625" s="9">
        <f t="shared" si="351"/>
        <v>1750464</v>
      </c>
    </row>
    <row r="5626" spans="1:13" x14ac:dyDescent="0.2">
      <c r="A5626" t="s">
        <v>6476</v>
      </c>
      <c r="B5626" t="s">
        <v>87</v>
      </c>
      <c r="C5626" t="s">
        <v>4761</v>
      </c>
      <c r="D5626" s="12">
        <v>893750</v>
      </c>
      <c r="E5626" s="11">
        <v>705200</v>
      </c>
      <c r="F5626" t="s">
        <v>6477</v>
      </c>
      <c r="G5626" t="s">
        <v>13</v>
      </c>
      <c r="H5626" s="1">
        <v>45713</v>
      </c>
      <c r="I5626" t="s">
        <v>6478</v>
      </c>
      <c r="J5626">
        <f t="shared" si="348"/>
        <v>160</v>
      </c>
      <c r="K5626">
        <f t="shared" si="349"/>
        <v>5</v>
      </c>
      <c r="L5626" s="9">
        <f t="shared" si="350"/>
        <v>1007902320</v>
      </c>
      <c r="M5626" s="9">
        <f t="shared" si="351"/>
        <v>1750464</v>
      </c>
    </row>
    <row r="5627" spans="1:13" x14ac:dyDescent="0.2">
      <c r="A5627" t="s">
        <v>10047</v>
      </c>
      <c r="B5627" t="s">
        <v>8976</v>
      </c>
      <c r="C5627" t="s">
        <v>2082</v>
      </c>
      <c r="D5627" s="12">
        <v>243341</v>
      </c>
      <c r="E5627" s="11">
        <v>0</v>
      </c>
      <c r="F5627" t="s">
        <v>10048</v>
      </c>
      <c r="G5627" t="s">
        <v>13</v>
      </c>
      <c r="H5627" s="1">
        <v>45702</v>
      </c>
      <c r="I5627" t="s">
        <v>10049</v>
      </c>
      <c r="J5627">
        <f t="shared" si="348"/>
        <v>350</v>
      </c>
      <c r="K5627">
        <f t="shared" si="349"/>
        <v>5</v>
      </c>
      <c r="L5627" s="9">
        <f t="shared" si="350"/>
        <v>1401538900</v>
      </c>
      <c r="M5627" s="9">
        <f t="shared" si="351"/>
        <v>1750464</v>
      </c>
    </row>
    <row r="5628" spans="1:13" x14ac:dyDescent="0.2">
      <c r="A5628" t="s">
        <v>10085</v>
      </c>
      <c r="B5628" t="s">
        <v>8976</v>
      </c>
      <c r="C5628" t="s">
        <v>2082</v>
      </c>
      <c r="D5628" s="12">
        <v>277679</v>
      </c>
      <c r="E5628" s="11">
        <v>11990</v>
      </c>
      <c r="F5628" t="s">
        <v>10086</v>
      </c>
      <c r="G5628" t="s">
        <v>116</v>
      </c>
      <c r="H5628" s="1">
        <v>45702</v>
      </c>
      <c r="I5628" t="s">
        <v>10087</v>
      </c>
      <c r="J5628">
        <f t="shared" si="348"/>
        <v>350</v>
      </c>
      <c r="K5628">
        <f t="shared" si="349"/>
        <v>5</v>
      </c>
      <c r="L5628" s="9">
        <f t="shared" si="350"/>
        <v>1401538900</v>
      </c>
      <c r="M5628" s="9">
        <f t="shared" si="351"/>
        <v>1750464</v>
      </c>
    </row>
    <row r="5629" spans="1:13" x14ac:dyDescent="0.2">
      <c r="A5629" t="s">
        <v>9563</v>
      </c>
      <c r="B5629" t="s">
        <v>926</v>
      </c>
      <c r="C5629" t="s">
        <v>9564</v>
      </c>
      <c r="D5629" s="12">
        <v>1744700</v>
      </c>
      <c r="E5629" s="11">
        <v>750000</v>
      </c>
      <c r="F5629" t="s">
        <v>9565</v>
      </c>
      <c r="G5629" t="s">
        <v>130</v>
      </c>
      <c r="H5629" s="1">
        <v>45702</v>
      </c>
      <c r="I5629" t="s">
        <v>9566</v>
      </c>
      <c r="J5629">
        <f t="shared" si="348"/>
        <v>109</v>
      </c>
      <c r="K5629">
        <f t="shared" si="349"/>
        <v>1</v>
      </c>
      <c r="L5629" s="9">
        <f t="shared" si="350"/>
        <v>185579277</v>
      </c>
      <c r="M5629" s="9">
        <f t="shared" si="351"/>
        <v>1744700</v>
      </c>
    </row>
    <row r="5630" spans="1:13" x14ac:dyDescent="0.2">
      <c r="A5630" t="s">
        <v>2710</v>
      </c>
      <c r="B5630" t="s">
        <v>56</v>
      </c>
      <c r="C5630" t="s">
        <v>2711</v>
      </c>
      <c r="D5630" s="12">
        <v>1736519</v>
      </c>
      <c r="E5630" s="11">
        <v>16704</v>
      </c>
      <c r="F5630" t="s">
        <v>2712</v>
      </c>
      <c r="G5630" t="s">
        <v>13</v>
      </c>
      <c r="H5630" s="1">
        <v>45727</v>
      </c>
      <c r="I5630" t="s">
        <v>2713</v>
      </c>
      <c r="J5630">
        <f t="shared" si="348"/>
        <v>673</v>
      </c>
      <c r="K5630">
        <f t="shared" si="349"/>
        <v>1</v>
      </c>
      <c r="L5630" s="9">
        <f t="shared" si="350"/>
        <v>5115679510</v>
      </c>
      <c r="M5630" s="9">
        <f t="shared" si="351"/>
        <v>1736519</v>
      </c>
    </row>
    <row r="5631" spans="1:13" x14ac:dyDescent="0.2">
      <c r="A5631" t="s">
        <v>8938</v>
      </c>
      <c r="B5631" t="s">
        <v>1701</v>
      </c>
      <c r="C5631" t="s">
        <v>8939</v>
      </c>
      <c r="D5631" s="12">
        <v>1731889</v>
      </c>
      <c r="E5631" s="11">
        <v>1163018</v>
      </c>
      <c r="F5631" t="s">
        <v>8940</v>
      </c>
      <c r="G5631" t="s">
        <v>13</v>
      </c>
      <c r="H5631" s="1">
        <v>45706</v>
      </c>
      <c r="I5631" t="s">
        <v>8941</v>
      </c>
      <c r="J5631">
        <f t="shared" si="348"/>
        <v>250</v>
      </c>
      <c r="K5631">
        <f t="shared" si="349"/>
        <v>1</v>
      </c>
      <c r="L5631" s="9">
        <f t="shared" si="350"/>
        <v>408633237</v>
      </c>
      <c r="M5631" s="9">
        <f t="shared" si="351"/>
        <v>1731889</v>
      </c>
    </row>
    <row r="5632" spans="1:13" x14ac:dyDescent="0.2">
      <c r="A5632" t="s">
        <v>12773</v>
      </c>
      <c r="B5632" t="s">
        <v>888</v>
      </c>
      <c r="C5632" t="s">
        <v>12774</v>
      </c>
      <c r="D5632" s="12">
        <v>1731137</v>
      </c>
      <c r="E5632" s="11">
        <v>546211</v>
      </c>
      <c r="F5632" t="s">
        <v>12775</v>
      </c>
      <c r="G5632" t="s">
        <v>152</v>
      </c>
      <c r="H5632" s="1">
        <v>45691</v>
      </c>
      <c r="I5632" t="s">
        <v>12776</v>
      </c>
      <c r="J5632">
        <f t="shared" si="348"/>
        <v>104</v>
      </c>
      <c r="K5632">
        <f t="shared" si="349"/>
        <v>1</v>
      </c>
      <c r="L5632" s="9">
        <f t="shared" si="350"/>
        <v>670590370</v>
      </c>
      <c r="M5632" s="9">
        <f t="shared" si="351"/>
        <v>1731137</v>
      </c>
    </row>
    <row r="5633" spans="1:13" x14ac:dyDescent="0.2">
      <c r="A5633" t="s">
        <v>9160</v>
      </c>
      <c r="B5633" t="s">
        <v>26</v>
      </c>
      <c r="C5633" t="s">
        <v>9161</v>
      </c>
      <c r="D5633" s="12">
        <v>1730900</v>
      </c>
      <c r="E5633" s="11">
        <v>445662</v>
      </c>
      <c r="F5633" t="s">
        <v>9162</v>
      </c>
      <c r="G5633" t="s">
        <v>13</v>
      </c>
      <c r="H5633" s="1">
        <v>45702</v>
      </c>
      <c r="I5633" t="s">
        <v>9163</v>
      </c>
      <c r="J5633">
        <f t="shared" si="348"/>
        <v>115</v>
      </c>
      <c r="K5633">
        <f t="shared" si="349"/>
        <v>1</v>
      </c>
      <c r="L5633" s="9">
        <f t="shared" si="350"/>
        <v>116767799</v>
      </c>
      <c r="M5633" s="9">
        <f t="shared" si="351"/>
        <v>1730900</v>
      </c>
    </row>
    <row r="5634" spans="1:13" x14ac:dyDescent="0.2">
      <c r="A5634" t="s">
        <v>10448</v>
      </c>
      <c r="B5634" t="s">
        <v>8976</v>
      </c>
      <c r="C5634" t="s">
        <v>10449</v>
      </c>
      <c r="D5634" s="12">
        <v>1730621</v>
      </c>
      <c r="E5634" s="11">
        <v>0</v>
      </c>
      <c r="F5634" t="s">
        <v>10450</v>
      </c>
      <c r="G5634" t="s">
        <v>152</v>
      </c>
      <c r="H5634" s="1">
        <v>45702</v>
      </c>
      <c r="I5634" t="s">
        <v>10451</v>
      </c>
      <c r="J5634">
        <f t="shared" ref="J5634:J5697" si="352">COUNTIF(B:B, B5634)</f>
        <v>350</v>
      </c>
      <c r="K5634">
        <f t="shared" ref="K5634:K5697" si="353">COUNTIF(C:C,C5634)</f>
        <v>1</v>
      </c>
      <c r="L5634" s="9">
        <f t="shared" ref="L5634:L5697" si="354">SUMIF(B:B,B5634,D:D)</f>
        <v>1401538900</v>
      </c>
      <c r="M5634" s="9">
        <f t="shared" ref="M5634:M5697" si="355">SUMIF(C:C,C5634, D:D)</f>
        <v>1730621</v>
      </c>
    </row>
    <row r="5635" spans="1:13" x14ac:dyDescent="0.2">
      <c r="A5635" t="s">
        <v>7020</v>
      </c>
      <c r="B5635" t="s">
        <v>56</v>
      </c>
      <c r="C5635" t="s">
        <v>7021</v>
      </c>
      <c r="D5635" s="12">
        <v>1718543</v>
      </c>
      <c r="E5635" s="11">
        <v>1394683</v>
      </c>
      <c r="F5635" t="s">
        <v>7022</v>
      </c>
      <c r="G5635" t="s">
        <v>13</v>
      </c>
      <c r="H5635" s="1">
        <v>45712</v>
      </c>
      <c r="I5635" t="s">
        <v>7023</v>
      </c>
      <c r="J5635">
        <f t="shared" si="352"/>
        <v>673</v>
      </c>
      <c r="K5635">
        <f t="shared" si="353"/>
        <v>1</v>
      </c>
      <c r="L5635" s="9">
        <f t="shared" si="354"/>
        <v>5115679510</v>
      </c>
      <c r="M5635" s="9">
        <f t="shared" si="355"/>
        <v>1718543</v>
      </c>
    </row>
    <row r="5636" spans="1:13" x14ac:dyDescent="0.2">
      <c r="A5636" t="s">
        <v>2209</v>
      </c>
      <c r="B5636" t="s">
        <v>39</v>
      </c>
      <c r="C5636" t="s">
        <v>2210</v>
      </c>
      <c r="D5636" s="12">
        <v>1709781</v>
      </c>
      <c r="E5636" s="11">
        <v>1211581</v>
      </c>
      <c r="F5636" t="s">
        <v>2211</v>
      </c>
      <c r="G5636" t="s">
        <v>171</v>
      </c>
      <c r="H5636" s="1">
        <v>45728</v>
      </c>
      <c r="I5636" t="s">
        <v>2212</v>
      </c>
      <c r="J5636">
        <f t="shared" si="352"/>
        <v>324</v>
      </c>
      <c r="K5636">
        <f t="shared" si="353"/>
        <v>1</v>
      </c>
      <c r="L5636" s="9">
        <f t="shared" si="354"/>
        <v>1792436850</v>
      </c>
      <c r="M5636" s="9">
        <f t="shared" si="355"/>
        <v>1709781</v>
      </c>
    </row>
    <row r="5637" spans="1:13" x14ac:dyDescent="0.2">
      <c r="A5637" t="s">
        <v>5081</v>
      </c>
      <c r="B5637" t="s">
        <v>10</v>
      </c>
      <c r="C5637" t="s">
        <v>5082</v>
      </c>
      <c r="D5637" s="12">
        <v>386062</v>
      </c>
      <c r="E5637" s="11">
        <v>239632</v>
      </c>
      <c r="F5637" t="s">
        <v>5083</v>
      </c>
      <c r="G5637" t="s">
        <v>13</v>
      </c>
      <c r="H5637" s="1">
        <v>45716</v>
      </c>
      <c r="I5637" t="s">
        <v>5084</v>
      </c>
      <c r="J5637">
        <f t="shared" si="352"/>
        <v>366</v>
      </c>
      <c r="K5637">
        <f t="shared" si="353"/>
        <v>3</v>
      </c>
      <c r="L5637" s="9">
        <f t="shared" si="354"/>
        <v>442014068</v>
      </c>
      <c r="M5637" s="9">
        <f t="shared" si="355"/>
        <v>1703031</v>
      </c>
    </row>
    <row r="5638" spans="1:13" x14ac:dyDescent="0.2">
      <c r="A5638" t="s">
        <v>5087</v>
      </c>
      <c r="B5638" t="s">
        <v>10</v>
      </c>
      <c r="C5638" t="s">
        <v>5082</v>
      </c>
      <c r="D5638" s="12">
        <v>619549</v>
      </c>
      <c r="E5638" s="11">
        <v>451801</v>
      </c>
      <c r="F5638" t="s">
        <v>5083</v>
      </c>
      <c r="G5638" t="s">
        <v>13</v>
      </c>
      <c r="H5638" s="1">
        <v>45716</v>
      </c>
      <c r="I5638" t="s">
        <v>5088</v>
      </c>
      <c r="J5638">
        <f t="shared" si="352"/>
        <v>366</v>
      </c>
      <c r="K5638">
        <f t="shared" si="353"/>
        <v>3</v>
      </c>
      <c r="L5638" s="9">
        <f t="shared" si="354"/>
        <v>442014068</v>
      </c>
      <c r="M5638" s="9">
        <f t="shared" si="355"/>
        <v>1703031</v>
      </c>
    </row>
    <row r="5639" spans="1:13" x14ac:dyDescent="0.2">
      <c r="A5639" t="s">
        <v>5089</v>
      </c>
      <c r="B5639" t="s">
        <v>10</v>
      </c>
      <c r="C5639" t="s">
        <v>5082</v>
      </c>
      <c r="D5639" s="12">
        <v>697420</v>
      </c>
      <c r="E5639" s="11">
        <v>456648</v>
      </c>
      <c r="F5639" t="s">
        <v>5090</v>
      </c>
      <c r="G5639" t="s">
        <v>13</v>
      </c>
      <c r="H5639" s="1">
        <v>45716</v>
      </c>
      <c r="I5639" t="s">
        <v>5091</v>
      </c>
      <c r="J5639">
        <f t="shared" si="352"/>
        <v>366</v>
      </c>
      <c r="K5639">
        <f t="shared" si="353"/>
        <v>3</v>
      </c>
      <c r="L5639" s="9">
        <f t="shared" si="354"/>
        <v>442014068</v>
      </c>
      <c r="M5639" s="9">
        <f t="shared" si="355"/>
        <v>1703031</v>
      </c>
    </row>
    <row r="5640" spans="1:13" ht="51" x14ac:dyDescent="0.2">
      <c r="A5640" t="s">
        <v>1192</v>
      </c>
      <c r="B5640" t="s">
        <v>87</v>
      </c>
      <c r="C5640" t="s">
        <v>1193</v>
      </c>
      <c r="D5640" s="12">
        <v>1701000</v>
      </c>
      <c r="E5640" s="11">
        <v>1701000</v>
      </c>
      <c r="F5640" s="2" t="s">
        <v>1194</v>
      </c>
      <c r="G5640" t="s">
        <v>152</v>
      </c>
      <c r="H5640" s="1">
        <v>45736</v>
      </c>
      <c r="I5640" t="s">
        <v>1195</v>
      </c>
      <c r="J5640">
        <f t="shared" si="352"/>
        <v>160</v>
      </c>
      <c r="K5640">
        <f t="shared" si="353"/>
        <v>1</v>
      </c>
      <c r="L5640" s="9">
        <f t="shared" si="354"/>
        <v>1007902320</v>
      </c>
      <c r="M5640" s="9">
        <f t="shared" si="355"/>
        <v>1701000</v>
      </c>
    </row>
    <row r="5641" spans="1:13" x14ac:dyDescent="0.2">
      <c r="A5641" t="s">
        <v>10441</v>
      </c>
      <c r="B5641" t="s">
        <v>8976</v>
      </c>
      <c r="C5641" t="s">
        <v>10442</v>
      </c>
      <c r="D5641" s="12">
        <v>1697821</v>
      </c>
      <c r="E5641" s="11">
        <v>0</v>
      </c>
      <c r="F5641" t="s">
        <v>10443</v>
      </c>
      <c r="G5641" t="s">
        <v>116</v>
      </c>
      <c r="H5641" s="1">
        <v>45702</v>
      </c>
      <c r="I5641" t="s">
        <v>10444</v>
      </c>
      <c r="J5641">
        <f t="shared" si="352"/>
        <v>350</v>
      </c>
      <c r="K5641">
        <f t="shared" si="353"/>
        <v>1</v>
      </c>
      <c r="L5641" s="9">
        <f t="shared" si="354"/>
        <v>1401538900</v>
      </c>
      <c r="M5641" s="9">
        <f t="shared" si="355"/>
        <v>1697821</v>
      </c>
    </row>
    <row r="5642" spans="1:13" x14ac:dyDescent="0.2">
      <c r="A5642" t="s">
        <v>2125</v>
      </c>
      <c r="B5642" t="s">
        <v>26</v>
      </c>
      <c r="C5642" t="s">
        <v>2126</v>
      </c>
      <c r="D5642" s="12">
        <v>1694357</v>
      </c>
      <c r="E5642" s="11">
        <v>149727</v>
      </c>
      <c r="F5642" t="s">
        <v>2127</v>
      </c>
      <c r="G5642" t="s">
        <v>13</v>
      </c>
      <c r="H5642" s="1">
        <v>45728</v>
      </c>
      <c r="I5642" t="s">
        <v>2128</v>
      </c>
      <c r="J5642">
        <f t="shared" si="352"/>
        <v>115</v>
      </c>
      <c r="K5642">
        <f t="shared" si="353"/>
        <v>1</v>
      </c>
      <c r="L5642" s="9">
        <f t="shared" si="354"/>
        <v>116767799</v>
      </c>
      <c r="M5642" s="9">
        <f t="shared" si="355"/>
        <v>1694357</v>
      </c>
    </row>
    <row r="5643" spans="1:13" x14ac:dyDescent="0.2">
      <c r="A5643" t="s">
        <v>7166</v>
      </c>
      <c r="B5643" t="s">
        <v>896</v>
      </c>
      <c r="C5643" t="s">
        <v>7167</v>
      </c>
      <c r="D5643" s="12">
        <v>1691250</v>
      </c>
      <c r="E5643" s="11">
        <v>1266320</v>
      </c>
      <c r="F5643" t="s">
        <v>7168</v>
      </c>
      <c r="G5643" t="s">
        <v>152</v>
      </c>
      <c r="H5643" s="1">
        <v>45709</v>
      </c>
      <c r="I5643" t="s">
        <v>7169</v>
      </c>
      <c r="J5643">
        <f t="shared" si="352"/>
        <v>24</v>
      </c>
      <c r="K5643">
        <f t="shared" si="353"/>
        <v>1</v>
      </c>
      <c r="L5643" s="9">
        <f t="shared" si="354"/>
        <v>34726819</v>
      </c>
      <c r="M5643" s="9">
        <f t="shared" si="355"/>
        <v>1691250</v>
      </c>
    </row>
    <row r="5644" spans="1:13" x14ac:dyDescent="0.2">
      <c r="A5644" t="s">
        <v>5230</v>
      </c>
      <c r="B5644" t="s">
        <v>56</v>
      </c>
      <c r="C5644" t="s">
        <v>5231</v>
      </c>
      <c r="D5644" s="12">
        <v>1688818</v>
      </c>
      <c r="E5644" s="11">
        <v>1142436</v>
      </c>
      <c r="F5644" t="s">
        <v>5232</v>
      </c>
      <c r="G5644" t="s">
        <v>680</v>
      </c>
      <c r="H5644" s="1">
        <v>45716</v>
      </c>
      <c r="J5644">
        <f t="shared" si="352"/>
        <v>673</v>
      </c>
      <c r="K5644">
        <f t="shared" si="353"/>
        <v>1</v>
      </c>
      <c r="L5644" s="9">
        <f t="shared" si="354"/>
        <v>5115679510</v>
      </c>
      <c r="M5644" s="9">
        <f t="shared" si="355"/>
        <v>1688818</v>
      </c>
    </row>
    <row r="5645" spans="1:13" x14ac:dyDescent="0.2">
      <c r="A5645" t="s">
        <v>7845</v>
      </c>
      <c r="B5645" t="s">
        <v>56</v>
      </c>
      <c r="C5645" t="s">
        <v>7846</v>
      </c>
      <c r="D5645" s="12">
        <v>1683862</v>
      </c>
      <c r="E5645" s="11">
        <v>1600000</v>
      </c>
      <c r="F5645" t="s">
        <v>7847</v>
      </c>
      <c r="G5645" t="s">
        <v>116</v>
      </c>
      <c r="H5645" s="1">
        <v>45707</v>
      </c>
      <c r="I5645" t="s">
        <v>7848</v>
      </c>
      <c r="J5645">
        <f t="shared" si="352"/>
        <v>673</v>
      </c>
      <c r="K5645">
        <f t="shared" si="353"/>
        <v>1</v>
      </c>
      <c r="L5645" s="9">
        <f t="shared" si="354"/>
        <v>5115679510</v>
      </c>
      <c r="M5645" s="9">
        <f t="shared" si="355"/>
        <v>1683862</v>
      </c>
    </row>
    <row r="5646" spans="1:13" x14ac:dyDescent="0.2">
      <c r="A5646" t="s">
        <v>12861</v>
      </c>
      <c r="B5646" t="s">
        <v>926</v>
      </c>
      <c r="C5646" t="s">
        <v>12862</v>
      </c>
      <c r="D5646" s="12">
        <v>1681747</v>
      </c>
      <c r="E5646" s="11">
        <v>1034304</v>
      </c>
      <c r="F5646" t="s">
        <v>12863</v>
      </c>
      <c r="G5646" t="s">
        <v>13</v>
      </c>
      <c r="H5646" s="1">
        <v>45688</v>
      </c>
      <c r="I5646" t="s">
        <v>12864</v>
      </c>
      <c r="J5646">
        <f t="shared" si="352"/>
        <v>109</v>
      </c>
      <c r="K5646">
        <f t="shared" si="353"/>
        <v>1</v>
      </c>
      <c r="L5646" s="9">
        <f t="shared" si="354"/>
        <v>185579277</v>
      </c>
      <c r="M5646" s="9">
        <f t="shared" si="355"/>
        <v>1681747</v>
      </c>
    </row>
    <row r="5647" spans="1:13" x14ac:dyDescent="0.2">
      <c r="A5647" t="s">
        <v>149</v>
      </c>
      <c r="B5647" t="s">
        <v>113</v>
      </c>
      <c r="C5647" t="s">
        <v>150</v>
      </c>
      <c r="D5647" s="12">
        <v>683569</v>
      </c>
      <c r="E5647" s="11">
        <v>560936</v>
      </c>
      <c r="F5647" t="s">
        <v>151</v>
      </c>
      <c r="G5647" t="s">
        <v>152</v>
      </c>
      <c r="H5647" s="1">
        <v>45740</v>
      </c>
      <c r="I5647" t="s">
        <v>153</v>
      </c>
      <c r="J5647">
        <f t="shared" si="352"/>
        <v>194</v>
      </c>
      <c r="K5647">
        <f t="shared" si="353"/>
        <v>2</v>
      </c>
      <c r="L5647" s="9">
        <f t="shared" si="354"/>
        <v>1107339336</v>
      </c>
      <c r="M5647" s="9">
        <f t="shared" si="355"/>
        <v>1681541</v>
      </c>
    </row>
    <row r="5648" spans="1:13" x14ac:dyDescent="0.2">
      <c r="A5648" t="s">
        <v>11047</v>
      </c>
      <c r="B5648" t="s">
        <v>56</v>
      </c>
      <c r="C5648" t="s">
        <v>150</v>
      </c>
      <c r="D5648" s="12">
        <v>997972</v>
      </c>
      <c r="E5648" s="11">
        <v>412852</v>
      </c>
      <c r="F5648" t="s">
        <v>11048</v>
      </c>
      <c r="G5648" t="s">
        <v>13</v>
      </c>
      <c r="H5648" s="1">
        <v>45701</v>
      </c>
      <c r="I5648" t="s">
        <v>11049</v>
      </c>
      <c r="J5648">
        <f t="shared" si="352"/>
        <v>673</v>
      </c>
      <c r="K5648">
        <f t="shared" si="353"/>
        <v>2</v>
      </c>
      <c r="L5648" s="9">
        <f t="shared" si="354"/>
        <v>5115679510</v>
      </c>
      <c r="M5648" s="9">
        <f t="shared" si="355"/>
        <v>1681541</v>
      </c>
    </row>
    <row r="5649" spans="1:13" x14ac:dyDescent="0.2">
      <c r="A5649" t="s">
        <v>10437</v>
      </c>
      <c r="B5649" t="s">
        <v>8976</v>
      </c>
      <c r="C5649" t="s">
        <v>10438</v>
      </c>
      <c r="D5649" s="12">
        <v>1673640</v>
      </c>
      <c r="E5649" s="11">
        <v>0</v>
      </c>
      <c r="F5649" t="s">
        <v>10439</v>
      </c>
      <c r="G5649" t="s">
        <v>13</v>
      </c>
      <c r="H5649" s="1">
        <v>45702</v>
      </c>
      <c r="I5649" t="s">
        <v>10440</v>
      </c>
      <c r="J5649">
        <f t="shared" si="352"/>
        <v>350</v>
      </c>
      <c r="K5649">
        <f t="shared" si="353"/>
        <v>1</v>
      </c>
      <c r="L5649" s="9">
        <f t="shared" si="354"/>
        <v>1401538900</v>
      </c>
      <c r="M5649" s="9">
        <f t="shared" si="355"/>
        <v>1673640</v>
      </c>
    </row>
    <row r="5650" spans="1:13" x14ac:dyDescent="0.2">
      <c r="A5650" t="s">
        <v>9156</v>
      </c>
      <c r="B5650" t="s">
        <v>26</v>
      </c>
      <c r="C5650" t="s">
        <v>9157</v>
      </c>
      <c r="D5650" s="12">
        <v>1671917</v>
      </c>
      <c r="E5650" s="11">
        <v>1043372</v>
      </c>
      <c r="F5650" t="s">
        <v>9158</v>
      </c>
      <c r="G5650" t="s">
        <v>116</v>
      </c>
      <c r="H5650" s="1">
        <v>45702</v>
      </c>
      <c r="I5650" t="s">
        <v>9159</v>
      </c>
      <c r="J5650">
        <f t="shared" si="352"/>
        <v>115</v>
      </c>
      <c r="K5650">
        <f t="shared" si="353"/>
        <v>1</v>
      </c>
      <c r="L5650" s="9">
        <f t="shared" si="354"/>
        <v>116767799</v>
      </c>
      <c r="M5650" s="9">
        <f t="shared" si="355"/>
        <v>1671917</v>
      </c>
    </row>
    <row r="5651" spans="1:13" x14ac:dyDescent="0.2">
      <c r="A5651" t="s">
        <v>11440</v>
      </c>
      <c r="B5651" t="s">
        <v>87</v>
      </c>
      <c r="C5651" t="s">
        <v>11441</v>
      </c>
      <c r="D5651" s="12">
        <v>1648487</v>
      </c>
      <c r="E5651" s="11">
        <v>1337987</v>
      </c>
      <c r="F5651" t="s">
        <v>11442</v>
      </c>
      <c r="G5651" t="s">
        <v>13</v>
      </c>
      <c r="H5651" s="1">
        <v>45699</v>
      </c>
      <c r="I5651" t="s">
        <v>11443</v>
      </c>
      <c r="J5651">
        <f t="shared" si="352"/>
        <v>160</v>
      </c>
      <c r="K5651">
        <f t="shared" si="353"/>
        <v>1</v>
      </c>
      <c r="L5651" s="9">
        <f t="shared" si="354"/>
        <v>1007902320</v>
      </c>
      <c r="M5651" s="9">
        <f t="shared" si="355"/>
        <v>1648487</v>
      </c>
    </row>
    <row r="5652" spans="1:13" x14ac:dyDescent="0.2">
      <c r="A5652" t="s">
        <v>5499</v>
      </c>
      <c r="B5652" t="s">
        <v>10</v>
      </c>
      <c r="C5652" t="s">
        <v>5500</v>
      </c>
      <c r="D5652" s="12">
        <v>1639419</v>
      </c>
      <c r="E5652" s="11">
        <v>0</v>
      </c>
      <c r="F5652" t="s">
        <v>5501</v>
      </c>
      <c r="G5652" t="s">
        <v>116</v>
      </c>
      <c r="H5652" s="1">
        <v>45715</v>
      </c>
      <c r="I5652" t="s">
        <v>5502</v>
      </c>
      <c r="J5652">
        <f t="shared" si="352"/>
        <v>366</v>
      </c>
      <c r="K5652">
        <f t="shared" si="353"/>
        <v>1</v>
      </c>
      <c r="L5652" s="9">
        <f t="shared" si="354"/>
        <v>442014068</v>
      </c>
      <c r="M5652" s="9">
        <f t="shared" si="355"/>
        <v>1639419</v>
      </c>
    </row>
    <row r="5653" spans="1:13" x14ac:dyDescent="0.2">
      <c r="A5653" t="s">
        <v>6885</v>
      </c>
      <c r="B5653" t="s">
        <v>56</v>
      </c>
      <c r="C5653" t="s">
        <v>6886</v>
      </c>
      <c r="D5653" s="12">
        <v>343697</v>
      </c>
      <c r="E5653" s="11">
        <v>206218</v>
      </c>
      <c r="F5653" t="s">
        <v>6887</v>
      </c>
      <c r="G5653" t="s">
        <v>680</v>
      </c>
      <c r="H5653" s="1">
        <v>45712</v>
      </c>
      <c r="J5653">
        <f t="shared" si="352"/>
        <v>673</v>
      </c>
      <c r="K5653">
        <f t="shared" si="353"/>
        <v>3</v>
      </c>
      <c r="L5653" s="9">
        <f t="shared" si="354"/>
        <v>5115679510</v>
      </c>
      <c r="M5653" s="9">
        <f t="shared" si="355"/>
        <v>1637032</v>
      </c>
    </row>
    <row r="5654" spans="1:13" x14ac:dyDescent="0.2">
      <c r="A5654" t="s">
        <v>6923</v>
      </c>
      <c r="B5654" t="s">
        <v>56</v>
      </c>
      <c r="C5654" t="s">
        <v>6886</v>
      </c>
      <c r="D5654" s="12">
        <v>560893</v>
      </c>
      <c r="E5654" s="11">
        <v>280446</v>
      </c>
      <c r="F5654" t="s">
        <v>6924</v>
      </c>
      <c r="G5654" t="s">
        <v>680</v>
      </c>
      <c r="H5654" s="1">
        <v>45712</v>
      </c>
      <c r="J5654">
        <f t="shared" si="352"/>
        <v>673</v>
      </c>
      <c r="K5654">
        <f t="shared" si="353"/>
        <v>3</v>
      </c>
      <c r="L5654" s="9">
        <f t="shared" si="354"/>
        <v>5115679510</v>
      </c>
      <c r="M5654" s="9">
        <f t="shared" si="355"/>
        <v>1637032</v>
      </c>
    </row>
    <row r="5655" spans="1:13" x14ac:dyDescent="0.2">
      <c r="A5655" t="s">
        <v>6942</v>
      </c>
      <c r="B5655" t="s">
        <v>56</v>
      </c>
      <c r="C5655" t="s">
        <v>6886</v>
      </c>
      <c r="D5655" s="12">
        <v>732442</v>
      </c>
      <c r="E5655" s="11">
        <v>146488</v>
      </c>
      <c r="F5655" t="s">
        <v>6924</v>
      </c>
      <c r="G5655" t="s">
        <v>680</v>
      </c>
      <c r="H5655" s="1">
        <v>45712</v>
      </c>
      <c r="J5655">
        <f t="shared" si="352"/>
        <v>673</v>
      </c>
      <c r="K5655">
        <f t="shared" si="353"/>
        <v>3</v>
      </c>
      <c r="L5655" s="9">
        <f t="shared" si="354"/>
        <v>5115679510</v>
      </c>
      <c r="M5655" s="9">
        <f t="shared" si="355"/>
        <v>1637032</v>
      </c>
    </row>
    <row r="5656" spans="1:13" x14ac:dyDescent="0.2">
      <c r="A5656" t="s">
        <v>8329</v>
      </c>
      <c r="B5656" t="s">
        <v>16</v>
      </c>
      <c r="C5656" t="s">
        <v>8330</v>
      </c>
      <c r="D5656" s="12">
        <v>1621763</v>
      </c>
      <c r="E5656" s="11">
        <v>827557</v>
      </c>
      <c r="F5656" t="s">
        <v>8331</v>
      </c>
      <c r="G5656" t="s">
        <v>130</v>
      </c>
      <c r="H5656" s="1">
        <v>45706</v>
      </c>
      <c r="I5656" t="s">
        <v>8332</v>
      </c>
      <c r="J5656">
        <f t="shared" si="352"/>
        <v>137</v>
      </c>
      <c r="K5656">
        <f t="shared" si="353"/>
        <v>1</v>
      </c>
      <c r="L5656" s="9">
        <f t="shared" si="354"/>
        <v>2463589332</v>
      </c>
      <c r="M5656" s="9">
        <f t="shared" si="355"/>
        <v>1621763</v>
      </c>
    </row>
    <row r="5657" spans="1:13" x14ac:dyDescent="0.2">
      <c r="A5657" t="s">
        <v>196</v>
      </c>
      <c r="B5657" t="s">
        <v>113</v>
      </c>
      <c r="C5657" t="s">
        <v>197</v>
      </c>
      <c r="D5657" s="12">
        <v>1618697</v>
      </c>
      <c r="E5657" s="11">
        <v>750621</v>
      </c>
      <c r="F5657" t="s">
        <v>198</v>
      </c>
      <c r="G5657" t="s">
        <v>171</v>
      </c>
      <c r="H5657" s="1">
        <v>45740</v>
      </c>
      <c r="I5657" t="s">
        <v>199</v>
      </c>
      <c r="J5657">
        <f t="shared" si="352"/>
        <v>194</v>
      </c>
      <c r="K5657">
        <f t="shared" si="353"/>
        <v>1</v>
      </c>
      <c r="L5657" s="9">
        <f t="shared" si="354"/>
        <v>1107339336</v>
      </c>
      <c r="M5657" s="9">
        <f t="shared" si="355"/>
        <v>1618697</v>
      </c>
    </row>
    <row r="5658" spans="1:13" x14ac:dyDescent="0.2">
      <c r="A5658" t="s">
        <v>1470</v>
      </c>
      <c r="B5658" t="s">
        <v>56</v>
      </c>
      <c r="C5658" t="s">
        <v>1471</v>
      </c>
      <c r="D5658" s="12">
        <v>1608649</v>
      </c>
      <c r="E5658" s="11">
        <v>0</v>
      </c>
      <c r="F5658" t="s">
        <v>1472</v>
      </c>
      <c r="G5658" t="s">
        <v>13</v>
      </c>
      <c r="H5658" s="1">
        <v>45734</v>
      </c>
      <c r="I5658" t="s">
        <v>1473</v>
      </c>
      <c r="J5658">
        <f t="shared" si="352"/>
        <v>673</v>
      </c>
      <c r="K5658">
        <f t="shared" si="353"/>
        <v>1</v>
      </c>
      <c r="L5658" s="9">
        <f t="shared" si="354"/>
        <v>5115679510</v>
      </c>
      <c r="M5658" s="9">
        <f t="shared" si="355"/>
        <v>1608649</v>
      </c>
    </row>
    <row r="5659" spans="1:13" x14ac:dyDescent="0.2">
      <c r="A5659" t="s">
        <v>2330</v>
      </c>
      <c r="B5659" t="s">
        <v>10</v>
      </c>
      <c r="C5659" t="s">
        <v>2331</v>
      </c>
      <c r="D5659" s="12">
        <v>243629</v>
      </c>
      <c r="E5659" s="11">
        <v>0</v>
      </c>
      <c r="F5659" t="s">
        <v>2332</v>
      </c>
      <c r="G5659" t="s">
        <v>130</v>
      </c>
      <c r="H5659" s="1">
        <v>45728</v>
      </c>
      <c r="I5659" t="s">
        <v>2333</v>
      </c>
      <c r="J5659">
        <f t="shared" si="352"/>
        <v>366</v>
      </c>
      <c r="K5659">
        <f t="shared" si="353"/>
        <v>7</v>
      </c>
      <c r="L5659" s="9">
        <f t="shared" si="354"/>
        <v>442014068</v>
      </c>
      <c r="M5659" s="9">
        <f t="shared" si="355"/>
        <v>1607858</v>
      </c>
    </row>
    <row r="5660" spans="1:13" x14ac:dyDescent="0.2">
      <c r="A5660" t="s">
        <v>2334</v>
      </c>
      <c r="B5660" t="s">
        <v>10</v>
      </c>
      <c r="C5660" t="s">
        <v>2331</v>
      </c>
      <c r="D5660" s="12">
        <v>323947</v>
      </c>
      <c r="E5660" s="11">
        <v>0</v>
      </c>
      <c r="F5660" t="s">
        <v>2335</v>
      </c>
      <c r="G5660" t="s">
        <v>130</v>
      </c>
      <c r="H5660" s="1">
        <v>45728</v>
      </c>
      <c r="I5660" t="s">
        <v>2336</v>
      </c>
      <c r="J5660">
        <f t="shared" si="352"/>
        <v>366</v>
      </c>
      <c r="K5660">
        <f t="shared" si="353"/>
        <v>7</v>
      </c>
      <c r="L5660" s="9">
        <f t="shared" si="354"/>
        <v>442014068</v>
      </c>
      <c r="M5660" s="9">
        <f t="shared" si="355"/>
        <v>1607858</v>
      </c>
    </row>
    <row r="5661" spans="1:13" x14ac:dyDescent="0.2">
      <c r="A5661" t="s">
        <v>2337</v>
      </c>
      <c r="B5661" t="s">
        <v>10</v>
      </c>
      <c r="C5661" t="s">
        <v>2331</v>
      </c>
      <c r="D5661" s="12">
        <v>417536</v>
      </c>
      <c r="E5661" s="11">
        <v>209122</v>
      </c>
      <c r="F5661" t="s">
        <v>2338</v>
      </c>
      <c r="G5661" t="s">
        <v>130</v>
      </c>
      <c r="H5661" s="1">
        <v>45728</v>
      </c>
      <c r="I5661" t="s">
        <v>2339</v>
      </c>
      <c r="J5661">
        <f t="shared" si="352"/>
        <v>366</v>
      </c>
      <c r="K5661">
        <f t="shared" si="353"/>
        <v>7</v>
      </c>
      <c r="L5661" s="9">
        <f t="shared" si="354"/>
        <v>442014068</v>
      </c>
      <c r="M5661" s="9">
        <f t="shared" si="355"/>
        <v>1607858</v>
      </c>
    </row>
    <row r="5662" spans="1:13" x14ac:dyDescent="0.2">
      <c r="A5662" t="s">
        <v>2620</v>
      </c>
      <c r="B5662" t="s">
        <v>10</v>
      </c>
      <c r="C5662" t="s">
        <v>2331</v>
      </c>
      <c r="D5662" s="12">
        <v>132288</v>
      </c>
      <c r="E5662" s="11">
        <v>0</v>
      </c>
      <c r="F5662" t="s">
        <v>2621</v>
      </c>
      <c r="G5662" t="s">
        <v>130</v>
      </c>
      <c r="H5662" s="1">
        <v>45727</v>
      </c>
      <c r="I5662" t="s">
        <v>2622</v>
      </c>
      <c r="J5662">
        <f t="shared" si="352"/>
        <v>366</v>
      </c>
      <c r="K5662">
        <f t="shared" si="353"/>
        <v>7</v>
      </c>
      <c r="L5662" s="9">
        <f t="shared" si="354"/>
        <v>442014068</v>
      </c>
      <c r="M5662" s="9">
        <f t="shared" si="355"/>
        <v>1607858</v>
      </c>
    </row>
    <row r="5663" spans="1:13" x14ac:dyDescent="0.2">
      <c r="A5663" t="s">
        <v>2627</v>
      </c>
      <c r="B5663" t="s">
        <v>10</v>
      </c>
      <c r="C5663" t="s">
        <v>2331</v>
      </c>
      <c r="D5663" s="12">
        <v>87382</v>
      </c>
      <c r="E5663" s="11">
        <v>0</v>
      </c>
      <c r="F5663" t="s">
        <v>2628</v>
      </c>
      <c r="G5663" t="s">
        <v>130</v>
      </c>
      <c r="H5663" s="1">
        <v>45727</v>
      </c>
      <c r="I5663" t="s">
        <v>2629</v>
      </c>
      <c r="J5663">
        <f t="shared" si="352"/>
        <v>366</v>
      </c>
      <c r="K5663">
        <f t="shared" si="353"/>
        <v>7</v>
      </c>
      <c r="L5663" s="9">
        <f t="shared" si="354"/>
        <v>442014068</v>
      </c>
      <c r="M5663" s="9">
        <f t="shared" si="355"/>
        <v>1607858</v>
      </c>
    </row>
    <row r="5664" spans="1:13" x14ac:dyDescent="0.2">
      <c r="A5664" t="s">
        <v>2630</v>
      </c>
      <c r="B5664" t="s">
        <v>10</v>
      </c>
      <c r="C5664" t="s">
        <v>2331</v>
      </c>
      <c r="D5664" s="12">
        <v>175066</v>
      </c>
      <c r="E5664" s="11">
        <v>0</v>
      </c>
      <c r="F5664" t="s">
        <v>2631</v>
      </c>
      <c r="G5664" t="s">
        <v>130</v>
      </c>
      <c r="H5664" s="1">
        <v>45727</v>
      </c>
      <c r="I5664" t="s">
        <v>2632</v>
      </c>
      <c r="J5664">
        <f t="shared" si="352"/>
        <v>366</v>
      </c>
      <c r="K5664">
        <f t="shared" si="353"/>
        <v>7</v>
      </c>
      <c r="L5664" s="9">
        <f t="shared" si="354"/>
        <v>442014068</v>
      </c>
      <c r="M5664" s="9">
        <f t="shared" si="355"/>
        <v>1607858</v>
      </c>
    </row>
    <row r="5665" spans="1:13" x14ac:dyDescent="0.2">
      <c r="A5665" t="s">
        <v>2643</v>
      </c>
      <c r="B5665" t="s">
        <v>10</v>
      </c>
      <c r="C5665" t="s">
        <v>2331</v>
      </c>
      <c r="D5665" s="12">
        <v>228010</v>
      </c>
      <c r="E5665" s="11">
        <v>0</v>
      </c>
      <c r="F5665" t="s">
        <v>2644</v>
      </c>
      <c r="G5665" t="s">
        <v>130</v>
      </c>
      <c r="H5665" s="1">
        <v>45727</v>
      </c>
      <c r="I5665" t="s">
        <v>2645</v>
      </c>
      <c r="J5665">
        <f t="shared" si="352"/>
        <v>366</v>
      </c>
      <c r="K5665">
        <f t="shared" si="353"/>
        <v>7</v>
      </c>
      <c r="L5665" s="9">
        <f t="shared" si="354"/>
        <v>442014068</v>
      </c>
      <c r="M5665" s="9">
        <f t="shared" si="355"/>
        <v>1607858</v>
      </c>
    </row>
    <row r="5666" spans="1:13" x14ac:dyDescent="0.2">
      <c r="A5666" t="s">
        <v>11436</v>
      </c>
      <c r="B5666" t="s">
        <v>87</v>
      </c>
      <c r="C5666" t="s">
        <v>11437</v>
      </c>
      <c r="D5666" s="12">
        <v>1596334</v>
      </c>
      <c r="E5666" s="11">
        <v>0</v>
      </c>
      <c r="F5666" t="s">
        <v>11438</v>
      </c>
      <c r="G5666" t="s">
        <v>13</v>
      </c>
      <c r="H5666" s="1">
        <v>45699</v>
      </c>
      <c r="I5666" t="s">
        <v>11439</v>
      </c>
      <c r="J5666">
        <f t="shared" si="352"/>
        <v>160</v>
      </c>
      <c r="K5666">
        <f t="shared" si="353"/>
        <v>1</v>
      </c>
      <c r="L5666" s="9">
        <f t="shared" si="354"/>
        <v>1007902320</v>
      </c>
      <c r="M5666" s="9">
        <f t="shared" si="355"/>
        <v>1596334</v>
      </c>
    </row>
    <row r="5667" spans="1:13" x14ac:dyDescent="0.2">
      <c r="A5667" t="s">
        <v>5797</v>
      </c>
      <c r="B5667" t="s">
        <v>3634</v>
      </c>
      <c r="C5667" t="s">
        <v>5798</v>
      </c>
      <c r="D5667" s="12">
        <v>1593303</v>
      </c>
      <c r="E5667" s="11">
        <v>404212</v>
      </c>
      <c r="F5667" t="s">
        <v>5799</v>
      </c>
      <c r="G5667" t="s">
        <v>116</v>
      </c>
      <c r="H5667" s="1">
        <v>45714</v>
      </c>
      <c r="I5667" t="s">
        <v>5800</v>
      </c>
      <c r="J5667">
        <f t="shared" si="352"/>
        <v>56</v>
      </c>
      <c r="K5667">
        <f t="shared" si="353"/>
        <v>1</v>
      </c>
      <c r="L5667" s="9">
        <f t="shared" si="354"/>
        <v>64435443</v>
      </c>
      <c r="M5667" s="9">
        <f t="shared" si="355"/>
        <v>1593303</v>
      </c>
    </row>
    <row r="5668" spans="1:13" x14ac:dyDescent="0.2">
      <c r="A5668" t="s">
        <v>3991</v>
      </c>
      <c r="B5668" t="s">
        <v>39</v>
      </c>
      <c r="C5668" t="s">
        <v>3992</v>
      </c>
      <c r="D5668" s="12">
        <v>1368000</v>
      </c>
      <c r="E5668" s="11">
        <v>684000</v>
      </c>
      <c r="F5668" t="s">
        <v>3993</v>
      </c>
      <c r="G5668" t="s">
        <v>13</v>
      </c>
      <c r="H5668" s="1">
        <v>45721</v>
      </c>
      <c r="I5668" t="s">
        <v>3994</v>
      </c>
      <c r="J5668">
        <f t="shared" si="352"/>
        <v>324</v>
      </c>
      <c r="K5668">
        <f t="shared" si="353"/>
        <v>2</v>
      </c>
      <c r="L5668" s="9">
        <f t="shared" si="354"/>
        <v>1792436850</v>
      </c>
      <c r="M5668" s="9">
        <f t="shared" si="355"/>
        <v>1576294</v>
      </c>
    </row>
    <row r="5669" spans="1:13" x14ac:dyDescent="0.2">
      <c r="A5669" t="s">
        <v>8509</v>
      </c>
      <c r="B5669" t="s">
        <v>1751</v>
      </c>
      <c r="C5669" t="s">
        <v>3992</v>
      </c>
      <c r="D5669" s="12">
        <v>208294</v>
      </c>
      <c r="E5669" s="11">
        <v>0</v>
      </c>
      <c r="F5669" t="s">
        <v>8510</v>
      </c>
      <c r="G5669" t="s">
        <v>13</v>
      </c>
      <c r="H5669" s="1">
        <v>45706</v>
      </c>
      <c r="I5669" t="s">
        <v>8511</v>
      </c>
      <c r="J5669">
        <f t="shared" si="352"/>
        <v>99</v>
      </c>
      <c r="K5669">
        <f t="shared" si="353"/>
        <v>2</v>
      </c>
      <c r="L5669" s="9">
        <f t="shared" si="354"/>
        <v>382244987</v>
      </c>
      <c r="M5669" s="9">
        <f t="shared" si="355"/>
        <v>1576294</v>
      </c>
    </row>
    <row r="5670" spans="1:13" x14ac:dyDescent="0.2">
      <c r="A5670" t="s">
        <v>4118</v>
      </c>
      <c r="B5670" t="s">
        <v>39</v>
      </c>
      <c r="C5670" t="s">
        <v>4119</v>
      </c>
      <c r="D5670" s="12">
        <v>1301600</v>
      </c>
      <c r="E5670" s="11">
        <v>0</v>
      </c>
      <c r="F5670" t="s">
        <v>4120</v>
      </c>
      <c r="G5670" t="s">
        <v>13</v>
      </c>
      <c r="H5670" s="1">
        <v>45721</v>
      </c>
      <c r="I5670" t="s">
        <v>4121</v>
      </c>
      <c r="J5670">
        <f t="shared" si="352"/>
        <v>324</v>
      </c>
      <c r="K5670">
        <f t="shared" si="353"/>
        <v>2</v>
      </c>
      <c r="L5670" s="9">
        <f t="shared" si="354"/>
        <v>1792436850</v>
      </c>
      <c r="M5670" s="9">
        <f t="shared" si="355"/>
        <v>1563659</v>
      </c>
    </row>
    <row r="5671" spans="1:13" x14ac:dyDescent="0.2">
      <c r="A5671" t="s">
        <v>8919</v>
      </c>
      <c r="B5671" t="s">
        <v>1701</v>
      </c>
      <c r="C5671" t="s">
        <v>4119</v>
      </c>
      <c r="D5671" s="12">
        <v>262059</v>
      </c>
      <c r="E5671" s="11">
        <v>176516</v>
      </c>
      <c r="F5671" t="s">
        <v>8920</v>
      </c>
      <c r="G5671" t="s">
        <v>13</v>
      </c>
      <c r="H5671" s="1">
        <v>45706</v>
      </c>
      <c r="I5671" t="s">
        <v>8921</v>
      </c>
      <c r="J5671">
        <f t="shared" si="352"/>
        <v>250</v>
      </c>
      <c r="K5671">
        <f t="shared" si="353"/>
        <v>2</v>
      </c>
      <c r="L5671" s="9">
        <f t="shared" si="354"/>
        <v>408633237</v>
      </c>
      <c r="M5671" s="9">
        <f t="shared" si="355"/>
        <v>1563659</v>
      </c>
    </row>
    <row r="5672" spans="1:13" x14ac:dyDescent="0.2">
      <c r="A5672" t="s">
        <v>1383</v>
      </c>
      <c r="B5672" t="s">
        <v>87</v>
      </c>
      <c r="C5672" t="s">
        <v>1384</v>
      </c>
      <c r="D5672" s="12">
        <v>1550384</v>
      </c>
      <c r="E5672" s="11">
        <v>984016</v>
      </c>
      <c r="F5672" t="s">
        <v>1385</v>
      </c>
      <c r="G5672" t="s">
        <v>13</v>
      </c>
      <c r="H5672" s="1">
        <v>45735</v>
      </c>
      <c r="I5672" t="s">
        <v>1386</v>
      </c>
      <c r="J5672">
        <f t="shared" si="352"/>
        <v>160</v>
      </c>
      <c r="K5672">
        <f t="shared" si="353"/>
        <v>1</v>
      </c>
      <c r="L5672" s="9">
        <f t="shared" si="354"/>
        <v>1007902320</v>
      </c>
      <c r="M5672" s="9">
        <f t="shared" si="355"/>
        <v>1550384</v>
      </c>
    </row>
    <row r="5673" spans="1:13" x14ac:dyDescent="0.2">
      <c r="A5673" t="s">
        <v>3642</v>
      </c>
      <c r="B5673" t="s">
        <v>896</v>
      </c>
      <c r="C5673" t="s">
        <v>3643</v>
      </c>
      <c r="D5673" s="12">
        <v>1543832</v>
      </c>
      <c r="E5673" s="11">
        <v>590743</v>
      </c>
      <c r="F5673" t="s">
        <v>3644</v>
      </c>
      <c r="G5673" t="s">
        <v>13</v>
      </c>
      <c r="H5673" s="1">
        <v>45721</v>
      </c>
      <c r="I5673" t="s">
        <v>3645</v>
      </c>
      <c r="J5673">
        <f t="shared" si="352"/>
        <v>24</v>
      </c>
      <c r="K5673">
        <f t="shared" si="353"/>
        <v>1</v>
      </c>
      <c r="L5673" s="9">
        <f t="shared" si="354"/>
        <v>34726819</v>
      </c>
      <c r="M5673" s="9">
        <f t="shared" si="355"/>
        <v>1543832</v>
      </c>
    </row>
    <row r="5674" spans="1:13" x14ac:dyDescent="0.2">
      <c r="A5674" t="s">
        <v>5836</v>
      </c>
      <c r="B5674" t="s">
        <v>2837</v>
      </c>
      <c r="C5674" t="s">
        <v>5837</v>
      </c>
      <c r="D5674" s="12">
        <v>267529</v>
      </c>
      <c r="E5674" s="11">
        <v>0</v>
      </c>
      <c r="F5674" t="s">
        <v>5827</v>
      </c>
      <c r="G5674" t="s">
        <v>13</v>
      </c>
      <c r="H5674" s="1">
        <v>45714</v>
      </c>
      <c r="I5674" t="s">
        <v>5838</v>
      </c>
      <c r="J5674">
        <f t="shared" si="352"/>
        <v>33</v>
      </c>
      <c r="K5674">
        <f t="shared" si="353"/>
        <v>4</v>
      </c>
      <c r="L5674" s="9">
        <f t="shared" si="354"/>
        <v>98507267</v>
      </c>
      <c r="M5674" s="9">
        <f t="shared" si="355"/>
        <v>1542084</v>
      </c>
    </row>
    <row r="5675" spans="1:13" x14ac:dyDescent="0.2">
      <c r="A5675" t="s">
        <v>5839</v>
      </c>
      <c r="B5675" t="s">
        <v>2837</v>
      </c>
      <c r="C5675" t="s">
        <v>5837</v>
      </c>
      <c r="D5675" s="12">
        <v>360615</v>
      </c>
      <c r="E5675" s="11">
        <v>0</v>
      </c>
      <c r="F5675" t="s">
        <v>5840</v>
      </c>
      <c r="G5675" t="s">
        <v>13</v>
      </c>
      <c r="H5675" s="1">
        <v>45714</v>
      </c>
      <c r="I5675" t="s">
        <v>5841</v>
      </c>
      <c r="J5675">
        <f t="shared" si="352"/>
        <v>33</v>
      </c>
      <c r="K5675">
        <f t="shared" si="353"/>
        <v>4</v>
      </c>
      <c r="L5675" s="9">
        <f t="shared" si="354"/>
        <v>98507267</v>
      </c>
      <c r="M5675" s="9">
        <f t="shared" si="355"/>
        <v>1542084</v>
      </c>
    </row>
    <row r="5676" spans="1:13" x14ac:dyDescent="0.2">
      <c r="A5676" t="s">
        <v>10097</v>
      </c>
      <c r="B5676" t="s">
        <v>8976</v>
      </c>
      <c r="C5676" t="s">
        <v>5837</v>
      </c>
      <c r="D5676" s="12">
        <v>288210</v>
      </c>
      <c r="E5676" s="11">
        <v>135988</v>
      </c>
      <c r="F5676" t="s">
        <v>10098</v>
      </c>
      <c r="G5676" t="s">
        <v>13</v>
      </c>
      <c r="H5676" s="1">
        <v>45702</v>
      </c>
      <c r="I5676" t="s">
        <v>10099</v>
      </c>
      <c r="J5676">
        <f t="shared" si="352"/>
        <v>350</v>
      </c>
      <c r="K5676">
        <f t="shared" si="353"/>
        <v>4</v>
      </c>
      <c r="L5676" s="9">
        <f t="shared" si="354"/>
        <v>1401538900</v>
      </c>
      <c r="M5676" s="9">
        <f t="shared" si="355"/>
        <v>1542084</v>
      </c>
    </row>
    <row r="5677" spans="1:13" x14ac:dyDescent="0.2">
      <c r="A5677" t="s">
        <v>10297</v>
      </c>
      <c r="B5677" t="s">
        <v>8976</v>
      </c>
      <c r="C5677" t="s">
        <v>5837</v>
      </c>
      <c r="D5677" s="12">
        <v>625730</v>
      </c>
      <c r="E5677" s="11">
        <v>134051</v>
      </c>
      <c r="F5677" t="s">
        <v>10298</v>
      </c>
      <c r="G5677" t="s">
        <v>13</v>
      </c>
      <c r="H5677" s="1">
        <v>45702</v>
      </c>
      <c r="I5677" t="s">
        <v>10299</v>
      </c>
      <c r="J5677">
        <f t="shared" si="352"/>
        <v>350</v>
      </c>
      <c r="K5677">
        <f t="shared" si="353"/>
        <v>4</v>
      </c>
      <c r="L5677" s="9">
        <f t="shared" si="354"/>
        <v>1401538900</v>
      </c>
      <c r="M5677" s="9">
        <f t="shared" si="355"/>
        <v>1542084</v>
      </c>
    </row>
    <row r="5678" spans="1:13" x14ac:dyDescent="0.2">
      <c r="A5678" t="s">
        <v>232</v>
      </c>
      <c r="B5678" t="s">
        <v>113</v>
      </c>
      <c r="C5678" t="s">
        <v>233</v>
      </c>
      <c r="D5678" s="12">
        <v>1536618</v>
      </c>
      <c r="E5678" s="11">
        <v>924445</v>
      </c>
      <c r="F5678" t="s">
        <v>234</v>
      </c>
      <c r="G5678" t="s">
        <v>116</v>
      </c>
      <c r="H5678" s="1">
        <v>45740</v>
      </c>
      <c r="I5678" t="s">
        <v>235</v>
      </c>
      <c r="J5678">
        <f t="shared" si="352"/>
        <v>194</v>
      </c>
      <c r="K5678">
        <f t="shared" si="353"/>
        <v>1</v>
      </c>
      <c r="L5678" s="9">
        <f t="shared" si="354"/>
        <v>1107339336</v>
      </c>
      <c r="M5678" s="9">
        <f t="shared" si="355"/>
        <v>1536618</v>
      </c>
    </row>
    <row r="5679" spans="1:13" x14ac:dyDescent="0.2">
      <c r="A5679" t="s">
        <v>5429</v>
      </c>
      <c r="B5679" t="s">
        <v>10</v>
      </c>
      <c r="C5679" t="s">
        <v>5430</v>
      </c>
      <c r="D5679" s="12">
        <v>280531</v>
      </c>
      <c r="E5679" s="11">
        <v>0</v>
      </c>
      <c r="F5679" t="s">
        <v>5431</v>
      </c>
      <c r="G5679" t="s">
        <v>13</v>
      </c>
      <c r="H5679" s="1">
        <v>45715</v>
      </c>
      <c r="I5679" t="s">
        <v>5432</v>
      </c>
      <c r="J5679">
        <f t="shared" si="352"/>
        <v>366</v>
      </c>
      <c r="K5679">
        <f t="shared" si="353"/>
        <v>3</v>
      </c>
      <c r="L5679" s="9">
        <f t="shared" si="354"/>
        <v>442014068</v>
      </c>
      <c r="M5679" s="9">
        <f t="shared" si="355"/>
        <v>1532521</v>
      </c>
    </row>
    <row r="5680" spans="1:13" x14ac:dyDescent="0.2">
      <c r="A5680" t="s">
        <v>5458</v>
      </c>
      <c r="B5680" t="s">
        <v>10</v>
      </c>
      <c r="C5680" t="s">
        <v>5430</v>
      </c>
      <c r="D5680" s="12">
        <v>538995</v>
      </c>
      <c r="E5680" s="11">
        <v>0</v>
      </c>
      <c r="F5680" t="s">
        <v>5459</v>
      </c>
      <c r="G5680" t="s">
        <v>13</v>
      </c>
      <c r="H5680" s="1">
        <v>45715</v>
      </c>
      <c r="I5680" t="s">
        <v>5460</v>
      </c>
      <c r="J5680">
        <f t="shared" si="352"/>
        <v>366</v>
      </c>
      <c r="K5680">
        <f t="shared" si="353"/>
        <v>3</v>
      </c>
      <c r="L5680" s="9">
        <f t="shared" si="354"/>
        <v>442014068</v>
      </c>
      <c r="M5680" s="9">
        <f t="shared" si="355"/>
        <v>1532521</v>
      </c>
    </row>
    <row r="5681" spans="1:13" x14ac:dyDescent="0.2">
      <c r="A5681" t="s">
        <v>7575</v>
      </c>
      <c r="B5681" t="s">
        <v>1701</v>
      </c>
      <c r="C5681" t="s">
        <v>5430</v>
      </c>
      <c r="D5681" s="12">
        <v>712995</v>
      </c>
      <c r="E5681" s="11">
        <v>0</v>
      </c>
      <c r="F5681" t="s">
        <v>7576</v>
      </c>
      <c r="G5681" t="s">
        <v>13</v>
      </c>
      <c r="H5681" s="1">
        <v>45708</v>
      </c>
      <c r="I5681" t="s">
        <v>7577</v>
      </c>
      <c r="J5681">
        <f t="shared" si="352"/>
        <v>250</v>
      </c>
      <c r="K5681">
        <f t="shared" si="353"/>
        <v>3</v>
      </c>
      <c r="L5681" s="9">
        <f t="shared" si="354"/>
        <v>408633237</v>
      </c>
      <c r="M5681" s="9">
        <f t="shared" si="355"/>
        <v>1532521</v>
      </c>
    </row>
    <row r="5682" spans="1:13" x14ac:dyDescent="0.2">
      <c r="A5682" t="s">
        <v>2272</v>
      </c>
      <c r="B5682" t="s">
        <v>39</v>
      </c>
      <c r="C5682" t="s">
        <v>2273</v>
      </c>
      <c r="D5682" s="12">
        <v>898977</v>
      </c>
      <c r="E5682" s="11">
        <v>0</v>
      </c>
      <c r="F5682" t="s">
        <v>2274</v>
      </c>
      <c r="G5682" t="s">
        <v>13</v>
      </c>
      <c r="H5682" s="1">
        <v>45728</v>
      </c>
      <c r="I5682" t="s">
        <v>2275</v>
      </c>
      <c r="J5682">
        <f t="shared" si="352"/>
        <v>324</v>
      </c>
      <c r="K5682">
        <f t="shared" si="353"/>
        <v>3</v>
      </c>
      <c r="L5682" s="9">
        <f t="shared" si="354"/>
        <v>1792436850</v>
      </c>
      <c r="M5682" s="9">
        <f t="shared" si="355"/>
        <v>1531450</v>
      </c>
    </row>
    <row r="5683" spans="1:13" x14ac:dyDescent="0.2">
      <c r="A5683" t="s">
        <v>3123</v>
      </c>
      <c r="B5683" t="s">
        <v>1793</v>
      </c>
      <c r="C5683" t="s">
        <v>2273</v>
      </c>
      <c r="D5683" s="12">
        <v>232473</v>
      </c>
      <c r="E5683" s="11">
        <v>156513</v>
      </c>
      <c r="F5683" t="s">
        <v>3124</v>
      </c>
      <c r="G5683" t="s">
        <v>13</v>
      </c>
      <c r="H5683" s="1">
        <v>45723</v>
      </c>
      <c r="I5683" t="s">
        <v>3125</v>
      </c>
      <c r="J5683">
        <f t="shared" si="352"/>
        <v>85</v>
      </c>
      <c r="K5683">
        <f t="shared" si="353"/>
        <v>3</v>
      </c>
      <c r="L5683" s="9">
        <f t="shared" si="354"/>
        <v>35074817</v>
      </c>
      <c r="M5683" s="9">
        <f t="shared" si="355"/>
        <v>1531450</v>
      </c>
    </row>
    <row r="5684" spans="1:13" x14ac:dyDescent="0.2">
      <c r="A5684" t="s">
        <v>11325</v>
      </c>
      <c r="B5684" t="s">
        <v>1701</v>
      </c>
      <c r="C5684" t="s">
        <v>2273</v>
      </c>
      <c r="D5684" s="12">
        <v>400000</v>
      </c>
      <c r="E5684" s="11">
        <v>80000</v>
      </c>
      <c r="F5684" t="s">
        <v>11326</v>
      </c>
      <c r="G5684" t="s">
        <v>13</v>
      </c>
      <c r="H5684" s="1">
        <v>45700</v>
      </c>
      <c r="I5684" t="s">
        <v>11327</v>
      </c>
      <c r="J5684">
        <f t="shared" si="352"/>
        <v>250</v>
      </c>
      <c r="K5684">
        <f t="shared" si="353"/>
        <v>3</v>
      </c>
      <c r="L5684" s="9">
        <f t="shared" si="354"/>
        <v>408633237</v>
      </c>
      <c r="M5684" s="9">
        <f t="shared" si="355"/>
        <v>1531450</v>
      </c>
    </row>
    <row r="5685" spans="1:13" x14ac:dyDescent="0.2">
      <c r="A5685" t="s">
        <v>6347</v>
      </c>
      <c r="B5685" t="s">
        <v>1701</v>
      </c>
      <c r="C5685" t="s">
        <v>6348</v>
      </c>
      <c r="D5685" s="12">
        <v>73248</v>
      </c>
      <c r="E5685" s="11">
        <v>0</v>
      </c>
      <c r="F5685" t="s">
        <v>6349</v>
      </c>
      <c r="G5685" t="s">
        <v>13</v>
      </c>
      <c r="H5685" s="1">
        <v>45714</v>
      </c>
      <c r="I5685" t="s">
        <v>6350</v>
      </c>
      <c r="J5685">
        <f t="shared" si="352"/>
        <v>250</v>
      </c>
      <c r="K5685">
        <f t="shared" si="353"/>
        <v>16</v>
      </c>
      <c r="L5685" s="9">
        <f t="shared" si="354"/>
        <v>408633237</v>
      </c>
      <c r="M5685" s="9">
        <f t="shared" si="355"/>
        <v>1519901</v>
      </c>
    </row>
    <row r="5686" spans="1:13" x14ac:dyDescent="0.2">
      <c r="A5686" t="s">
        <v>6659</v>
      </c>
      <c r="B5686" t="s">
        <v>1701</v>
      </c>
      <c r="C5686" t="s">
        <v>6348</v>
      </c>
      <c r="D5686" s="12">
        <v>47013</v>
      </c>
      <c r="E5686" s="11">
        <v>0</v>
      </c>
      <c r="F5686" t="s">
        <v>6660</v>
      </c>
      <c r="G5686" t="s">
        <v>13</v>
      </c>
      <c r="H5686" s="1">
        <v>45713</v>
      </c>
      <c r="I5686" t="s">
        <v>6661</v>
      </c>
      <c r="J5686">
        <f t="shared" si="352"/>
        <v>250</v>
      </c>
      <c r="K5686">
        <f t="shared" si="353"/>
        <v>16</v>
      </c>
      <c r="L5686" s="9">
        <f t="shared" si="354"/>
        <v>408633237</v>
      </c>
      <c r="M5686" s="9">
        <f t="shared" si="355"/>
        <v>1519901</v>
      </c>
    </row>
    <row r="5687" spans="1:13" x14ac:dyDescent="0.2">
      <c r="A5687" t="s">
        <v>7513</v>
      </c>
      <c r="B5687" t="s">
        <v>1701</v>
      </c>
      <c r="C5687" t="s">
        <v>6348</v>
      </c>
      <c r="D5687" s="12">
        <v>3965</v>
      </c>
      <c r="E5687" s="11">
        <v>0</v>
      </c>
      <c r="F5687" t="s">
        <v>7514</v>
      </c>
      <c r="G5687" t="s">
        <v>13</v>
      </c>
      <c r="H5687" s="1">
        <v>45708</v>
      </c>
      <c r="I5687" t="s">
        <v>7515</v>
      </c>
      <c r="J5687">
        <f t="shared" si="352"/>
        <v>250</v>
      </c>
      <c r="K5687">
        <f t="shared" si="353"/>
        <v>16</v>
      </c>
      <c r="L5687" s="9">
        <f t="shared" si="354"/>
        <v>408633237</v>
      </c>
      <c r="M5687" s="9">
        <f t="shared" si="355"/>
        <v>1519901</v>
      </c>
    </row>
    <row r="5688" spans="1:13" x14ac:dyDescent="0.2">
      <c r="A5688" t="s">
        <v>7520</v>
      </c>
      <c r="B5688" t="s">
        <v>1701</v>
      </c>
      <c r="C5688" t="s">
        <v>6348</v>
      </c>
      <c r="D5688" s="12">
        <v>21858</v>
      </c>
      <c r="E5688" s="11">
        <v>0</v>
      </c>
      <c r="F5688" t="s">
        <v>7521</v>
      </c>
      <c r="G5688" t="s">
        <v>13</v>
      </c>
      <c r="H5688" s="1">
        <v>45708</v>
      </c>
      <c r="I5688" t="s">
        <v>7522</v>
      </c>
      <c r="J5688">
        <f t="shared" si="352"/>
        <v>250</v>
      </c>
      <c r="K5688">
        <f t="shared" si="353"/>
        <v>16</v>
      </c>
      <c r="L5688" s="9">
        <f t="shared" si="354"/>
        <v>408633237</v>
      </c>
      <c r="M5688" s="9">
        <f t="shared" si="355"/>
        <v>1519901</v>
      </c>
    </row>
    <row r="5689" spans="1:13" x14ac:dyDescent="0.2">
      <c r="A5689" t="s">
        <v>7526</v>
      </c>
      <c r="B5689" t="s">
        <v>1701</v>
      </c>
      <c r="C5689" t="s">
        <v>6348</v>
      </c>
      <c r="D5689" s="12">
        <v>30452</v>
      </c>
      <c r="E5689" s="11">
        <v>0</v>
      </c>
      <c r="F5689" t="s">
        <v>7527</v>
      </c>
      <c r="G5689" t="s">
        <v>13</v>
      </c>
      <c r="H5689" s="1">
        <v>45708</v>
      </c>
      <c r="I5689" t="s">
        <v>7528</v>
      </c>
      <c r="J5689">
        <f t="shared" si="352"/>
        <v>250</v>
      </c>
      <c r="K5689">
        <f t="shared" si="353"/>
        <v>16</v>
      </c>
      <c r="L5689" s="9">
        <f t="shared" si="354"/>
        <v>408633237</v>
      </c>
      <c r="M5689" s="9">
        <f t="shared" si="355"/>
        <v>1519901</v>
      </c>
    </row>
    <row r="5690" spans="1:13" x14ac:dyDescent="0.2">
      <c r="A5690" t="s">
        <v>7529</v>
      </c>
      <c r="B5690" t="s">
        <v>1701</v>
      </c>
      <c r="C5690" t="s">
        <v>6348</v>
      </c>
      <c r="D5690" s="12">
        <v>30809</v>
      </c>
      <c r="E5690" s="11">
        <v>0</v>
      </c>
      <c r="F5690" t="s">
        <v>7530</v>
      </c>
      <c r="G5690" t="s">
        <v>13</v>
      </c>
      <c r="H5690" s="1">
        <v>45708</v>
      </c>
      <c r="I5690" t="s">
        <v>7531</v>
      </c>
      <c r="J5690">
        <f t="shared" si="352"/>
        <v>250</v>
      </c>
      <c r="K5690">
        <f t="shared" si="353"/>
        <v>16</v>
      </c>
      <c r="L5690" s="9">
        <f t="shared" si="354"/>
        <v>408633237</v>
      </c>
      <c r="M5690" s="9">
        <f t="shared" si="355"/>
        <v>1519901</v>
      </c>
    </row>
    <row r="5691" spans="1:13" x14ac:dyDescent="0.2">
      <c r="A5691" t="s">
        <v>7532</v>
      </c>
      <c r="B5691" t="s">
        <v>1701</v>
      </c>
      <c r="C5691" t="s">
        <v>6348</v>
      </c>
      <c r="D5691" s="12">
        <v>61791</v>
      </c>
      <c r="E5691" s="11">
        <v>0</v>
      </c>
      <c r="F5691" t="s">
        <v>7533</v>
      </c>
      <c r="G5691" t="s">
        <v>13</v>
      </c>
      <c r="H5691" s="1">
        <v>45708</v>
      </c>
      <c r="I5691" t="s">
        <v>7534</v>
      </c>
      <c r="J5691">
        <f t="shared" si="352"/>
        <v>250</v>
      </c>
      <c r="K5691">
        <f t="shared" si="353"/>
        <v>16</v>
      </c>
      <c r="L5691" s="9">
        <f t="shared" si="354"/>
        <v>408633237</v>
      </c>
      <c r="M5691" s="9">
        <f t="shared" si="355"/>
        <v>1519901</v>
      </c>
    </row>
    <row r="5692" spans="1:13" x14ac:dyDescent="0.2">
      <c r="A5692" t="s">
        <v>7542</v>
      </c>
      <c r="B5692" t="s">
        <v>1701</v>
      </c>
      <c r="C5692" t="s">
        <v>6348</v>
      </c>
      <c r="D5692" s="12">
        <v>92926</v>
      </c>
      <c r="E5692" s="11">
        <v>0</v>
      </c>
      <c r="F5692" t="s">
        <v>7543</v>
      </c>
      <c r="G5692" t="s">
        <v>13</v>
      </c>
      <c r="H5692" s="1">
        <v>45708</v>
      </c>
      <c r="I5692" t="s">
        <v>7544</v>
      </c>
      <c r="J5692">
        <f t="shared" si="352"/>
        <v>250</v>
      </c>
      <c r="K5692">
        <f t="shared" si="353"/>
        <v>16</v>
      </c>
      <c r="L5692" s="9">
        <f t="shared" si="354"/>
        <v>408633237</v>
      </c>
      <c r="M5692" s="9">
        <f t="shared" si="355"/>
        <v>1519901</v>
      </c>
    </row>
    <row r="5693" spans="1:13" x14ac:dyDescent="0.2">
      <c r="A5693" t="s">
        <v>7545</v>
      </c>
      <c r="B5693" t="s">
        <v>1701</v>
      </c>
      <c r="C5693" t="s">
        <v>6348</v>
      </c>
      <c r="D5693" s="12">
        <v>104579</v>
      </c>
      <c r="E5693" s="11">
        <v>0</v>
      </c>
      <c r="F5693" t="s">
        <v>7546</v>
      </c>
      <c r="G5693" t="s">
        <v>13</v>
      </c>
      <c r="H5693" s="1">
        <v>45708</v>
      </c>
      <c r="I5693" t="s">
        <v>7547</v>
      </c>
      <c r="J5693">
        <f t="shared" si="352"/>
        <v>250</v>
      </c>
      <c r="K5693">
        <f t="shared" si="353"/>
        <v>16</v>
      </c>
      <c r="L5693" s="9">
        <f t="shared" si="354"/>
        <v>408633237</v>
      </c>
      <c r="M5693" s="9">
        <f t="shared" si="355"/>
        <v>1519901</v>
      </c>
    </row>
    <row r="5694" spans="1:13" x14ac:dyDescent="0.2">
      <c r="A5694" t="s">
        <v>7548</v>
      </c>
      <c r="B5694" t="s">
        <v>1701</v>
      </c>
      <c r="C5694" t="s">
        <v>6348</v>
      </c>
      <c r="D5694" s="12">
        <v>108283</v>
      </c>
      <c r="E5694" s="11">
        <v>0</v>
      </c>
      <c r="F5694" t="s">
        <v>7549</v>
      </c>
      <c r="G5694" t="s">
        <v>13</v>
      </c>
      <c r="H5694" s="1">
        <v>45708</v>
      </c>
      <c r="I5694" t="s">
        <v>7550</v>
      </c>
      <c r="J5694">
        <f t="shared" si="352"/>
        <v>250</v>
      </c>
      <c r="K5694">
        <f t="shared" si="353"/>
        <v>16</v>
      </c>
      <c r="L5694" s="9">
        <f t="shared" si="354"/>
        <v>408633237</v>
      </c>
      <c r="M5694" s="9">
        <f t="shared" si="355"/>
        <v>1519901</v>
      </c>
    </row>
    <row r="5695" spans="1:13" x14ac:dyDescent="0.2">
      <c r="A5695" t="s">
        <v>7554</v>
      </c>
      <c r="B5695" t="s">
        <v>1701</v>
      </c>
      <c r="C5695" t="s">
        <v>6348</v>
      </c>
      <c r="D5695" s="12">
        <v>120231</v>
      </c>
      <c r="E5695" s="11">
        <v>0</v>
      </c>
      <c r="F5695" t="s">
        <v>7555</v>
      </c>
      <c r="G5695" t="s">
        <v>13</v>
      </c>
      <c r="H5695" s="1">
        <v>45708</v>
      </c>
      <c r="I5695" t="s">
        <v>7556</v>
      </c>
      <c r="J5695">
        <f t="shared" si="352"/>
        <v>250</v>
      </c>
      <c r="K5695">
        <f t="shared" si="353"/>
        <v>16</v>
      </c>
      <c r="L5695" s="9">
        <f t="shared" si="354"/>
        <v>408633237</v>
      </c>
      <c r="M5695" s="9">
        <f t="shared" si="355"/>
        <v>1519901</v>
      </c>
    </row>
    <row r="5696" spans="1:13" x14ac:dyDescent="0.2">
      <c r="A5696" t="s">
        <v>7557</v>
      </c>
      <c r="B5696" t="s">
        <v>1701</v>
      </c>
      <c r="C5696" t="s">
        <v>6348</v>
      </c>
      <c r="D5696" s="12">
        <v>145121</v>
      </c>
      <c r="E5696" s="11">
        <v>0</v>
      </c>
      <c r="F5696" t="s">
        <v>7558</v>
      </c>
      <c r="G5696" t="s">
        <v>13</v>
      </c>
      <c r="H5696" s="1">
        <v>45708</v>
      </c>
      <c r="I5696" t="s">
        <v>7559</v>
      </c>
      <c r="J5696">
        <f t="shared" si="352"/>
        <v>250</v>
      </c>
      <c r="K5696">
        <f t="shared" si="353"/>
        <v>16</v>
      </c>
      <c r="L5696" s="9">
        <f t="shared" si="354"/>
        <v>408633237</v>
      </c>
      <c r="M5696" s="9">
        <f t="shared" si="355"/>
        <v>1519901</v>
      </c>
    </row>
    <row r="5697" spans="1:13" x14ac:dyDescent="0.2">
      <c r="A5697" t="s">
        <v>11964</v>
      </c>
      <c r="B5697" t="s">
        <v>1701</v>
      </c>
      <c r="C5697" t="s">
        <v>6348</v>
      </c>
      <c r="D5697" s="12">
        <v>116117</v>
      </c>
      <c r="E5697" s="11">
        <v>0</v>
      </c>
      <c r="F5697" t="s">
        <v>11965</v>
      </c>
      <c r="G5697" t="s">
        <v>13</v>
      </c>
      <c r="H5697" s="1">
        <v>45698</v>
      </c>
      <c r="I5697" t="s">
        <v>11966</v>
      </c>
      <c r="J5697">
        <f t="shared" si="352"/>
        <v>250</v>
      </c>
      <c r="K5697">
        <f t="shared" si="353"/>
        <v>16</v>
      </c>
      <c r="L5697" s="9">
        <f t="shared" si="354"/>
        <v>408633237</v>
      </c>
      <c r="M5697" s="9">
        <f t="shared" si="355"/>
        <v>1519901</v>
      </c>
    </row>
    <row r="5698" spans="1:13" x14ac:dyDescent="0.2">
      <c r="A5698" t="s">
        <v>11967</v>
      </c>
      <c r="B5698" t="s">
        <v>1701</v>
      </c>
      <c r="C5698" t="s">
        <v>6348</v>
      </c>
      <c r="D5698" s="12">
        <v>120951</v>
      </c>
      <c r="E5698" s="11">
        <v>14051</v>
      </c>
      <c r="F5698" t="s">
        <v>11968</v>
      </c>
      <c r="G5698" t="s">
        <v>13</v>
      </c>
      <c r="H5698" s="1">
        <v>45698</v>
      </c>
      <c r="I5698" t="s">
        <v>11969</v>
      </c>
      <c r="J5698">
        <f t="shared" ref="J5698:J5761" si="356">COUNTIF(B:B, B5698)</f>
        <v>250</v>
      </c>
      <c r="K5698">
        <f t="shared" ref="K5698:K5761" si="357">COUNTIF(C:C,C5698)</f>
        <v>16</v>
      </c>
      <c r="L5698" s="9">
        <f t="shared" ref="L5698:L5761" si="358">SUMIF(B:B,B5698,D:D)</f>
        <v>408633237</v>
      </c>
      <c r="M5698" s="9">
        <f t="shared" ref="M5698:M5761" si="359">SUMIF(C:C,C5698, D:D)</f>
        <v>1519901</v>
      </c>
    </row>
    <row r="5699" spans="1:13" x14ac:dyDescent="0.2">
      <c r="A5699" t="s">
        <v>11970</v>
      </c>
      <c r="B5699" t="s">
        <v>1701</v>
      </c>
      <c r="C5699" t="s">
        <v>6348</v>
      </c>
      <c r="D5699" s="12">
        <v>148925</v>
      </c>
      <c r="E5699" s="11">
        <v>0</v>
      </c>
      <c r="F5699" t="s">
        <v>11971</v>
      </c>
      <c r="G5699" t="s">
        <v>13</v>
      </c>
      <c r="H5699" s="1">
        <v>45698</v>
      </c>
      <c r="I5699" t="s">
        <v>11972</v>
      </c>
      <c r="J5699">
        <f t="shared" si="356"/>
        <v>250</v>
      </c>
      <c r="K5699">
        <f t="shared" si="357"/>
        <v>16</v>
      </c>
      <c r="L5699" s="9">
        <f t="shared" si="358"/>
        <v>408633237</v>
      </c>
      <c r="M5699" s="9">
        <f t="shared" si="359"/>
        <v>1519901</v>
      </c>
    </row>
    <row r="5700" spans="1:13" x14ac:dyDescent="0.2">
      <c r="A5700" t="s">
        <v>12871</v>
      </c>
      <c r="B5700" t="s">
        <v>1701</v>
      </c>
      <c r="C5700" t="s">
        <v>6348</v>
      </c>
      <c r="D5700" s="12">
        <v>293632</v>
      </c>
      <c r="E5700" s="11">
        <v>0</v>
      </c>
      <c r="F5700" t="s">
        <v>12872</v>
      </c>
      <c r="G5700" t="s">
        <v>13</v>
      </c>
      <c r="H5700" s="1">
        <v>45688</v>
      </c>
      <c r="I5700" t="s">
        <v>12873</v>
      </c>
      <c r="J5700">
        <f t="shared" si="356"/>
        <v>250</v>
      </c>
      <c r="K5700">
        <f t="shared" si="357"/>
        <v>16</v>
      </c>
      <c r="L5700" s="9">
        <f t="shared" si="358"/>
        <v>408633237</v>
      </c>
      <c r="M5700" s="9">
        <f t="shared" si="359"/>
        <v>1519901</v>
      </c>
    </row>
    <row r="5701" spans="1:13" x14ac:dyDescent="0.2">
      <c r="A5701" t="s">
        <v>7013</v>
      </c>
      <c r="B5701" t="s">
        <v>56</v>
      </c>
      <c r="C5701" t="s">
        <v>7014</v>
      </c>
      <c r="D5701" s="12">
        <v>1517818</v>
      </c>
      <c r="E5701" s="11">
        <v>1304600</v>
      </c>
      <c r="F5701" t="s">
        <v>7015</v>
      </c>
      <c r="G5701" t="s">
        <v>13</v>
      </c>
      <c r="H5701" s="1">
        <v>45712</v>
      </c>
      <c r="I5701" t="s">
        <v>7016</v>
      </c>
      <c r="J5701">
        <f t="shared" si="356"/>
        <v>673</v>
      </c>
      <c r="K5701">
        <f t="shared" si="357"/>
        <v>1</v>
      </c>
      <c r="L5701" s="9">
        <f t="shared" si="358"/>
        <v>5115679510</v>
      </c>
      <c r="M5701" s="9">
        <f t="shared" si="359"/>
        <v>1517818</v>
      </c>
    </row>
    <row r="5702" spans="1:13" x14ac:dyDescent="0.2">
      <c r="A5702" t="s">
        <v>10203</v>
      </c>
      <c r="B5702" t="s">
        <v>8976</v>
      </c>
      <c r="C5702" t="s">
        <v>10204</v>
      </c>
      <c r="D5702" s="12">
        <v>435000</v>
      </c>
      <c r="E5702" s="11">
        <v>90000</v>
      </c>
      <c r="F5702" t="s">
        <v>10205</v>
      </c>
      <c r="G5702" t="s">
        <v>152</v>
      </c>
      <c r="H5702" s="1">
        <v>45702</v>
      </c>
      <c r="I5702" t="s">
        <v>10206</v>
      </c>
      <c r="J5702">
        <f t="shared" si="356"/>
        <v>350</v>
      </c>
      <c r="K5702">
        <f t="shared" si="357"/>
        <v>2</v>
      </c>
      <c r="L5702" s="9">
        <f t="shared" si="358"/>
        <v>1401538900</v>
      </c>
      <c r="M5702" s="9">
        <f t="shared" si="359"/>
        <v>1510000</v>
      </c>
    </row>
    <row r="5703" spans="1:13" x14ac:dyDescent="0.2">
      <c r="A5703" t="s">
        <v>10375</v>
      </c>
      <c r="B5703" t="s">
        <v>8976</v>
      </c>
      <c r="C5703" t="s">
        <v>10204</v>
      </c>
      <c r="D5703" s="12">
        <v>1075000</v>
      </c>
      <c r="E5703" s="11">
        <v>370000</v>
      </c>
      <c r="F5703" t="s">
        <v>10376</v>
      </c>
      <c r="G5703" t="s">
        <v>116</v>
      </c>
      <c r="H5703" s="1">
        <v>45702</v>
      </c>
      <c r="I5703" t="s">
        <v>10377</v>
      </c>
      <c r="J5703">
        <f t="shared" si="356"/>
        <v>350</v>
      </c>
      <c r="K5703">
        <f t="shared" si="357"/>
        <v>2</v>
      </c>
      <c r="L5703" s="9">
        <f t="shared" si="358"/>
        <v>1401538900</v>
      </c>
      <c r="M5703" s="9">
        <f t="shared" si="359"/>
        <v>1510000</v>
      </c>
    </row>
    <row r="5704" spans="1:13" x14ac:dyDescent="0.2">
      <c r="A5704" t="s">
        <v>11071</v>
      </c>
      <c r="B5704" t="s">
        <v>56</v>
      </c>
      <c r="C5704" t="s">
        <v>11072</v>
      </c>
      <c r="D5704" s="12">
        <v>1508717</v>
      </c>
      <c r="E5704" s="11">
        <v>1005010</v>
      </c>
      <c r="F5704" t="s">
        <v>11073</v>
      </c>
      <c r="G5704" t="s">
        <v>13</v>
      </c>
      <c r="H5704" s="1">
        <v>45701</v>
      </c>
      <c r="I5704" t="s">
        <v>11074</v>
      </c>
      <c r="J5704">
        <f t="shared" si="356"/>
        <v>673</v>
      </c>
      <c r="K5704">
        <f t="shared" si="357"/>
        <v>1</v>
      </c>
      <c r="L5704" s="9">
        <f t="shared" si="358"/>
        <v>5115679510</v>
      </c>
      <c r="M5704" s="9">
        <f t="shared" si="359"/>
        <v>1508717</v>
      </c>
    </row>
    <row r="5705" spans="1:13" x14ac:dyDescent="0.2">
      <c r="A5705" t="s">
        <v>9337</v>
      </c>
      <c r="B5705" t="s">
        <v>1456</v>
      </c>
      <c r="C5705" t="s">
        <v>9338</v>
      </c>
      <c r="D5705" s="12">
        <v>1505087</v>
      </c>
      <c r="E5705" s="11">
        <v>866561</v>
      </c>
      <c r="F5705" t="s">
        <v>9339</v>
      </c>
      <c r="G5705" t="s">
        <v>171</v>
      </c>
      <c r="H5705" s="1">
        <v>45702</v>
      </c>
      <c r="I5705" t="s">
        <v>9340</v>
      </c>
      <c r="J5705">
        <f t="shared" si="356"/>
        <v>81</v>
      </c>
      <c r="K5705">
        <f t="shared" si="357"/>
        <v>1</v>
      </c>
      <c r="L5705" s="9">
        <f t="shared" si="358"/>
        <v>168045214</v>
      </c>
      <c r="M5705" s="9">
        <f t="shared" si="359"/>
        <v>1505087</v>
      </c>
    </row>
    <row r="5706" spans="1:13" x14ac:dyDescent="0.2">
      <c r="A5706" t="s">
        <v>6603</v>
      </c>
      <c r="B5706" t="s">
        <v>10</v>
      </c>
      <c r="C5706" t="s">
        <v>6604</v>
      </c>
      <c r="D5706" s="12">
        <v>1500000</v>
      </c>
      <c r="E5706" s="11">
        <v>1262286</v>
      </c>
      <c r="F5706" t="s">
        <v>6605</v>
      </c>
      <c r="G5706" t="s">
        <v>130</v>
      </c>
      <c r="H5706" s="1">
        <v>45713</v>
      </c>
      <c r="I5706" t="s">
        <v>6606</v>
      </c>
      <c r="J5706">
        <f t="shared" si="356"/>
        <v>366</v>
      </c>
      <c r="K5706">
        <f t="shared" si="357"/>
        <v>1</v>
      </c>
      <c r="L5706" s="9">
        <f t="shared" si="358"/>
        <v>442014068</v>
      </c>
      <c r="M5706" s="9">
        <f t="shared" si="359"/>
        <v>1500000</v>
      </c>
    </row>
    <row r="5707" spans="1:13" x14ac:dyDescent="0.2">
      <c r="A5707" t="s">
        <v>12204</v>
      </c>
      <c r="B5707" t="s">
        <v>56</v>
      </c>
      <c r="C5707" t="s">
        <v>12205</v>
      </c>
      <c r="D5707" s="12">
        <v>1500000</v>
      </c>
      <c r="E5707" s="11">
        <v>0</v>
      </c>
      <c r="F5707" t="s">
        <v>12206</v>
      </c>
      <c r="G5707" t="s">
        <v>13</v>
      </c>
      <c r="H5707" s="1">
        <v>45695</v>
      </c>
      <c r="I5707" t="s">
        <v>12207</v>
      </c>
      <c r="J5707">
        <f t="shared" si="356"/>
        <v>673</v>
      </c>
      <c r="K5707">
        <f t="shared" si="357"/>
        <v>1</v>
      </c>
      <c r="L5707" s="9">
        <f t="shared" si="358"/>
        <v>5115679510</v>
      </c>
      <c r="M5707" s="9">
        <f t="shared" si="359"/>
        <v>1500000</v>
      </c>
    </row>
    <row r="5708" spans="1:13" x14ac:dyDescent="0.2">
      <c r="A5708" t="s">
        <v>2199</v>
      </c>
      <c r="B5708" t="s">
        <v>39</v>
      </c>
      <c r="C5708" t="s">
        <v>2200</v>
      </c>
      <c r="D5708" s="12">
        <v>1494088</v>
      </c>
      <c r="E5708" s="11">
        <v>607000</v>
      </c>
      <c r="F5708" t="s">
        <v>2201</v>
      </c>
      <c r="G5708" t="s">
        <v>13</v>
      </c>
      <c r="H5708" s="1">
        <v>45728</v>
      </c>
      <c r="I5708" t="s">
        <v>2202</v>
      </c>
      <c r="J5708">
        <f t="shared" si="356"/>
        <v>324</v>
      </c>
      <c r="K5708">
        <f t="shared" si="357"/>
        <v>1</v>
      </c>
      <c r="L5708" s="9">
        <f t="shared" si="358"/>
        <v>1792436850</v>
      </c>
      <c r="M5708" s="9">
        <f t="shared" si="359"/>
        <v>1494088</v>
      </c>
    </row>
    <row r="5709" spans="1:13" x14ac:dyDescent="0.2">
      <c r="A5709" t="s">
        <v>13007</v>
      </c>
      <c r="B5709" t="s">
        <v>13008</v>
      </c>
      <c r="C5709" t="s">
        <v>13009</v>
      </c>
      <c r="D5709" s="12">
        <v>192000</v>
      </c>
      <c r="E5709" s="11">
        <v>96000</v>
      </c>
      <c r="F5709" t="s">
        <v>13010</v>
      </c>
      <c r="G5709" t="s">
        <v>116</v>
      </c>
      <c r="H5709" s="1">
        <v>45684</v>
      </c>
      <c r="I5709" t="s">
        <v>13011</v>
      </c>
      <c r="J5709">
        <f t="shared" si="356"/>
        <v>1</v>
      </c>
      <c r="K5709">
        <f t="shared" si="357"/>
        <v>2</v>
      </c>
      <c r="L5709" s="9">
        <f t="shared" si="358"/>
        <v>192000</v>
      </c>
      <c r="M5709" s="9">
        <f t="shared" si="359"/>
        <v>1492000</v>
      </c>
    </row>
    <row r="5710" spans="1:13" x14ac:dyDescent="0.2">
      <c r="A5710" t="s">
        <v>13061</v>
      </c>
      <c r="B5710" t="s">
        <v>56</v>
      </c>
      <c r="C5710" t="s">
        <v>13009</v>
      </c>
      <c r="D5710" s="12">
        <v>1300000</v>
      </c>
      <c r="E5710" s="11">
        <v>780000</v>
      </c>
      <c r="F5710" t="s">
        <v>13029</v>
      </c>
      <c r="G5710" t="s">
        <v>13</v>
      </c>
      <c r="H5710" s="1">
        <v>45680</v>
      </c>
      <c r="I5710" t="s">
        <v>13062</v>
      </c>
      <c r="J5710">
        <f t="shared" si="356"/>
        <v>673</v>
      </c>
      <c r="K5710">
        <f t="shared" si="357"/>
        <v>2</v>
      </c>
      <c r="L5710" s="9">
        <f t="shared" si="358"/>
        <v>5115679510</v>
      </c>
      <c r="M5710" s="9">
        <f t="shared" si="359"/>
        <v>1492000</v>
      </c>
    </row>
    <row r="5711" spans="1:13" x14ac:dyDescent="0.2">
      <c r="A5711" t="s">
        <v>112</v>
      </c>
      <c r="B5711" t="s">
        <v>113</v>
      </c>
      <c r="C5711" t="s">
        <v>114</v>
      </c>
      <c r="D5711" s="12">
        <v>845177</v>
      </c>
      <c r="E5711" s="11">
        <v>191723</v>
      </c>
      <c r="F5711" t="s">
        <v>115</v>
      </c>
      <c r="G5711" t="s">
        <v>116</v>
      </c>
      <c r="H5711" s="1">
        <v>45740</v>
      </c>
      <c r="I5711" t="s">
        <v>117</v>
      </c>
      <c r="J5711">
        <f t="shared" si="356"/>
        <v>194</v>
      </c>
      <c r="K5711">
        <f t="shared" si="357"/>
        <v>2</v>
      </c>
      <c r="L5711" s="9">
        <f t="shared" si="358"/>
        <v>1107339336</v>
      </c>
      <c r="M5711" s="9">
        <f t="shared" si="359"/>
        <v>1490310</v>
      </c>
    </row>
    <row r="5712" spans="1:13" x14ac:dyDescent="0.2">
      <c r="A5712" t="s">
        <v>11348</v>
      </c>
      <c r="B5712" t="s">
        <v>1701</v>
      </c>
      <c r="C5712" t="s">
        <v>114</v>
      </c>
      <c r="D5712" s="12">
        <v>645133</v>
      </c>
      <c r="E5712" s="11">
        <v>123543</v>
      </c>
      <c r="F5712" t="s">
        <v>11349</v>
      </c>
      <c r="G5712" t="s">
        <v>13</v>
      </c>
      <c r="H5712" s="1">
        <v>45700</v>
      </c>
      <c r="I5712" t="s">
        <v>11350</v>
      </c>
      <c r="J5712">
        <f t="shared" si="356"/>
        <v>250</v>
      </c>
      <c r="K5712">
        <f t="shared" si="357"/>
        <v>2</v>
      </c>
      <c r="L5712" s="9">
        <f t="shared" si="358"/>
        <v>408633237</v>
      </c>
      <c r="M5712" s="9">
        <f t="shared" si="359"/>
        <v>1490310</v>
      </c>
    </row>
    <row r="5713" spans="1:13" x14ac:dyDescent="0.2">
      <c r="A5713" t="s">
        <v>11354</v>
      </c>
      <c r="B5713" t="s">
        <v>1701</v>
      </c>
      <c r="C5713" t="s">
        <v>11355</v>
      </c>
      <c r="D5713" s="12">
        <v>1483816</v>
      </c>
      <c r="E5713" s="11">
        <v>920724</v>
      </c>
      <c r="F5713" t="s">
        <v>11356</v>
      </c>
      <c r="G5713" t="s">
        <v>13</v>
      </c>
      <c r="H5713" s="1">
        <v>45700</v>
      </c>
      <c r="I5713" t="s">
        <v>11357</v>
      </c>
      <c r="J5713">
        <f t="shared" si="356"/>
        <v>250</v>
      </c>
      <c r="K5713">
        <f t="shared" si="357"/>
        <v>1</v>
      </c>
      <c r="L5713" s="9">
        <f t="shared" si="358"/>
        <v>408633237</v>
      </c>
      <c r="M5713" s="9">
        <f t="shared" si="359"/>
        <v>1483816</v>
      </c>
    </row>
    <row r="5714" spans="1:13" x14ac:dyDescent="0.2">
      <c r="A5714" t="s">
        <v>9333</v>
      </c>
      <c r="B5714" t="s">
        <v>1456</v>
      </c>
      <c r="C5714" t="s">
        <v>9334</v>
      </c>
      <c r="D5714" s="12">
        <v>1480452</v>
      </c>
      <c r="E5714" s="11">
        <v>1147607</v>
      </c>
      <c r="F5714" t="s">
        <v>9335</v>
      </c>
      <c r="G5714" t="s">
        <v>152</v>
      </c>
      <c r="H5714" s="1">
        <v>45702</v>
      </c>
      <c r="I5714" t="s">
        <v>9336</v>
      </c>
      <c r="J5714">
        <f t="shared" si="356"/>
        <v>81</v>
      </c>
      <c r="K5714">
        <f t="shared" si="357"/>
        <v>1</v>
      </c>
      <c r="L5714" s="9">
        <f t="shared" si="358"/>
        <v>168045214</v>
      </c>
      <c r="M5714" s="9">
        <f t="shared" si="359"/>
        <v>1480452</v>
      </c>
    </row>
    <row r="5715" spans="1:13" x14ac:dyDescent="0.2">
      <c r="A5715" t="s">
        <v>7695</v>
      </c>
      <c r="B5715" t="s">
        <v>2837</v>
      </c>
      <c r="C5715" t="s">
        <v>7696</v>
      </c>
      <c r="D5715" s="12">
        <v>1478868</v>
      </c>
      <c r="E5715" s="11">
        <v>1201428</v>
      </c>
      <c r="F5715" t="s">
        <v>7697</v>
      </c>
      <c r="G5715" t="s">
        <v>121</v>
      </c>
      <c r="H5715" s="1">
        <v>45707</v>
      </c>
      <c r="I5715" t="s">
        <v>7698</v>
      </c>
      <c r="J5715">
        <f t="shared" si="356"/>
        <v>33</v>
      </c>
      <c r="K5715">
        <f t="shared" si="357"/>
        <v>1</v>
      </c>
      <c r="L5715" s="9">
        <f t="shared" si="358"/>
        <v>98507267</v>
      </c>
      <c r="M5715" s="9">
        <f t="shared" si="359"/>
        <v>1478868</v>
      </c>
    </row>
    <row r="5716" spans="1:13" x14ac:dyDescent="0.2">
      <c r="A5716" t="s">
        <v>11432</v>
      </c>
      <c r="B5716" t="s">
        <v>87</v>
      </c>
      <c r="C5716" t="s">
        <v>11433</v>
      </c>
      <c r="D5716" s="12">
        <v>1471650</v>
      </c>
      <c r="E5716" s="11">
        <v>1173249</v>
      </c>
      <c r="F5716" t="s">
        <v>11434</v>
      </c>
      <c r="G5716" t="s">
        <v>147</v>
      </c>
      <c r="H5716" s="1">
        <v>45699</v>
      </c>
      <c r="I5716" t="s">
        <v>11435</v>
      </c>
      <c r="J5716">
        <f t="shared" si="356"/>
        <v>160</v>
      </c>
      <c r="K5716">
        <f t="shared" si="357"/>
        <v>1</v>
      </c>
      <c r="L5716" s="9">
        <f t="shared" si="358"/>
        <v>1007902320</v>
      </c>
      <c r="M5716" s="9">
        <f t="shared" si="359"/>
        <v>1471650</v>
      </c>
    </row>
    <row r="5717" spans="1:13" x14ac:dyDescent="0.2">
      <c r="A5717" t="s">
        <v>7009</v>
      </c>
      <c r="B5717" t="s">
        <v>56</v>
      </c>
      <c r="C5717" t="s">
        <v>7010</v>
      </c>
      <c r="D5717" s="12">
        <v>1470489</v>
      </c>
      <c r="E5717" s="11">
        <v>0</v>
      </c>
      <c r="F5717" t="s">
        <v>7011</v>
      </c>
      <c r="G5717" t="s">
        <v>13</v>
      </c>
      <c r="H5717" s="1">
        <v>45712</v>
      </c>
      <c r="I5717" t="s">
        <v>7012</v>
      </c>
      <c r="J5717">
        <f t="shared" si="356"/>
        <v>673</v>
      </c>
      <c r="K5717">
        <f t="shared" si="357"/>
        <v>1</v>
      </c>
      <c r="L5717" s="9">
        <f t="shared" si="358"/>
        <v>5115679510</v>
      </c>
      <c r="M5717" s="9">
        <f t="shared" si="359"/>
        <v>1470489</v>
      </c>
    </row>
    <row r="5718" spans="1:13" x14ac:dyDescent="0.2">
      <c r="A5718" t="s">
        <v>6453</v>
      </c>
      <c r="B5718" t="s">
        <v>87</v>
      </c>
      <c r="C5718" t="s">
        <v>6454</v>
      </c>
      <c r="D5718" s="12">
        <v>1464949</v>
      </c>
      <c r="E5718" s="11">
        <v>0</v>
      </c>
      <c r="F5718" t="s">
        <v>6455</v>
      </c>
      <c r="G5718" t="s">
        <v>13</v>
      </c>
      <c r="H5718" s="1">
        <v>45713</v>
      </c>
      <c r="I5718" t="s">
        <v>6456</v>
      </c>
      <c r="J5718">
        <f t="shared" si="356"/>
        <v>160</v>
      </c>
      <c r="K5718">
        <f t="shared" si="357"/>
        <v>1</v>
      </c>
      <c r="L5718" s="9">
        <f t="shared" si="358"/>
        <v>1007902320</v>
      </c>
      <c r="M5718" s="9">
        <f t="shared" si="359"/>
        <v>1464949</v>
      </c>
    </row>
    <row r="5719" spans="1:13" x14ac:dyDescent="0.2">
      <c r="A5719" t="s">
        <v>8165</v>
      </c>
      <c r="B5719" t="s">
        <v>909</v>
      </c>
      <c r="C5719" t="s">
        <v>8166</v>
      </c>
      <c r="D5719" s="12">
        <v>578160</v>
      </c>
      <c r="E5719" s="11">
        <v>243364</v>
      </c>
      <c r="F5719" t="s">
        <v>8167</v>
      </c>
      <c r="G5719" t="s">
        <v>13</v>
      </c>
      <c r="H5719" s="1">
        <v>45706</v>
      </c>
      <c r="I5719" t="s">
        <v>8168</v>
      </c>
      <c r="J5719">
        <f t="shared" si="356"/>
        <v>68</v>
      </c>
      <c r="K5719">
        <f t="shared" si="357"/>
        <v>2</v>
      </c>
      <c r="L5719" s="9">
        <f t="shared" si="358"/>
        <v>228646144</v>
      </c>
      <c r="M5719" s="9">
        <f t="shared" si="359"/>
        <v>1464060</v>
      </c>
    </row>
    <row r="5720" spans="1:13" x14ac:dyDescent="0.2">
      <c r="A5720" t="s">
        <v>8169</v>
      </c>
      <c r="B5720" t="s">
        <v>909</v>
      </c>
      <c r="C5720" t="s">
        <v>8166</v>
      </c>
      <c r="D5720" s="12">
        <v>885900</v>
      </c>
      <c r="E5720" s="11">
        <v>680905</v>
      </c>
      <c r="F5720" t="s">
        <v>8170</v>
      </c>
      <c r="G5720" t="s">
        <v>13</v>
      </c>
      <c r="H5720" s="1">
        <v>45706</v>
      </c>
      <c r="I5720" t="s">
        <v>8171</v>
      </c>
      <c r="J5720">
        <f t="shared" si="356"/>
        <v>68</v>
      </c>
      <c r="K5720">
        <f t="shared" si="357"/>
        <v>2</v>
      </c>
      <c r="L5720" s="9">
        <f t="shared" si="358"/>
        <v>228646144</v>
      </c>
      <c r="M5720" s="9">
        <f t="shared" si="359"/>
        <v>1464060</v>
      </c>
    </row>
    <row r="5721" spans="1:13" x14ac:dyDescent="0.2">
      <c r="A5721" t="s">
        <v>3153</v>
      </c>
      <c r="B5721" t="s">
        <v>1793</v>
      </c>
      <c r="C5721" t="s">
        <v>3154</v>
      </c>
      <c r="D5721" s="12">
        <v>227745</v>
      </c>
      <c r="E5721" s="11">
        <v>86392</v>
      </c>
      <c r="F5721" t="s">
        <v>3155</v>
      </c>
      <c r="G5721" t="s">
        <v>13</v>
      </c>
      <c r="H5721" s="1">
        <v>45723</v>
      </c>
      <c r="I5721" t="s">
        <v>3156</v>
      </c>
      <c r="J5721">
        <f t="shared" si="356"/>
        <v>85</v>
      </c>
      <c r="K5721">
        <f t="shared" si="357"/>
        <v>2</v>
      </c>
      <c r="L5721" s="9">
        <f t="shared" si="358"/>
        <v>35074817</v>
      </c>
      <c r="M5721" s="9">
        <f t="shared" si="359"/>
        <v>1460384</v>
      </c>
    </row>
    <row r="5722" spans="1:13" x14ac:dyDescent="0.2">
      <c r="A5722" t="s">
        <v>3200</v>
      </c>
      <c r="B5722" t="s">
        <v>1793</v>
      </c>
      <c r="C5722" t="s">
        <v>3154</v>
      </c>
      <c r="D5722" s="12">
        <v>1232639</v>
      </c>
      <c r="E5722" s="11">
        <v>483882</v>
      </c>
      <c r="F5722" t="s">
        <v>3201</v>
      </c>
      <c r="G5722" t="s">
        <v>13</v>
      </c>
      <c r="H5722" s="1">
        <v>45723</v>
      </c>
      <c r="I5722" t="s">
        <v>3202</v>
      </c>
      <c r="J5722">
        <f t="shared" si="356"/>
        <v>85</v>
      </c>
      <c r="K5722">
        <f t="shared" si="357"/>
        <v>2</v>
      </c>
      <c r="L5722" s="9">
        <f t="shared" si="358"/>
        <v>35074817</v>
      </c>
      <c r="M5722" s="9">
        <f t="shared" si="359"/>
        <v>1460384</v>
      </c>
    </row>
    <row r="5723" spans="1:13" x14ac:dyDescent="0.2">
      <c r="A5723" t="s">
        <v>6724</v>
      </c>
      <c r="B5723" t="s">
        <v>1701</v>
      </c>
      <c r="C5723" t="s">
        <v>6725</v>
      </c>
      <c r="D5723" s="12">
        <v>1453265</v>
      </c>
      <c r="E5723" s="11">
        <v>0</v>
      </c>
      <c r="F5723" t="s">
        <v>6726</v>
      </c>
      <c r="G5723" t="s">
        <v>13</v>
      </c>
      <c r="H5723" s="1">
        <v>45713</v>
      </c>
      <c r="I5723" t="s">
        <v>6727</v>
      </c>
      <c r="J5723">
        <f t="shared" si="356"/>
        <v>250</v>
      </c>
      <c r="K5723">
        <f t="shared" si="357"/>
        <v>1</v>
      </c>
      <c r="L5723" s="9">
        <f t="shared" si="358"/>
        <v>408633237</v>
      </c>
      <c r="M5723" s="9">
        <f t="shared" si="359"/>
        <v>1453265</v>
      </c>
    </row>
    <row r="5724" spans="1:13" x14ac:dyDescent="0.2">
      <c r="A5724" t="s">
        <v>4855</v>
      </c>
      <c r="B5724" t="s">
        <v>1793</v>
      </c>
      <c r="C5724" t="s">
        <v>4856</v>
      </c>
      <c r="D5724" s="12">
        <v>249731</v>
      </c>
      <c r="E5724" s="11">
        <v>0</v>
      </c>
      <c r="F5724" t="s">
        <v>4857</v>
      </c>
      <c r="G5724" t="s">
        <v>13</v>
      </c>
      <c r="H5724" s="1">
        <v>45719</v>
      </c>
      <c r="I5724" t="s">
        <v>4858</v>
      </c>
      <c r="J5724">
        <f t="shared" si="356"/>
        <v>85</v>
      </c>
      <c r="K5724">
        <f t="shared" si="357"/>
        <v>2</v>
      </c>
      <c r="L5724" s="9">
        <f t="shared" si="358"/>
        <v>35074817</v>
      </c>
      <c r="M5724" s="9">
        <f t="shared" si="359"/>
        <v>1447203</v>
      </c>
    </row>
    <row r="5725" spans="1:13" x14ac:dyDescent="0.2">
      <c r="A5725" t="s">
        <v>4911</v>
      </c>
      <c r="B5725" t="s">
        <v>1793</v>
      </c>
      <c r="C5725" t="s">
        <v>4856</v>
      </c>
      <c r="D5725" s="12">
        <v>1197472</v>
      </c>
      <c r="E5725" s="11">
        <v>0</v>
      </c>
      <c r="F5725" t="s">
        <v>4857</v>
      </c>
      <c r="G5725" t="s">
        <v>13</v>
      </c>
      <c r="H5725" s="1">
        <v>45719</v>
      </c>
      <c r="I5725" t="s">
        <v>4912</v>
      </c>
      <c r="J5725">
        <f t="shared" si="356"/>
        <v>85</v>
      </c>
      <c r="K5725">
        <f t="shared" si="357"/>
        <v>2</v>
      </c>
      <c r="L5725" s="9">
        <f t="shared" si="358"/>
        <v>35074817</v>
      </c>
      <c r="M5725" s="9">
        <f t="shared" si="359"/>
        <v>1447203</v>
      </c>
    </row>
    <row r="5726" spans="1:13" x14ac:dyDescent="0.2">
      <c r="A5726" t="s">
        <v>12200</v>
      </c>
      <c r="B5726" t="s">
        <v>56</v>
      </c>
      <c r="C5726" t="s">
        <v>12201</v>
      </c>
      <c r="D5726" s="12">
        <v>1444202</v>
      </c>
      <c r="E5726" s="11">
        <v>562696</v>
      </c>
      <c r="F5726" t="s">
        <v>12202</v>
      </c>
      <c r="G5726" t="s">
        <v>13</v>
      </c>
      <c r="H5726" s="1">
        <v>45695</v>
      </c>
      <c r="I5726" t="s">
        <v>12203</v>
      </c>
      <c r="J5726">
        <f t="shared" si="356"/>
        <v>673</v>
      </c>
      <c r="K5726">
        <f t="shared" si="357"/>
        <v>1</v>
      </c>
      <c r="L5726" s="9">
        <f t="shared" si="358"/>
        <v>5115679510</v>
      </c>
      <c r="M5726" s="9">
        <f t="shared" si="359"/>
        <v>1444202</v>
      </c>
    </row>
    <row r="5727" spans="1:13" x14ac:dyDescent="0.2">
      <c r="A5727" t="s">
        <v>10423</v>
      </c>
      <c r="B5727" t="s">
        <v>8976</v>
      </c>
      <c r="C5727" t="s">
        <v>10424</v>
      </c>
      <c r="D5727" s="12">
        <v>1437948</v>
      </c>
      <c r="E5727" s="11">
        <v>0</v>
      </c>
      <c r="F5727" t="s">
        <v>10425</v>
      </c>
      <c r="G5727" t="s">
        <v>130</v>
      </c>
      <c r="H5727" s="1">
        <v>45702</v>
      </c>
      <c r="I5727" t="s">
        <v>10426</v>
      </c>
      <c r="J5727">
        <f t="shared" si="356"/>
        <v>350</v>
      </c>
      <c r="K5727">
        <f t="shared" si="357"/>
        <v>1</v>
      </c>
      <c r="L5727" s="9">
        <f t="shared" si="358"/>
        <v>1401538900</v>
      </c>
      <c r="M5727" s="9">
        <f t="shared" si="359"/>
        <v>1437948</v>
      </c>
    </row>
    <row r="5728" spans="1:13" x14ac:dyDescent="0.2">
      <c r="A5728" t="s">
        <v>12423</v>
      </c>
      <c r="B5728" t="s">
        <v>951</v>
      </c>
      <c r="C5728" t="s">
        <v>12424</v>
      </c>
      <c r="D5728" s="12">
        <v>1428854</v>
      </c>
      <c r="E5728" s="11">
        <v>0</v>
      </c>
      <c r="F5728" t="s">
        <v>12425</v>
      </c>
      <c r="G5728" t="s">
        <v>13</v>
      </c>
      <c r="H5728" s="1">
        <v>45694</v>
      </c>
      <c r="I5728" t="s">
        <v>12426</v>
      </c>
      <c r="J5728">
        <f t="shared" si="356"/>
        <v>140</v>
      </c>
      <c r="K5728">
        <f t="shared" si="357"/>
        <v>1</v>
      </c>
      <c r="L5728" s="9">
        <f t="shared" si="358"/>
        <v>5426635612</v>
      </c>
      <c r="M5728" s="9">
        <f t="shared" si="359"/>
        <v>1428854</v>
      </c>
    </row>
    <row r="5729" spans="1:13" x14ac:dyDescent="0.2">
      <c r="A5729" t="s">
        <v>6781</v>
      </c>
      <c r="B5729" t="s">
        <v>909</v>
      </c>
      <c r="C5729" t="s">
        <v>6782</v>
      </c>
      <c r="D5729" s="12">
        <v>1423855</v>
      </c>
      <c r="E5729" s="11">
        <v>638687</v>
      </c>
      <c r="F5729" t="s">
        <v>6783</v>
      </c>
      <c r="G5729" t="s">
        <v>152</v>
      </c>
      <c r="H5729" s="1">
        <v>45712</v>
      </c>
      <c r="I5729" t="s">
        <v>6784</v>
      </c>
      <c r="J5729">
        <f t="shared" si="356"/>
        <v>68</v>
      </c>
      <c r="K5729">
        <f t="shared" si="357"/>
        <v>1</v>
      </c>
      <c r="L5729" s="9">
        <f t="shared" si="358"/>
        <v>228646144</v>
      </c>
      <c r="M5729" s="9">
        <f t="shared" si="359"/>
        <v>1423855</v>
      </c>
    </row>
    <row r="5730" spans="1:13" x14ac:dyDescent="0.2">
      <c r="A5730" t="s">
        <v>5315</v>
      </c>
      <c r="B5730" t="s">
        <v>1269</v>
      </c>
      <c r="C5730" t="s">
        <v>5316</v>
      </c>
      <c r="D5730" s="12">
        <v>1410519</v>
      </c>
      <c r="E5730" s="11">
        <v>1410519</v>
      </c>
      <c r="F5730" t="s">
        <v>5317</v>
      </c>
      <c r="G5730" t="s">
        <v>13</v>
      </c>
      <c r="H5730" s="1">
        <v>45716</v>
      </c>
      <c r="I5730" t="s">
        <v>5318</v>
      </c>
      <c r="J5730">
        <f t="shared" si="356"/>
        <v>17</v>
      </c>
      <c r="K5730">
        <f t="shared" si="357"/>
        <v>1</v>
      </c>
      <c r="L5730" s="9">
        <f t="shared" si="358"/>
        <v>19029287</v>
      </c>
      <c r="M5730" s="9">
        <f t="shared" si="359"/>
        <v>1410519</v>
      </c>
    </row>
    <row r="5731" spans="1:13" x14ac:dyDescent="0.2">
      <c r="A5731" t="s">
        <v>2808</v>
      </c>
      <c r="B5731" t="s">
        <v>1701</v>
      </c>
      <c r="C5731" t="s">
        <v>2809</v>
      </c>
      <c r="D5731" s="12">
        <v>1408071</v>
      </c>
      <c r="E5731" s="11">
        <v>1148103</v>
      </c>
      <c r="F5731" t="s">
        <v>2810</v>
      </c>
      <c r="G5731" t="s">
        <v>13</v>
      </c>
      <c r="H5731" s="1">
        <v>45727</v>
      </c>
      <c r="I5731" t="s">
        <v>2811</v>
      </c>
      <c r="J5731">
        <f t="shared" si="356"/>
        <v>250</v>
      </c>
      <c r="K5731">
        <f t="shared" si="357"/>
        <v>1</v>
      </c>
      <c r="L5731" s="9">
        <f t="shared" si="358"/>
        <v>408633237</v>
      </c>
      <c r="M5731" s="9">
        <f t="shared" si="359"/>
        <v>1408071</v>
      </c>
    </row>
    <row r="5732" spans="1:13" x14ac:dyDescent="0.2">
      <c r="A5732" t="s">
        <v>10414</v>
      </c>
      <c r="B5732" t="s">
        <v>8976</v>
      </c>
      <c r="C5732" t="s">
        <v>10415</v>
      </c>
      <c r="D5732" s="12">
        <v>1406652</v>
      </c>
      <c r="E5732" s="11">
        <v>321145</v>
      </c>
      <c r="F5732" t="s">
        <v>10416</v>
      </c>
      <c r="G5732" t="s">
        <v>116</v>
      </c>
      <c r="H5732" s="1">
        <v>45702</v>
      </c>
      <c r="I5732" t="s">
        <v>10417</v>
      </c>
      <c r="J5732">
        <f t="shared" si="356"/>
        <v>350</v>
      </c>
      <c r="K5732">
        <f t="shared" si="357"/>
        <v>1</v>
      </c>
      <c r="L5732" s="9">
        <f t="shared" si="358"/>
        <v>1401538900</v>
      </c>
      <c r="M5732" s="9">
        <f t="shared" si="359"/>
        <v>1406652</v>
      </c>
    </row>
    <row r="5733" spans="1:13" x14ac:dyDescent="0.2">
      <c r="A5733" t="s">
        <v>1144</v>
      </c>
      <c r="B5733" t="s">
        <v>87</v>
      </c>
      <c r="C5733" t="s">
        <v>1145</v>
      </c>
      <c r="D5733" s="12">
        <v>1402373</v>
      </c>
      <c r="E5733" s="11">
        <v>150000</v>
      </c>
      <c r="F5733" t="s">
        <v>1146</v>
      </c>
      <c r="G5733" t="s">
        <v>116</v>
      </c>
      <c r="H5733" s="1">
        <v>45736</v>
      </c>
      <c r="I5733" t="s">
        <v>1147</v>
      </c>
      <c r="J5733">
        <f t="shared" si="356"/>
        <v>160</v>
      </c>
      <c r="K5733">
        <f t="shared" si="357"/>
        <v>1</v>
      </c>
      <c r="L5733" s="9">
        <f t="shared" si="358"/>
        <v>1007902320</v>
      </c>
      <c r="M5733" s="9">
        <f t="shared" si="359"/>
        <v>1402373</v>
      </c>
    </row>
    <row r="5734" spans="1:13" x14ac:dyDescent="0.2">
      <c r="A5734" t="s">
        <v>5794</v>
      </c>
      <c r="B5734" t="s">
        <v>3634</v>
      </c>
      <c r="C5734" t="s">
        <v>5795</v>
      </c>
      <c r="D5734" s="12">
        <v>1401600</v>
      </c>
      <c r="E5734" s="11">
        <v>360000</v>
      </c>
      <c r="F5734" t="s">
        <v>5796</v>
      </c>
      <c r="G5734" t="s">
        <v>680</v>
      </c>
      <c r="H5734" s="1">
        <v>45714</v>
      </c>
      <c r="J5734">
        <f t="shared" si="356"/>
        <v>56</v>
      </c>
      <c r="K5734">
        <f t="shared" si="357"/>
        <v>1</v>
      </c>
      <c r="L5734" s="9">
        <f t="shared" si="358"/>
        <v>64435443</v>
      </c>
      <c r="M5734" s="9">
        <f t="shared" si="359"/>
        <v>1401600</v>
      </c>
    </row>
    <row r="5735" spans="1:13" x14ac:dyDescent="0.2">
      <c r="A5735" t="s">
        <v>5881</v>
      </c>
      <c r="B5735" t="s">
        <v>5332</v>
      </c>
      <c r="C5735" t="s">
        <v>5882</v>
      </c>
      <c r="D5735" s="12">
        <v>1389805</v>
      </c>
      <c r="E5735" s="11">
        <v>677331</v>
      </c>
      <c r="F5735" t="s">
        <v>5883</v>
      </c>
      <c r="G5735" t="s">
        <v>13</v>
      </c>
      <c r="H5735" s="1">
        <v>45714</v>
      </c>
      <c r="I5735" t="s">
        <v>5884</v>
      </c>
      <c r="J5735">
        <f t="shared" si="356"/>
        <v>2</v>
      </c>
      <c r="K5735">
        <f t="shared" si="357"/>
        <v>1</v>
      </c>
      <c r="L5735" s="9">
        <f t="shared" si="358"/>
        <v>1606408</v>
      </c>
      <c r="M5735" s="9">
        <f t="shared" si="359"/>
        <v>1389805</v>
      </c>
    </row>
    <row r="5736" spans="1:13" x14ac:dyDescent="0.2">
      <c r="A5736" t="s">
        <v>5492</v>
      </c>
      <c r="B5736" t="s">
        <v>10</v>
      </c>
      <c r="C5736" t="s">
        <v>5493</v>
      </c>
      <c r="D5736" s="12">
        <v>1389771</v>
      </c>
      <c r="E5736" s="11">
        <v>656439</v>
      </c>
      <c r="F5736" t="s">
        <v>5494</v>
      </c>
      <c r="G5736" t="s">
        <v>152</v>
      </c>
      <c r="H5736" s="1">
        <v>45715</v>
      </c>
      <c r="I5736" t="s">
        <v>5495</v>
      </c>
      <c r="J5736">
        <f t="shared" si="356"/>
        <v>366</v>
      </c>
      <c r="K5736">
        <f t="shared" si="357"/>
        <v>1</v>
      </c>
      <c r="L5736" s="9">
        <f t="shared" si="358"/>
        <v>442014068</v>
      </c>
      <c r="M5736" s="9">
        <f t="shared" si="359"/>
        <v>1389771</v>
      </c>
    </row>
    <row r="5737" spans="1:13" x14ac:dyDescent="0.2">
      <c r="A5737" t="s">
        <v>3251</v>
      </c>
      <c r="B5737" t="s">
        <v>39</v>
      </c>
      <c r="C5737" t="s">
        <v>3252</v>
      </c>
      <c r="D5737" s="12">
        <v>1384451</v>
      </c>
      <c r="E5737" s="11">
        <v>0</v>
      </c>
      <c r="F5737" t="s">
        <v>3253</v>
      </c>
      <c r="G5737" t="s">
        <v>13</v>
      </c>
      <c r="H5737" s="1">
        <v>45723</v>
      </c>
      <c r="I5737" t="s">
        <v>3254</v>
      </c>
      <c r="J5737">
        <f t="shared" si="356"/>
        <v>324</v>
      </c>
      <c r="K5737">
        <f t="shared" si="357"/>
        <v>1</v>
      </c>
      <c r="L5737" s="9">
        <f t="shared" si="358"/>
        <v>1792436850</v>
      </c>
      <c r="M5737" s="9">
        <f t="shared" si="359"/>
        <v>1384451</v>
      </c>
    </row>
    <row r="5738" spans="1:13" x14ac:dyDescent="0.2">
      <c r="A5738" t="s">
        <v>10404</v>
      </c>
      <c r="B5738" t="s">
        <v>8976</v>
      </c>
      <c r="C5738" t="s">
        <v>10405</v>
      </c>
      <c r="D5738" s="12">
        <v>1380420</v>
      </c>
      <c r="E5738" s="11">
        <v>409991</v>
      </c>
      <c r="F5738" t="s">
        <v>10406</v>
      </c>
      <c r="G5738" t="s">
        <v>13</v>
      </c>
      <c r="H5738" s="1">
        <v>45702</v>
      </c>
      <c r="I5738" t="s">
        <v>10407</v>
      </c>
      <c r="J5738">
        <f t="shared" si="356"/>
        <v>350</v>
      </c>
      <c r="K5738">
        <f t="shared" si="357"/>
        <v>1</v>
      </c>
      <c r="L5738" s="9">
        <f t="shared" si="358"/>
        <v>1401538900</v>
      </c>
      <c r="M5738" s="9">
        <f t="shared" si="359"/>
        <v>1380420</v>
      </c>
    </row>
    <row r="5739" spans="1:13" x14ac:dyDescent="0.2">
      <c r="A5739" t="s">
        <v>3798</v>
      </c>
      <c r="B5739" t="s">
        <v>39</v>
      </c>
      <c r="C5739" t="s">
        <v>3799</v>
      </c>
      <c r="D5739" s="12">
        <v>1366291</v>
      </c>
      <c r="E5739" s="11">
        <v>0</v>
      </c>
      <c r="F5739" t="s">
        <v>3800</v>
      </c>
      <c r="G5739" t="s">
        <v>13</v>
      </c>
      <c r="H5739" s="1">
        <v>45721</v>
      </c>
      <c r="I5739" t="s">
        <v>3801</v>
      </c>
      <c r="J5739">
        <f t="shared" si="356"/>
        <v>324</v>
      </c>
      <c r="K5739">
        <f t="shared" si="357"/>
        <v>1</v>
      </c>
      <c r="L5739" s="9">
        <f t="shared" si="358"/>
        <v>1792436850</v>
      </c>
      <c r="M5739" s="9">
        <f t="shared" si="359"/>
        <v>1366291</v>
      </c>
    </row>
    <row r="5740" spans="1:13" x14ac:dyDescent="0.2">
      <c r="A5740" t="s">
        <v>6479</v>
      </c>
      <c r="B5740" t="s">
        <v>87</v>
      </c>
      <c r="C5740" t="s">
        <v>6480</v>
      </c>
      <c r="D5740" s="12">
        <v>1124556</v>
      </c>
      <c r="E5740" s="11">
        <v>518438</v>
      </c>
      <c r="F5740" t="s">
        <v>6481</v>
      </c>
      <c r="G5740" t="s">
        <v>13</v>
      </c>
      <c r="H5740" s="1">
        <v>45713</v>
      </c>
      <c r="I5740" t="s">
        <v>6482</v>
      </c>
      <c r="J5740">
        <f t="shared" si="356"/>
        <v>160</v>
      </c>
      <c r="K5740">
        <f t="shared" si="357"/>
        <v>2</v>
      </c>
      <c r="L5740" s="9">
        <f t="shared" si="358"/>
        <v>1007902320</v>
      </c>
      <c r="M5740" s="9">
        <f t="shared" si="359"/>
        <v>1364104</v>
      </c>
    </row>
    <row r="5741" spans="1:13" x14ac:dyDescent="0.2">
      <c r="A5741" t="s">
        <v>6747</v>
      </c>
      <c r="B5741" t="s">
        <v>87</v>
      </c>
      <c r="C5741" t="s">
        <v>6748</v>
      </c>
      <c r="D5741" s="12">
        <v>239548</v>
      </c>
      <c r="E5741" s="11">
        <v>0</v>
      </c>
      <c r="F5741" t="s">
        <v>6749</v>
      </c>
      <c r="G5741" t="s">
        <v>13</v>
      </c>
      <c r="H5741" s="1">
        <v>45712</v>
      </c>
      <c r="I5741" t="s">
        <v>6750</v>
      </c>
      <c r="J5741">
        <f t="shared" si="356"/>
        <v>160</v>
      </c>
      <c r="K5741">
        <f t="shared" si="357"/>
        <v>2</v>
      </c>
      <c r="L5741" s="9">
        <f t="shared" si="358"/>
        <v>1007902320</v>
      </c>
      <c r="M5741" s="9">
        <f t="shared" si="359"/>
        <v>1364104</v>
      </c>
    </row>
    <row r="5742" spans="1:13" x14ac:dyDescent="0.2">
      <c r="A5742" t="s">
        <v>6446</v>
      </c>
      <c r="B5742" t="s">
        <v>87</v>
      </c>
      <c r="C5742" t="s">
        <v>6447</v>
      </c>
      <c r="D5742" s="12">
        <v>300000</v>
      </c>
      <c r="E5742" s="11">
        <v>0</v>
      </c>
      <c r="F5742" t="s">
        <v>6448</v>
      </c>
      <c r="G5742" t="s">
        <v>13</v>
      </c>
      <c r="H5742" s="1">
        <v>45713</v>
      </c>
      <c r="I5742" t="s">
        <v>6449</v>
      </c>
      <c r="J5742">
        <f t="shared" si="356"/>
        <v>160</v>
      </c>
      <c r="K5742">
        <f t="shared" si="357"/>
        <v>3</v>
      </c>
      <c r="L5742" s="9">
        <f t="shared" si="358"/>
        <v>1007902320</v>
      </c>
      <c r="M5742" s="9">
        <f t="shared" si="359"/>
        <v>1350000</v>
      </c>
    </row>
    <row r="5743" spans="1:13" x14ac:dyDescent="0.2">
      <c r="A5743" t="s">
        <v>6450</v>
      </c>
      <c r="B5743" t="s">
        <v>87</v>
      </c>
      <c r="C5743" t="s">
        <v>6447</v>
      </c>
      <c r="D5743" s="12">
        <v>300000</v>
      </c>
      <c r="E5743" s="11">
        <v>0</v>
      </c>
      <c r="F5743" t="s">
        <v>6451</v>
      </c>
      <c r="G5743" t="s">
        <v>13</v>
      </c>
      <c r="H5743" s="1">
        <v>45713</v>
      </c>
      <c r="I5743" t="s">
        <v>6452</v>
      </c>
      <c r="J5743">
        <f t="shared" si="356"/>
        <v>160</v>
      </c>
      <c r="K5743">
        <f t="shared" si="357"/>
        <v>3</v>
      </c>
      <c r="L5743" s="9">
        <f t="shared" si="358"/>
        <v>1007902320</v>
      </c>
      <c r="M5743" s="9">
        <f t="shared" si="359"/>
        <v>1350000</v>
      </c>
    </row>
    <row r="5744" spans="1:13" x14ac:dyDescent="0.2">
      <c r="A5744" t="s">
        <v>6461</v>
      </c>
      <c r="B5744" t="s">
        <v>87</v>
      </c>
      <c r="C5744" t="s">
        <v>6447</v>
      </c>
      <c r="D5744" s="12">
        <v>750000</v>
      </c>
      <c r="E5744" s="11">
        <v>0</v>
      </c>
      <c r="F5744" t="s">
        <v>6462</v>
      </c>
      <c r="G5744" t="s">
        <v>13</v>
      </c>
      <c r="H5744" s="1">
        <v>45713</v>
      </c>
      <c r="I5744" t="s">
        <v>6463</v>
      </c>
      <c r="J5744">
        <f t="shared" si="356"/>
        <v>160</v>
      </c>
      <c r="K5744">
        <f t="shared" si="357"/>
        <v>3</v>
      </c>
      <c r="L5744" s="9">
        <f t="shared" si="358"/>
        <v>1007902320</v>
      </c>
      <c r="M5744" s="9">
        <f t="shared" si="359"/>
        <v>1350000</v>
      </c>
    </row>
    <row r="5745" spans="1:13" x14ac:dyDescent="0.2">
      <c r="A5745" t="s">
        <v>12681</v>
      </c>
      <c r="B5745" t="s">
        <v>872</v>
      </c>
      <c r="C5745" t="s">
        <v>12682</v>
      </c>
      <c r="D5745" s="12">
        <v>1346915</v>
      </c>
      <c r="E5745" s="11">
        <v>1091915</v>
      </c>
      <c r="F5745" t="s">
        <v>12683</v>
      </c>
      <c r="G5745" t="s">
        <v>13</v>
      </c>
      <c r="H5745" s="1">
        <v>45693</v>
      </c>
      <c r="I5745" t="s">
        <v>12684</v>
      </c>
      <c r="J5745">
        <f t="shared" si="356"/>
        <v>133</v>
      </c>
      <c r="K5745">
        <f t="shared" si="357"/>
        <v>1</v>
      </c>
      <c r="L5745" s="9">
        <f t="shared" si="358"/>
        <v>1635922299</v>
      </c>
      <c r="M5745" s="9">
        <f t="shared" si="359"/>
        <v>1346915</v>
      </c>
    </row>
    <row r="5746" spans="1:13" x14ac:dyDescent="0.2">
      <c r="A5746" t="s">
        <v>5182</v>
      </c>
      <c r="B5746" t="s">
        <v>56</v>
      </c>
      <c r="C5746" t="s">
        <v>5183</v>
      </c>
      <c r="D5746" s="12">
        <v>399000</v>
      </c>
      <c r="E5746" s="11">
        <v>159600</v>
      </c>
      <c r="F5746" t="s">
        <v>5184</v>
      </c>
      <c r="G5746" t="s">
        <v>13</v>
      </c>
      <c r="H5746" s="1">
        <v>45716</v>
      </c>
      <c r="I5746" t="s">
        <v>5185</v>
      </c>
      <c r="J5746">
        <f t="shared" si="356"/>
        <v>673</v>
      </c>
      <c r="K5746">
        <f t="shared" si="357"/>
        <v>8</v>
      </c>
      <c r="L5746" s="9">
        <f t="shared" si="358"/>
        <v>5115679510</v>
      </c>
      <c r="M5746" s="9">
        <f t="shared" si="359"/>
        <v>1343854</v>
      </c>
    </row>
    <row r="5747" spans="1:13" x14ac:dyDescent="0.2">
      <c r="A5747" t="s">
        <v>7132</v>
      </c>
      <c r="B5747" t="s">
        <v>896</v>
      </c>
      <c r="C5747" t="s">
        <v>5183</v>
      </c>
      <c r="D5747" s="12">
        <v>35327</v>
      </c>
      <c r="E5747" s="11">
        <v>0</v>
      </c>
      <c r="F5747" t="s">
        <v>7133</v>
      </c>
      <c r="G5747" t="s">
        <v>13</v>
      </c>
      <c r="H5747" s="1">
        <v>45709</v>
      </c>
      <c r="I5747" t="s">
        <v>7134</v>
      </c>
      <c r="J5747">
        <f t="shared" si="356"/>
        <v>24</v>
      </c>
      <c r="K5747">
        <f t="shared" si="357"/>
        <v>8</v>
      </c>
      <c r="L5747" s="9">
        <f t="shared" si="358"/>
        <v>34726819</v>
      </c>
      <c r="M5747" s="9">
        <f t="shared" si="359"/>
        <v>1343854</v>
      </c>
    </row>
    <row r="5748" spans="1:13" x14ac:dyDescent="0.2">
      <c r="A5748" t="s">
        <v>7135</v>
      </c>
      <c r="B5748" t="s">
        <v>896</v>
      </c>
      <c r="C5748" t="s">
        <v>5183</v>
      </c>
      <c r="D5748" s="12">
        <v>60377</v>
      </c>
      <c r="E5748" s="11">
        <v>0</v>
      </c>
      <c r="F5748" t="s">
        <v>7136</v>
      </c>
      <c r="G5748" t="s">
        <v>13</v>
      </c>
      <c r="H5748" s="1">
        <v>45709</v>
      </c>
      <c r="I5748" t="s">
        <v>7137</v>
      </c>
      <c r="J5748">
        <f t="shared" si="356"/>
        <v>24</v>
      </c>
      <c r="K5748">
        <f t="shared" si="357"/>
        <v>8</v>
      </c>
      <c r="L5748" s="9">
        <f t="shared" si="358"/>
        <v>34726819</v>
      </c>
      <c r="M5748" s="9">
        <f t="shared" si="359"/>
        <v>1343854</v>
      </c>
    </row>
    <row r="5749" spans="1:13" x14ac:dyDescent="0.2">
      <c r="A5749" t="s">
        <v>8197</v>
      </c>
      <c r="B5749" t="s">
        <v>16</v>
      </c>
      <c r="C5749" t="s">
        <v>5183</v>
      </c>
      <c r="D5749" s="12">
        <v>12900</v>
      </c>
      <c r="E5749" s="11">
        <v>0</v>
      </c>
      <c r="F5749" t="s">
        <v>8198</v>
      </c>
      <c r="G5749" t="s">
        <v>13</v>
      </c>
      <c r="H5749" s="1">
        <v>45706</v>
      </c>
      <c r="I5749" t="s">
        <v>8199</v>
      </c>
      <c r="J5749">
        <f t="shared" si="356"/>
        <v>137</v>
      </c>
      <c r="K5749">
        <f t="shared" si="357"/>
        <v>8</v>
      </c>
      <c r="L5749" s="9">
        <f t="shared" si="358"/>
        <v>2463589332</v>
      </c>
      <c r="M5749" s="9">
        <f t="shared" si="359"/>
        <v>1343854</v>
      </c>
    </row>
    <row r="5750" spans="1:13" x14ac:dyDescent="0.2">
      <c r="A5750" t="s">
        <v>8224</v>
      </c>
      <c r="B5750" t="s">
        <v>16</v>
      </c>
      <c r="C5750" t="s">
        <v>5183</v>
      </c>
      <c r="D5750" s="12">
        <v>143750</v>
      </c>
      <c r="E5750" s="11">
        <v>86250</v>
      </c>
      <c r="F5750" t="s">
        <v>8225</v>
      </c>
      <c r="G5750" t="s">
        <v>13</v>
      </c>
      <c r="H5750" s="1">
        <v>45706</v>
      </c>
      <c r="I5750" t="s">
        <v>8226</v>
      </c>
      <c r="J5750">
        <f t="shared" si="356"/>
        <v>137</v>
      </c>
      <c r="K5750">
        <f t="shared" si="357"/>
        <v>8</v>
      </c>
      <c r="L5750" s="9">
        <f t="shared" si="358"/>
        <v>2463589332</v>
      </c>
      <c r="M5750" s="9">
        <f t="shared" si="359"/>
        <v>1343854</v>
      </c>
    </row>
    <row r="5751" spans="1:13" x14ac:dyDescent="0.2">
      <c r="A5751" t="s">
        <v>8515</v>
      </c>
      <c r="B5751" t="s">
        <v>1751</v>
      </c>
      <c r="C5751" t="s">
        <v>5183</v>
      </c>
      <c r="D5751" s="12">
        <v>270000</v>
      </c>
      <c r="E5751" s="11">
        <v>135000</v>
      </c>
      <c r="F5751" t="s">
        <v>8516</v>
      </c>
      <c r="G5751" t="s">
        <v>13</v>
      </c>
      <c r="H5751" s="1">
        <v>45706</v>
      </c>
      <c r="I5751" t="s">
        <v>8517</v>
      </c>
      <c r="J5751">
        <f t="shared" si="356"/>
        <v>99</v>
      </c>
      <c r="K5751">
        <f t="shared" si="357"/>
        <v>8</v>
      </c>
      <c r="L5751" s="9">
        <f t="shared" si="358"/>
        <v>382244987</v>
      </c>
      <c r="M5751" s="9">
        <f t="shared" si="359"/>
        <v>1343854</v>
      </c>
    </row>
    <row r="5752" spans="1:13" x14ac:dyDescent="0.2">
      <c r="A5752" t="s">
        <v>9052</v>
      </c>
      <c r="B5752" t="s">
        <v>26</v>
      </c>
      <c r="C5752" t="s">
        <v>5183</v>
      </c>
      <c r="D5752" s="12">
        <v>137500</v>
      </c>
      <c r="E5752" s="11">
        <v>0</v>
      </c>
      <c r="F5752" t="s">
        <v>9053</v>
      </c>
      <c r="G5752" t="s">
        <v>13</v>
      </c>
      <c r="H5752" s="1">
        <v>45702</v>
      </c>
      <c r="I5752" t="s">
        <v>9054</v>
      </c>
      <c r="J5752">
        <f t="shared" si="356"/>
        <v>115</v>
      </c>
      <c r="K5752">
        <f t="shared" si="357"/>
        <v>8</v>
      </c>
      <c r="L5752" s="9">
        <f t="shared" si="358"/>
        <v>116767799</v>
      </c>
      <c r="M5752" s="9">
        <f t="shared" si="359"/>
        <v>1343854</v>
      </c>
    </row>
    <row r="5753" spans="1:13" x14ac:dyDescent="0.2">
      <c r="A5753" t="s">
        <v>9094</v>
      </c>
      <c r="B5753" t="s">
        <v>26</v>
      </c>
      <c r="C5753" t="s">
        <v>5183</v>
      </c>
      <c r="D5753" s="12">
        <v>285000</v>
      </c>
      <c r="E5753" s="11">
        <v>114000</v>
      </c>
      <c r="F5753" t="s">
        <v>9095</v>
      </c>
      <c r="G5753" t="s">
        <v>13</v>
      </c>
      <c r="H5753" s="1">
        <v>45702</v>
      </c>
      <c r="I5753" t="s">
        <v>9096</v>
      </c>
      <c r="J5753">
        <f t="shared" si="356"/>
        <v>115</v>
      </c>
      <c r="K5753">
        <f t="shared" si="357"/>
        <v>8</v>
      </c>
      <c r="L5753" s="9">
        <f t="shared" si="358"/>
        <v>116767799</v>
      </c>
      <c r="M5753" s="9">
        <f t="shared" si="359"/>
        <v>1343854</v>
      </c>
    </row>
    <row r="5754" spans="1:13" x14ac:dyDescent="0.2">
      <c r="A5754" t="s">
        <v>2114</v>
      </c>
      <c r="B5754" t="s">
        <v>56</v>
      </c>
      <c r="C5754" t="s">
        <v>2115</v>
      </c>
      <c r="D5754" s="12">
        <v>1192416</v>
      </c>
      <c r="E5754" s="11">
        <v>967814</v>
      </c>
      <c r="F5754" t="s">
        <v>2116</v>
      </c>
      <c r="G5754" t="s">
        <v>13</v>
      </c>
      <c r="H5754" s="1">
        <v>45728</v>
      </c>
      <c r="I5754" t="s">
        <v>2117</v>
      </c>
      <c r="J5754">
        <f t="shared" si="356"/>
        <v>673</v>
      </c>
      <c r="K5754">
        <f t="shared" si="357"/>
        <v>2</v>
      </c>
      <c r="L5754" s="9">
        <f t="shared" si="358"/>
        <v>5115679510</v>
      </c>
      <c r="M5754" s="9">
        <f t="shared" si="359"/>
        <v>1332115</v>
      </c>
    </row>
    <row r="5755" spans="1:13" x14ac:dyDescent="0.2">
      <c r="A5755" t="s">
        <v>12134</v>
      </c>
      <c r="B5755" t="s">
        <v>56</v>
      </c>
      <c r="C5755" t="s">
        <v>2115</v>
      </c>
      <c r="D5755" s="12">
        <v>139699</v>
      </c>
      <c r="E5755" s="11">
        <v>30</v>
      </c>
      <c r="F5755" t="s">
        <v>12135</v>
      </c>
      <c r="G5755" t="s">
        <v>13</v>
      </c>
      <c r="H5755" s="1">
        <v>45695</v>
      </c>
      <c r="I5755" t="s">
        <v>12136</v>
      </c>
      <c r="J5755">
        <f t="shared" si="356"/>
        <v>673</v>
      </c>
      <c r="K5755">
        <f t="shared" si="357"/>
        <v>2</v>
      </c>
      <c r="L5755" s="9">
        <f t="shared" si="358"/>
        <v>5115679510</v>
      </c>
      <c r="M5755" s="9">
        <f t="shared" si="359"/>
        <v>1332115</v>
      </c>
    </row>
    <row r="5756" spans="1:13" x14ac:dyDescent="0.2">
      <c r="A5756" t="s">
        <v>12877</v>
      </c>
      <c r="B5756" t="s">
        <v>16</v>
      </c>
      <c r="C5756" t="s">
        <v>12878</v>
      </c>
      <c r="D5756" s="12">
        <v>1322403</v>
      </c>
      <c r="E5756" s="11">
        <v>848964</v>
      </c>
      <c r="F5756" t="s">
        <v>12879</v>
      </c>
      <c r="G5756" t="s">
        <v>13</v>
      </c>
      <c r="H5756" s="1">
        <v>45687</v>
      </c>
      <c r="I5756" t="s">
        <v>12880</v>
      </c>
      <c r="J5756">
        <f t="shared" si="356"/>
        <v>137</v>
      </c>
      <c r="K5756">
        <f t="shared" si="357"/>
        <v>1</v>
      </c>
      <c r="L5756" s="9">
        <f t="shared" si="358"/>
        <v>2463589332</v>
      </c>
      <c r="M5756" s="9">
        <f t="shared" si="359"/>
        <v>1322403</v>
      </c>
    </row>
    <row r="5757" spans="1:13" x14ac:dyDescent="0.2">
      <c r="A5757" t="s">
        <v>11067</v>
      </c>
      <c r="B5757" t="s">
        <v>56</v>
      </c>
      <c r="C5757" t="s">
        <v>11068</v>
      </c>
      <c r="D5757" s="12">
        <v>1316941</v>
      </c>
      <c r="E5757" s="11">
        <v>1063802</v>
      </c>
      <c r="F5757" t="s">
        <v>11069</v>
      </c>
      <c r="G5757" t="s">
        <v>13</v>
      </c>
      <c r="H5757" s="1">
        <v>45701</v>
      </c>
      <c r="I5757" t="s">
        <v>11070</v>
      </c>
      <c r="J5757">
        <f t="shared" si="356"/>
        <v>673</v>
      </c>
      <c r="K5757">
        <f t="shared" si="357"/>
        <v>1</v>
      </c>
      <c r="L5757" s="9">
        <f t="shared" si="358"/>
        <v>5115679510</v>
      </c>
      <c r="M5757" s="9">
        <f t="shared" si="359"/>
        <v>1316941</v>
      </c>
    </row>
    <row r="5758" spans="1:13" x14ac:dyDescent="0.2">
      <c r="A5758" t="s">
        <v>9149</v>
      </c>
      <c r="B5758" t="s">
        <v>26</v>
      </c>
      <c r="C5758" t="s">
        <v>9150</v>
      </c>
      <c r="D5758" s="12">
        <v>1314380</v>
      </c>
      <c r="E5758" s="11">
        <v>884850</v>
      </c>
      <c r="F5758" t="s">
        <v>9151</v>
      </c>
      <c r="G5758" t="s">
        <v>13</v>
      </c>
      <c r="H5758" s="1">
        <v>45702</v>
      </c>
      <c r="I5758" t="s">
        <v>9152</v>
      </c>
      <c r="J5758">
        <f t="shared" si="356"/>
        <v>115</v>
      </c>
      <c r="K5758">
        <f t="shared" si="357"/>
        <v>1</v>
      </c>
      <c r="L5758" s="9">
        <f t="shared" si="358"/>
        <v>116767799</v>
      </c>
      <c r="M5758" s="9">
        <f t="shared" si="359"/>
        <v>1314380</v>
      </c>
    </row>
    <row r="5759" spans="1:13" x14ac:dyDescent="0.2">
      <c r="A5759" t="s">
        <v>6153</v>
      </c>
      <c r="B5759" t="s">
        <v>10</v>
      </c>
      <c r="C5759" t="s">
        <v>6154</v>
      </c>
      <c r="D5759" s="12">
        <v>1312454</v>
      </c>
      <c r="E5759" s="11">
        <v>0</v>
      </c>
      <c r="F5759" t="s">
        <v>6155</v>
      </c>
      <c r="G5759" t="s">
        <v>680</v>
      </c>
      <c r="H5759" s="1">
        <v>45714</v>
      </c>
      <c r="J5759">
        <f t="shared" si="356"/>
        <v>366</v>
      </c>
      <c r="K5759">
        <f t="shared" si="357"/>
        <v>1</v>
      </c>
      <c r="L5759" s="9">
        <f t="shared" si="358"/>
        <v>442014068</v>
      </c>
      <c r="M5759" s="9">
        <f t="shared" si="359"/>
        <v>1312454</v>
      </c>
    </row>
    <row r="5760" spans="1:13" x14ac:dyDescent="0.2">
      <c r="A5760" t="s">
        <v>1238</v>
      </c>
      <c r="B5760" t="s">
        <v>87</v>
      </c>
      <c r="C5760" t="s">
        <v>1239</v>
      </c>
      <c r="D5760" s="12">
        <v>1311213</v>
      </c>
      <c r="E5760" s="11">
        <v>605499</v>
      </c>
      <c r="F5760" t="s">
        <v>1240</v>
      </c>
      <c r="G5760" t="s">
        <v>13</v>
      </c>
      <c r="H5760" s="1">
        <v>45736</v>
      </c>
      <c r="I5760" t="s">
        <v>1241</v>
      </c>
      <c r="J5760">
        <f t="shared" si="356"/>
        <v>160</v>
      </c>
      <c r="K5760">
        <f t="shared" si="357"/>
        <v>1</v>
      </c>
      <c r="L5760" s="9">
        <f t="shared" si="358"/>
        <v>1007902320</v>
      </c>
      <c r="M5760" s="9">
        <f t="shared" si="359"/>
        <v>1311213</v>
      </c>
    </row>
    <row r="5761" spans="1:13" x14ac:dyDescent="0.2">
      <c r="A5761" t="s">
        <v>2129</v>
      </c>
      <c r="B5761" t="s">
        <v>39</v>
      </c>
      <c r="C5761" t="s">
        <v>2130</v>
      </c>
      <c r="D5761" s="12">
        <v>1307916</v>
      </c>
      <c r="E5761" s="11">
        <v>884954</v>
      </c>
      <c r="F5761" t="s">
        <v>2131</v>
      </c>
      <c r="G5761" t="s">
        <v>13</v>
      </c>
      <c r="H5761" s="1">
        <v>45728</v>
      </c>
      <c r="I5761" t="s">
        <v>2132</v>
      </c>
      <c r="J5761">
        <f t="shared" si="356"/>
        <v>324</v>
      </c>
      <c r="K5761">
        <f t="shared" si="357"/>
        <v>1</v>
      </c>
      <c r="L5761" s="9">
        <f t="shared" si="358"/>
        <v>1792436850</v>
      </c>
      <c r="M5761" s="9">
        <f t="shared" si="359"/>
        <v>1307916</v>
      </c>
    </row>
    <row r="5762" spans="1:13" x14ac:dyDescent="0.2">
      <c r="A5762" t="s">
        <v>9145</v>
      </c>
      <c r="B5762" t="s">
        <v>26</v>
      </c>
      <c r="C5762" t="s">
        <v>9146</v>
      </c>
      <c r="D5762" s="12">
        <v>1299441</v>
      </c>
      <c r="E5762" s="11">
        <v>0</v>
      </c>
      <c r="F5762" t="s">
        <v>9147</v>
      </c>
      <c r="G5762" t="s">
        <v>13</v>
      </c>
      <c r="H5762" s="1">
        <v>45702</v>
      </c>
      <c r="I5762" t="s">
        <v>9148</v>
      </c>
      <c r="J5762">
        <f t="shared" ref="J5762:J5825" si="360">COUNTIF(B:B, B5762)</f>
        <v>115</v>
      </c>
      <c r="K5762">
        <f t="shared" ref="K5762:K5825" si="361">COUNTIF(C:C,C5762)</f>
        <v>1</v>
      </c>
      <c r="L5762" s="9">
        <f t="shared" ref="L5762:L5825" si="362">SUMIF(B:B,B5762,D:D)</f>
        <v>116767799</v>
      </c>
      <c r="M5762" s="9">
        <f t="shared" ref="M5762:M5825" si="363">SUMIF(C:C,C5762, D:D)</f>
        <v>1299441</v>
      </c>
    </row>
    <row r="5763" spans="1:13" x14ac:dyDescent="0.2">
      <c r="A5763" t="s">
        <v>9141</v>
      </c>
      <c r="B5763" t="s">
        <v>26</v>
      </c>
      <c r="C5763" t="s">
        <v>9142</v>
      </c>
      <c r="D5763" s="12">
        <v>1293022</v>
      </c>
      <c r="E5763" s="11">
        <v>568601</v>
      </c>
      <c r="F5763" t="s">
        <v>9143</v>
      </c>
      <c r="G5763" t="s">
        <v>13</v>
      </c>
      <c r="H5763" s="1">
        <v>45702</v>
      </c>
      <c r="I5763" t="s">
        <v>9144</v>
      </c>
      <c r="J5763">
        <f t="shared" si="360"/>
        <v>115</v>
      </c>
      <c r="K5763">
        <f t="shared" si="361"/>
        <v>1</v>
      </c>
      <c r="L5763" s="9">
        <f t="shared" si="362"/>
        <v>116767799</v>
      </c>
      <c r="M5763" s="9">
        <f t="shared" si="363"/>
        <v>1293022</v>
      </c>
    </row>
    <row r="5764" spans="1:13" x14ac:dyDescent="0.2">
      <c r="A5764" t="s">
        <v>3904</v>
      </c>
      <c r="B5764" t="s">
        <v>39</v>
      </c>
      <c r="C5764" t="s">
        <v>3905</v>
      </c>
      <c r="D5764" s="12">
        <v>1288480</v>
      </c>
      <c r="E5764" s="11">
        <v>702480</v>
      </c>
      <c r="F5764" t="s">
        <v>3906</v>
      </c>
      <c r="G5764" t="s">
        <v>13</v>
      </c>
      <c r="H5764" s="1">
        <v>45721</v>
      </c>
      <c r="I5764" t="s">
        <v>3907</v>
      </c>
      <c r="J5764">
        <f t="shared" si="360"/>
        <v>324</v>
      </c>
      <c r="K5764">
        <f t="shared" si="361"/>
        <v>1</v>
      </c>
      <c r="L5764" s="9">
        <f t="shared" si="362"/>
        <v>1792436850</v>
      </c>
      <c r="M5764" s="9">
        <f t="shared" si="363"/>
        <v>1288480</v>
      </c>
    </row>
    <row r="5765" spans="1:13" x14ac:dyDescent="0.2">
      <c r="A5765" t="s">
        <v>11188</v>
      </c>
      <c r="B5765" t="s">
        <v>926</v>
      </c>
      <c r="C5765" t="s">
        <v>11189</v>
      </c>
      <c r="D5765" s="12">
        <v>643159</v>
      </c>
      <c r="E5765" s="11">
        <v>0</v>
      </c>
      <c r="F5765" t="s">
        <v>11190</v>
      </c>
      <c r="G5765" t="s">
        <v>130</v>
      </c>
      <c r="H5765" s="1">
        <v>45701</v>
      </c>
      <c r="I5765" t="s">
        <v>11191</v>
      </c>
      <c r="J5765">
        <f t="shared" si="360"/>
        <v>109</v>
      </c>
      <c r="K5765">
        <f t="shared" si="361"/>
        <v>2</v>
      </c>
      <c r="L5765" s="9">
        <f t="shared" si="362"/>
        <v>185579277</v>
      </c>
      <c r="M5765" s="9">
        <f t="shared" si="363"/>
        <v>1287040</v>
      </c>
    </row>
    <row r="5766" spans="1:13" x14ac:dyDescent="0.2">
      <c r="A5766" t="s">
        <v>11192</v>
      </c>
      <c r="B5766" t="s">
        <v>926</v>
      </c>
      <c r="C5766" t="s">
        <v>11189</v>
      </c>
      <c r="D5766" s="12">
        <v>643881</v>
      </c>
      <c r="E5766" s="11">
        <v>107313</v>
      </c>
      <c r="F5766" t="s">
        <v>11193</v>
      </c>
      <c r="G5766" t="s">
        <v>130</v>
      </c>
      <c r="H5766" s="1">
        <v>45701</v>
      </c>
      <c r="I5766" t="s">
        <v>11194</v>
      </c>
      <c r="J5766">
        <f t="shared" si="360"/>
        <v>109</v>
      </c>
      <c r="K5766">
        <f t="shared" si="361"/>
        <v>2</v>
      </c>
      <c r="L5766" s="9">
        <f t="shared" si="362"/>
        <v>185579277</v>
      </c>
      <c r="M5766" s="9">
        <f t="shared" si="363"/>
        <v>1287040</v>
      </c>
    </row>
    <row r="5767" spans="1:13" x14ac:dyDescent="0.2">
      <c r="A5767" t="s">
        <v>4775</v>
      </c>
      <c r="B5767" t="s">
        <v>113</v>
      </c>
      <c r="C5767" t="s">
        <v>4776</v>
      </c>
      <c r="D5767" s="12">
        <v>1286953</v>
      </c>
      <c r="E5767" s="11">
        <v>624768</v>
      </c>
      <c r="F5767" t="s">
        <v>4777</v>
      </c>
      <c r="G5767" t="s">
        <v>13</v>
      </c>
      <c r="H5767" s="1">
        <v>45720</v>
      </c>
      <c r="I5767" t="s">
        <v>4778</v>
      </c>
      <c r="J5767">
        <f t="shared" si="360"/>
        <v>194</v>
      </c>
      <c r="K5767">
        <f t="shared" si="361"/>
        <v>1</v>
      </c>
      <c r="L5767" s="9">
        <f t="shared" si="362"/>
        <v>1107339336</v>
      </c>
      <c r="M5767" s="9">
        <f t="shared" si="363"/>
        <v>1286953</v>
      </c>
    </row>
    <row r="5768" spans="1:13" x14ac:dyDescent="0.2">
      <c r="A5768" t="s">
        <v>7102</v>
      </c>
      <c r="B5768" t="s">
        <v>56</v>
      </c>
      <c r="C5768" t="s">
        <v>7103</v>
      </c>
      <c r="D5768" s="12">
        <v>1269108</v>
      </c>
      <c r="E5768" s="11">
        <v>128726</v>
      </c>
      <c r="F5768" t="s">
        <v>7104</v>
      </c>
      <c r="G5768" t="s">
        <v>13</v>
      </c>
      <c r="H5768" s="1">
        <v>45711</v>
      </c>
      <c r="I5768" t="s">
        <v>7105</v>
      </c>
      <c r="J5768">
        <f t="shared" si="360"/>
        <v>673</v>
      </c>
      <c r="K5768">
        <f t="shared" si="361"/>
        <v>1</v>
      </c>
      <c r="L5768" s="9">
        <f t="shared" si="362"/>
        <v>5115679510</v>
      </c>
      <c r="M5768" s="9">
        <f t="shared" si="363"/>
        <v>1269108</v>
      </c>
    </row>
    <row r="5769" spans="1:13" x14ac:dyDescent="0.2">
      <c r="A5769" t="s">
        <v>13023</v>
      </c>
      <c r="B5769" t="s">
        <v>56</v>
      </c>
      <c r="C5769" t="s">
        <v>13024</v>
      </c>
      <c r="D5769" s="12">
        <v>1267114</v>
      </c>
      <c r="E5769" s="11">
        <v>0</v>
      </c>
      <c r="F5769" t="s">
        <v>13025</v>
      </c>
      <c r="G5769" t="s">
        <v>13</v>
      </c>
      <c r="H5769" s="1">
        <v>45684</v>
      </c>
      <c r="I5769" t="s">
        <v>13026</v>
      </c>
      <c r="J5769">
        <f t="shared" si="360"/>
        <v>673</v>
      </c>
      <c r="K5769">
        <f t="shared" si="361"/>
        <v>1</v>
      </c>
      <c r="L5769" s="9">
        <f t="shared" si="362"/>
        <v>5115679510</v>
      </c>
      <c r="M5769" s="9">
        <f t="shared" si="363"/>
        <v>1267114</v>
      </c>
    </row>
    <row r="5770" spans="1:13" x14ac:dyDescent="0.2">
      <c r="A5770" t="s">
        <v>12769</v>
      </c>
      <c r="B5770" t="s">
        <v>888</v>
      </c>
      <c r="C5770" t="s">
        <v>12770</v>
      </c>
      <c r="D5770" s="12">
        <v>1250243</v>
      </c>
      <c r="E5770" s="11">
        <v>969654</v>
      </c>
      <c r="F5770" t="s">
        <v>12771</v>
      </c>
      <c r="G5770" t="s">
        <v>152</v>
      </c>
      <c r="H5770" s="1">
        <v>45691</v>
      </c>
      <c r="I5770" t="s">
        <v>12772</v>
      </c>
      <c r="J5770">
        <f t="shared" si="360"/>
        <v>104</v>
      </c>
      <c r="K5770">
        <f t="shared" si="361"/>
        <v>1</v>
      </c>
      <c r="L5770" s="9">
        <f t="shared" si="362"/>
        <v>670590370</v>
      </c>
      <c r="M5770" s="9">
        <f t="shared" si="363"/>
        <v>1250243</v>
      </c>
    </row>
    <row r="5771" spans="1:13" x14ac:dyDescent="0.2">
      <c r="A5771" t="s">
        <v>3386</v>
      </c>
      <c r="B5771" t="s">
        <v>888</v>
      </c>
      <c r="C5771" t="s">
        <v>3387</v>
      </c>
      <c r="D5771" s="12">
        <v>1250000</v>
      </c>
      <c r="E5771" s="11">
        <v>0</v>
      </c>
      <c r="F5771" t="s">
        <v>3375</v>
      </c>
      <c r="G5771" t="s">
        <v>13</v>
      </c>
      <c r="H5771" s="1">
        <v>45722</v>
      </c>
      <c r="I5771" t="s">
        <v>3388</v>
      </c>
      <c r="J5771">
        <f t="shared" si="360"/>
        <v>104</v>
      </c>
      <c r="K5771">
        <f t="shared" si="361"/>
        <v>1</v>
      </c>
      <c r="L5771" s="9">
        <f t="shared" si="362"/>
        <v>670590370</v>
      </c>
      <c r="M5771" s="9">
        <f t="shared" si="363"/>
        <v>1250000</v>
      </c>
    </row>
    <row r="5772" spans="1:13" x14ac:dyDescent="0.2">
      <c r="A5772" t="s">
        <v>5488</v>
      </c>
      <c r="B5772" t="s">
        <v>10</v>
      </c>
      <c r="C5772" t="s">
        <v>5489</v>
      </c>
      <c r="D5772" s="12">
        <v>1250000</v>
      </c>
      <c r="E5772" s="11">
        <v>500000</v>
      </c>
      <c r="F5772" t="s">
        <v>5490</v>
      </c>
      <c r="G5772" t="s">
        <v>116</v>
      </c>
      <c r="H5772" s="1">
        <v>45715</v>
      </c>
      <c r="I5772" t="s">
        <v>5491</v>
      </c>
      <c r="J5772">
        <f t="shared" si="360"/>
        <v>366</v>
      </c>
      <c r="K5772">
        <f t="shared" si="361"/>
        <v>1</v>
      </c>
      <c r="L5772" s="9">
        <f t="shared" si="362"/>
        <v>442014068</v>
      </c>
      <c r="M5772" s="9">
        <f t="shared" si="363"/>
        <v>1250000</v>
      </c>
    </row>
    <row r="5773" spans="1:13" x14ac:dyDescent="0.2">
      <c r="A5773" t="s">
        <v>12928</v>
      </c>
      <c r="B5773" t="s">
        <v>860</v>
      </c>
      <c r="C5773" t="s">
        <v>12929</v>
      </c>
      <c r="D5773" s="12">
        <v>1250000</v>
      </c>
      <c r="E5773" s="11">
        <v>750000</v>
      </c>
      <c r="F5773" t="s">
        <v>12930</v>
      </c>
      <c r="G5773" t="s">
        <v>116</v>
      </c>
      <c r="H5773" s="1">
        <v>45686</v>
      </c>
      <c r="I5773" t="s">
        <v>12931</v>
      </c>
      <c r="J5773">
        <f t="shared" si="360"/>
        <v>33</v>
      </c>
      <c r="K5773">
        <f t="shared" si="361"/>
        <v>1</v>
      </c>
      <c r="L5773" s="9">
        <f t="shared" si="362"/>
        <v>470163943</v>
      </c>
      <c r="M5773" s="9">
        <f t="shared" si="363"/>
        <v>1250000</v>
      </c>
    </row>
    <row r="5774" spans="1:13" x14ac:dyDescent="0.2">
      <c r="A5774" t="s">
        <v>4366</v>
      </c>
      <c r="B5774" t="s">
        <v>113</v>
      </c>
      <c r="C5774" t="s">
        <v>4367</v>
      </c>
      <c r="D5774" s="12">
        <v>1246875</v>
      </c>
      <c r="E5774" s="11">
        <v>843179</v>
      </c>
      <c r="F5774" t="s">
        <v>4368</v>
      </c>
      <c r="G5774" t="s">
        <v>130</v>
      </c>
      <c r="H5774" s="1">
        <v>45721</v>
      </c>
      <c r="I5774" t="s">
        <v>4369</v>
      </c>
      <c r="J5774">
        <f t="shared" si="360"/>
        <v>194</v>
      </c>
      <c r="K5774">
        <f t="shared" si="361"/>
        <v>1</v>
      </c>
      <c r="L5774" s="9">
        <f t="shared" si="362"/>
        <v>1107339336</v>
      </c>
      <c r="M5774" s="9">
        <f t="shared" si="363"/>
        <v>1246875</v>
      </c>
    </row>
    <row r="5775" spans="1:13" x14ac:dyDescent="0.2">
      <c r="A5775" t="s">
        <v>11514</v>
      </c>
      <c r="B5775" t="s">
        <v>872</v>
      </c>
      <c r="C5775" t="s">
        <v>11515</v>
      </c>
      <c r="D5775" s="12">
        <v>563310</v>
      </c>
      <c r="E5775" s="11">
        <v>114140</v>
      </c>
      <c r="F5775" t="s">
        <v>11516</v>
      </c>
      <c r="G5775" t="s">
        <v>13</v>
      </c>
      <c r="H5775" s="1">
        <v>45699</v>
      </c>
      <c r="I5775" t="s">
        <v>11517</v>
      </c>
      <c r="J5775">
        <f t="shared" si="360"/>
        <v>133</v>
      </c>
      <c r="K5775">
        <f t="shared" si="361"/>
        <v>2</v>
      </c>
      <c r="L5775" s="9">
        <f t="shared" si="362"/>
        <v>1635922299</v>
      </c>
      <c r="M5775" s="9">
        <f t="shared" si="363"/>
        <v>1240153</v>
      </c>
    </row>
    <row r="5776" spans="1:13" x14ac:dyDescent="0.2">
      <c r="A5776" t="s">
        <v>11528</v>
      </c>
      <c r="B5776" t="s">
        <v>872</v>
      </c>
      <c r="C5776" t="s">
        <v>11515</v>
      </c>
      <c r="D5776" s="12">
        <v>676843</v>
      </c>
      <c r="E5776" s="11">
        <v>374262</v>
      </c>
      <c r="F5776" t="s">
        <v>11529</v>
      </c>
      <c r="G5776" t="s">
        <v>13</v>
      </c>
      <c r="H5776" s="1">
        <v>45699</v>
      </c>
      <c r="I5776" t="s">
        <v>11530</v>
      </c>
      <c r="J5776">
        <f t="shared" si="360"/>
        <v>133</v>
      </c>
      <c r="K5776">
        <f t="shared" si="361"/>
        <v>2</v>
      </c>
      <c r="L5776" s="9">
        <f t="shared" si="362"/>
        <v>1635922299</v>
      </c>
      <c r="M5776" s="9">
        <f t="shared" si="363"/>
        <v>1240153</v>
      </c>
    </row>
    <row r="5777" spans="1:13" x14ac:dyDescent="0.2">
      <c r="A5777" t="s">
        <v>11933</v>
      </c>
      <c r="B5777" t="s">
        <v>1701</v>
      </c>
      <c r="C5777" t="s">
        <v>11934</v>
      </c>
      <c r="D5777" s="12">
        <v>16245</v>
      </c>
      <c r="E5777" s="11">
        <v>10503</v>
      </c>
      <c r="F5777" t="s">
        <v>11935</v>
      </c>
      <c r="G5777" t="s">
        <v>13</v>
      </c>
      <c r="H5777" s="1">
        <v>45698</v>
      </c>
      <c r="I5777" t="s">
        <v>11936</v>
      </c>
      <c r="J5777">
        <f t="shared" si="360"/>
        <v>250</v>
      </c>
      <c r="K5777">
        <f t="shared" si="361"/>
        <v>11</v>
      </c>
      <c r="L5777" s="9">
        <f t="shared" si="362"/>
        <v>408633237</v>
      </c>
      <c r="M5777" s="9">
        <f t="shared" si="363"/>
        <v>1237555</v>
      </c>
    </row>
    <row r="5778" spans="1:13" x14ac:dyDescent="0.2">
      <c r="A5778" t="s">
        <v>11937</v>
      </c>
      <c r="B5778" t="s">
        <v>1701</v>
      </c>
      <c r="C5778" t="s">
        <v>11934</v>
      </c>
      <c r="D5778" s="12">
        <v>20825</v>
      </c>
      <c r="E5778" s="11">
        <v>0</v>
      </c>
      <c r="F5778" t="s">
        <v>11938</v>
      </c>
      <c r="G5778" t="s">
        <v>13</v>
      </c>
      <c r="H5778" s="1">
        <v>45698</v>
      </c>
      <c r="I5778" t="s">
        <v>11939</v>
      </c>
      <c r="J5778">
        <f t="shared" si="360"/>
        <v>250</v>
      </c>
      <c r="K5778">
        <f t="shared" si="361"/>
        <v>11</v>
      </c>
      <c r="L5778" s="9">
        <f t="shared" si="362"/>
        <v>408633237</v>
      </c>
      <c r="M5778" s="9">
        <f t="shared" si="363"/>
        <v>1237555</v>
      </c>
    </row>
    <row r="5779" spans="1:13" x14ac:dyDescent="0.2">
      <c r="A5779" t="s">
        <v>11946</v>
      </c>
      <c r="B5779" t="s">
        <v>1701</v>
      </c>
      <c r="C5779" t="s">
        <v>11934</v>
      </c>
      <c r="D5779" s="12">
        <v>29971</v>
      </c>
      <c r="E5779" s="11">
        <v>27066</v>
      </c>
      <c r="F5779" t="s">
        <v>11947</v>
      </c>
      <c r="G5779" t="s">
        <v>13</v>
      </c>
      <c r="H5779" s="1">
        <v>45698</v>
      </c>
      <c r="I5779" t="s">
        <v>11948</v>
      </c>
      <c r="J5779">
        <f t="shared" si="360"/>
        <v>250</v>
      </c>
      <c r="K5779">
        <f t="shared" si="361"/>
        <v>11</v>
      </c>
      <c r="L5779" s="9">
        <f t="shared" si="362"/>
        <v>408633237</v>
      </c>
      <c r="M5779" s="9">
        <f t="shared" si="363"/>
        <v>1237555</v>
      </c>
    </row>
    <row r="5780" spans="1:13" x14ac:dyDescent="0.2">
      <c r="A5780" t="s">
        <v>11949</v>
      </c>
      <c r="B5780" t="s">
        <v>1701</v>
      </c>
      <c r="C5780" t="s">
        <v>11934</v>
      </c>
      <c r="D5780" s="12">
        <v>37818</v>
      </c>
      <c r="E5780" s="11">
        <v>0</v>
      </c>
      <c r="F5780" t="s">
        <v>11950</v>
      </c>
      <c r="G5780" t="s">
        <v>13</v>
      </c>
      <c r="H5780" s="1">
        <v>45698</v>
      </c>
      <c r="I5780" t="s">
        <v>11951</v>
      </c>
      <c r="J5780">
        <f t="shared" si="360"/>
        <v>250</v>
      </c>
      <c r="K5780">
        <f t="shared" si="361"/>
        <v>11</v>
      </c>
      <c r="L5780" s="9">
        <f t="shared" si="362"/>
        <v>408633237</v>
      </c>
      <c r="M5780" s="9">
        <f t="shared" si="363"/>
        <v>1237555</v>
      </c>
    </row>
    <row r="5781" spans="1:13" x14ac:dyDescent="0.2">
      <c r="A5781" t="s">
        <v>11952</v>
      </c>
      <c r="B5781" t="s">
        <v>1701</v>
      </c>
      <c r="C5781" t="s">
        <v>11934</v>
      </c>
      <c r="D5781" s="12">
        <v>43754</v>
      </c>
      <c r="E5781" s="11">
        <v>7120</v>
      </c>
      <c r="F5781" t="s">
        <v>11953</v>
      </c>
      <c r="G5781" t="s">
        <v>13</v>
      </c>
      <c r="H5781" s="1">
        <v>45698</v>
      </c>
      <c r="I5781" t="s">
        <v>11954</v>
      </c>
      <c r="J5781">
        <f t="shared" si="360"/>
        <v>250</v>
      </c>
      <c r="K5781">
        <f t="shared" si="361"/>
        <v>11</v>
      </c>
      <c r="L5781" s="9">
        <f t="shared" si="362"/>
        <v>408633237</v>
      </c>
      <c r="M5781" s="9">
        <f t="shared" si="363"/>
        <v>1237555</v>
      </c>
    </row>
    <row r="5782" spans="1:13" x14ac:dyDescent="0.2">
      <c r="A5782" t="s">
        <v>11955</v>
      </c>
      <c r="B5782" t="s">
        <v>1701</v>
      </c>
      <c r="C5782" t="s">
        <v>11934</v>
      </c>
      <c r="D5782" s="12">
        <v>47508</v>
      </c>
      <c r="E5782" s="11">
        <v>47508</v>
      </c>
      <c r="F5782" t="s">
        <v>11956</v>
      </c>
      <c r="G5782" t="s">
        <v>13</v>
      </c>
      <c r="H5782" s="1">
        <v>45698</v>
      </c>
      <c r="I5782" t="s">
        <v>11957</v>
      </c>
      <c r="J5782">
        <f t="shared" si="360"/>
        <v>250</v>
      </c>
      <c r="K5782">
        <f t="shared" si="361"/>
        <v>11</v>
      </c>
      <c r="L5782" s="9">
        <f t="shared" si="362"/>
        <v>408633237</v>
      </c>
      <c r="M5782" s="9">
        <f t="shared" si="363"/>
        <v>1237555</v>
      </c>
    </row>
    <row r="5783" spans="1:13" x14ac:dyDescent="0.2">
      <c r="A5783" t="s">
        <v>11958</v>
      </c>
      <c r="B5783" t="s">
        <v>1701</v>
      </c>
      <c r="C5783" t="s">
        <v>11934</v>
      </c>
      <c r="D5783" s="12">
        <v>80653</v>
      </c>
      <c r="E5783" s="11">
        <v>0</v>
      </c>
      <c r="F5783" t="s">
        <v>11959</v>
      </c>
      <c r="G5783" t="s">
        <v>13</v>
      </c>
      <c r="H5783" s="1">
        <v>45698</v>
      </c>
      <c r="I5783" t="s">
        <v>11960</v>
      </c>
      <c r="J5783">
        <f t="shared" si="360"/>
        <v>250</v>
      </c>
      <c r="K5783">
        <f t="shared" si="361"/>
        <v>11</v>
      </c>
      <c r="L5783" s="9">
        <f t="shared" si="362"/>
        <v>408633237</v>
      </c>
      <c r="M5783" s="9">
        <f t="shared" si="363"/>
        <v>1237555</v>
      </c>
    </row>
    <row r="5784" spans="1:13" x14ac:dyDescent="0.2">
      <c r="A5784" t="s">
        <v>11981</v>
      </c>
      <c r="B5784" t="s">
        <v>1701</v>
      </c>
      <c r="C5784" t="s">
        <v>11934</v>
      </c>
      <c r="D5784" s="12">
        <v>229638</v>
      </c>
      <c r="E5784" s="11">
        <v>0</v>
      </c>
      <c r="F5784" t="s">
        <v>11982</v>
      </c>
      <c r="G5784" t="s">
        <v>13</v>
      </c>
      <c r="H5784" s="1">
        <v>45698</v>
      </c>
      <c r="I5784" t="s">
        <v>11983</v>
      </c>
      <c r="J5784">
        <f t="shared" si="360"/>
        <v>250</v>
      </c>
      <c r="K5784">
        <f t="shared" si="361"/>
        <v>11</v>
      </c>
      <c r="L5784" s="9">
        <f t="shared" si="362"/>
        <v>408633237</v>
      </c>
      <c r="M5784" s="9">
        <f t="shared" si="363"/>
        <v>1237555</v>
      </c>
    </row>
    <row r="5785" spans="1:13" x14ac:dyDescent="0.2">
      <c r="A5785" t="s">
        <v>11984</v>
      </c>
      <c r="B5785" t="s">
        <v>1701</v>
      </c>
      <c r="C5785" t="s">
        <v>11934</v>
      </c>
      <c r="D5785" s="12">
        <v>298623</v>
      </c>
      <c r="E5785" s="11">
        <v>0</v>
      </c>
      <c r="F5785" t="s">
        <v>11985</v>
      </c>
      <c r="G5785" t="s">
        <v>13</v>
      </c>
      <c r="H5785" s="1">
        <v>45698</v>
      </c>
      <c r="I5785" t="s">
        <v>11986</v>
      </c>
      <c r="J5785">
        <f t="shared" si="360"/>
        <v>250</v>
      </c>
      <c r="K5785">
        <f t="shared" si="361"/>
        <v>11</v>
      </c>
      <c r="L5785" s="9">
        <f t="shared" si="362"/>
        <v>408633237</v>
      </c>
      <c r="M5785" s="9">
        <f t="shared" si="363"/>
        <v>1237555</v>
      </c>
    </row>
    <row r="5786" spans="1:13" x14ac:dyDescent="0.2">
      <c r="A5786" t="s">
        <v>12245</v>
      </c>
      <c r="B5786" t="s">
        <v>1701</v>
      </c>
      <c r="C5786" t="s">
        <v>11934</v>
      </c>
      <c r="D5786" s="12">
        <v>57978</v>
      </c>
      <c r="E5786" s="11">
        <v>35339</v>
      </c>
      <c r="F5786" t="s">
        <v>12246</v>
      </c>
      <c r="G5786" t="s">
        <v>13</v>
      </c>
      <c r="H5786" s="1">
        <v>45695</v>
      </c>
      <c r="I5786" t="s">
        <v>12247</v>
      </c>
      <c r="J5786">
        <f t="shared" si="360"/>
        <v>250</v>
      </c>
      <c r="K5786">
        <f t="shared" si="361"/>
        <v>11</v>
      </c>
      <c r="L5786" s="9">
        <f t="shared" si="362"/>
        <v>408633237</v>
      </c>
      <c r="M5786" s="9">
        <f t="shared" si="363"/>
        <v>1237555</v>
      </c>
    </row>
    <row r="5787" spans="1:13" x14ac:dyDescent="0.2">
      <c r="A5787" t="s">
        <v>12276</v>
      </c>
      <c r="B5787" t="s">
        <v>1701</v>
      </c>
      <c r="C5787" t="s">
        <v>11934</v>
      </c>
      <c r="D5787" s="12">
        <v>374542</v>
      </c>
      <c r="E5787" s="11">
        <v>370370</v>
      </c>
      <c r="F5787" t="s">
        <v>12277</v>
      </c>
      <c r="G5787" t="s">
        <v>13</v>
      </c>
      <c r="H5787" s="1">
        <v>45695</v>
      </c>
      <c r="I5787" t="s">
        <v>12278</v>
      </c>
      <c r="J5787">
        <f t="shared" si="360"/>
        <v>250</v>
      </c>
      <c r="K5787">
        <f t="shared" si="361"/>
        <v>11</v>
      </c>
      <c r="L5787" s="9">
        <f t="shared" si="362"/>
        <v>408633237</v>
      </c>
      <c r="M5787" s="9">
        <f t="shared" si="363"/>
        <v>1237555</v>
      </c>
    </row>
    <row r="5788" spans="1:13" x14ac:dyDescent="0.2">
      <c r="A5788" t="s">
        <v>3255</v>
      </c>
      <c r="B5788" t="s">
        <v>39</v>
      </c>
      <c r="C5788" t="s">
        <v>3256</v>
      </c>
      <c r="D5788" s="12">
        <v>1234630</v>
      </c>
      <c r="E5788" s="11">
        <v>0</v>
      </c>
      <c r="F5788" t="s">
        <v>3257</v>
      </c>
      <c r="G5788" t="s">
        <v>13</v>
      </c>
      <c r="H5788" s="1">
        <v>45723</v>
      </c>
      <c r="I5788" t="s">
        <v>3258</v>
      </c>
      <c r="J5788">
        <f t="shared" si="360"/>
        <v>324</v>
      </c>
      <c r="K5788">
        <f t="shared" si="361"/>
        <v>1</v>
      </c>
      <c r="L5788" s="9">
        <f t="shared" si="362"/>
        <v>1792436850</v>
      </c>
      <c r="M5788" s="9">
        <f t="shared" si="363"/>
        <v>1234630</v>
      </c>
    </row>
    <row r="5789" spans="1:13" x14ac:dyDescent="0.2">
      <c r="A5789" t="s">
        <v>2170</v>
      </c>
      <c r="B5789" t="s">
        <v>39</v>
      </c>
      <c r="C5789" t="s">
        <v>2171</v>
      </c>
      <c r="D5789" s="12">
        <v>190197</v>
      </c>
      <c r="E5789" s="11">
        <v>49322</v>
      </c>
      <c r="F5789" t="s">
        <v>2172</v>
      </c>
      <c r="G5789" t="s">
        <v>13</v>
      </c>
      <c r="H5789" s="1">
        <v>45728</v>
      </c>
      <c r="I5789" t="s">
        <v>2173</v>
      </c>
      <c r="J5789">
        <f t="shared" si="360"/>
        <v>324</v>
      </c>
      <c r="K5789">
        <f t="shared" si="361"/>
        <v>2</v>
      </c>
      <c r="L5789" s="9">
        <f t="shared" si="362"/>
        <v>1792436850</v>
      </c>
      <c r="M5789" s="9">
        <f t="shared" si="363"/>
        <v>1229657</v>
      </c>
    </row>
    <row r="5790" spans="1:13" x14ac:dyDescent="0.2">
      <c r="A5790" t="s">
        <v>2534</v>
      </c>
      <c r="B5790" t="s">
        <v>39</v>
      </c>
      <c r="C5790" t="s">
        <v>2171</v>
      </c>
      <c r="D5790" s="12">
        <v>1039460</v>
      </c>
      <c r="E5790" s="11">
        <v>59835</v>
      </c>
      <c r="F5790" t="s">
        <v>2535</v>
      </c>
      <c r="G5790" t="s">
        <v>13</v>
      </c>
      <c r="H5790" s="1">
        <v>45727</v>
      </c>
      <c r="I5790" t="s">
        <v>2536</v>
      </c>
      <c r="J5790">
        <f t="shared" si="360"/>
        <v>324</v>
      </c>
      <c r="K5790">
        <f t="shared" si="361"/>
        <v>2</v>
      </c>
      <c r="L5790" s="9">
        <f t="shared" si="362"/>
        <v>1792436850</v>
      </c>
      <c r="M5790" s="9">
        <f t="shared" si="363"/>
        <v>1229657</v>
      </c>
    </row>
    <row r="5791" spans="1:13" x14ac:dyDescent="0.2">
      <c r="A5791" t="s">
        <v>2537</v>
      </c>
      <c r="B5791" t="s">
        <v>39</v>
      </c>
      <c r="C5791" t="s">
        <v>2538</v>
      </c>
      <c r="D5791" s="12">
        <v>1212840</v>
      </c>
      <c r="E5791" s="11">
        <v>385520</v>
      </c>
      <c r="F5791" t="s">
        <v>2539</v>
      </c>
      <c r="G5791" t="s">
        <v>116</v>
      </c>
      <c r="H5791" s="1">
        <v>45727</v>
      </c>
      <c r="I5791" t="s">
        <v>2540</v>
      </c>
      <c r="J5791">
        <f t="shared" si="360"/>
        <v>324</v>
      </c>
      <c r="K5791">
        <f t="shared" si="361"/>
        <v>1</v>
      </c>
      <c r="L5791" s="9">
        <f t="shared" si="362"/>
        <v>1792436850</v>
      </c>
      <c r="M5791" s="9">
        <f t="shared" si="363"/>
        <v>1212840</v>
      </c>
    </row>
    <row r="5792" spans="1:13" x14ac:dyDescent="0.2">
      <c r="A5792" t="s">
        <v>1531</v>
      </c>
      <c r="B5792" t="s">
        <v>801</v>
      </c>
      <c r="C5792" t="s">
        <v>1532</v>
      </c>
      <c r="D5792" s="12">
        <v>572317</v>
      </c>
      <c r="E5792" s="11">
        <v>301949</v>
      </c>
      <c r="F5792" t="s">
        <v>1533</v>
      </c>
      <c r="G5792" t="s">
        <v>13</v>
      </c>
      <c r="H5792" s="1">
        <v>45734</v>
      </c>
      <c r="I5792" t="s">
        <v>1534</v>
      </c>
      <c r="J5792">
        <f t="shared" si="360"/>
        <v>37</v>
      </c>
      <c r="K5792">
        <f t="shared" si="361"/>
        <v>2</v>
      </c>
      <c r="L5792" s="9">
        <f t="shared" si="362"/>
        <v>438246754</v>
      </c>
      <c r="M5792" s="9">
        <f t="shared" si="363"/>
        <v>1206269</v>
      </c>
    </row>
    <row r="5793" spans="1:13" x14ac:dyDescent="0.2">
      <c r="A5793" t="s">
        <v>1539</v>
      </c>
      <c r="B5793" t="s">
        <v>801</v>
      </c>
      <c r="C5793" t="s">
        <v>1532</v>
      </c>
      <c r="D5793" s="12">
        <v>633952</v>
      </c>
      <c r="E5793" s="11">
        <v>0</v>
      </c>
      <c r="F5793" t="s">
        <v>1540</v>
      </c>
      <c r="G5793" t="s">
        <v>13</v>
      </c>
      <c r="H5793" s="1">
        <v>45734</v>
      </c>
      <c r="I5793" t="s">
        <v>1541</v>
      </c>
      <c r="J5793">
        <f t="shared" si="360"/>
        <v>37</v>
      </c>
      <c r="K5793">
        <f t="shared" si="361"/>
        <v>2</v>
      </c>
      <c r="L5793" s="9">
        <f t="shared" si="362"/>
        <v>438246754</v>
      </c>
      <c r="M5793" s="9">
        <f t="shared" si="363"/>
        <v>1206269</v>
      </c>
    </row>
    <row r="5794" spans="1:13" x14ac:dyDescent="0.2">
      <c r="A5794" t="s">
        <v>6805</v>
      </c>
      <c r="B5794" t="s">
        <v>951</v>
      </c>
      <c r="C5794" t="s">
        <v>6806</v>
      </c>
      <c r="D5794" s="12">
        <v>1006872</v>
      </c>
      <c r="E5794" s="11">
        <v>677872</v>
      </c>
      <c r="F5794" t="s">
        <v>6807</v>
      </c>
      <c r="G5794" t="s">
        <v>13</v>
      </c>
      <c r="H5794" s="1">
        <v>45712</v>
      </c>
      <c r="I5794" t="s">
        <v>6808</v>
      </c>
      <c r="J5794">
        <f t="shared" si="360"/>
        <v>140</v>
      </c>
      <c r="K5794">
        <f t="shared" si="361"/>
        <v>2</v>
      </c>
      <c r="L5794" s="9">
        <f t="shared" si="362"/>
        <v>5426635612</v>
      </c>
      <c r="M5794" s="9">
        <f t="shared" si="363"/>
        <v>1205125</v>
      </c>
    </row>
    <row r="5795" spans="1:13" x14ac:dyDescent="0.2">
      <c r="A5795" t="s">
        <v>10934</v>
      </c>
      <c r="B5795" t="s">
        <v>56</v>
      </c>
      <c r="C5795" t="s">
        <v>6806</v>
      </c>
      <c r="D5795" s="12">
        <v>198253</v>
      </c>
      <c r="E5795" s="11">
        <v>0</v>
      </c>
      <c r="F5795" t="s">
        <v>10935</v>
      </c>
      <c r="G5795" t="s">
        <v>147</v>
      </c>
      <c r="H5795" s="1">
        <v>45701</v>
      </c>
      <c r="I5795" t="s">
        <v>10936</v>
      </c>
      <c r="J5795">
        <f t="shared" si="360"/>
        <v>673</v>
      </c>
      <c r="K5795">
        <f t="shared" si="361"/>
        <v>2</v>
      </c>
      <c r="L5795" s="9">
        <f t="shared" si="362"/>
        <v>5115679510</v>
      </c>
      <c r="M5795" s="9">
        <f t="shared" si="363"/>
        <v>1205125</v>
      </c>
    </row>
    <row r="5796" spans="1:13" x14ac:dyDescent="0.2">
      <c r="A5796" t="s">
        <v>9307</v>
      </c>
      <c r="B5796" t="s">
        <v>1456</v>
      </c>
      <c r="C5796" t="s">
        <v>9308</v>
      </c>
      <c r="D5796" s="12">
        <v>557799</v>
      </c>
      <c r="E5796" s="11">
        <v>305748</v>
      </c>
      <c r="F5796" t="s">
        <v>9309</v>
      </c>
      <c r="G5796" t="s">
        <v>171</v>
      </c>
      <c r="H5796" s="1">
        <v>45702</v>
      </c>
      <c r="I5796" t="s">
        <v>9310</v>
      </c>
      <c r="J5796">
        <f t="shared" si="360"/>
        <v>81</v>
      </c>
      <c r="K5796">
        <f t="shared" si="361"/>
        <v>2</v>
      </c>
      <c r="L5796" s="9">
        <f t="shared" si="362"/>
        <v>168045214</v>
      </c>
      <c r="M5796" s="9">
        <f t="shared" si="363"/>
        <v>1203313</v>
      </c>
    </row>
    <row r="5797" spans="1:13" x14ac:dyDescent="0.2">
      <c r="A5797" t="s">
        <v>9318</v>
      </c>
      <c r="B5797" t="s">
        <v>1456</v>
      </c>
      <c r="C5797" t="s">
        <v>9308</v>
      </c>
      <c r="D5797" s="12">
        <v>645514</v>
      </c>
      <c r="E5797" s="11">
        <v>151279</v>
      </c>
      <c r="F5797" t="s">
        <v>9319</v>
      </c>
      <c r="G5797" t="s">
        <v>171</v>
      </c>
      <c r="H5797" s="1">
        <v>45702</v>
      </c>
      <c r="I5797" t="s">
        <v>9320</v>
      </c>
      <c r="J5797">
        <f t="shared" si="360"/>
        <v>81</v>
      </c>
      <c r="K5797">
        <f t="shared" si="361"/>
        <v>2</v>
      </c>
      <c r="L5797" s="9">
        <f t="shared" si="362"/>
        <v>168045214</v>
      </c>
      <c r="M5797" s="9">
        <f t="shared" si="363"/>
        <v>1203313</v>
      </c>
    </row>
    <row r="5798" spans="1:13" x14ac:dyDescent="0.2">
      <c r="A5798" t="s">
        <v>10387</v>
      </c>
      <c r="B5798" t="s">
        <v>8976</v>
      </c>
      <c r="C5798" t="s">
        <v>10388</v>
      </c>
      <c r="D5798" s="12">
        <v>1199801</v>
      </c>
      <c r="E5798" s="11">
        <v>20369</v>
      </c>
      <c r="F5798" t="s">
        <v>10389</v>
      </c>
      <c r="G5798" t="s">
        <v>116</v>
      </c>
      <c r="H5798" s="1">
        <v>45702</v>
      </c>
      <c r="I5798" t="s">
        <v>10390</v>
      </c>
      <c r="J5798">
        <f t="shared" si="360"/>
        <v>350</v>
      </c>
      <c r="K5798">
        <f t="shared" si="361"/>
        <v>1</v>
      </c>
      <c r="L5798" s="9">
        <f t="shared" si="362"/>
        <v>1401538900</v>
      </c>
      <c r="M5798" s="9">
        <f t="shared" si="363"/>
        <v>1199801</v>
      </c>
    </row>
    <row r="5799" spans="1:13" x14ac:dyDescent="0.2">
      <c r="A5799" t="s">
        <v>10220</v>
      </c>
      <c r="B5799" t="s">
        <v>8976</v>
      </c>
      <c r="C5799" t="s">
        <v>10221</v>
      </c>
      <c r="D5799" s="12">
        <v>449145</v>
      </c>
      <c r="E5799" s="11">
        <v>181185</v>
      </c>
      <c r="F5799" t="s">
        <v>10222</v>
      </c>
      <c r="G5799" t="s">
        <v>116</v>
      </c>
      <c r="H5799" s="1">
        <v>45702</v>
      </c>
      <c r="I5799" t="s">
        <v>10223</v>
      </c>
      <c r="J5799">
        <f t="shared" si="360"/>
        <v>350</v>
      </c>
      <c r="K5799">
        <f t="shared" si="361"/>
        <v>2</v>
      </c>
      <c r="L5799" s="9">
        <f t="shared" si="362"/>
        <v>1401538900</v>
      </c>
      <c r="M5799" s="9">
        <f t="shared" si="363"/>
        <v>1199145</v>
      </c>
    </row>
    <row r="5800" spans="1:13" x14ac:dyDescent="0.2">
      <c r="A5800" t="s">
        <v>10313</v>
      </c>
      <c r="B5800" t="s">
        <v>8976</v>
      </c>
      <c r="C5800" t="s">
        <v>10221</v>
      </c>
      <c r="D5800" s="12">
        <v>750000</v>
      </c>
      <c r="E5800" s="11">
        <v>0</v>
      </c>
      <c r="F5800" t="s">
        <v>10222</v>
      </c>
      <c r="G5800" t="s">
        <v>152</v>
      </c>
      <c r="H5800" s="1">
        <v>45702</v>
      </c>
      <c r="I5800" t="s">
        <v>10314</v>
      </c>
      <c r="J5800">
        <f t="shared" si="360"/>
        <v>350</v>
      </c>
      <c r="K5800">
        <f t="shared" si="361"/>
        <v>2</v>
      </c>
      <c r="L5800" s="9">
        <f t="shared" si="362"/>
        <v>1401538900</v>
      </c>
      <c r="M5800" s="9">
        <f t="shared" si="363"/>
        <v>1199145</v>
      </c>
    </row>
    <row r="5801" spans="1:13" x14ac:dyDescent="0.2">
      <c r="A5801" t="s">
        <v>5581</v>
      </c>
      <c r="B5801" t="s">
        <v>56</v>
      </c>
      <c r="C5801" t="s">
        <v>5582</v>
      </c>
      <c r="D5801" s="12">
        <v>1191277</v>
      </c>
      <c r="E5801" s="11">
        <v>595639</v>
      </c>
      <c r="F5801" t="s">
        <v>5583</v>
      </c>
      <c r="G5801" t="s">
        <v>13</v>
      </c>
      <c r="H5801" s="1">
        <v>45715</v>
      </c>
      <c r="I5801" t="s">
        <v>5584</v>
      </c>
      <c r="J5801">
        <f t="shared" si="360"/>
        <v>673</v>
      </c>
      <c r="K5801">
        <f t="shared" si="361"/>
        <v>1</v>
      </c>
      <c r="L5801" s="9">
        <f t="shared" si="362"/>
        <v>5115679510</v>
      </c>
      <c r="M5801" s="9">
        <f t="shared" si="363"/>
        <v>1191277</v>
      </c>
    </row>
    <row r="5802" spans="1:13" x14ac:dyDescent="0.2">
      <c r="A5802" t="s">
        <v>3511</v>
      </c>
      <c r="B5802" t="s">
        <v>10</v>
      </c>
      <c r="C5802" t="s">
        <v>3512</v>
      </c>
      <c r="D5802" s="12">
        <v>1190840</v>
      </c>
      <c r="E5802" s="11">
        <v>922404</v>
      </c>
      <c r="F5802" t="s">
        <v>3513</v>
      </c>
      <c r="G5802" t="s">
        <v>130</v>
      </c>
      <c r="H5802" s="1">
        <v>45722</v>
      </c>
      <c r="I5802" t="s">
        <v>3514</v>
      </c>
      <c r="J5802">
        <f t="shared" si="360"/>
        <v>366</v>
      </c>
      <c r="K5802">
        <f t="shared" si="361"/>
        <v>1</v>
      </c>
      <c r="L5802" s="9">
        <f t="shared" si="362"/>
        <v>442014068</v>
      </c>
      <c r="M5802" s="9">
        <f t="shared" si="363"/>
        <v>1190840</v>
      </c>
    </row>
    <row r="5803" spans="1:13" x14ac:dyDescent="0.2">
      <c r="A5803" t="s">
        <v>6432</v>
      </c>
      <c r="B5803" t="s">
        <v>87</v>
      </c>
      <c r="C5803" t="s">
        <v>6433</v>
      </c>
      <c r="D5803" s="12">
        <v>111066</v>
      </c>
      <c r="E5803" s="11">
        <v>0</v>
      </c>
      <c r="F5803" t="s">
        <v>6434</v>
      </c>
      <c r="G5803" t="s">
        <v>13</v>
      </c>
      <c r="H5803" s="1">
        <v>45713</v>
      </c>
      <c r="I5803" t="s">
        <v>6435</v>
      </c>
      <c r="J5803">
        <f t="shared" si="360"/>
        <v>160</v>
      </c>
      <c r="K5803">
        <f t="shared" si="361"/>
        <v>4</v>
      </c>
      <c r="L5803" s="9">
        <f t="shared" si="362"/>
        <v>1007902320</v>
      </c>
      <c r="M5803" s="9">
        <f t="shared" si="363"/>
        <v>1189881</v>
      </c>
    </row>
    <row r="5804" spans="1:13" x14ac:dyDescent="0.2">
      <c r="A5804" t="s">
        <v>8107</v>
      </c>
      <c r="B5804" t="s">
        <v>87</v>
      </c>
      <c r="C5804" t="s">
        <v>6433</v>
      </c>
      <c r="D5804" s="12">
        <v>212787</v>
      </c>
      <c r="E5804" s="11">
        <v>0</v>
      </c>
      <c r="F5804" t="s">
        <v>8108</v>
      </c>
      <c r="G5804" t="s">
        <v>13</v>
      </c>
      <c r="H5804" s="1">
        <v>45706</v>
      </c>
      <c r="I5804" t="s">
        <v>8109</v>
      </c>
      <c r="J5804">
        <f t="shared" si="360"/>
        <v>160</v>
      </c>
      <c r="K5804">
        <f t="shared" si="361"/>
        <v>4</v>
      </c>
      <c r="L5804" s="9">
        <f t="shared" si="362"/>
        <v>1007902320</v>
      </c>
      <c r="M5804" s="9">
        <f t="shared" si="363"/>
        <v>1189881</v>
      </c>
    </row>
    <row r="5805" spans="1:13" x14ac:dyDescent="0.2">
      <c r="A5805" t="s">
        <v>8110</v>
      </c>
      <c r="B5805" t="s">
        <v>87</v>
      </c>
      <c r="C5805" t="s">
        <v>6433</v>
      </c>
      <c r="D5805" s="12">
        <v>285601</v>
      </c>
      <c r="E5805" s="11">
        <v>175406</v>
      </c>
      <c r="F5805" t="s">
        <v>8111</v>
      </c>
      <c r="G5805" t="s">
        <v>13</v>
      </c>
      <c r="H5805" s="1">
        <v>45706</v>
      </c>
      <c r="I5805" t="s">
        <v>8112</v>
      </c>
      <c r="J5805">
        <f t="shared" si="360"/>
        <v>160</v>
      </c>
      <c r="K5805">
        <f t="shared" si="361"/>
        <v>4</v>
      </c>
      <c r="L5805" s="9">
        <f t="shared" si="362"/>
        <v>1007902320</v>
      </c>
      <c r="M5805" s="9">
        <f t="shared" si="363"/>
        <v>1189881</v>
      </c>
    </row>
    <row r="5806" spans="1:13" x14ac:dyDescent="0.2">
      <c r="A5806" t="s">
        <v>8113</v>
      </c>
      <c r="B5806" t="s">
        <v>87</v>
      </c>
      <c r="C5806" t="s">
        <v>6433</v>
      </c>
      <c r="D5806" s="12">
        <v>580427</v>
      </c>
      <c r="E5806" s="11">
        <v>523587</v>
      </c>
      <c r="F5806" t="s">
        <v>8114</v>
      </c>
      <c r="G5806" t="s">
        <v>13</v>
      </c>
      <c r="H5806" s="1">
        <v>45706</v>
      </c>
      <c r="I5806" t="s">
        <v>8115</v>
      </c>
      <c r="J5806">
        <f t="shared" si="360"/>
        <v>160</v>
      </c>
      <c r="K5806">
        <f t="shared" si="361"/>
        <v>4</v>
      </c>
      <c r="L5806" s="9">
        <f t="shared" si="362"/>
        <v>1007902320</v>
      </c>
      <c r="M5806" s="9">
        <f t="shared" si="363"/>
        <v>1189881</v>
      </c>
    </row>
    <row r="5807" spans="1:13" x14ac:dyDescent="0.2">
      <c r="A5807" t="s">
        <v>8561</v>
      </c>
      <c r="B5807" t="s">
        <v>1751</v>
      </c>
      <c r="C5807" t="s">
        <v>8562</v>
      </c>
      <c r="D5807" s="12">
        <v>1189094</v>
      </c>
      <c r="E5807" s="11">
        <v>970713</v>
      </c>
      <c r="F5807" t="s">
        <v>8563</v>
      </c>
      <c r="G5807" t="s">
        <v>13</v>
      </c>
      <c r="H5807" s="1">
        <v>45706</v>
      </c>
      <c r="I5807" t="s">
        <v>8564</v>
      </c>
      <c r="J5807">
        <f t="shared" si="360"/>
        <v>99</v>
      </c>
      <c r="K5807">
        <f t="shared" si="361"/>
        <v>1</v>
      </c>
      <c r="L5807" s="9">
        <f t="shared" si="362"/>
        <v>382244987</v>
      </c>
      <c r="M5807" s="9">
        <f t="shared" si="363"/>
        <v>1189094</v>
      </c>
    </row>
    <row r="5808" spans="1:13" x14ac:dyDescent="0.2">
      <c r="A5808" t="s">
        <v>3351</v>
      </c>
      <c r="B5808" t="s">
        <v>87</v>
      </c>
      <c r="C5808" t="s">
        <v>3352</v>
      </c>
      <c r="D5808" s="12">
        <v>1170086</v>
      </c>
      <c r="E5808" s="11">
        <v>465816</v>
      </c>
      <c r="F5808" t="s">
        <v>3353</v>
      </c>
      <c r="G5808" t="s">
        <v>116</v>
      </c>
      <c r="H5808" s="1">
        <v>45722</v>
      </c>
      <c r="I5808" t="s">
        <v>3354</v>
      </c>
      <c r="J5808">
        <f t="shared" si="360"/>
        <v>160</v>
      </c>
      <c r="K5808">
        <f t="shared" si="361"/>
        <v>1</v>
      </c>
      <c r="L5808" s="9">
        <f t="shared" si="362"/>
        <v>1007902320</v>
      </c>
      <c r="M5808" s="9">
        <f t="shared" si="363"/>
        <v>1170086</v>
      </c>
    </row>
    <row r="5809" spans="1:13" x14ac:dyDescent="0.2">
      <c r="A5809" t="s">
        <v>8311</v>
      </c>
      <c r="B5809" t="s">
        <v>16</v>
      </c>
      <c r="C5809" t="s">
        <v>8312</v>
      </c>
      <c r="D5809" s="12">
        <v>1167798</v>
      </c>
      <c r="E5809" s="11">
        <v>3450</v>
      </c>
      <c r="F5809" t="s">
        <v>8313</v>
      </c>
      <c r="G5809" t="s">
        <v>171</v>
      </c>
      <c r="H5809" s="1">
        <v>45706</v>
      </c>
      <c r="I5809" t="s">
        <v>8314</v>
      </c>
      <c r="J5809">
        <f t="shared" si="360"/>
        <v>137</v>
      </c>
      <c r="K5809">
        <f t="shared" si="361"/>
        <v>1</v>
      </c>
      <c r="L5809" s="9">
        <f t="shared" si="362"/>
        <v>2463589332</v>
      </c>
      <c r="M5809" s="9">
        <f t="shared" si="363"/>
        <v>1167798</v>
      </c>
    </row>
    <row r="5810" spans="1:13" x14ac:dyDescent="0.2">
      <c r="A5810" t="s">
        <v>3196</v>
      </c>
      <c r="B5810" t="s">
        <v>1793</v>
      </c>
      <c r="C5810" t="s">
        <v>3197</v>
      </c>
      <c r="D5810" s="12">
        <v>1164270</v>
      </c>
      <c r="E5810" s="11">
        <v>438924</v>
      </c>
      <c r="F5810" t="s">
        <v>3198</v>
      </c>
      <c r="G5810" t="s">
        <v>13</v>
      </c>
      <c r="H5810" s="1">
        <v>45723</v>
      </c>
      <c r="I5810" t="s">
        <v>3199</v>
      </c>
      <c r="J5810">
        <f t="shared" si="360"/>
        <v>85</v>
      </c>
      <c r="K5810">
        <f t="shared" si="361"/>
        <v>1</v>
      </c>
      <c r="L5810" s="9">
        <f t="shared" si="362"/>
        <v>35074817</v>
      </c>
      <c r="M5810" s="9">
        <f t="shared" si="363"/>
        <v>1164270</v>
      </c>
    </row>
    <row r="5811" spans="1:13" x14ac:dyDescent="0.2">
      <c r="A5811" t="s">
        <v>2326</v>
      </c>
      <c r="B5811" t="s">
        <v>10</v>
      </c>
      <c r="C5811" t="s">
        <v>2327</v>
      </c>
      <c r="D5811" s="12">
        <v>880505</v>
      </c>
      <c r="E5811" s="11">
        <v>880505</v>
      </c>
      <c r="F5811" t="s">
        <v>2328</v>
      </c>
      <c r="G5811" t="s">
        <v>121</v>
      </c>
      <c r="H5811" s="1">
        <v>45728</v>
      </c>
      <c r="I5811" t="s">
        <v>2329</v>
      </c>
      <c r="J5811">
        <f t="shared" si="360"/>
        <v>366</v>
      </c>
      <c r="K5811">
        <f t="shared" si="361"/>
        <v>2</v>
      </c>
      <c r="L5811" s="9">
        <f t="shared" si="362"/>
        <v>442014068</v>
      </c>
      <c r="M5811" s="9">
        <f t="shared" si="363"/>
        <v>1154594</v>
      </c>
    </row>
    <row r="5812" spans="1:13" x14ac:dyDescent="0.2">
      <c r="A5812" t="s">
        <v>4951</v>
      </c>
      <c r="B5812" t="s">
        <v>1701</v>
      </c>
      <c r="C5812" t="s">
        <v>2327</v>
      </c>
      <c r="D5812" s="12">
        <v>274089</v>
      </c>
      <c r="E5812" s="11">
        <v>170842</v>
      </c>
      <c r="F5812" t="s">
        <v>4952</v>
      </c>
      <c r="G5812" t="s">
        <v>13</v>
      </c>
      <c r="H5812" s="1">
        <v>45719</v>
      </c>
      <c r="I5812" t="s">
        <v>4953</v>
      </c>
      <c r="J5812">
        <f t="shared" si="360"/>
        <v>250</v>
      </c>
      <c r="K5812">
        <f t="shared" si="361"/>
        <v>2</v>
      </c>
      <c r="L5812" s="9">
        <f t="shared" si="362"/>
        <v>408633237</v>
      </c>
      <c r="M5812" s="9">
        <f t="shared" si="363"/>
        <v>1154594</v>
      </c>
    </row>
    <row r="5813" spans="1:13" x14ac:dyDescent="0.2">
      <c r="A5813" t="s">
        <v>1866</v>
      </c>
      <c r="B5813" t="s">
        <v>1679</v>
      </c>
      <c r="C5813" t="s">
        <v>1867</v>
      </c>
      <c r="D5813" s="12">
        <v>1146592</v>
      </c>
      <c r="E5813" s="11">
        <v>1146592</v>
      </c>
      <c r="F5813" t="s">
        <v>1868</v>
      </c>
      <c r="G5813" t="s">
        <v>13</v>
      </c>
      <c r="H5813" s="1">
        <v>45730</v>
      </c>
      <c r="I5813" t="s">
        <v>1869</v>
      </c>
      <c r="J5813">
        <f t="shared" si="360"/>
        <v>27</v>
      </c>
      <c r="K5813">
        <f t="shared" si="361"/>
        <v>1</v>
      </c>
      <c r="L5813" s="9">
        <f t="shared" si="362"/>
        <v>42781742</v>
      </c>
      <c r="M5813" s="9">
        <f t="shared" si="363"/>
        <v>1146592</v>
      </c>
    </row>
    <row r="5814" spans="1:13" x14ac:dyDescent="0.2">
      <c r="A5814" t="s">
        <v>827</v>
      </c>
      <c r="B5814" t="s">
        <v>56</v>
      </c>
      <c r="C5814" t="s">
        <v>828</v>
      </c>
      <c r="D5814" s="12">
        <v>1064329</v>
      </c>
      <c r="E5814" s="11">
        <v>720303</v>
      </c>
      <c r="F5814" t="s">
        <v>829</v>
      </c>
      <c r="G5814" t="s">
        <v>13</v>
      </c>
      <c r="H5814" s="1">
        <v>45737</v>
      </c>
      <c r="I5814" t="s">
        <v>830</v>
      </c>
      <c r="J5814">
        <f t="shared" si="360"/>
        <v>673</v>
      </c>
      <c r="K5814">
        <f t="shared" si="361"/>
        <v>2</v>
      </c>
      <c r="L5814" s="9">
        <f t="shared" si="362"/>
        <v>5115679510</v>
      </c>
      <c r="M5814" s="9">
        <f t="shared" si="363"/>
        <v>1144193</v>
      </c>
    </row>
    <row r="5815" spans="1:13" x14ac:dyDescent="0.2">
      <c r="A5815" t="s">
        <v>3597</v>
      </c>
      <c r="B5815" t="s">
        <v>10</v>
      </c>
      <c r="C5815" t="s">
        <v>828</v>
      </c>
      <c r="D5815" s="12">
        <v>79864</v>
      </c>
      <c r="E5815" s="11">
        <v>0</v>
      </c>
      <c r="F5815" t="s">
        <v>3598</v>
      </c>
      <c r="G5815" t="s">
        <v>116</v>
      </c>
      <c r="H5815" s="1">
        <v>45722</v>
      </c>
      <c r="I5815" t="s">
        <v>3599</v>
      </c>
      <c r="J5815">
        <f t="shared" si="360"/>
        <v>366</v>
      </c>
      <c r="K5815">
        <f t="shared" si="361"/>
        <v>2</v>
      </c>
      <c r="L5815" s="9">
        <f t="shared" si="362"/>
        <v>442014068</v>
      </c>
      <c r="M5815" s="9">
        <f t="shared" si="363"/>
        <v>1144193</v>
      </c>
    </row>
    <row r="5816" spans="1:13" x14ac:dyDescent="0.2">
      <c r="A5816" t="s">
        <v>4494</v>
      </c>
      <c r="B5816" t="s">
        <v>16</v>
      </c>
      <c r="C5816" t="s">
        <v>4495</v>
      </c>
      <c r="D5816" s="12">
        <v>1128971</v>
      </c>
      <c r="E5816" s="11">
        <v>650060</v>
      </c>
      <c r="F5816" t="s">
        <v>4496</v>
      </c>
      <c r="G5816" t="s">
        <v>121</v>
      </c>
      <c r="H5816" s="1">
        <v>45720</v>
      </c>
      <c r="I5816" t="s">
        <v>4497</v>
      </c>
      <c r="J5816">
        <f t="shared" si="360"/>
        <v>137</v>
      </c>
      <c r="K5816">
        <f t="shared" si="361"/>
        <v>1</v>
      </c>
      <c r="L5816" s="9">
        <f t="shared" si="362"/>
        <v>2463589332</v>
      </c>
      <c r="M5816" s="9">
        <f t="shared" si="363"/>
        <v>1128971</v>
      </c>
    </row>
    <row r="5817" spans="1:13" x14ac:dyDescent="0.2">
      <c r="A5817" t="s">
        <v>8435</v>
      </c>
      <c r="B5817" t="s">
        <v>26</v>
      </c>
      <c r="C5817" t="s">
        <v>8436</v>
      </c>
      <c r="D5817" s="12">
        <v>25500</v>
      </c>
      <c r="E5817" s="11">
        <v>0</v>
      </c>
      <c r="F5817" t="s">
        <v>8437</v>
      </c>
      <c r="G5817" t="s">
        <v>130</v>
      </c>
      <c r="H5817" s="1">
        <v>45706</v>
      </c>
      <c r="I5817" t="s">
        <v>8438</v>
      </c>
      <c r="J5817">
        <f t="shared" si="360"/>
        <v>115</v>
      </c>
      <c r="K5817">
        <f t="shared" si="361"/>
        <v>2</v>
      </c>
      <c r="L5817" s="9">
        <f t="shared" si="362"/>
        <v>116767799</v>
      </c>
      <c r="M5817" s="9">
        <f t="shared" si="363"/>
        <v>1125750</v>
      </c>
    </row>
    <row r="5818" spans="1:13" x14ac:dyDescent="0.2">
      <c r="A5818" t="s">
        <v>9324</v>
      </c>
      <c r="B5818" t="s">
        <v>1456</v>
      </c>
      <c r="C5818" t="s">
        <v>8436</v>
      </c>
      <c r="D5818" s="12">
        <v>1100250</v>
      </c>
      <c r="E5818" s="11">
        <v>658262</v>
      </c>
      <c r="F5818" t="s">
        <v>9325</v>
      </c>
      <c r="G5818" t="s">
        <v>116</v>
      </c>
      <c r="H5818" s="1">
        <v>45702</v>
      </c>
      <c r="I5818" t="s">
        <v>9326</v>
      </c>
      <c r="J5818">
        <f t="shared" si="360"/>
        <v>81</v>
      </c>
      <c r="K5818">
        <f t="shared" si="361"/>
        <v>2</v>
      </c>
      <c r="L5818" s="9">
        <f t="shared" si="362"/>
        <v>168045214</v>
      </c>
      <c r="M5818" s="9">
        <f t="shared" si="363"/>
        <v>1125750</v>
      </c>
    </row>
    <row r="5819" spans="1:13" x14ac:dyDescent="0.2">
      <c r="A5819" t="s">
        <v>5893</v>
      </c>
      <c r="B5819" t="s">
        <v>39</v>
      </c>
      <c r="C5819" t="s">
        <v>5894</v>
      </c>
      <c r="D5819" s="12">
        <v>150620</v>
      </c>
      <c r="E5819" s="11">
        <v>0</v>
      </c>
      <c r="F5819" t="s">
        <v>5895</v>
      </c>
      <c r="G5819" t="s">
        <v>13</v>
      </c>
      <c r="H5819" s="1">
        <v>45714</v>
      </c>
      <c r="I5819" t="s">
        <v>5896</v>
      </c>
      <c r="J5819">
        <f t="shared" si="360"/>
        <v>324</v>
      </c>
      <c r="K5819">
        <f t="shared" si="361"/>
        <v>2</v>
      </c>
      <c r="L5819" s="9">
        <f t="shared" si="362"/>
        <v>1792436850</v>
      </c>
      <c r="M5819" s="9">
        <f t="shared" si="363"/>
        <v>1122589</v>
      </c>
    </row>
    <row r="5820" spans="1:13" x14ac:dyDescent="0.2">
      <c r="A5820" t="s">
        <v>5925</v>
      </c>
      <c r="B5820" t="s">
        <v>39</v>
      </c>
      <c r="C5820" t="s">
        <v>5894</v>
      </c>
      <c r="D5820" s="12">
        <v>971969</v>
      </c>
      <c r="E5820" s="11">
        <v>0</v>
      </c>
      <c r="F5820" t="s">
        <v>5926</v>
      </c>
      <c r="G5820" t="s">
        <v>13</v>
      </c>
      <c r="H5820" s="1">
        <v>45714</v>
      </c>
      <c r="I5820" t="s">
        <v>5927</v>
      </c>
      <c r="J5820">
        <f t="shared" si="360"/>
        <v>324</v>
      </c>
      <c r="K5820">
        <f t="shared" si="361"/>
        <v>2</v>
      </c>
      <c r="L5820" s="9">
        <f t="shared" si="362"/>
        <v>1792436850</v>
      </c>
      <c r="M5820" s="9">
        <f t="shared" si="363"/>
        <v>1122589</v>
      </c>
    </row>
    <row r="5821" spans="1:13" x14ac:dyDescent="0.2">
      <c r="A5821" t="s">
        <v>5433</v>
      </c>
      <c r="B5821" t="s">
        <v>10</v>
      </c>
      <c r="C5821" t="s">
        <v>5434</v>
      </c>
      <c r="D5821" s="12">
        <v>300720</v>
      </c>
      <c r="E5821" s="11">
        <v>0</v>
      </c>
      <c r="F5821" t="s">
        <v>5435</v>
      </c>
      <c r="G5821" t="s">
        <v>13</v>
      </c>
      <c r="H5821" s="1">
        <v>45715</v>
      </c>
      <c r="I5821" t="s">
        <v>5436</v>
      </c>
      <c r="J5821">
        <f t="shared" si="360"/>
        <v>366</v>
      </c>
      <c r="K5821">
        <f t="shared" si="361"/>
        <v>2</v>
      </c>
      <c r="L5821" s="9">
        <f t="shared" si="362"/>
        <v>442014068</v>
      </c>
      <c r="M5821" s="9">
        <f t="shared" si="363"/>
        <v>1122223</v>
      </c>
    </row>
    <row r="5822" spans="1:13" x14ac:dyDescent="0.2">
      <c r="A5822" t="s">
        <v>8288</v>
      </c>
      <c r="B5822" t="s">
        <v>16</v>
      </c>
      <c r="C5822" t="s">
        <v>5434</v>
      </c>
      <c r="D5822" s="12">
        <v>821503</v>
      </c>
      <c r="E5822" s="11">
        <v>659019</v>
      </c>
      <c r="F5822" t="s">
        <v>8289</v>
      </c>
      <c r="G5822" t="s">
        <v>13</v>
      </c>
      <c r="H5822" s="1">
        <v>45706</v>
      </c>
      <c r="I5822" t="s">
        <v>8290</v>
      </c>
      <c r="J5822">
        <f t="shared" si="360"/>
        <v>137</v>
      </c>
      <c r="K5822">
        <f t="shared" si="361"/>
        <v>2</v>
      </c>
      <c r="L5822" s="9">
        <f t="shared" si="362"/>
        <v>2463589332</v>
      </c>
      <c r="M5822" s="9">
        <f t="shared" si="363"/>
        <v>1122223</v>
      </c>
    </row>
    <row r="5823" spans="1:13" x14ac:dyDescent="0.2">
      <c r="A5823" t="s">
        <v>6976</v>
      </c>
      <c r="B5823" t="s">
        <v>56</v>
      </c>
      <c r="C5823" t="s">
        <v>6977</v>
      </c>
      <c r="D5823" s="12">
        <v>898210</v>
      </c>
      <c r="E5823" s="11">
        <v>0</v>
      </c>
      <c r="F5823" t="s">
        <v>6978</v>
      </c>
      <c r="G5823" t="s">
        <v>13</v>
      </c>
      <c r="H5823" s="1">
        <v>45712</v>
      </c>
      <c r="I5823" t="s">
        <v>6979</v>
      </c>
      <c r="J5823">
        <f t="shared" si="360"/>
        <v>673</v>
      </c>
      <c r="K5823">
        <f t="shared" si="361"/>
        <v>2</v>
      </c>
      <c r="L5823" s="9">
        <f t="shared" si="362"/>
        <v>5115679510</v>
      </c>
      <c r="M5823" s="9">
        <f t="shared" si="363"/>
        <v>1118935</v>
      </c>
    </row>
    <row r="5824" spans="1:13" x14ac:dyDescent="0.2">
      <c r="A5824" t="s">
        <v>8512</v>
      </c>
      <c r="B5824" t="s">
        <v>1751</v>
      </c>
      <c r="C5824" t="s">
        <v>6977</v>
      </c>
      <c r="D5824" s="12">
        <v>220725</v>
      </c>
      <c r="E5824" s="11">
        <v>0</v>
      </c>
      <c r="F5824" t="s">
        <v>8513</v>
      </c>
      <c r="G5824" t="s">
        <v>13</v>
      </c>
      <c r="H5824" s="1">
        <v>45706</v>
      </c>
      <c r="I5824" t="s">
        <v>8514</v>
      </c>
      <c r="J5824">
        <f t="shared" si="360"/>
        <v>99</v>
      </c>
      <c r="K5824">
        <f t="shared" si="361"/>
        <v>2</v>
      </c>
      <c r="L5824" s="9">
        <f t="shared" si="362"/>
        <v>382244987</v>
      </c>
      <c r="M5824" s="9">
        <f t="shared" si="363"/>
        <v>1118935</v>
      </c>
    </row>
    <row r="5825" spans="1:13" x14ac:dyDescent="0.2">
      <c r="A5825" t="s">
        <v>60</v>
      </c>
      <c r="B5825" t="s">
        <v>56</v>
      </c>
      <c r="C5825" t="s">
        <v>61</v>
      </c>
      <c r="D5825" s="12">
        <v>847901</v>
      </c>
      <c r="E5825" s="11">
        <v>518276</v>
      </c>
      <c r="F5825" t="s">
        <v>62</v>
      </c>
      <c r="G5825" t="s">
        <v>13</v>
      </c>
      <c r="H5825" s="1">
        <v>45740</v>
      </c>
      <c r="I5825" t="s">
        <v>63</v>
      </c>
      <c r="J5825">
        <f t="shared" si="360"/>
        <v>673</v>
      </c>
      <c r="K5825">
        <f t="shared" si="361"/>
        <v>2</v>
      </c>
      <c r="L5825" s="9">
        <f t="shared" si="362"/>
        <v>5115679510</v>
      </c>
      <c r="M5825" s="9">
        <f t="shared" si="363"/>
        <v>1118746</v>
      </c>
    </row>
    <row r="5826" spans="1:13" x14ac:dyDescent="0.2">
      <c r="A5826" t="s">
        <v>10079</v>
      </c>
      <c r="B5826" t="s">
        <v>8976</v>
      </c>
      <c r="C5826" t="s">
        <v>61</v>
      </c>
      <c r="D5826" s="12">
        <v>270845</v>
      </c>
      <c r="E5826" s="11">
        <v>0</v>
      </c>
      <c r="F5826" t="s">
        <v>10080</v>
      </c>
      <c r="G5826" t="s">
        <v>130</v>
      </c>
      <c r="H5826" s="1">
        <v>45702</v>
      </c>
      <c r="I5826" t="s">
        <v>10081</v>
      </c>
      <c r="J5826">
        <f t="shared" ref="J5826:J5889" si="364">COUNTIF(B:B, B5826)</f>
        <v>350</v>
      </c>
      <c r="K5826">
        <f t="shared" ref="K5826:K5889" si="365">COUNTIF(C:C,C5826)</f>
        <v>2</v>
      </c>
      <c r="L5826" s="9">
        <f t="shared" ref="L5826:L5889" si="366">SUMIF(B:B,B5826,D:D)</f>
        <v>1401538900</v>
      </c>
      <c r="M5826" s="9">
        <f t="shared" ref="M5826:M5889" si="367">SUMIF(C:C,C5826, D:D)</f>
        <v>1118746</v>
      </c>
    </row>
    <row r="5827" spans="1:13" x14ac:dyDescent="0.2">
      <c r="A5827" t="s">
        <v>808</v>
      </c>
      <c r="B5827" t="s">
        <v>801</v>
      </c>
      <c r="C5827" t="s">
        <v>809</v>
      </c>
      <c r="D5827" s="12">
        <v>30038</v>
      </c>
      <c r="E5827" s="11">
        <v>0</v>
      </c>
      <c r="F5827" t="s">
        <v>810</v>
      </c>
      <c r="G5827" t="s">
        <v>13</v>
      </c>
      <c r="H5827" s="1">
        <v>45740</v>
      </c>
      <c r="I5827" t="s">
        <v>811</v>
      </c>
      <c r="J5827">
        <f t="shared" si="364"/>
        <v>37</v>
      </c>
      <c r="K5827">
        <f t="shared" si="365"/>
        <v>2</v>
      </c>
      <c r="L5827" s="9">
        <f t="shared" si="366"/>
        <v>438246754</v>
      </c>
      <c r="M5827" s="9">
        <f t="shared" si="367"/>
        <v>1117075</v>
      </c>
    </row>
    <row r="5828" spans="1:13" x14ac:dyDescent="0.2">
      <c r="A5828" t="s">
        <v>7434</v>
      </c>
      <c r="B5828" t="s">
        <v>39</v>
      </c>
      <c r="C5828" t="s">
        <v>7435</v>
      </c>
      <c r="D5828" s="12">
        <v>1087037</v>
      </c>
      <c r="E5828" s="11">
        <v>451447</v>
      </c>
      <c r="F5828" t="s">
        <v>7436</v>
      </c>
      <c r="G5828" t="s">
        <v>116</v>
      </c>
      <c r="H5828" s="1">
        <v>45708</v>
      </c>
      <c r="I5828" t="s">
        <v>7437</v>
      </c>
      <c r="J5828">
        <f t="shared" si="364"/>
        <v>324</v>
      </c>
      <c r="K5828">
        <f t="shared" si="365"/>
        <v>2</v>
      </c>
      <c r="L5828" s="9">
        <f t="shared" si="366"/>
        <v>1792436850</v>
      </c>
      <c r="M5828" s="9">
        <f t="shared" si="367"/>
        <v>1117075</v>
      </c>
    </row>
    <row r="5829" spans="1:13" x14ac:dyDescent="0.2">
      <c r="A5829" t="s">
        <v>8558</v>
      </c>
      <c r="B5829" t="s">
        <v>1751</v>
      </c>
      <c r="C5829" t="s">
        <v>8559</v>
      </c>
      <c r="D5829" s="12">
        <v>1111862</v>
      </c>
      <c r="E5829" s="11">
        <v>0</v>
      </c>
      <c r="F5829" t="s">
        <v>8559</v>
      </c>
      <c r="G5829" t="s">
        <v>13</v>
      </c>
      <c r="H5829" s="1">
        <v>45706</v>
      </c>
      <c r="I5829" t="s">
        <v>8560</v>
      </c>
      <c r="J5829">
        <f t="shared" si="364"/>
        <v>99</v>
      </c>
      <c r="K5829">
        <f t="shared" si="365"/>
        <v>1</v>
      </c>
      <c r="L5829" s="9">
        <f t="shared" si="366"/>
        <v>382244987</v>
      </c>
      <c r="M5829" s="9">
        <f t="shared" si="367"/>
        <v>1111862</v>
      </c>
    </row>
    <row r="5830" spans="1:13" x14ac:dyDescent="0.2">
      <c r="A5830" t="s">
        <v>6777</v>
      </c>
      <c r="B5830" t="s">
        <v>909</v>
      </c>
      <c r="C5830" t="s">
        <v>6778</v>
      </c>
      <c r="D5830" s="12">
        <v>1107500</v>
      </c>
      <c r="E5830" s="11">
        <v>0</v>
      </c>
      <c r="F5830" t="s">
        <v>6779</v>
      </c>
      <c r="G5830" t="s">
        <v>13</v>
      </c>
      <c r="H5830" s="1">
        <v>45712</v>
      </c>
      <c r="I5830" t="s">
        <v>6780</v>
      </c>
      <c r="J5830">
        <f t="shared" si="364"/>
        <v>68</v>
      </c>
      <c r="K5830">
        <f t="shared" si="365"/>
        <v>1</v>
      </c>
      <c r="L5830" s="9">
        <f t="shared" si="366"/>
        <v>228646144</v>
      </c>
      <c r="M5830" s="9">
        <f t="shared" si="367"/>
        <v>1107500</v>
      </c>
    </row>
    <row r="5831" spans="1:13" x14ac:dyDescent="0.2">
      <c r="A5831" t="s">
        <v>5147</v>
      </c>
      <c r="B5831" t="s">
        <v>56</v>
      </c>
      <c r="C5831" t="s">
        <v>5148</v>
      </c>
      <c r="D5831" s="12">
        <v>16742</v>
      </c>
      <c r="E5831" s="11">
        <v>0</v>
      </c>
      <c r="F5831" t="s">
        <v>5149</v>
      </c>
      <c r="G5831" t="s">
        <v>2259</v>
      </c>
      <c r="H5831" s="1">
        <v>45716</v>
      </c>
      <c r="J5831">
        <f t="shared" si="364"/>
        <v>673</v>
      </c>
      <c r="K5831">
        <f t="shared" si="365"/>
        <v>3</v>
      </c>
      <c r="L5831" s="9">
        <f t="shared" si="366"/>
        <v>5115679510</v>
      </c>
      <c r="M5831" s="9">
        <f t="shared" si="367"/>
        <v>1100563</v>
      </c>
    </row>
    <row r="5832" spans="1:13" x14ac:dyDescent="0.2">
      <c r="A5832" t="s">
        <v>5163</v>
      </c>
      <c r="B5832" t="s">
        <v>56</v>
      </c>
      <c r="C5832" t="s">
        <v>5148</v>
      </c>
      <c r="D5832" s="12">
        <v>83821</v>
      </c>
      <c r="E5832" s="11">
        <v>0</v>
      </c>
      <c r="F5832" t="s">
        <v>5164</v>
      </c>
      <c r="G5832" t="s">
        <v>680</v>
      </c>
      <c r="H5832" s="1">
        <v>45716</v>
      </c>
      <c r="J5832">
        <f t="shared" si="364"/>
        <v>673</v>
      </c>
      <c r="K5832">
        <f t="shared" si="365"/>
        <v>3</v>
      </c>
      <c r="L5832" s="9">
        <f t="shared" si="366"/>
        <v>5115679510</v>
      </c>
      <c r="M5832" s="9">
        <f t="shared" si="367"/>
        <v>1100563</v>
      </c>
    </row>
    <row r="5833" spans="1:13" x14ac:dyDescent="0.2">
      <c r="A5833" t="s">
        <v>12194</v>
      </c>
      <c r="B5833" t="s">
        <v>56</v>
      </c>
      <c r="C5833" t="s">
        <v>5148</v>
      </c>
      <c r="D5833" s="12">
        <v>1000000</v>
      </c>
      <c r="E5833" s="11">
        <v>76227</v>
      </c>
      <c r="F5833" t="s">
        <v>12195</v>
      </c>
      <c r="G5833" t="s">
        <v>13</v>
      </c>
      <c r="H5833" s="1">
        <v>45695</v>
      </c>
      <c r="I5833" t="s">
        <v>12196</v>
      </c>
      <c r="J5833">
        <f t="shared" si="364"/>
        <v>673</v>
      </c>
      <c r="K5833">
        <f t="shared" si="365"/>
        <v>3</v>
      </c>
      <c r="L5833" s="9">
        <f t="shared" si="366"/>
        <v>5115679510</v>
      </c>
      <c r="M5833" s="9">
        <f t="shared" si="367"/>
        <v>1100563</v>
      </c>
    </row>
    <row r="5834" spans="1:13" x14ac:dyDescent="0.2">
      <c r="A5834" t="s">
        <v>9503</v>
      </c>
      <c r="B5834" t="s">
        <v>926</v>
      </c>
      <c r="C5834" t="s">
        <v>9504</v>
      </c>
      <c r="D5834" s="12">
        <v>249977</v>
      </c>
      <c r="E5834" s="11">
        <v>146323</v>
      </c>
      <c r="F5834" t="s">
        <v>9505</v>
      </c>
      <c r="G5834" t="s">
        <v>130</v>
      </c>
      <c r="H5834" s="1">
        <v>45702</v>
      </c>
      <c r="I5834" t="s">
        <v>9506</v>
      </c>
      <c r="J5834">
        <f t="shared" si="364"/>
        <v>109</v>
      </c>
      <c r="K5834">
        <f t="shared" si="365"/>
        <v>2</v>
      </c>
      <c r="L5834" s="9">
        <f t="shared" si="366"/>
        <v>185579277</v>
      </c>
      <c r="M5834" s="9">
        <f t="shared" si="367"/>
        <v>1096461</v>
      </c>
    </row>
    <row r="5835" spans="1:13" x14ac:dyDescent="0.2">
      <c r="A5835" t="s">
        <v>9550</v>
      </c>
      <c r="B5835" t="s">
        <v>926</v>
      </c>
      <c r="C5835" t="s">
        <v>9504</v>
      </c>
      <c r="D5835" s="12">
        <v>846484</v>
      </c>
      <c r="E5835" s="11">
        <v>227750</v>
      </c>
      <c r="F5835" t="s">
        <v>9551</v>
      </c>
      <c r="G5835" t="s">
        <v>116</v>
      </c>
      <c r="H5835" s="1">
        <v>45702</v>
      </c>
      <c r="I5835" t="s">
        <v>9552</v>
      </c>
      <c r="J5835">
        <f t="shared" si="364"/>
        <v>109</v>
      </c>
      <c r="K5835">
        <f t="shared" si="365"/>
        <v>2</v>
      </c>
      <c r="L5835" s="9">
        <f t="shared" si="366"/>
        <v>185579277</v>
      </c>
      <c r="M5835" s="9">
        <f t="shared" si="367"/>
        <v>1096461</v>
      </c>
    </row>
    <row r="5836" spans="1:13" x14ac:dyDescent="0.2">
      <c r="A5836" t="s">
        <v>6240</v>
      </c>
      <c r="B5836" t="s">
        <v>56</v>
      </c>
      <c r="C5836" t="s">
        <v>6241</v>
      </c>
      <c r="D5836" s="12">
        <v>226670</v>
      </c>
      <c r="E5836" s="11">
        <v>111589</v>
      </c>
      <c r="F5836" t="s">
        <v>6242</v>
      </c>
      <c r="G5836" t="s">
        <v>13</v>
      </c>
      <c r="H5836" s="1">
        <v>45714</v>
      </c>
      <c r="I5836" t="s">
        <v>6243</v>
      </c>
      <c r="J5836">
        <f t="shared" si="364"/>
        <v>673</v>
      </c>
      <c r="K5836">
        <f t="shared" si="365"/>
        <v>2</v>
      </c>
      <c r="L5836" s="9">
        <f t="shared" si="366"/>
        <v>5115679510</v>
      </c>
      <c r="M5836" s="9">
        <f t="shared" si="367"/>
        <v>1075521</v>
      </c>
    </row>
    <row r="5837" spans="1:13" x14ac:dyDescent="0.2">
      <c r="A5837" t="s">
        <v>12189</v>
      </c>
      <c r="B5837" t="s">
        <v>56</v>
      </c>
      <c r="C5837" t="s">
        <v>6241</v>
      </c>
      <c r="D5837" s="12">
        <v>848851</v>
      </c>
      <c r="E5837" s="11">
        <v>514130</v>
      </c>
      <c r="F5837" t="s">
        <v>12190</v>
      </c>
      <c r="G5837" t="s">
        <v>152</v>
      </c>
      <c r="H5837" s="1">
        <v>45695</v>
      </c>
      <c r="I5837" t="s">
        <v>12191</v>
      </c>
      <c r="J5837">
        <f t="shared" si="364"/>
        <v>673</v>
      </c>
      <c r="K5837">
        <f t="shared" si="365"/>
        <v>2</v>
      </c>
      <c r="L5837" s="9">
        <f t="shared" si="366"/>
        <v>5115679510</v>
      </c>
      <c r="M5837" s="9">
        <f t="shared" si="367"/>
        <v>1075521</v>
      </c>
    </row>
    <row r="5838" spans="1:13" x14ac:dyDescent="0.2">
      <c r="A5838" t="s">
        <v>4239</v>
      </c>
      <c r="B5838" t="s">
        <v>951</v>
      </c>
      <c r="C5838" t="s">
        <v>4240</v>
      </c>
      <c r="D5838" s="12">
        <v>863752</v>
      </c>
      <c r="E5838" s="11">
        <v>637490</v>
      </c>
      <c r="F5838" t="s">
        <v>4241</v>
      </c>
      <c r="G5838" t="s">
        <v>13</v>
      </c>
      <c r="H5838" s="1">
        <v>45721</v>
      </c>
      <c r="I5838" t="s">
        <v>4242</v>
      </c>
      <c r="J5838">
        <f t="shared" si="364"/>
        <v>140</v>
      </c>
      <c r="K5838">
        <f t="shared" si="365"/>
        <v>2</v>
      </c>
      <c r="L5838" s="9">
        <f t="shared" si="366"/>
        <v>5426635612</v>
      </c>
      <c r="M5838" s="9">
        <f t="shared" si="367"/>
        <v>1069732</v>
      </c>
    </row>
    <row r="5839" spans="1:13" x14ac:dyDescent="0.2">
      <c r="A5839" t="s">
        <v>6233</v>
      </c>
      <c r="B5839" t="s">
        <v>56</v>
      </c>
      <c r="C5839" t="s">
        <v>4240</v>
      </c>
      <c r="D5839" s="12">
        <v>205980</v>
      </c>
      <c r="E5839" s="11">
        <v>183230</v>
      </c>
      <c r="F5839" t="s">
        <v>6234</v>
      </c>
      <c r="G5839" t="s">
        <v>13</v>
      </c>
      <c r="H5839" s="1">
        <v>45714</v>
      </c>
      <c r="I5839" t="s">
        <v>6235</v>
      </c>
      <c r="J5839">
        <f t="shared" si="364"/>
        <v>673</v>
      </c>
      <c r="K5839">
        <f t="shared" si="365"/>
        <v>2</v>
      </c>
      <c r="L5839" s="9">
        <f t="shared" si="366"/>
        <v>5115679510</v>
      </c>
      <c r="M5839" s="9">
        <f t="shared" si="367"/>
        <v>1069732</v>
      </c>
    </row>
    <row r="5840" spans="1:13" x14ac:dyDescent="0.2">
      <c r="A5840" t="s">
        <v>5481</v>
      </c>
      <c r="B5840" t="s">
        <v>10</v>
      </c>
      <c r="C5840" t="s">
        <v>5482</v>
      </c>
      <c r="D5840" s="12">
        <v>1062937</v>
      </c>
      <c r="E5840" s="11">
        <v>0</v>
      </c>
      <c r="F5840" t="s">
        <v>5483</v>
      </c>
      <c r="G5840" t="s">
        <v>13</v>
      </c>
      <c r="H5840" s="1">
        <v>45715</v>
      </c>
      <c r="I5840" t="s">
        <v>5484</v>
      </c>
      <c r="J5840">
        <f t="shared" si="364"/>
        <v>366</v>
      </c>
      <c r="K5840">
        <f t="shared" si="365"/>
        <v>1</v>
      </c>
      <c r="L5840" s="9">
        <f t="shared" si="366"/>
        <v>442014068</v>
      </c>
      <c r="M5840" s="9">
        <f t="shared" si="367"/>
        <v>1062937</v>
      </c>
    </row>
    <row r="5841" spans="1:13" x14ac:dyDescent="0.2">
      <c r="A5841" t="s">
        <v>7789</v>
      </c>
      <c r="B5841" t="s">
        <v>1751</v>
      </c>
      <c r="C5841" t="s">
        <v>7790</v>
      </c>
      <c r="D5841" s="12">
        <v>1062758</v>
      </c>
      <c r="E5841" s="11">
        <v>691245</v>
      </c>
      <c r="F5841" t="s">
        <v>7791</v>
      </c>
      <c r="G5841" t="s">
        <v>13</v>
      </c>
      <c r="H5841" s="1">
        <v>45707</v>
      </c>
      <c r="I5841" t="s">
        <v>7792</v>
      </c>
      <c r="J5841">
        <f t="shared" si="364"/>
        <v>99</v>
      </c>
      <c r="K5841">
        <f t="shared" si="365"/>
        <v>1</v>
      </c>
      <c r="L5841" s="9">
        <f t="shared" si="366"/>
        <v>382244987</v>
      </c>
      <c r="M5841" s="9">
        <f t="shared" si="367"/>
        <v>1062758</v>
      </c>
    </row>
    <row r="5842" spans="1:13" x14ac:dyDescent="0.2">
      <c r="A5842" t="s">
        <v>8476</v>
      </c>
      <c r="B5842" t="s">
        <v>26</v>
      </c>
      <c r="C5842" t="s">
        <v>8477</v>
      </c>
      <c r="D5842" s="12">
        <v>1059844</v>
      </c>
      <c r="E5842" s="11">
        <v>654420</v>
      </c>
      <c r="F5842" t="s">
        <v>8478</v>
      </c>
      <c r="G5842" t="s">
        <v>13</v>
      </c>
      <c r="H5842" s="1">
        <v>45706</v>
      </c>
      <c r="I5842" t="s">
        <v>8479</v>
      </c>
      <c r="J5842">
        <f t="shared" si="364"/>
        <v>115</v>
      </c>
      <c r="K5842">
        <f t="shared" si="365"/>
        <v>1</v>
      </c>
      <c r="L5842" s="9">
        <f t="shared" si="366"/>
        <v>116767799</v>
      </c>
      <c r="M5842" s="9">
        <f t="shared" si="367"/>
        <v>1059844</v>
      </c>
    </row>
    <row r="5843" spans="1:13" x14ac:dyDescent="0.2">
      <c r="A5843" t="s">
        <v>2912</v>
      </c>
      <c r="B5843" t="s">
        <v>26</v>
      </c>
      <c r="C5843" t="s">
        <v>2913</v>
      </c>
      <c r="D5843" s="12">
        <v>1059457</v>
      </c>
      <c r="E5843" s="11">
        <v>178581</v>
      </c>
      <c r="F5843" t="s">
        <v>2914</v>
      </c>
      <c r="G5843" t="s">
        <v>13</v>
      </c>
      <c r="H5843" s="1">
        <v>45726</v>
      </c>
      <c r="I5843" t="s">
        <v>2915</v>
      </c>
      <c r="J5843">
        <f t="shared" si="364"/>
        <v>115</v>
      </c>
      <c r="K5843">
        <f t="shared" si="365"/>
        <v>1</v>
      </c>
      <c r="L5843" s="9">
        <f t="shared" si="366"/>
        <v>116767799</v>
      </c>
      <c r="M5843" s="9">
        <f t="shared" si="367"/>
        <v>1059457</v>
      </c>
    </row>
    <row r="5844" spans="1:13" x14ac:dyDescent="0.2">
      <c r="A5844" t="s">
        <v>4847</v>
      </c>
      <c r="B5844" t="s">
        <v>1793</v>
      </c>
      <c r="C5844" t="s">
        <v>4848</v>
      </c>
      <c r="D5844" s="12">
        <v>169435</v>
      </c>
      <c r="E5844" s="11">
        <v>0</v>
      </c>
      <c r="F5844" t="s">
        <v>4849</v>
      </c>
      <c r="G5844" t="s">
        <v>13</v>
      </c>
      <c r="H5844" s="1">
        <v>45719</v>
      </c>
      <c r="I5844" t="s">
        <v>4850</v>
      </c>
      <c r="J5844">
        <f t="shared" si="364"/>
        <v>85</v>
      </c>
      <c r="K5844">
        <f t="shared" si="365"/>
        <v>2</v>
      </c>
      <c r="L5844" s="9">
        <f t="shared" si="366"/>
        <v>35074817</v>
      </c>
      <c r="M5844" s="9">
        <f t="shared" si="367"/>
        <v>1055090</v>
      </c>
    </row>
    <row r="5845" spans="1:13" x14ac:dyDescent="0.2">
      <c r="A5845" t="s">
        <v>4909</v>
      </c>
      <c r="B5845" t="s">
        <v>1793</v>
      </c>
      <c r="C5845" t="s">
        <v>4848</v>
      </c>
      <c r="D5845" s="12">
        <v>885655</v>
      </c>
      <c r="E5845" s="11">
        <v>0</v>
      </c>
      <c r="F5845" t="s">
        <v>4849</v>
      </c>
      <c r="G5845" t="s">
        <v>13</v>
      </c>
      <c r="H5845" s="1">
        <v>45719</v>
      </c>
      <c r="I5845" t="s">
        <v>4910</v>
      </c>
      <c r="J5845">
        <f t="shared" si="364"/>
        <v>85</v>
      </c>
      <c r="K5845">
        <f t="shared" si="365"/>
        <v>2</v>
      </c>
      <c r="L5845" s="9">
        <f t="shared" si="366"/>
        <v>35074817</v>
      </c>
      <c r="M5845" s="9">
        <f t="shared" si="367"/>
        <v>1055090</v>
      </c>
    </row>
    <row r="5846" spans="1:13" x14ac:dyDescent="0.2">
      <c r="A5846" t="s">
        <v>2166</v>
      </c>
      <c r="B5846" t="s">
        <v>39</v>
      </c>
      <c r="C5846" t="s">
        <v>2167</v>
      </c>
      <c r="D5846" s="12">
        <v>185595</v>
      </c>
      <c r="E5846" s="11">
        <v>115164</v>
      </c>
      <c r="F5846" t="s">
        <v>2168</v>
      </c>
      <c r="G5846" t="s">
        <v>13</v>
      </c>
      <c r="H5846" s="1">
        <v>45728</v>
      </c>
      <c r="I5846" t="s">
        <v>2169</v>
      </c>
      <c r="J5846">
        <f t="shared" si="364"/>
        <v>324</v>
      </c>
      <c r="K5846">
        <f t="shared" si="365"/>
        <v>4</v>
      </c>
      <c r="L5846" s="9">
        <f t="shared" si="366"/>
        <v>1792436850</v>
      </c>
      <c r="M5846" s="9">
        <f t="shared" si="367"/>
        <v>1053986</v>
      </c>
    </row>
    <row r="5847" spans="1:13" x14ac:dyDescent="0.2">
      <c r="A5847" t="s">
        <v>2196</v>
      </c>
      <c r="B5847" t="s">
        <v>39</v>
      </c>
      <c r="C5847" t="s">
        <v>2167</v>
      </c>
      <c r="D5847" s="12">
        <v>299007</v>
      </c>
      <c r="E5847" s="11">
        <v>0</v>
      </c>
      <c r="F5847" t="s">
        <v>2197</v>
      </c>
      <c r="G5847" t="s">
        <v>13</v>
      </c>
      <c r="H5847" s="1">
        <v>45728</v>
      </c>
      <c r="I5847" t="s">
        <v>2198</v>
      </c>
      <c r="J5847">
        <f t="shared" si="364"/>
        <v>324</v>
      </c>
      <c r="K5847">
        <f t="shared" si="365"/>
        <v>4</v>
      </c>
      <c r="L5847" s="9">
        <f t="shared" si="366"/>
        <v>1792436850</v>
      </c>
      <c r="M5847" s="9">
        <f t="shared" si="367"/>
        <v>1053986</v>
      </c>
    </row>
    <row r="5848" spans="1:13" x14ac:dyDescent="0.2">
      <c r="A5848" t="s">
        <v>2497</v>
      </c>
      <c r="B5848" t="s">
        <v>39</v>
      </c>
      <c r="C5848" t="s">
        <v>2167</v>
      </c>
      <c r="D5848" s="12">
        <v>391134</v>
      </c>
      <c r="E5848" s="11">
        <v>211333</v>
      </c>
      <c r="F5848" t="s">
        <v>2498</v>
      </c>
      <c r="G5848" t="s">
        <v>13</v>
      </c>
      <c r="H5848" s="1">
        <v>45727</v>
      </c>
      <c r="I5848" t="s">
        <v>2499</v>
      </c>
      <c r="J5848">
        <f t="shared" si="364"/>
        <v>324</v>
      </c>
      <c r="K5848">
        <f t="shared" si="365"/>
        <v>4</v>
      </c>
      <c r="L5848" s="9">
        <f t="shared" si="366"/>
        <v>1792436850</v>
      </c>
      <c r="M5848" s="9">
        <f t="shared" si="367"/>
        <v>1053986</v>
      </c>
    </row>
    <row r="5849" spans="1:13" x14ac:dyDescent="0.2">
      <c r="A5849" t="s">
        <v>5897</v>
      </c>
      <c r="B5849" t="s">
        <v>39</v>
      </c>
      <c r="C5849" t="s">
        <v>2167</v>
      </c>
      <c r="D5849" s="12">
        <v>178250</v>
      </c>
      <c r="E5849" s="11">
        <v>0</v>
      </c>
      <c r="F5849" t="s">
        <v>5898</v>
      </c>
      <c r="G5849" t="s">
        <v>13</v>
      </c>
      <c r="H5849" s="1">
        <v>45714</v>
      </c>
      <c r="I5849" t="s">
        <v>5899</v>
      </c>
      <c r="J5849">
        <f t="shared" si="364"/>
        <v>324</v>
      </c>
      <c r="K5849">
        <f t="shared" si="365"/>
        <v>4</v>
      </c>
      <c r="L5849" s="9">
        <f t="shared" si="366"/>
        <v>1792436850</v>
      </c>
      <c r="M5849" s="9">
        <f t="shared" si="367"/>
        <v>1053986</v>
      </c>
    </row>
    <row r="5850" spans="1:13" x14ac:dyDescent="0.2">
      <c r="A5850" t="s">
        <v>10251</v>
      </c>
      <c r="B5850" t="s">
        <v>8976</v>
      </c>
      <c r="C5850" t="s">
        <v>10252</v>
      </c>
      <c r="D5850" s="12">
        <v>519905</v>
      </c>
      <c r="E5850" s="11">
        <v>54002</v>
      </c>
      <c r="F5850" t="s">
        <v>10253</v>
      </c>
      <c r="G5850" t="s">
        <v>147</v>
      </c>
      <c r="H5850" s="1">
        <v>45702</v>
      </c>
      <c r="I5850" t="s">
        <v>10254</v>
      </c>
      <c r="J5850">
        <f t="shared" si="364"/>
        <v>350</v>
      </c>
      <c r="K5850">
        <f t="shared" si="365"/>
        <v>2</v>
      </c>
      <c r="L5850" s="9">
        <f t="shared" si="366"/>
        <v>1401538900</v>
      </c>
      <c r="M5850" s="9">
        <f t="shared" si="367"/>
        <v>1049408</v>
      </c>
    </row>
    <row r="5851" spans="1:13" x14ac:dyDescent="0.2">
      <c r="A5851" t="s">
        <v>10261</v>
      </c>
      <c r="B5851" t="s">
        <v>8976</v>
      </c>
      <c r="C5851" t="s">
        <v>10252</v>
      </c>
      <c r="D5851" s="12">
        <v>529503</v>
      </c>
      <c r="E5851" s="11">
        <v>529503</v>
      </c>
      <c r="F5851" t="s">
        <v>10262</v>
      </c>
      <c r="G5851" t="s">
        <v>130</v>
      </c>
      <c r="H5851" s="1">
        <v>45702</v>
      </c>
      <c r="I5851" t="s">
        <v>10263</v>
      </c>
      <c r="J5851">
        <f t="shared" si="364"/>
        <v>350</v>
      </c>
      <c r="K5851">
        <f t="shared" si="365"/>
        <v>2</v>
      </c>
      <c r="L5851" s="9">
        <f t="shared" si="366"/>
        <v>1401538900</v>
      </c>
      <c r="M5851" s="9">
        <f t="shared" si="367"/>
        <v>1049408</v>
      </c>
    </row>
    <row r="5852" spans="1:13" x14ac:dyDescent="0.2">
      <c r="A5852" t="s">
        <v>6223</v>
      </c>
      <c r="B5852" t="s">
        <v>56</v>
      </c>
      <c r="C5852" t="s">
        <v>6224</v>
      </c>
      <c r="D5852" s="12">
        <v>49601</v>
      </c>
      <c r="E5852" s="11">
        <v>49601</v>
      </c>
      <c r="F5852" t="s">
        <v>6225</v>
      </c>
      <c r="G5852" t="s">
        <v>13</v>
      </c>
      <c r="H5852" s="1">
        <v>45714</v>
      </c>
      <c r="I5852" t="s">
        <v>6226</v>
      </c>
      <c r="J5852">
        <f t="shared" si="364"/>
        <v>673</v>
      </c>
      <c r="K5852">
        <f t="shared" si="365"/>
        <v>2</v>
      </c>
      <c r="L5852" s="9">
        <f t="shared" si="366"/>
        <v>5115679510</v>
      </c>
      <c r="M5852" s="9">
        <f t="shared" si="367"/>
        <v>1047377</v>
      </c>
    </row>
    <row r="5853" spans="1:13" x14ac:dyDescent="0.2">
      <c r="A5853" t="s">
        <v>6265</v>
      </c>
      <c r="B5853" t="s">
        <v>56</v>
      </c>
      <c r="C5853" t="s">
        <v>6224</v>
      </c>
      <c r="D5853" s="12">
        <v>997776</v>
      </c>
      <c r="E5853" s="11">
        <v>89799</v>
      </c>
      <c r="F5853" t="s">
        <v>6266</v>
      </c>
      <c r="G5853" t="s">
        <v>13</v>
      </c>
      <c r="H5853" s="1">
        <v>45714</v>
      </c>
      <c r="I5853" t="s">
        <v>6267</v>
      </c>
      <c r="J5853">
        <f t="shared" si="364"/>
        <v>673</v>
      </c>
      <c r="K5853">
        <f t="shared" si="365"/>
        <v>2</v>
      </c>
      <c r="L5853" s="9">
        <f t="shared" si="366"/>
        <v>5115679510</v>
      </c>
      <c r="M5853" s="9">
        <f t="shared" si="367"/>
        <v>1047377</v>
      </c>
    </row>
    <row r="5854" spans="1:13" x14ac:dyDescent="0.2">
      <c r="A5854" t="s">
        <v>12678</v>
      </c>
      <c r="B5854" t="s">
        <v>872</v>
      </c>
      <c r="C5854" t="s">
        <v>12679</v>
      </c>
      <c r="D5854" s="12">
        <v>1042999</v>
      </c>
      <c r="E5854" s="11">
        <v>521500</v>
      </c>
      <c r="F5854" t="s">
        <v>12680</v>
      </c>
      <c r="G5854" t="s">
        <v>680</v>
      </c>
      <c r="H5854" s="1">
        <v>45693</v>
      </c>
      <c r="J5854">
        <f t="shared" si="364"/>
        <v>133</v>
      </c>
      <c r="K5854">
        <f t="shared" si="365"/>
        <v>1</v>
      </c>
      <c r="L5854" s="9">
        <f t="shared" si="366"/>
        <v>1635922299</v>
      </c>
      <c r="M5854" s="9">
        <f t="shared" si="367"/>
        <v>1042999</v>
      </c>
    </row>
    <row r="5855" spans="1:13" x14ac:dyDescent="0.2">
      <c r="A5855" t="s">
        <v>6991</v>
      </c>
      <c r="B5855" t="s">
        <v>56</v>
      </c>
      <c r="C5855" t="s">
        <v>6992</v>
      </c>
      <c r="D5855" s="12">
        <v>1042765</v>
      </c>
      <c r="E5855" s="11">
        <v>886351</v>
      </c>
      <c r="F5855" t="s">
        <v>6981</v>
      </c>
      <c r="G5855" t="s">
        <v>680</v>
      </c>
      <c r="H5855" s="1">
        <v>45712</v>
      </c>
      <c r="J5855">
        <f t="shared" si="364"/>
        <v>673</v>
      </c>
      <c r="K5855">
        <f t="shared" si="365"/>
        <v>1</v>
      </c>
      <c r="L5855" s="9">
        <f t="shared" si="366"/>
        <v>5115679510</v>
      </c>
      <c r="M5855" s="9">
        <f t="shared" si="367"/>
        <v>1042765</v>
      </c>
    </row>
    <row r="5856" spans="1:13" x14ac:dyDescent="0.2">
      <c r="A5856" t="s">
        <v>7479</v>
      </c>
      <c r="B5856" t="s">
        <v>56</v>
      </c>
      <c r="C5856" t="s">
        <v>7480</v>
      </c>
      <c r="D5856" s="12">
        <v>1040587</v>
      </c>
      <c r="E5856" s="11">
        <v>678181</v>
      </c>
      <c r="F5856" t="s">
        <v>7481</v>
      </c>
      <c r="G5856" t="s">
        <v>13</v>
      </c>
      <c r="H5856" s="1">
        <v>45708</v>
      </c>
      <c r="I5856" t="s">
        <v>7482</v>
      </c>
      <c r="J5856">
        <f t="shared" si="364"/>
        <v>673</v>
      </c>
      <c r="K5856">
        <f t="shared" si="365"/>
        <v>1</v>
      </c>
      <c r="L5856" s="9">
        <f t="shared" si="366"/>
        <v>5115679510</v>
      </c>
      <c r="M5856" s="9">
        <f t="shared" si="367"/>
        <v>1040587</v>
      </c>
    </row>
    <row r="5857" spans="1:13" x14ac:dyDescent="0.2">
      <c r="A5857" t="s">
        <v>2923</v>
      </c>
      <c r="B5857" t="s">
        <v>10</v>
      </c>
      <c r="C5857" t="s">
        <v>2924</v>
      </c>
      <c r="D5857" s="12">
        <v>225931</v>
      </c>
      <c r="E5857" s="11">
        <v>115708</v>
      </c>
      <c r="F5857" t="s">
        <v>2925</v>
      </c>
      <c r="G5857" t="s">
        <v>130</v>
      </c>
      <c r="H5857" s="1">
        <v>45726</v>
      </c>
      <c r="I5857" t="s">
        <v>2926</v>
      </c>
      <c r="J5857">
        <f t="shared" si="364"/>
        <v>366</v>
      </c>
      <c r="K5857">
        <f t="shared" si="365"/>
        <v>2</v>
      </c>
      <c r="L5857" s="9">
        <f t="shared" si="366"/>
        <v>442014068</v>
      </c>
      <c r="M5857" s="9">
        <f t="shared" si="367"/>
        <v>1038443</v>
      </c>
    </row>
    <row r="5858" spans="1:13" x14ac:dyDescent="0.2">
      <c r="A5858" t="s">
        <v>9131</v>
      </c>
      <c r="B5858" t="s">
        <v>26</v>
      </c>
      <c r="C5858" t="s">
        <v>2924</v>
      </c>
      <c r="D5858" s="12">
        <v>812512</v>
      </c>
      <c r="E5858" s="11">
        <v>37798</v>
      </c>
      <c r="F5858" t="s">
        <v>9132</v>
      </c>
      <c r="G5858" t="s">
        <v>116</v>
      </c>
      <c r="H5858" s="1">
        <v>45702</v>
      </c>
      <c r="I5858" t="s">
        <v>9133</v>
      </c>
      <c r="J5858">
        <f t="shared" si="364"/>
        <v>115</v>
      </c>
      <c r="K5858">
        <f t="shared" si="365"/>
        <v>2</v>
      </c>
      <c r="L5858" s="9">
        <f t="shared" si="366"/>
        <v>116767799</v>
      </c>
      <c r="M5858" s="9">
        <f t="shared" si="367"/>
        <v>1038443</v>
      </c>
    </row>
    <row r="5859" spans="1:13" x14ac:dyDescent="0.2">
      <c r="A5859" t="s">
        <v>8473</v>
      </c>
      <c r="B5859" t="s">
        <v>26</v>
      </c>
      <c r="C5859" t="s">
        <v>8474</v>
      </c>
      <c r="D5859" s="12">
        <v>1036686</v>
      </c>
      <c r="E5859" s="11">
        <v>33721</v>
      </c>
      <c r="F5859" t="s">
        <v>8448</v>
      </c>
      <c r="G5859" t="s">
        <v>13</v>
      </c>
      <c r="H5859" s="1">
        <v>45706</v>
      </c>
      <c r="I5859" t="s">
        <v>8475</v>
      </c>
      <c r="J5859">
        <f t="shared" si="364"/>
        <v>115</v>
      </c>
      <c r="K5859">
        <f t="shared" si="365"/>
        <v>1</v>
      </c>
      <c r="L5859" s="9">
        <f t="shared" si="366"/>
        <v>116767799</v>
      </c>
      <c r="M5859" s="9">
        <f t="shared" si="367"/>
        <v>1036686</v>
      </c>
    </row>
    <row r="5860" spans="1:13" x14ac:dyDescent="0.2">
      <c r="A5860" t="s">
        <v>20</v>
      </c>
      <c r="B5860" t="s">
        <v>21</v>
      </c>
      <c r="C5860" t="s">
        <v>22</v>
      </c>
      <c r="D5860" s="12">
        <v>249842</v>
      </c>
      <c r="E5860" s="11">
        <v>0</v>
      </c>
      <c r="F5860" t="s">
        <v>23</v>
      </c>
      <c r="G5860" t="s">
        <v>13</v>
      </c>
      <c r="H5860" s="1">
        <v>45740</v>
      </c>
      <c r="I5860" t="s">
        <v>24</v>
      </c>
      <c r="J5860">
        <f t="shared" si="364"/>
        <v>61</v>
      </c>
      <c r="K5860">
        <f t="shared" si="365"/>
        <v>3</v>
      </c>
      <c r="L5860" s="9">
        <f t="shared" si="366"/>
        <v>83466674</v>
      </c>
      <c r="M5860" s="9">
        <f t="shared" si="367"/>
        <v>1034573</v>
      </c>
    </row>
    <row r="5861" spans="1:13" x14ac:dyDescent="0.2">
      <c r="A5861" t="s">
        <v>79</v>
      </c>
      <c r="B5861" t="s">
        <v>21</v>
      </c>
      <c r="C5861" t="s">
        <v>22</v>
      </c>
      <c r="D5861" s="12">
        <v>50000</v>
      </c>
      <c r="E5861" s="11">
        <v>0</v>
      </c>
      <c r="F5861" t="s">
        <v>80</v>
      </c>
      <c r="G5861" t="s">
        <v>13</v>
      </c>
      <c r="H5861" s="1">
        <v>45740</v>
      </c>
      <c r="I5861" t="s">
        <v>81</v>
      </c>
      <c r="J5861">
        <f t="shared" si="364"/>
        <v>61</v>
      </c>
      <c r="K5861">
        <f t="shared" si="365"/>
        <v>3</v>
      </c>
      <c r="L5861" s="9">
        <f t="shared" si="366"/>
        <v>83466674</v>
      </c>
      <c r="M5861" s="9">
        <f t="shared" si="367"/>
        <v>1034573</v>
      </c>
    </row>
    <row r="5862" spans="1:13" x14ac:dyDescent="0.2">
      <c r="A5862" t="s">
        <v>2015</v>
      </c>
      <c r="B5862" t="s">
        <v>56</v>
      </c>
      <c r="C5862" t="s">
        <v>22</v>
      </c>
      <c r="D5862" s="12">
        <v>734731</v>
      </c>
      <c r="E5862" s="11">
        <v>0</v>
      </c>
      <c r="F5862" t="s">
        <v>2016</v>
      </c>
      <c r="G5862" t="s">
        <v>13</v>
      </c>
      <c r="H5862" s="1">
        <v>45729</v>
      </c>
      <c r="I5862" t="s">
        <v>2017</v>
      </c>
      <c r="J5862">
        <f t="shared" si="364"/>
        <v>673</v>
      </c>
      <c r="K5862">
        <f t="shared" si="365"/>
        <v>3</v>
      </c>
      <c r="L5862" s="9">
        <f t="shared" si="366"/>
        <v>5115679510</v>
      </c>
      <c r="M5862" s="9">
        <f t="shared" si="367"/>
        <v>1034573</v>
      </c>
    </row>
    <row r="5863" spans="1:13" x14ac:dyDescent="0.2">
      <c r="A5863" t="s">
        <v>9200</v>
      </c>
      <c r="B5863" t="s">
        <v>832</v>
      </c>
      <c r="C5863" t="s">
        <v>9201</v>
      </c>
      <c r="D5863" s="12">
        <v>141816</v>
      </c>
      <c r="E5863" s="11">
        <v>0</v>
      </c>
      <c r="F5863" t="s">
        <v>9202</v>
      </c>
      <c r="G5863" t="s">
        <v>13</v>
      </c>
      <c r="H5863" s="1">
        <v>45702</v>
      </c>
      <c r="I5863" t="s">
        <v>9203</v>
      </c>
      <c r="J5863">
        <f t="shared" si="364"/>
        <v>47</v>
      </c>
      <c r="K5863">
        <f t="shared" si="365"/>
        <v>2</v>
      </c>
      <c r="L5863" s="9">
        <f t="shared" si="366"/>
        <v>160051169</v>
      </c>
      <c r="M5863" s="9">
        <f t="shared" si="367"/>
        <v>1027956</v>
      </c>
    </row>
    <row r="5864" spans="1:13" x14ac:dyDescent="0.2">
      <c r="A5864" t="s">
        <v>9204</v>
      </c>
      <c r="B5864" t="s">
        <v>832</v>
      </c>
      <c r="C5864" t="s">
        <v>9201</v>
      </c>
      <c r="D5864" s="12">
        <v>886140</v>
      </c>
      <c r="E5864" s="11">
        <v>414511</v>
      </c>
      <c r="F5864" t="s">
        <v>9205</v>
      </c>
      <c r="G5864" t="s">
        <v>13</v>
      </c>
      <c r="H5864" s="1">
        <v>45702</v>
      </c>
      <c r="I5864" t="s">
        <v>9206</v>
      </c>
      <c r="J5864">
        <f t="shared" si="364"/>
        <v>47</v>
      </c>
      <c r="K5864">
        <f t="shared" si="365"/>
        <v>2</v>
      </c>
      <c r="L5864" s="9">
        <f t="shared" si="366"/>
        <v>160051169</v>
      </c>
      <c r="M5864" s="9">
        <f t="shared" si="367"/>
        <v>1027956</v>
      </c>
    </row>
    <row r="5865" spans="1:13" x14ac:dyDescent="0.2">
      <c r="A5865" t="s">
        <v>859</v>
      </c>
      <c r="B5865" t="s">
        <v>860</v>
      </c>
      <c r="C5865" t="s">
        <v>861</v>
      </c>
      <c r="D5865" s="12">
        <v>1026965</v>
      </c>
      <c r="E5865" s="11">
        <v>0</v>
      </c>
      <c r="F5865" t="s">
        <v>862</v>
      </c>
      <c r="G5865" t="s">
        <v>13</v>
      </c>
      <c r="H5865" s="1">
        <v>45737</v>
      </c>
      <c r="I5865" t="s">
        <v>863</v>
      </c>
      <c r="J5865">
        <f t="shared" si="364"/>
        <v>33</v>
      </c>
      <c r="K5865">
        <f t="shared" si="365"/>
        <v>1</v>
      </c>
      <c r="L5865" s="9">
        <f t="shared" si="366"/>
        <v>470163943</v>
      </c>
      <c r="M5865" s="9">
        <f t="shared" si="367"/>
        <v>1026965</v>
      </c>
    </row>
    <row r="5866" spans="1:13" x14ac:dyDescent="0.2">
      <c r="A5866" t="s">
        <v>7387</v>
      </c>
      <c r="B5866" t="s">
        <v>87</v>
      </c>
      <c r="C5866" t="s">
        <v>7388</v>
      </c>
      <c r="D5866" s="12">
        <v>1019271</v>
      </c>
      <c r="E5866" s="11">
        <v>0</v>
      </c>
      <c r="F5866" t="s">
        <v>7389</v>
      </c>
      <c r="G5866" t="s">
        <v>13</v>
      </c>
      <c r="H5866" s="1">
        <v>45708</v>
      </c>
      <c r="I5866" t="s">
        <v>7390</v>
      </c>
      <c r="J5866">
        <f t="shared" si="364"/>
        <v>160</v>
      </c>
      <c r="K5866">
        <f t="shared" si="365"/>
        <v>1</v>
      </c>
      <c r="L5866" s="9">
        <f t="shared" si="366"/>
        <v>1007902320</v>
      </c>
      <c r="M5866" s="9">
        <f t="shared" si="367"/>
        <v>1019271</v>
      </c>
    </row>
    <row r="5867" spans="1:13" x14ac:dyDescent="0.2">
      <c r="A5867" t="s">
        <v>4632</v>
      </c>
      <c r="B5867" t="s">
        <v>10</v>
      </c>
      <c r="C5867" t="s">
        <v>4633</v>
      </c>
      <c r="D5867" s="12">
        <v>1018805</v>
      </c>
      <c r="E5867" s="11">
        <v>197509</v>
      </c>
      <c r="F5867" t="s">
        <v>4634</v>
      </c>
      <c r="G5867" t="s">
        <v>147</v>
      </c>
      <c r="H5867" s="1">
        <v>45720</v>
      </c>
      <c r="I5867" t="s">
        <v>4635</v>
      </c>
      <c r="J5867">
        <f t="shared" si="364"/>
        <v>366</v>
      </c>
      <c r="K5867">
        <f t="shared" si="365"/>
        <v>1</v>
      </c>
      <c r="L5867" s="9">
        <f t="shared" si="366"/>
        <v>442014068</v>
      </c>
      <c r="M5867" s="9">
        <f t="shared" si="367"/>
        <v>1018805</v>
      </c>
    </row>
    <row r="5868" spans="1:13" x14ac:dyDescent="0.2">
      <c r="A5868" t="s">
        <v>11050</v>
      </c>
      <c r="B5868" t="s">
        <v>56</v>
      </c>
      <c r="C5868" t="s">
        <v>11051</v>
      </c>
      <c r="D5868" s="12">
        <v>1015481</v>
      </c>
      <c r="E5868" s="11">
        <v>969743</v>
      </c>
      <c r="F5868" t="s">
        <v>11052</v>
      </c>
      <c r="G5868" t="s">
        <v>13</v>
      </c>
      <c r="H5868" s="1">
        <v>45701</v>
      </c>
      <c r="I5868" t="s">
        <v>11053</v>
      </c>
      <c r="J5868">
        <f t="shared" si="364"/>
        <v>673</v>
      </c>
      <c r="K5868">
        <f t="shared" si="365"/>
        <v>1</v>
      </c>
      <c r="L5868" s="9">
        <f t="shared" si="366"/>
        <v>5115679510</v>
      </c>
      <c r="M5868" s="9">
        <f t="shared" si="367"/>
        <v>1015481</v>
      </c>
    </row>
    <row r="5869" spans="1:13" x14ac:dyDescent="0.2">
      <c r="A5869" t="s">
        <v>1518</v>
      </c>
      <c r="B5869" t="s">
        <v>801</v>
      </c>
      <c r="C5869" t="s">
        <v>1519</v>
      </c>
      <c r="D5869" s="12">
        <v>48500</v>
      </c>
      <c r="E5869" s="11">
        <v>0</v>
      </c>
      <c r="F5869" t="s">
        <v>1520</v>
      </c>
      <c r="G5869" t="s">
        <v>13</v>
      </c>
      <c r="H5869" s="1">
        <v>45734</v>
      </c>
      <c r="I5869" t="s">
        <v>1521</v>
      </c>
      <c r="J5869">
        <f t="shared" si="364"/>
        <v>37</v>
      </c>
      <c r="K5869">
        <f t="shared" si="365"/>
        <v>2</v>
      </c>
      <c r="L5869" s="9">
        <f t="shared" si="366"/>
        <v>438246754</v>
      </c>
      <c r="M5869" s="9">
        <f t="shared" si="367"/>
        <v>1014362</v>
      </c>
    </row>
    <row r="5870" spans="1:13" x14ac:dyDescent="0.2">
      <c r="A5870" t="s">
        <v>11035</v>
      </c>
      <c r="B5870" t="s">
        <v>56</v>
      </c>
      <c r="C5870" t="s">
        <v>1519</v>
      </c>
      <c r="D5870" s="12">
        <v>965862</v>
      </c>
      <c r="E5870" s="11">
        <v>627371</v>
      </c>
      <c r="F5870" t="s">
        <v>11036</v>
      </c>
      <c r="G5870" t="s">
        <v>13</v>
      </c>
      <c r="H5870" s="1">
        <v>45701</v>
      </c>
      <c r="I5870" t="s">
        <v>11037</v>
      </c>
      <c r="J5870">
        <f t="shared" si="364"/>
        <v>673</v>
      </c>
      <c r="K5870">
        <f t="shared" si="365"/>
        <v>2</v>
      </c>
      <c r="L5870" s="9">
        <f t="shared" si="366"/>
        <v>5115679510</v>
      </c>
      <c r="M5870" s="9">
        <f t="shared" si="367"/>
        <v>1014362</v>
      </c>
    </row>
    <row r="5871" spans="1:13" x14ac:dyDescent="0.2">
      <c r="A5871" t="s">
        <v>5825</v>
      </c>
      <c r="B5871" t="s">
        <v>2837</v>
      </c>
      <c r="C5871" t="s">
        <v>5826</v>
      </c>
      <c r="D5871" s="12">
        <v>167922</v>
      </c>
      <c r="E5871" s="11">
        <v>0</v>
      </c>
      <c r="F5871" t="s">
        <v>5827</v>
      </c>
      <c r="G5871" t="s">
        <v>13</v>
      </c>
      <c r="H5871" s="1">
        <v>45714</v>
      </c>
      <c r="I5871" t="s">
        <v>5828</v>
      </c>
      <c r="J5871">
        <f t="shared" si="364"/>
        <v>33</v>
      </c>
      <c r="K5871">
        <f t="shared" si="365"/>
        <v>3</v>
      </c>
      <c r="L5871" s="9">
        <f t="shared" si="366"/>
        <v>98507267</v>
      </c>
      <c r="M5871" s="9">
        <f t="shared" si="367"/>
        <v>1006757</v>
      </c>
    </row>
    <row r="5872" spans="1:13" x14ac:dyDescent="0.2">
      <c r="A5872" t="s">
        <v>6388</v>
      </c>
      <c r="B5872" t="s">
        <v>2837</v>
      </c>
      <c r="C5872" t="s">
        <v>5826</v>
      </c>
      <c r="D5872" s="12">
        <v>813835</v>
      </c>
      <c r="E5872" s="11">
        <v>0</v>
      </c>
      <c r="F5872" t="s">
        <v>5827</v>
      </c>
      <c r="G5872" t="s">
        <v>13</v>
      </c>
      <c r="H5872" s="1">
        <v>45713</v>
      </c>
      <c r="I5872" t="s">
        <v>6389</v>
      </c>
      <c r="J5872">
        <f t="shared" si="364"/>
        <v>33</v>
      </c>
      <c r="K5872">
        <f t="shared" si="365"/>
        <v>3</v>
      </c>
      <c r="L5872" s="9">
        <f t="shared" si="366"/>
        <v>98507267</v>
      </c>
      <c r="M5872" s="9">
        <f t="shared" si="367"/>
        <v>1006757</v>
      </c>
    </row>
    <row r="5873" spans="1:13" x14ac:dyDescent="0.2">
      <c r="A5873" t="s">
        <v>7661</v>
      </c>
      <c r="B5873" t="s">
        <v>2837</v>
      </c>
      <c r="C5873" t="s">
        <v>5826</v>
      </c>
      <c r="D5873" s="12">
        <v>25000</v>
      </c>
      <c r="E5873" s="11">
        <v>0</v>
      </c>
      <c r="F5873" t="s">
        <v>5827</v>
      </c>
      <c r="G5873" t="s">
        <v>13</v>
      </c>
      <c r="H5873" s="1">
        <v>45707</v>
      </c>
      <c r="I5873" t="s">
        <v>7662</v>
      </c>
      <c r="J5873">
        <f t="shared" si="364"/>
        <v>33</v>
      </c>
      <c r="K5873">
        <f t="shared" si="365"/>
        <v>3</v>
      </c>
      <c r="L5873" s="9">
        <f t="shared" si="366"/>
        <v>98507267</v>
      </c>
      <c r="M5873" s="9">
        <f t="shared" si="367"/>
        <v>1006757</v>
      </c>
    </row>
    <row r="5874" spans="1:13" x14ac:dyDescent="0.2">
      <c r="A5874" t="s">
        <v>5693</v>
      </c>
      <c r="B5874" t="s">
        <v>1701</v>
      </c>
      <c r="C5874" t="s">
        <v>5694</v>
      </c>
      <c r="D5874" s="12">
        <v>350552</v>
      </c>
      <c r="E5874" s="11">
        <v>284959</v>
      </c>
      <c r="F5874" t="s">
        <v>5695</v>
      </c>
      <c r="G5874" t="s">
        <v>13</v>
      </c>
      <c r="H5874" s="1">
        <v>45715</v>
      </c>
      <c r="I5874" t="s">
        <v>5696</v>
      </c>
      <c r="J5874">
        <f t="shared" si="364"/>
        <v>250</v>
      </c>
      <c r="K5874">
        <f t="shared" si="365"/>
        <v>3</v>
      </c>
      <c r="L5874" s="9">
        <f t="shared" si="366"/>
        <v>408633237</v>
      </c>
      <c r="M5874" s="9">
        <f t="shared" si="367"/>
        <v>1006247</v>
      </c>
    </row>
    <row r="5875" spans="1:13" x14ac:dyDescent="0.2">
      <c r="A5875" t="s">
        <v>7506</v>
      </c>
      <c r="B5875" t="s">
        <v>926</v>
      </c>
      <c r="C5875" t="s">
        <v>5694</v>
      </c>
      <c r="D5875" s="12">
        <v>325000</v>
      </c>
      <c r="E5875" s="11">
        <v>0</v>
      </c>
      <c r="F5875" t="s">
        <v>7507</v>
      </c>
      <c r="G5875" t="s">
        <v>13</v>
      </c>
      <c r="H5875" s="1">
        <v>45708</v>
      </c>
      <c r="I5875" t="s">
        <v>7508</v>
      </c>
      <c r="J5875">
        <f t="shared" si="364"/>
        <v>109</v>
      </c>
      <c r="K5875">
        <f t="shared" si="365"/>
        <v>3</v>
      </c>
      <c r="L5875" s="9">
        <f t="shared" si="366"/>
        <v>185579277</v>
      </c>
      <c r="M5875" s="9">
        <f t="shared" si="367"/>
        <v>1006247</v>
      </c>
    </row>
    <row r="5876" spans="1:13" x14ac:dyDescent="0.2">
      <c r="A5876" t="s">
        <v>9517</v>
      </c>
      <c r="B5876" t="s">
        <v>926</v>
      </c>
      <c r="C5876" t="s">
        <v>9518</v>
      </c>
      <c r="D5876" s="12">
        <v>330695</v>
      </c>
      <c r="E5876" s="11">
        <v>62988</v>
      </c>
      <c r="F5876" t="s">
        <v>9519</v>
      </c>
      <c r="G5876" t="s">
        <v>13</v>
      </c>
      <c r="H5876" s="1">
        <v>45702</v>
      </c>
      <c r="I5876" t="s">
        <v>9520</v>
      </c>
      <c r="J5876">
        <f t="shared" si="364"/>
        <v>109</v>
      </c>
      <c r="K5876">
        <f t="shared" si="365"/>
        <v>3</v>
      </c>
      <c r="L5876" s="9">
        <f t="shared" si="366"/>
        <v>185579277</v>
      </c>
      <c r="M5876" s="9">
        <f t="shared" si="367"/>
        <v>1006247</v>
      </c>
    </row>
    <row r="5877" spans="1:13" x14ac:dyDescent="0.2">
      <c r="A5877" t="s">
        <v>9487</v>
      </c>
      <c r="B5877" t="s">
        <v>926</v>
      </c>
      <c r="C5877" t="s">
        <v>9488</v>
      </c>
      <c r="D5877" s="12">
        <v>176419</v>
      </c>
      <c r="E5877" s="11">
        <v>0</v>
      </c>
      <c r="F5877" t="s">
        <v>9489</v>
      </c>
      <c r="G5877" t="s">
        <v>13</v>
      </c>
      <c r="H5877" s="1">
        <v>45702</v>
      </c>
      <c r="I5877" t="s">
        <v>9490</v>
      </c>
      <c r="J5877">
        <f t="shared" si="364"/>
        <v>109</v>
      </c>
      <c r="K5877">
        <f t="shared" si="365"/>
        <v>3</v>
      </c>
      <c r="L5877" s="9">
        <f t="shared" si="366"/>
        <v>185579277</v>
      </c>
      <c r="M5877" s="9">
        <f t="shared" si="367"/>
        <v>1001291</v>
      </c>
    </row>
    <row r="5878" spans="1:13" x14ac:dyDescent="0.2">
      <c r="A5878" t="s">
        <v>9500</v>
      </c>
      <c r="B5878" t="s">
        <v>926</v>
      </c>
      <c r="C5878" t="s">
        <v>9488</v>
      </c>
      <c r="D5878" s="12">
        <v>244990</v>
      </c>
      <c r="E5878" s="11">
        <v>0</v>
      </c>
      <c r="F5878" t="s">
        <v>9501</v>
      </c>
      <c r="G5878" t="s">
        <v>13</v>
      </c>
      <c r="H5878" s="1">
        <v>45702</v>
      </c>
      <c r="I5878" t="s">
        <v>9502</v>
      </c>
      <c r="J5878">
        <f t="shared" si="364"/>
        <v>109</v>
      </c>
      <c r="K5878">
        <f t="shared" si="365"/>
        <v>3</v>
      </c>
      <c r="L5878" s="9">
        <f t="shared" si="366"/>
        <v>185579277</v>
      </c>
      <c r="M5878" s="9">
        <f t="shared" si="367"/>
        <v>1001291</v>
      </c>
    </row>
    <row r="5879" spans="1:13" x14ac:dyDescent="0.2">
      <c r="A5879" t="s">
        <v>9537</v>
      </c>
      <c r="B5879" t="s">
        <v>926</v>
      </c>
      <c r="C5879" t="s">
        <v>9488</v>
      </c>
      <c r="D5879" s="12">
        <v>579882</v>
      </c>
      <c r="E5879" s="11">
        <v>0</v>
      </c>
      <c r="F5879" t="s">
        <v>9538</v>
      </c>
      <c r="G5879" t="s">
        <v>13</v>
      </c>
      <c r="H5879" s="1">
        <v>45702</v>
      </c>
      <c r="I5879" t="s">
        <v>9539</v>
      </c>
      <c r="J5879">
        <f t="shared" si="364"/>
        <v>109</v>
      </c>
      <c r="K5879">
        <f t="shared" si="365"/>
        <v>3</v>
      </c>
      <c r="L5879" s="9">
        <f t="shared" si="366"/>
        <v>185579277</v>
      </c>
      <c r="M5879" s="9">
        <f t="shared" si="367"/>
        <v>1001291</v>
      </c>
    </row>
    <row r="5880" spans="1:13" x14ac:dyDescent="0.2">
      <c r="A5880" t="s">
        <v>1322</v>
      </c>
      <c r="B5880" t="s">
        <v>951</v>
      </c>
      <c r="C5880" t="s">
        <v>1323</v>
      </c>
      <c r="D5880" s="12">
        <v>1000000</v>
      </c>
      <c r="E5880" s="11">
        <v>800000</v>
      </c>
      <c r="F5880" t="s">
        <v>1324</v>
      </c>
      <c r="G5880" t="s">
        <v>13</v>
      </c>
      <c r="H5880" s="1">
        <v>45735</v>
      </c>
      <c r="I5880" t="s">
        <v>1325</v>
      </c>
      <c r="J5880">
        <f t="shared" si="364"/>
        <v>140</v>
      </c>
      <c r="K5880">
        <f t="shared" si="365"/>
        <v>1</v>
      </c>
      <c r="L5880" s="9">
        <f t="shared" si="366"/>
        <v>5426635612</v>
      </c>
      <c r="M5880" s="9">
        <f t="shared" si="367"/>
        <v>1000000</v>
      </c>
    </row>
    <row r="5881" spans="1:13" x14ac:dyDescent="0.2">
      <c r="A5881" t="s">
        <v>7122</v>
      </c>
      <c r="B5881" t="s">
        <v>1940</v>
      </c>
      <c r="C5881" t="s">
        <v>7123</v>
      </c>
      <c r="D5881" s="12">
        <v>1000000</v>
      </c>
      <c r="E5881" s="11">
        <v>745725</v>
      </c>
      <c r="F5881" t="s">
        <v>7124</v>
      </c>
      <c r="G5881" t="s">
        <v>116</v>
      </c>
      <c r="H5881" s="1">
        <v>45709</v>
      </c>
      <c r="I5881" t="s">
        <v>7125</v>
      </c>
      <c r="J5881">
        <f t="shared" si="364"/>
        <v>50</v>
      </c>
      <c r="K5881">
        <f t="shared" si="365"/>
        <v>1</v>
      </c>
      <c r="L5881" s="9">
        <f t="shared" si="366"/>
        <v>84683447</v>
      </c>
      <c r="M5881" s="9">
        <f t="shared" si="367"/>
        <v>1000000</v>
      </c>
    </row>
    <row r="5882" spans="1:13" x14ac:dyDescent="0.2">
      <c r="A5882" t="s">
        <v>4851</v>
      </c>
      <c r="B5882" t="s">
        <v>1793</v>
      </c>
      <c r="C5882" t="s">
        <v>4852</v>
      </c>
      <c r="D5882" s="12">
        <v>247806</v>
      </c>
      <c r="E5882" s="11">
        <v>0</v>
      </c>
      <c r="F5882" t="s">
        <v>4853</v>
      </c>
      <c r="G5882" t="s">
        <v>13</v>
      </c>
      <c r="H5882" s="1">
        <v>45719</v>
      </c>
      <c r="I5882" t="s">
        <v>4854</v>
      </c>
      <c r="J5882">
        <f t="shared" si="364"/>
        <v>85</v>
      </c>
      <c r="K5882">
        <f t="shared" si="365"/>
        <v>2</v>
      </c>
      <c r="L5882" s="9">
        <f t="shared" si="366"/>
        <v>35074817</v>
      </c>
      <c r="M5882" s="9">
        <f t="shared" si="367"/>
        <v>997806</v>
      </c>
    </row>
    <row r="5883" spans="1:13" x14ac:dyDescent="0.2">
      <c r="A5883" t="s">
        <v>4898</v>
      </c>
      <c r="B5883" t="s">
        <v>1793</v>
      </c>
      <c r="C5883" t="s">
        <v>4852</v>
      </c>
      <c r="D5883" s="12">
        <v>750000</v>
      </c>
      <c r="E5883" s="11">
        <v>0</v>
      </c>
      <c r="F5883" t="s">
        <v>4899</v>
      </c>
      <c r="G5883" t="s">
        <v>13</v>
      </c>
      <c r="H5883" s="1">
        <v>45719</v>
      </c>
      <c r="I5883" t="s">
        <v>4900</v>
      </c>
      <c r="J5883">
        <f t="shared" si="364"/>
        <v>85</v>
      </c>
      <c r="K5883">
        <f t="shared" si="365"/>
        <v>2</v>
      </c>
      <c r="L5883" s="9">
        <f t="shared" si="366"/>
        <v>35074817</v>
      </c>
      <c r="M5883" s="9">
        <f t="shared" si="367"/>
        <v>997806</v>
      </c>
    </row>
    <row r="5884" spans="1:13" x14ac:dyDescent="0.2">
      <c r="A5884" t="s">
        <v>3702</v>
      </c>
      <c r="B5884" t="s">
        <v>909</v>
      </c>
      <c r="C5884" t="s">
        <v>3703</v>
      </c>
      <c r="D5884" s="12">
        <v>997692</v>
      </c>
      <c r="E5884" s="11">
        <v>897692</v>
      </c>
      <c r="F5884" t="s">
        <v>3704</v>
      </c>
      <c r="G5884" t="s">
        <v>13</v>
      </c>
      <c r="H5884" s="1">
        <v>45721</v>
      </c>
      <c r="I5884" t="s">
        <v>3705</v>
      </c>
      <c r="J5884">
        <f t="shared" si="364"/>
        <v>68</v>
      </c>
      <c r="K5884">
        <f t="shared" si="365"/>
        <v>1</v>
      </c>
      <c r="L5884" s="9">
        <f t="shared" si="366"/>
        <v>228646144</v>
      </c>
      <c r="M5884" s="9">
        <f t="shared" si="367"/>
        <v>997692</v>
      </c>
    </row>
    <row r="5885" spans="1:13" x14ac:dyDescent="0.2">
      <c r="A5885" t="s">
        <v>2503</v>
      </c>
      <c r="B5885" t="s">
        <v>39</v>
      </c>
      <c r="C5885" t="s">
        <v>2504</v>
      </c>
      <c r="D5885" s="12">
        <v>447912</v>
      </c>
      <c r="E5885" s="11">
        <v>89582</v>
      </c>
      <c r="F5885" t="s">
        <v>2505</v>
      </c>
      <c r="G5885" t="s">
        <v>13</v>
      </c>
      <c r="H5885" s="1">
        <v>45727</v>
      </c>
      <c r="I5885" t="s">
        <v>2506</v>
      </c>
      <c r="J5885">
        <f t="shared" si="364"/>
        <v>324</v>
      </c>
      <c r="K5885">
        <f t="shared" si="365"/>
        <v>2</v>
      </c>
      <c r="L5885" s="9">
        <f t="shared" si="366"/>
        <v>1792436850</v>
      </c>
      <c r="M5885" s="9">
        <f t="shared" si="367"/>
        <v>995357</v>
      </c>
    </row>
    <row r="5886" spans="1:13" x14ac:dyDescent="0.2">
      <c r="A5886" t="s">
        <v>2519</v>
      </c>
      <c r="B5886" t="s">
        <v>39</v>
      </c>
      <c r="C5886" t="s">
        <v>2504</v>
      </c>
      <c r="D5886" s="12">
        <v>547445</v>
      </c>
      <c r="E5886" s="11">
        <v>109489</v>
      </c>
      <c r="F5886" t="s">
        <v>2520</v>
      </c>
      <c r="G5886" t="s">
        <v>13</v>
      </c>
      <c r="H5886" s="1">
        <v>45727</v>
      </c>
      <c r="I5886" t="s">
        <v>2521</v>
      </c>
      <c r="J5886">
        <f t="shared" si="364"/>
        <v>324</v>
      </c>
      <c r="K5886">
        <f t="shared" si="365"/>
        <v>2</v>
      </c>
      <c r="L5886" s="9">
        <f t="shared" si="366"/>
        <v>1792436850</v>
      </c>
      <c r="M5886" s="9">
        <f t="shared" si="367"/>
        <v>995357</v>
      </c>
    </row>
    <row r="5887" spans="1:13" x14ac:dyDescent="0.2">
      <c r="A5887" t="s">
        <v>8255</v>
      </c>
      <c r="B5887" t="s">
        <v>16</v>
      </c>
      <c r="C5887" t="s">
        <v>8256</v>
      </c>
      <c r="D5887" s="12">
        <v>318648</v>
      </c>
      <c r="E5887" s="11">
        <v>203331</v>
      </c>
      <c r="F5887" t="s">
        <v>8257</v>
      </c>
      <c r="G5887" t="s">
        <v>13</v>
      </c>
      <c r="H5887" s="1">
        <v>45706</v>
      </c>
      <c r="I5887" t="s">
        <v>8258</v>
      </c>
      <c r="J5887">
        <f t="shared" si="364"/>
        <v>137</v>
      </c>
      <c r="K5887">
        <f t="shared" si="365"/>
        <v>2</v>
      </c>
      <c r="L5887" s="9">
        <f t="shared" si="366"/>
        <v>2463589332</v>
      </c>
      <c r="M5887" s="9">
        <f t="shared" si="367"/>
        <v>993151</v>
      </c>
    </row>
    <row r="5888" spans="1:13" x14ac:dyDescent="0.2">
      <c r="A5888" t="s">
        <v>11525</v>
      </c>
      <c r="B5888" t="s">
        <v>872</v>
      </c>
      <c r="C5888" t="s">
        <v>8256</v>
      </c>
      <c r="D5888" s="12">
        <v>674503</v>
      </c>
      <c r="E5888" s="11">
        <v>71609</v>
      </c>
      <c r="F5888" t="s">
        <v>11526</v>
      </c>
      <c r="G5888" t="s">
        <v>13</v>
      </c>
      <c r="H5888" s="1">
        <v>45699</v>
      </c>
      <c r="I5888" t="s">
        <v>11527</v>
      </c>
      <c r="J5888">
        <f t="shared" si="364"/>
        <v>133</v>
      </c>
      <c r="K5888">
        <f t="shared" si="365"/>
        <v>2</v>
      </c>
      <c r="L5888" s="9">
        <f t="shared" si="366"/>
        <v>1635922299</v>
      </c>
      <c r="M5888" s="9">
        <f t="shared" si="367"/>
        <v>993151</v>
      </c>
    </row>
    <row r="5889" spans="1:13" x14ac:dyDescent="0.2">
      <c r="A5889" t="s">
        <v>9553</v>
      </c>
      <c r="B5889" t="s">
        <v>926</v>
      </c>
      <c r="C5889" t="s">
        <v>9554</v>
      </c>
      <c r="D5889" s="12">
        <v>990087</v>
      </c>
      <c r="E5889" s="11">
        <v>0</v>
      </c>
      <c r="F5889" t="s">
        <v>9555</v>
      </c>
      <c r="G5889" t="s">
        <v>13</v>
      </c>
      <c r="H5889" s="1">
        <v>45702</v>
      </c>
      <c r="I5889" t="s">
        <v>9556</v>
      </c>
      <c r="J5889">
        <f t="shared" si="364"/>
        <v>109</v>
      </c>
      <c r="K5889">
        <f t="shared" si="365"/>
        <v>1</v>
      </c>
      <c r="L5889" s="9">
        <f t="shared" si="366"/>
        <v>185579277</v>
      </c>
      <c r="M5889" s="9">
        <f t="shared" si="367"/>
        <v>990087</v>
      </c>
    </row>
    <row r="5890" spans="1:13" x14ac:dyDescent="0.2">
      <c r="A5890" t="s">
        <v>3851</v>
      </c>
      <c r="B5890" t="s">
        <v>39</v>
      </c>
      <c r="C5890" t="s">
        <v>3852</v>
      </c>
      <c r="D5890" s="12">
        <v>988135</v>
      </c>
      <c r="E5890" s="11">
        <v>811190</v>
      </c>
      <c r="F5890" t="s">
        <v>3853</v>
      </c>
      <c r="G5890" t="s">
        <v>13</v>
      </c>
      <c r="H5890" s="1">
        <v>45721</v>
      </c>
      <c r="I5890" t="s">
        <v>3854</v>
      </c>
      <c r="J5890">
        <f t="shared" ref="J5890:J5953" si="368">COUNTIF(B:B, B5890)</f>
        <v>324</v>
      </c>
      <c r="K5890">
        <f t="shared" ref="K5890:K5953" si="369">COUNTIF(C:C,C5890)</f>
        <v>1</v>
      </c>
      <c r="L5890" s="9">
        <f t="shared" ref="L5890:L5953" si="370">SUMIF(B:B,B5890,D:D)</f>
        <v>1792436850</v>
      </c>
      <c r="M5890" s="9">
        <f t="shared" ref="M5890:M5953" si="371">SUMIF(C:C,C5890, D:D)</f>
        <v>988135</v>
      </c>
    </row>
    <row r="5891" spans="1:13" x14ac:dyDescent="0.2">
      <c r="A5891" t="s">
        <v>4355</v>
      </c>
      <c r="B5891" t="s">
        <v>113</v>
      </c>
      <c r="C5891" t="s">
        <v>4356</v>
      </c>
      <c r="D5891" s="12">
        <v>985000</v>
      </c>
      <c r="E5891" s="11">
        <v>272040</v>
      </c>
      <c r="F5891" t="s">
        <v>4357</v>
      </c>
      <c r="G5891" t="s">
        <v>116</v>
      </c>
      <c r="H5891" s="1">
        <v>45721</v>
      </c>
      <c r="I5891" t="s">
        <v>4358</v>
      </c>
      <c r="J5891">
        <f t="shared" si="368"/>
        <v>194</v>
      </c>
      <c r="K5891">
        <f t="shared" si="369"/>
        <v>1</v>
      </c>
      <c r="L5891" s="9">
        <f t="shared" si="370"/>
        <v>1107339336</v>
      </c>
      <c r="M5891" s="9">
        <f t="shared" si="371"/>
        <v>985000</v>
      </c>
    </row>
    <row r="5892" spans="1:13" x14ac:dyDescent="0.2">
      <c r="A5892" t="s">
        <v>7471</v>
      </c>
      <c r="B5892" t="s">
        <v>56</v>
      </c>
      <c r="C5892" t="s">
        <v>7472</v>
      </c>
      <c r="D5892" s="12">
        <v>230622</v>
      </c>
      <c r="E5892" s="11">
        <v>0</v>
      </c>
      <c r="F5892" t="s">
        <v>7473</v>
      </c>
      <c r="G5892" t="s">
        <v>13</v>
      </c>
      <c r="H5892" s="1">
        <v>45708</v>
      </c>
      <c r="I5892" t="s">
        <v>7474</v>
      </c>
      <c r="J5892">
        <f t="shared" si="368"/>
        <v>673</v>
      </c>
      <c r="K5892">
        <f t="shared" si="369"/>
        <v>4</v>
      </c>
      <c r="L5892" s="9">
        <f t="shared" si="370"/>
        <v>5115679510</v>
      </c>
      <c r="M5892" s="9">
        <f t="shared" si="371"/>
        <v>983788</v>
      </c>
    </row>
    <row r="5893" spans="1:13" x14ac:dyDescent="0.2">
      <c r="A5893" t="s">
        <v>9754</v>
      </c>
      <c r="B5893" t="s">
        <v>8976</v>
      </c>
      <c r="C5893" t="s">
        <v>9755</v>
      </c>
      <c r="D5893" s="12">
        <v>52866</v>
      </c>
      <c r="E5893" s="11">
        <v>0</v>
      </c>
      <c r="F5893" t="s">
        <v>9756</v>
      </c>
      <c r="G5893" t="s">
        <v>130</v>
      </c>
      <c r="H5893" s="1">
        <v>45702</v>
      </c>
      <c r="I5893" t="s">
        <v>9757</v>
      </c>
      <c r="J5893">
        <f t="shared" si="368"/>
        <v>350</v>
      </c>
      <c r="K5893">
        <f t="shared" si="369"/>
        <v>4</v>
      </c>
      <c r="L5893" s="9">
        <f t="shared" si="370"/>
        <v>1401538900</v>
      </c>
      <c r="M5893" s="9">
        <f t="shared" si="371"/>
        <v>983788</v>
      </c>
    </row>
    <row r="5894" spans="1:13" x14ac:dyDescent="0.2">
      <c r="A5894" t="s">
        <v>9825</v>
      </c>
      <c r="B5894" t="s">
        <v>8976</v>
      </c>
      <c r="C5894" t="s">
        <v>9755</v>
      </c>
      <c r="D5894" s="12">
        <v>88960</v>
      </c>
      <c r="E5894" s="11">
        <v>0</v>
      </c>
      <c r="F5894" t="s">
        <v>9826</v>
      </c>
      <c r="G5894" t="s">
        <v>130</v>
      </c>
      <c r="H5894" s="1">
        <v>45702</v>
      </c>
      <c r="I5894" t="s">
        <v>9827</v>
      </c>
      <c r="J5894">
        <f t="shared" si="368"/>
        <v>350</v>
      </c>
      <c r="K5894">
        <f t="shared" si="369"/>
        <v>4</v>
      </c>
      <c r="L5894" s="9">
        <f t="shared" si="370"/>
        <v>1401538900</v>
      </c>
      <c r="M5894" s="9">
        <f t="shared" si="371"/>
        <v>983788</v>
      </c>
    </row>
    <row r="5895" spans="1:13" x14ac:dyDescent="0.2">
      <c r="A5895" t="s">
        <v>12234</v>
      </c>
      <c r="B5895" t="s">
        <v>926</v>
      </c>
      <c r="C5895" t="s">
        <v>9755</v>
      </c>
      <c r="D5895" s="12">
        <v>611340</v>
      </c>
      <c r="E5895" s="11">
        <v>102578</v>
      </c>
      <c r="F5895" t="s">
        <v>12235</v>
      </c>
      <c r="G5895" t="s">
        <v>13</v>
      </c>
      <c r="H5895" s="1">
        <v>45695</v>
      </c>
      <c r="I5895" t="s">
        <v>12236</v>
      </c>
      <c r="J5895">
        <f t="shared" si="368"/>
        <v>109</v>
      </c>
      <c r="K5895">
        <f t="shared" si="369"/>
        <v>4</v>
      </c>
      <c r="L5895" s="9">
        <f t="shared" si="370"/>
        <v>185579277</v>
      </c>
      <c r="M5895" s="9">
        <f t="shared" si="371"/>
        <v>983788</v>
      </c>
    </row>
    <row r="5896" spans="1:13" x14ac:dyDescent="0.2">
      <c r="A5896" t="s">
        <v>3975</v>
      </c>
      <c r="B5896" t="s">
        <v>39</v>
      </c>
      <c r="C5896" t="s">
        <v>3976</v>
      </c>
      <c r="D5896" s="12">
        <v>982255</v>
      </c>
      <c r="E5896" s="11">
        <v>0</v>
      </c>
      <c r="F5896" t="s">
        <v>3977</v>
      </c>
      <c r="G5896" t="s">
        <v>13</v>
      </c>
      <c r="H5896" s="1">
        <v>45721</v>
      </c>
      <c r="I5896" t="s">
        <v>3978</v>
      </c>
      <c r="J5896">
        <f t="shared" si="368"/>
        <v>324</v>
      </c>
      <c r="K5896">
        <f t="shared" si="369"/>
        <v>1</v>
      </c>
      <c r="L5896" s="9">
        <f t="shared" si="370"/>
        <v>1792436850</v>
      </c>
      <c r="M5896" s="9">
        <f t="shared" si="371"/>
        <v>982255</v>
      </c>
    </row>
    <row r="5897" spans="1:13" x14ac:dyDescent="0.2">
      <c r="A5897" t="s">
        <v>12765</v>
      </c>
      <c r="B5897" t="s">
        <v>888</v>
      </c>
      <c r="C5897" t="s">
        <v>12766</v>
      </c>
      <c r="D5897" s="12">
        <v>976226</v>
      </c>
      <c r="E5897" s="11">
        <v>7154</v>
      </c>
      <c r="F5897" t="s">
        <v>12767</v>
      </c>
      <c r="G5897" t="s">
        <v>13</v>
      </c>
      <c r="H5897" s="1">
        <v>45691</v>
      </c>
      <c r="I5897" t="s">
        <v>12768</v>
      </c>
      <c r="J5897">
        <f t="shared" si="368"/>
        <v>104</v>
      </c>
      <c r="K5897">
        <f t="shared" si="369"/>
        <v>1</v>
      </c>
      <c r="L5897" s="9">
        <f t="shared" si="370"/>
        <v>670590370</v>
      </c>
      <c r="M5897" s="9">
        <f t="shared" si="371"/>
        <v>976226</v>
      </c>
    </row>
    <row r="5898" spans="1:13" x14ac:dyDescent="0.2">
      <c r="A5898" t="s">
        <v>10362</v>
      </c>
      <c r="B5898" t="s">
        <v>8976</v>
      </c>
      <c r="C5898" t="s">
        <v>10363</v>
      </c>
      <c r="D5898" s="12">
        <v>975093</v>
      </c>
      <c r="E5898" s="11">
        <v>336247</v>
      </c>
      <c r="F5898" t="s">
        <v>10364</v>
      </c>
      <c r="G5898" t="s">
        <v>116</v>
      </c>
      <c r="H5898" s="1">
        <v>45702</v>
      </c>
      <c r="I5898" t="s">
        <v>10365</v>
      </c>
      <c r="J5898">
        <f t="shared" si="368"/>
        <v>350</v>
      </c>
      <c r="K5898">
        <f t="shared" si="369"/>
        <v>1</v>
      </c>
      <c r="L5898" s="9">
        <f t="shared" si="370"/>
        <v>1401538900</v>
      </c>
      <c r="M5898" s="9">
        <f t="shared" si="371"/>
        <v>975093</v>
      </c>
    </row>
    <row r="5899" spans="1:13" x14ac:dyDescent="0.2">
      <c r="A5899" t="s">
        <v>11038</v>
      </c>
      <c r="B5899" t="s">
        <v>56</v>
      </c>
      <c r="C5899" t="s">
        <v>11039</v>
      </c>
      <c r="D5899" s="12">
        <v>971891</v>
      </c>
      <c r="E5899" s="11">
        <v>922444</v>
      </c>
      <c r="F5899" t="s">
        <v>11040</v>
      </c>
      <c r="G5899" t="s">
        <v>680</v>
      </c>
      <c r="H5899" s="1">
        <v>45701</v>
      </c>
      <c r="J5899">
        <f t="shared" si="368"/>
        <v>673</v>
      </c>
      <c r="K5899">
        <f t="shared" si="369"/>
        <v>1</v>
      </c>
      <c r="L5899" s="9">
        <f t="shared" si="370"/>
        <v>5115679510</v>
      </c>
      <c r="M5899" s="9">
        <f t="shared" si="371"/>
        <v>971891</v>
      </c>
    </row>
    <row r="5900" spans="1:13" x14ac:dyDescent="0.2">
      <c r="A5900" t="s">
        <v>1379</v>
      </c>
      <c r="B5900" t="s">
        <v>87</v>
      </c>
      <c r="C5900" t="s">
        <v>1380</v>
      </c>
      <c r="D5900" s="12">
        <v>970501</v>
      </c>
      <c r="E5900" s="11">
        <v>205432</v>
      </c>
      <c r="F5900" t="s">
        <v>1381</v>
      </c>
      <c r="G5900" t="s">
        <v>13</v>
      </c>
      <c r="H5900" s="1">
        <v>45735</v>
      </c>
      <c r="I5900" t="s">
        <v>1382</v>
      </c>
      <c r="J5900">
        <f t="shared" si="368"/>
        <v>160</v>
      </c>
      <c r="K5900">
        <f t="shared" si="369"/>
        <v>1</v>
      </c>
      <c r="L5900" s="9">
        <f t="shared" si="370"/>
        <v>1007902320</v>
      </c>
      <c r="M5900" s="9">
        <f t="shared" si="371"/>
        <v>970501</v>
      </c>
    </row>
    <row r="5901" spans="1:13" x14ac:dyDescent="0.2">
      <c r="A5901" t="s">
        <v>8291</v>
      </c>
      <c r="B5901" t="s">
        <v>16</v>
      </c>
      <c r="C5901" t="s">
        <v>8292</v>
      </c>
      <c r="D5901" s="12">
        <v>970466</v>
      </c>
      <c r="E5901" s="11">
        <v>0</v>
      </c>
      <c r="F5901" t="s">
        <v>8293</v>
      </c>
      <c r="G5901" t="s">
        <v>13</v>
      </c>
      <c r="H5901" s="1">
        <v>45706</v>
      </c>
      <c r="I5901" t="s">
        <v>8294</v>
      </c>
      <c r="J5901">
        <f t="shared" si="368"/>
        <v>137</v>
      </c>
      <c r="K5901">
        <f t="shared" si="369"/>
        <v>1</v>
      </c>
      <c r="L5901" s="9">
        <f t="shared" si="370"/>
        <v>2463589332</v>
      </c>
      <c r="M5901" s="9">
        <f t="shared" si="371"/>
        <v>970466</v>
      </c>
    </row>
    <row r="5902" spans="1:13" x14ac:dyDescent="0.2">
      <c r="A5902" t="s">
        <v>9134</v>
      </c>
      <c r="B5902" t="s">
        <v>26</v>
      </c>
      <c r="C5902" t="s">
        <v>9135</v>
      </c>
      <c r="D5902" s="12">
        <v>969052</v>
      </c>
      <c r="E5902" s="11">
        <v>0</v>
      </c>
      <c r="F5902" t="s">
        <v>9136</v>
      </c>
      <c r="G5902" t="s">
        <v>13</v>
      </c>
      <c r="H5902" s="1">
        <v>45702</v>
      </c>
      <c r="I5902" t="s">
        <v>9137</v>
      </c>
      <c r="J5902">
        <f t="shared" si="368"/>
        <v>115</v>
      </c>
      <c r="K5902">
        <f t="shared" si="369"/>
        <v>1</v>
      </c>
      <c r="L5902" s="9">
        <f t="shared" si="370"/>
        <v>116767799</v>
      </c>
      <c r="M5902" s="9">
        <f t="shared" si="371"/>
        <v>969052</v>
      </c>
    </row>
    <row r="5903" spans="1:13" x14ac:dyDescent="0.2">
      <c r="A5903" t="s">
        <v>11270</v>
      </c>
      <c r="B5903" t="s">
        <v>951</v>
      </c>
      <c r="C5903" t="s">
        <v>11271</v>
      </c>
      <c r="D5903" s="12">
        <v>965072</v>
      </c>
      <c r="E5903" s="11">
        <v>482536</v>
      </c>
      <c r="F5903" t="s">
        <v>11272</v>
      </c>
      <c r="G5903" t="s">
        <v>116</v>
      </c>
      <c r="H5903" s="1">
        <v>45700</v>
      </c>
      <c r="I5903" t="s">
        <v>11273</v>
      </c>
      <c r="J5903">
        <f t="shared" si="368"/>
        <v>140</v>
      </c>
      <c r="K5903">
        <f t="shared" si="369"/>
        <v>1</v>
      </c>
      <c r="L5903" s="9">
        <f t="shared" si="370"/>
        <v>5426635612</v>
      </c>
      <c r="M5903" s="9">
        <f t="shared" si="371"/>
        <v>965072</v>
      </c>
    </row>
    <row r="5904" spans="1:13" x14ac:dyDescent="0.2">
      <c r="A5904" t="s">
        <v>4419</v>
      </c>
      <c r="B5904" t="s">
        <v>1269</v>
      </c>
      <c r="C5904" t="s">
        <v>4420</v>
      </c>
      <c r="D5904" s="12">
        <v>575167</v>
      </c>
      <c r="E5904" s="11">
        <v>0</v>
      </c>
      <c r="F5904" t="s">
        <v>4421</v>
      </c>
      <c r="G5904" t="s">
        <v>13</v>
      </c>
      <c r="H5904" s="1">
        <v>45721</v>
      </c>
      <c r="I5904" t="s">
        <v>4422</v>
      </c>
      <c r="J5904">
        <f t="shared" si="368"/>
        <v>17</v>
      </c>
      <c r="K5904">
        <f t="shared" si="369"/>
        <v>2</v>
      </c>
      <c r="L5904" s="9">
        <f t="shared" si="370"/>
        <v>19029287</v>
      </c>
      <c r="M5904" s="9">
        <f t="shared" si="371"/>
        <v>961698</v>
      </c>
    </row>
    <row r="5905" spans="1:13" x14ac:dyDescent="0.2">
      <c r="A5905" t="s">
        <v>4423</v>
      </c>
      <c r="B5905" t="s">
        <v>1269</v>
      </c>
      <c r="C5905" t="s">
        <v>4420</v>
      </c>
      <c r="D5905" s="12">
        <v>386531</v>
      </c>
      <c r="E5905" s="11">
        <v>0</v>
      </c>
      <c r="F5905" t="s">
        <v>4424</v>
      </c>
      <c r="G5905" t="s">
        <v>13</v>
      </c>
      <c r="H5905" s="1">
        <v>45721</v>
      </c>
      <c r="I5905" t="s">
        <v>4425</v>
      </c>
      <c r="J5905">
        <f t="shared" si="368"/>
        <v>17</v>
      </c>
      <c r="K5905">
        <f t="shared" si="369"/>
        <v>2</v>
      </c>
      <c r="L5905" s="9">
        <f t="shared" si="370"/>
        <v>19029287</v>
      </c>
      <c r="M5905" s="9">
        <f t="shared" si="371"/>
        <v>961698</v>
      </c>
    </row>
    <row r="5906" spans="1:13" x14ac:dyDescent="0.2">
      <c r="A5906" t="s">
        <v>2003</v>
      </c>
      <c r="B5906" t="s">
        <v>832</v>
      </c>
      <c r="C5906" t="s">
        <v>2004</v>
      </c>
      <c r="D5906" s="12">
        <v>960689</v>
      </c>
      <c r="E5906" s="11">
        <v>0</v>
      </c>
      <c r="F5906" t="s">
        <v>2005</v>
      </c>
      <c r="G5906" t="s">
        <v>13</v>
      </c>
      <c r="H5906" s="1">
        <v>45729</v>
      </c>
      <c r="I5906" t="s">
        <v>2006</v>
      </c>
      <c r="J5906">
        <f t="shared" si="368"/>
        <v>47</v>
      </c>
      <c r="K5906">
        <f t="shared" si="369"/>
        <v>1</v>
      </c>
      <c r="L5906" s="9">
        <f t="shared" si="370"/>
        <v>160051169</v>
      </c>
      <c r="M5906" s="9">
        <f t="shared" si="371"/>
        <v>960689</v>
      </c>
    </row>
    <row r="5907" spans="1:13" x14ac:dyDescent="0.2">
      <c r="A5907" t="s">
        <v>4887</v>
      </c>
      <c r="B5907" t="s">
        <v>1793</v>
      </c>
      <c r="C5907" t="s">
        <v>4888</v>
      </c>
      <c r="D5907" s="12">
        <v>479387</v>
      </c>
      <c r="E5907" s="11">
        <v>0</v>
      </c>
      <c r="F5907" t="s">
        <v>4889</v>
      </c>
      <c r="G5907" t="s">
        <v>13</v>
      </c>
      <c r="H5907" s="1">
        <v>45719</v>
      </c>
      <c r="I5907" t="s">
        <v>4890</v>
      </c>
      <c r="J5907">
        <f t="shared" si="368"/>
        <v>85</v>
      </c>
      <c r="K5907">
        <f t="shared" si="369"/>
        <v>2</v>
      </c>
      <c r="L5907" s="9">
        <f t="shared" si="370"/>
        <v>35074817</v>
      </c>
      <c r="M5907" s="9">
        <f t="shared" si="371"/>
        <v>958774</v>
      </c>
    </row>
    <row r="5908" spans="1:13" x14ac:dyDescent="0.2">
      <c r="A5908" t="s">
        <v>4891</v>
      </c>
      <c r="B5908" t="s">
        <v>1793</v>
      </c>
      <c r="C5908" t="s">
        <v>4888</v>
      </c>
      <c r="D5908" s="12">
        <v>479387</v>
      </c>
      <c r="E5908" s="11">
        <v>0</v>
      </c>
      <c r="F5908" t="s">
        <v>4892</v>
      </c>
      <c r="G5908" t="s">
        <v>13</v>
      </c>
      <c r="H5908" s="1">
        <v>45719</v>
      </c>
      <c r="I5908" t="s">
        <v>4893</v>
      </c>
      <c r="J5908">
        <f t="shared" si="368"/>
        <v>85</v>
      </c>
      <c r="K5908">
        <f t="shared" si="369"/>
        <v>2</v>
      </c>
      <c r="L5908" s="9">
        <f t="shared" si="370"/>
        <v>35074817</v>
      </c>
      <c r="M5908" s="9">
        <f t="shared" si="371"/>
        <v>958774</v>
      </c>
    </row>
    <row r="5909" spans="1:13" ht="34" x14ac:dyDescent="0.2">
      <c r="A5909" t="s">
        <v>1421</v>
      </c>
      <c r="B5909" t="s">
        <v>87</v>
      </c>
      <c r="C5909" t="s">
        <v>1422</v>
      </c>
      <c r="D5909" s="12">
        <v>954761</v>
      </c>
      <c r="E5909" s="11">
        <v>573943</v>
      </c>
      <c r="F5909" s="2" t="s">
        <v>1423</v>
      </c>
      <c r="G5909" t="s">
        <v>13</v>
      </c>
      <c r="H5909" s="1">
        <v>45735</v>
      </c>
      <c r="I5909" t="s">
        <v>1424</v>
      </c>
      <c r="J5909">
        <f t="shared" si="368"/>
        <v>160</v>
      </c>
      <c r="K5909">
        <f t="shared" si="369"/>
        <v>1</v>
      </c>
      <c r="L5909" s="9">
        <f t="shared" si="370"/>
        <v>1007902320</v>
      </c>
      <c r="M5909" s="9">
        <f t="shared" si="371"/>
        <v>954761</v>
      </c>
    </row>
    <row r="5910" spans="1:13" x14ac:dyDescent="0.2">
      <c r="A5910" t="s">
        <v>9832</v>
      </c>
      <c r="B5910" t="s">
        <v>8976</v>
      </c>
      <c r="C5910" t="s">
        <v>9833</v>
      </c>
      <c r="D5910" s="12">
        <v>92135</v>
      </c>
      <c r="E5910" s="11">
        <v>0</v>
      </c>
      <c r="F5910" t="s">
        <v>9834</v>
      </c>
      <c r="G5910" t="s">
        <v>13</v>
      </c>
      <c r="H5910" s="1">
        <v>45702</v>
      </c>
      <c r="I5910" t="s">
        <v>9835</v>
      </c>
      <c r="J5910">
        <f t="shared" si="368"/>
        <v>350</v>
      </c>
      <c r="K5910">
        <f t="shared" si="369"/>
        <v>3</v>
      </c>
      <c r="L5910" s="9">
        <f t="shared" si="370"/>
        <v>1401538900</v>
      </c>
      <c r="M5910" s="9">
        <f t="shared" si="371"/>
        <v>949595</v>
      </c>
    </row>
    <row r="5911" spans="1:13" x14ac:dyDescent="0.2">
      <c r="A5911" t="s">
        <v>10190</v>
      </c>
      <c r="B5911" t="s">
        <v>8976</v>
      </c>
      <c r="C5911" t="s">
        <v>9833</v>
      </c>
      <c r="D5911" s="12">
        <v>422875</v>
      </c>
      <c r="E5911" s="11">
        <v>0</v>
      </c>
      <c r="F5911" t="s">
        <v>10191</v>
      </c>
      <c r="G5911" t="s">
        <v>116</v>
      </c>
      <c r="H5911" s="1">
        <v>45702</v>
      </c>
      <c r="I5911" t="s">
        <v>10192</v>
      </c>
      <c r="J5911">
        <f t="shared" si="368"/>
        <v>350</v>
      </c>
      <c r="K5911">
        <f t="shared" si="369"/>
        <v>3</v>
      </c>
      <c r="L5911" s="9">
        <f t="shared" si="370"/>
        <v>1401538900</v>
      </c>
      <c r="M5911" s="9">
        <f t="shared" si="371"/>
        <v>949595</v>
      </c>
    </row>
    <row r="5912" spans="1:13" x14ac:dyDescent="0.2">
      <c r="A5912" t="s">
        <v>10200</v>
      </c>
      <c r="B5912" t="s">
        <v>8976</v>
      </c>
      <c r="C5912" t="s">
        <v>9833</v>
      </c>
      <c r="D5912" s="12">
        <v>434585</v>
      </c>
      <c r="E5912" s="11">
        <v>0</v>
      </c>
      <c r="F5912" t="s">
        <v>10201</v>
      </c>
      <c r="G5912" t="s">
        <v>130</v>
      </c>
      <c r="H5912" s="1">
        <v>45702</v>
      </c>
      <c r="I5912" t="s">
        <v>10202</v>
      </c>
      <c r="J5912">
        <f t="shared" si="368"/>
        <v>350</v>
      </c>
      <c r="K5912">
        <f t="shared" si="369"/>
        <v>3</v>
      </c>
      <c r="L5912" s="9">
        <f t="shared" si="370"/>
        <v>1401538900</v>
      </c>
      <c r="M5912" s="9">
        <f t="shared" si="371"/>
        <v>949595</v>
      </c>
    </row>
    <row r="5913" spans="1:13" x14ac:dyDescent="0.2">
      <c r="A5913" t="s">
        <v>5220</v>
      </c>
      <c r="B5913" t="s">
        <v>56</v>
      </c>
      <c r="C5913" t="s">
        <v>5221</v>
      </c>
      <c r="D5913" s="12">
        <v>949018</v>
      </c>
      <c r="E5913" s="11">
        <v>0</v>
      </c>
      <c r="F5913" t="s">
        <v>5222</v>
      </c>
      <c r="G5913" t="s">
        <v>13</v>
      </c>
      <c r="H5913" s="1">
        <v>45716</v>
      </c>
      <c r="I5913" t="s">
        <v>5223</v>
      </c>
      <c r="J5913">
        <f t="shared" si="368"/>
        <v>673</v>
      </c>
      <c r="K5913">
        <f t="shared" si="369"/>
        <v>1</v>
      </c>
      <c r="L5913" s="9">
        <f t="shared" si="370"/>
        <v>5115679510</v>
      </c>
      <c r="M5913" s="9">
        <f t="shared" si="371"/>
        <v>949018</v>
      </c>
    </row>
    <row r="5914" spans="1:13" x14ac:dyDescent="0.2">
      <c r="A5914" t="s">
        <v>10355</v>
      </c>
      <c r="B5914" t="s">
        <v>8976</v>
      </c>
      <c r="C5914" t="s">
        <v>10356</v>
      </c>
      <c r="D5914" s="12">
        <v>948821</v>
      </c>
      <c r="E5914" s="11">
        <v>0</v>
      </c>
      <c r="F5914" t="s">
        <v>10357</v>
      </c>
      <c r="G5914" t="s">
        <v>121</v>
      </c>
      <c r="H5914" s="1">
        <v>45702</v>
      </c>
      <c r="I5914" t="s">
        <v>10358</v>
      </c>
      <c r="J5914">
        <f t="shared" si="368"/>
        <v>350</v>
      </c>
      <c r="K5914">
        <f t="shared" si="369"/>
        <v>1</v>
      </c>
      <c r="L5914" s="9">
        <f t="shared" si="370"/>
        <v>1401538900</v>
      </c>
      <c r="M5914" s="9">
        <f t="shared" si="371"/>
        <v>948821</v>
      </c>
    </row>
    <row r="5915" spans="1:13" x14ac:dyDescent="0.2">
      <c r="A5915" t="s">
        <v>5323</v>
      </c>
      <c r="B5915" t="s">
        <v>5324</v>
      </c>
      <c r="C5915" t="s">
        <v>5325</v>
      </c>
      <c r="D5915" s="12">
        <v>194933</v>
      </c>
      <c r="E5915" s="11">
        <v>150198</v>
      </c>
      <c r="F5915" t="s">
        <v>5326</v>
      </c>
      <c r="G5915" t="s">
        <v>13</v>
      </c>
      <c r="H5915" s="1">
        <v>45715</v>
      </c>
      <c r="I5915" t="s">
        <v>5327</v>
      </c>
      <c r="J5915">
        <f t="shared" si="368"/>
        <v>1</v>
      </c>
      <c r="K5915">
        <f t="shared" si="369"/>
        <v>2</v>
      </c>
      <c r="L5915" s="9">
        <f t="shared" si="370"/>
        <v>194933</v>
      </c>
      <c r="M5915" s="9">
        <f t="shared" si="371"/>
        <v>947103</v>
      </c>
    </row>
    <row r="5916" spans="1:13" x14ac:dyDescent="0.2">
      <c r="A5916" t="s">
        <v>11820</v>
      </c>
      <c r="B5916" t="s">
        <v>888</v>
      </c>
      <c r="C5916" t="s">
        <v>5325</v>
      </c>
      <c r="D5916" s="12">
        <v>752170</v>
      </c>
      <c r="E5916" s="11">
        <v>572478</v>
      </c>
      <c r="F5916" t="s">
        <v>11821</v>
      </c>
      <c r="G5916" t="s">
        <v>13</v>
      </c>
      <c r="H5916" s="1">
        <v>45698</v>
      </c>
      <c r="I5916" t="s">
        <v>11822</v>
      </c>
      <c r="J5916">
        <f t="shared" si="368"/>
        <v>104</v>
      </c>
      <c r="K5916">
        <f t="shared" si="369"/>
        <v>2</v>
      </c>
      <c r="L5916" s="9">
        <f t="shared" si="370"/>
        <v>670590370</v>
      </c>
      <c r="M5916" s="9">
        <f t="shared" si="371"/>
        <v>947103</v>
      </c>
    </row>
    <row r="5917" spans="1:13" x14ac:dyDescent="0.2">
      <c r="A5917" t="s">
        <v>9795</v>
      </c>
      <c r="B5917" t="s">
        <v>8976</v>
      </c>
      <c r="C5917" t="s">
        <v>9796</v>
      </c>
      <c r="D5917" s="12">
        <v>72154</v>
      </c>
      <c r="E5917" s="11">
        <v>0</v>
      </c>
      <c r="F5917" t="s">
        <v>9797</v>
      </c>
      <c r="G5917" t="s">
        <v>13</v>
      </c>
      <c r="H5917" s="1">
        <v>45702</v>
      </c>
      <c r="I5917" t="s">
        <v>9798</v>
      </c>
      <c r="J5917">
        <f t="shared" si="368"/>
        <v>350</v>
      </c>
      <c r="K5917">
        <f t="shared" si="369"/>
        <v>4</v>
      </c>
      <c r="L5917" s="9">
        <f t="shared" si="370"/>
        <v>1401538900</v>
      </c>
      <c r="M5917" s="9">
        <f t="shared" si="371"/>
        <v>939944</v>
      </c>
    </row>
    <row r="5918" spans="1:13" x14ac:dyDescent="0.2">
      <c r="A5918" t="s">
        <v>9957</v>
      </c>
      <c r="B5918" t="s">
        <v>8976</v>
      </c>
      <c r="C5918" t="s">
        <v>9796</v>
      </c>
      <c r="D5918" s="12">
        <v>170798</v>
      </c>
      <c r="E5918" s="11">
        <v>0</v>
      </c>
      <c r="F5918" t="s">
        <v>9958</v>
      </c>
      <c r="G5918" t="s">
        <v>116</v>
      </c>
      <c r="H5918" s="1">
        <v>45702</v>
      </c>
      <c r="I5918" t="s">
        <v>9959</v>
      </c>
      <c r="J5918">
        <f t="shared" si="368"/>
        <v>350</v>
      </c>
      <c r="K5918">
        <f t="shared" si="369"/>
        <v>4</v>
      </c>
      <c r="L5918" s="9">
        <f t="shared" si="370"/>
        <v>1401538900</v>
      </c>
      <c r="M5918" s="9">
        <f t="shared" si="371"/>
        <v>939944</v>
      </c>
    </row>
    <row r="5919" spans="1:13" x14ac:dyDescent="0.2">
      <c r="A5919" t="s">
        <v>10032</v>
      </c>
      <c r="B5919" t="s">
        <v>8976</v>
      </c>
      <c r="C5919" t="s">
        <v>9796</v>
      </c>
      <c r="D5919" s="12">
        <v>229897</v>
      </c>
      <c r="E5919" s="11">
        <v>0</v>
      </c>
      <c r="F5919" t="s">
        <v>10033</v>
      </c>
      <c r="G5919" t="s">
        <v>130</v>
      </c>
      <c r="H5919" s="1">
        <v>45702</v>
      </c>
      <c r="I5919" t="s">
        <v>10034</v>
      </c>
      <c r="J5919">
        <f t="shared" si="368"/>
        <v>350</v>
      </c>
      <c r="K5919">
        <f t="shared" si="369"/>
        <v>4</v>
      </c>
      <c r="L5919" s="9">
        <f t="shared" si="370"/>
        <v>1401538900</v>
      </c>
      <c r="M5919" s="9">
        <f t="shared" si="371"/>
        <v>939944</v>
      </c>
    </row>
    <row r="5920" spans="1:13" x14ac:dyDescent="0.2">
      <c r="A5920" t="s">
        <v>10230</v>
      </c>
      <c r="B5920" t="s">
        <v>8976</v>
      </c>
      <c r="C5920" t="s">
        <v>9796</v>
      </c>
      <c r="D5920" s="12">
        <v>467095</v>
      </c>
      <c r="E5920" s="11">
        <v>0</v>
      </c>
      <c r="F5920" t="s">
        <v>10231</v>
      </c>
      <c r="G5920" t="s">
        <v>13</v>
      </c>
      <c r="H5920" s="1">
        <v>45702</v>
      </c>
      <c r="I5920" t="s">
        <v>10232</v>
      </c>
      <c r="J5920">
        <f t="shared" si="368"/>
        <v>350</v>
      </c>
      <c r="K5920">
        <f t="shared" si="369"/>
        <v>4</v>
      </c>
      <c r="L5920" s="9">
        <f t="shared" si="370"/>
        <v>1401538900</v>
      </c>
      <c r="M5920" s="9">
        <f t="shared" si="371"/>
        <v>939944</v>
      </c>
    </row>
    <row r="5921" spans="1:13" x14ac:dyDescent="0.2">
      <c r="A5921" t="s">
        <v>7641</v>
      </c>
      <c r="B5921" t="s">
        <v>1940</v>
      </c>
      <c r="C5921" t="s">
        <v>7642</v>
      </c>
      <c r="D5921" s="12">
        <v>938152</v>
      </c>
      <c r="E5921" s="11">
        <v>782152</v>
      </c>
      <c r="F5921" t="s">
        <v>7643</v>
      </c>
      <c r="G5921" t="s">
        <v>121</v>
      </c>
      <c r="H5921" s="1">
        <v>45707</v>
      </c>
      <c r="I5921" t="s">
        <v>7644</v>
      </c>
      <c r="J5921">
        <f t="shared" si="368"/>
        <v>50</v>
      </c>
      <c r="K5921">
        <f t="shared" si="369"/>
        <v>1</v>
      </c>
      <c r="L5921" s="9">
        <f t="shared" si="370"/>
        <v>84683447</v>
      </c>
      <c r="M5921" s="9">
        <f t="shared" si="371"/>
        <v>938152</v>
      </c>
    </row>
    <row r="5922" spans="1:13" x14ac:dyDescent="0.2">
      <c r="A5922" t="s">
        <v>7383</v>
      </c>
      <c r="B5922" t="s">
        <v>87</v>
      </c>
      <c r="C5922" t="s">
        <v>7384</v>
      </c>
      <c r="D5922" s="12">
        <v>938109</v>
      </c>
      <c r="E5922" s="11">
        <v>505332</v>
      </c>
      <c r="F5922" t="s">
        <v>7385</v>
      </c>
      <c r="G5922" t="s">
        <v>13</v>
      </c>
      <c r="H5922" s="1">
        <v>45708</v>
      </c>
      <c r="I5922" t="s">
        <v>7386</v>
      </c>
      <c r="J5922">
        <f t="shared" si="368"/>
        <v>160</v>
      </c>
      <c r="K5922">
        <f t="shared" si="369"/>
        <v>1</v>
      </c>
      <c r="L5922" s="9">
        <f t="shared" si="370"/>
        <v>1007902320</v>
      </c>
      <c r="M5922" s="9">
        <f t="shared" si="371"/>
        <v>938109</v>
      </c>
    </row>
    <row r="5923" spans="1:13" x14ac:dyDescent="0.2">
      <c r="A5923" t="s">
        <v>654</v>
      </c>
      <c r="B5923" t="s">
        <v>56</v>
      </c>
      <c r="C5923" t="s">
        <v>5217</v>
      </c>
      <c r="D5923" s="12">
        <v>937373</v>
      </c>
      <c r="E5923" s="11">
        <v>0</v>
      </c>
      <c r="F5923" t="s">
        <v>5218</v>
      </c>
      <c r="G5923" t="s">
        <v>147</v>
      </c>
      <c r="H5923" s="1">
        <v>45716</v>
      </c>
      <c r="I5923" t="s">
        <v>5219</v>
      </c>
      <c r="J5923">
        <f t="shared" si="368"/>
        <v>673</v>
      </c>
      <c r="K5923">
        <f t="shared" si="369"/>
        <v>1</v>
      </c>
      <c r="L5923" s="9">
        <f t="shared" si="370"/>
        <v>5115679510</v>
      </c>
      <c r="M5923" s="9">
        <f t="shared" si="371"/>
        <v>937373</v>
      </c>
    </row>
    <row r="5924" spans="1:13" x14ac:dyDescent="0.2">
      <c r="A5924" t="s">
        <v>876</v>
      </c>
      <c r="B5924" t="s">
        <v>39</v>
      </c>
      <c r="C5924" t="s">
        <v>877</v>
      </c>
      <c r="D5924" s="12">
        <v>935484</v>
      </c>
      <c r="E5924" s="11">
        <v>0</v>
      </c>
      <c r="F5924" t="s">
        <v>878</v>
      </c>
      <c r="G5924" t="s">
        <v>13</v>
      </c>
      <c r="H5924" s="1">
        <v>45737</v>
      </c>
      <c r="I5924" t="s">
        <v>879</v>
      </c>
      <c r="J5924">
        <f t="shared" si="368"/>
        <v>324</v>
      </c>
      <c r="K5924">
        <f t="shared" si="369"/>
        <v>1</v>
      </c>
      <c r="L5924" s="9">
        <f t="shared" si="370"/>
        <v>1792436850</v>
      </c>
      <c r="M5924" s="9">
        <f t="shared" si="371"/>
        <v>935484</v>
      </c>
    </row>
    <row r="5925" spans="1:13" x14ac:dyDescent="0.2">
      <c r="A5925" t="s">
        <v>4380</v>
      </c>
      <c r="B5925" t="s">
        <v>1701</v>
      </c>
      <c r="C5925" t="s">
        <v>4381</v>
      </c>
      <c r="D5925" s="12">
        <v>555103</v>
      </c>
      <c r="E5925" s="11">
        <v>0</v>
      </c>
      <c r="F5925" t="s">
        <v>4382</v>
      </c>
      <c r="G5925" t="s">
        <v>13</v>
      </c>
      <c r="H5925" s="1">
        <v>45721</v>
      </c>
      <c r="I5925" t="s">
        <v>4383</v>
      </c>
      <c r="J5925">
        <f t="shared" si="368"/>
        <v>250</v>
      </c>
      <c r="K5925">
        <f t="shared" si="369"/>
        <v>2</v>
      </c>
      <c r="L5925" s="9">
        <f t="shared" si="370"/>
        <v>408633237</v>
      </c>
      <c r="M5925" s="9">
        <f t="shared" si="371"/>
        <v>933293</v>
      </c>
    </row>
    <row r="5926" spans="1:13" x14ac:dyDescent="0.2">
      <c r="A5926" t="s">
        <v>8922</v>
      </c>
      <c r="B5926" t="s">
        <v>1701</v>
      </c>
      <c r="C5926" t="s">
        <v>4381</v>
      </c>
      <c r="D5926" s="12">
        <v>378190</v>
      </c>
      <c r="E5926" s="11">
        <v>64374</v>
      </c>
      <c r="F5926" t="s">
        <v>8923</v>
      </c>
      <c r="G5926" t="s">
        <v>13</v>
      </c>
      <c r="H5926" s="1">
        <v>45706</v>
      </c>
      <c r="I5926" t="s">
        <v>8924</v>
      </c>
      <c r="J5926">
        <f t="shared" si="368"/>
        <v>250</v>
      </c>
      <c r="K5926">
        <f t="shared" si="369"/>
        <v>2</v>
      </c>
      <c r="L5926" s="9">
        <f t="shared" si="370"/>
        <v>408633237</v>
      </c>
      <c r="M5926" s="9">
        <f t="shared" si="371"/>
        <v>933293</v>
      </c>
    </row>
    <row r="5927" spans="1:13" x14ac:dyDescent="0.2">
      <c r="A5927" t="s">
        <v>2530</v>
      </c>
      <c r="B5927" t="s">
        <v>39</v>
      </c>
      <c r="C5927" t="s">
        <v>2531</v>
      </c>
      <c r="D5927" s="12">
        <v>929317</v>
      </c>
      <c r="E5927" s="11">
        <v>428718</v>
      </c>
      <c r="F5927" t="s">
        <v>2532</v>
      </c>
      <c r="G5927" t="s">
        <v>13</v>
      </c>
      <c r="H5927" s="1">
        <v>45727</v>
      </c>
      <c r="I5927" t="s">
        <v>2533</v>
      </c>
      <c r="J5927">
        <f t="shared" si="368"/>
        <v>324</v>
      </c>
      <c r="K5927">
        <f t="shared" si="369"/>
        <v>1</v>
      </c>
      <c r="L5927" s="9">
        <f t="shared" si="370"/>
        <v>1792436850</v>
      </c>
      <c r="M5927" s="9">
        <f t="shared" si="371"/>
        <v>929317</v>
      </c>
    </row>
    <row r="5928" spans="1:13" x14ac:dyDescent="0.2">
      <c r="A5928" t="s">
        <v>236</v>
      </c>
      <c r="B5928" t="s">
        <v>113</v>
      </c>
      <c r="C5928" t="s">
        <v>237</v>
      </c>
      <c r="D5928" s="12">
        <v>919000</v>
      </c>
      <c r="E5928" s="11">
        <v>525000</v>
      </c>
      <c r="F5928" t="s">
        <v>238</v>
      </c>
      <c r="G5928" t="s">
        <v>130</v>
      </c>
      <c r="H5928" s="1">
        <v>45740</v>
      </c>
      <c r="I5928" t="s">
        <v>239</v>
      </c>
      <c r="J5928">
        <f t="shared" si="368"/>
        <v>194</v>
      </c>
      <c r="K5928">
        <f t="shared" si="369"/>
        <v>1</v>
      </c>
      <c r="L5928" s="9">
        <f t="shared" si="370"/>
        <v>1107339336</v>
      </c>
      <c r="M5928" s="9">
        <f t="shared" si="371"/>
        <v>919000</v>
      </c>
    </row>
    <row r="5929" spans="1:13" x14ac:dyDescent="0.2">
      <c r="A5929" t="s">
        <v>12398</v>
      </c>
      <c r="B5929" t="s">
        <v>10</v>
      </c>
      <c r="C5929" t="s">
        <v>12399</v>
      </c>
      <c r="D5929" s="12">
        <v>915739</v>
      </c>
      <c r="E5929" s="11">
        <v>58607</v>
      </c>
      <c r="F5929" t="s">
        <v>12400</v>
      </c>
      <c r="G5929" t="s">
        <v>152</v>
      </c>
      <c r="H5929" s="1">
        <v>45694</v>
      </c>
      <c r="I5929" t="s">
        <v>12401</v>
      </c>
      <c r="J5929">
        <f t="shared" si="368"/>
        <v>366</v>
      </c>
      <c r="K5929">
        <f t="shared" si="369"/>
        <v>1</v>
      </c>
      <c r="L5929" s="9">
        <f t="shared" si="370"/>
        <v>442014068</v>
      </c>
      <c r="M5929" s="9">
        <f t="shared" si="371"/>
        <v>915739</v>
      </c>
    </row>
    <row r="5930" spans="1:13" x14ac:dyDescent="0.2">
      <c r="A5930" t="s">
        <v>5092</v>
      </c>
      <c r="B5930" t="s">
        <v>10</v>
      </c>
      <c r="C5930" t="s">
        <v>5093</v>
      </c>
      <c r="D5930" s="12">
        <v>905004</v>
      </c>
      <c r="E5930" s="11">
        <v>0</v>
      </c>
      <c r="F5930" t="s">
        <v>5094</v>
      </c>
      <c r="G5930" t="s">
        <v>13</v>
      </c>
      <c r="H5930" s="1">
        <v>45716</v>
      </c>
      <c r="I5930" t="s">
        <v>5095</v>
      </c>
      <c r="J5930">
        <f t="shared" si="368"/>
        <v>366</v>
      </c>
      <c r="K5930">
        <f t="shared" si="369"/>
        <v>1</v>
      </c>
      <c r="L5930" s="9">
        <f t="shared" si="370"/>
        <v>442014068</v>
      </c>
      <c r="M5930" s="9">
        <f t="shared" si="371"/>
        <v>905004</v>
      </c>
    </row>
    <row r="5931" spans="1:13" x14ac:dyDescent="0.2">
      <c r="A5931" t="s">
        <v>8249</v>
      </c>
      <c r="B5931" t="s">
        <v>16</v>
      </c>
      <c r="C5931" t="s">
        <v>8250</v>
      </c>
      <c r="D5931" s="12">
        <v>260410</v>
      </c>
      <c r="E5931" s="11">
        <v>122000</v>
      </c>
      <c r="F5931" t="s">
        <v>8251</v>
      </c>
      <c r="G5931" t="s">
        <v>13</v>
      </c>
      <c r="H5931" s="1">
        <v>45706</v>
      </c>
      <c r="I5931" t="s">
        <v>8252</v>
      </c>
      <c r="J5931">
        <f t="shared" si="368"/>
        <v>137</v>
      </c>
      <c r="K5931">
        <f t="shared" si="369"/>
        <v>3</v>
      </c>
      <c r="L5931" s="9">
        <f t="shared" si="370"/>
        <v>2463589332</v>
      </c>
      <c r="M5931" s="9">
        <f t="shared" si="371"/>
        <v>904600</v>
      </c>
    </row>
    <row r="5932" spans="1:13" x14ac:dyDescent="0.2">
      <c r="A5932" t="s">
        <v>8253</v>
      </c>
      <c r="B5932" t="s">
        <v>16</v>
      </c>
      <c r="C5932" t="s">
        <v>8250</v>
      </c>
      <c r="D5932" s="12">
        <v>273638</v>
      </c>
      <c r="E5932" s="11">
        <v>205229</v>
      </c>
      <c r="F5932" t="s">
        <v>8251</v>
      </c>
      <c r="G5932" t="s">
        <v>13</v>
      </c>
      <c r="H5932" s="1">
        <v>45706</v>
      </c>
      <c r="I5932" t="s">
        <v>8254</v>
      </c>
      <c r="J5932">
        <f t="shared" si="368"/>
        <v>137</v>
      </c>
      <c r="K5932">
        <f t="shared" si="369"/>
        <v>3</v>
      </c>
      <c r="L5932" s="9">
        <f t="shared" si="370"/>
        <v>2463589332</v>
      </c>
      <c r="M5932" s="9">
        <f t="shared" si="371"/>
        <v>904600</v>
      </c>
    </row>
    <row r="5933" spans="1:13" x14ac:dyDescent="0.2">
      <c r="A5933" t="s">
        <v>8262</v>
      </c>
      <c r="B5933" t="s">
        <v>16</v>
      </c>
      <c r="C5933" t="s">
        <v>8250</v>
      </c>
      <c r="D5933" s="12">
        <v>370552</v>
      </c>
      <c r="E5933" s="11">
        <v>222331</v>
      </c>
      <c r="F5933" t="s">
        <v>8251</v>
      </c>
      <c r="G5933" t="s">
        <v>13</v>
      </c>
      <c r="H5933" s="1">
        <v>45706</v>
      </c>
      <c r="I5933" t="s">
        <v>8263</v>
      </c>
      <c r="J5933">
        <f t="shared" si="368"/>
        <v>137</v>
      </c>
      <c r="K5933">
        <f t="shared" si="369"/>
        <v>3</v>
      </c>
      <c r="L5933" s="9">
        <f t="shared" si="370"/>
        <v>2463589332</v>
      </c>
      <c r="M5933" s="9">
        <f t="shared" si="371"/>
        <v>904600</v>
      </c>
    </row>
    <row r="5934" spans="1:13" x14ac:dyDescent="0.2">
      <c r="A5934" t="s">
        <v>4962</v>
      </c>
      <c r="B5934" t="s">
        <v>1701</v>
      </c>
      <c r="C5934" t="s">
        <v>4963</v>
      </c>
      <c r="D5934" s="12">
        <v>883180</v>
      </c>
      <c r="E5934" s="11">
        <v>673913</v>
      </c>
      <c r="F5934" t="s">
        <v>4964</v>
      </c>
      <c r="G5934" t="s">
        <v>13</v>
      </c>
      <c r="H5934" s="1">
        <v>45719</v>
      </c>
      <c r="I5934" t="s">
        <v>4965</v>
      </c>
      <c r="J5934">
        <f t="shared" si="368"/>
        <v>250</v>
      </c>
      <c r="K5934">
        <f t="shared" si="369"/>
        <v>2</v>
      </c>
      <c r="L5934" s="9">
        <f t="shared" si="370"/>
        <v>408633237</v>
      </c>
      <c r="M5934" s="9">
        <f t="shared" si="371"/>
        <v>902546</v>
      </c>
    </row>
    <row r="5935" spans="1:13" x14ac:dyDescent="0.2">
      <c r="A5935" t="s">
        <v>9654</v>
      </c>
      <c r="B5935" t="s">
        <v>8976</v>
      </c>
      <c r="C5935" t="s">
        <v>4963</v>
      </c>
      <c r="D5935" s="12">
        <v>19366</v>
      </c>
      <c r="E5935" s="11">
        <v>19366</v>
      </c>
      <c r="F5935" t="s">
        <v>9655</v>
      </c>
      <c r="G5935" t="s">
        <v>130</v>
      </c>
      <c r="H5935" s="1">
        <v>45702</v>
      </c>
      <c r="I5935" t="s">
        <v>9656</v>
      </c>
      <c r="J5935">
        <f t="shared" si="368"/>
        <v>350</v>
      </c>
      <c r="K5935">
        <f t="shared" si="369"/>
        <v>2</v>
      </c>
      <c r="L5935" s="9">
        <f t="shared" si="370"/>
        <v>1401538900</v>
      </c>
      <c r="M5935" s="9">
        <f t="shared" si="371"/>
        <v>902546</v>
      </c>
    </row>
    <row r="5936" spans="1:13" x14ac:dyDescent="0.2">
      <c r="A5936" t="s">
        <v>5622</v>
      </c>
      <c r="B5936" t="s">
        <v>113</v>
      </c>
      <c r="C5936" t="s">
        <v>5623</v>
      </c>
      <c r="D5936" s="12">
        <v>895280</v>
      </c>
      <c r="E5936" s="11">
        <v>630655</v>
      </c>
      <c r="F5936" t="s">
        <v>5624</v>
      </c>
      <c r="G5936" t="s">
        <v>152</v>
      </c>
      <c r="H5936" s="1">
        <v>45715</v>
      </c>
      <c r="I5936" t="s">
        <v>5625</v>
      </c>
      <c r="J5936">
        <f t="shared" si="368"/>
        <v>194</v>
      </c>
      <c r="K5936">
        <f t="shared" si="369"/>
        <v>1</v>
      </c>
      <c r="L5936" s="9">
        <f t="shared" si="370"/>
        <v>1107339336</v>
      </c>
      <c r="M5936" s="9">
        <f t="shared" si="371"/>
        <v>895280</v>
      </c>
    </row>
    <row r="5937" spans="1:13" x14ac:dyDescent="0.2">
      <c r="A5937" t="s">
        <v>6130</v>
      </c>
      <c r="B5937" t="s">
        <v>10</v>
      </c>
      <c r="C5937" t="s">
        <v>6131</v>
      </c>
      <c r="D5937" s="12">
        <v>895050</v>
      </c>
      <c r="E5937" s="11">
        <v>340946</v>
      </c>
      <c r="F5937" t="s">
        <v>6132</v>
      </c>
      <c r="G5937" t="s">
        <v>121</v>
      </c>
      <c r="H5937" s="1">
        <v>45714</v>
      </c>
      <c r="I5937" t="s">
        <v>6133</v>
      </c>
      <c r="J5937">
        <f t="shared" si="368"/>
        <v>366</v>
      </c>
      <c r="K5937">
        <f t="shared" si="369"/>
        <v>1</v>
      </c>
      <c r="L5937" s="9">
        <f t="shared" si="370"/>
        <v>442014068</v>
      </c>
      <c r="M5937" s="9">
        <f t="shared" si="371"/>
        <v>895050</v>
      </c>
    </row>
    <row r="5938" spans="1:13" x14ac:dyDescent="0.2">
      <c r="A5938" t="s">
        <v>10345</v>
      </c>
      <c r="B5938" t="s">
        <v>8976</v>
      </c>
      <c r="C5938" t="s">
        <v>10346</v>
      </c>
      <c r="D5938" s="12">
        <v>889594</v>
      </c>
      <c r="E5938" s="11">
        <v>204267</v>
      </c>
      <c r="F5938" t="s">
        <v>10347</v>
      </c>
      <c r="G5938" t="s">
        <v>116</v>
      </c>
      <c r="H5938" s="1">
        <v>45702</v>
      </c>
      <c r="I5938" t="s">
        <v>10348</v>
      </c>
      <c r="J5938">
        <f t="shared" si="368"/>
        <v>350</v>
      </c>
      <c r="K5938">
        <f t="shared" si="369"/>
        <v>1</v>
      </c>
      <c r="L5938" s="9">
        <f t="shared" si="370"/>
        <v>1401538900</v>
      </c>
      <c r="M5938" s="9">
        <f t="shared" si="371"/>
        <v>889594</v>
      </c>
    </row>
    <row r="5939" spans="1:13" x14ac:dyDescent="0.2">
      <c r="A5939" t="s">
        <v>6739</v>
      </c>
      <c r="B5939" t="s">
        <v>1269</v>
      </c>
      <c r="C5939" t="s">
        <v>6740</v>
      </c>
      <c r="D5939" s="12">
        <v>188073</v>
      </c>
      <c r="E5939" s="11">
        <v>129286</v>
      </c>
      <c r="F5939" t="s">
        <v>6741</v>
      </c>
      <c r="G5939" t="s">
        <v>13</v>
      </c>
      <c r="H5939" s="1">
        <v>45713</v>
      </c>
      <c r="I5939" t="s">
        <v>6742</v>
      </c>
      <c r="J5939">
        <f t="shared" si="368"/>
        <v>17</v>
      </c>
      <c r="K5939">
        <f t="shared" si="369"/>
        <v>3</v>
      </c>
      <c r="L5939" s="9">
        <f t="shared" si="370"/>
        <v>19029287</v>
      </c>
      <c r="M5939" s="9">
        <f t="shared" si="371"/>
        <v>887315</v>
      </c>
    </row>
    <row r="5940" spans="1:13" x14ac:dyDescent="0.2">
      <c r="A5940" t="s">
        <v>9593</v>
      </c>
      <c r="B5940" t="s">
        <v>1701</v>
      </c>
      <c r="C5940" t="s">
        <v>6740</v>
      </c>
      <c r="D5940" s="12">
        <v>498134</v>
      </c>
      <c r="E5940" s="11">
        <v>264448</v>
      </c>
      <c r="F5940" t="s">
        <v>9594</v>
      </c>
      <c r="G5940" t="s">
        <v>13</v>
      </c>
      <c r="H5940" s="1">
        <v>45702</v>
      </c>
      <c r="I5940" t="s">
        <v>9595</v>
      </c>
      <c r="J5940">
        <f t="shared" si="368"/>
        <v>250</v>
      </c>
      <c r="K5940">
        <f t="shared" si="369"/>
        <v>3</v>
      </c>
      <c r="L5940" s="9">
        <f t="shared" si="370"/>
        <v>408633237</v>
      </c>
      <c r="M5940" s="9">
        <f t="shared" si="371"/>
        <v>887315</v>
      </c>
    </row>
    <row r="5941" spans="1:13" x14ac:dyDescent="0.2">
      <c r="A5941" t="s">
        <v>9995</v>
      </c>
      <c r="B5941" t="s">
        <v>8976</v>
      </c>
      <c r="C5941" t="s">
        <v>6740</v>
      </c>
      <c r="D5941" s="12">
        <v>201108</v>
      </c>
      <c r="E5941" s="11">
        <v>0</v>
      </c>
      <c r="F5941" t="s">
        <v>9996</v>
      </c>
      <c r="G5941" t="s">
        <v>116</v>
      </c>
      <c r="H5941" s="1">
        <v>45702</v>
      </c>
      <c r="I5941" t="s">
        <v>9997</v>
      </c>
      <c r="J5941">
        <f t="shared" si="368"/>
        <v>350</v>
      </c>
      <c r="K5941">
        <f t="shared" si="369"/>
        <v>3</v>
      </c>
      <c r="L5941" s="9">
        <f t="shared" si="370"/>
        <v>1401538900</v>
      </c>
      <c r="M5941" s="9">
        <f t="shared" si="371"/>
        <v>887315</v>
      </c>
    </row>
    <row r="5942" spans="1:13" x14ac:dyDescent="0.2">
      <c r="A5942" t="s">
        <v>9100</v>
      </c>
      <c r="B5942" t="s">
        <v>26</v>
      </c>
      <c r="C5942" t="s">
        <v>9101</v>
      </c>
      <c r="D5942" s="12">
        <v>389592</v>
      </c>
      <c r="E5942" s="11">
        <v>54028</v>
      </c>
      <c r="F5942" t="s">
        <v>9102</v>
      </c>
      <c r="G5942" t="s">
        <v>13</v>
      </c>
      <c r="H5942" s="1">
        <v>45702</v>
      </c>
      <c r="I5942" t="s">
        <v>9103</v>
      </c>
      <c r="J5942">
        <f t="shared" si="368"/>
        <v>115</v>
      </c>
      <c r="K5942">
        <f t="shared" si="369"/>
        <v>2</v>
      </c>
      <c r="L5942" s="9">
        <f t="shared" si="370"/>
        <v>116767799</v>
      </c>
      <c r="M5942" s="9">
        <f t="shared" si="371"/>
        <v>883754</v>
      </c>
    </row>
    <row r="5943" spans="1:13" x14ac:dyDescent="0.2">
      <c r="A5943" t="s">
        <v>9114</v>
      </c>
      <c r="B5943" t="s">
        <v>26</v>
      </c>
      <c r="C5943" t="s">
        <v>9101</v>
      </c>
      <c r="D5943" s="12">
        <v>494162</v>
      </c>
      <c r="E5943" s="11">
        <v>169659</v>
      </c>
      <c r="F5943" t="s">
        <v>9115</v>
      </c>
      <c r="G5943" t="s">
        <v>13</v>
      </c>
      <c r="H5943" s="1">
        <v>45702</v>
      </c>
      <c r="I5943" t="s">
        <v>9116</v>
      </c>
      <c r="J5943">
        <f t="shared" si="368"/>
        <v>115</v>
      </c>
      <c r="K5943">
        <f t="shared" si="369"/>
        <v>2</v>
      </c>
      <c r="L5943" s="9">
        <f t="shared" si="370"/>
        <v>116767799</v>
      </c>
      <c r="M5943" s="9">
        <f t="shared" si="371"/>
        <v>883754</v>
      </c>
    </row>
    <row r="5944" spans="1:13" x14ac:dyDescent="0.2">
      <c r="A5944" t="s">
        <v>5213</v>
      </c>
      <c r="B5944" t="s">
        <v>56</v>
      </c>
      <c r="C5944" t="s">
        <v>5214</v>
      </c>
      <c r="D5944" s="12">
        <v>878780</v>
      </c>
      <c r="E5944" s="11">
        <v>181280</v>
      </c>
      <c r="F5944" t="s">
        <v>5215</v>
      </c>
      <c r="G5944" t="s">
        <v>13</v>
      </c>
      <c r="H5944" s="1">
        <v>45716</v>
      </c>
      <c r="I5944" t="s">
        <v>5216</v>
      </c>
      <c r="J5944">
        <f t="shared" si="368"/>
        <v>673</v>
      </c>
      <c r="K5944">
        <f t="shared" si="369"/>
        <v>1</v>
      </c>
      <c r="L5944" s="9">
        <f t="shared" si="370"/>
        <v>5115679510</v>
      </c>
      <c r="M5944" s="9">
        <f t="shared" si="371"/>
        <v>878780</v>
      </c>
    </row>
    <row r="5945" spans="1:13" x14ac:dyDescent="0.2">
      <c r="A5945" t="s">
        <v>7939</v>
      </c>
      <c r="B5945" t="s">
        <v>4450</v>
      </c>
      <c r="C5945" t="s">
        <v>7940</v>
      </c>
      <c r="D5945" s="12">
        <v>878500</v>
      </c>
      <c r="E5945" s="11">
        <v>431379</v>
      </c>
      <c r="F5945" t="s">
        <v>7941</v>
      </c>
      <c r="G5945" t="s">
        <v>13</v>
      </c>
      <c r="H5945" s="1">
        <v>45706</v>
      </c>
      <c r="I5945" t="s">
        <v>7942</v>
      </c>
      <c r="J5945">
        <f t="shared" si="368"/>
        <v>9</v>
      </c>
      <c r="K5945">
        <f t="shared" si="369"/>
        <v>1</v>
      </c>
      <c r="L5945" s="9">
        <f t="shared" si="370"/>
        <v>5029881</v>
      </c>
      <c r="M5945" s="9">
        <f t="shared" si="371"/>
        <v>878500</v>
      </c>
    </row>
    <row r="5946" spans="1:13" x14ac:dyDescent="0.2">
      <c r="A5946" t="s">
        <v>9765</v>
      </c>
      <c r="B5946" t="s">
        <v>8976</v>
      </c>
      <c r="C5946" t="s">
        <v>9766</v>
      </c>
      <c r="D5946" s="12">
        <v>55980</v>
      </c>
      <c r="E5946" s="11">
        <v>7775</v>
      </c>
      <c r="F5946" t="s">
        <v>9767</v>
      </c>
      <c r="G5946" t="s">
        <v>152</v>
      </c>
      <c r="H5946" s="1">
        <v>45702</v>
      </c>
      <c r="I5946" t="s">
        <v>9768</v>
      </c>
      <c r="J5946">
        <f t="shared" si="368"/>
        <v>350</v>
      </c>
      <c r="K5946">
        <f t="shared" si="369"/>
        <v>4</v>
      </c>
      <c r="L5946" s="9">
        <f t="shared" si="370"/>
        <v>1401538900</v>
      </c>
      <c r="M5946" s="9">
        <f t="shared" si="371"/>
        <v>870900</v>
      </c>
    </row>
    <row r="5947" spans="1:13" x14ac:dyDescent="0.2">
      <c r="A5947" t="s">
        <v>9836</v>
      </c>
      <c r="B5947" t="s">
        <v>8976</v>
      </c>
      <c r="C5947" t="s">
        <v>9766</v>
      </c>
      <c r="D5947" s="12">
        <v>93300</v>
      </c>
      <c r="E5947" s="11">
        <v>11507</v>
      </c>
      <c r="F5947" t="s">
        <v>9837</v>
      </c>
      <c r="G5947" t="s">
        <v>116</v>
      </c>
      <c r="H5947" s="1">
        <v>45702</v>
      </c>
      <c r="I5947" t="s">
        <v>9838</v>
      </c>
      <c r="J5947">
        <f t="shared" si="368"/>
        <v>350</v>
      </c>
      <c r="K5947">
        <f t="shared" si="369"/>
        <v>4</v>
      </c>
      <c r="L5947" s="9">
        <f t="shared" si="370"/>
        <v>1401538900</v>
      </c>
      <c r="M5947" s="9">
        <f t="shared" si="371"/>
        <v>870900</v>
      </c>
    </row>
    <row r="5948" spans="1:13" x14ac:dyDescent="0.2">
      <c r="A5948" t="s">
        <v>10127</v>
      </c>
      <c r="B5948" t="s">
        <v>8976</v>
      </c>
      <c r="C5948" t="s">
        <v>9766</v>
      </c>
      <c r="D5948" s="12">
        <v>329760</v>
      </c>
      <c r="E5948" s="11">
        <v>36080</v>
      </c>
      <c r="F5948" t="s">
        <v>10128</v>
      </c>
      <c r="G5948" t="s">
        <v>116</v>
      </c>
      <c r="H5948" s="1">
        <v>45702</v>
      </c>
      <c r="I5948" t="s">
        <v>10129</v>
      </c>
      <c r="J5948">
        <f t="shared" si="368"/>
        <v>350</v>
      </c>
      <c r="K5948">
        <f t="shared" si="369"/>
        <v>4</v>
      </c>
      <c r="L5948" s="9">
        <f t="shared" si="370"/>
        <v>1401538900</v>
      </c>
      <c r="M5948" s="9">
        <f t="shared" si="371"/>
        <v>870900</v>
      </c>
    </row>
    <row r="5949" spans="1:13" x14ac:dyDescent="0.2">
      <c r="A5949" t="s">
        <v>10174</v>
      </c>
      <c r="B5949" t="s">
        <v>8976</v>
      </c>
      <c r="C5949" t="s">
        <v>9766</v>
      </c>
      <c r="D5949" s="12">
        <v>391860</v>
      </c>
      <c r="E5949" s="11">
        <v>45717</v>
      </c>
      <c r="F5949" t="s">
        <v>10175</v>
      </c>
      <c r="G5949" t="s">
        <v>116</v>
      </c>
      <c r="H5949" s="1">
        <v>45702</v>
      </c>
      <c r="I5949" t="s">
        <v>10176</v>
      </c>
      <c r="J5949">
        <f t="shared" si="368"/>
        <v>350</v>
      </c>
      <c r="K5949">
        <f t="shared" si="369"/>
        <v>4</v>
      </c>
      <c r="L5949" s="9">
        <f t="shared" si="370"/>
        <v>1401538900</v>
      </c>
      <c r="M5949" s="9">
        <f t="shared" si="371"/>
        <v>870900</v>
      </c>
    </row>
    <row r="5950" spans="1:13" x14ac:dyDescent="0.2">
      <c r="A5950" t="s">
        <v>13015</v>
      </c>
      <c r="B5950" t="s">
        <v>56</v>
      </c>
      <c r="C5950" t="s">
        <v>13016</v>
      </c>
      <c r="D5950" s="12">
        <v>866897</v>
      </c>
      <c r="E5950" s="11">
        <v>170033</v>
      </c>
      <c r="F5950" t="s">
        <v>13017</v>
      </c>
      <c r="G5950" t="s">
        <v>13</v>
      </c>
      <c r="H5950" s="1">
        <v>45684</v>
      </c>
      <c r="I5950" t="s">
        <v>13018</v>
      </c>
      <c r="J5950">
        <f t="shared" si="368"/>
        <v>673</v>
      </c>
      <c r="K5950">
        <f t="shared" si="369"/>
        <v>1</v>
      </c>
      <c r="L5950" s="9">
        <f t="shared" si="370"/>
        <v>5115679510</v>
      </c>
      <c r="M5950" s="9">
        <f t="shared" si="371"/>
        <v>866897</v>
      </c>
    </row>
    <row r="5951" spans="1:13" x14ac:dyDescent="0.2">
      <c r="A5951" t="s">
        <v>4324</v>
      </c>
      <c r="B5951" t="s">
        <v>113</v>
      </c>
      <c r="C5951" t="s">
        <v>4325</v>
      </c>
      <c r="D5951" s="12">
        <v>864352</v>
      </c>
      <c r="E5951" s="11">
        <v>269794</v>
      </c>
      <c r="F5951" t="s">
        <v>4326</v>
      </c>
      <c r="G5951" t="s">
        <v>116</v>
      </c>
      <c r="H5951" s="1">
        <v>45721</v>
      </c>
      <c r="I5951" t="s">
        <v>4327</v>
      </c>
      <c r="J5951">
        <f t="shared" si="368"/>
        <v>194</v>
      </c>
      <c r="K5951">
        <f t="shared" si="369"/>
        <v>1</v>
      </c>
      <c r="L5951" s="9">
        <f t="shared" si="370"/>
        <v>1107339336</v>
      </c>
      <c r="M5951" s="9">
        <f t="shared" si="371"/>
        <v>864352</v>
      </c>
    </row>
    <row r="5952" spans="1:13" x14ac:dyDescent="0.2">
      <c r="A5952" t="s">
        <v>6969</v>
      </c>
      <c r="B5952" t="s">
        <v>56</v>
      </c>
      <c r="C5952" t="s">
        <v>6970</v>
      </c>
      <c r="D5952" s="12">
        <v>863138</v>
      </c>
      <c r="E5952" s="11">
        <v>244556</v>
      </c>
      <c r="F5952" t="s">
        <v>6924</v>
      </c>
      <c r="G5952" t="s">
        <v>680</v>
      </c>
      <c r="H5952" s="1">
        <v>45712</v>
      </c>
      <c r="J5952">
        <f t="shared" si="368"/>
        <v>673</v>
      </c>
      <c r="K5952">
        <f t="shared" si="369"/>
        <v>1</v>
      </c>
      <c r="L5952" s="9">
        <f t="shared" si="370"/>
        <v>5115679510</v>
      </c>
      <c r="M5952" s="9">
        <f t="shared" si="371"/>
        <v>863138</v>
      </c>
    </row>
    <row r="5953" spans="1:13" x14ac:dyDescent="0.2">
      <c r="A5953" t="s">
        <v>6962</v>
      </c>
      <c r="B5953" t="s">
        <v>56</v>
      </c>
      <c r="C5953" t="s">
        <v>6963</v>
      </c>
      <c r="D5953" s="12">
        <v>857149</v>
      </c>
      <c r="E5953" s="11">
        <v>0</v>
      </c>
      <c r="F5953" t="s">
        <v>6964</v>
      </c>
      <c r="G5953" t="s">
        <v>13</v>
      </c>
      <c r="H5953" s="1">
        <v>45712</v>
      </c>
      <c r="I5953" t="s">
        <v>6965</v>
      </c>
      <c r="J5953">
        <f t="shared" si="368"/>
        <v>673</v>
      </c>
      <c r="K5953">
        <f t="shared" si="369"/>
        <v>1</v>
      </c>
      <c r="L5953" s="9">
        <f t="shared" si="370"/>
        <v>5115679510</v>
      </c>
      <c r="M5953" s="9">
        <f t="shared" si="371"/>
        <v>857149</v>
      </c>
    </row>
    <row r="5954" spans="1:13" x14ac:dyDescent="0.2">
      <c r="A5954" t="s">
        <v>3629</v>
      </c>
      <c r="B5954" t="s">
        <v>1679</v>
      </c>
      <c r="C5954" t="s">
        <v>3630</v>
      </c>
      <c r="D5954" s="12">
        <v>856000</v>
      </c>
      <c r="E5954" s="11">
        <v>0</v>
      </c>
      <c r="F5954" t="s">
        <v>3631</v>
      </c>
      <c r="G5954" t="s">
        <v>13</v>
      </c>
      <c r="H5954" s="1">
        <v>45722</v>
      </c>
      <c r="I5954" t="s">
        <v>3632</v>
      </c>
      <c r="J5954">
        <f t="shared" ref="J5954:J6017" si="372">COUNTIF(B:B, B5954)</f>
        <v>27</v>
      </c>
      <c r="K5954">
        <f t="shared" ref="K5954:K6017" si="373">COUNTIF(C:C,C5954)</f>
        <v>1</v>
      </c>
      <c r="L5954" s="9">
        <f t="shared" ref="L5954:L6017" si="374">SUMIF(B:B,B5954,D:D)</f>
        <v>42781742</v>
      </c>
      <c r="M5954" s="9">
        <f t="shared" ref="M5954:M6017" si="375">SUMIF(C:C,C5954, D:D)</f>
        <v>856000</v>
      </c>
    </row>
    <row r="5955" spans="1:13" x14ac:dyDescent="0.2">
      <c r="A5955" t="s">
        <v>9879</v>
      </c>
      <c r="B5955" t="s">
        <v>8976</v>
      </c>
      <c r="C5955" t="s">
        <v>9880</v>
      </c>
      <c r="D5955" s="12">
        <v>123195</v>
      </c>
      <c r="E5955" s="11">
        <v>119805</v>
      </c>
      <c r="F5955" t="s">
        <v>9881</v>
      </c>
      <c r="G5955" t="s">
        <v>13</v>
      </c>
      <c r="H5955" s="1">
        <v>45702</v>
      </c>
      <c r="I5955" t="s">
        <v>9882</v>
      </c>
      <c r="J5955">
        <f t="shared" si="372"/>
        <v>350</v>
      </c>
      <c r="K5955">
        <f t="shared" si="373"/>
        <v>2</v>
      </c>
      <c r="L5955" s="9">
        <f t="shared" si="374"/>
        <v>1401538900</v>
      </c>
      <c r="M5955" s="9">
        <f t="shared" si="375"/>
        <v>853195</v>
      </c>
    </row>
    <row r="5956" spans="1:13" x14ac:dyDescent="0.2">
      <c r="A5956" t="s">
        <v>10307</v>
      </c>
      <c r="B5956" t="s">
        <v>8976</v>
      </c>
      <c r="C5956" t="s">
        <v>9880</v>
      </c>
      <c r="D5956" s="12">
        <v>730000</v>
      </c>
      <c r="E5956" s="11">
        <v>0</v>
      </c>
      <c r="F5956" t="s">
        <v>10308</v>
      </c>
      <c r="G5956" t="s">
        <v>13</v>
      </c>
      <c r="H5956" s="1">
        <v>45702</v>
      </c>
      <c r="I5956" t="s">
        <v>10309</v>
      </c>
      <c r="J5956">
        <f t="shared" si="372"/>
        <v>350</v>
      </c>
      <c r="K5956">
        <f t="shared" si="373"/>
        <v>2</v>
      </c>
      <c r="L5956" s="9">
        <f t="shared" si="374"/>
        <v>1401538900</v>
      </c>
      <c r="M5956" s="9">
        <f t="shared" si="375"/>
        <v>853195</v>
      </c>
    </row>
    <row r="5957" spans="1:13" x14ac:dyDescent="0.2">
      <c r="A5957" t="s">
        <v>1545</v>
      </c>
      <c r="B5957" t="s">
        <v>801</v>
      </c>
      <c r="C5957" t="s">
        <v>1546</v>
      </c>
      <c r="D5957" s="12">
        <v>852960</v>
      </c>
      <c r="E5957" s="11">
        <v>0</v>
      </c>
      <c r="F5957" t="s">
        <v>1547</v>
      </c>
      <c r="G5957" t="s">
        <v>13</v>
      </c>
      <c r="H5957" s="1">
        <v>45734</v>
      </c>
      <c r="I5957" t="s">
        <v>1548</v>
      </c>
      <c r="J5957">
        <f t="shared" si="372"/>
        <v>37</v>
      </c>
      <c r="K5957">
        <f t="shared" si="373"/>
        <v>1</v>
      </c>
      <c r="L5957" s="9">
        <f t="shared" si="374"/>
        <v>438246754</v>
      </c>
      <c r="M5957" s="9">
        <f t="shared" si="375"/>
        <v>852960</v>
      </c>
    </row>
    <row r="5958" spans="1:13" x14ac:dyDescent="0.2">
      <c r="A5958" t="s">
        <v>2946</v>
      </c>
      <c r="B5958" t="s">
        <v>1751</v>
      </c>
      <c r="C5958" t="s">
        <v>2947</v>
      </c>
      <c r="D5958" s="12">
        <v>849874</v>
      </c>
      <c r="E5958" s="11">
        <v>550000</v>
      </c>
      <c r="F5958" t="s">
        <v>2948</v>
      </c>
      <c r="G5958" t="s">
        <v>13</v>
      </c>
      <c r="H5958" s="1">
        <v>45726</v>
      </c>
      <c r="I5958" t="s">
        <v>2949</v>
      </c>
      <c r="J5958">
        <f t="shared" si="372"/>
        <v>99</v>
      </c>
      <c r="K5958">
        <f t="shared" si="373"/>
        <v>1</v>
      </c>
      <c r="L5958" s="9">
        <f t="shared" si="374"/>
        <v>382244987</v>
      </c>
      <c r="M5958" s="9">
        <f t="shared" si="375"/>
        <v>849874</v>
      </c>
    </row>
    <row r="5959" spans="1:13" x14ac:dyDescent="0.2">
      <c r="A5959" t="s">
        <v>12761</v>
      </c>
      <c r="B5959" t="s">
        <v>888</v>
      </c>
      <c r="C5959" t="s">
        <v>12762</v>
      </c>
      <c r="D5959" s="12">
        <v>849690</v>
      </c>
      <c r="E5959" s="11">
        <v>0</v>
      </c>
      <c r="F5959" t="s">
        <v>12763</v>
      </c>
      <c r="G5959" t="s">
        <v>13</v>
      </c>
      <c r="H5959" s="1">
        <v>45691</v>
      </c>
      <c r="I5959" t="s">
        <v>12764</v>
      </c>
      <c r="J5959">
        <f t="shared" si="372"/>
        <v>104</v>
      </c>
      <c r="K5959">
        <f t="shared" si="373"/>
        <v>1</v>
      </c>
      <c r="L5959" s="9">
        <f t="shared" si="374"/>
        <v>670590370</v>
      </c>
      <c r="M5959" s="9">
        <f t="shared" si="375"/>
        <v>849690</v>
      </c>
    </row>
    <row r="5960" spans="1:13" ht="85" x14ac:dyDescent="0.2">
      <c r="A5960" t="s">
        <v>1140</v>
      </c>
      <c r="B5960" t="s">
        <v>87</v>
      </c>
      <c r="C5960" t="s">
        <v>1141</v>
      </c>
      <c r="D5960" s="12">
        <v>846703</v>
      </c>
      <c r="E5960" s="11">
        <v>832703</v>
      </c>
      <c r="F5960" s="2" t="s">
        <v>1142</v>
      </c>
      <c r="G5960" t="s">
        <v>121</v>
      </c>
      <c r="H5960" s="1">
        <v>45736</v>
      </c>
      <c r="I5960" t="s">
        <v>1143</v>
      </c>
      <c r="J5960">
        <f t="shared" si="372"/>
        <v>160</v>
      </c>
      <c r="K5960">
        <f t="shared" si="373"/>
        <v>1</v>
      </c>
      <c r="L5960" s="9">
        <f t="shared" si="374"/>
        <v>1007902320</v>
      </c>
      <c r="M5960" s="9">
        <f t="shared" si="375"/>
        <v>846703</v>
      </c>
    </row>
    <row r="5961" spans="1:13" x14ac:dyDescent="0.2">
      <c r="A5961" s="3" t="s">
        <v>3915</v>
      </c>
      <c r="B5961" t="s">
        <v>39</v>
      </c>
      <c r="C5961" t="s">
        <v>3916</v>
      </c>
      <c r="D5961" s="12">
        <v>159000</v>
      </c>
      <c r="E5961" s="11">
        <v>0</v>
      </c>
      <c r="F5961" t="s">
        <v>3917</v>
      </c>
      <c r="G5961" t="s">
        <v>13</v>
      </c>
      <c r="H5961" s="1">
        <v>45721</v>
      </c>
      <c r="I5961" t="s">
        <v>3918</v>
      </c>
      <c r="J5961">
        <f t="shared" si="372"/>
        <v>324</v>
      </c>
      <c r="K5961">
        <f t="shared" si="373"/>
        <v>4</v>
      </c>
      <c r="L5961" s="9">
        <f t="shared" si="374"/>
        <v>1792436850</v>
      </c>
      <c r="M5961" s="9">
        <f t="shared" si="375"/>
        <v>843356</v>
      </c>
    </row>
    <row r="5962" spans="1:13" x14ac:dyDescent="0.2">
      <c r="A5962" s="3" t="s">
        <v>5349</v>
      </c>
      <c r="B5962" t="s">
        <v>39</v>
      </c>
      <c r="C5962" t="s">
        <v>3916</v>
      </c>
      <c r="D5962" s="12">
        <v>159000</v>
      </c>
      <c r="E5962" s="11">
        <v>0</v>
      </c>
      <c r="F5962" t="s">
        <v>5350</v>
      </c>
      <c r="G5962" t="s">
        <v>13</v>
      </c>
      <c r="H5962" s="1">
        <v>45715</v>
      </c>
      <c r="I5962" t="s">
        <v>5351</v>
      </c>
      <c r="J5962">
        <f t="shared" si="372"/>
        <v>324</v>
      </c>
      <c r="K5962">
        <f t="shared" si="373"/>
        <v>4</v>
      </c>
      <c r="L5962" s="9">
        <f t="shared" si="374"/>
        <v>1792436850</v>
      </c>
      <c r="M5962" s="9">
        <f t="shared" si="375"/>
        <v>843356</v>
      </c>
    </row>
    <row r="5963" spans="1:13" x14ac:dyDescent="0.2">
      <c r="A5963" t="s">
        <v>5900</v>
      </c>
      <c r="B5963" t="s">
        <v>39</v>
      </c>
      <c r="C5963" t="s">
        <v>3916</v>
      </c>
      <c r="D5963" s="12">
        <v>244710</v>
      </c>
      <c r="E5963" s="11">
        <v>0</v>
      </c>
      <c r="F5963" t="s">
        <v>5901</v>
      </c>
      <c r="G5963" t="s">
        <v>13</v>
      </c>
      <c r="H5963" s="1">
        <v>45714</v>
      </c>
      <c r="I5963" t="s">
        <v>5902</v>
      </c>
      <c r="J5963">
        <f t="shared" si="372"/>
        <v>324</v>
      </c>
      <c r="K5963">
        <f t="shared" si="373"/>
        <v>4</v>
      </c>
      <c r="L5963" s="9">
        <f t="shared" si="374"/>
        <v>1792436850</v>
      </c>
      <c r="M5963" s="9">
        <f t="shared" si="375"/>
        <v>843356</v>
      </c>
    </row>
    <row r="5964" spans="1:13" x14ac:dyDescent="0.2">
      <c r="A5964" t="s">
        <v>5910</v>
      </c>
      <c r="B5964" t="s">
        <v>39</v>
      </c>
      <c r="C5964" t="s">
        <v>3916</v>
      </c>
      <c r="D5964" s="12">
        <v>280646</v>
      </c>
      <c r="E5964" s="11">
        <v>0</v>
      </c>
      <c r="F5964" t="s">
        <v>5911</v>
      </c>
      <c r="G5964" t="s">
        <v>13</v>
      </c>
      <c r="H5964" s="1">
        <v>45714</v>
      </c>
      <c r="I5964" t="s">
        <v>5912</v>
      </c>
      <c r="J5964">
        <f t="shared" si="372"/>
        <v>324</v>
      </c>
      <c r="K5964">
        <f t="shared" si="373"/>
        <v>4</v>
      </c>
      <c r="L5964" s="9">
        <f t="shared" si="374"/>
        <v>1792436850</v>
      </c>
      <c r="M5964" s="9">
        <f t="shared" si="375"/>
        <v>843356</v>
      </c>
    </row>
    <row r="5965" spans="1:13" x14ac:dyDescent="0.2">
      <c r="A5965" t="s">
        <v>6122</v>
      </c>
      <c r="B5965" t="s">
        <v>10</v>
      </c>
      <c r="C5965" t="s">
        <v>6123</v>
      </c>
      <c r="D5965" s="12">
        <v>838491</v>
      </c>
      <c r="E5965" s="11">
        <v>218645</v>
      </c>
      <c r="F5965" t="s">
        <v>6124</v>
      </c>
      <c r="G5965" t="s">
        <v>130</v>
      </c>
      <c r="H5965" s="1">
        <v>45714</v>
      </c>
      <c r="I5965" t="s">
        <v>6125</v>
      </c>
      <c r="J5965">
        <f t="shared" si="372"/>
        <v>366</v>
      </c>
      <c r="K5965">
        <f t="shared" si="373"/>
        <v>1</v>
      </c>
      <c r="L5965" s="9">
        <f t="shared" si="374"/>
        <v>442014068</v>
      </c>
      <c r="M5965" s="9">
        <f t="shared" si="375"/>
        <v>838491</v>
      </c>
    </row>
    <row r="5966" spans="1:13" x14ac:dyDescent="0.2">
      <c r="A5966" t="s">
        <v>2616</v>
      </c>
      <c r="B5966" t="s">
        <v>10</v>
      </c>
      <c r="C5966" t="s">
        <v>2617</v>
      </c>
      <c r="D5966" s="12">
        <v>834294</v>
      </c>
      <c r="E5966" s="11">
        <v>677084</v>
      </c>
      <c r="F5966" t="s">
        <v>2618</v>
      </c>
      <c r="G5966" t="s">
        <v>116</v>
      </c>
      <c r="H5966" s="1">
        <v>45727</v>
      </c>
      <c r="I5966" t="s">
        <v>2619</v>
      </c>
      <c r="J5966">
        <f t="shared" si="372"/>
        <v>366</v>
      </c>
      <c r="K5966">
        <f t="shared" si="373"/>
        <v>1</v>
      </c>
      <c r="L5966" s="9">
        <f t="shared" si="374"/>
        <v>442014068</v>
      </c>
      <c r="M5966" s="9">
        <f t="shared" si="375"/>
        <v>834294</v>
      </c>
    </row>
    <row r="5967" spans="1:13" x14ac:dyDescent="0.2">
      <c r="A5967" t="s">
        <v>3289</v>
      </c>
      <c r="B5967" t="s">
        <v>56</v>
      </c>
      <c r="C5967" t="s">
        <v>3290</v>
      </c>
      <c r="D5967" s="12">
        <v>308323</v>
      </c>
      <c r="E5967" s="11">
        <v>0</v>
      </c>
      <c r="F5967" t="s">
        <v>3291</v>
      </c>
      <c r="G5967" t="s">
        <v>13</v>
      </c>
      <c r="H5967" s="1">
        <v>45723</v>
      </c>
      <c r="I5967" t="s">
        <v>3292</v>
      </c>
      <c r="J5967">
        <f t="shared" si="372"/>
        <v>673</v>
      </c>
      <c r="K5967">
        <f t="shared" si="373"/>
        <v>3</v>
      </c>
      <c r="L5967" s="9">
        <f t="shared" si="374"/>
        <v>5115679510</v>
      </c>
      <c r="M5967" s="9">
        <f t="shared" si="375"/>
        <v>830593</v>
      </c>
    </row>
    <row r="5968" spans="1:13" x14ac:dyDescent="0.2">
      <c r="A5968" t="s">
        <v>3300</v>
      </c>
      <c r="B5968" t="s">
        <v>56</v>
      </c>
      <c r="C5968" t="s">
        <v>3290</v>
      </c>
      <c r="D5968" s="12">
        <v>266189</v>
      </c>
      <c r="E5968" s="11">
        <v>0</v>
      </c>
      <c r="F5968" t="s">
        <v>3301</v>
      </c>
      <c r="G5968" t="s">
        <v>13</v>
      </c>
      <c r="H5968" s="1">
        <v>45723</v>
      </c>
      <c r="I5968" t="s">
        <v>3302</v>
      </c>
      <c r="J5968">
        <f t="shared" si="372"/>
        <v>673</v>
      </c>
      <c r="K5968">
        <f t="shared" si="373"/>
        <v>3</v>
      </c>
      <c r="L5968" s="9">
        <f t="shared" si="374"/>
        <v>5115679510</v>
      </c>
      <c r="M5968" s="9">
        <f t="shared" si="375"/>
        <v>830593</v>
      </c>
    </row>
    <row r="5969" spans="1:13" x14ac:dyDescent="0.2">
      <c r="A5969" t="s">
        <v>3303</v>
      </c>
      <c r="B5969" t="s">
        <v>56</v>
      </c>
      <c r="C5969" t="s">
        <v>3290</v>
      </c>
      <c r="D5969" s="12">
        <v>256081</v>
      </c>
      <c r="E5969" s="11">
        <v>0</v>
      </c>
      <c r="F5969" t="s">
        <v>3304</v>
      </c>
      <c r="G5969" t="s">
        <v>13</v>
      </c>
      <c r="H5969" s="1">
        <v>45723</v>
      </c>
      <c r="I5969" t="s">
        <v>3305</v>
      </c>
      <c r="J5969">
        <f t="shared" si="372"/>
        <v>673</v>
      </c>
      <c r="K5969">
        <f t="shared" si="373"/>
        <v>3</v>
      </c>
      <c r="L5969" s="9">
        <f t="shared" si="374"/>
        <v>5115679510</v>
      </c>
      <c r="M5969" s="9">
        <f t="shared" si="375"/>
        <v>830593</v>
      </c>
    </row>
    <row r="5970" spans="1:13" x14ac:dyDescent="0.2">
      <c r="A5970" t="s">
        <v>11868</v>
      </c>
      <c r="B5970" t="s">
        <v>16</v>
      </c>
      <c r="C5970" t="s">
        <v>11869</v>
      </c>
      <c r="D5970" s="12">
        <v>67149</v>
      </c>
      <c r="E5970" s="11">
        <v>0</v>
      </c>
      <c r="F5970" t="s">
        <v>11870</v>
      </c>
      <c r="G5970" t="s">
        <v>13</v>
      </c>
      <c r="H5970" s="1">
        <v>45698</v>
      </c>
      <c r="I5970" t="s">
        <v>11871</v>
      </c>
      <c r="J5970">
        <f t="shared" si="372"/>
        <v>137</v>
      </c>
      <c r="K5970">
        <f t="shared" si="373"/>
        <v>3</v>
      </c>
      <c r="L5970" s="9">
        <f t="shared" si="374"/>
        <v>2463589332</v>
      </c>
      <c r="M5970" s="9">
        <f t="shared" si="375"/>
        <v>829125</v>
      </c>
    </row>
    <row r="5971" spans="1:13" x14ac:dyDescent="0.2">
      <c r="A5971" t="s">
        <v>11891</v>
      </c>
      <c r="B5971" t="s">
        <v>56</v>
      </c>
      <c r="C5971" t="s">
        <v>11869</v>
      </c>
      <c r="D5971" s="12">
        <v>318339</v>
      </c>
      <c r="E5971" s="11">
        <v>77065</v>
      </c>
      <c r="F5971" t="s">
        <v>11892</v>
      </c>
      <c r="G5971" t="s">
        <v>13</v>
      </c>
      <c r="H5971" s="1">
        <v>45698</v>
      </c>
      <c r="I5971" t="s">
        <v>11893</v>
      </c>
      <c r="J5971">
        <f t="shared" si="372"/>
        <v>673</v>
      </c>
      <c r="K5971">
        <f t="shared" si="373"/>
        <v>3</v>
      </c>
      <c r="L5971" s="9">
        <f t="shared" si="374"/>
        <v>5115679510</v>
      </c>
      <c r="M5971" s="9">
        <f t="shared" si="375"/>
        <v>829125</v>
      </c>
    </row>
    <row r="5972" spans="1:13" x14ac:dyDescent="0.2">
      <c r="A5972" t="s">
        <v>12281</v>
      </c>
      <c r="B5972" t="s">
        <v>2837</v>
      </c>
      <c r="C5972" t="s">
        <v>11869</v>
      </c>
      <c r="D5972" s="12">
        <v>443637</v>
      </c>
      <c r="E5972" s="11">
        <v>0</v>
      </c>
      <c r="F5972" t="s">
        <v>12282</v>
      </c>
      <c r="G5972" t="s">
        <v>13</v>
      </c>
      <c r="H5972" s="1">
        <v>45694</v>
      </c>
      <c r="I5972" t="s">
        <v>12283</v>
      </c>
      <c r="J5972">
        <f t="shared" si="372"/>
        <v>33</v>
      </c>
      <c r="K5972">
        <f t="shared" si="373"/>
        <v>3</v>
      </c>
      <c r="L5972" s="9">
        <f t="shared" si="374"/>
        <v>98507267</v>
      </c>
      <c r="M5972" s="9">
        <f t="shared" si="375"/>
        <v>829125</v>
      </c>
    </row>
    <row r="5973" spans="1:13" x14ac:dyDescent="0.2">
      <c r="A5973" t="s">
        <v>7882</v>
      </c>
      <c r="B5973" t="s">
        <v>1940</v>
      </c>
      <c r="C5973" t="s">
        <v>7883</v>
      </c>
      <c r="D5973" s="12">
        <v>112960</v>
      </c>
      <c r="E5973" s="11">
        <v>78560</v>
      </c>
      <c r="F5973" t="s">
        <v>7884</v>
      </c>
      <c r="G5973" t="s">
        <v>171</v>
      </c>
      <c r="H5973" s="1">
        <v>45706</v>
      </c>
      <c r="I5973" t="s">
        <v>7885</v>
      </c>
      <c r="J5973">
        <f t="shared" si="372"/>
        <v>50</v>
      </c>
      <c r="K5973">
        <f t="shared" si="373"/>
        <v>3</v>
      </c>
      <c r="L5973" s="9">
        <f t="shared" si="374"/>
        <v>84683447</v>
      </c>
      <c r="M5973" s="9">
        <f t="shared" si="375"/>
        <v>823840</v>
      </c>
    </row>
    <row r="5974" spans="1:13" x14ac:dyDescent="0.2">
      <c r="A5974" t="s">
        <v>7886</v>
      </c>
      <c r="B5974" t="s">
        <v>1940</v>
      </c>
      <c r="C5974" t="s">
        <v>7883</v>
      </c>
      <c r="D5974" s="12">
        <v>184430</v>
      </c>
      <c r="E5974" s="11">
        <v>102030</v>
      </c>
      <c r="F5974" t="s">
        <v>7887</v>
      </c>
      <c r="G5974" t="s">
        <v>171</v>
      </c>
      <c r="H5974" s="1">
        <v>45706</v>
      </c>
      <c r="I5974" t="s">
        <v>7888</v>
      </c>
      <c r="J5974">
        <f t="shared" si="372"/>
        <v>50</v>
      </c>
      <c r="K5974">
        <f t="shared" si="373"/>
        <v>3</v>
      </c>
      <c r="L5974" s="9">
        <f t="shared" si="374"/>
        <v>84683447</v>
      </c>
      <c r="M5974" s="9">
        <f t="shared" si="375"/>
        <v>823840</v>
      </c>
    </row>
    <row r="5975" spans="1:13" x14ac:dyDescent="0.2">
      <c r="A5975" t="s">
        <v>7892</v>
      </c>
      <c r="B5975" t="s">
        <v>1940</v>
      </c>
      <c r="C5975" t="s">
        <v>7883</v>
      </c>
      <c r="D5975" s="12">
        <v>526450</v>
      </c>
      <c r="E5975" s="11">
        <v>326870</v>
      </c>
      <c r="F5975" t="s">
        <v>7893</v>
      </c>
      <c r="G5975" t="s">
        <v>171</v>
      </c>
      <c r="H5975" s="1">
        <v>45706</v>
      </c>
      <c r="I5975" t="s">
        <v>7894</v>
      </c>
      <c r="J5975">
        <f t="shared" si="372"/>
        <v>50</v>
      </c>
      <c r="K5975">
        <f t="shared" si="373"/>
        <v>3</v>
      </c>
      <c r="L5975" s="9">
        <f t="shared" si="374"/>
        <v>84683447</v>
      </c>
      <c r="M5975" s="9">
        <f t="shared" si="375"/>
        <v>823840</v>
      </c>
    </row>
    <row r="5976" spans="1:13" x14ac:dyDescent="0.2">
      <c r="A5976" t="s">
        <v>10329</v>
      </c>
      <c r="B5976" t="s">
        <v>8976</v>
      </c>
      <c r="C5976" t="s">
        <v>10330</v>
      </c>
      <c r="D5976" s="12">
        <v>823296</v>
      </c>
      <c r="E5976" s="11">
        <v>407118</v>
      </c>
      <c r="F5976" t="s">
        <v>10331</v>
      </c>
      <c r="G5976" t="s">
        <v>116</v>
      </c>
      <c r="H5976" s="1">
        <v>45702</v>
      </c>
      <c r="I5976" t="s">
        <v>10332</v>
      </c>
      <c r="J5976">
        <f t="shared" si="372"/>
        <v>350</v>
      </c>
      <c r="K5976">
        <f t="shared" si="373"/>
        <v>1</v>
      </c>
      <c r="L5976" s="9">
        <f t="shared" si="374"/>
        <v>1401538900</v>
      </c>
      <c r="M5976" s="9">
        <f t="shared" si="375"/>
        <v>823296</v>
      </c>
    </row>
    <row r="5977" spans="1:13" x14ac:dyDescent="0.2">
      <c r="A5977" t="s">
        <v>5919</v>
      </c>
      <c r="B5977" t="s">
        <v>39</v>
      </c>
      <c r="C5977" t="s">
        <v>5920</v>
      </c>
      <c r="D5977" s="12">
        <v>820910</v>
      </c>
      <c r="E5977" s="11">
        <v>0</v>
      </c>
      <c r="F5977" t="s">
        <v>5921</v>
      </c>
      <c r="G5977" t="s">
        <v>13</v>
      </c>
      <c r="H5977" s="1">
        <v>45714</v>
      </c>
      <c r="I5977" t="s">
        <v>5922</v>
      </c>
      <c r="J5977">
        <f t="shared" si="372"/>
        <v>324</v>
      </c>
      <c r="K5977">
        <f t="shared" si="373"/>
        <v>1</v>
      </c>
      <c r="L5977" s="9">
        <f t="shared" si="374"/>
        <v>1792436850</v>
      </c>
      <c r="M5977" s="9">
        <f t="shared" si="375"/>
        <v>820910</v>
      </c>
    </row>
    <row r="5978" spans="1:13" x14ac:dyDescent="0.2">
      <c r="A5978" t="s">
        <v>5209</v>
      </c>
      <c r="B5978" t="s">
        <v>56</v>
      </c>
      <c r="C5978" t="s">
        <v>5210</v>
      </c>
      <c r="D5978" s="12">
        <v>820583</v>
      </c>
      <c r="E5978" s="11">
        <v>0</v>
      </c>
      <c r="F5978" t="s">
        <v>5211</v>
      </c>
      <c r="G5978" t="s">
        <v>171</v>
      </c>
      <c r="H5978" s="1">
        <v>45716</v>
      </c>
      <c r="I5978" t="s">
        <v>5212</v>
      </c>
      <c r="J5978">
        <f t="shared" si="372"/>
        <v>673</v>
      </c>
      <c r="K5978">
        <f t="shared" si="373"/>
        <v>1</v>
      </c>
      <c r="L5978" s="9">
        <f t="shared" si="374"/>
        <v>5115679510</v>
      </c>
      <c r="M5978" s="9">
        <f t="shared" si="375"/>
        <v>820583</v>
      </c>
    </row>
    <row r="5979" spans="1:13" x14ac:dyDescent="0.2">
      <c r="A5979" t="s">
        <v>3192</v>
      </c>
      <c r="B5979" t="s">
        <v>1793</v>
      </c>
      <c r="C5979" t="s">
        <v>3193</v>
      </c>
      <c r="D5979" s="12">
        <v>819386</v>
      </c>
      <c r="E5979" s="11">
        <v>201959</v>
      </c>
      <c r="F5979" t="s">
        <v>3194</v>
      </c>
      <c r="G5979" t="s">
        <v>13</v>
      </c>
      <c r="H5979" s="1">
        <v>45723</v>
      </c>
      <c r="I5979" t="s">
        <v>3195</v>
      </c>
      <c r="J5979">
        <f t="shared" si="372"/>
        <v>85</v>
      </c>
      <c r="K5979">
        <f t="shared" si="373"/>
        <v>1</v>
      </c>
      <c r="L5979" s="9">
        <f t="shared" si="374"/>
        <v>35074817</v>
      </c>
      <c r="M5979" s="9">
        <f t="shared" si="375"/>
        <v>819386</v>
      </c>
    </row>
    <row r="5980" spans="1:13" x14ac:dyDescent="0.2">
      <c r="A5980" t="s">
        <v>11023</v>
      </c>
      <c r="B5980" t="s">
        <v>56</v>
      </c>
      <c r="C5980" t="s">
        <v>11024</v>
      </c>
      <c r="D5980" s="12">
        <v>815955</v>
      </c>
      <c r="E5980" s="11">
        <v>0</v>
      </c>
      <c r="F5980" t="s">
        <v>11025</v>
      </c>
      <c r="G5980" t="s">
        <v>13</v>
      </c>
      <c r="H5980" s="1">
        <v>45701</v>
      </c>
      <c r="I5980" t="s">
        <v>11026</v>
      </c>
      <c r="J5980">
        <f t="shared" si="372"/>
        <v>673</v>
      </c>
      <c r="K5980">
        <f t="shared" si="373"/>
        <v>1</v>
      </c>
      <c r="L5980" s="9">
        <f t="shared" si="374"/>
        <v>5115679510</v>
      </c>
      <c r="M5980" s="9">
        <f t="shared" si="375"/>
        <v>815955</v>
      </c>
    </row>
    <row r="5981" spans="1:13" x14ac:dyDescent="0.2">
      <c r="A5981" t="s">
        <v>5618</v>
      </c>
      <c r="B5981" t="s">
        <v>113</v>
      </c>
      <c r="C5981" t="s">
        <v>5619</v>
      </c>
      <c r="D5981" s="12">
        <v>815804</v>
      </c>
      <c r="E5981" s="11">
        <v>513142</v>
      </c>
      <c r="F5981" t="s">
        <v>5620</v>
      </c>
      <c r="G5981" t="s">
        <v>152</v>
      </c>
      <c r="H5981" s="1">
        <v>45715</v>
      </c>
      <c r="I5981" t="s">
        <v>5621</v>
      </c>
      <c r="J5981">
        <f t="shared" si="372"/>
        <v>194</v>
      </c>
      <c r="K5981">
        <f t="shared" si="373"/>
        <v>1</v>
      </c>
      <c r="L5981" s="9">
        <f t="shared" si="374"/>
        <v>1107339336</v>
      </c>
      <c r="M5981" s="9">
        <f t="shared" si="375"/>
        <v>815804</v>
      </c>
    </row>
    <row r="5982" spans="1:13" x14ac:dyDescent="0.2">
      <c r="A5982" t="s">
        <v>3293</v>
      </c>
      <c r="B5982" t="s">
        <v>56</v>
      </c>
      <c r="C5982" t="s">
        <v>3294</v>
      </c>
      <c r="D5982" s="12">
        <v>583507</v>
      </c>
      <c r="E5982" s="11">
        <v>250598</v>
      </c>
      <c r="F5982" t="s">
        <v>3295</v>
      </c>
      <c r="G5982" t="s">
        <v>13</v>
      </c>
      <c r="H5982" s="1">
        <v>45723</v>
      </c>
      <c r="I5982" t="s">
        <v>3296</v>
      </c>
      <c r="J5982">
        <f t="shared" si="372"/>
        <v>673</v>
      </c>
      <c r="K5982">
        <f t="shared" si="373"/>
        <v>2</v>
      </c>
      <c r="L5982" s="9">
        <f t="shared" si="374"/>
        <v>5115679510</v>
      </c>
      <c r="M5982" s="9">
        <f t="shared" si="375"/>
        <v>811859</v>
      </c>
    </row>
    <row r="5983" spans="1:13" x14ac:dyDescent="0.2">
      <c r="A5983" t="s">
        <v>3297</v>
      </c>
      <c r="B5983" t="s">
        <v>56</v>
      </c>
      <c r="C5983" t="s">
        <v>3294</v>
      </c>
      <c r="D5983" s="12">
        <v>228352</v>
      </c>
      <c r="E5983" s="11">
        <v>116912</v>
      </c>
      <c r="F5983" t="s">
        <v>3298</v>
      </c>
      <c r="G5983" t="s">
        <v>13</v>
      </c>
      <c r="H5983" s="1">
        <v>45723</v>
      </c>
      <c r="I5983" t="s">
        <v>3299</v>
      </c>
      <c r="J5983">
        <f t="shared" si="372"/>
        <v>673</v>
      </c>
      <c r="K5983">
        <f t="shared" si="373"/>
        <v>2</v>
      </c>
      <c r="L5983" s="9">
        <f t="shared" si="374"/>
        <v>5115679510</v>
      </c>
      <c r="M5983" s="9">
        <f t="shared" si="375"/>
        <v>811859</v>
      </c>
    </row>
    <row r="5984" spans="1:13" x14ac:dyDescent="0.2">
      <c r="A5984" t="s">
        <v>7578</v>
      </c>
      <c r="B5984" t="s">
        <v>1701</v>
      </c>
      <c r="C5984" t="s">
        <v>7579</v>
      </c>
      <c r="D5984" s="12">
        <v>809283</v>
      </c>
      <c r="E5984" s="11">
        <v>200376</v>
      </c>
      <c r="F5984" t="s">
        <v>7580</v>
      </c>
      <c r="G5984" t="s">
        <v>13</v>
      </c>
      <c r="H5984" s="1">
        <v>45708</v>
      </c>
      <c r="I5984" t="s">
        <v>7581</v>
      </c>
      <c r="J5984">
        <f t="shared" si="372"/>
        <v>250</v>
      </c>
      <c r="K5984">
        <f t="shared" si="373"/>
        <v>1</v>
      </c>
      <c r="L5984" s="9">
        <f t="shared" si="374"/>
        <v>408633237</v>
      </c>
      <c r="M5984" s="9">
        <f t="shared" si="375"/>
        <v>809283</v>
      </c>
    </row>
    <row r="5985" spans="1:13" x14ac:dyDescent="0.2">
      <c r="A5985" t="s">
        <v>5547</v>
      </c>
      <c r="B5985" t="s">
        <v>832</v>
      </c>
      <c r="C5985" t="s">
        <v>5548</v>
      </c>
      <c r="D5985" s="12">
        <v>804775</v>
      </c>
      <c r="E5985" s="11">
        <v>0</v>
      </c>
      <c r="F5985" t="s">
        <v>5549</v>
      </c>
      <c r="G5985" t="s">
        <v>13</v>
      </c>
      <c r="H5985" s="1">
        <v>45715</v>
      </c>
      <c r="I5985" t="s">
        <v>5550</v>
      </c>
      <c r="J5985">
        <f t="shared" si="372"/>
        <v>47</v>
      </c>
      <c r="K5985">
        <f t="shared" si="373"/>
        <v>1</v>
      </c>
      <c r="L5985" s="9">
        <f t="shared" si="374"/>
        <v>160051169</v>
      </c>
      <c r="M5985" s="9">
        <f t="shared" si="375"/>
        <v>804775</v>
      </c>
    </row>
    <row r="5986" spans="1:13" x14ac:dyDescent="0.2">
      <c r="A5986" t="s">
        <v>4905</v>
      </c>
      <c r="B5986" t="s">
        <v>1793</v>
      </c>
      <c r="C5986" t="s">
        <v>4906</v>
      </c>
      <c r="D5986" s="12">
        <v>803806</v>
      </c>
      <c r="E5986" s="11">
        <v>85354</v>
      </c>
      <c r="F5986" t="s">
        <v>4907</v>
      </c>
      <c r="G5986" t="s">
        <v>13</v>
      </c>
      <c r="H5986" s="1">
        <v>45719</v>
      </c>
      <c r="I5986" t="s">
        <v>4908</v>
      </c>
      <c r="J5986">
        <f t="shared" si="372"/>
        <v>85</v>
      </c>
      <c r="K5986">
        <f t="shared" si="373"/>
        <v>1</v>
      </c>
      <c r="L5986" s="9">
        <f t="shared" si="374"/>
        <v>35074817</v>
      </c>
      <c r="M5986" s="9">
        <f t="shared" si="375"/>
        <v>803806</v>
      </c>
    </row>
    <row r="5987" spans="1:13" x14ac:dyDescent="0.2">
      <c r="A5987" t="s">
        <v>8819</v>
      </c>
      <c r="B5987" t="s">
        <v>56</v>
      </c>
      <c r="C5987" t="s">
        <v>8820</v>
      </c>
      <c r="D5987" s="12">
        <v>802722</v>
      </c>
      <c r="E5987" s="11">
        <v>296111</v>
      </c>
      <c r="F5987" t="s">
        <v>8821</v>
      </c>
      <c r="G5987" t="s">
        <v>13</v>
      </c>
      <c r="H5987" s="1">
        <v>45706</v>
      </c>
      <c r="I5987" t="s">
        <v>8822</v>
      </c>
      <c r="J5987">
        <f t="shared" si="372"/>
        <v>673</v>
      </c>
      <c r="K5987">
        <f t="shared" si="373"/>
        <v>1</v>
      </c>
      <c r="L5987" s="9">
        <f t="shared" si="374"/>
        <v>5115679510</v>
      </c>
      <c r="M5987" s="9">
        <f t="shared" si="375"/>
        <v>802722</v>
      </c>
    </row>
    <row r="5988" spans="1:13" x14ac:dyDescent="0.2">
      <c r="A5988" t="s">
        <v>10322</v>
      </c>
      <c r="B5988" t="s">
        <v>8976</v>
      </c>
      <c r="C5988" t="s">
        <v>10323</v>
      </c>
      <c r="D5988" s="12">
        <v>801580</v>
      </c>
      <c r="E5988" s="11">
        <v>0</v>
      </c>
      <c r="F5988" t="s">
        <v>10324</v>
      </c>
      <c r="G5988" t="s">
        <v>116</v>
      </c>
      <c r="H5988" s="1">
        <v>45702</v>
      </c>
      <c r="I5988" t="s">
        <v>10325</v>
      </c>
      <c r="J5988">
        <f t="shared" si="372"/>
        <v>350</v>
      </c>
      <c r="K5988">
        <f t="shared" si="373"/>
        <v>1</v>
      </c>
      <c r="L5988" s="9">
        <f t="shared" si="374"/>
        <v>1401538900</v>
      </c>
      <c r="M5988" s="9">
        <f t="shared" si="375"/>
        <v>801580</v>
      </c>
    </row>
    <row r="5989" spans="1:13" x14ac:dyDescent="0.2">
      <c r="A5989" t="s">
        <v>6118</v>
      </c>
      <c r="B5989" t="s">
        <v>10</v>
      </c>
      <c r="C5989" t="s">
        <v>6119</v>
      </c>
      <c r="D5989" s="12">
        <v>799848</v>
      </c>
      <c r="E5989" s="11">
        <v>644736</v>
      </c>
      <c r="F5989" t="s">
        <v>6120</v>
      </c>
      <c r="G5989" t="s">
        <v>13</v>
      </c>
      <c r="H5989" s="1">
        <v>45714</v>
      </c>
      <c r="I5989" t="s">
        <v>6121</v>
      </c>
      <c r="J5989">
        <f t="shared" si="372"/>
        <v>366</v>
      </c>
      <c r="K5989">
        <f t="shared" si="373"/>
        <v>1</v>
      </c>
      <c r="L5989" s="9">
        <f t="shared" si="374"/>
        <v>442014068</v>
      </c>
      <c r="M5989" s="9">
        <f t="shared" si="375"/>
        <v>799848</v>
      </c>
    </row>
    <row r="5990" spans="1:13" x14ac:dyDescent="0.2">
      <c r="A5990" t="s">
        <v>2526</v>
      </c>
      <c r="B5990" t="s">
        <v>39</v>
      </c>
      <c r="C5990" t="s">
        <v>2527</v>
      </c>
      <c r="D5990" s="12">
        <v>792980</v>
      </c>
      <c r="E5990" s="11">
        <v>0</v>
      </c>
      <c r="F5990" t="s">
        <v>2528</v>
      </c>
      <c r="G5990" t="s">
        <v>13</v>
      </c>
      <c r="H5990" s="1">
        <v>45727</v>
      </c>
      <c r="I5990" t="s">
        <v>2529</v>
      </c>
      <c r="J5990">
        <f t="shared" si="372"/>
        <v>324</v>
      </c>
      <c r="K5990">
        <f t="shared" si="373"/>
        <v>1</v>
      </c>
      <c r="L5990" s="9">
        <f t="shared" si="374"/>
        <v>1792436850</v>
      </c>
      <c r="M5990" s="9">
        <f t="shared" si="375"/>
        <v>792980</v>
      </c>
    </row>
    <row r="5991" spans="1:13" x14ac:dyDescent="0.2">
      <c r="A5991" t="s">
        <v>6468</v>
      </c>
      <c r="B5991" t="s">
        <v>87</v>
      </c>
      <c r="C5991" t="s">
        <v>6469</v>
      </c>
      <c r="D5991" s="12">
        <v>783953</v>
      </c>
      <c r="E5991" s="11">
        <v>341340</v>
      </c>
      <c r="F5991" t="s">
        <v>6470</v>
      </c>
      <c r="G5991" t="s">
        <v>13</v>
      </c>
      <c r="H5991" s="1">
        <v>45713</v>
      </c>
      <c r="I5991" t="s">
        <v>6471</v>
      </c>
      <c r="J5991">
        <f t="shared" si="372"/>
        <v>160</v>
      </c>
      <c r="K5991">
        <f t="shared" si="373"/>
        <v>1</v>
      </c>
      <c r="L5991" s="9">
        <f t="shared" si="374"/>
        <v>1007902320</v>
      </c>
      <c r="M5991" s="9">
        <f t="shared" si="375"/>
        <v>783953</v>
      </c>
    </row>
    <row r="5992" spans="1:13" x14ac:dyDescent="0.2">
      <c r="A5992" t="s">
        <v>4901</v>
      </c>
      <c r="B5992" t="s">
        <v>1793</v>
      </c>
      <c r="C5992" t="s">
        <v>4902</v>
      </c>
      <c r="D5992" s="12">
        <v>782649</v>
      </c>
      <c r="E5992" s="11">
        <v>159366</v>
      </c>
      <c r="F5992" t="s">
        <v>4903</v>
      </c>
      <c r="G5992" t="s">
        <v>13</v>
      </c>
      <c r="H5992" s="1">
        <v>45719</v>
      </c>
      <c r="I5992" t="s">
        <v>4904</v>
      </c>
      <c r="J5992">
        <f t="shared" si="372"/>
        <v>85</v>
      </c>
      <c r="K5992">
        <f t="shared" si="373"/>
        <v>1</v>
      </c>
      <c r="L5992" s="9">
        <f t="shared" si="374"/>
        <v>35074817</v>
      </c>
      <c r="M5992" s="9">
        <f t="shared" si="375"/>
        <v>782649</v>
      </c>
    </row>
    <row r="5993" spans="1:13" x14ac:dyDescent="0.2">
      <c r="A5993" t="s">
        <v>11015</v>
      </c>
      <c r="B5993" t="s">
        <v>56</v>
      </c>
      <c r="C5993" t="s">
        <v>11016</v>
      </c>
      <c r="D5993" s="12">
        <v>781053</v>
      </c>
      <c r="E5993" s="11">
        <v>425252</v>
      </c>
      <c r="F5993" t="s">
        <v>11017</v>
      </c>
      <c r="G5993" t="s">
        <v>152</v>
      </c>
      <c r="H5993" s="1">
        <v>45701</v>
      </c>
      <c r="I5993" t="s">
        <v>11018</v>
      </c>
      <c r="J5993">
        <f t="shared" si="372"/>
        <v>673</v>
      </c>
      <c r="K5993">
        <f t="shared" si="373"/>
        <v>1</v>
      </c>
      <c r="L5993" s="9">
        <f t="shared" si="374"/>
        <v>5115679510</v>
      </c>
      <c r="M5993" s="9">
        <f t="shared" si="375"/>
        <v>781053</v>
      </c>
    </row>
    <row r="5994" spans="1:13" x14ac:dyDescent="0.2">
      <c r="A5994" t="s">
        <v>2011</v>
      </c>
      <c r="B5994" t="s">
        <v>26</v>
      </c>
      <c r="C5994" t="s">
        <v>2012</v>
      </c>
      <c r="D5994" s="12">
        <v>775403</v>
      </c>
      <c r="E5994" s="11">
        <v>199603</v>
      </c>
      <c r="F5994" t="s">
        <v>2013</v>
      </c>
      <c r="G5994" t="s">
        <v>13</v>
      </c>
      <c r="H5994" s="1">
        <v>45729</v>
      </c>
      <c r="I5994" t="s">
        <v>2014</v>
      </c>
      <c r="J5994">
        <f t="shared" si="372"/>
        <v>115</v>
      </c>
      <c r="K5994">
        <f t="shared" si="373"/>
        <v>1</v>
      </c>
      <c r="L5994" s="9">
        <f t="shared" si="374"/>
        <v>116767799</v>
      </c>
      <c r="M5994" s="9">
        <f t="shared" si="375"/>
        <v>775403</v>
      </c>
    </row>
    <row r="5995" spans="1:13" x14ac:dyDescent="0.2">
      <c r="A5995" t="s">
        <v>2162</v>
      </c>
      <c r="B5995" t="s">
        <v>39</v>
      </c>
      <c r="C5995" t="s">
        <v>2163</v>
      </c>
      <c r="D5995" s="12">
        <v>179396</v>
      </c>
      <c r="E5995" s="11">
        <v>27842</v>
      </c>
      <c r="F5995" t="s">
        <v>2164</v>
      </c>
      <c r="G5995" t="s">
        <v>13</v>
      </c>
      <c r="H5995" s="1">
        <v>45728</v>
      </c>
      <c r="I5995" t="s">
        <v>2165</v>
      </c>
      <c r="J5995">
        <f t="shared" si="372"/>
        <v>324</v>
      </c>
      <c r="K5995">
        <f t="shared" si="373"/>
        <v>3</v>
      </c>
      <c r="L5995" s="9">
        <f t="shared" si="374"/>
        <v>1792436850</v>
      </c>
      <c r="M5995" s="9">
        <f t="shared" si="375"/>
        <v>773169</v>
      </c>
    </row>
    <row r="5996" spans="1:13" x14ac:dyDescent="0.2">
      <c r="A5996" t="s">
        <v>2174</v>
      </c>
      <c r="B5996" t="s">
        <v>39</v>
      </c>
      <c r="C5996" t="s">
        <v>2163</v>
      </c>
      <c r="D5996" s="12">
        <v>198047</v>
      </c>
      <c r="E5996" s="11">
        <v>53922</v>
      </c>
      <c r="F5996" t="s">
        <v>2175</v>
      </c>
      <c r="G5996" t="s">
        <v>13</v>
      </c>
      <c r="H5996" s="1">
        <v>45728</v>
      </c>
      <c r="I5996" t="s">
        <v>2176</v>
      </c>
      <c r="J5996">
        <f t="shared" si="372"/>
        <v>324</v>
      </c>
      <c r="K5996">
        <f t="shared" si="373"/>
        <v>3</v>
      </c>
      <c r="L5996" s="9">
        <f t="shared" si="374"/>
        <v>1792436850</v>
      </c>
      <c r="M5996" s="9">
        <f t="shared" si="375"/>
        <v>773169</v>
      </c>
    </row>
    <row r="5997" spans="1:13" x14ac:dyDescent="0.2">
      <c r="A5997" t="s">
        <v>2500</v>
      </c>
      <c r="B5997" t="s">
        <v>39</v>
      </c>
      <c r="C5997" t="s">
        <v>2163</v>
      </c>
      <c r="D5997" s="12">
        <v>395726</v>
      </c>
      <c r="E5997" s="11">
        <v>103360</v>
      </c>
      <c r="F5997" t="s">
        <v>2501</v>
      </c>
      <c r="G5997" t="s">
        <v>13</v>
      </c>
      <c r="H5997" s="1">
        <v>45727</v>
      </c>
      <c r="I5997" t="s">
        <v>2502</v>
      </c>
      <c r="J5997">
        <f t="shared" si="372"/>
        <v>324</v>
      </c>
      <c r="K5997">
        <f t="shared" si="373"/>
        <v>3</v>
      </c>
      <c r="L5997" s="9">
        <f t="shared" si="374"/>
        <v>1792436850</v>
      </c>
      <c r="M5997" s="9">
        <f t="shared" si="375"/>
        <v>773169</v>
      </c>
    </row>
    <row r="5998" spans="1:13" x14ac:dyDescent="0.2">
      <c r="A5998" t="s">
        <v>10060</v>
      </c>
      <c r="B5998" t="s">
        <v>8976</v>
      </c>
      <c r="C5998" t="s">
        <v>10061</v>
      </c>
      <c r="D5998" s="12">
        <v>259447</v>
      </c>
      <c r="E5998" s="11">
        <v>0</v>
      </c>
      <c r="F5998" t="s">
        <v>10062</v>
      </c>
      <c r="G5998" t="s">
        <v>116</v>
      </c>
      <c r="H5998" s="1">
        <v>45702</v>
      </c>
      <c r="I5998" t="s">
        <v>10063</v>
      </c>
      <c r="J5998">
        <f t="shared" si="372"/>
        <v>350</v>
      </c>
      <c r="K5998">
        <f t="shared" si="373"/>
        <v>2</v>
      </c>
      <c r="L5998" s="9">
        <f t="shared" si="374"/>
        <v>1401538900</v>
      </c>
      <c r="M5998" s="9">
        <f t="shared" si="375"/>
        <v>771947</v>
      </c>
    </row>
    <row r="5999" spans="1:13" x14ac:dyDescent="0.2">
      <c r="A5999" t="s">
        <v>10244</v>
      </c>
      <c r="B5999" t="s">
        <v>8976</v>
      </c>
      <c r="C5999" t="s">
        <v>10061</v>
      </c>
      <c r="D5999" s="12">
        <v>512500</v>
      </c>
      <c r="E5999" s="11">
        <v>0</v>
      </c>
      <c r="F5999" t="s">
        <v>10245</v>
      </c>
      <c r="G5999" t="s">
        <v>13</v>
      </c>
      <c r="H5999" s="1">
        <v>45702</v>
      </c>
      <c r="I5999" t="s">
        <v>10246</v>
      </c>
      <c r="J5999">
        <f t="shared" si="372"/>
        <v>350</v>
      </c>
      <c r="K5999">
        <f t="shared" si="373"/>
        <v>2</v>
      </c>
      <c r="L5999" s="9">
        <f t="shared" si="374"/>
        <v>1401538900</v>
      </c>
      <c r="M5999" s="9">
        <f t="shared" si="375"/>
        <v>771947</v>
      </c>
    </row>
    <row r="6000" spans="1:13" x14ac:dyDescent="0.2">
      <c r="A6000" t="s">
        <v>12901</v>
      </c>
      <c r="B6000" t="s">
        <v>926</v>
      </c>
      <c r="C6000" t="s">
        <v>12902</v>
      </c>
      <c r="D6000" s="12">
        <v>348400</v>
      </c>
      <c r="E6000" s="11">
        <v>164840</v>
      </c>
      <c r="F6000" t="s">
        <v>12903</v>
      </c>
      <c r="G6000" t="s">
        <v>13</v>
      </c>
      <c r="H6000" s="1">
        <v>45687</v>
      </c>
      <c r="I6000" t="s">
        <v>12904</v>
      </c>
      <c r="J6000">
        <f t="shared" si="372"/>
        <v>109</v>
      </c>
      <c r="K6000">
        <f t="shared" si="373"/>
        <v>2</v>
      </c>
      <c r="L6000" s="9">
        <f t="shared" si="374"/>
        <v>185579277</v>
      </c>
      <c r="M6000" s="9">
        <f t="shared" si="375"/>
        <v>769949</v>
      </c>
    </row>
    <row r="6001" spans="1:13" x14ac:dyDescent="0.2">
      <c r="A6001" t="s">
        <v>12964</v>
      </c>
      <c r="B6001" t="s">
        <v>926</v>
      </c>
      <c r="C6001" t="s">
        <v>12902</v>
      </c>
      <c r="D6001" s="12">
        <v>421549</v>
      </c>
      <c r="E6001" s="11">
        <v>366000</v>
      </c>
      <c r="F6001" t="s">
        <v>12965</v>
      </c>
      <c r="G6001" t="s">
        <v>13</v>
      </c>
      <c r="H6001" s="1">
        <v>45686</v>
      </c>
      <c r="I6001" t="s">
        <v>12966</v>
      </c>
      <c r="J6001">
        <f t="shared" si="372"/>
        <v>109</v>
      </c>
      <c r="K6001">
        <f t="shared" si="373"/>
        <v>2</v>
      </c>
      <c r="L6001" s="9">
        <f t="shared" si="374"/>
        <v>185579277</v>
      </c>
      <c r="M6001" s="9">
        <f t="shared" si="375"/>
        <v>769949</v>
      </c>
    </row>
    <row r="6002" spans="1:13" x14ac:dyDescent="0.2">
      <c r="A6002" t="s">
        <v>6464</v>
      </c>
      <c r="B6002" t="s">
        <v>87</v>
      </c>
      <c r="C6002" t="s">
        <v>6465</v>
      </c>
      <c r="D6002" s="12">
        <v>767723</v>
      </c>
      <c r="E6002" s="11">
        <v>0</v>
      </c>
      <c r="F6002" t="s">
        <v>6466</v>
      </c>
      <c r="G6002" t="s">
        <v>147</v>
      </c>
      <c r="H6002" s="1">
        <v>45713</v>
      </c>
      <c r="I6002" t="s">
        <v>6467</v>
      </c>
      <c r="J6002">
        <f t="shared" si="372"/>
        <v>160</v>
      </c>
      <c r="K6002">
        <f t="shared" si="373"/>
        <v>1</v>
      </c>
      <c r="L6002" s="9">
        <f t="shared" si="374"/>
        <v>1007902320</v>
      </c>
      <c r="M6002" s="9">
        <f t="shared" si="375"/>
        <v>767723</v>
      </c>
    </row>
    <row r="6003" spans="1:13" x14ac:dyDescent="0.2">
      <c r="A6003" t="s">
        <v>7688</v>
      </c>
      <c r="B6003" t="s">
        <v>2837</v>
      </c>
      <c r="C6003" t="s">
        <v>7689</v>
      </c>
      <c r="D6003" s="12">
        <v>766300</v>
      </c>
      <c r="E6003" s="11">
        <v>0</v>
      </c>
      <c r="F6003" t="s">
        <v>7690</v>
      </c>
      <c r="G6003" t="s">
        <v>13</v>
      </c>
      <c r="H6003" s="1">
        <v>45707</v>
      </c>
      <c r="I6003" t="s">
        <v>7691</v>
      </c>
      <c r="J6003">
        <f t="shared" si="372"/>
        <v>33</v>
      </c>
      <c r="K6003">
        <f t="shared" si="373"/>
        <v>1</v>
      </c>
      <c r="L6003" s="9">
        <f t="shared" si="374"/>
        <v>98507267</v>
      </c>
      <c r="M6003" s="9">
        <f t="shared" si="375"/>
        <v>766300</v>
      </c>
    </row>
    <row r="6004" spans="1:13" x14ac:dyDescent="0.2">
      <c r="A6004" t="s">
        <v>7276</v>
      </c>
      <c r="B6004" t="s">
        <v>926</v>
      </c>
      <c r="C6004" t="s">
        <v>7277</v>
      </c>
      <c r="D6004" s="12">
        <v>764664</v>
      </c>
      <c r="E6004" s="11">
        <v>494688</v>
      </c>
      <c r="F6004" t="s">
        <v>7278</v>
      </c>
      <c r="G6004" t="s">
        <v>13</v>
      </c>
      <c r="H6004" s="1">
        <v>45709</v>
      </c>
      <c r="I6004" t="s">
        <v>7279</v>
      </c>
      <c r="J6004">
        <f t="shared" si="372"/>
        <v>109</v>
      </c>
      <c r="K6004">
        <f t="shared" si="373"/>
        <v>1</v>
      </c>
      <c r="L6004" s="9">
        <f t="shared" si="374"/>
        <v>185579277</v>
      </c>
      <c r="M6004" s="9">
        <f t="shared" si="375"/>
        <v>764664</v>
      </c>
    </row>
    <row r="6005" spans="1:13" x14ac:dyDescent="0.2">
      <c r="A6005" t="s">
        <v>1979</v>
      </c>
      <c r="B6005" t="s">
        <v>26</v>
      </c>
      <c r="C6005" t="s">
        <v>1980</v>
      </c>
      <c r="D6005" s="12">
        <v>92497</v>
      </c>
      <c r="E6005" s="11">
        <v>47592</v>
      </c>
      <c r="F6005" t="s">
        <v>1981</v>
      </c>
      <c r="G6005" t="s">
        <v>13</v>
      </c>
      <c r="H6005" s="1">
        <v>45729</v>
      </c>
      <c r="I6005" t="s">
        <v>1982</v>
      </c>
      <c r="J6005">
        <f t="shared" si="372"/>
        <v>115</v>
      </c>
      <c r="K6005">
        <f t="shared" si="373"/>
        <v>4</v>
      </c>
      <c r="L6005" s="9">
        <f t="shared" si="374"/>
        <v>116767799</v>
      </c>
      <c r="M6005" s="9">
        <f t="shared" si="375"/>
        <v>761722</v>
      </c>
    </row>
    <row r="6006" spans="1:13" x14ac:dyDescent="0.2">
      <c r="A6006" t="s">
        <v>7129</v>
      </c>
      <c r="B6006" t="s">
        <v>896</v>
      </c>
      <c r="C6006" t="s">
        <v>1980</v>
      </c>
      <c r="D6006" s="12">
        <v>26155</v>
      </c>
      <c r="E6006" s="11">
        <v>0</v>
      </c>
      <c r="F6006" t="s">
        <v>7130</v>
      </c>
      <c r="G6006" t="s">
        <v>130</v>
      </c>
      <c r="H6006" s="1">
        <v>45709</v>
      </c>
      <c r="I6006" t="s">
        <v>7131</v>
      </c>
      <c r="J6006">
        <f t="shared" si="372"/>
        <v>24</v>
      </c>
      <c r="K6006">
        <f t="shared" si="373"/>
        <v>4</v>
      </c>
      <c r="L6006" s="9">
        <f t="shared" si="374"/>
        <v>34726819</v>
      </c>
      <c r="M6006" s="9">
        <f t="shared" si="375"/>
        <v>761722</v>
      </c>
    </row>
    <row r="6007" spans="1:13" x14ac:dyDescent="0.2">
      <c r="A6007" t="s">
        <v>9121</v>
      </c>
      <c r="B6007" t="s">
        <v>26</v>
      </c>
      <c r="C6007" t="s">
        <v>1980</v>
      </c>
      <c r="D6007" s="12">
        <v>565470</v>
      </c>
      <c r="E6007" s="11">
        <v>349270</v>
      </c>
      <c r="F6007" t="s">
        <v>9122</v>
      </c>
      <c r="G6007" t="s">
        <v>13</v>
      </c>
      <c r="H6007" s="1">
        <v>45702</v>
      </c>
      <c r="I6007" t="s">
        <v>9123</v>
      </c>
      <c r="J6007">
        <f t="shared" si="372"/>
        <v>115</v>
      </c>
      <c r="K6007">
        <f t="shared" si="373"/>
        <v>4</v>
      </c>
      <c r="L6007" s="9">
        <f t="shared" si="374"/>
        <v>116767799</v>
      </c>
      <c r="M6007" s="9">
        <f t="shared" si="375"/>
        <v>761722</v>
      </c>
    </row>
    <row r="6008" spans="1:13" x14ac:dyDescent="0.2">
      <c r="A6008" t="s">
        <v>11888</v>
      </c>
      <c r="B6008" t="s">
        <v>56</v>
      </c>
      <c r="C6008" t="s">
        <v>1980</v>
      </c>
      <c r="D6008" s="12">
        <v>77600</v>
      </c>
      <c r="E6008" s="11">
        <v>0</v>
      </c>
      <c r="F6008" t="s">
        <v>11889</v>
      </c>
      <c r="G6008" t="s">
        <v>13</v>
      </c>
      <c r="H6008" s="1">
        <v>45698</v>
      </c>
      <c r="I6008" t="s">
        <v>11890</v>
      </c>
      <c r="J6008">
        <f t="shared" si="372"/>
        <v>673</v>
      </c>
      <c r="K6008">
        <f t="shared" si="373"/>
        <v>4</v>
      </c>
      <c r="L6008" s="9">
        <f t="shared" si="374"/>
        <v>5115679510</v>
      </c>
      <c r="M6008" s="9">
        <f t="shared" si="375"/>
        <v>761722</v>
      </c>
    </row>
    <row r="6009" spans="1:13" x14ac:dyDescent="0.2">
      <c r="A6009" t="s">
        <v>10315</v>
      </c>
      <c r="B6009" t="s">
        <v>8976</v>
      </c>
      <c r="C6009" t="s">
        <v>10316</v>
      </c>
      <c r="D6009" s="12">
        <v>761261</v>
      </c>
      <c r="E6009" s="11">
        <v>423849</v>
      </c>
      <c r="F6009" t="s">
        <v>10317</v>
      </c>
      <c r="G6009" t="s">
        <v>116</v>
      </c>
      <c r="H6009" s="1">
        <v>45702</v>
      </c>
      <c r="I6009" t="s">
        <v>10318</v>
      </c>
      <c r="J6009">
        <f t="shared" si="372"/>
        <v>350</v>
      </c>
      <c r="K6009">
        <f t="shared" si="373"/>
        <v>1</v>
      </c>
      <c r="L6009" s="9">
        <f t="shared" si="374"/>
        <v>1401538900</v>
      </c>
      <c r="M6009" s="9">
        <f t="shared" si="375"/>
        <v>761261</v>
      </c>
    </row>
    <row r="6010" spans="1:13" x14ac:dyDescent="0.2">
      <c r="A6010" t="s">
        <v>989</v>
      </c>
      <c r="B6010" t="s">
        <v>21</v>
      </c>
      <c r="C6010" t="s">
        <v>990</v>
      </c>
      <c r="D6010" s="12">
        <v>261854</v>
      </c>
      <c r="E6010" s="11">
        <v>261854</v>
      </c>
      <c r="F6010" t="s">
        <v>991</v>
      </c>
      <c r="G6010" t="s">
        <v>147</v>
      </c>
      <c r="H6010" s="1">
        <v>45736</v>
      </c>
      <c r="I6010" t="s">
        <v>992</v>
      </c>
      <c r="J6010">
        <f t="shared" si="372"/>
        <v>61</v>
      </c>
      <c r="K6010">
        <f t="shared" si="373"/>
        <v>6</v>
      </c>
      <c r="L6010" s="9">
        <f t="shared" si="374"/>
        <v>83466674</v>
      </c>
      <c r="M6010" s="9">
        <f t="shared" si="375"/>
        <v>753717</v>
      </c>
    </row>
    <row r="6011" spans="1:13" x14ac:dyDescent="0.2">
      <c r="A6011" t="s">
        <v>993</v>
      </c>
      <c r="B6011" t="s">
        <v>21</v>
      </c>
      <c r="C6011" t="s">
        <v>990</v>
      </c>
      <c r="D6011" s="12">
        <v>129377</v>
      </c>
      <c r="E6011" s="11">
        <v>129377</v>
      </c>
      <c r="F6011" t="s">
        <v>994</v>
      </c>
      <c r="G6011" t="s">
        <v>147</v>
      </c>
      <c r="H6011" s="1">
        <v>45736</v>
      </c>
      <c r="I6011" t="s">
        <v>995</v>
      </c>
      <c r="J6011">
        <f t="shared" si="372"/>
        <v>61</v>
      </c>
      <c r="K6011">
        <f t="shared" si="373"/>
        <v>6</v>
      </c>
      <c r="L6011" s="9">
        <f t="shared" si="374"/>
        <v>83466674</v>
      </c>
      <c r="M6011" s="9">
        <f t="shared" si="375"/>
        <v>753717</v>
      </c>
    </row>
    <row r="6012" spans="1:13" x14ac:dyDescent="0.2">
      <c r="A6012" t="s">
        <v>996</v>
      </c>
      <c r="B6012" t="s">
        <v>21</v>
      </c>
      <c r="C6012" t="s">
        <v>990</v>
      </c>
      <c r="D6012" s="12">
        <v>122313</v>
      </c>
      <c r="E6012" s="11">
        <v>122313</v>
      </c>
      <c r="F6012" t="s">
        <v>997</v>
      </c>
      <c r="G6012" t="s">
        <v>147</v>
      </c>
      <c r="H6012" s="1">
        <v>45736</v>
      </c>
      <c r="I6012" t="s">
        <v>998</v>
      </c>
      <c r="J6012">
        <f t="shared" si="372"/>
        <v>61</v>
      </c>
      <c r="K6012">
        <f t="shared" si="373"/>
        <v>6</v>
      </c>
      <c r="L6012" s="9">
        <f t="shared" si="374"/>
        <v>83466674</v>
      </c>
      <c r="M6012" s="9">
        <f t="shared" si="375"/>
        <v>753717</v>
      </c>
    </row>
    <row r="6013" spans="1:13" x14ac:dyDescent="0.2">
      <c r="A6013" t="s">
        <v>999</v>
      </c>
      <c r="B6013" t="s">
        <v>21</v>
      </c>
      <c r="C6013" t="s">
        <v>990</v>
      </c>
      <c r="D6013" s="12">
        <v>82838</v>
      </c>
      <c r="E6013" s="11">
        <v>82838</v>
      </c>
      <c r="F6013" t="s">
        <v>1000</v>
      </c>
      <c r="G6013" t="s">
        <v>147</v>
      </c>
      <c r="H6013" s="1">
        <v>45736</v>
      </c>
      <c r="I6013" t="s">
        <v>1001</v>
      </c>
      <c r="J6013">
        <f t="shared" si="372"/>
        <v>61</v>
      </c>
      <c r="K6013">
        <f t="shared" si="373"/>
        <v>6</v>
      </c>
      <c r="L6013" s="9">
        <f t="shared" si="374"/>
        <v>83466674</v>
      </c>
      <c r="M6013" s="9">
        <f t="shared" si="375"/>
        <v>753717</v>
      </c>
    </row>
    <row r="6014" spans="1:13" x14ac:dyDescent="0.2">
      <c r="A6014" t="s">
        <v>1002</v>
      </c>
      <c r="B6014" t="s">
        <v>21</v>
      </c>
      <c r="C6014" t="s">
        <v>990</v>
      </c>
      <c r="D6014" s="12">
        <v>82838</v>
      </c>
      <c r="E6014" s="11">
        <v>82838</v>
      </c>
      <c r="F6014" t="s">
        <v>1003</v>
      </c>
      <c r="G6014" t="s">
        <v>147</v>
      </c>
      <c r="H6014" s="1">
        <v>45736</v>
      </c>
      <c r="I6014" t="s">
        <v>1004</v>
      </c>
      <c r="J6014">
        <f t="shared" si="372"/>
        <v>61</v>
      </c>
      <c r="K6014">
        <f t="shared" si="373"/>
        <v>6</v>
      </c>
      <c r="L6014" s="9">
        <f t="shared" si="374"/>
        <v>83466674</v>
      </c>
      <c r="M6014" s="9">
        <f t="shared" si="375"/>
        <v>753717</v>
      </c>
    </row>
    <row r="6015" spans="1:13" x14ac:dyDescent="0.2">
      <c r="A6015" t="s">
        <v>1028</v>
      </c>
      <c r="B6015" t="s">
        <v>21</v>
      </c>
      <c r="C6015" t="s">
        <v>990</v>
      </c>
      <c r="D6015" s="12">
        <v>74497</v>
      </c>
      <c r="E6015" s="11">
        <v>74497</v>
      </c>
      <c r="F6015" t="s">
        <v>1029</v>
      </c>
      <c r="G6015" t="s">
        <v>147</v>
      </c>
      <c r="H6015" s="1">
        <v>45736</v>
      </c>
      <c r="I6015" t="s">
        <v>1030</v>
      </c>
      <c r="J6015">
        <f t="shared" si="372"/>
        <v>61</v>
      </c>
      <c r="K6015">
        <f t="shared" si="373"/>
        <v>6</v>
      </c>
      <c r="L6015" s="9">
        <f t="shared" si="374"/>
        <v>83466674</v>
      </c>
      <c r="M6015" s="9">
        <f t="shared" si="375"/>
        <v>753717</v>
      </c>
    </row>
    <row r="6016" spans="1:13" x14ac:dyDescent="0.2">
      <c r="A6016" t="s">
        <v>7995</v>
      </c>
      <c r="B6016" t="s">
        <v>860</v>
      </c>
      <c r="C6016" t="s">
        <v>7996</v>
      </c>
      <c r="D6016" s="12">
        <v>753455</v>
      </c>
      <c r="E6016" s="11">
        <v>298455</v>
      </c>
      <c r="F6016" t="s">
        <v>7997</v>
      </c>
      <c r="G6016" t="s">
        <v>673</v>
      </c>
      <c r="H6016" s="1">
        <v>45706</v>
      </c>
      <c r="I6016" t="s">
        <v>7998</v>
      </c>
      <c r="J6016">
        <f t="shared" si="372"/>
        <v>33</v>
      </c>
      <c r="K6016">
        <f t="shared" si="373"/>
        <v>1</v>
      </c>
      <c r="L6016" s="9">
        <f t="shared" si="374"/>
        <v>470163943</v>
      </c>
      <c r="M6016" s="9">
        <f t="shared" si="375"/>
        <v>753455</v>
      </c>
    </row>
    <row r="6017" spans="1:13" x14ac:dyDescent="0.2">
      <c r="A6017" t="s">
        <v>1122</v>
      </c>
      <c r="B6017" t="s">
        <v>113</v>
      </c>
      <c r="C6017" t="s">
        <v>1123</v>
      </c>
      <c r="D6017" s="12">
        <v>750000</v>
      </c>
      <c r="E6017" s="11">
        <v>250000</v>
      </c>
      <c r="F6017" t="s">
        <v>1124</v>
      </c>
      <c r="G6017" t="s">
        <v>152</v>
      </c>
      <c r="H6017" s="1">
        <v>45736</v>
      </c>
      <c r="I6017" t="s">
        <v>1125</v>
      </c>
      <c r="J6017">
        <f t="shared" si="372"/>
        <v>194</v>
      </c>
      <c r="K6017">
        <f t="shared" si="373"/>
        <v>1</v>
      </c>
      <c r="L6017" s="9">
        <f t="shared" si="374"/>
        <v>1107339336</v>
      </c>
      <c r="M6017" s="9">
        <f t="shared" si="375"/>
        <v>750000</v>
      </c>
    </row>
    <row r="6018" spans="1:13" x14ac:dyDescent="0.2">
      <c r="A6018" t="s">
        <v>10310</v>
      </c>
      <c r="B6018" t="s">
        <v>8976</v>
      </c>
      <c r="C6018" t="s">
        <v>10311</v>
      </c>
      <c r="D6018" s="12">
        <v>750000</v>
      </c>
      <c r="E6018" s="11">
        <v>0</v>
      </c>
      <c r="F6018" t="s">
        <v>10222</v>
      </c>
      <c r="G6018" t="s">
        <v>130</v>
      </c>
      <c r="H6018" s="1">
        <v>45702</v>
      </c>
      <c r="I6018" t="s">
        <v>10312</v>
      </c>
      <c r="J6018">
        <f t="shared" ref="J6018:J6081" si="376">COUNTIF(B:B, B6018)</f>
        <v>350</v>
      </c>
      <c r="K6018">
        <f t="shared" ref="K6018:K6081" si="377">COUNTIF(C:C,C6018)</f>
        <v>1</v>
      </c>
      <c r="L6018" s="9">
        <f t="shared" ref="L6018:L6081" si="378">SUMIF(B:B,B6018,D:D)</f>
        <v>1401538900</v>
      </c>
      <c r="M6018" s="9">
        <f t="shared" ref="M6018:M6081" si="379">SUMIF(C:C,C6018, D:D)</f>
        <v>750000</v>
      </c>
    </row>
    <row r="6019" spans="1:13" x14ac:dyDescent="0.2">
      <c r="A6019" t="s">
        <v>1375</v>
      </c>
      <c r="B6019" t="s">
        <v>87</v>
      </c>
      <c r="C6019" t="s">
        <v>1376</v>
      </c>
      <c r="D6019" s="12">
        <v>747400</v>
      </c>
      <c r="E6019" s="11">
        <v>248000</v>
      </c>
      <c r="F6019" t="s">
        <v>1377</v>
      </c>
      <c r="G6019" t="s">
        <v>13</v>
      </c>
      <c r="H6019" s="1">
        <v>45735</v>
      </c>
      <c r="I6019" t="s">
        <v>1378</v>
      </c>
      <c r="J6019">
        <f t="shared" si="376"/>
        <v>160</v>
      </c>
      <c r="K6019">
        <f t="shared" si="377"/>
        <v>1</v>
      </c>
      <c r="L6019" s="9">
        <f t="shared" si="378"/>
        <v>1007902320</v>
      </c>
      <c r="M6019" s="9">
        <f t="shared" si="379"/>
        <v>747400</v>
      </c>
    </row>
    <row r="6020" spans="1:13" x14ac:dyDescent="0.2">
      <c r="A6020" t="s">
        <v>369</v>
      </c>
      <c r="B6020" t="s">
        <v>113</v>
      </c>
      <c r="C6020" t="s">
        <v>370</v>
      </c>
      <c r="D6020" s="12">
        <v>744864</v>
      </c>
      <c r="E6020" s="11">
        <v>744209</v>
      </c>
      <c r="F6020" t="s">
        <v>371</v>
      </c>
      <c r="G6020" t="s">
        <v>121</v>
      </c>
      <c r="H6020" s="1">
        <v>45740</v>
      </c>
      <c r="I6020" t="s">
        <v>372</v>
      </c>
      <c r="J6020">
        <f t="shared" si="376"/>
        <v>194</v>
      </c>
      <c r="K6020">
        <f t="shared" si="377"/>
        <v>1</v>
      </c>
      <c r="L6020" s="9">
        <f t="shared" si="378"/>
        <v>1107339336</v>
      </c>
      <c r="M6020" s="9">
        <f t="shared" si="379"/>
        <v>744864</v>
      </c>
    </row>
    <row r="6021" spans="1:13" x14ac:dyDescent="0.2">
      <c r="A6021" t="s">
        <v>4868</v>
      </c>
      <c r="B6021" t="s">
        <v>1793</v>
      </c>
      <c r="C6021" t="s">
        <v>4869</v>
      </c>
      <c r="D6021" s="12">
        <v>372279</v>
      </c>
      <c r="E6021" s="11">
        <v>0</v>
      </c>
      <c r="F6021" t="s">
        <v>4870</v>
      </c>
      <c r="G6021" t="s">
        <v>13</v>
      </c>
      <c r="H6021" s="1">
        <v>45719</v>
      </c>
      <c r="I6021" t="s">
        <v>4871</v>
      </c>
      <c r="J6021">
        <f t="shared" si="376"/>
        <v>85</v>
      </c>
      <c r="K6021">
        <f t="shared" si="377"/>
        <v>2</v>
      </c>
      <c r="L6021" s="9">
        <f t="shared" si="378"/>
        <v>35074817</v>
      </c>
      <c r="M6021" s="9">
        <f t="shared" si="379"/>
        <v>744558</v>
      </c>
    </row>
    <row r="6022" spans="1:13" x14ac:dyDescent="0.2">
      <c r="A6022" t="s">
        <v>4872</v>
      </c>
      <c r="B6022" t="s">
        <v>1793</v>
      </c>
      <c r="C6022" t="s">
        <v>4869</v>
      </c>
      <c r="D6022" s="12">
        <v>372279</v>
      </c>
      <c r="E6022" s="11">
        <v>0</v>
      </c>
      <c r="F6022" t="s">
        <v>4873</v>
      </c>
      <c r="G6022" t="s">
        <v>13</v>
      </c>
      <c r="H6022" s="1">
        <v>45719</v>
      </c>
      <c r="I6022" t="s">
        <v>4874</v>
      </c>
      <c r="J6022">
        <f t="shared" si="376"/>
        <v>85</v>
      </c>
      <c r="K6022">
        <f t="shared" si="377"/>
        <v>2</v>
      </c>
      <c r="L6022" s="9">
        <f t="shared" si="378"/>
        <v>35074817</v>
      </c>
      <c r="M6022" s="9">
        <f t="shared" si="379"/>
        <v>744558</v>
      </c>
    </row>
    <row r="6023" spans="1:13" x14ac:dyDescent="0.2">
      <c r="A6023" t="s">
        <v>10941</v>
      </c>
      <c r="B6023" t="s">
        <v>56</v>
      </c>
      <c r="C6023" t="s">
        <v>10942</v>
      </c>
      <c r="D6023" s="12">
        <v>212215</v>
      </c>
      <c r="E6023" s="11">
        <v>0</v>
      </c>
      <c r="F6023" t="s">
        <v>10943</v>
      </c>
      <c r="G6023" t="s">
        <v>13</v>
      </c>
      <c r="H6023" s="1">
        <v>45701</v>
      </c>
      <c r="I6023" t="s">
        <v>10944</v>
      </c>
      <c r="J6023">
        <f t="shared" si="376"/>
        <v>673</v>
      </c>
      <c r="K6023">
        <f t="shared" si="377"/>
        <v>3</v>
      </c>
      <c r="L6023" s="9">
        <f t="shared" si="378"/>
        <v>5115679510</v>
      </c>
      <c r="M6023" s="9">
        <f t="shared" si="379"/>
        <v>739022</v>
      </c>
    </row>
    <row r="6024" spans="1:13" x14ac:dyDescent="0.2">
      <c r="A6024" t="s">
        <v>10968</v>
      </c>
      <c r="B6024" t="s">
        <v>56</v>
      </c>
      <c r="C6024" t="s">
        <v>10942</v>
      </c>
      <c r="D6024" s="12">
        <v>257729</v>
      </c>
      <c r="E6024" s="11">
        <v>0</v>
      </c>
      <c r="F6024" t="s">
        <v>10969</v>
      </c>
      <c r="G6024" t="s">
        <v>13</v>
      </c>
      <c r="H6024" s="1">
        <v>45701</v>
      </c>
      <c r="I6024" t="s">
        <v>10970</v>
      </c>
      <c r="J6024">
        <f t="shared" si="376"/>
        <v>673</v>
      </c>
      <c r="K6024">
        <f t="shared" si="377"/>
        <v>3</v>
      </c>
      <c r="L6024" s="9">
        <f t="shared" si="378"/>
        <v>5115679510</v>
      </c>
      <c r="M6024" s="9">
        <f t="shared" si="379"/>
        <v>739022</v>
      </c>
    </row>
    <row r="6025" spans="1:13" x14ac:dyDescent="0.2">
      <c r="A6025" t="s">
        <v>10971</v>
      </c>
      <c r="B6025" t="s">
        <v>56</v>
      </c>
      <c r="C6025" t="s">
        <v>10942</v>
      </c>
      <c r="D6025" s="12">
        <v>269078</v>
      </c>
      <c r="E6025" s="11">
        <v>204055</v>
      </c>
      <c r="F6025" t="s">
        <v>10972</v>
      </c>
      <c r="G6025" t="s">
        <v>13</v>
      </c>
      <c r="H6025" s="1">
        <v>45701</v>
      </c>
      <c r="I6025" t="s">
        <v>10973</v>
      </c>
      <c r="J6025">
        <f t="shared" si="376"/>
        <v>673</v>
      </c>
      <c r="K6025">
        <f t="shared" si="377"/>
        <v>3</v>
      </c>
      <c r="L6025" s="9">
        <f t="shared" si="378"/>
        <v>5115679510</v>
      </c>
      <c r="M6025" s="9">
        <f t="shared" si="379"/>
        <v>739022</v>
      </c>
    </row>
    <row r="6026" spans="1:13" x14ac:dyDescent="0.2">
      <c r="A6026" t="s">
        <v>4686</v>
      </c>
      <c r="B6026" t="s">
        <v>951</v>
      </c>
      <c r="C6026" t="s">
        <v>4687</v>
      </c>
      <c r="D6026" s="12">
        <v>2470</v>
      </c>
      <c r="E6026" s="11">
        <v>0</v>
      </c>
      <c r="F6026" t="s">
        <v>4688</v>
      </c>
      <c r="G6026" t="s">
        <v>13</v>
      </c>
      <c r="H6026" s="1">
        <v>45720</v>
      </c>
      <c r="I6026" t="s">
        <v>4689</v>
      </c>
      <c r="J6026">
        <f t="shared" si="376"/>
        <v>140</v>
      </c>
      <c r="K6026">
        <f t="shared" si="377"/>
        <v>17</v>
      </c>
      <c r="L6026" s="9">
        <f t="shared" si="378"/>
        <v>5426635612</v>
      </c>
      <c r="M6026" s="9">
        <f t="shared" si="379"/>
        <v>736516</v>
      </c>
    </row>
    <row r="6027" spans="1:13" x14ac:dyDescent="0.2">
      <c r="A6027" t="s">
        <v>7911</v>
      </c>
      <c r="B6027" t="s">
        <v>3634</v>
      </c>
      <c r="C6027" t="s">
        <v>4687</v>
      </c>
      <c r="D6027" s="12">
        <v>453000</v>
      </c>
      <c r="E6027" s="11">
        <v>367600</v>
      </c>
      <c r="F6027" t="s">
        <v>7912</v>
      </c>
      <c r="G6027" t="s">
        <v>13</v>
      </c>
      <c r="H6027" s="1">
        <v>45706</v>
      </c>
      <c r="I6027" t="s">
        <v>7913</v>
      </c>
      <c r="J6027">
        <f t="shared" si="376"/>
        <v>56</v>
      </c>
      <c r="K6027">
        <f t="shared" si="377"/>
        <v>17</v>
      </c>
      <c r="L6027" s="9">
        <f t="shared" si="378"/>
        <v>64435443</v>
      </c>
      <c r="M6027" s="9">
        <f t="shared" si="379"/>
        <v>736516</v>
      </c>
    </row>
    <row r="6028" spans="1:13" x14ac:dyDescent="0.2">
      <c r="A6028" t="s">
        <v>8700</v>
      </c>
      <c r="B6028" t="s">
        <v>951</v>
      </c>
      <c r="C6028" t="s">
        <v>4687</v>
      </c>
      <c r="D6028" s="12">
        <v>2479</v>
      </c>
      <c r="E6028" s="11">
        <v>0</v>
      </c>
      <c r="F6028" t="s">
        <v>8701</v>
      </c>
      <c r="G6028" t="s">
        <v>13</v>
      </c>
      <c r="H6028" s="1">
        <v>45706</v>
      </c>
      <c r="I6028" t="s">
        <v>8702</v>
      </c>
      <c r="J6028">
        <f t="shared" si="376"/>
        <v>140</v>
      </c>
      <c r="K6028">
        <f t="shared" si="377"/>
        <v>17</v>
      </c>
      <c r="L6028" s="9">
        <f t="shared" si="378"/>
        <v>5426635612</v>
      </c>
      <c r="M6028" s="9">
        <f t="shared" si="379"/>
        <v>736516</v>
      </c>
    </row>
    <row r="6029" spans="1:13" x14ac:dyDescent="0.2">
      <c r="A6029" t="s">
        <v>8703</v>
      </c>
      <c r="B6029" t="s">
        <v>951</v>
      </c>
      <c r="C6029" t="s">
        <v>4687</v>
      </c>
      <c r="D6029" s="12">
        <v>2479</v>
      </c>
      <c r="E6029" s="11">
        <v>0</v>
      </c>
      <c r="F6029" t="s">
        <v>8704</v>
      </c>
      <c r="G6029" t="s">
        <v>13</v>
      </c>
      <c r="H6029" s="1">
        <v>45706</v>
      </c>
      <c r="I6029" t="s">
        <v>8705</v>
      </c>
      <c r="J6029">
        <f t="shared" si="376"/>
        <v>140</v>
      </c>
      <c r="K6029">
        <f t="shared" si="377"/>
        <v>17</v>
      </c>
      <c r="L6029" s="9">
        <f t="shared" si="378"/>
        <v>5426635612</v>
      </c>
      <c r="M6029" s="9">
        <f t="shared" si="379"/>
        <v>736516</v>
      </c>
    </row>
    <row r="6030" spans="1:13" x14ac:dyDescent="0.2">
      <c r="A6030" t="s">
        <v>8706</v>
      </c>
      <c r="B6030" t="s">
        <v>951</v>
      </c>
      <c r="C6030" t="s">
        <v>4687</v>
      </c>
      <c r="D6030" s="12">
        <v>2479</v>
      </c>
      <c r="E6030" s="11">
        <v>0</v>
      </c>
      <c r="F6030" t="s">
        <v>8707</v>
      </c>
      <c r="G6030" t="s">
        <v>13</v>
      </c>
      <c r="H6030" s="1">
        <v>45706</v>
      </c>
      <c r="I6030" t="s">
        <v>8708</v>
      </c>
      <c r="J6030">
        <f t="shared" si="376"/>
        <v>140</v>
      </c>
      <c r="K6030">
        <f t="shared" si="377"/>
        <v>17</v>
      </c>
      <c r="L6030" s="9">
        <f t="shared" si="378"/>
        <v>5426635612</v>
      </c>
      <c r="M6030" s="9">
        <f t="shared" si="379"/>
        <v>736516</v>
      </c>
    </row>
    <row r="6031" spans="1:13" x14ac:dyDescent="0.2">
      <c r="A6031" t="s">
        <v>8709</v>
      </c>
      <c r="B6031" t="s">
        <v>951</v>
      </c>
      <c r="C6031" t="s">
        <v>4687</v>
      </c>
      <c r="D6031" s="12">
        <v>2479</v>
      </c>
      <c r="E6031" s="11">
        <v>0</v>
      </c>
      <c r="F6031" t="s">
        <v>8710</v>
      </c>
      <c r="G6031" t="s">
        <v>13</v>
      </c>
      <c r="H6031" s="1">
        <v>45706</v>
      </c>
      <c r="I6031" t="s">
        <v>8711</v>
      </c>
      <c r="J6031">
        <f t="shared" si="376"/>
        <v>140</v>
      </c>
      <c r="K6031">
        <f t="shared" si="377"/>
        <v>17</v>
      </c>
      <c r="L6031" s="9">
        <f t="shared" si="378"/>
        <v>5426635612</v>
      </c>
      <c r="M6031" s="9">
        <f t="shared" si="379"/>
        <v>736516</v>
      </c>
    </row>
    <row r="6032" spans="1:13" x14ac:dyDescent="0.2">
      <c r="A6032" t="s">
        <v>8712</v>
      </c>
      <c r="B6032" t="s">
        <v>951</v>
      </c>
      <c r="C6032" t="s">
        <v>4687</v>
      </c>
      <c r="D6032" s="12">
        <v>2479</v>
      </c>
      <c r="E6032" s="11">
        <v>0</v>
      </c>
      <c r="F6032" t="s">
        <v>8713</v>
      </c>
      <c r="G6032" t="s">
        <v>13</v>
      </c>
      <c r="H6032" s="1">
        <v>45706</v>
      </c>
      <c r="I6032" t="s">
        <v>8714</v>
      </c>
      <c r="J6032">
        <f t="shared" si="376"/>
        <v>140</v>
      </c>
      <c r="K6032">
        <f t="shared" si="377"/>
        <v>17</v>
      </c>
      <c r="L6032" s="9">
        <f t="shared" si="378"/>
        <v>5426635612</v>
      </c>
      <c r="M6032" s="9">
        <f t="shared" si="379"/>
        <v>736516</v>
      </c>
    </row>
    <row r="6033" spans="1:13" x14ac:dyDescent="0.2">
      <c r="A6033" t="s">
        <v>8715</v>
      </c>
      <c r="B6033" t="s">
        <v>951</v>
      </c>
      <c r="C6033" t="s">
        <v>4687</v>
      </c>
      <c r="D6033" s="12">
        <v>2479</v>
      </c>
      <c r="E6033" s="11">
        <v>0</v>
      </c>
      <c r="F6033" t="s">
        <v>8716</v>
      </c>
      <c r="G6033" t="s">
        <v>13</v>
      </c>
      <c r="H6033" s="1">
        <v>45706</v>
      </c>
      <c r="I6033" t="s">
        <v>8717</v>
      </c>
      <c r="J6033">
        <f t="shared" si="376"/>
        <v>140</v>
      </c>
      <c r="K6033">
        <f t="shared" si="377"/>
        <v>17</v>
      </c>
      <c r="L6033" s="9">
        <f t="shared" si="378"/>
        <v>5426635612</v>
      </c>
      <c r="M6033" s="9">
        <f t="shared" si="379"/>
        <v>736516</v>
      </c>
    </row>
    <row r="6034" spans="1:13" x14ac:dyDescent="0.2">
      <c r="A6034" t="s">
        <v>8718</v>
      </c>
      <c r="B6034" t="s">
        <v>951</v>
      </c>
      <c r="C6034" t="s">
        <v>4687</v>
      </c>
      <c r="D6034" s="12">
        <v>2479</v>
      </c>
      <c r="E6034" s="11">
        <v>0</v>
      </c>
      <c r="F6034" t="s">
        <v>8719</v>
      </c>
      <c r="G6034" t="s">
        <v>13</v>
      </c>
      <c r="H6034" s="1">
        <v>45706</v>
      </c>
      <c r="I6034" t="s">
        <v>8720</v>
      </c>
      <c r="J6034">
        <f t="shared" si="376"/>
        <v>140</v>
      </c>
      <c r="K6034">
        <f t="shared" si="377"/>
        <v>17</v>
      </c>
      <c r="L6034" s="9">
        <f t="shared" si="378"/>
        <v>5426635612</v>
      </c>
      <c r="M6034" s="9">
        <f t="shared" si="379"/>
        <v>736516</v>
      </c>
    </row>
    <row r="6035" spans="1:13" x14ac:dyDescent="0.2">
      <c r="A6035" t="s">
        <v>8721</v>
      </c>
      <c r="B6035" t="s">
        <v>951</v>
      </c>
      <c r="C6035" t="s">
        <v>4687</v>
      </c>
      <c r="D6035" s="12">
        <v>2479</v>
      </c>
      <c r="E6035" s="11">
        <v>0</v>
      </c>
      <c r="F6035" t="s">
        <v>8722</v>
      </c>
      <c r="G6035" t="s">
        <v>13</v>
      </c>
      <c r="H6035" s="1">
        <v>45706</v>
      </c>
      <c r="I6035" t="s">
        <v>8723</v>
      </c>
      <c r="J6035">
        <f t="shared" si="376"/>
        <v>140</v>
      </c>
      <c r="K6035">
        <f t="shared" si="377"/>
        <v>17</v>
      </c>
      <c r="L6035" s="9">
        <f t="shared" si="378"/>
        <v>5426635612</v>
      </c>
      <c r="M6035" s="9">
        <f t="shared" si="379"/>
        <v>736516</v>
      </c>
    </row>
    <row r="6036" spans="1:13" x14ac:dyDescent="0.2">
      <c r="A6036" t="s">
        <v>8724</v>
      </c>
      <c r="B6036" t="s">
        <v>951</v>
      </c>
      <c r="C6036" t="s">
        <v>4687</v>
      </c>
      <c r="D6036" s="12">
        <v>2500</v>
      </c>
      <c r="E6036" s="11">
        <v>0</v>
      </c>
      <c r="F6036" t="s">
        <v>8716</v>
      </c>
      <c r="G6036" t="s">
        <v>13</v>
      </c>
      <c r="H6036" s="1">
        <v>45706</v>
      </c>
      <c r="I6036" t="s">
        <v>8725</v>
      </c>
      <c r="J6036">
        <f t="shared" si="376"/>
        <v>140</v>
      </c>
      <c r="K6036">
        <f t="shared" si="377"/>
        <v>17</v>
      </c>
      <c r="L6036" s="9">
        <f t="shared" si="378"/>
        <v>5426635612</v>
      </c>
      <c r="M6036" s="9">
        <f t="shared" si="379"/>
        <v>736516</v>
      </c>
    </row>
    <row r="6037" spans="1:13" x14ac:dyDescent="0.2">
      <c r="A6037" t="s">
        <v>8726</v>
      </c>
      <c r="B6037" t="s">
        <v>951</v>
      </c>
      <c r="C6037" t="s">
        <v>4687</v>
      </c>
      <c r="D6037" s="12">
        <v>2500</v>
      </c>
      <c r="E6037" s="11">
        <v>0</v>
      </c>
      <c r="F6037" t="s">
        <v>8716</v>
      </c>
      <c r="G6037" t="s">
        <v>13</v>
      </c>
      <c r="H6037" s="1">
        <v>45706</v>
      </c>
      <c r="I6037" t="s">
        <v>8727</v>
      </c>
      <c r="J6037">
        <f t="shared" si="376"/>
        <v>140</v>
      </c>
      <c r="K6037">
        <f t="shared" si="377"/>
        <v>17</v>
      </c>
      <c r="L6037" s="9">
        <f t="shared" si="378"/>
        <v>5426635612</v>
      </c>
      <c r="M6037" s="9">
        <f t="shared" si="379"/>
        <v>736516</v>
      </c>
    </row>
    <row r="6038" spans="1:13" x14ac:dyDescent="0.2">
      <c r="A6038" t="s">
        <v>8728</v>
      </c>
      <c r="B6038" t="s">
        <v>951</v>
      </c>
      <c r="C6038" t="s">
        <v>4687</v>
      </c>
      <c r="D6038" s="12">
        <v>2500</v>
      </c>
      <c r="E6038" s="11">
        <v>0</v>
      </c>
      <c r="F6038" t="s">
        <v>8716</v>
      </c>
      <c r="G6038" t="s">
        <v>13</v>
      </c>
      <c r="H6038" s="1">
        <v>45706</v>
      </c>
      <c r="I6038" t="s">
        <v>8729</v>
      </c>
      <c r="J6038">
        <f t="shared" si="376"/>
        <v>140</v>
      </c>
      <c r="K6038">
        <f t="shared" si="377"/>
        <v>17</v>
      </c>
      <c r="L6038" s="9">
        <f t="shared" si="378"/>
        <v>5426635612</v>
      </c>
      <c r="M6038" s="9">
        <f t="shared" si="379"/>
        <v>736516</v>
      </c>
    </row>
    <row r="6039" spans="1:13" x14ac:dyDescent="0.2">
      <c r="A6039" t="s">
        <v>8730</v>
      </c>
      <c r="B6039" t="s">
        <v>951</v>
      </c>
      <c r="C6039" t="s">
        <v>4687</v>
      </c>
      <c r="D6039" s="12">
        <v>2500</v>
      </c>
      <c r="E6039" s="11">
        <v>0</v>
      </c>
      <c r="F6039" t="s">
        <v>8716</v>
      </c>
      <c r="G6039" t="s">
        <v>13</v>
      </c>
      <c r="H6039" s="1">
        <v>45706</v>
      </c>
      <c r="I6039" t="s">
        <v>8731</v>
      </c>
      <c r="J6039">
        <f t="shared" si="376"/>
        <v>140</v>
      </c>
      <c r="K6039">
        <f t="shared" si="377"/>
        <v>17</v>
      </c>
      <c r="L6039" s="9">
        <f t="shared" si="378"/>
        <v>5426635612</v>
      </c>
      <c r="M6039" s="9">
        <f t="shared" si="379"/>
        <v>736516</v>
      </c>
    </row>
    <row r="6040" spans="1:13" x14ac:dyDescent="0.2">
      <c r="A6040" t="s">
        <v>8732</v>
      </c>
      <c r="B6040" t="s">
        <v>951</v>
      </c>
      <c r="C6040" t="s">
        <v>4687</v>
      </c>
      <c r="D6040" s="12">
        <v>2500</v>
      </c>
      <c r="E6040" s="11">
        <v>0</v>
      </c>
      <c r="F6040" t="s">
        <v>8716</v>
      </c>
      <c r="G6040" t="s">
        <v>13</v>
      </c>
      <c r="H6040" s="1">
        <v>45706</v>
      </c>
      <c r="I6040" t="s">
        <v>8733</v>
      </c>
      <c r="J6040">
        <f t="shared" si="376"/>
        <v>140</v>
      </c>
      <c r="K6040">
        <f t="shared" si="377"/>
        <v>17</v>
      </c>
      <c r="L6040" s="9">
        <f t="shared" si="378"/>
        <v>5426635612</v>
      </c>
      <c r="M6040" s="9">
        <f t="shared" si="379"/>
        <v>736516</v>
      </c>
    </row>
    <row r="6041" spans="1:13" x14ac:dyDescent="0.2">
      <c r="A6041" t="s">
        <v>8734</v>
      </c>
      <c r="B6041" t="s">
        <v>951</v>
      </c>
      <c r="C6041" t="s">
        <v>4687</v>
      </c>
      <c r="D6041" s="12">
        <v>2500</v>
      </c>
      <c r="E6041" s="11">
        <v>0</v>
      </c>
      <c r="F6041" t="s">
        <v>8716</v>
      </c>
      <c r="G6041" t="s">
        <v>13</v>
      </c>
      <c r="H6041" s="1">
        <v>45706</v>
      </c>
      <c r="I6041" t="s">
        <v>8735</v>
      </c>
      <c r="J6041">
        <f t="shared" si="376"/>
        <v>140</v>
      </c>
      <c r="K6041">
        <f t="shared" si="377"/>
        <v>17</v>
      </c>
      <c r="L6041" s="9">
        <f t="shared" si="378"/>
        <v>5426635612</v>
      </c>
      <c r="M6041" s="9">
        <f t="shared" si="379"/>
        <v>736516</v>
      </c>
    </row>
    <row r="6042" spans="1:13" x14ac:dyDescent="0.2">
      <c r="A6042" t="s">
        <v>8746</v>
      </c>
      <c r="B6042" t="s">
        <v>951</v>
      </c>
      <c r="C6042" t="s">
        <v>4687</v>
      </c>
      <c r="D6042" s="12">
        <v>246214</v>
      </c>
      <c r="E6042" s="11">
        <v>246214</v>
      </c>
      <c r="F6042" t="s">
        <v>8747</v>
      </c>
      <c r="G6042" t="s">
        <v>13</v>
      </c>
      <c r="H6042" s="1">
        <v>45706</v>
      </c>
      <c r="I6042" t="s">
        <v>8748</v>
      </c>
      <c r="J6042">
        <f t="shared" si="376"/>
        <v>140</v>
      </c>
      <c r="K6042">
        <f t="shared" si="377"/>
        <v>17</v>
      </c>
      <c r="L6042" s="9">
        <f t="shared" si="378"/>
        <v>5426635612</v>
      </c>
      <c r="M6042" s="9">
        <f t="shared" si="379"/>
        <v>736516</v>
      </c>
    </row>
    <row r="6043" spans="1:13" x14ac:dyDescent="0.2">
      <c r="A6043" t="s">
        <v>3221</v>
      </c>
      <c r="B6043" t="s">
        <v>87</v>
      </c>
      <c r="C6043" t="s">
        <v>3222</v>
      </c>
      <c r="D6043" s="12">
        <v>735920</v>
      </c>
      <c r="E6043" s="11">
        <v>364850</v>
      </c>
      <c r="F6043" t="s">
        <v>3223</v>
      </c>
      <c r="G6043" t="s">
        <v>13</v>
      </c>
      <c r="H6043" s="1">
        <v>45723</v>
      </c>
      <c r="I6043" t="s">
        <v>3224</v>
      </c>
      <c r="J6043">
        <f t="shared" si="376"/>
        <v>160</v>
      </c>
      <c r="K6043">
        <f t="shared" si="377"/>
        <v>1</v>
      </c>
      <c r="L6043" s="9">
        <f t="shared" si="378"/>
        <v>1007902320</v>
      </c>
      <c r="M6043" s="9">
        <f t="shared" si="379"/>
        <v>735920</v>
      </c>
    </row>
    <row r="6044" spans="1:13" x14ac:dyDescent="0.2">
      <c r="A6044" t="s">
        <v>9124</v>
      </c>
      <c r="B6044" t="s">
        <v>26</v>
      </c>
      <c r="C6044" t="s">
        <v>9125</v>
      </c>
      <c r="D6044" s="12">
        <v>733562</v>
      </c>
      <c r="E6044" s="11">
        <v>270195</v>
      </c>
      <c r="F6044" t="s">
        <v>9126</v>
      </c>
      <c r="G6044" t="s">
        <v>130</v>
      </c>
      <c r="H6044" s="1">
        <v>45702</v>
      </c>
      <c r="I6044" t="s">
        <v>9127</v>
      </c>
      <c r="J6044">
        <f t="shared" si="376"/>
        <v>115</v>
      </c>
      <c r="K6044">
        <f t="shared" si="377"/>
        <v>1</v>
      </c>
      <c r="L6044" s="9">
        <f t="shared" si="378"/>
        <v>116767799</v>
      </c>
      <c r="M6044" s="9">
        <f t="shared" si="379"/>
        <v>733562</v>
      </c>
    </row>
    <row r="6045" spans="1:13" x14ac:dyDescent="0.2">
      <c r="A6045" t="s">
        <v>5788</v>
      </c>
      <c r="B6045" t="s">
        <v>3634</v>
      </c>
      <c r="C6045" t="s">
        <v>5789</v>
      </c>
      <c r="D6045" s="12">
        <v>731172</v>
      </c>
      <c r="E6045" s="11">
        <v>191692</v>
      </c>
      <c r="F6045" t="s">
        <v>5790</v>
      </c>
      <c r="G6045" t="s">
        <v>147</v>
      </c>
      <c r="H6045" s="1">
        <v>45714</v>
      </c>
      <c r="I6045" t="s">
        <v>5791</v>
      </c>
      <c r="J6045">
        <f t="shared" si="376"/>
        <v>56</v>
      </c>
      <c r="K6045">
        <f t="shared" si="377"/>
        <v>1</v>
      </c>
      <c r="L6045" s="9">
        <f t="shared" si="378"/>
        <v>64435443</v>
      </c>
      <c r="M6045" s="9">
        <f t="shared" si="379"/>
        <v>731172</v>
      </c>
    </row>
    <row r="6046" spans="1:13" x14ac:dyDescent="0.2">
      <c r="A6046" t="s">
        <v>7211</v>
      </c>
      <c r="B6046" t="s">
        <v>10</v>
      </c>
      <c r="C6046" t="s">
        <v>7212</v>
      </c>
      <c r="D6046" s="12">
        <v>722992</v>
      </c>
      <c r="E6046" s="11">
        <v>548885</v>
      </c>
      <c r="F6046" t="s">
        <v>7213</v>
      </c>
      <c r="G6046" t="s">
        <v>13</v>
      </c>
      <c r="H6046" s="1">
        <v>45709</v>
      </c>
      <c r="I6046" t="s">
        <v>7214</v>
      </c>
      <c r="J6046">
        <f t="shared" si="376"/>
        <v>366</v>
      </c>
      <c r="K6046">
        <f t="shared" si="377"/>
        <v>1</v>
      </c>
      <c r="L6046" s="9">
        <f t="shared" si="378"/>
        <v>442014068</v>
      </c>
      <c r="M6046" s="9">
        <f t="shared" si="379"/>
        <v>722992</v>
      </c>
    </row>
    <row r="6047" spans="1:13" x14ac:dyDescent="0.2">
      <c r="A6047" t="s">
        <v>7785</v>
      </c>
      <c r="B6047" t="s">
        <v>1751</v>
      </c>
      <c r="C6047" t="s">
        <v>7786</v>
      </c>
      <c r="D6047" s="12">
        <v>720141</v>
      </c>
      <c r="E6047" s="11">
        <v>584499</v>
      </c>
      <c r="F6047" t="s">
        <v>7787</v>
      </c>
      <c r="G6047" t="s">
        <v>13</v>
      </c>
      <c r="H6047" s="1">
        <v>45707</v>
      </c>
      <c r="I6047" t="s">
        <v>7788</v>
      </c>
      <c r="J6047">
        <f t="shared" si="376"/>
        <v>99</v>
      </c>
      <c r="K6047">
        <f t="shared" si="377"/>
        <v>1</v>
      </c>
      <c r="L6047" s="9">
        <f t="shared" si="378"/>
        <v>382244987</v>
      </c>
      <c r="M6047" s="9">
        <f t="shared" si="379"/>
        <v>720141</v>
      </c>
    </row>
    <row r="6048" spans="1:13" x14ac:dyDescent="0.2">
      <c r="A6048" t="s">
        <v>3507</v>
      </c>
      <c r="B6048" t="s">
        <v>10</v>
      </c>
      <c r="C6048" t="s">
        <v>3508</v>
      </c>
      <c r="D6048" s="12">
        <v>719007</v>
      </c>
      <c r="E6048" s="11">
        <v>0</v>
      </c>
      <c r="F6048" t="s">
        <v>3509</v>
      </c>
      <c r="G6048" t="s">
        <v>130</v>
      </c>
      <c r="H6048" s="1">
        <v>45722</v>
      </c>
      <c r="I6048" t="s">
        <v>3510</v>
      </c>
      <c r="J6048">
        <f t="shared" si="376"/>
        <v>366</v>
      </c>
      <c r="K6048">
        <f t="shared" si="377"/>
        <v>1</v>
      </c>
      <c r="L6048" s="9">
        <f t="shared" si="378"/>
        <v>442014068</v>
      </c>
      <c r="M6048" s="9">
        <f t="shared" si="379"/>
        <v>719007</v>
      </c>
    </row>
    <row r="6049" spans="1:13" x14ac:dyDescent="0.2">
      <c r="A6049" t="s">
        <v>12290</v>
      </c>
      <c r="B6049" t="s">
        <v>888</v>
      </c>
      <c r="C6049" t="s">
        <v>12291</v>
      </c>
      <c r="D6049" s="12">
        <v>707737</v>
      </c>
      <c r="E6049" s="11">
        <v>557821</v>
      </c>
      <c r="F6049" t="s">
        <v>12292</v>
      </c>
      <c r="G6049" t="s">
        <v>130</v>
      </c>
      <c r="H6049" s="1">
        <v>45694</v>
      </c>
      <c r="I6049" t="s">
        <v>12293</v>
      </c>
      <c r="J6049">
        <f t="shared" si="376"/>
        <v>104</v>
      </c>
      <c r="K6049">
        <f t="shared" si="377"/>
        <v>1</v>
      </c>
      <c r="L6049" s="9">
        <f t="shared" si="378"/>
        <v>670590370</v>
      </c>
      <c r="M6049" s="9">
        <f t="shared" si="379"/>
        <v>707737</v>
      </c>
    </row>
    <row r="6050" spans="1:13" x14ac:dyDescent="0.2">
      <c r="A6050" t="s">
        <v>3348</v>
      </c>
      <c r="B6050" t="s">
        <v>87</v>
      </c>
      <c r="C6050" t="s">
        <v>3349</v>
      </c>
      <c r="D6050" s="12">
        <v>705713</v>
      </c>
      <c r="E6050" s="11">
        <v>605499</v>
      </c>
      <c r="F6050" t="s">
        <v>1240</v>
      </c>
      <c r="G6050" t="s">
        <v>116</v>
      </c>
      <c r="H6050" s="1">
        <v>45722</v>
      </c>
      <c r="I6050" t="s">
        <v>3350</v>
      </c>
      <c r="J6050">
        <f t="shared" si="376"/>
        <v>160</v>
      </c>
      <c r="K6050">
        <f t="shared" si="377"/>
        <v>1</v>
      </c>
      <c r="L6050" s="9">
        <f t="shared" si="378"/>
        <v>1007902320</v>
      </c>
      <c r="M6050" s="9">
        <f t="shared" si="379"/>
        <v>705713</v>
      </c>
    </row>
    <row r="6051" spans="1:13" x14ac:dyDescent="0.2">
      <c r="A6051" t="s">
        <v>7258</v>
      </c>
      <c r="B6051" t="s">
        <v>56</v>
      </c>
      <c r="C6051" t="s">
        <v>7259</v>
      </c>
      <c r="D6051" s="12">
        <v>703921</v>
      </c>
      <c r="E6051" s="11">
        <v>216119</v>
      </c>
      <c r="F6051" t="s">
        <v>7260</v>
      </c>
      <c r="G6051" t="s">
        <v>13</v>
      </c>
      <c r="H6051" s="1">
        <v>45709</v>
      </c>
      <c r="I6051" t="s">
        <v>7261</v>
      </c>
      <c r="J6051">
        <f t="shared" si="376"/>
        <v>673</v>
      </c>
      <c r="K6051">
        <f t="shared" si="377"/>
        <v>1</v>
      </c>
      <c r="L6051" s="9">
        <f t="shared" si="378"/>
        <v>5115679510</v>
      </c>
      <c r="M6051" s="9">
        <f t="shared" si="379"/>
        <v>703921</v>
      </c>
    </row>
    <row r="6052" spans="1:13" x14ac:dyDescent="0.2">
      <c r="A6052" t="s">
        <v>11406</v>
      </c>
      <c r="B6052" t="s">
        <v>87</v>
      </c>
      <c r="C6052" t="s">
        <v>11407</v>
      </c>
      <c r="D6052" s="12">
        <v>702501</v>
      </c>
      <c r="E6052" s="11">
        <v>0</v>
      </c>
      <c r="F6052" t="s">
        <v>11408</v>
      </c>
      <c r="G6052" t="s">
        <v>13</v>
      </c>
      <c r="H6052" s="1">
        <v>45699</v>
      </c>
      <c r="I6052" t="s">
        <v>11409</v>
      </c>
      <c r="J6052">
        <f t="shared" si="376"/>
        <v>160</v>
      </c>
      <c r="K6052">
        <f t="shared" si="377"/>
        <v>1</v>
      </c>
      <c r="L6052" s="9">
        <f t="shared" si="378"/>
        <v>1007902320</v>
      </c>
      <c r="M6052" s="9">
        <f t="shared" si="379"/>
        <v>702501</v>
      </c>
    </row>
    <row r="6053" spans="1:13" x14ac:dyDescent="0.2">
      <c r="A6053" t="s">
        <v>10909</v>
      </c>
      <c r="B6053" t="s">
        <v>56</v>
      </c>
      <c r="C6053" t="s">
        <v>10910</v>
      </c>
      <c r="D6053" s="12">
        <v>142800</v>
      </c>
      <c r="E6053" s="11">
        <v>12600</v>
      </c>
      <c r="F6053" t="s">
        <v>10911</v>
      </c>
      <c r="G6053" t="s">
        <v>13</v>
      </c>
      <c r="H6053" s="1">
        <v>45701</v>
      </c>
      <c r="I6053" t="s">
        <v>10912</v>
      </c>
      <c r="J6053">
        <f t="shared" si="376"/>
        <v>673</v>
      </c>
      <c r="K6053">
        <f t="shared" si="377"/>
        <v>4</v>
      </c>
      <c r="L6053" s="9">
        <f t="shared" si="378"/>
        <v>5115679510</v>
      </c>
      <c r="M6053" s="9">
        <f t="shared" si="379"/>
        <v>699584</v>
      </c>
    </row>
    <row r="6054" spans="1:13" x14ac:dyDescent="0.2">
      <c r="A6054" t="s">
        <v>10913</v>
      </c>
      <c r="B6054" t="s">
        <v>56</v>
      </c>
      <c r="C6054" t="s">
        <v>10910</v>
      </c>
      <c r="D6054" s="12">
        <v>144526</v>
      </c>
      <c r="E6054" s="11">
        <v>2000</v>
      </c>
      <c r="F6054" t="s">
        <v>10914</v>
      </c>
      <c r="G6054" t="s">
        <v>13</v>
      </c>
      <c r="H6054" s="1">
        <v>45701</v>
      </c>
      <c r="I6054" t="s">
        <v>10915</v>
      </c>
      <c r="J6054">
        <f t="shared" si="376"/>
        <v>673</v>
      </c>
      <c r="K6054">
        <f t="shared" si="377"/>
        <v>4</v>
      </c>
      <c r="L6054" s="9">
        <f t="shared" si="378"/>
        <v>5115679510</v>
      </c>
      <c r="M6054" s="9">
        <f t="shared" si="379"/>
        <v>699584</v>
      </c>
    </row>
    <row r="6055" spans="1:13" x14ac:dyDescent="0.2">
      <c r="A6055" t="s">
        <v>10931</v>
      </c>
      <c r="B6055" t="s">
        <v>56</v>
      </c>
      <c r="C6055" t="s">
        <v>10910</v>
      </c>
      <c r="D6055" s="12">
        <v>193108</v>
      </c>
      <c r="E6055" s="11">
        <v>97983</v>
      </c>
      <c r="F6055" t="s">
        <v>10932</v>
      </c>
      <c r="G6055" t="s">
        <v>13</v>
      </c>
      <c r="H6055" s="1">
        <v>45701</v>
      </c>
      <c r="I6055" t="s">
        <v>10933</v>
      </c>
      <c r="J6055">
        <f t="shared" si="376"/>
        <v>673</v>
      </c>
      <c r="K6055">
        <f t="shared" si="377"/>
        <v>4</v>
      </c>
      <c r="L6055" s="9">
        <f t="shared" si="378"/>
        <v>5115679510</v>
      </c>
      <c r="M6055" s="9">
        <f t="shared" si="379"/>
        <v>699584</v>
      </c>
    </row>
    <row r="6056" spans="1:13" x14ac:dyDescent="0.2">
      <c r="A6056" t="s">
        <v>10945</v>
      </c>
      <c r="B6056" t="s">
        <v>56</v>
      </c>
      <c r="C6056" t="s">
        <v>10910</v>
      </c>
      <c r="D6056" s="12">
        <v>219150</v>
      </c>
      <c r="E6056" s="11">
        <v>47910</v>
      </c>
      <c r="F6056" t="s">
        <v>10946</v>
      </c>
      <c r="G6056" t="s">
        <v>13</v>
      </c>
      <c r="H6056" s="1">
        <v>45701</v>
      </c>
      <c r="I6056" t="s">
        <v>10947</v>
      </c>
      <c r="J6056">
        <f t="shared" si="376"/>
        <v>673</v>
      </c>
      <c r="K6056">
        <f t="shared" si="377"/>
        <v>4</v>
      </c>
      <c r="L6056" s="9">
        <f t="shared" si="378"/>
        <v>5115679510</v>
      </c>
      <c r="M6056" s="9">
        <f t="shared" si="379"/>
        <v>699584</v>
      </c>
    </row>
    <row r="6057" spans="1:13" x14ac:dyDescent="0.2">
      <c r="A6057" t="s">
        <v>9005</v>
      </c>
      <c r="B6057" t="s">
        <v>16</v>
      </c>
      <c r="C6057" t="s">
        <v>9006</v>
      </c>
      <c r="D6057" s="12">
        <v>693961</v>
      </c>
      <c r="E6057" s="11">
        <v>528087</v>
      </c>
      <c r="F6057" t="s">
        <v>9007</v>
      </c>
      <c r="G6057" t="s">
        <v>13</v>
      </c>
      <c r="H6057" s="1">
        <v>45702</v>
      </c>
      <c r="I6057" t="s">
        <v>9008</v>
      </c>
      <c r="J6057">
        <f t="shared" si="376"/>
        <v>137</v>
      </c>
      <c r="K6057">
        <f t="shared" si="377"/>
        <v>1</v>
      </c>
      <c r="L6057" s="9">
        <f t="shared" si="378"/>
        <v>2463589332</v>
      </c>
      <c r="M6057" s="9">
        <f t="shared" si="379"/>
        <v>693961</v>
      </c>
    </row>
    <row r="6058" spans="1:13" x14ac:dyDescent="0.2">
      <c r="A6058" t="s">
        <v>2781</v>
      </c>
      <c r="B6058" t="s">
        <v>926</v>
      </c>
      <c r="C6058" t="s">
        <v>2782</v>
      </c>
      <c r="D6058" s="12">
        <v>51791</v>
      </c>
      <c r="E6058" s="11">
        <v>0</v>
      </c>
      <c r="F6058" t="s">
        <v>2783</v>
      </c>
      <c r="G6058" t="s">
        <v>152</v>
      </c>
      <c r="H6058" s="1">
        <v>45727</v>
      </c>
      <c r="I6058" t="s">
        <v>2784</v>
      </c>
      <c r="J6058">
        <f t="shared" si="376"/>
        <v>109</v>
      </c>
      <c r="K6058">
        <f t="shared" si="377"/>
        <v>4</v>
      </c>
      <c r="L6058" s="9">
        <f t="shared" si="378"/>
        <v>185579277</v>
      </c>
      <c r="M6058" s="9">
        <f t="shared" si="379"/>
        <v>692243</v>
      </c>
    </row>
    <row r="6059" spans="1:13" x14ac:dyDescent="0.2">
      <c r="A6059" t="s">
        <v>7771</v>
      </c>
      <c r="B6059" t="s">
        <v>1751</v>
      </c>
      <c r="C6059" t="s">
        <v>2782</v>
      </c>
      <c r="D6059" s="12">
        <v>230819</v>
      </c>
      <c r="E6059" s="11">
        <v>0</v>
      </c>
      <c r="F6059" t="s">
        <v>7772</v>
      </c>
      <c r="G6059" t="s">
        <v>13</v>
      </c>
      <c r="H6059" s="1">
        <v>45707</v>
      </c>
      <c r="I6059" t="s">
        <v>7773</v>
      </c>
      <c r="J6059">
        <f t="shared" si="376"/>
        <v>99</v>
      </c>
      <c r="K6059">
        <f t="shared" si="377"/>
        <v>4</v>
      </c>
      <c r="L6059" s="9">
        <f t="shared" si="378"/>
        <v>382244987</v>
      </c>
      <c r="M6059" s="9">
        <f t="shared" si="379"/>
        <v>692243</v>
      </c>
    </row>
    <row r="6060" spans="1:13" x14ac:dyDescent="0.2">
      <c r="A6060" t="s">
        <v>9748</v>
      </c>
      <c r="B6060" t="s">
        <v>8976</v>
      </c>
      <c r="C6060" t="s">
        <v>2782</v>
      </c>
      <c r="D6060" s="12">
        <v>49667</v>
      </c>
      <c r="E6060" s="11">
        <v>0</v>
      </c>
      <c r="F6060" t="s">
        <v>9749</v>
      </c>
      <c r="G6060" t="s">
        <v>152</v>
      </c>
      <c r="H6060" s="1">
        <v>45702</v>
      </c>
      <c r="I6060" t="s">
        <v>9750</v>
      </c>
      <c r="J6060">
        <f t="shared" si="376"/>
        <v>350</v>
      </c>
      <c r="K6060">
        <f t="shared" si="377"/>
        <v>4</v>
      </c>
      <c r="L6060" s="9">
        <f t="shared" si="378"/>
        <v>1401538900</v>
      </c>
      <c r="M6060" s="9">
        <f t="shared" si="379"/>
        <v>692243</v>
      </c>
    </row>
    <row r="6061" spans="1:13" x14ac:dyDescent="0.2">
      <c r="A6061" t="s">
        <v>10147</v>
      </c>
      <c r="B6061" t="s">
        <v>8976</v>
      </c>
      <c r="C6061" t="s">
        <v>2782</v>
      </c>
      <c r="D6061" s="12">
        <v>359966</v>
      </c>
      <c r="E6061" s="11">
        <v>0</v>
      </c>
      <c r="F6061" t="s">
        <v>10148</v>
      </c>
      <c r="G6061" t="s">
        <v>116</v>
      </c>
      <c r="H6061" s="1">
        <v>45702</v>
      </c>
      <c r="I6061" t="s">
        <v>10149</v>
      </c>
      <c r="J6061">
        <f t="shared" si="376"/>
        <v>350</v>
      </c>
      <c r="K6061">
        <f t="shared" si="377"/>
        <v>4</v>
      </c>
      <c r="L6061" s="9">
        <f t="shared" si="378"/>
        <v>1401538900</v>
      </c>
      <c r="M6061" s="9">
        <f t="shared" si="379"/>
        <v>692243</v>
      </c>
    </row>
    <row r="6062" spans="1:13" x14ac:dyDescent="0.2">
      <c r="A6062" t="s">
        <v>3650</v>
      </c>
      <c r="B6062" t="s">
        <v>909</v>
      </c>
      <c r="C6062" t="s">
        <v>3651</v>
      </c>
      <c r="D6062" s="12">
        <v>194531</v>
      </c>
      <c r="E6062" s="11">
        <v>97055</v>
      </c>
      <c r="F6062" t="s">
        <v>3652</v>
      </c>
      <c r="G6062" t="s">
        <v>13</v>
      </c>
      <c r="H6062" s="1">
        <v>45721</v>
      </c>
      <c r="I6062" t="s">
        <v>3653</v>
      </c>
      <c r="J6062">
        <f t="shared" si="376"/>
        <v>68</v>
      </c>
      <c r="K6062">
        <f t="shared" si="377"/>
        <v>3</v>
      </c>
      <c r="L6062" s="9">
        <f t="shared" si="378"/>
        <v>228646144</v>
      </c>
      <c r="M6062" s="9">
        <f t="shared" si="379"/>
        <v>690785</v>
      </c>
    </row>
    <row r="6063" spans="1:13" x14ac:dyDescent="0.2">
      <c r="A6063" t="s">
        <v>5339</v>
      </c>
      <c r="B6063" t="s">
        <v>909</v>
      </c>
      <c r="C6063" t="s">
        <v>3651</v>
      </c>
      <c r="D6063" s="12">
        <v>112971</v>
      </c>
      <c r="E6063" s="11">
        <v>0</v>
      </c>
      <c r="F6063" t="s">
        <v>5340</v>
      </c>
      <c r="G6063" t="s">
        <v>152</v>
      </c>
      <c r="H6063" s="1">
        <v>45715</v>
      </c>
      <c r="I6063" t="s">
        <v>5341</v>
      </c>
      <c r="J6063">
        <f t="shared" si="376"/>
        <v>68</v>
      </c>
      <c r="K6063">
        <f t="shared" si="377"/>
        <v>3</v>
      </c>
      <c r="L6063" s="9">
        <f t="shared" si="378"/>
        <v>228646144</v>
      </c>
      <c r="M6063" s="9">
        <f t="shared" si="379"/>
        <v>690785</v>
      </c>
    </row>
    <row r="6064" spans="1:13" x14ac:dyDescent="0.2">
      <c r="A6064" t="s">
        <v>5342</v>
      </c>
      <c r="B6064" t="s">
        <v>909</v>
      </c>
      <c r="C6064" t="s">
        <v>3651</v>
      </c>
      <c r="D6064" s="12">
        <v>383283</v>
      </c>
      <c r="E6064" s="11">
        <v>191951</v>
      </c>
      <c r="F6064" t="s">
        <v>5343</v>
      </c>
      <c r="G6064" t="s">
        <v>13</v>
      </c>
      <c r="H6064" s="1">
        <v>45715</v>
      </c>
      <c r="I6064" t="s">
        <v>5344</v>
      </c>
      <c r="J6064">
        <f t="shared" si="376"/>
        <v>68</v>
      </c>
      <c r="K6064">
        <f t="shared" si="377"/>
        <v>3</v>
      </c>
      <c r="L6064" s="9">
        <f t="shared" si="378"/>
        <v>228646144</v>
      </c>
      <c r="M6064" s="9">
        <f t="shared" si="379"/>
        <v>690785</v>
      </c>
    </row>
    <row r="6065" spans="1:13" x14ac:dyDescent="0.2">
      <c r="A6065" t="s">
        <v>6936</v>
      </c>
      <c r="B6065" t="s">
        <v>56</v>
      </c>
      <c r="C6065" t="s">
        <v>6937</v>
      </c>
      <c r="D6065" s="12">
        <v>689862</v>
      </c>
      <c r="E6065" s="11">
        <v>413917</v>
      </c>
      <c r="F6065" t="s">
        <v>6907</v>
      </c>
      <c r="G6065" t="s">
        <v>680</v>
      </c>
      <c r="H6065" s="1">
        <v>45712</v>
      </c>
      <c r="J6065">
        <f t="shared" si="376"/>
        <v>673</v>
      </c>
      <c r="K6065">
        <f t="shared" si="377"/>
        <v>1</v>
      </c>
      <c r="L6065" s="9">
        <f t="shared" si="378"/>
        <v>5115679510</v>
      </c>
      <c r="M6065" s="9">
        <f t="shared" si="379"/>
        <v>689862</v>
      </c>
    </row>
    <row r="6066" spans="1:13" x14ac:dyDescent="0.2">
      <c r="A6066" t="s">
        <v>10300</v>
      </c>
      <c r="B6066" t="s">
        <v>8976</v>
      </c>
      <c r="C6066" t="s">
        <v>10301</v>
      </c>
      <c r="D6066" s="12">
        <v>688156</v>
      </c>
      <c r="E6066" s="11">
        <v>0</v>
      </c>
      <c r="F6066" t="s">
        <v>10302</v>
      </c>
      <c r="G6066" t="s">
        <v>116</v>
      </c>
      <c r="H6066" s="1">
        <v>45702</v>
      </c>
      <c r="I6066" t="s">
        <v>10303</v>
      </c>
      <c r="J6066">
        <f t="shared" si="376"/>
        <v>350</v>
      </c>
      <c r="K6066">
        <f t="shared" si="377"/>
        <v>1</v>
      </c>
      <c r="L6066" s="9">
        <f t="shared" si="378"/>
        <v>1401538900</v>
      </c>
      <c r="M6066" s="9">
        <f t="shared" si="379"/>
        <v>688156</v>
      </c>
    </row>
    <row r="6067" spans="1:13" x14ac:dyDescent="0.2">
      <c r="A6067" t="s">
        <v>5784</v>
      </c>
      <c r="B6067" t="s">
        <v>3634</v>
      </c>
      <c r="C6067" t="s">
        <v>5785</v>
      </c>
      <c r="D6067" s="12">
        <v>686039</v>
      </c>
      <c r="E6067" s="11">
        <v>331524</v>
      </c>
      <c r="F6067" t="s">
        <v>5786</v>
      </c>
      <c r="G6067" t="s">
        <v>152</v>
      </c>
      <c r="H6067" s="1">
        <v>45714</v>
      </c>
      <c r="I6067" t="s">
        <v>5787</v>
      </c>
      <c r="J6067">
        <f t="shared" si="376"/>
        <v>56</v>
      </c>
      <c r="K6067">
        <f t="shared" si="377"/>
        <v>1</v>
      </c>
      <c r="L6067" s="9">
        <f t="shared" si="378"/>
        <v>64435443</v>
      </c>
      <c r="M6067" s="9">
        <f t="shared" si="379"/>
        <v>686039</v>
      </c>
    </row>
    <row r="6068" spans="1:13" x14ac:dyDescent="0.2">
      <c r="A6068" t="s">
        <v>5178</v>
      </c>
      <c r="B6068" t="s">
        <v>56</v>
      </c>
      <c r="C6068" t="s">
        <v>5179</v>
      </c>
      <c r="D6068" s="12">
        <v>308223</v>
      </c>
      <c r="E6068" s="11">
        <v>0</v>
      </c>
      <c r="F6068" t="s">
        <v>5180</v>
      </c>
      <c r="G6068" t="s">
        <v>13</v>
      </c>
      <c r="H6068" s="1">
        <v>45716</v>
      </c>
      <c r="I6068" t="s">
        <v>5181</v>
      </c>
      <c r="J6068">
        <f t="shared" si="376"/>
        <v>673</v>
      </c>
      <c r="K6068">
        <f t="shared" si="377"/>
        <v>2</v>
      </c>
      <c r="L6068" s="9">
        <f t="shared" si="378"/>
        <v>5115679510</v>
      </c>
      <c r="M6068" s="9">
        <f t="shared" si="379"/>
        <v>684270</v>
      </c>
    </row>
    <row r="6069" spans="1:13" x14ac:dyDescent="0.2">
      <c r="A6069" t="s">
        <v>6255</v>
      </c>
      <c r="B6069" t="s">
        <v>56</v>
      </c>
      <c r="C6069" t="s">
        <v>5179</v>
      </c>
      <c r="D6069" s="12">
        <v>376047</v>
      </c>
      <c r="E6069" s="11">
        <v>0</v>
      </c>
      <c r="F6069" t="s">
        <v>6256</v>
      </c>
      <c r="G6069" t="s">
        <v>13</v>
      </c>
      <c r="H6069" s="1">
        <v>45714</v>
      </c>
      <c r="I6069" t="s">
        <v>6257</v>
      </c>
      <c r="J6069">
        <f t="shared" si="376"/>
        <v>673</v>
      </c>
      <c r="K6069">
        <f t="shared" si="377"/>
        <v>2</v>
      </c>
      <c r="L6069" s="9">
        <f t="shared" si="378"/>
        <v>5115679510</v>
      </c>
      <c r="M6069" s="9">
        <f t="shared" si="379"/>
        <v>684270</v>
      </c>
    </row>
    <row r="6070" spans="1:13" x14ac:dyDescent="0.2">
      <c r="A6070" t="s">
        <v>5471</v>
      </c>
      <c r="B6070" t="s">
        <v>10</v>
      </c>
      <c r="C6070" t="s">
        <v>5472</v>
      </c>
      <c r="D6070" s="12">
        <v>681824</v>
      </c>
      <c r="E6070" s="11">
        <v>0</v>
      </c>
      <c r="F6070" t="s">
        <v>5473</v>
      </c>
      <c r="G6070" t="s">
        <v>13</v>
      </c>
      <c r="H6070" s="1">
        <v>45715</v>
      </c>
      <c r="I6070" t="s">
        <v>5474</v>
      </c>
      <c r="J6070">
        <f t="shared" si="376"/>
        <v>366</v>
      </c>
      <c r="K6070">
        <f t="shared" si="377"/>
        <v>1</v>
      </c>
      <c r="L6070" s="9">
        <f t="shared" si="378"/>
        <v>442014068</v>
      </c>
      <c r="M6070" s="9">
        <f t="shared" si="379"/>
        <v>681824</v>
      </c>
    </row>
    <row r="6071" spans="1:13" x14ac:dyDescent="0.2">
      <c r="A6071" t="s">
        <v>3453</v>
      </c>
      <c r="B6071" t="s">
        <v>39</v>
      </c>
      <c r="C6071" t="s">
        <v>3454</v>
      </c>
      <c r="D6071" s="12">
        <v>678987</v>
      </c>
      <c r="E6071" s="11">
        <v>48793</v>
      </c>
      <c r="F6071" t="s">
        <v>3455</v>
      </c>
      <c r="G6071" t="s">
        <v>13</v>
      </c>
      <c r="H6071" s="1">
        <v>45722</v>
      </c>
      <c r="I6071" t="s">
        <v>3456</v>
      </c>
      <c r="J6071">
        <f t="shared" si="376"/>
        <v>324</v>
      </c>
      <c r="K6071">
        <f t="shared" si="377"/>
        <v>1</v>
      </c>
      <c r="L6071" s="9">
        <f t="shared" si="378"/>
        <v>1792436850</v>
      </c>
      <c r="M6071" s="9">
        <f t="shared" si="379"/>
        <v>678987</v>
      </c>
    </row>
    <row r="6072" spans="1:13" x14ac:dyDescent="0.2">
      <c r="A6072" t="s">
        <v>3935</v>
      </c>
      <c r="B6072" t="s">
        <v>39</v>
      </c>
      <c r="C6072" t="s">
        <v>3936</v>
      </c>
      <c r="D6072" s="12">
        <v>677105</v>
      </c>
      <c r="E6072" s="11">
        <v>0</v>
      </c>
      <c r="F6072" t="s">
        <v>3937</v>
      </c>
      <c r="G6072" t="s">
        <v>13</v>
      </c>
      <c r="H6072" s="1">
        <v>45721</v>
      </c>
      <c r="I6072" t="s">
        <v>3938</v>
      </c>
      <c r="J6072">
        <f t="shared" si="376"/>
        <v>324</v>
      </c>
      <c r="K6072">
        <f t="shared" si="377"/>
        <v>1</v>
      </c>
      <c r="L6072" s="9">
        <f t="shared" si="378"/>
        <v>1792436850</v>
      </c>
      <c r="M6072" s="9">
        <f t="shared" si="379"/>
        <v>677105</v>
      </c>
    </row>
    <row r="6073" spans="1:13" x14ac:dyDescent="0.2">
      <c r="A6073" t="s">
        <v>11011</v>
      </c>
      <c r="B6073" t="s">
        <v>56</v>
      </c>
      <c r="C6073" t="s">
        <v>11012</v>
      </c>
      <c r="D6073" s="12">
        <v>676989</v>
      </c>
      <c r="E6073" s="11">
        <v>676989</v>
      </c>
      <c r="F6073" t="s">
        <v>11013</v>
      </c>
      <c r="G6073" t="s">
        <v>13</v>
      </c>
      <c r="H6073" s="1">
        <v>45701</v>
      </c>
      <c r="I6073" t="s">
        <v>11014</v>
      </c>
      <c r="J6073">
        <f t="shared" si="376"/>
        <v>673</v>
      </c>
      <c r="K6073">
        <f t="shared" si="377"/>
        <v>1</v>
      </c>
      <c r="L6073" s="9">
        <f t="shared" si="378"/>
        <v>5115679510</v>
      </c>
      <c r="M6073" s="9">
        <f t="shared" si="379"/>
        <v>676989</v>
      </c>
    </row>
    <row r="6074" spans="1:13" x14ac:dyDescent="0.2">
      <c r="A6074" t="s">
        <v>1708</v>
      </c>
      <c r="B6074" t="s">
        <v>39</v>
      </c>
      <c r="C6074" t="s">
        <v>1709</v>
      </c>
      <c r="D6074" s="12">
        <v>133602</v>
      </c>
      <c r="E6074" s="11">
        <v>0</v>
      </c>
      <c r="F6074" t="s">
        <v>1710</v>
      </c>
      <c r="G6074" t="s">
        <v>13</v>
      </c>
      <c r="H6074" s="1">
        <v>45733</v>
      </c>
      <c r="I6074" t="s">
        <v>1711</v>
      </c>
      <c r="J6074">
        <f t="shared" si="376"/>
        <v>324</v>
      </c>
      <c r="K6074">
        <f t="shared" si="377"/>
        <v>6</v>
      </c>
      <c r="L6074" s="9">
        <f t="shared" si="378"/>
        <v>1792436850</v>
      </c>
      <c r="M6074" s="9">
        <f t="shared" si="379"/>
        <v>674527</v>
      </c>
    </row>
    <row r="6075" spans="1:13" x14ac:dyDescent="0.2">
      <c r="A6075" t="s">
        <v>3236</v>
      </c>
      <c r="B6075" t="s">
        <v>39</v>
      </c>
      <c r="C6075" t="s">
        <v>1709</v>
      </c>
      <c r="D6075" s="12">
        <v>18700</v>
      </c>
      <c r="E6075" s="11">
        <v>0</v>
      </c>
      <c r="F6075" t="s">
        <v>3237</v>
      </c>
      <c r="G6075" t="s">
        <v>13</v>
      </c>
      <c r="H6075" s="1">
        <v>45723</v>
      </c>
      <c r="I6075" t="s">
        <v>3238</v>
      </c>
      <c r="J6075">
        <f t="shared" si="376"/>
        <v>324</v>
      </c>
      <c r="K6075">
        <f t="shared" si="377"/>
        <v>6</v>
      </c>
      <c r="L6075" s="9">
        <f t="shared" si="378"/>
        <v>1792436850</v>
      </c>
      <c r="M6075" s="9">
        <f t="shared" si="379"/>
        <v>674527</v>
      </c>
    </row>
    <row r="6076" spans="1:13" x14ac:dyDescent="0.2">
      <c r="A6076" t="s">
        <v>3239</v>
      </c>
      <c r="B6076" t="s">
        <v>39</v>
      </c>
      <c r="C6076" t="s">
        <v>1709</v>
      </c>
      <c r="D6076" s="12">
        <v>63228</v>
      </c>
      <c r="E6076" s="11">
        <v>17942</v>
      </c>
      <c r="F6076" t="s">
        <v>3240</v>
      </c>
      <c r="G6076" t="s">
        <v>13</v>
      </c>
      <c r="H6076" s="1">
        <v>45723</v>
      </c>
      <c r="I6076" t="s">
        <v>3241</v>
      </c>
      <c r="J6076">
        <f t="shared" si="376"/>
        <v>324</v>
      </c>
      <c r="K6076">
        <f t="shared" si="377"/>
        <v>6</v>
      </c>
      <c r="L6076" s="9">
        <f t="shared" si="378"/>
        <v>1792436850</v>
      </c>
      <c r="M6076" s="9">
        <f t="shared" si="379"/>
        <v>674527</v>
      </c>
    </row>
    <row r="6077" spans="1:13" x14ac:dyDescent="0.2">
      <c r="A6077" t="s">
        <v>3242</v>
      </c>
      <c r="B6077" t="s">
        <v>39</v>
      </c>
      <c r="C6077" t="s">
        <v>1709</v>
      </c>
      <c r="D6077" s="12">
        <v>296245</v>
      </c>
      <c r="E6077" s="11">
        <v>125152</v>
      </c>
      <c r="F6077" t="s">
        <v>3243</v>
      </c>
      <c r="G6077" t="s">
        <v>13</v>
      </c>
      <c r="H6077" s="1">
        <v>45723</v>
      </c>
      <c r="I6077" t="s">
        <v>3244</v>
      </c>
      <c r="J6077">
        <f t="shared" si="376"/>
        <v>324</v>
      </c>
      <c r="K6077">
        <f t="shared" si="377"/>
        <v>6</v>
      </c>
      <c r="L6077" s="9">
        <f t="shared" si="378"/>
        <v>1792436850</v>
      </c>
      <c r="M6077" s="9">
        <f t="shared" si="379"/>
        <v>674527</v>
      </c>
    </row>
    <row r="6078" spans="1:13" x14ac:dyDescent="0.2">
      <c r="A6078" t="s">
        <v>3245</v>
      </c>
      <c r="B6078" t="s">
        <v>39</v>
      </c>
      <c r="C6078" t="s">
        <v>1709</v>
      </c>
      <c r="D6078" s="12">
        <v>36380</v>
      </c>
      <c r="E6078" s="11">
        <v>3300</v>
      </c>
      <c r="F6078" t="s">
        <v>3246</v>
      </c>
      <c r="G6078" t="s">
        <v>13</v>
      </c>
      <c r="H6078" s="1">
        <v>45723</v>
      </c>
      <c r="I6078" t="s">
        <v>3247</v>
      </c>
      <c r="J6078">
        <f t="shared" si="376"/>
        <v>324</v>
      </c>
      <c r="K6078">
        <f t="shared" si="377"/>
        <v>6</v>
      </c>
      <c r="L6078" s="9">
        <f t="shared" si="378"/>
        <v>1792436850</v>
      </c>
      <c r="M6078" s="9">
        <f t="shared" si="379"/>
        <v>674527</v>
      </c>
    </row>
    <row r="6079" spans="1:13" x14ac:dyDescent="0.2">
      <c r="A6079" t="s">
        <v>3248</v>
      </c>
      <c r="B6079" t="s">
        <v>39</v>
      </c>
      <c r="C6079" t="s">
        <v>1709</v>
      </c>
      <c r="D6079" s="12">
        <v>126372</v>
      </c>
      <c r="E6079" s="11">
        <v>0</v>
      </c>
      <c r="F6079" t="s">
        <v>3249</v>
      </c>
      <c r="G6079" t="s">
        <v>13</v>
      </c>
      <c r="H6079" s="1">
        <v>45723</v>
      </c>
      <c r="I6079" t="s">
        <v>3250</v>
      </c>
      <c r="J6079">
        <f t="shared" si="376"/>
        <v>324</v>
      </c>
      <c r="K6079">
        <f t="shared" si="377"/>
        <v>6</v>
      </c>
      <c r="L6079" s="9">
        <f t="shared" si="378"/>
        <v>1792436850</v>
      </c>
      <c r="M6079" s="9">
        <f t="shared" si="379"/>
        <v>674527</v>
      </c>
    </row>
    <row r="6080" spans="1:13" x14ac:dyDescent="0.2">
      <c r="A6080" t="s">
        <v>6933</v>
      </c>
      <c r="B6080" t="s">
        <v>56</v>
      </c>
      <c r="C6080" t="s">
        <v>6934</v>
      </c>
      <c r="D6080" s="12">
        <v>667126</v>
      </c>
      <c r="E6080" s="11">
        <v>542040</v>
      </c>
      <c r="F6080" t="s">
        <v>6844</v>
      </c>
      <c r="G6080" t="s">
        <v>13</v>
      </c>
      <c r="H6080" s="1">
        <v>45712</v>
      </c>
      <c r="I6080" t="s">
        <v>6935</v>
      </c>
      <c r="J6080">
        <f t="shared" si="376"/>
        <v>673</v>
      </c>
      <c r="K6080">
        <f t="shared" si="377"/>
        <v>1</v>
      </c>
      <c r="L6080" s="9">
        <f t="shared" si="378"/>
        <v>5115679510</v>
      </c>
      <c r="M6080" s="9">
        <f t="shared" si="379"/>
        <v>667126</v>
      </c>
    </row>
    <row r="6081" spans="1:13" x14ac:dyDescent="0.2">
      <c r="A6081" t="s">
        <v>3188</v>
      </c>
      <c r="B6081" t="s">
        <v>1793</v>
      </c>
      <c r="C6081" t="s">
        <v>3189</v>
      </c>
      <c r="D6081" s="12">
        <v>665746</v>
      </c>
      <c r="E6081" s="11">
        <v>98717</v>
      </c>
      <c r="F6081" t="s">
        <v>3190</v>
      </c>
      <c r="G6081" t="s">
        <v>13</v>
      </c>
      <c r="H6081" s="1">
        <v>45723</v>
      </c>
      <c r="I6081" t="s">
        <v>3191</v>
      </c>
      <c r="J6081">
        <f t="shared" si="376"/>
        <v>85</v>
      </c>
      <c r="K6081">
        <f t="shared" si="377"/>
        <v>1</v>
      </c>
      <c r="L6081" s="9">
        <f t="shared" si="378"/>
        <v>35074817</v>
      </c>
      <c r="M6081" s="9">
        <f t="shared" si="379"/>
        <v>665746</v>
      </c>
    </row>
    <row r="6082" spans="1:13" x14ac:dyDescent="0.2">
      <c r="A6082" t="s">
        <v>8760</v>
      </c>
      <c r="B6082" t="s">
        <v>951</v>
      </c>
      <c r="C6082" t="s">
        <v>8761</v>
      </c>
      <c r="D6082" s="12">
        <v>658682</v>
      </c>
      <c r="E6082" s="11">
        <v>0</v>
      </c>
      <c r="F6082" t="s">
        <v>8762</v>
      </c>
      <c r="G6082" t="s">
        <v>13</v>
      </c>
      <c r="H6082" s="1">
        <v>45706</v>
      </c>
      <c r="I6082" t="s">
        <v>8763</v>
      </c>
      <c r="J6082">
        <f t="shared" ref="J6082:J6145" si="380">COUNTIF(B:B, B6082)</f>
        <v>140</v>
      </c>
      <c r="K6082">
        <f t="shared" ref="K6082:K6145" si="381">COUNTIF(C:C,C6082)</f>
        <v>1</v>
      </c>
      <c r="L6082" s="9">
        <f t="shared" ref="L6082:L6145" si="382">SUMIF(B:B,B6082,D:D)</f>
        <v>5426635612</v>
      </c>
      <c r="M6082" s="9">
        <f t="shared" ref="M6082:M6145" si="383">SUMIF(C:C,C6082, D:D)</f>
        <v>658682</v>
      </c>
    </row>
    <row r="6083" spans="1:13" x14ac:dyDescent="0.2">
      <c r="A6083" t="s">
        <v>3688</v>
      </c>
      <c r="B6083" t="s">
        <v>909</v>
      </c>
      <c r="C6083" t="s">
        <v>3689</v>
      </c>
      <c r="D6083" s="12">
        <v>657839</v>
      </c>
      <c r="E6083" s="11">
        <v>476839</v>
      </c>
      <c r="F6083" t="s">
        <v>3690</v>
      </c>
      <c r="G6083" t="s">
        <v>13</v>
      </c>
      <c r="H6083" s="1">
        <v>45721</v>
      </c>
      <c r="I6083" t="s">
        <v>3691</v>
      </c>
      <c r="J6083">
        <f t="shared" si="380"/>
        <v>68</v>
      </c>
      <c r="K6083">
        <f t="shared" si="381"/>
        <v>1</v>
      </c>
      <c r="L6083" s="9">
        <f t="shared" si="382"/>
        <v>228646144</v>
      </c>
      <c r="M6083" s="9">
        <f t="shared" si="383"/>
        <v>657839</v>
      </c>
    </row>
    <row r="6084" spans="1:13" x14ac:dyDescent="0.2">
      <c r="A6084" t="s">
        <v>7254</v>
      </c>
      <c r="B6084" t="s">
        <v>56</v>
      </c>
      <c r="C6084" t="s">
        <v>7255</v>
      </c>
      <c r="D6084" s="12">
        <v>650000</v>
      </c>
      <c r="E6084" s="11">
        <v>643752</v>
      </c>
      <c r="F6084" t="s">
        <v>7256</v>
      </c>
      <c r="G6084" t="s">
        <v>13</v>
      </c>
      <c r="H6084" s="1">
        <v>45709</v>
      </c>
      <c r="I6084" t="s">
        <v>7257</v>
      </c>
      <c r="J6084">
        <f t="shared" si="380"/>
        <v>673</v>
      </c>
      <c r="K6084">
        <f t="shared" si="381"/>
        <v>1</v>
      </c>
      <c r="L6084" s="9">
        <f t="shared" si="382"/>
        <v>5115679510</v>
      </c>
      <c r="M6084" s="9">
        <f t="shared" si="383"/>
        <v>650000</v>
      </c>
    </row>
    <row r="6085" spans="1:13" x14ac:dyDescent="0.2">
      <c r="A6085" t="s">
        <v>7250</v>
      </c>
      <c r="B6085" t="s">
        <v>56</v>
      </c>
      <c r="C6085" t="s">
        <v>7251</v>
      </c>
      <c r="D6085" s="12">
        <v>649112</v>
      </c>
      <c r="E6085" s="11">
        <v>57154</v>
      </c>
      <c r="F6085" t="s">
        <v>7252</v>
      </c>
      <c r="G6085" t="s">
        <v>13</v>
      </c>
      <c r="H6085" s="1">
        <v>45709</v>
      </c>
      <c r="I6085" t="s">
        <v>7253</v>
      </c>
      <c r="J6085">
        <f t="shared" si="380"/>
        <v>673</v>
      </c>
      <c r="K6085">
        <f t="shared" si="381"/>
        <v>1</v>
      </c>
      <c r="L6085" s="9">
        <f t="shared" si="382"/>
        <v>5115679510</v>
      </c>
      <c r="M6085" s="9">
        <f t="shared" si="383"/>
        <v>649112</v>
      </c>
    </row>
    <row r="6086" spans="1:13" x14ac:dyDescent="0.2">
      <c r="A6086" t="s">
        <v>4620</v>
      </c>
      <c r="B6086" t="s">
        <v>10</v>
      </c>
      <c r="C6086" t="s">
        <v>4621</v>
      </c>
      <c r="D6086" s="12">
        <v>411999</v>
      </c>
      <c r="E6086" s="11">
        <v>0</v>
      </c>
      <c r="F6086" t="s">
        <v>4622</v>
      </c>
      <c r="G6086" t="s">
        <v>673</v>
      </c>
      <c r="H6086" s="1">
        <v>45720</v>
      </c>
      <c r="I6086" t="s">
        <v>4623</v>
      </c>
      <c r="J6086">
        <f t="shared" si="380"/>
        <v>366</v>
      </c>
      <c r="K6086">
        <f t="shared" si="381"/>
        <v>2</v>
      </c>
      <c r="L6086" s="9">
        <f t="shared" si="382"/>
        <v>442014068</v>
      </c>
      <c r="M6086" s="9">
        <f t="shared" si="383"/>
        <v>644437</v>
      </c>
    </row>
    <row r="6087" spans="1:13" x14ac:dyDescent="0.2">
      <c r="A6087" t="s">
        <v>10715</v>
      </c>
      <c r="B6087" t="s">
        <v>2875</v>
      </c>
      <c r="C6087" t="s">
        <v>4621</v>
      </c>
      <c r="D6087" s="12">
        <v>232438</v>
      </c>
      <c r="E6087" s="11">
        <v>0</v>
      </c>
      <c r="F6087" t="s">
        <v>10716</v>
      </c>
      <c r="G6087" t="s">
        <v>13</v>
      </c>
      <c r="H6087" s="1">
        <v>45701</v>
      </c>
      <c r="I6087" t="s">
        <v>10717</v>
      </c>
      <c r="J6087">
        <f t="shared" si="380"/>
        <v>6</v>
      </c>
      <c r="K6087">
        <f t="shared" si="381"/>
        <v>2</v>
      </c>
      <c r="L6087" s="9">
        <f t="shared" si="382"/>
        <v>4139136</v>
      </c>
      <c r="M6087" s="9">
        <f t="shared" si="383"/>
        <v>644437</v>
      </c>
    </row>
    <row r="6088" spans="1:13" x14ac:dyDescent="0.2">
      <c r="A6088" t="s">
        <v>4458</v>
      </c>
      <c r="B6088" t="s">
        <v>896</v>
      </c>
      <c r="C6088" t="s">
        <v>4459</v>
      </c>
      <c r="D6088" s="12">
        <v>225846</v>
      </c>
      <c r="E6088" s="11">
        <v>0</v>
      </c>
      <c r="F6088" t="s">
        <v>4460</v>
      </c>
      <c r="G6088" t="s">
        <v>13</v>
      </c>
      <c r="H6088" s="1">
        <v>45720</v>
      </c>
      <c r="I6088" t="s">
        <v>4461</v>
      </c>
      <c r="J6088">
        <f t="shared" si="380"/>
        <v>24</v>
      </c>
      <c r="K6088">
        <f t="shared" si="381"/>
        <v>2</v>
      </c>
      <c r="L6088" s="9">
        <f t="shared" si="382"/>
        <v>34726819</v>
      </c>
      <c r="M6088" s="9">
        <f t="shared" si="383"/>
        <v>639246</v>
      </c>
    </row>
    <row r="6089" spans="1:13" x14ac:dyDescent="0.2">
      <c r="A6089" t="s">
        <v>4797</v>
      </c>
      <c r="B6089" t="s">
        <v>896</v>
      </c>
      <c r="C6089" t="s">
        <v>4459</v>
      </c>
      <c r="D6089" s="12">
        <v>413400</v>
      </c>
      <c r="E6089" s="11">
        <v>0</v>
      </c>
      <c r="F6089" t="s">
        <v>4798</v>
      </c>
      <c r="G6089" t="s">
        <v>13</v>
      </c>
      <c r="H6089" s="1">
        <v>45719</v>
      </c>
      <c r="I6089" t="s">
        <v>4799</v>
      </c>
      <c r="J6089">
        <f t="shared" si="380"/>
        <v>24</v>
      </c>
      <c r="K6089">
        <f t="shared" si="381"/>
        <v>2</v>
      </c>
      <c r="L6089" s="9">
        <f t="shared" si="382"/>
        <v>34726819</v>
      </c>
      <c r="M6089" s="9">
        <f t="shared" si="383"/>
        <v>639246</v>
      </c>
    </row>
    <row r="6090" spans="1:13" x14ac:dyDescent="0.2">
      <c r="A6090" t="s">
        <v>1360</v>
      </c>
      <c r="B6090" t="s">
        <v>87</v>
      </c>
      <c r="C6090" t="s">
        <v>1361</v>
      </c>
      <c r="D6090" s="12">
        <v>636080</v>
      </c>
      <c r="E6090" s="11">
        <v>179520</v>
      </c>
      <c r="F6090" t="s">
        <v>1362</v>
      </c>
      <c r="G6090" t="s">
        <v>13</v>
      </c>
      <c r="H6090" s="1">
        <v>45735</v>
      </c>
      <c r="I6090" t="s">
        <v>1363</v>
      </c>
      <c r="J6090">
        <f t="shared" si="380"/>
        <v>160</v>
      </c>
      <c r="K6090">
        <f t="shared" si="381"/>
        <v>1</v>
      </c>
      <c r="L6090" s="9">
        <f t="shared" si="382"/>
        <v>1007902320</v>
      </c>
      <c r="M6090" s="9">
        <f t="shared" si="383"/>
        <v>636080</v>
      </c>
    </row>
    <row r="6091" spans="1:13" x14ac:dyDescent="0.2">
      <c r="A6091" t="s">
        <v>3739</v>
      </c>
      <c r="B6091" t="s">
        <v>39</v>
      </c>
      <c r="C6091" t="s">
        <v>3740</v>
      </c>
      <c r="D6091" s="12">
        <v>635245</v>
      </c>
      <c r="E6091" s="11">
        <v>396772</v>
      </c>
      <c r="F6091" t="s">
        <v>3741</v>
      </c>
      <c r="G6091" t="s">
        <v>13</v>
      </c>
      <c r="H6091" s="1">
        <v>45721</v>
      </c>
      <c r="I6091" t="s">
        <v>3742</v>
      </c>
      <c r="J6091">
        <f t="shared" si="380"/>
        <v>324</v>
      </c>
      <c r="K6091">
        <f t="shared" si="381"/>
        <v>1</v>
      </c>
      <c r="L6091" s="9">
        <f t="shared" si="382"/>
        <v>1792436850</v>
      </c>
      <c r="M6091" s="9">
        <f t="shared" si="383"/>
        <v>635245</v>
      </c>
    </row>
    <row r="6092" spans="1:13" x14ac:dyDescent="0.2">
      <c r="A6092" t="s">
        <v>9314</v>
      </c>
      <c r="B6092" t="s">
        <v>1456</v>
      </c>
      <c r="C6092" t="s">
        <v>9315</v>
      </c>
      <c r="D6092" s="12">
        <v>630094</v>
      </c>
      <c r="E6092" s="11">
        <v>430100</v>
      </c>
      <c r="F6092" t="s">
        <v>9316</v>
      </c>
      <c r="G6092" t="s">
        <v>152</v>
      </c>
      <c r="H6092" s="1">
        <v>45702</v>
      </c>
      <c r="I6092" t="s">
        <v>9317</v>
      </c>
      <c r="J6092">
        <f t="shared" si="380"/>
        <v>81</v>
      </c>
      <c r="K6092">
        <f t="shared" si="381"/>
        <v>1</v>
      </c>
      <c r="L6092" s="9">
        <f t="shared" si="382"/>
        <v>168045214</v>
      </c>
      <c r="M6092" s="9">
        <f t="shared" si="383"/>
        <v>630094</v>
      </c>
    </row>
    <row r="6093" spans="1:13" x14ac:dyDescent="0.2">
      <c r="A6093" t="s">
        <v>3184</v>
      </c>
      <c r="B6093" t="s">
        <v>1793</v>
      </c>
      <c r="C6093" t="s">
        <v>3185</v>
      </c>
      <c r="D6093" s="12">
        <v>629926</v>
      </c>
      <c r="E6093" s="11">
        <v>194027</v>
      </c>
      <c r="F6093" t="s">
        <v>3186</v>
      </c>
      <c r="G6093" t="s">
        <v>13</v>
      </c>
      <c r="H6093" s="1">
        <v>45723</v>
      </c>
      <c r="I6093" t="s">
        <v>3187</v>
      </c>
      <c r="J6093">
        <f t="shared" si="380"/>
        <v>85</v>
      </c>
      <c r="K6093">
        <f t="shared" si="381"/>
        <v>1</v>
      </c>
      <c r="L6093" s="9">
        <f t="shared" si="382"/>
        <v>35074817</v>
      </c>
      <c r="M6093" s="9">
        <f t="shared" si="383"/>
        <v>629926</v>
      </c>
    </row>
    <row r="6094" spans="1:13" x14ac:dyDescent="0.2">
      <c r="A6094" t="s">
        <v>1535</v>
      </c>
      <c r="B6094" t="s">
        <v>801</v>
      </c>
      <c r="C6094" t="s">
        <v>1536</v>
      </c>
      <c r="D6094" s="12">
        <v>624273</v>
      </c>
      <c r="E6094" s="11">
        <v>0</v>
      </c>
      <c r="F6094" t="s">
        <v>1537</v>
      </c>
      <c r="G6094" t="s">
        <v>13</v>
      </c>
      <c r="H6094" s="1">
        <v>45734</v>
      </c>
      <c r="I6094" t="s">
        <v>1538</v>
      </c>
      <c r="J6094">
        <f t="shared" si="380"/>
        <v>37</v>
      </c>
      <c r="K6094">
        <f t="shared" si="381"/>
        <v>1</v>
      </c>
      <c r="L6094" s="9">
        <f t="shared" si="382"/>
        <v>438246754</v>
      </c>
      <c r="M6094" s="9">
        <f t="shared" si="383"/>
        <v>624273</v>
      </c>
    </row>
    <row r="6095" spans="1:13" x14ac:dyDescent="0.2">
      <c r="A6095" t="s">
        <v>12674</v>
      </c>
      <c r="B6095" t="s">
        <v>872</v>
      </c>
      <c r="C6095" t="s">
        <v>12675</v>
      </c>
      <c r="D6095" s="12">
        <v>623191</v>
      </c>
      <c r="E6095" s="11">
        <v>498553</v>
      </c>
      <c r="F6095" t="s">
        <v>12676</v>
      </c>
      <c r="G6095" t="s">
        <v>13</v>
      </c>
      <c r="H6095" s="1">
        <v>45693</v>
      </c>
      <c r="I6095" t="s">
        <v>12677</v>
      </c>
      <c r="J6095">
        <f t="shared" si="380"/>
        <v>133</v>
      </c>
      <c r="K6095">
        <f t="shared" si="381"/>
        <v>1</v>
      </c>
      <c r="L6095" s="9">
        <f t="shared" si="382"/>
        <v>1635922299</v>
      </c>
      <c r="M6095" s="9">
        <f t="shared" si="383"/>
        <v>623191</v>
      </c>
    </row>
    <row r="6096" spans="1:13" x14ac:dyDescent="0.2">
      <c r="A6096" t="s">
        <v>6710</v>
      </c>
      <c r="B6096" t="s">
        <v>1701</v>
      </c>
      <c r="C6096" t="s">
        <v>6711</v>
      </c>
      <c r="D6096" s="12">
        <v>622035</v>
      </c>
      <c r="E6096" s="11">
        <v>0</v>
      </c>
      <c r="F6096" t="s">
        <v>6712</v>
      </c>
      <c r="G6096" t="s">
        <v>13</v>
      </c>
      <c r="H6096" s="1">
        <v>45713</v>
      </c>
      <c r="I6096" t="s">
        <v>6713</v>
      </c>
      <c r="J6096">
        <f t="shared" si="380"/>
        <v>250</v>
      </c>
      <c r="K6096">
        <f t="shared" si="381"/>
        <v>1</v>
      </c>
      <c r="L6096" s="9">
        <f t="shared" si="382"/>
        <v>408633237</v>
      </c>
      <c r="M6096" s="9">
        <f t="shared" si="383"/>
        <v>622035</v>
      </c>
    </row>
    <row r="6097" spans="1:13" x14ac:dyDescent="0.2">
      <c r="A6097" t="s">
        <v>11309</v>
      </c>
      <c r="B6097" t="s">
        <v>1679</v>
      </c>
      <c r="C6097" t="s">
        <v>11310</v>
      </c>
      <c r="D6097" s="12">
        <v>621141</v>
      </c>
      <c r="E6097" s="11">
        <v>234269</v>
      </c>
      <c r="F6097" t="s">
        <v>11311</v>
      </c>
      <c r="G6097" t="s">
        <v>130</v>
      </c>
      <c r="H6097" s="1">
        <v>45700</v>
      </c>
      <c r="I6097" t="s">
        <v>11312</v>
      </c>
      <c r="J6097">
        <f t="shared" si="380"/>
        <v>27</v>
      </c>
      <c r="K6097">
        <f t="shared" si="381"/>
        <v>1</v>
      </c>
      <c r="L6097" s="9">
        <f t="shared" si="382"/>
        <v>42781742</v>
      </c>
      <c r="M6097" s="9">
        <f t="shared" si="383"/>
        <v>621141</v>
      </c>
    </row>
    <row r="6098" spans="1:13" x14ac:dyDescent="0.2">
      <c r="A6098" t="s">
        <v>8756</v>
      </c>
      <c r="B6098" t="s">
        <v>951</v>
      </c>
      <c r="C6098" t="s">
        <v>8757</v>
      </c>
      <c r="D6098" s="12">
        <v>620400</v>
      </c>
      <c r="E6098" s="11">
        <v>0</v>
      </c>
      <c r="F6098" t="s">
        <v>8758</v>
      </c>
      <c r="G6098" t="s">
        <v>13</v>
      </c>
      <c r="H6098" s="1">
        <v>45706</v>
      </c>
      <c r="I6098" t="s">
        <v>8759</v>
      </c>
      <c r="J6098">
        <f t="shared" si="380"/>
        <v>140</v>
      </c>
      <c r="K6098">
        <f t="shared" si="381"/>
        <v>1</v>
      </c>
      <c r="L6098" s="9">
        <f t="shared" si="382"/>
        <v>5426635612</v>
      </c>
      <c r="M6098" s="9">
        <f t="shared" si="383"/>
        <v>620400</v>
      </c>
    </row>
    <row r="6099" spans="1:13" x14ac:dyDescent="0.2">
      <c r="A6099" t="s">
        <v>12326</v>
      </c>
      <c r="B6099" t="s">
        <v>16</v>
      </c>
      <c r="C6099" t="s">
        <v>12327</v>
      </c>
      <c r="D6099" s="12">
        <v>129143</v>
      </c>
      <c r="E6099" s="11">
        <v>0</v>
      </c>
      <c r="F6099" t="s">
        <v>12328</v>
      </c>
      <c r="G6099" t="s">
        <v>13</v>
      </c>
      <c r="H6099" s="1">
        <v>45694</v>
      </c>
      <c r="I6099" t="s">
        <v>12329</v>
      </c>
      <c r="J6099">
        <f t="shared" si="380"/>
        <v>137</v>
      </c>
      <c r="K6099">
        <f t="shared" si="381"/>
        <v>2</v>
      </c>
      <c r="L6099" s="9">
        <f t="shared" si="382"/>
        <v>2463589332</v>
      </c>
      <c r="M6099" s="9">
        <f t="shared" si="383"/>
        <v>619902</v>
      </c>
    </row>
    <row r="6100" spans="1:13" x14ac:dyDescent="0.2">
      <c r="A6100" t="s">
        <v>12336</v>
      </c>
      <c r="B6100" t="s">
        <v>16</v>
      </c>
      <c r="C6100" t="s">
        <v>12327</v>
      </c>
      <c r="D6100" s="12">
        <v>490759</v>
      </c>
      <c r="E6100" s="11">
        <v>157486</v>
      </c>
      <c r="F6100" t="s">
        <v>12337</v>
      </c>
      <c r="G6100" t="s">
        <v>13</v>
      </c>
      <c r="H6100" s="1">
        <v>45694</v>
      </c>
      <c r="I6100" t="s">
        <v>12338</v>
      </c>
      <c r="J6100">
        <f t="shared" si="380"/>
        <v>137</v>
      </c>
      <c r="K6100">
        <f t="shared" si="381"/>
        <v>2</v>
      </c>
      <c r="L6100" s="9">
        <f t="shared" si="382"/>
        <v>2463589332</v>
      </c>
      <c r="M6100" s="9">
        <f t="shared" si="383"/>
        <v>619902</v>
      </c>
    </row>
    <row r="6101" spans="1:13" x14ac:dyDescent="0.2">
      <c r="A6101" t="s">
        <v>8804</v>
      </c>
      <c r="B6101" t="s">
        <v>56</v>
      </c>
      <c r="C6101" t="s">
        <v>8805</v>
      </c>
      <c r="D6101" s="12">
        <v>619112</v>
      </c>
      <c r="E6101" s="11">
        <v>125832</v>
      </c>
      <c r="F6101" t="s">
        <v>8806</v>
      </c>
      <c r="G6101" t="s">
        <v>116</v>
      </c>
      <c r="H6101" s="1">
        <v>45706</v>
      </c>
      <c r="I6101" t="s">
        <v>8807</v>
      </c>
      <c r="J6101">
        <f t="shared" si="380"/>
        <v>673</v>
      </c>
      <c r="K6101">
        <f t="shared" si="381"/>
        <v>1</v>
      </c>
      <c r="L6101" s="9">
        <f t="shared" si="382"/>
        <v>5115679510</v>
      </c>
      <c r="M6101" s="9">
        <f t="shared" si="383"/>
        <v>619112</v>
      </c>
    </row>
    <row r="6102" spans="1:13" x14ac:dyDescent="0.2">
      <c r="A6102" t="s">
        <v>895</v>
      </c>
      <c r="B6102" t="s">
        <v>896</v>
      </c>
      <c r="C6102" t="s">
        <v>897</v>
      </c>
      <c r="D6102" s="12">
        <v>618919</v>
      </c>
      <c r="E6102" s="11">
        <v>501718</v>
      </c>
      <c r="F6102" t="s">
        <v>898</v>
      </c>
      <c r="G6102" t="s">
        <v>13</v>
      </c>
      <c r="H6102" s="1">
        <v>45736</v>
      </c>
      <c r="I6102" t="s">
        <v>899</v>
      </c>
      <c r="J6102">
        <f t="shared" si="380"/>
        <v>24</v>
      </c>
      <c r="K6102">
        <f t="shared" si="381"/>
        <v>1</v>
      </c>
      <c r="L6102" s="9">
        <f t="shared" si="382"/>
        <v>34726819</v>
      </c>
      <c r="M6102" s="9">
        <f t="shared" si="383"/>
        <v>618919</v>
      </c>
    </row>
    <row r="6103" spans="1:13" x14ac:dyDescent="0.2">
      <c r="A6103" t="s">
        <v>7571</v>
      </c>
      <c r="B6103" t="s">
        <v>1701</v>
      </c>
      <c r="C6103" t="s">
        <v>7572</v>
      </c>
      <c r="D6103" s="12">
        <v>617985</v>
      </c>
      <c r="E6103" s="11">
        <v>0</v>
      </c>
      <c r="F6103" t="s">
        <v>7573</v>
      </c>
      <c r="G6103" t="s">
        <v>13</v>
      </c>
      <c r="H6103" s="1">
        <v>45708</v>
      </c>
      <c r="I6103" t="s">
        <v>7574</v>
      </c>
      <c r="J6103">
        <f t="shared" si="380"/>
        <v>250</v>
      </c>
      <c r="K6103">
        <f t="shared" si="381"/>
        <v>1</v>
      </c>
      <c r="L6103" s="9">
        <f t="shared" si="382"/>
        <v>408633237</v>
      </c>
      <c r="M6103" s="9">
        <f t="shared" si="383"/>
        <v>617985</v>
      </c>
    </row>
    <row r="6104" spans="1:13" x14ac:dyDescent="0.2">
      <c r="A6104" t="s">
        <v>4370</v>
      </c>
      <c r="B6104" t="s">
        <v>113</v>
      </c>
      <c r="C6104" t="s">
        <v>4371</v>
      </c>
      <c r="D6104" s="12">
        <v>617795</v>
      </c>
      <c r="E6104" s="11">
        <v>297525</v>
      </c>
      <c r="F6104" t="s">
        <v>4372</v>
      </c>
      <c r="G6104" t="s">
        <v>152</v>
      </c>
      <c r="H6104" s="1">
        <v>45721</v>
      </c>
      <c r="I6104" t="s">
        <v>4373</v>
      </c>
      <c r="J6104">
        <f t="shared" si="380"/>
        <v>194</v>
      </c>
      <c r="K6104">
        <f t="shared" si="381"/>
        <v>1</v>
      </c>
      <c r="L6104" s="9">
        <f t="shared" si="382"/>
        <v>1107339336</v>
      </c>
      <c r="M6104" s="9">
        <f t="shared" si="383"/>
        <v>617795</v>
      </c>
    </row>
    <row r="6105" spans="1:13" x14ac:dyDescent="0.2">
      <c r="A6105" t="s">
        <v>3646</v>
      </c>
      <c r="B6105" t="s">
        <v>909</v>
      </c>
      <c r="C6105" t="s">
        <v>3647</v>
      </c>
      <c r="D6105" s="12">
        <v>97217</v>
      </c>
      <c r="E6105" s="11">
        <v>0</v>
      </c>
      <c r="F6105" t="s">
        <v>3648</v>
      </c>
      <c r="G6105" t="s">
        <v>13</v>
      </c>
      <c r="H6105" s="1">
        <v>45721</v>
      </c>
      <c r="I6105" t="s">
        <v>3649</v>
      </c>
      <c r="J6105">
        <f t="shared" si="380"/>
        <v>68</v>
      </c>
      <c r="K6105">
        <f t="shared" si="381"/>
        <v>3</v>
      </c>
      <c r="L6105" s="9">
        <f t="shared" si="382"/>
        <v>228646144</v>
      </c>
      <c r="M6105" s="9">
        <f t="shared" si="383"/>
        <v>612561</v>
      </c>
    </row>
    <row r="6106" spans="1:13" x14ac:dyDescent="0.2">
      <c r="A6106" t="s">
        <v>6774</v>
      </c>
      <c r="B6106" t="s">
        <v>909</v>
      </c>
      <c r="C6106" t="s">
        <v>3647</v>
      </c>
      <c r="D6106" s="12">
        <v>257672</v>
      </c>
      <c r="E6106" s="11">
        <v>0</v>
      </c>
      <c r="F6106" t="s">
        <v>6775</v>
      </c>
      <c r="G6106" t="s">
        <v>152</v>
      </c>
      <c r="H6106" s="1">
        <v>45712</v>
      </c>
      <c r="I6106" t="s">
        <v>6776</v>
      </c>
      <c r="J6106">
        <f t="shared" si="380"/>
        <v>68</v>
      </c>
      <c r="K6106">
        <f t="shared" si="381"/>
        <v>3</v>
      </c>
      <c r="L6106" s="9">
        <f t="shared" si="382"/>
        <v>228646144</v>
      </c>
      <c r="M6106" s="9">
        <f t="shared" si="383"/>
        <v>612561</v>
      </c>
    </row>
    <row r="6107" spans="1:13" x14ac:dyDescent="0.2">
      <c r="A6107" t="s">
        <v>8162</v>
      </c>
      <c r="B6107" t="s">
        <v>909</v>
      </c>
      <c r="C6107" t="s">
        <v>3647</v>
      </c>
      <c r="D6107" s="12">
        <v>257672</v>
      </c>
      <c r="E6107" s="11">
        <v>0</v>
      </c>
      <c r="F6107" t="s">
        <v>8163</v>
      </c>
      <c r="G6107" t="s">
        <v>13</v>
      </c>
      <c r="H6107" s="1">
        <v>45706</v>
      </c>
      <c r="I6107" t="s">
        <v>8164</v>
      </c>
      <c r="J6107">
        <f t="shared" si="380"/>
        <v>68</v>
      </c>
      <c r="K6107">
        <f t="shared" si="381"/>
        <v>3</v>
      </c>
      <c r="L6107" s="9">
        <f t="shared" si="382"/>
        <v>228646144</v>
      </c>
      <c r="M6107" s="9">
        <f t="shared" si="383"/>
        <v>612561</v>
      </c>
    </row>
    <row r="6108" spans="1:13" x14ac:dyDescent="0.2">
      <c r="A6108" t="s">
        <v>3401</v>
      </c>
      <c r="B6108" t="s">
        <v>39</v>
      </c>
      <c r="C6108" t="s">
        <v>3402</v>
      </c>
      <c r="D6108" s="12">
        <v>612344</v>
      </c>
      <c r="E6108" s="11">
        <v>36978</v>
      </c>
      <c r="F6108" t="s">
        <v>3403</v>
      </c>
      <c r="G6108" t="s">
        <v>13</v>
      </c>
      <c r="H6108" s="1">
        <v>45722</v>
      </c>
      <c r="I6108" t="s">
        <v>3404</v>
      </c>
      <c r="J6108">
        <f t="shared" si="380"/>
        <v>324</v>
      </c>
      <c r="K6108">
        <f t="shared" si="381"/>
        <v>1</v>
      </c>
      <c r="L6108" s="9">
        <f t="shared" si="382"/>
        <v>1792436850</v>
      </c>
      <c r="M6108" s="9">
        <f t="shared" si="383"/>
        <v>612344</v>
      </c>
    </row>
    <row r="6109" spans="1:13" x14ac:dyDescent="0.2">
      <c r="A6109" t="s">
        <v>10699</v>
      </c>
      <c r="B6109" t="s">
        <v>10700</v>
      </c>
      <c r="C6109" t="s">
        <v>10701</v>
      </c>
      <c r="D6109" s="12">
        <v>609193</v>
      </c>
      <c r="E6109" s="11">
        <v>507827</v>
      </c>
      <c r="F6109" t="s">
        <v>10702</v>
      </c>
      <c r="G6109" t="s">
        <v>130</v>
      </c>
      <c r="H6109" s="1">
        <v>45701</v>
      </c>
      <c r="I6109" t="s">
        <v>10703</v>
      </c>
      <c r="J6109">
        <f t="shared" si="380"/>
        <v>1</v>
      </c>
      <c r="K6109">
        <f t="shared" si="381"/>
        <v>1</v>
      </c>
      <c r="L6109" s="9">
        <f t="shared" si="382"/>
        <v>609193</v>
      </c>
      <c r="M6109" s="9">
        <f t="shared" si="383"/>
        <v>609193</v>
      </c>
    </row>
    <row r="6110" spans="1:13" x14ac:dyDescent="0.2">
      <c r="A6110" t="s">
        <v>8275</v>
      </c>
      <c r="B6110" t="s">
        <v>16</v>
      </c>
      <c r="C6110" t="s">
        <v>8276</v>
      </c>
      <c r="D6110" s="12">
        <v>607411</v>
      </c>
      <c r="E6110" s="11">
        <v>0</v>
      </c>
      <c r="F6110" t="s">
        <v>8277</v>
      </c>
      <c r="G6110" t="s">
        <v>147</v>
      </c>
      <c r="H6110" s="1">
        <v>45706</v>
      </c>
      <c r="I6110" t="s">
        <v>8278</v>
      </c>
      <c r="J6110">
        <f t="shared" si="380"/>
        <v>137</v>
      </c>
      <c r="K6110">
        <f t="shared" si="381"/>
        <v>1</v>
      </c>
      <c r="L6110" s="9">
        <f t="shared" si="382"/>
        <v>2463589332</v>
      </c>
      <c r="M6110" s="9">
        <f t="shared" si="383"/>
        <v>607411</v>
      </c>
    </row>
    <row r="6111" spans="1:13" x14ac:dyDescent="0.2">
      <c r="A6111" t="s">
        <v>10294</v>
      </c>
      <c r="B6111" t="s">
        <v>8976</v>
      </c>
      <c r="C6111" t="s">
        <v>10295</v>
      </c>
      <c r="D6111" s="12">
        <v>606864</v>
      </c>
      <c r="E6111" s="11">
        <v>74939</v>
      </c>
      <c r="F6111" t="s">
        <v>8770</v>
      </c>
      <c r="G6111" t="s">
        <v>152</v>
      </c>
      <c r="H6111" s="1">
        <v>45702</v>
      </c>
      <c r="I6111" t="s">
        <v>10296</v>
      </c>
      <c r="J6111">
        <f t="shared" si="380"/>
        <v>350</v>
      </c>
      <c r="K6111">
        <f t="shared" si="381"/>
        <v>1</v>
      </c>
      <c r="L6111" s="9">
        <f t="shared" si="382"/>
        <v>1401538900</v>
      </c>
      <c r="M6111" s="9">
        <f t="shared" si="383"/>
        <v>606864</v>
      </c>
    </row>
    <row r="6112" spans="1:13" x14ac:dyDescent="0.2">
      <c r="A6112" t="s">
        <v>2177</v>
      </c>
      <c r="B6112" t="s">
        <v>39</v>
      </c>
      <c r="C6112" t="s">
        <v>2178</v>
      </c>
      <c r="D6112" s="12">
        <v>199566</v>
      </c>
      <c r="E6112" s="11">
        <v>0</v>
      </c>
      <c r="F6112" t="s">
        <v>2179</v>
      </c>
      <c r="G6112" t="s">
        <v>13</v>
      </c>
      <c r="H6112" s="1">
        <v>45728</v>
      </c>
      <c r="I6112" t="s">
        <v>2180</v>
      </c>
      <c r="J6112">
        <f t="shared" si="380"/>
        <v>324</v>
      </c>
      <c r="K6112">
        <f t="shared" si="381"/>
        <v>3</v>
      </c>
      <c r="L6112" s="9">
        <f t="shared" si="382"/>
        <v>1792436850</v>
      </c>
      <c r="M6112" s="9">
        <f t="shared" si="383"/>
        <v>603519</v>
      </c>
    </row>
    <row r="6113" spans="1:13" x14ac:dyDescent="0.2">
      <c r="A6113" t="s">
        <v>4166</v>
      </c>
      <c r="B6113" t="s">
        <v>10</v>
      </c>
      <c r="C6113" t="s">
        <v>2178</v>
      </c>
      <c r="D6113" s="12">
        <v>282734</v>
      </c>
      <c r="E6113" s="11">
        <v>55723</v>
      </c>
      <c r="F6113" t="s">
        <v>4167</v>
      </c>
      <c r="G6113" t="s">
        <v>147</v>
      </c>
      <c r="H6113" s="1">
        <v>45721</v>
      </c>
      <c r="I6113" t="s">
        <v>4168</v>
      </c>
      <c r="J6113">
        <f t="shared" si="380"/>
        <v>366</v>
      </c>
      <c r="K6113">
        <f t="shared" si="381"/>
        <v>3</v>
      </c>
      <c r="L6113" s="9">
        <f t="shared" si="382"/>
        <v>442014068</v>
      </c>
      <c r="M6113" s="9">
        <f t="shared" si="383"/>
        <v>603519</v>
      </c>
    </row>
    <row r="6114" spans="1:13" x14ac:dyDescent="0.2">
      <c r="A6114" t="s">
        <v>4177</v>
      </c>
      <c r="B6114" t="s">
        <v>10</v>
      </c>
      <c r="C6114" t="s">
        <v>2178</v>
      </c>
      <c r="D6114" s="12">
        <v>121219</v>
      </c>
      <c r="E6114" s="11">
        <v>0</v>
      </c>
      <c r="F6114" t="s">
        <v>4178</v>
      </c>
      <c r="G6114" t="s">
        <v>13</v>
      </c>
      <c r="H6114" s="1">
        <v>45721</v>
      </c>
      <c r="I6114" t="s">
        <v>4179</v>
      </c>
      <c r="J6114">
        <f t="shared" si="380"/>
        <v>366</v>
      </c>
      <c r="K6114">
        <f t="shared" si="381"/>
        <v>3</v>
      </c>
      <c r="L6114" s="9">
        <f t="shared" si="382"/>
        <v>442014068</v>
      </c>
      <c r="M6114" s="9">
        <f t="shared" si="383"/>
        <v>603519</v>
      </c>
    </row>
    <row r="6115" spans="1:13" x14ac:dyDescent="0.2">
      <c r="A6115" t="s">
        <v>11338</v>
      </c>
      <c r="B6115" t="s">
        <v>1701</v>
      </c>
      <c r="C6115" t="s">
        <v>11339</v>
      </c>
      <c r="D6115" s="12">
        <v>603098</v>
      </c>
      <c r="E6115" s="11">
        <v>335055</v>
      </c>
      <c r="F6115" t="s">
        <v>11340</v>
      </c>
      <c r="G6115" t="s">
        <v>130</v>
      </c>
      <c r="H6115" s="1">
        <v>45700</v>
      </c>
      <c r="I6115" t="s">
        <v>11341</v>
      </c>
      <c r="J6115">
        <f t="shared" si="380"/>
        <v>250</v>
      </c>
      <c r="K6115">
        <f t="shared" si="381"/>
        <v>1</v>
      </c>
      <c r="L6115" s="9">
        <f t="shared" si="382"/>
        <v>408633237</v>
      </c>
      <c r="M6115" s="9">
        <f t="shared" si="383"/>
        <v>603098</v>
      </c>
    </row>
    <row r="6116" spans="1:13" x14ac:dyDescent="0.2">
      <c r="A6116" t="s">
        <v>12258</v>
      </c>
      <c r="B6116" t="s">
        <v>1701</v>
      </c>
      <c r="C6116" t="s">
        <v>12259</v>
      </c>
      <c r="D6116" s="12">
        <v>100000</v>
      </c>
      <c r="E6116" s="11">
        <v>0</v>
      </c>
      <c r="F6116" t="s">
        <v>12260</v>
      </c>
      <c r="G6116" t="s">
        <v>13</v>
      </c>
      <c r="H6116" s="1">
        <v>45695</v>
      </c>
      <c r="I6116" t="s">
        <v>12261</v>
      </c>
      <c r="J6116">
        <f t="shared" si="380"/>
        <v>250</v>
      </c>
      <c r="K6116">
        <f t="shared" si="381"/>
        <v>2</v>
      </c>
      <c r="L6116" s="9">
        <f t="shared" si="382"/>
        <v>408633237</v>
      </c>
      <c r="M6116" s="9">
        <f t="shared" si="383"/>
        <v>600000</v>
      </c>
    </row>
    <row r="6117" spans="1:13" x14ac:dyDescent="0.2">
      <c r="A6117" t="s">
        <v>12279</v>
      </c>
      <c r="B6117" t="s">
        <v>1701</v>
      </c>
      <c r="C6117" t="s">
        <v>12259</v>
      </c>
      <c r="D6117" s="12">
        <v>500000</v>
      </c>
      <c r="E6117" s="11">
        <v>500000</v>
      </c>
      <c r="F6117" t="s">
        <v>12260</v>
      </c>
      <c r="G6117" t="s">
        <v>13</v>
      </c>
      <c r="H6117" s="1">
        <v>45695</v>
      </c>
      <c r="I6117" t="s">
        <v>12280</v>
      </c>
      <c r="J6117">
        <f t="shared" si="380"/>
        <v>250</v>
      </c>
      <c r="K6117">
        <f t="shared" si="381"/>
        <v>2</v>
      </c>
      <c r="L6117" s="9">
        <f t="shared" si="382"/>
        <v>408633237</v>
      </c>
      <c r="M6117" s="9">
        <f t="shared" si="383"/>
        <v>600000</v>
      </c>
    </row>
    <row r="6118" spans="1:13" x14ac:dyDescent="0.2">
      <c r="A6118" t="s">
        <v>8271</v>
      </c>
      <c r="B6118" t="s">
        <v>16</v>
      </c>
      <c r="C6118" t="s">
        <v>8272</v>
      </c>
      <c r="D6118" s="12">
        <v>600000</v>
      </c>
      <c r="E6118" s="11">
        <v>600000</v>
      </c>
      <c r="F6118" t="s">
        <v>8273</v>
      </c>
      <c r="G6118" t="s">
        <v>13</v>
      </c>
      <c r="H6118" s="1">
        <v>45706</v>
      </c>
      <c r="I6118" t="s">
        <v>8274</v>
      </c>
      <c r="J6118">
        <f t="shared" si="380"/>
        <v>137</v>
      </c>
      <c r="K6118">
        <f t="shared" si="381"/>
        <v>1</v>
      </c>
      <c r="L6118" s="9">
        <f t="shared" si="382"/>
        <v>2463589332</v>
      </c>
      <c r="M6118" s="9">
        <f t="shared" si="383"/>
        <v>600000</v>
      </c>
    </row>
    <row r="6119" spans="1:13" x14ac:dyDescent="0.2">
      <c r="A6119" t="s">
        <v>12854</v>
      </c>
      <c r="B6119" t="s">
        <v>926</v>
      </c>
      <c r="C6119" t="s">
        <v>12855</v>
      </c>
      <c r="D6119" s="12">
        <v>600000</v>
      </c>
      <c r="E6119" s="11">
        <v>450000</v>
      </c>
      <c r="F6119" t="s">
        <v>12856</v>
      </c>
      <c r="G6119" t="s">
        <v>13</v>
      </c>
      <c r="H6119" s="1">
        <v>45688</v>
      </c>
      <c r="I6119" t="s">
        <v>12857</v>
      </c>
      <c r="J6119">
        <f t="shared" si="380"/>
        <v>109</v>
      </c>
      <c r="K6119">
        <f t="shared" si="381"/>
        <v>1</v>
      </c>
      <c r="L6119" s="9">
        <f t="shared" si="382"/>
        <v>185579277</v>
      </c>
      <c r="M6119" s="9">
        <f t="shared" si="383"/>
        <v>600000</v>
      </c>
    </row>
    <row r="6120" spans="1:13" x14ac:dyDescent="0.2">
      <c r="A6120" t="s">
        <v>11004</v>
      </c>
      <c r="B6120" t="s">
        <v>56</v>
      </c>
      <c r="C6120" t="s">
        <v>11005</v>
      </c>
      <c r="D6120" s="12">
        <v>599359</v>
      </c>
      <c r="E6120" s="11">
        <v>418645</v>
      </c>
      <c r="F6120" t="s">
        <v>11006</v>
      </c>
      <c r="G6120" t="s">
        <v>13</v>
      </c>
      <c r="H6120" s="1">
        <v>45701</v>
      </c>
      <c r="I6120" t="s">
        <v>11007</v>
      </c>
      <c r="J6120">
        <f t="shared" si="380"/>
        <v>673</v>
      </c>
      <c r="K6120">
        <f t="shared" si="381"/>
        <v>1</v>
      </c>
      <c r="L6120" s="9">
        <f t="shared" si="382"/>
        <v>5115679510</v>
      </c>
      <c r="M6120" s="9">
        <f t="shared" si="383"/>
        <v>599359</v>
      </c>
    </row>
    <row r="6121" spans="1:13" x14ac:dyDescent="0.2">
      <c r="A6121" t="s">
        <v>7630</v>
      </c>
      <c r="B6121" t="s">
        <v>1940</v>
      </c>
      <c r="C6121" t="s">
        <v>7631</v>
      </c>
      <c r="D6121" s="12">
        <v>399965</v>
      </c>
      <c r="E6121" s="11">
        <v>0</v>
      </c>
      <c r="F6121" t="s">
        <v>7632</v>
      </c>
      <c r="G6121" t="s">
        <v>13</v>
      </c>
      <c r="H6121" s="1">
        <v>45707</v>
      </c>
      <c r="I6121" t="s">
        <v>7633</v>
      </c>
      <c r="J6121">
        <f t="shared" si="380"/>
        <v>50</v>
      </c>
      <c r="K6121">
        <f t="shared" si="381"/>
        <v>2</v>
      </c>
      <c r="L6121" s="9">
        <f t="shared" si="382"/>
        <v>84683447</v>
      </c>
      <c r="M6121" s="9">
        <f t="shared" si="383"/>
        <v>598990</v>
      </c>
    </row>
    <row r="6122" spans="1:13" x14ac:dyDescent="0.2">
      <c r="A6122" t="s">
        <v>9491</v>
      </c>
      <c r="B6122" t="s">
        <v>926</v>
      </c>
      <c r="C6122" t="s">
        <v>7631</v>
      </c>
      <c r="D6122" s="12">
        <v>199025</v>
      </c>
      <c r="E6122" s="11">
        <v>0</v>
      </c>
      <c r="F6122" t="s">
        <v>9492</v>
      </c>
      <c r="G6122" t="s">
        <v>147</v>
      </c>
      <c r="H6122" s="1">
        <v>45702</v>
      </c>
      <c r="I6122" t="s">
        <v>9493</v>
      </c>
      <c r="J6122">
        <f t="shared" si="380"/>
        <v>109</v>
      </c>
      <c r="K6122">
        <f t="shared" si="381"/>
        <v>2</v>
      </c>
      <c r="L6122" s="9">
        <f t="shared" si="382"/>
        <v>185579277</v>
      </c>
      <c r="M6122" s="9">
        <f t="shared" si="383"/>
        <v>598990</v>
      </c>
    </row>
    <row r="6123" spans="1:13" x14ac:dyDescent="0.2">
      <c r="A6123" t="s">
        <v>188</v>
      </c>
      <c r="B6123" t="s">
        <v>113</v>
      </c>
      <c r="C6123" t="s">
        <v>189</v>
      </c>
      <c r="D6123" s="12">
        <v>300000</v>
      </c>
      <c r="E6123" s="11">
        <v>78998</v>
      </c>
      <c r="F6123" t="s">
        <v>190</v>
      </c>
      <c r="G6123" t="s">
        <v>130</v>
      </c>
      <c r="H6123" s="1">
        <v>45740</v>
      </c>
      <c r="I6123" t="s">
        <v>191</v>
      </c>
      <c r="J6123">
        <f t="shared" si="380"/>
        <v>194</v>
      </c>
      <c r="K6123">
        <f t="shared" si="381"/>
        <v>2</v>
      </c>
      <c r="L6123" s="9">
        <f t="shared" si="382"/>
        <v>1107339336</v>
      </c>
      <c r="M6123" s="9">
        <f t="shared" si="383"/>
        <v>598086</v>
      </c>
    </row>
    <row r="6124" spans="1:13" x14ac:dyDescent="0.2">
      <c r="A6124" t="s">
        <v>5604</v>
      </c>
      <c r="B6124" t="s">
        <v>113</v>
      </c>
      <c r="C6124" t="s">
        <v>189</v>
      </c>
      <c r="D6124" s="12">
        <v>298086</v>
      </c>
      <c r="E6124" s="11">
        <v>244140</v>
      </c>
      <c r="F6124" t="s">
        <v>5605</v>
      </c>
      <c r="G6124" t="s">
        <v>130</v>
      </c>
      <c r="H6124" s="1">
        <v>45715</v>
      </c>
      <c r="I6124" t="s">
        <v>5606</v>
      </c>
      <c r="J6124">
        <f t="shared" si="380"/>
        <v>194</v>
      </c>
      <c r="K6124">
        <f t="shared" si="381"/>
        <v>2</v>
      </c>
      <c r="L6124" s="9">
        <f t="shared" si="382"/>
        <v>1107339336</v>
      </c>
      <c r="M6124" s="9">
        <f t="shared" si="383"/>
        <v>598086</v>
      </c>
    </row>
    <row r="6125" spans="1:13" ht="51" x14ac:dyDescent="0.2">
      <c r="A6125" t="s">
        <v>5723</v>
      </c>
      <c r="B6125" t="s">
        <v>1940</v>
      </c>
      <c r="C6125" s="2" t="s">
        <v>5724</v>
      </c>
      <c r="D6125" s="12">
        <v>594031</v>
      </c>
      <c r="E6125" s="11">
        <v>490927</v>
      </c>
      <c r="F6125" t="s">
        <v>5725</v>
      </c>
      <c r="G6125" t="s">
        <v>13</v>
      </c>
      <c r="H6125" s="1">
        <v>45714</v>
      </c>
      <c r="I6125" t="s">
        <v>5726</v>
      </c>
      <c r="J6125">
        <f t="shared" si="380"/>
        <v>50</v>
      </c>
      <c r="K6125">
        <f t="shared" si="381"/>
        <v>1</v>
      </c>
      <c r="L6125" s="9">
        <f t="shared" si="382"/>
        <v>84683447</v>
      </c>
      <c r="M6125" s="9">
        <f t="shared" si="383"/>
        <v>594031</v>
      </c>
    </row>
    <row r="6126" spans="1:13" x14ac:dyDescent="0.2">
      <c r="A6126" t="s">
        <v>2429</v>
      </c>
      <c r="B6126" t="s">
        <v>1793</v>
      </c>
      <c r="C6126" t="s">
        <v>2430</v>
      </c>
      <c r="D6126" s="12">
        <v>296901</v>
      </c>
      <c r="E6126" s="11">
        <v>36349</v>
      </c>
      <c r="F6126" t="s">
        <v>2431</v>
      </c>
      <c r="G6126" t="s">
        <v>13</v>
      </c>
      <c r="H6126" s="1">
        <v>45728</v>
      </c>
      <c r="I6126" t="s">
        <v>2432</v>
      </c>
      <c r="J6126">
        <f t="shared" si="380"/>
        <v>85</v>
      </c>
      <c r="K6126">
        <f t="shared" si="381"/>
        <v>2</v>
      </c>
      <c r="L6126" s="9">
        <f t="shared" si="382"/>
        <v>35074817</v>
      </c>
      <c r="M6126" s="9">
        <f t="shared" si="383"/>
        <v>593802</v>
      </c>
    </row>
    <row r="6127" spans="1:13" x14ac:dyDescent="0.2">
      <c r="A6127" t="s">
        <v>3178</v>
      </c>
      <c r="B6127" t="s">
        <v>1793</v>
      </c>
      <c r="C6127" t="s">
        <v>2430</v>
      </c>
      <c r="D6127" s="12">
        <v>296901</v>
      </c>
      <c r="E6127" s="11">
        <v>0</v>
      </c>
      <c r="F6127" t="s">
        <v>3179</v>
      </c>
      <c r="G6127" t="s">
        <v>13</v>
      </c>
      <c r="H6127" s="1">
        <v>45723</v>
      </c>
      <c r="I6127" t="s">
        <v>3180</v>
      </c>
      <c r="J6127">
        <f t="shared" si="380"/>
        <v>85</v>
      </c>
      <c r="K6127">
        <f t="shared" si="381"/>
        <v>2</v>
      </c>
      <c r="L6127" s="9">
        <f t="shared" si="382"/>
        <v>35074817</v>
      </c>
      <c r="M6127" s="9">
        <f t="shared" si="383"/>
        <v>593802</v>
      </c>
    </row>
    <row r="6128" spans="1:13" x14ac:dyDescent="0.2">
      <c r="A6128" t="s">
        <v>11413</v>
      </c>
      <c r="B6128" t="s">
        <v>87</v>
      </c>
      <c r="C6128" t="s">
        <v>11414</v>
      </c>
      <c r="D6128" s="12">
        <v>592949</v>
      </c>
      <c r="E6128" s="11">
        <v>0</v>
      </c>
      <c r="F6128" t="s">
        <v>11415</v>
      </c>
      <c r="G6128" t="s">
        <v>13</v>
      </c>
      <c r="H6128" s="1">
        <v>45699</v>
      </c>
      <c r="I6128" t="s">
        <v>11416</v>
      </c>
      <c r="J6128">
        <f t="shared" si="380"/>
        <v>160</v>
      </c>
      <c r="K6128">
        <f t="shared" si="381"/>
        <v>1</v>
      </c>
      <c r="L6128" s="9">
        <f t="shared" si="382"/>
        <v>1007902320</v>
      </c>
      <c r="M6128" s="9">
        <f t="shared" si="383"/>
        <v>592949</v>
      </c>
    </row>
    <row r="6129" spans="1:13" x14ac:dyDescent="0.2">
      <c r="A6129" t="s">
        <v>1330</v>
      </c>
      <c r="B6129" t="s">
        <v>951</v>
      </c>
      <c r="C6129" t="s">
        <v>1331</v>
      </c>
      <c r="D6129" s="12">
        <v>592020</v>
      </c>
      <c r="E6129" s="11">
        <v>389620</v>
      </c>
      <c r="F6129" t="s">
        <v>1332</v>
      </c>
      <c r="G6129" t="s">
        <v>13</v>
      </c>
      <c r="H6129" s="1">
        <v>45735</v>
      </c>
      <c r="I6129" t="s">
        <v>1333</v>
      </c>
      <c r="J6129">
        <f t="shared" si="380"/>
        <v>140</v>
      </c>
      <c r="K6129">
        <f t="shared" si="381"/>
        <v>1</v>
      </c>
      <c r="L6129" s="9">
        <f t="shared" si="382"/>
        <v>5426635612</v>
      </c>
      <c r="M6129" s="9">
        <f t="shared" si="383"/>
        <v>592020</v>
      </c>
    </row>
    <row r="6130" spans="1:13" x14ac:dyDescent="0.2">
      <c r="A6130" t="s">
        <v>10287</v>
      </c>
      <c r="B6130" t="s">
        <v>8976</v>
      </c>
      <c r="C6130" t="s">
        <v>10288</v>
      </c>
      <c r="D6130" s="12">
        <v>586900</v>
      </c>
      <c r="E6130" s="11">
        <v>279288</v>
      </c>
      <c r="F6130" t="s">
        <v>10289</v>
      </c>
      <c r="G6130" t="s">
        <v>152</v>
      </c>
      <c r="H6130" s="1">
        <v>45702</v>
      </c>
      <c r="I6130" t="s">
        <v>10290</v>
      </c>
      <c r="J6130">
        <f t="shared" si="380"/>
        <v>350</v>
      </c>
      <c r="K6130">
        <f t="shared" si="381"/>
        <v>1</v>
      </c>
      <c r="L6130" s="9">
        <f t="shared" si="382"/>
        <v>1401538900</v>
      </c>
      <c r="M6130" s="9">
        <f t="shared" si="383"/>
        <v>586900</v>
      </c>
    </row>
    <row r="6131" spans="1:13" x14ac:dyDescent="0.2">
      <c r="A6131" t="s">
        <v>1229</v>
      </c>
      <c r="B6131" t="s">
        <v>87</v>
      </c>
      <c r="C6131" t="s">
        <v>1230</v>
      </c>
      <c r="D6131" s="12">
        <v>585400</v>
      </c>
      <c r="E6131" s="11">
        <v>0</v>
      </c>
      <c r="F6131" t="s">
        <v>1231</v>
      </c>
      <c r="G6131" t="s">
        <v>13</v>
      </c>
      <c r="H6131" s="1">
        <v>45736</v>
      </c>
      <c r="I6131" t="s">
        <v>1232</v>
      </c>
      <c r="J6131">
        <f t="shared" si="380"/>
        <v>160</v>
      </c>
      <c r="K6131">
        <f t="shared" si="381"/>
        <v>1</v>
      </c>
      <c r="L6131" s="9">
        <f t="shared" si="382"/>
        <v>1007902320</v>
      </c>
      <c r="M6131" s="9">
        <f t="shared" si="383"/>
        <v>585400</v>
      </c>
    </row>
    <row r="6132" spans="1:13" x14ac:dyDescent="0.2">
      <c r="A6132" t="s">
        <v>5284</v>
      </c>
      <c r="B6132" t="s">
        <v>1701</v>
      </c>
      <c r="C6132" t="s">
        <v>5285</v>
      </c>
      <c r="D6132" s="12">
        <v>90782</v>
      </c>
      <c r="E6132" s="11">
        <v>73787</v>
      </c>
      <c r="F6132" t="s">
        <v>5286</v>
      </c>
      <c r="G6132" t="s">
        <v>13</v>
      </c>
      <c r="H6132" s="1">
        <v>45716</v>
      </c>
      <c r="I6132" t="s">
        <v>5287</v>
      </c>
      <c r="J6132">
        <f t="shared" si="380"/>
        <v>250</v>
      </c>
      <c r="K6132">
        <f t="shared" si="381"/>
        <v>2</v>
      </c>
      <c r="L6132" s="9">
        <f t="shared" si="382"/>
        <v>408633237</v>
      </c>
      <c r="M6132" s="9">
        <f t="shared" si="383"/>
        <v>582639</v>
      </c>
    </row>
    <row r="6133" spans="1:13" x14ac:dyDescent="0.2">
      <c r="A6133" t="s">
        <v>5697</v>
      </c>
      <c r="B6133" t="s">
        <v>1701</v>
      </c>
      <c r="C6133" t="s">
        <v>5285</v>
      </c>
      <c r="D6133" s="12">
        <v>491857</v>
      </c>
      <c r="E6133" s="11">
        <v>168825</v>
      </c>
      <c r="F6133" t="s">
        <v>5698</v>
      </c>
      <c r="G6133" t="s">
        <v>13</v>
      </c>
      <c r="H6133" s="1">
        <v>45715</v>
      </c>
      <c r="I6133" t="s">
        <v>5699</v>
      </c>
      <c r="J6133">
        <f t="shared" si="380"/>
        <v>250</v>
      </c>
      <c r="K6133">
        <f t="shared" si="381"/>
        <v>2</v>
      </c>
      <c r="L6133" s="9">
        <f t="shared" si="382"/>
        <v>408633237</v>
      </c>
      <c r="M6133" s="9">
        <f t="shared" si="383"/>
        <v>582639</v>
      </c>
    </row>
    <row r="6134" spans="1:13" x14ac:dyDescent="0.2">
      <c r="A6134" t="s">
        <v>10279</v>
      </c>
      <c r="B6134" t="s">
        <v>8976</v>
      </c>
      <c r="C6134" t="s">
        <v>10280</v>
      </c>
      <c r="D6134" s="12">
        <v>577500</v>
      </c>
      <c r="E6134" s="11">
        <v>0</v>
      </c>
      <c r="F6134" t="s">
        <v>10281</v>
      </c>
      <c r="G6134" t="s">
        <v>130</v>
      </c>
      <c r="H6134" s="1">
        <v>45702</v>
      </c>
      <c r="I6134" t="s">
        <v>10282</v>
      </c>
      <c r="J6134">
        <f t="shared" si="380"/>
        <v>350</v>
      </c>
      <c r="K6134">
        <f t="shared" si="381"/>
        <v>1</v>
      </c>
      <c r="L6134" s="9">
        <f t="shared" si="382"/>
        <v>1401538900</v>
      </c>
      <c r="M6134" s="9">
        <f t="shared" si="383"/>
        <v>577500</v>
      </c>
    </row>
    <row r="6135" spans="1:13" x14ac:dyDescent="0.2">
      <c r="A6135" t="s">
        <v>25</v>
      </c>
      <c r="B6135" t="s">
        <v>26</v>
      </c>
      <c r="C6135" t="s">
        <v>27</v>
      </c>
      <c r="D6135" s="12">
        <v>407499</v>
      </c>
      <c r="E6135" s="11">
        <v>313752</v>
      </c>
      <c r="F6135" t="s">
        <v>28</v>
      </c>
      <c r="G6135" t="s">
        <v>13</v>
      </c>
      <c r="H6135" s="1">
        <v>45740</v>
      </c>
      <c r="I6135" t="s">
        <v>29</v>
      </c>
      <c r="J6135">
        <f t="shared" si="380"/>
        <v>115</v>
      </c>
      <c r="K6135">
        <f t="shared" si="381"/>
        <v>2</v>
      </c>
      <c r="L6135" s="9">
        <f t="shared" si="382"/>
        <v>116767799</v>
      </c>
      <c r="M6135" s="9">
        <f t="shared" si="383"/>
        <v>573415</v>
      </c>
    </row>
    <row r="6136" spans="1:13" x14ac:dyDescent="0.2">
      <c r="A6136" t="s">
        <v>8447</v>
      </c>
      <c r="B6136" t="s">
        <v>26</v>
      </c>
      <c r="C6136" t="s">
        <v>27</v>
      </c>
      <c r="D6136" s="12">
        <v>165916</v>
      </c>
      <c r="E6136" s="11">
        <v>0</v>
      </c>
      <c r="F6136" t="s">
        <v>8448</v>
      </c>
      <c r="G6136" t="s">
        <v>13</v>
      </c>
      <c r="H6136" s="1">
        <v>45706</v>
      </c>
      <c r="I6136" t="s">
        <v>8449</v>
      </c>
      <c r="J6136">
        <f t="shared" si="380"/>
        <v>115</v>
      </c>
      <c r="K6136">
        <f t="shared" si="381"/>
        <v>2</v>
      </c>
      <c r="L6136" s="9">
        <f t="shared" si="382"/>
        <v>116767799</v>
      </c>
      <c r="M6136" s="9">
        <f t="shared" si="383"/>
        <v>573415</v>
      </c>
    </row>
    <row r="6137" spans="1:13" x14ac:dyDescent="0.2">
      <c r="A6137" t="s">
        <v>2812</v>
      </c>
      <c r="B6137" t="s">
        <v>1701</v>
      </c>
      <c r="C6137" t="s">
        <v>2813</v>
      </c>
      <c r="D6137" s="12">
        <v>572065</v>
      </c>
      <c r="E6137" s="11">
        <v>384404</v>
      </c>
      <c r="F6137" t="s">
        <v>2814</v>
      </c>
      <c r="G6137" t="s">
        <v>13</v>
      </c>
      <c r="H6137" s="1">
        <v>45727</v>
      </c>
      <c r="I6137" t="s">
        <v>2815</v>
      </c>
      <c r="J6137">
        <f t="shared" si="380"/>
        <v>250</v>
      </c>
      <c r="K6137">
        <f t="shared" si="381"/>
        <v>1</v>
      </c>
      <c r="L6137" s="9">
        <f t="shared" si="382"/>
        <v>408633237</v>
      </c>
      <c r="M6137" s="9">
        <f t="shared" si="383"/>
        <v>572065</v>
      </c>
    </row>
    <row r="6138" spans="1:13" x14ac:dyDescent="0.2">
      <c r="A6138" t="s">
        <v>7233</v>
      </c>
      <c r="B6138" t="s">
        <v>56</v>
      </c>
      <c r="C6138" t="s">
        <v>7234</v>
      </c>
      <c r="D6138" s="12">
        <v>165000</v>
      </c>
      <c r="E6138" s="11">
        <v>119141</v>
      </c>
      <c r="F6138" t="s">
        <v>7235</v>
      </c>
      <c r="G6138" t="s">
        <v>13</v>
      </c>
      <c r="H6138" s="1">
        <v>45709</v>
      </c>
      <c r="I6138" t="s">
        <v>7236</v>
      </c>
      <c r="J6138">
        <f t="shared" si="380"/>
        <v>673</v>
      </c>
      <c r="K6138">
        <f t="shared" si="381"/>
        <v>3</v>
      </c>
      <c r="L6138" s="9">
        <f t="shared" si="382"/>
        <v>5115679510</v>
      </c>
      <c r="M6138" s="9">
        <f t="shared" si="383"/>
        <v>569455</v>
      </c>
    </row>
    <row r="6139" spans="1:13" x14ac:dyDescent="0.2">
      <c r="A6139" t="s">
        <v>7241</v>
      </c>
      <c r="B6139" t="s">
        <v>56</v>
      </c>
      <c r="C6139" t="s">
        <v>7234</v>
      </c>
      <c r="D6139" s="12">
        <v>249975</v>
      </c>
      <c r="E6139" s="11">
        <v>199980</v>
      </c>
      <c r="F6139" t="s">
        <v>7242</v>
      </c>
      <c r="G6139" t="s">
        <v>130</v>
      </c>
      <c r="H6139" s="1">
        <v>45709</v>
      </c>
      <c r="I6139" t="s">
        <v>7243</v>
      </c>
      <c r="J6139">
        <f t="shared" si="380"/>
        <v>673</v>
      </c>
      <c r="K6139">
        <f t="shared" si="381"/>
        <v>3</v>
      </c>
      <c r="L6139" s="9">
        <f t="shared" si="382"/>
        <v>5115679510</v>
      </c>
      <c r="M6139" s="9">
        <f t="shared" si="383"/>
        <v>569455</v>
      </c>
    </row>
    <row r="6140" spans="1:13" x14ac:dyDescent="0.2">
      <c r="A6140" t="s">
        <v>9065</v>
      </c>
      <c r="B6140" t="s">
        <v>26</v>
      </c>
      <c r="C6140" t="s">
        <v>9066</v>
      </c>
      <c r="D6140" s="12">
        <v>154480</v>
      </c>
      <c r="E6140" s="11">
        <v>19392</v>
      </c>
      <c r="F6140" t="s">
        <v>9067</v>
      </c>
      <c r="G6140" t="s">
        <v>13</v>
      </c>
      <c r="H6140" s="1">
        <v>45702</v>
      </c>
      <c r="I6140" t="s">
        <v>9068</v>
      </c>
      <c r="J6140">
        <f t="shared" si="380"/>
        <v>115</v>
      </c>
      <c r="K6140">
        <f t="shared" si="381"/>
        <v>3</v>
      </c>
      <c r="L6140" s="9">
        <f t="shared" si="382"/>
        <v>116767799</v>
      </c>
      <c r="M6140" s="9">
        <f t="shared" si="383"/>
        <v>569455</v>
      </c>
    </row>
    <row r="6141" spans="1:13" x14ac:dyDescent="0.2">
      <c r="A6141" t="s">
        <v>9533</v>
      </c>
      <c r="B6141" t="s">
        <v>926</v>
      </c>
      <c r="C6141" t="s">
        <v>9534</v>
      </c>
      <c r="D6141" s="12">
        <v>567840</v>
      </c>
      <c r="E6141" s="11">
        <v>189280</v>
      </c>
      <c r="F6141" t="s">
        <v>9535</v>
      </c>
      <c r="G6141" t="s">
        <v>116</v>
      </c>
      <c r="H6141" s="1">
        <v>45702</v>
      </c>
      <c r="I6141" t="s">
        <v>9536</v>
      </c>
      <c r="J6141">
        <f t="shared" si="380"/>
        <v>109</v>
      </c>
      <c r="K6141">
        <f t="shared" si="381"/>
        <v>1</v>
      </c>
      <c r="L6141" s="9">
        <f t="shared" si="382"/>
        <v>185579277</v>
      </c>
      <c r="M6141" s="9">
        <f t="shared" si="383"/>
        <v>567840</v>
      </c>
    </row>
    <row r="6142" spans="1:13" x14ac:dyDescent="0.2">
      <c r="A6142" t="s">
        <v>8752</v>
      </c>
      <c r="B6142" t="s">
        <v>951</v>
      </c>
      <c r="C6142" t="s">
        <v>8753</v>
      </c>
      <c r="D6142" s="12">
        <v>566995</v>
      </c>
      <c r="E6142" s="11">
        <v>390504</v>
      </c>
      <c r="F6142" t="s">
        <v>8754</v>
      </c>
      <c r="G6142" t="s">
        <v>13</v>
      </c>
      <c r="H6142" s="1">
        <v>45706</v>
      </c>
      <c r="I6142" t="s">
        <v>8755</v>
      </c>
      <c r="J6142">
        <f t="shared" si="380"/>
        <v>140</v>
      </c>
      <c r="K6142">
        <f t="shared" si="381"/>
        <v>1</v>
      </c>
      <c r="L6142" s="9">
        <f t="shared" si="382"/>
        <v>5426635612</v>
      </c>
      <c r="M6142" s="9">
        <f t="shared" si="383"/>
        <v>566995</v>
      </c>
    </row>
    <row r="6143" spans="1:13" x14ac:dyDescent="0.2">
      <c r="A6143" t="s">
        <v>6106</v>
      </c>
      <c r="B6143" t="s">
        <v>10</v>
      </c>
      <c r="C6143" t="s">
        <v>6107</v>
      </c>
      <c r="D6143" s="12">
        <v>566304</v>
      </c>
      <c r="E6143" s="11">
        <v>0</v>
      </c>
      <c r="F6143" t="s">
        <v>6108</v>
      </c>
      <c r="G6143" t="s">
        <v>121</v>
      </c>
      <c r="H6143" s="1">
        <v>45714</v>
      </c>
      <c r="I6143" t="s">
        <v>6109</v>
      </c>
      <c r="J6143">
        <f t="shared" si="380"/>
        <v>366</v>
      </c>
      <c r="K6143">
        <f t="shared" si="381"/>
        <v>1</v>
      </c>
      <c r="L6143" s="9">
        <f t="shared" si="382"/>
        <v>442014068</v>
      </c>
      <c r="M6143" s="9">
        <f t="shared" si="383"/>
        <v>566304</v>
      </c>
    </row>
    <row r="6144" spans="1:13" x14ac:dyDescent="0.2">
      <c r="A6144" t="s">
        <v>4343</v>
      </c>
      <c r="B6144" t="s">
        <v>113</v>
      </c>
      <c r="C6144" t="s">
        <v>4344</v>
      </c>
      <c r="D6144" s="12">
        <v>276318</v>
      </c>
      <c r="E6144" s="11">
        <v>48738</v>
      </c>
      <c r="F6144" t="s">
        <v>4345</v>
      </c>
      <c r="G6144" t="s">
        <v>152</v>
      </c>
      <c r="H6144" s="1">
        <v>45721</v>
      </c>
      <c r="I6144" t="s">
        <v>4346</v>
      </c>
      <c r="J6144">
        <f t="shared" si="380"/>
        <v>194</v>
      </c>
      <c r="K6144">
        <f t="shared" si="381"/>
        <v>2</v>
      </c>
      <c r="L6144" s="9">
        <f t="shared" si="382"/>
        <v>1107339336</v>
      </c>
      <c r="M6144" s="9">
        <f t="shared" si="383"/>
        <v>563318</v>
      </c>
    </row>
    <row r="6145" spans="1:13" x14ac:dyDescent="0.2">
      <c r="A6145" t="s">
        <v>5601</v>
      </c>
      <c r="B6145" t="s">
        <v>113</v>
      </c>
      <c r="C6145" t="s">
        <v>4344</v>
      </c>
      <c r="D6145" s="12">
        <v>287000</v>
      </c>
      <c r="E6145" s="11">
        <v>240000</v>
      </c>
      <c r="F6145" t="s">
        <v>5602</v>
      </c>
      <c r="G6145" t="s">
        <v>13</v>
      </c>
      <c r="H6145" s="1">
        <v>45715</v>
      </c>
      <c r="I6145" t="s">
        <v>5603</v>
      </c>
      <c r="J6145">
        <f t="shared" si="380"/>
        <v>194</v>
      </c>
      <c r="K6145">
        <f t="shared" si="381"/>
        <v>2</v>
      </c>
      <c r="L6145" s="9">
        <f t="shared" si="382"/>
        <v>1107339336</v>
      </c>
      <c r="M6145" s="9">
        <f t="shared" si="383"/>
        <v>563318</v>
      </c>
    </row>
    <row r="6146" spans="1:13" x14ac:dyDescent="0.2">
      <c r="A6146" t="s">
        <v>7752</v>
      </c>
      <c r="B6146" t="s">
        <v>1751</v>
      </c>
      <c r="C6146" t="s">
        <v>7753</v>
      </c>
      <c r="D6146" s="12">
        <v>154084</v>
      </c>
      <c r="E6146" s="11">
        <v>0</v>
      </c>
      <c r="F6146" t="s">
        <v>7754</v>
      </c>
      <c r="G6146" t="s">
        <v>152</v>
      </c>
      <c r="H6146" s="1">
        <v>45707</v>
      </c>
      <c r="I6146" t="s">
        <v>7755</v>
      </c>
      <c r="J6146">
        <f t="shared" ref="J6146:J6209" si="384">COUNTIF(B:B, B6146)</f>
        <v>99</v>
      </c>
      <c r="K6146">
        <f t="shared" ref="K6146:K6209" si="385">COUNTIF(C:C,C6146)</f>
        <v>2</v>
      </c>
      <c r="L6146" s="9">
        <f t="shared" ref="L6146:L6209" si="386">SUMIF(B:B,B6146,D:D)</f>
        <v>382244987</v>
      </c>
      <c r="M6146" s="9">
        <f t="shared" ref="M6146:M6209" si="387">SUMIF(C:C,C6146, D:D)</f>
        <v>561873</v>
      </c>
    </row>
    <row r="6147" spans="1:13" x14ac:dyDescent="0.2">
      <c r="A6147" t="s">
        <v>7782</v>
      </c>
      <c r="B6147" t="s">
        <v>1751</v>
      </c>
      <c r="C6147" t="s">
        <v>7753</v>
      </c>
      <c r="D6147" s="12">
        <v>407789</v>
      </c>
      <c r="E6147" s="11">
        <v>353000</v>
      </c>
      <c r="F6147" t="s">
        <v>7783</v>
      </c>
      <c r="G6147" t="s">
        <v>13</v>
      </c>
      <c r="H6147" s="1">
        <v>45707</v>
      </c>
      <c r="I6147" t="s">
        <v>7784</v>
      </c>
      <c r="J6147">
        <f t="shared" si="384"/>
        <v>99</v>
      </c>
      <c r="K6147">
        <f t="shared" si="385"/>
        <v>2</v>
      </c>
      <c r="L6147" s="9">
        <f t="shared" si="386"/>
        <v>382244987</v>
      </c>
      <c r="M6147" s="9">
        <f t="shared" si="387"/>
        <v>561873</v>
      </c>
    </row>
    <row r="6148" spans="1:13" ht="34" x14ac:dyDescent="0.2">
      <c r="A6148" t="s">
        <v>12347</v>
      </c>
      <c r="B6148" t="s">
        <v>26</v>
      </c>
      <c r="C6148" t="s">
        <v>12348</v>
      </c>
      <c r="D6148" s="12">
        <v>559508</v>
      </c>
      <c r="E6148" s="11">
        <v>394473</v>
      </c>
      <c r="F6148" s="2" t="s">
        <v>12349</v>
      </c>
      <c r="G6148" t="s">
        <v>13</v>
      </c>
      <c r="H6148" s="1">
        <v>45694</v>
      </c>
      <c r="I6148" t="s">
        <v>12350</v>
      </c>
      <c r="J6148">
        <f t="shared" si="384"/>
        <v>115</v>
      </c>
      <c r="K6148">
        <f t="shared" si="385"/>
        <v>1</v>
      </c>
      <c r="L6148" s="9">
        <f t="shared" si="386"/>
        <v>116767799</v>
      </c>
      <c r="M6148" s="9">
        <f t="shared" si="387"/>
        <v>559508</v>
      </c>
    </row>
    <row r="6149" spans="1:13" x14ac:dyDescent="0.2">
      <c r="A6149" t="s">
        <v>7685</v>
      </c>
      <c r="B6149" t="s">
        <v>2837</v>
      </c>
      <c r="C6149" t="s">
        <v>7686</v>
      </c>
      <c r="D6149" s="12">
        <v>535375</v>
      </c>
      <c r="E6149" s="11">
        <v>117515</v>
      </c>
      <c r="F6149" t="s">
        <v>5840</v>
      </c>
      <c r="G6149" t="s">
        <v>13</v>
      </c>
      <c r="H6149" s="1">
        <v>45707</v>
      </c>
      <c r="I6149" t="s">
        <v>7687</v>
      </c>
      <c r="J6149">
        <f t="shared" si="384"/>
        <v>33</v>
      </c>
      <c r="K6149">
        <f t="shared" si="385"/>
        <v>2</v>
      </c>
      <c r="L6149" s="9">
        <f t="shared" si="386"/>
        <v>98507267</v>
      </c>
      <c r="M6149" s="9">
        <f t="shared" si="387"/>
        <v>557775</v>
      </c>
    </row>
    <row r="6150" spans="1:13" x14ac:dyDescent="0.2">
      <c r="A6150" t="s">
        <v>9245</v>
      </c>
      <c r="B6150" t="s">
        <v>1456</v>
      </c>
      <c r="C6150" t="s">
        <v>7686</v>
      </c>
      <c r="D6150" s="12">
        <v>22400</v>
      </c>
      <c r="E6150" s="11">
        <v>0</v>
      </c>
      <c r="F6150" t="s">
        <v>5827</v>
      </c>
      <c r="G6150" t="s">
        <v>171</v>
      </c>
      <c r="H6150" s="1">
        <v>45702</v>
      </c>
      <c r="I6150" t="s">
        <v>9246</v>
      </c>
      <c r="J6150">
        <f t="shared" si="384"/>
        <v>81</v>
      </c>
      <c r="K6150">
        <f t="shared" si="385"/>
        <v>2</v>
      </c>
      <c r="L6150" s="9">
        <f t="shared" si="386"/>
        <v>168045214</v>
      </c>
      <c r="M6150" s="9">
        <f t="shared" si="387"/>
        <v>557775</v>
      </c>
    </row>
    <row r="6151" spans="1:13" x14ac:dyDescent="0.2">
      <c r="A6151" t="s">
        <v>6917</v>
      </c>
      <c r="B6151" t="s">
        <v>56</v>
      </c>
      <c r="C6151" t="s">
        <v>6918</v>
      </c>
      <c r="D6151" s="12">
        <v>557680</v>
      </c>
      <c r="E6151" s="11">
        <v>346040</v>
      </c>
      <c r="F6151" t="s">
        <v>6919</v>
      </c>
      <c r="G6151" t="s">
        <v>152</v>
      </c>
      <c r="H6151" s="1">
        <v>45712</v>
      </c>
      <c r="I6151" t="s">
        <v>6920</v>
      </c>
      <c r="J6151">
        <f t="shared" si="384"/>
        <v>673</v>
      </c>
      <c r="K6151">
        <f t="shared" si="385"/>
        <v>1</v>
      </c>
      <c r="L6151" s="9">
        <f t="shared" si="386"/>
        <v>5115679510</v>
      </c>
      <c r="M6151" s="9">
        <f t="shared" si="387"/>
        <v>557680</v>
      </c>
    </row>
    <row r="6152" spans="1:13" x14ac:dyDescent="0.2">
      <c r="A6152" t="s">
        <v>2522</v>
      </c>
      <c r="B6152" t="s">
        <v>39</v>
      </c>
      <c r="C6152" t="s">
        <v>2523</v>
      </c>
      <c r="D6152" s="12">
        <v>556106</v>
      </c>
      <c r="E6152" s="11">
        <v>451304</v>
      </c>
      <c r="F6152" t="s">
        <v>2524</v>
      </c>
      <c r="G6152" t="s">
        <v>13</v>
      </c>
      <c r="H6152" s="1">
        <v>45727</v>
      </c>
      <c r="I6152" t="s">
        <v>2525</v>
      </c>
      <c r="J6152">
        <f t="shared" si="384"/>
        <v>324</v>
      </c>
      <c r="K6152">
        <f t="shared" si="385"/>
        <v>1</v>
      </c>
      <c r="L6152" s="9">
        <f t="shared" si="386"/>
        <v>1792436850</v>
      </c>
      <c r="M6152" s="9">
        <f t="shared" si="387"/>
        <v>556106</v>
      </c>
    </row>
    <row r="6153" spans="1:13" x14ac:dyDescent="0.2">
      <c r="A6153" t="s">
        <v>8528</v>
      </c>
      <c r="B6153" t="s">
        <v>1751</v>
      </c>
      <c r="C6153" t="s">
        <v>8529</v>
      </c>
      <c r="D6153" s="12">
        <v>556047</v>
      </c>
      <c r="E6153" s="11">
        <v>341837</v>
      </c>
      <c r="F6153" t="s">
        <v>8530</v>
      </c>
      <c r="G6153" t="s">
        <v>13</v>
      </c>
      <c r="H6153" s="1">
        <v>45706</v>
      </c>
      <c r="I6153" t="s">
        <v>8531</v>
      </c>
      <c r="J6153">
        <f t="shared" si="384"/>
        <v>99</v>
      </c>
      <c r="K6153">
        <f t="shared" si="385"/>
        <v>1</v>
      </c>
      <c r="L6153" s="9">
        <f t="shared" si="386"/>
        <v>382244987</v>
      </c>
      <c r="M6153" s="9">
        <f t="shared" si="387"/>
        <v>556047</v>
      </c>
    </row>
    <row r="6154" spans="1:13" x14ac:dyDescent="0.2">
      <c r="A6154" t="s">
        <v>12394</v>
      </c>
      <c r="B6154" t="s">
        <v>10</v>
      </c>
      <c r="C6154" t="s">
        <v>12395</v>
      </c>
      <c r="D6154" s="12">
        <v>555959</v>
      </c>
      <c r="E6154" s="11">
        <v>0</v>
      </c>
      <c r="F6154" t="s">
        <v>12396</v>
      </c>
      <c r="G6154" t="s">
        <v>121</v>
      </c>
      <c r="H6154" s="1">
        <v>45694</v>
      </c>
      <c r="I6154" t="s">
        <v>12397</v>
      </c>
      <c r="J6154">
        <f t="shared" si="384"/>
        <v>366</v>
      </c>
      <c r="K6154">
        <f t="shared" si="385"/>
        <v>1</v>
      </c>
      <c r="L6154" s="9">
        <f t="shared" si="386"/>
        <v>442014068</v>
      </c>
      <c r="M6154" s="9">
        <f t="shared" si="387"/>
        <v>555959</v>
      </c>
    </row>
    <row r="6155" spans="1:13" x14ac:dyDescent="0.2">
      <c r="A6155" t="s">
        <v>13074</v>
      </c>
      <c r="B6155" t="s">
        <v>3634</v>
      </c>
      <c r="C6155" t="s">
        <v>13075</v>
      </c>
      <c r="D6155" s="12">
        <v>553792</v>
      </c>
      <c r="E6155" s="11">
        <v>325796</v>
      </c>
      <c r="F6155" t="s">
        <v>13029</v>
      </c>
      <c r="G6155" t="s">
        <v>13</v>
      </c>
      <c r="H6155" s="1">
        <v>45679</v>
      </c>
      <c r="I6155" t="s">
        <v>13076</v>
      </c>
      <c r="J6155">
        <f t="shared" si="384"/>
        <v>56</v>
      </c>
      <c r="K6155">
        <f t="shared" si="385"/>
        <v>1</v>
      </c>
      <c r="L6155" s="9">
        <f t="shared" si="386"/>
        <v>64435443</v>
      </c>
      <c r="M6155" s="9">
        <f t="shared" si="387"/>
        <v>553792</v>
      </c>
    </row>
    <row r="6156" spans="1:13" x14ac:dyDescent="0.2">
      <c r="A6156" t="s">
        <v>2768</v>
      </c>
      <c r="B6156" t="s">
        <v>926</v>
      </c>
      <c r="C6156" t="s">
        <v>2769</v>
      </c>
      <c r="D6156" s="12">
        <v>550770</v>
      </c>
      <c r="E6156" s="11">
        <v>457545</v>
      </c>
      <c r="F6156" t="s">
        <v>2770</v>
      </c>
      <c r="G6156" t="s">
        <v>13</v>
      </c>
      <c r="H6156" s="1">
        <v>45727</v>
      </c>
      <c r="I6156" t="s">
        <v>2771</v>
      </c>
      <c r="J6156">
        <f t="shared" si="384"/>
        <v>109</v>
      </c>
      <c r="K6156">
        <f t="shared" si="385"/>
        <v>1</v>
      </c>
      <c r="L6156" s="9">
        <f t="shared" si="386"/>
        <v>185579277</v>
      </c>
      <c r="M6156" s="9">
        <f t="shared" si="387"/>
        <v>550770</v>
      </c>
    </row>
    <row r="6157" spans="1:13" x14ac:dyDescent="0.2">
      <c r="A6157" t="s">
        <v>5195</v>
      </c>
      <c r="B6157" t="s">
        <v>56</v>
      </c>
      <c r="C6157" t="s">
        <v>5196</v>
      </c>
      <c r="D6157" s="12">
        <v>549945</v>
      </c>
      <c r="E6157" s="11">
        <v>0</v>
      </c>
      <c r="F6157" t="s">
        <v>5197</v>
      </c>
      <c r="G6157" t="s">
        <v>130</v>
      </c>
      <c r="H6157" s="1">
        <v>45716</v>
      </c>
      <c r="I6157" t="s">
        <v>5198</v>
      </c>
      <c r="J6157">
        <f t="shared" si="384"/>
        <v>673</v>
      </c>
      <c r="K6157">
        <f t="shared" si="385"/>
        <v>1</v>
      </c>
      <c r="L6157" s="9">
        <f t="shared" si="386"/>
        <v>5115679510</v>
      </c>
      <c r="M6157" s="9">
        <f t="shared" si="387"/>
        <v>549945</v>
      </c>
    </row>
    <row r="6158" spans="1:13" x14ac:dyDescent="0.2">
      <c r="A6158" t="s">
        <v>8693</v>
      </c>
      <c r="B6158" t="s">
        <v>1456</v>
      </c>
      <c r="C6158" t="s">
        <v>8694</v>
      </c>
      <c r="D6158" s="12">
        <v>549623</v>
      </c>
      <c r="E6158" s="11">
        <v>96794</v>
      </c>
      <c r="F6158" t="s">
        <v>8695</v>
      </c>
      <c r="G6158" t="s">
        <v>147</v>
      </c>
      <c r="H6158" s="1">
        <v>45706</v>
      </c>
      <c r="I6158" t="s">
        <v>8696</v>
      </c>
      <c r="J6158">
        <f t="shared" si="384"/>
        <v>81</v>
      </c>
      <c r="K6158">
        <f t="shared" si="385"/>
        <v>1</v>
      </c>
      <c r="L6158" s="9">
        <f t="shared" si="386"/>
        <v>168045214</v>
      </c>
      <c r="M6158" s="9">
        <f t="shared" si="387"/>
        <v>549623</v>
      </c>
    </row>
    <row r="6159" spans="1:13" x14ac:dyDescent="0.2">
      <c r="A6159" t="s">
        <v>5845</v>
      </c>
      <c r="B6159" t="s">
        <v>2837</v>
      </c>
      <c r="C6159" t="s">
        <v>5846</v>
      </c>
      <c r="D6159" s="12">
        <v>547736</v>
      </c>
      <c r="E6159" s="11">
        <v>0</v>
      </c>
      <c r="F6159" t="s">
        <v>5827</v>
      </c>
      <c r="G6159" t="s">
        <v>13</v>
      </c>
      <c r="H6159" s="1">
        <v>45714</v>
      </c>
      <c r="I6159" t="s">
        <v>5847</v>
      </c>
      <c r="J6159">
        <f t="shared" si="384"/>
        <v>33</v>
      </c>
      <c r="K6159">
        <f t="shared" si="385"/>
        <v>1</v>
      </c>
      <c r="L6159" s="9">
        <f t="shared" si="386"/>
        <v>98507267</v>
      </c>
      <c r="M6159" s="9">
        <f t="shared" si="387"/>
        <v>547736</v>
      </c>
    </row>
    <row r="6160" spans="1:13" x14ac:dyDescent="0.2">
      <c r="A6160" t="s">
        <v>3460</v>
      </c>
      <c r="B6160" t="s">
        <v>39</v>
      </c>
      <c r="C6160" t="s">
        <v>3461</v>
      </c>
      <c r="D6160" s="12">
        <v>543728</v>
      </c>
      <c r="E6160" s="11">
        <v>1232</v>
      </c>
      <c r="F6160" t="s">
        <v>3462</v>
      </c>
      <c r="G6160" t="s">
        <v>13</v>
      </c>
      <c r="H6160" s="1">
        <v>45722</v>
      </c>
      <c r="I6160" t="s">
        <v>3463</v>
      </c>
      <c r="J6160">
        <f t="shared" si="384"/>
        <v>324</v>
      </c>
      <c r="K6160">
        <f t="shared" si="385"/>
        <v>1</v>
      </c>
      <c r="L6160" s="9">
        <f t="shared" si="386"/>
        <v>1792436850</v>
      </c>
      <c r="M6160" s="9">
        <f t="shared" si="387"/>
        <v>543728</v>
      </c>
    </row>
    <row r="6161" spans="1:13" x14ac:dyDescent="0.2">
      <c r="A6161" t="s">
        <v>7094</v>
      </c>
      <c r="B6161" t="s">
        <v>888</v>
      </c>
      <c r="C6161" t="s">
        <v>7095</v>
      </c>
      <c r="D6161" s="12">
        <v>126708</v>
      </c>
      <c r="E6161" s="11">
        <v>0</v>
      </c>
      <c r="F6161" t="s">
        <v>7096</v>
      </c>
      <c r="G6161" t="s">
        <v>147</v>
      </c>
      <c r="H6161" s="1">
        <v>45711</v>
      </c>
      <c r="I6161" t="s">
        <v>7097</v>
      </c>
      <c r="J6161">
        <f t="shared" si="384"/>
        <v>104</v>
      </c>
      <c r="K6161">
        <f t="shared" si="385"/>
        <v>3</v>
      </c>
      <c r="L6161" s="9">
        <f t="shared" si="386"/>
        <v>670590370</v>
      </c>
      <c r="M6161" s="9">
        <f t="shared" si="387"/>
        <v>543344</v>
      </c>
    </row>
    <row r="6162" spans="1:13" x14ac:dyDescent="0.2">
      <c r="A6162" t="s">
        <v>12741</v>
      </c>
      <c r="B6162" t="s">
        <v>888</v>
      </c>
      <c r="C6162" t="s">
        <v>7095</v>
      </c>
      <c r="D6162" s="12">
        <v>184440</v>
      </c>
      <c r="E6162" s="11">
        <v>111325</v>
      </c>
      <c r="F6162" t="s">
        <v>12742</v>
      </c>
      <c r="G6162" t="s">
        <v>13</v>
      </c>
      <c r="H6162" s="1">
        <v>45691</v>
      </c>
      <c r="I6162" t="s">
        <v>12743</v>
      </c>
      <c r="J6162">
        <f t="shared" si="384"/>
        <v>104</v>
      </c>
      <c r="K6162">
        <f t="shared" si="385"/>
        <v>3</v>
      </c>
      <c r="L6162" s="9">
        <f t="shared" si="386"/>
        <v>670590370</v>
      </c>
      <c r="M6162" s="9">
        <f t="shared" si="387"/>
        <v>543344</v>
      </c>
    </row>
    <row r="6163" spans="1:13" x14ac:dyDescent="0.2">
      <c r="A6163" t="s">
        <v>12748</v>
      </c>
      <c r="B6163" t="s">
        <v>888</v>
      </c>
      <c r="C6163" t="s">
        <v>7095</v>
      </c>
      <c r="D6163" s="12">
        <v>232196</v>
      </c>
      <c r="E6163" s="11">
        <v>0</v>
      </c>
      <c r="F6163" t="s">
        <v>12749</v>
      </c>
      <c r="G6163" t="s">
        <v>680</v>
      </c>
      <c r="H6163" s="1">
        <v>45691</v>
      </c>
      <c r="J6163">
        <f t="shared" si="384"/>
        <v>104</v>
      </c>
      <c r="K6163">
        <f t="shared" si="385"/>
        <v>3</v>
      </c>
      <c r="L6163" s="9">
        <f t="shared" si="386"/>
        <v>670590370</v>
      </c>
      <c r="M6163" s="9">
        <f t="shared" si="387"/>
        <v>543344</v>
      </c>
    </row>
    <row r="6164" spans="1:13" x14ac:dyDescent="0.2">
      <c r="A6164" t="s">
        <v>5700</v>
      </c>
      <c r="B6164" t="s">
        <v>1701</v>
      </c>
      <c r="C6164" t="s">
        <v>5701</v>
      </c>
      <c r="D6164" s="12">
        <v>542686</v>
      </c>
      <c r="E6164" s="11">
        <v>115046</v>
      </c>
      <c r="F6164" t="s">
        <v>5702</v>
      </c>
      <c r="G6164" t="s">
        <v>13</v>
      </c>
      <c r="H6164" s="1">
        <v>45715</v>
      </c>
      <c r="I6164" t="s">
        <v>5703</v>
      </c>
      <c r="J6164">
        <f t="shared" si="384"/>
        <v>250</v>
      </c>
      <c r="K6164">
        <f t="shared" si="385"/>
        <v>1</v>
      </c>
      <c r="L6164" s="9">
        <f t="shared" si="386"/>
        <v>408633237</v>
      </c>
      <c r="M6164" s="9">
        <f t="shared" si="387"/>
        <v>542686</v>
      </c>
    </row>
    <row r="6165" spans="1:13" x14ac:dyDescent="0.2">
      <c r="A6165" t="s">
        <v>4403</v>
      </c>
      <c r="B6165" t="s">
        <v>1701</v>
      </c>
      <c r="C6165" t="s">
        <v>4404</v>
      </c>
      <c r="D6165" s="12">
        <v>142544</v>
      </c>
      <c r="E6165" s="11">
        <v>82250</v>
      </c>
      <c r="F6165" t="s">
        <v>4405</v>
      </c>
      <c r="G6165" t="s">
        <v>13</v>
      </c>
      <c r="H6165" s="1">
        <v>45721</v>
      </c>
      <c r="I6165" t="s">
        <v>4406</v>
      </c>
      <c r="J6165">
        <f t="shared" si="384"/>
        <v>250</v>
      </c>
      <c r="K6165">
        <f t="shared" si="385"/>
        <v>2</v>
      </c>
      <c r="L6165" s="9">
        <f t="shared" si="386"/>
        <v>408633237</v>
      </c>
      <c r="M6165" s="9">
        <f t="shared" si="387"/>
        <v>542544</v>
      </c>
    </row>
    <row r="6166" spans="1:13" x14ac:dyDescent="0.2">
      <c r="A6166" t="s">
        <v>11987</v>
      </c>
      <c r="B6166" t="s">
        <v>1701</v>
      </c>
      <c r="C6166" t="s">
        <v>4404</v>
      </c>
      <c r="D6166" s="12">
        <v>400000</v>
      </c>
      <c r="E6166" s="11">
        <v>225000</v>
      </c>
      <c r="F6166" t="s">
        <v>11988</v>
      </c>
      <c r="G6166" t="s">
        <v>13</v>
      </c>
      <c r="H6166" s="1">
        <v>45698</v>
      </c>
      <c r="I6166" t="s">
        <v>11989</v>
      </c>
      <c r="J6166">
        <f t="shared" si="384"/>
        <v>250</v>
      </c>
      <c r="K6166">
        <f t="shared" si="385"/>
        <v>2</v>
      </c>
      <c r="L6166" s="9">
        <f t="shared" si="386"/>
        <v>408633237</v>
      </c>
      <c r="M6166" s="9">
        <f t="shared" si="387"/>
        <v>542544</v>
      </c>
    </row>
    <row r="6167" spans="1:13" x14ac:dyDescent="0.2">
      <c r="A6167" t="s">
        <v>9648</v>
      </c>
      <c r="B6167" t="s">
        <v>8976</v>
      </c>
      <c r="C6167" t="s">
        <v>9649</v>
      </c>
      <c r="D6167" s="12">
        <v>17000</v>
      </c>
      <c r="E6167" s="11">
        <v>0</v>
      </c>
      <c r="F6167" t="s">
        <v>9650</v>
      </c>
      <c r="G6167" t="s">
        <v>147</v>
      </c>
      <c r="H6167" s="1">
        <v>45702</v>
      </c>
      <c r="I6167" t="s">
        <v>9651</v>
      </c>
      <c r="J6167">
        <f t="shared" si="384"/>
        <v>350</v>
      </c>
      <c r="K6167">
        <f t="shared" si="385"/>
        <v>5</v>
      </c>
      <c r="L6167" s="9">
        <f t="shared" si="386"/>
        <v>1401538900</v>
      </c>
      <c r="M6167" s="9">
        <f t="shared" si="387"/>
        <v>542119</v>
      </c>
    </row>
    <row r="6168" spans="1:13" x14ac:dyDescent="0.2">
      <c r="A6168" t="s">
        <v>9652</v>
      </c>
      <c r="B6168" t="s">
        <v>8976</v>
      </c>
      <c r="C6168" t="s">
        <v>9649</v>
      </c>
      <c r="D6168" s="12">
        <v>17000</v>
      </c>
      <c r="E6168" s="11">
        <v>1250</v>
      </c>
      <c r="F6168" t="s">
        <v>9650</v>
      </c>
      <c r="G6168" t="s">
        <v>130</v>
      </c>
      <c r="H6168" s="1">
        <v>45702</v>
      </c>
      <c r="I6168" t="s">
        <v>9653</v>
      </c>
      <c r="J6168">
        <f t="shared" si="384"/>
        <v>350</v>
      </c>
      <c r="K6168">
        <f t="shared" si="385"/>
        <v>5</v>
      </c>
      <c r="L6168" s="9">
        <f t="shared" si="386"/>
        <v>1401538900</v>
      </c>
      <c r="M6168" s="9">
        <f t="shared" si="387"/>
        <v>542119</v>
      </c>
    </row>
    <row r="6169" spans="1:13" x14ac:dyDescent="0.2">
      <c r="A6169" t="s">
        <v>9883</v>
      </c>
      <c r="B6169" t="s">
        <v>8976</v>
      </c>
      <c r="C6169" t="s">
        <v>9649</v>
      </c>
      <c r="D6169" s="12">
        <v>125000</v>
      </c>
      <c r="E6169" s="11">
        <v>0</v>
      </c>
      <c r="F6169" t="s">
        <v>9650</v>
      </c>
      <c r="G6169" t="s">
        <v>147</v>
      </c>
      <c r="H6169" s="1">
        <v>45702</v>
      </c>
      <c r="I6169" t="s">
        <v>9884</v>
      </c>
      <c r="J6169">
        <f t="shared" si="384"/>
        <v>350</v>
      </c>
      <c r="K6169">
        <f t="shared" si="385"/>
        <v>5</v>
      </c>
      <c r="L6169" s="9">
        <f t="shared" si="386"/>
        <v>1401538900</v>
      </c>
      <c r="M6169" s="9">
        <f t="shared" si="387"/>
        <v>542119</v>
      </c>
    </row>
    <row r="6170" spans="1:13" x14ac:dyDescent="0.2">
      <c r="A6170" t="s">
        <v>9902</v>
      </c>
      <c r="B6170" t="s">
        <v>8976</v>
      </c>
      <c r="C6170" t="s">
        <v>9649</v>
      </c>
      <c r="D6170" s="12">
        <v>133119</v>
      </c>
      <c r="E6170" s="11">
        <v>91345</v>
      </c>
      <c r="F6170" t="s">
        <v>9903</v>
      </c>
      <c r="G6170" t="s">
        <v>116</v>
      </c>
      <c r="H6170" s="1">
        <v>45702</v>
      </c>
      <c r="I6170" t="s">
        <v>9904</v>
      </c>
      <c r="J6170">
        <f t="shared" si="384"/>
        <v>350</v>
      </c>
      <c r="K6170">
        <f t="shared" si="385"/>
        <v>5</v>
      </c>
      <c r="L6170" s="9">
        <f t="shared" si="386"/>
        <v>1401538900</v>
      </c>
      <c r="M6170" s="9">
        <f t="shared" si="387"/>
        <v>542119</v>
      </c>
    </row>
    <row r="6171" spans="1:13" x14ac:dyDescent="0.2">
      <c r="A6171" t="s">
        <v>10054</v>
      </c>
      <c r="B6171" t="s">
        <v>8976</v>
      </c>
      <c r="C6171" t="s">
        <v>9649</v>
      </c>
      <c r="D6171" s="12">
        <v>250000</v>
      </c>
      <c r="E6171" s="11">
        <v>0</v>
      </c>
      <c r="F6171" t="s">
        <v>10055</v>
      </c>
      <c r="G6171" t="s">
        <v>116</v>
      </c>
      <c r="H6171" s="1">
        <v>45702</v>
      </c>
      <c r="I6171" t="s">
        <v>10056</v>
      </c>
      <c r="J6171">
        <f t="shared" si="384"/>
        <v>350</v>
      </c>
      <c r="K6171">
        <f t="shared" si="385"/>
        <v>5</v>
      </c>
      <c r="L6171" s="9">
        <f t="shared" si="386"/>
        <v>1401538900</v>
      </c>
      <c r="M6171" s="9">
        <f t="shared" si="387"/>
        <v>542119</v>
      </c>
    </row>
    <row r="6172" spans="1:13" x14ac:dyDescent="0.2">
      <c r="A6172" t="s">
        <v>2582</v>
      </c>
      <c r="B6172" t="s">
        <v>16</v>
      </c>
      <c r="C6172" t="s">
        <v>2583</v>
      </c>
      <c r="D6172" s="12">
        <v>537869</v>
      </c>
      <c r="E6172" s="11">
        <v>537869</v>
      </c>
      <c r="F6172" t="s">
        <v>2584</v>
      </c>
      <c r="G6172" t="s">
        <v>13</v>
      </c>
      <c r="H6172" s="1">
        <v>45727</v>
      </c>
      <c r="I6172" t="s">
        <v>2585</v>
      </c>
      <c r="J6172">
        <f t="shared" si="384"/>
        <v>137</v>
      </c>
      <c r="K6172">
        <f t="shared" si="385"/>
        <v>1</v>
      </c>
      <c r="L6172" s="9">
        <f t="shared" si="386"/>
        <v>2463589332</v>
      </c>
      <c r="M6172" s="9">
        <f t="shared" si="387"/>
        <v>537869</v>
      </c>
    </row>
    <row r="6173" spans="1:13" x14ac:dyDescent="0.2">
      <c r="A6173" t="s">
        <v>8975</v>
      </c>
      <c r="B6173" t="s">
        <v>8976</v>
      </c>
      <c r="C6173" t="s">
        <v>8977</v>
      </c>
      <c r="D6173" s="12">
        <v>533785</v>
      </c>
      <c r="E6173" s="11">
        <v>279785</v>
      </c>
      <c r="F6173" t="s">
        <v>8978</v>
      </c>
      <c r="G6173" t="s">
        <v>673</v>
      </c>
      <c r="H6173" s="1">
        <v>45706</v>
      </c>
      <c r="I6173" t="s">
        <v>8979</v>
      </c>
      <c r="J6173">
        <f t="shared" si="384"/>
        <v>350</v>
      </c>
      <c r="K6173">
        <f t="shared" si="385"/>
        <v>1</v>
      </c>
      <c r="L6173" s="9">
        <f t="shared" si="386"/>
        <v>1401538900</v>
      </c>
      <c r="M6173" s="9">
        <f t="shared" si="387"/>
        <v>533785</v>
      </c>
    </row>
    <row r="6174" spans="1:13" x14ac:dyDescent="0.2">
      <c r="A6174" t="s">
        <v>10264</v>
      </c>
      <c r="B6174" t="s">
        <v>8976</v>
      </c>
      <c r="C6174" t="s">
        <v>10265</v>
      </c>
      <c r="D6174" s="12">
        <v>529620</v>
      </c>
      <c r="E6174" s="11">
        <v>168000</v>
      </c>
      <c r="F6174" t="s">
        <v>10266</v>
      </c>
      <c r="G6174" t="s">
        <v>130</v>
      </c>
      <c r="H6174" s="1">
        <v>45702</v>
      </c>
      <c r="I6174" t="s">
        <v>10267</v>
      </c>
      <c r="J6174">
        <f t="shared" si="384"/>
        <v>350</v>
      </c>
      <c r="K6174">
        <f t="shared" si="385"/>
        <v>1</v>
      </c>
      <c r="L6174" s="9">
        <f t="shared" si="386"/>
        <v>1401538900</v>
      </c>
      <c r="M6174" s="9">
        <f t="shared" si="387"/>
        <v>529620</v>
      </c>
    </row>
    <row r="6175" spans="1:13" x14ac:dyDescent="0.2">
      <c r="A6175" t="s">
        <v>10257</v>
      </c>
      <c r="B6175" t="s">
        <v>8976</v>
      </c>
      <c r="C6175" t="s">
        <v>10258</v>
      </c>
      <c r="D6175" s="12">
        <v>528570</v>
      </c>
      <c r="E6175" s="11">
        <v>0</v>
      </c>
      <c r="F6175" t="s">
        <v>10259</v>
      </c>
      <c r="G6175" t="s">
        <v>116</v>
      </c>
      <c r="H6175" s="1">
        <v>45702</v>
      </c>
      <c r="I6175" t="s">
        <v>10260</v>
      </c>
      <c r="J6175">
        <f t="shared" si="384"/>
        <v>350</v>
      </c>
      <c r="K6175">
        <f t="shared" si="385"/>
        <v>1</v>
      </c>
      <c r="L6175" s="9">
        <f t="shared" si="386"/>
        <v>1401538900</v>
      </c>
      <c r="M6175" s="9">
        <f t="shared" si="387"/>
        <v>528570</v>
      </c>
    </row>
    <row r="6176" spans="1:13" x14ac:dyDescent="0.2">
      <c r="A6176" t="s">
        <v>4932</v>
      </c>
      <c r="B6176" t="s">
        <v>926</v>
      </c>
      <c r="C6176" t="s">
        <v>4933</v>
      </c>
      <c r="D6176" s="12">
        <v>521356</v>
      </c>
      <c r="E6176" s="11">
        <v>0</v>
      </c>
      <c r="F6176" t="s">
        <v>4934</v>
      </c>
      <c r="G6176" t="s">
        <v>13</v>
      </c>
      <c r="H6176" s="1">
        <v>45719</v>
      </c>
      <c r="I6176" t="s">
        <v>4935</v>
      </c>
      <c r="J6176">
        <f t="shared" si="384"/>
        <v>109</v>
      </c>
      <c r="K6176">
        <f t="shared" si="385"/>
        <v>1</v>
      </c>
      <c r="L6176" s="9">
        <f t="shared" si="386"/>
        <v>185579277</v>
      </c>
      <c r="M6176" s="9">
        <f t="shared" si="387"/>
        <v>521356</v>
      </c>
    </row>
    <row r="6177" spans="1:13" x14ac:dyDescent="0.2">
      <c r="A6177" t="s">
        <v>4894</v>
      </c>
      <c r="B6177" t="s">
        <v>1793</v>
      </c>
      <c r="C6177" t="s">
        <v>4895</v>
      </c>
      <c r="D6177" s="12">
        <v>519118</v>
      </c>
      <c r="E6177" s="11">
        <v>36210</v>
      </c>
      <c r="F6177" t="s">
        <v>4896</v>
      </c>
      <c r="G6177" t="s">
        <v>13</v>
      </c>
      <c r="H6177" s="1">
        <v>45719</v>
      </c>
      <c r="I6177" t="s">
        <v>4897</v>
      </c>
      <c r="J6177">
        <f t="shared" si="384"/>
        <v>85</v>
      </c>
      <c r="K6177">
        <f t="shared" si="385"/>
        <v>1</v>
      </c>
      <c r="L6177" s="9">
        <f t="shared" si="386"/>
        <v>35074817</v>
      </c>
      <c r="M6177" s="9">
        <f t="shared" si="387"/>
        <v>519118</v>
      </c>
    </row>
    <row r="6178" spans="1:13" x14ac:dyDescent="0.2">
      <c r="A6178" t="s">
        <v>10247</v>
      </c>
      <c r="B6178" t="s">
        <v>8976</v>
      </c>
      <c r="C6178" t="s">
        <v>10248</v>
      </c>
      <c r="D6178" s="12">
        <v>516500</v>
      </c>
      <c r="E6178" s="11">
        <v>0</v>
      </c>
      <c r="F6178" t="s">
        <v>10249</v>
      </c>
      <c r="G6178" t="s">
        <v>152</v>
      </c>
      <c r="H6178" s="1">
        <v>45702</v>
      </c>
      <c r="I6178" t="s">
        <v>10250</v>
      </c>
      <c r="J6178">
        <f t="shared" si="384"/>
        <v>350</v>
      </c>
      <c r="K6178">
        <f t="shared" si="385"/>
        <v>1</v>
      </c>
      <c r="L6178" s="9">
        <f t="shared" si="386"/>
        <v>1401538900</v>
      </c>
      <c r="M6178" s="9">
        <f t="shared" si="387"/>
        <v>516500</v>
      </c>
    </row>
    <row r="6179" spans="1:13" x14ac:dyDescent="0.2">
      <c r="A6179" t="s">
        <v>10773</v>
      </c>
      <c r="B6179" t="s">
        <v>16</v>
      </c>
      <c r="C6179" t="s">
        <v>10774</v>
      </c>
      <c r="D6179" s="12">
        <v>515302</v>
      </c>
      <c r="E6179" s="11">
        <v>0</v>
      </c>
      <c r="F6179" t="s">
        <v>10775</v>
      </c>
      <c r="G6179" t="s">
        <v>13</v>
      </c>
      <c r="H6179" s="1">
        <v>45701</v>
      </c>
      <c r="I6179" t="s">
        <v>10776</v>
      </c>
      <c r="J6179">
        <f t="shared" si="384"/>
        <v>137</v>
      </c>
      <c r="K6179">
        <f t="shared" si="385"/>
        <v>1</v>
      </c>
      <c r="L6179" s="9">
        <f t="shared" si="386"/>
        <v>2463589332</v>
      </c>
      <c r="M6179" s="9">
        <f t="shared" si="387"/>
        <v>515302</v>
      </c>
    </row>
    <row r="6180" spans="1:13" x14ac:dyDescent="0.2">
      <c r="A6180" t="s">
        <v>12174</v>
      </c>
      <c r="B6180" t="s">
        <v>56</v>
      </c>
      <c r="C6180" t="s">
        <v>12175</v>
      </c>
      <c r="D6180" s="12">
        <v>514995</v>
      </c>
      <c r="E6180" s="11">
        <v>261714</v>
      </c>
      <c r="F6180" t="s">
        <v>12125</v>
      </c>
      <c r="G6180" t="s">
        <v>13</v>
      </c>
      <c r="H6180" s="1">
        <v>45695</v>
      </c>
      <c r="I6180" t="s">
        <v>12176</v>
      </c>
      <c r="J6180">
        <f t="shared" si="384"/>
        <v>673</v>
      </c>
      <c r="K6180">
        <f t="shared" si="385"/>
        <v>1</v>
      </c>
      <c r="L6180" s="9">
        <f t="shared" si="386"/>
        <v>5115679510</v>
      </c>
      <c r="M6180" s="9">
        <f t="shared" si="387"/>
        <v>514995</v>
      </c>
    </row>
    <row r="6181" spans="1:13" x14ac:dyDescent="0.2">
      <c r="A6181" t="s">
        <v>9117</v>
      </c>
      <c r="B6181" t="s">
        <v>26</v>
      </c>
      <c r="C6181" t="s">
        <v>9118</v>
      </c>
      <c r="D6181" s="12">
        <v>510818</v>
      </c>
      <c r="E6181" s="11">
        <v>0</v>
      </c>
      <c r="F6181" t="s">
        <v>9119</v>
      </c>
      <c r="G6181" t="s">
        <v>13</v>
      </c>
      <c r="H6181" s="1">
        <v>45702</v>
      </c>
      <c r="I6181" t="s">
        <v>9120</v>
      </c>
      <c r="J6181">
        <f t="shared" si="384"/>
        <v>115</v>
      </c>
      <c r="K6181">
        <f t="shared" si="385"/>
        <v>1</v>
      </c>
      <c r="L6181" s="9">
        <f t="shared" si="386"/>
        <v>116767799</v>
      </c>
      <c r="M6181" s="9">
        <f t="shared" si="387"/>
        <v>510818</v>
      </c>
    </row>
    <row r="6182" spans="1:13" x14ac:dyDescent="0.2">
      <c r="A6182" t="s">
        <v>6599</v>
      </c>
      <c r="B6182" t="s">
        <v>10</v>
      </c>
      <c r="C6182" t="s">
        <v>6600</v>
      </c>
      <c r="D6182" s="12">
        <v>508690</v>
      </c>
      <c r="E6182" s="11">
        <v>220390</v>
      </c>
      <c r="F6182" t="s">
        <v>6601</v>
      </c>
      <c r="G6182" t="s">
        <v>116</v>
      </c>
      <c r="H6182" s="1">
        <v>45713</v>
      </c>
      <c r="I6182" t="s">
        <v>6602</v>
      </c>
      <c r="J6182">
        <f t="shared" si="384"/>
        <v>366</v>
      </c>
      <c r="K6182">
        <f t="shared" si="385"/>
        <v>1</v>
      </c>
      <c r="L6182" s="9">
        <f t="shared" si="386"/>
        <v>442014068</v>
      </c>
      <c r="M6182" s="9">
        <f t="shared" si="387"/>
        <v>508690</v>
      </c>
    </row>
    <row r="6183" spans="1:13" x14ac:dyDescent="0.2">
      <c r="A6183" t="s">
        <v>2515</v>
      </c>
      <c r="B6183" t="s">
        <v>39</v>
      </c>
      <c r="C6183" t="s">
        <v>2516</v>
      </c>
      <c r="D6183" s="12">
        <v>505092</v>
      </c>
      <c r="E6183" s="11">
        <v>0</v>
      </c>
      <c r="F6183" t="s">
        <v>2517</v>
      </c>
      <c r="G6183" t="s">
        <v>13</v>
      </c>
      <c r="H6183" s="1">
        <v>45727</v>
      </c>
      <c r="I6183" t="s">
        <v>2518</v>
      </c>
      <c r="J6183">
        <f t="shared" si="384"/>
        <v>324</v>
      </c>
      <c r="K6183">
        <f t="shared" si="385"/>
        <v>1</v>
      </c>
      <c r="L6183" s="9">
        <f t="shared" si="386"/>
        <v>1792436850</v>
      </c>
      <c r="M6183" s="9">
        <f t="shared" si="387"/>
        <v>505092</v>
      </c>
    </row>
    <row r="6184" spans="1:13" x14ac:dyDescent="0.2">
      <c r="A6184" t="s">
        <v>10240</v>
      </c>
      <c r="B6184" t="s">
        <v>8976</v>
      </c>
      <c r="C6184" t="s">
        <v>10241</v>
      </c>
      <c r="D6184" s="12">
        <v>503810</v>
      </c>
      <c r="E6184" s="11">
        <v>0</v>
      </c>
      <c r="F6184" t="s">
        <v>10242</v>
      </c>
      <c r="G6184" t="s">
        <v>116</v>
      </c>
      <c r="H6184" s="1">
        <v>45702</v>
      </c>
      <c r="I6184" t="s">
        <v>10243</v>
      </c>
      <c r="J6184">
        <f t="shared" si="384"/>
        <v>350</v>
      </c>
      <c r="K6184">
        <f t="shared" si="385"/>
        <v>1</v>
      </c>
      <c r="L6184" s="9">
        <f t="shared" si="386"/>
        <v>1401538900</v>
      </c>
      <c r="M6184" s="9">
        <f t="shared" si="387"/>
        <v>503810</v>
      </c>
    </row>
    <row r="6185" spans="1:13" x14ac:dyDescent="0.2">
      <c r="A6185" t="s">
        <v>10994</v>
      </c>
      <c r="B6185" t="s">
        <v>56</v>
      </c>
      <c r="C6185" t="s">
        <v>10995</v>
      </c>
      <c r="D6185" s="12">
        <v>500744</v>
      </c>
      <c r="E6185" s="11">
        <v>76883</v>
      </c>
      <c r="F6185" t="s">
        <v>10996</v>
      </c>
      <c r="G6185" t="s">
        <v>13</v>
      </c>
      <c r="H6185" s="1">
        <v>45701</v>
      </c>
      <c r="I6185" t="s">
        <v>10997</v>
      </c>
      <c r="J6185">
        <f t="shared" si="384"/>
        <v>673</v>
      </c>
      <c r="K6185">
        <f t="shared" si="385"/>
        <v>1</v>
      </c>
      <c r="L6185" s="9">
        <f t="shared" si="386"/>
        <v>5115679510</v>
      </c>
      <c r="M6185" s="9">
        <f t="shared" si="387"/>
        <v>500744</v>
      </c>
    </row>
    <row r="6186" spans="1:13" x14ac:dyDescent="0.2">
      <c r="A6186" t="s">
        <v>7984</v>
      </c>
      <c r="B6186" t="s">
        <v>860</v>
      </c>
      <c r="C6186" t="s">
        <v>7985</v>
      </c>
      <c r="D6186" s="12">
        <v>500000</v>
      </c>
      <c r="E6186" s="11">
        <v>0</v>
      </c>
      <c r="F6186" t="s">
        <v>7986</v>
      </c>
      <c r="G6186" t="s">
        <v>1099</v>
      </c>
      <c r="H6186" s="1">
        <v>45706</v>
      </c>
      <c r="I6186" t="s">
        <v>7987</v>
      </c>
      <c r="J6186">
        <f t="shared" si="384"/>
        <v>33</v>
      </c>
      <c r="K6186">
        <f t="shared" si="385"/>
        <v>1</v>
      </c>
      <c r="L6186" s="9">
        <f t="shared" si="386"/>
        <v>470163943</v>
      </c>
      <c r="M6186" s="9">
        <f t="shared" si="387"/>
        <v>500000</v>
      </c>
    </row>
    <row r="6187" spans="1:13" x14ac:dyDescent="0.2">
      <c r="A6187" t="s">
        <v>11331</v>
      </c>
      <c r="B6187" t="s">
        <v>1701</v>
      </c>
      <c r="C6187" t="s">
        <v>11332</v>
      </c>
      <c r="D6187" s="12">
        <v>500000</v>
      </c>
      <c r="E6187" s="11">
        <v>350000</v>
      </c>
      <c r="F6187" t="s">
        <v>11333</v>
      </c>
      <c r="G6187" t="s">
        <v>13</v>
      </c>
      <c r="H6187" s="1">
        <v>45700</v>
      </c>
      <c r="I6187" t="s">
        <v>11334</v>
      </c>
      <c r="J6187">
        <f t="shared" si="384"/>
        <v>250</v>
      </c>
      <c r="K6187">
        <f t="shared" si="385"/>
        <v>1</v>
      </c>
      <c r="L6187" s="9">
        <f t="shared" si="386"/>
        <v>408633237</v>
      </c>
      <c r="M6187" s="9">
        <f t="shared" si="387"/>
        <v>500000</v>
      </c>
    </row>
    <row r="6188" spans="1:13" x14ac:dyDescent="0.2">
      <c r="A6188" t="s">
        <v>8524</v>
      </c>
      <c r="B6188" t="s">
        <v>1751</v>
      </c>
      <c r="C6188" t="s">
        <v>8525</v>
      </c>
      <c r="D6188" s="12">
        <v>499490</v>
      </c>
      <c r="E6188" s="11">
        <v>252861</v>
      </c>
      <c r="F6188" t="s">
        <v>8526</v>
      </c>
      <c r="G6188" t="s">
        <v>13</v>
      </c>
      <c r="H6188" s="1">
        <v>45706</v>
      </c>
      <c r="I6188" t="s">
        <v>8527</v>
      </c>
      <c r="J6188">
        <f t="shared" si="384"/>
        <v>99</v>
      </c>
      <c r="K6188">
        <f t="shared" si="385"/>
        <v>1</v>
      </c>
      <c r="L6188" s="9">
        <f t="shared" si="386"/>
        <v>382244987</v>
      </c>
      <c r="M6188" s="9">
        <f t="shared" si="387"/>
        <v>499490</v>
      </c>
    </row>
    <row r="6189" spans="1:13" x14ac:dyDescent="0.2">
      <c r="A6189" t="s">
        <v>228</v>
      </c>
      <c r="B6189" t="s">
        <v>113</v>
      </c>
      <c r="C6189" t="s">
        <v>229</v>
      </c>
      <c r="D6189" s="12">
        <v>495391</v>
      </c>
      <c r="E6189" s="11">
        <v>0</v>
      </c>
      <c r="F6189" t="s">
        <v>230</v>
      </c>
      <c r="G6189" t="s">
        <v>116</v>
      </c>
      <c r="H6189" s="1">
        <v>45740</v>
      </c>
      <c r="I6189" t="s">
        <v>231</v>
      </c>
      <c r="J6189">
        <f t="shared" si="384"/>
        <v>194</v>
      </c>
      <c r="K6189">
        <f t="shared" si="385"/>
        <v>1</v>
      </c>
      <c r="L6189" s="9">
        <f t="shared" si="386"/>
        <v>1107339336</v>
      </c>
      <c r="M6189" s="9">
        <f t="shared" si="387"/>
        <v>495391</v>
      </c>
    </row>
    <row r="6190" spans="1:13" x14ac:dyDescent="0.2">
      <c r="A6190" t="s">
        <v>1870</v>
      </c>
      <c r="B6190" t="s">
        <v>951</v>
      </c>
      <c r="C6190" t="s">
        <v>1871</v>
      </c>
      <c r="D6190" s="12">
        <v>495300</v>
      </c>
      <c r="E6190" s="11">
        <v>174000</v>
      </c>
      <c r="F6190" t="s">
        <v>1872</v>
      </c>
      <c r="G6190" t="s">
        <v>13</v>
      </c>
      <c r="H6190" s="1">
        <v>45730</v>
      </c>
      <c r="I6190" t="s">
        <v>1873</v>
      </c>
      <c r="J6190">
        <f t="shared" si="384"/>
        <v>140</v>
      </c>
      <c r="K6190">
        <f t="shared" si="385"/>
        <v>1</v>
      </c>
      <c r="L6190" s="9">
        <f t="shared" si="386"/>
        <v>5426635612</v>
      </c>
      <c r="M6190" s="9">
        <f t="shared" si="387"/>
        <v>495300</v>
      </c>
    </row>
    <row r="6191" spans="1:13" x14ac:dyDescent="0.2">
      <c r="A6191" t="s">
        <v>3526</v>
      </c>
      <c r="B6191" t="s">
        <v>10</v>
      </c>
      <c r="C6191" t="s">
        <v>3527</v>
      </c>
      <c r="D6191" s="12">
        <v>95300</v>
      </c>
      <c r="E6191" s="11">
        <v>0</v>
      </c>
      <c r="F6191" t="s">
        <v>3528</v>
      </c>
      <c r="G6191" t="s">
        <v>147</v>
      </c>
      <c r="H6191" s="1">
        <v>45722</v>
      </c>
      <c r="I6191" t="s">
        <v>3529</v>
      </c>
      <c r="J6191">
        <f t="shared" si="384"/>
        <v>366</v>
      </c>
      <c r="K6191">
        <f t="shared" si="385"/>
        <v>4</v>
      </c>
      <c r="L6191" s="9">
        <f t="shared" si="386"/>
        <v>442014068</v>
      </c>
      <c r="M6191" s="9">
        <f t="shared" si="387"/>
        <v>493291</v>
      </c>
    </row>
    <row r="6192" spans="1:13" x14ac:dyDescent="0.2">
      <c r="A6192" t="s">
        <v>3534</v>
      </c>
      <c r="B6192" t="s">
        <v>10</v>
      </c>
      <c r="C6192" t="s">
        <v>3527</v>
      </c>
      <c r="D6192" s="12">
        <v>166868</v>
      </c>
      <c r="E6192" s="11">
        <v>0</v>
      </c>
      <c r="F6192" t="s">
        <v>3535</v>
      </c>
      <c r="G6192" t="s">
        <v>130</v>
      </c>
      <c r="H6192" s="1">
        <v>45722</v>
      </c>
      <c r="I6192" t="s">
        <v>3536</v>
      </c>
      <c r="J6192">
        <f t="shared" si="384"/>
        <v>366</v>
      </c>
      <c r="K6192">
        <f t="shared" si="385"/>
        <v>4</v>
      </c>
      <c r="L6192" s="9">
        <f t="shared" si="386"/>
        <v>442014068</v>
      </c>
      <c r="M6192" s="9">
        <f t="shared" si="387"/>
        <v>493291</v>
      </c>
    </row>
    <row r="6193" spans="1:13" x14ac:dyDescent="0.2">
      <c r="A6193" t="s">
        <v>4149</v>
      </c>
      <c r="B6193" t="s">
        <v>10</v>
      </c>
      <c r="C6193" t="s">
        <v>3527</v>
      </c>
      <c r="D6193" s="12">
        <v>146408</v>
      </c>
      <c r="E6193" s="11">
        <v>0</v>
      </c>
      <c r="F6193" t="s">
        <v>4150</v>
      </c>
      <c r="G6193" t="s">
        <v>121</v>
      </c>
      <c r="H6193" s="1">
        <v>45721</v>
      </c>
      <c r="I6193" t="s">
        <v>4151</v>
      </c>
      <c r="J6193">
        <f t="shared" si="384"/>
        <v>366</v>
      </c>
      <c r="K6193">
        <f t="shared" si="385"/>
        <v>4</v>
      </c>
      <c r="L6193" s="9">
        <f t="shared" si="386"/>
        <v>442014068</v>
      </c>
      <c r="M6193" s="9">
        <f t="shared" si="387"/>
        <v>493291</v>
      </c>
    </row>
    <row r="6194" spans="1:13" x14ac:dyDescent="0.2">
      <c r="A6194" t="s">
        <v>4152</v>
      </c>
      <c r="B6194" t="s">
        <v>10</v>
      </c>
      <c r="C6194" t="s">
        <v>3527</v>
      </c>
      <c r="D6194" s="12">
        <v>84715</v>
      </c>
      <c r="E6194" s="11">
        <v>0</v>
      </c>
      <c r="F6194" t="s">
        <v>4153</v>
      </c>
      <c r="G6194" t="s">
        <v>130</v>
      </c>
      <c r="H6194" s="1">
        <v>45721</v>
      </c>
      <c r="I6194" t="s">
        <v>4154</v>
      </c>
      <c r="J6194">
        <f t="shared" si="384"/>
        <v>366</v>
      </c>
      <c r="K6194">
        <f t="shared" si="385"/>
        <v>4</v>
      </c>
      <c r="L6194" s="9">
        <f t="shared" si="386"/>
        <v>442014068</v>
      </c>
      <c r="M6194" s="9">
        <f t="shared" si="387"/>
        <v>493291</v>
      </c>
    </row>
    <row r="6195" spans="1:13" x14ac:dyDescent="0.2">
      <c r="A6195" t="s">
        <v>4624</v>
      </c>
      <c r="B6195" t="s">
        <v>10</v>
      </c>
      <c r="C6195" t="s">
        <v>4625</v>
      </c>
      <c r="D6195" s="12">
        <v>493288</v>
      </c>
      <c r="E6195" s="11">
        <v>0</v>
      </c>
      <c r="F6195" t="s">
        <v>4626</v>
      </c>
      <c r="G6195" t="s">
        <v>152</v>
      </c>
      <c r="H6195" s="1">
        <v>45720</v>
      </c>
      <c r="I6195" t="s">
        <v>4627</v>
      </c>
      <c r="J6195">
        <f t="shared" si="384"/>
        <v>366</v>
      </c>
      <c r="K6195">
        <f t="shared" si="385"/>
        <v>1</v>
      </c>
      <c r="L6195" s="9">
        <f t="shared" si="386"/>
        <v>442014068</v>
      </c>
      <c r="M6195" s="9">
        <f t="shared" si="387"/>
        <v>493288</v>
      </c>
    </row>
    <row r="6196" spans="1:13" x14ac:dyDescent="0.2">
      <c r="A6196" t="s">
        <v>8689</v>
      </c>
      <c r="B6196" t="s">
        <v>1456</v>
      </c>
      <c r="C6196" t="s">
        <v>8690</v>
      </c>
      <c r="D6196" s="12">
        <v>493174</v>
      </c>
      <c r="E6196" s="11">
        <v>493174</v>
      </c>
      <c r="F6196" t="s">
        <v>8691</v>
      </c>
      <c r="G6196" t="s">
        <v>130</v>
      </c>
      <c r="H6196" s="1">
        <v>45706</v>
      </c>
      <c r="I6196" t="s">
        <v>8692</v>
      </c>
      <c r="J6196">
        <f t="shared" si="384"/>
        <v>81</v>
      </c>
      <c r="K6196">
        <f t="shared" si="385"/>
        <v>1</v>
      </c>
      <c r="L6196" s="9">
        <f t="shared" si="386"/>
        <v>168045214</v>
      </c>
      <c r="M6196" s="9">
        <f t="shared" si="387"/>
        <v>493174</v>
      </c>
    </row>
    <row r="6197" spans="1:13" x14ac:dyDescent="0.2">
      <c r="A6197" t="s">
        <v>1429</v>
      </c>
      <c r="B6197" t="s">
        <v>113</v>
      </c>
      <c r="C6197" t="s">
        <v>1430</v>
      </c>
      <c r="D6197" s="12">
        <v>490959</v>
      </c>
      <c r="E6197" s="11">
        <v>0</v>
      </c>
      <c r="F6197" t="s">
        <v>1431</v>
      </c>
      <c r="G6197" t="s">
        <v>13</v>
      </c>
      <c r="H6197" s="1">
        <v>45735</v>
      </c>
      <c r="I6197" t="s">
        <v>1432</v>
      </c>
      <c r="J6197">
        <f t="shared" si="384"/>
        <v>194</v>
      </c>
      <c r="K6197">
        <f t="shared" si="385"/>
        <v>1</v>
      </c>
      <c r="L6197" s="9">
        <f t="shared" si="386"/>
        <v>1107339336</v>
      </c>
      <c r="M6197" s="9">
        <f t="shared" si="387"/>
        <v>490959</v>
      </c>
    </row>
    <row r="6198" spans="1:13" x14ac:dyDescent="0.2">
      <c r="A6198" t="s">
        <v>30</v>
      </c>
      <c r="B6198" t="s">
        <v>21</v>
      </c>
      <c r="C6198" t="s">
        <v>31</v>
      </c>
      <c r="D6198" s="12">
        <v>489187</v>
      </c>
      <c r="E6198" s="11">
        <v>0</v>
      </c>
      <c r="F6198" t="s">
        <v>32</v>
      </c>
      <c r="G6198" t="s">
        <v>13</v>
      </c>
      <c r="H6198" s="1">
        <v>45740</v>
      </c>
      <c r="I6198" t="s">
        <v>33</v>
      </c>
      <c r="J6198">
        <f t="shared" si="384"/>
        <v>61</v>
      </c>
      <c r="K6198">
        <f t="shared" si="385"/>
        <v>1</v>
      </c>
      <c r="L6198" s="9">
        <f t="shared" si="386"/>
        <v>83466674</v>
      </c>
      <c r="M6198" s="9">
        <f t="shared" si="387"/>
        <v>489187</v>
      </c>
    </row>
    <row r="6199" spans="1:13" x14ac:dyDescent="0.2">
      <c r="A6199" t="s">
        <v>5682</v>
      </c>
      <c r="B6199" t="s">
        <v>1701</v>
      </c>
      <c r="C6199" t="s">
        <v>5683</v>
      </c>
      <c r="D6199" s="12">
        <v>132530</v>
      </c>
      <c r="E6199" s="11">
        <v>108061</v>
      </c>
      <c r="F6199" t="s">
        <v>5684</v>
      </c>
      <c r="G6199" t="s">
        <v>13</v>
      </c>
      <c r="H6199" s="1">
        <v>45715</v>
      </c>
      <c r="I6199" t="s">
        <v>5685</v>
      </c>
      <c r="J6199">
        <f t="shared" si="384"/>
        <v>250</v>
      </c>
      <c r="K6199">
        <f t="shared" si="385"/>
        <v>4</v>
      </c>
      <c r="L6199" s="9">
        <f t="shared" si="386"/>
        <v>408633237</v>
      </c>
      <c r="M6199" s="9">
        <f t="shared" si="387"/>
        <v>488370</v>
      </c>
    </row>
    <row r="6200" spans="1:13" x14ac:dyDescent="0.2">
      <c r="A6200" t="s">
        <v>5686</v>
      </c>
      <c r="B6200" t="s">
        <v>1701</v>
      </c>
      <c r="C6200" t="s">
        <v>5683</v>
      </c>
      <c r="D6200" s="12">
        <v>174359</v>
      </c>
      <c r="E6200" s="11">
        <v>142167</v>
      </c>
      <c r="F6200" t="s">
        <v>5687</v>
      </c>
      <c r="G6200" t="s">
        <v>13</v>
      </c>
      <c r="H6200" s="1">
        <v>45715</v>
      </c>
      <c r="I6200" t="s">
        <v>5688</v>
      </c>
      <c r="J6200">
        <f t="shared" si="384"/>
        <v>250</v>
      </c>
      <c r="K6200">
        <f t="shared" si="385"/>
        <v>4</v>
      </c>
      <c r="L6200" s="9">
        <f t="shared" si="386"/>
        <v>408633237</v>
      </c>
      <c r="M6200" s="9">
        <f t="shared" si="387"/>
        <v>488370</v>
      </c>
    </row>
    <row r="6201" spans="1:13" x14ac:dyDescent="0.2">
      <c r="A6201" t="s">
        <v>9954</v>
      </c>
      <c r="B6201" t="s">
        <v>8976</v>
      </c>
      <c r="C6201" t="s">
        <v>5683</v>
      </c>
      <c r="D6201" s="12">
        <v>170492</v>
      </c>
      <c r="E6201" s="11">
        <v>0</v>
      </c>
      <c r="F6201" t="s">
        <v>9955</v>
      </c>
      <c r="G6201" t="s">
        <v>13</v>
      </c>
      <c r="H6201" s="1">
        <v>45702</v>
      </c>
      <c r="I6201" t="s">
        <v>9956</v>
      </c>
      <c r="J6201">
        <f t="shared" si="384"/>
        <v>350</v>
      </c>
      <c r="K6201">
        <f t="shared" si="385"/>
        <v>4</v>
      </c>
      <c r="L6201" s="9">
        <f t="shared" si="386"/>
        <v>1401538900</v>
      </c>
      <c r="M6201" s="9">
        <f t="shared" si="387"/>
        <v>488370</v>
      </c>
    </row>
    <row r="6202" spans="1:13" x14ac:dyDescent="0.2">
      <c r="A6202" t="s">
        <v>11253</v>
      </c>
      <c r="B6202" t="s">
        <v>1456</v>
      </c>
      <c r="C6202" t="s">
        <v>5683</v>
      </c>
      <c r="D6202" s="12">
        <v>10989</v>
      </c>
      <c r="E6202" s="11">
        <v>0</v>
      </c>
      <c r="F6202" t="s">
        <v>11254</v>
      </c>
      <c r="G6202" t="s">
        <v>130</v>
      </c>
      <c r="H6202" s="1">
        <v>45700</v>
      </c>
      <c r="I6202" t="s">
        <v>11255</v>
      </c>
      <c r="J6202">
        <f t="shared" si="384"/>
        <v>81</v>
      </c>
      <c r="K6202">
        <f t="shared" si="385"/>
        <v>4</v>
      </c>
      <c r="L6202" s="9">
        <f t="shared" si="386"/>
        <v>168045214</v>
      </c>
      <c r="M6202" s="9">
        <f t="shared" si="387"/>
        <v>488370</v>
      </c>
    </row>
    <row r="6203" spans="1:13" x14ac:dyDescent="0.2">
      <c r="A6203" t="s">
        <v>304</v>
      </c>
      <c r="B6203" t="s">
        <v>113</v>
      </c>
      <c r="C6203" t="s">
        <v>305</v>
      </c>
      <c r="D6203" s="12">
        <v>200000</v>
      </c>
      <c r="E6203" s="11">
        <v>0</v>
      </c>
      <c r="F6203" t="s">
        <v>306</v>
      </c>
      <c r="G6203" t="s">
        <v>130</v>
      </c>
      <c r="H6203" s="1">
        <v>45740</v>
      </c>
      <c r="I6203" t="s">
        <v>307</v>
      </c>
      <c r="J6203">
        <f t="shared" si="384"/>
        <v>194</v>
      </c>
      <c r="K6203">
        <f t="shared" si="385"/>
        <v>2</v>
      </c>
      <c r="L6203" s="9">
        <f t="shared" si="386"/>
        <v>1107339336</v>
      </c>
      <c r="M6203" s="9">
        <f t="shared" si="387"/>
        <v>487000</v>
      </c>
    </row>
    <row r="6204" spans="1:13" x14ac:dyDescent="0.2">
      <c r="A6204" t="s">
        <v>308</v>
      </c>
      <c r="B6204" t="s">
        <v>113</v>
      </c>
      <c r="C6204" t="s">
        <v>305</v>
      </c>
      <c r="D6204" s="12">
        <v>287000</v>
      </c>
      <c r="E6204" s="11">
        <v>0</v>
      </c>
      <c r="F6204" t="s">
        <v>309</v>
      </c>
      <c r="G6204" t="s">
        <v>130</v>
      </c>
      <c r="H6204" s="1">
        <v>45740</v>
      </c>
      <c r="I6204" t="s">
        <v>310</v>
      </c>
      <c r="J6204">
        <f t="shared" si="384"/>
        <v>194</v>
      </c>
      <c r="K6204">
        <f t="shared" si="385"/>
        <v>2</v>
      </c>
      <c r="L6204" s="9">
        <f t="shared" si="386"/>
        <v>1107339336</v>
      </c>
      <c r="M6204" s="9">
        <f t="shared" si="387"/>
        <v>487000</v>
      </c>
    </row>
    <row r="6205" spans="1:13" x14ac:dyDescent="0.2">
      <c r="A6205" t="s">
        <v>3586</v>
      </c>
      <c r="B6205" t="s">
        <v>10</v>
      </c>
      <c r="C6205" t="s">
        <v>3587</v>
      </c>
      <c r="D6205" s="12">
        <v>114102</v>
      </c>
      <c r="E6205" s="11">
        <v>0</v>
      </c>
      <c r="F6205" t="s">
        <v>3588</v>
      </c>
      <c r="G6205" t="s">
        <v>121</v>
      </c>
      <c r="H6205" s="1">
        <v>45722</v>
      </c>
      <c r="I6205" t="s">
        <v>3589</v>
      </c>
      <c r="J6205">
        <f t="shared" si="384"/>
        <v>366</v>
      </c>
      <c r="K6205">
        <f t="shared" si="385"/>
        <v>3</v>
      </c>
      <c r="L6205" s="9">
        <f t="shared" si="386"/>
        <v>442014068</v>
      </c>
      <c r="M6205" s="9">
        <f t="shared" si="387"/>
        <v>486990</v>
      </c>
    </row>
    <row r="6206" spans="1:13" x14ac:dyDescent="0.2">
      <c r="A6206" t="s">
        <v>3590</v>
      </c>
      <c r="B6206" t="s">
        <v>10</v>
      </c>
      <c r="C6206" t="s">
        <v>3587</v>
      </c>
      <c r="D6206" s="12">
        <v>277444</v>
      </c>
      <c r="E6206" s="11">
        <v>0</v>
      </c>
      <c r="F6206" t="s">
        <v>3591</v>
      </c>
      <c r="G6206" t="s">
        <v>121</v>
      </c>
      <c r="H6206" s="1">
        <v>45722</v>
      </c>
      <c r="I6206" t="s">
        <v>3592</v>
      </c>
      <c r="J6206">
        <f t="shared" si="384"/>
        <v>366</v>
      </c>
      <c r="K6206">
        <f t="shared" si="385"/>
        <v>3</v>
      </c>
      <c r="L6206" s="9">
        <f t="shared" si="386"/>
        <v>442014068</v>
      </c>
      <c r="M6206" s="9">
        <f t="shared" si="387"/>
        <v>486990</v>
      </c>
    </row>
    <row r="6207" spans="1:13" x14ac:dyDescent="0.2">
      <c r="A6207" t="s">
        <v>4180</v>
      </c>
      <c r="B6207" t="s">
        <v>10</v>
      </c>
      <c r="C6207" t="s">
        <v>3587</v>
      </c>
      <c r="D6207" s="12">
        <v>95444</v>
      </c>
      <c r="E6207" s="11">
        <v>0</v>
      </c>
      <c r="F6207" t="s">
        <v>4181</v>
      </c>
      <c r="G6207" t="s">
        <v>121</v>
      </c>
      <c r="H6207" s="1">
        <v>45721</v>
      </c>
      <c r="I6207" t="s">
        <v>4182</v>
      </c>
      <c r="J6207">
        <f t="shared" si="384"/>
        <v>366</v>
      </c>
      <c r="K6207">
        <f t="shared" si="385"/>
        <v>3</v>
      </c>
      <c r="L6207" s="9">
        <f t="shared" si="386"/>
        <v>442014068</v>
      </c>
      <c r="M6207" s="9">
        <f t="shared" si="387"/>
        <v>486990</v>
      </c>
    </row>
    <row r="6208" spans="1:13" x14ac:dyDescent="0.2">
      <c r="A6208" t="s">
        <v>9211</v>
      </c>
      <c r="B6208" t="s">
        <v>1751</v>
      </c>
      <c r="C6208" t="s">
        <v>9212</v>
      </c>
      <c r="D6208" s="12">
        <v>486327</v>
      </c>
      <c r="E6208" s="11">
        <v>305897</v>
      </c>
      <c r="F6208" t="s">
        <v>9213</v>
      </c>
      <c r="G6208" t="s">
        <v>13</v>
      </c>
      <c r="H6208" s="1">
        <v>45702</v>
      </c>
      <c r="I6208" t="s">
        <v>9214</v>
      </c>
      <c r="J6208">
        <f t="shared" si="384"/>
        <v>99</v>
      </c>
      <c r="K6208">
        <f t="shared" si="385"/>
        <v>1</v>
      </c>
      <c r="L6208" s="9">
        <f t="shared" si="386"/>
        <v>382244987</v>
      </c>
      <c r="M6208" s="9">
        <f t="shared" si="387"/>
        <v>486327</v>
      </c>
    </row>
    <row r="6209" spans="1:13" x14ac:dyDescent="0.2">
      <c r="A6209" t="s">
        <v>247</v>
      </c>
      <c r="B6209" t="s">
        <v>113</v>
      </c>
      <c r="C6209" t="s">
        <v>248</v>
      </c>
      <c r="D6209" s="12">
        <v>486050</v>
      </c>
      <c r="E6209" s="11">
        <v>0</v>
      </c>
      <c r="F6209" t="s">
        <v>249</v>
      </c>
      <c r="G6209" t="s">
        <v>152</v>
      </c>
      <c r="H6209" s="1">
        <v>45740</v>
      </c>
      <c r="I6209" t="s">
        <v>250</v>
      </c>
      <c r="J6209">
        <f t="shared" si="384"/>
        <v>194</v>
      </c>
      <c r="K6209">
        <f t="shared" si="385"/>
        <v>1</v>
      </c>
      <c r="L6209" s="9">
        <f t="shared" si="386"/>
        <v>1107339336</v>
      </c>
      <c r="M6209" s="9">
        <f t="shared" si="387"/>
        <v>486050</v>
      </c>
    </row>
    <row r="6210" spans="1:13" x14ac:dyDescent="0.2">
      <c r="A6210" t="s">
        <v>5719</v>
      </c>
      <c r="B6210" t="s">
        <v>1940</v>
      </c>
      <c r="C6210" t="s">
        <v>5720</v>
      </c>
      <c r="D6210" s="12">
        <v>484457</v>
      </c>
      <c r="E6210" s="11">
        <v>302160</v>
      </c>
      <c r="F6210" t="s">
        <v>5721</v>
      </c>
      <c r="G6210" t="s">
        <v>13</v>
      </c>
      <c r="H6210" s="1">
        <v>45714</v>
      </c>
      <c r="I6210" t="s">
        <v>5722</v>
      </c>
      <c r="J6210">
        <f t="shared" ref="J6210:J6273" si="388">COUNTIF(B:B, B6210)</f>
        <v>50</v>
      </c>
      <c r="K6210">
        <f t="shared" ref="K6210:K6273" si="389">COUNTIF(C:C,C6210)</f>
        <v>1</v>
      </c>
      <c r="L6210" s="9">
        <f t="shared" ref="L6210:L6273" si="390">SUMIF(B:B,B6210,D:D)</f>
        <v>84683447</v>
      </c>
      <c r="M6210" s="9">
        <f t="shared" ref="M6210:M6273" si="391">SUMIF(C:C,C6210, D:D)</f>
        <v>484457</v>
      </c>
    </row>
    <row r="6211" spans="1:13" x14ac:dyDescent="0.2">
      <c r="A6211" t="s">
        <v>3213</v>
      </c>
      <c r="B6211" t="s">
        <v>87</v>
      </c>
      <c r="C6211" t="s">
        <v>3214</v>
      </c>
      <c r="D6211" s="12">
        <v>484200</v>
      </c>
      <c r="E6211" s="11">
        <v>0</v>
      </c>
      <c r="F6211" t="s">
        <v>3215</v>
      </c>
      <c r="G6211" t="s">
        <v>13</v>
      </c>
      <c r="H6211" s="1">
        <v>45723</v>
      </c>
      <c r="I6211" t="s">
        <v>3216</v>
      </c>
      <c r="J6211">
        <f t="shared" si="388"/>
        <v>160</v>
      </c>
      <c r="K6211">
        <f t="shared" si="389"/>
        <v>1</v>
      </c>
      <c r="L6211" s="9">
        <f t="shared" si="390"/>
        <v>1007902320</v>
      </c>
      <c r="M6211" s="9">
        <f t="shared" si="391"/>
        <v>484200</v>
      </c>
    </row>
    <row r="6212" spans="1:13" x14ac:dyDescent="0.2">
      <c r="A6212" t="s">
        <v>10236</v>
      </c>
      <c r="B6212" t="s">
        <v>8976</v>
      </c>
      <c r="C6212" t="s">
        <v>10237</v>
      </c>
      <c r="D6212" s="12">
        <v>483200</v>
      </c>
      <c r="E6212" s="11">
        <v>128630</v>
      </c>
      <c r="F6212" t="s">
        <v>10238</v>
      </c>
      <c r="G6212" t="s">
        <v>171</v>
      </c>
      <c r="H6212" s="1">
        <v>45702</v>
      </c>
      <c r="I6212" t="s">
        <v>10239</v>
      </c>
      <c r="J6212">
        <f t="shared" si="388"/>
        <v>350</v>
      </c>
      <c r="K6212">
        <f t="shared" si="389"/>
        <v>1</v>
      </c>
      <c r="L6212" s="9">
        <f t="shared" si="390"/>
        <v>1401538900</v>
      </c>
      <c r="M6212" s="9">
        <f t="shared" si="391"/>
        <v>483200</v>
      </c>
    </row>
    <row r="6213" spans="1:13" x14ac:dyDescent="0.2">
      <c r="A6213" t="s">
        <v>7244</v>
      </c>
      <c r="B6213" t="s">
        <v>56</v>
      </c>
      <c r="C6213" t="s">
        <v>7245</v>
      </c>
      <c r="D6213" s="12">
        <v>480000</v>
      </c>
      <c r="E6213" s="11">
        <v>320000</v>
      </c>
      <c r="F6213" t="s">
        <v>7246</v>
      </c>
      <c r="G6213" t="s">
        <v>13</v>
      </c>
      <c r="H6213" s="1">
        <v>45709</v>
      </c>
      <c r="I6213" t="s">
        <v>7247</v>
      </c>
      <c r="J6213">
        <f t="shared" si="388"/>
        <v>673</v>
      </c>
      <c r="K6213">
        <f t="shared" si="389"/>
        <v>1</v>
      </c>
      <c r="L6213" s="9">
        <f t="shared" si="390"/>
        <v>5115679510</v>
      </c>
      <c r="M6213" s="9">
        <f t="shared" si="391"/>
        <v>480000</v>
      </c>
    </row>
    <row r="6214" spans="1:13" x14ac:dyDescent="0.2">
      <c r="A6214" t="s">
        <v>8928</v>
      </c>
      <c r="B6214" t="s">
        <v>1701</v>
      </c>
      <c r="C6214" t="s">
        <v>8929</v>
      </c>
      <c r="D6214" s="12">
        <v>480000</v>
      </c>
      <c r="E6214" s="11">
        <v>320000</v>
      </c>
      <c r="F6214" t="s">
        <v>8930</v>
      </c>
      <c r="G6214" t="s">
        <v>13</v>
      </c>
      <c r="H6214" s="1">
        <v>45706</v>
      </c>
      <c r="I6214" t="s">
        <v>8931</v>
      </c>
      <c r="J6214">
        <f t="shared" si="388"/>
        <v>250</v>
      </c>
      <c r="K6214">
        <f t="shared" si="389"/>
        <v>1</v>
      </c>
      <c r="L6214" s="9">
        <f t="shared" si="390"/>
        <v>408633237</v>
      </c>
      <c r="M6214" s="9">
        <f t="shared" si="391"/>
        <v>480000</v>
      </c>
    </row>
    <row r="6215" spans="1:13" x14ac:dyDescent="0.2">
      <c r="A6215" t="s">
        <v>2033</v>
      </c>
      <c r="B6215" t="s">
        <v>951</v>
      </c>
      <c r="C6215" t="s">
        <v>2034</v>
      </c>
      <c r="D6215" s="12">
        <v>479594</v>
      </c>
      <c r="E6215" s="11">
        <v>0</v>
      </c>
      <c r="F6215" t="s">
        <v>2035</v>
      </c>
      <c r="G6215" t="s">
        <v>13</v>
      </c>
      <c r="H6215" s="1">
        <v>45728</v>
      </c>
      <c r="I6215" t="s">
        <v>2036</v>
      </c>
      <c r="J6215">
        <f t="shared" si="388"/>
        <v>140</v>
      </c>
      <c r="K6215">
        <f t="shared" si="389"/>
        <v>1</v>
      </c>
      <c r="L6215" s="9">
        <f t="shared" si="390"/>
        <v>5426635612</v>
      </c>
      <c r="M6215" s="9">
        <f t="shared" si="391"/>
        <v>479594</v>
      </c>
    </row>
    <row r="6216" spans="1:13" x14ac:dyDescent="0.2">
      <c r="A6216" t="s">
        <v>5565</v>
      </c>
      <c r="B6216" t="s">
        <v>951</v>
      </c>
      <c r="C6216" t="s">
        <v>5566</v>
      </c>
      <c r="D6216" s="12">
        <v>478950</v>
      </c>
      <c r="E6216" s="11">
        <v>287370</v>
      </c>
      <c r="F6216" t="s">
        <v>5567</v>
      </c>
      <c r="G6216" t="s">
        <v>13</v>
      </c>
      <c r="H6216" s="1">
        <v>45715</v>
      </c>
      <c r="I6216" t="s">
        <v>5568</v>
      </c>
      <c r="J6216">
        <f t="shared" si="388"/>
        <v>140</v>
      </c>
      <c r="K6216">
        <f t="shared" si="389"/>
        <v>1</v>
      </c>
      <c r="L6216" s="9">
        <f t="shared" si="390"/>
        <v>5426635612</v>
      </c>
      <c r="M6216" s="9">
        <f t="shared" si="391"/>
        <v>478950</v>
      </c>
    </row>
    <row r="6217" spans="1:13" x14ac:dyDescent="0.2">
      <c r="A6217" t="s">
        <v>2511</v>
      </c>
      <c r="B6217" t="s">
        <v>39</v>
      </c>
      <c r="C6217" t="s">
        <v>2512</v>
      </c>
      <c r="D6217" s="12">
        <v>477908</v>
      </c>
      <c r="E6217" s="11">
        <v>202800</v>
      </c>
      <c r="F6217" t="s">
        <v>2513</v>
      </c>
      <c r="G6217" t="s">
        <v>13</v>
      </c>
      <c r="H6217" s="1">
        <v>45727</v>
      </c>
      <c r="I6217" t="s">
        <v>2514</v>
      </c>
      <c r="J6217">
        <f t="shared" si="388"/>
        <v>324</v>
      </c>
      <c r="K6217">
        <f t="shared" si="389"/>
        <v>1</v>
      </c>
      <c r="L6217" s="9">
        <f t="shared" si="390"/>
        <v>1792436850</v>
      </c>
      <c r="M6217" s="9">
        <f t="shared" si="391"/>
        <v>477908</v>
      </c>
    </row>
    <row r="6218" spans="1:13" x14ac:dyDescent="0.2">
      <c r="A6218" t="s">
        <v>2828</v>
      </c>
      <c r="B6218" t="s">
        <v>1701</v>
      </c>
      <c r="C6218" t="s">
        <v>2829</v>
      </c>
      <c r="D6218" s="12">
        <v>471836</v>
      </c>
      <c r="E6218" s="11">
        <v>0</v>
      </c>
      <c r="F6218" t="s">
        <v>2830</v>
      </c>
      <c r="G6218" t="s">
        <v>13</v>
      </c>
      <c r="H6218" s="1">
        <v>45727</v>
      </c>
      <c r="I6218" t="s">
        <v>2831</v>
      </c>
      <c r="J6218">
        <f t="shared" si="388"/>
        <v>250</v>
      </c>
      <c r="K6218">
        <f t="shared" si="389"/>
        <v>1</v>
      </c>
      <c r="L6218" s="9">
        <f t="shared" si="390"/>
        <v>408633237</v>
      </c>
      <c r="M6218" s="9">
        <f t="shared" si="391"/>
        <v>471836</v>
      </c>
    </row>
    <row r="6219" spans="1:13" x14ac:dyDescent="0.2">
      <c r="A6219" t="s">
        <v>5536</v>
      </c>
      <c r="B6219" t="s">
        <v>832</v>
      </c>
      <c r="C6219" t="s">
        <v>5537</v>
      </c>
      <c r="D6219" s="12">
        <v>190086</v>
      </c>
      <c r="E6219" s="11">
        <v>0</v>
      </c>
      <c r="F6219" t="s">
        <v>5538</v>
      </c>
      <c r="G6219" t="s">
        <v>13</v>
      </c>
      <c r="H6219" s="1">
        <v>45715</v>
      </c>
      <c r="I6219" t="s">
        <v>5539</v>
      </c>
      <c r="J6219">
        <f t="shared" si="388"/>
        <v>47</v>
      </c>
      <c r="K6219">
        <f t="shared" si="389"/>
        <v>2</v>
      </c>
      <c r="L6219" s="9">
        <f t="shared" si="390"/>
        <v>160051169</v>
      </c>
      <c r="M6219" s="9">
        <f t="shared" si="391"/>
        <v>470883</v>
      </c>
    </row>
    <row r="6220" spans="1:13" x14ac:dyDescent="0.2">
      <c r="A6220" t="s">
        <v>5540</v>
      </c>
      <c r="B6220" t="s">
        <v>832</v>
      </c>
      <c r="C6220" t="s">
        <v>5537</v>
      </c>
      <c r="D6220" s="12">
        <v>280797</v>
      </c>
      <c r="E6220" s="11">
        <v>0</v>
      </c>
      <c r="F6220" t="s">
        <v>5541</v>
      </c>
      <c r="G6220" t="s">
        <v>152</v>
      </c>
      <c r="H6220" s="1">
        <v>45715</v>
      </c>
      <c r="I6220" t="s">
        <v>5542</v>
      </c>
      <c r="J6220">
        <f t="shared" si="388"/>
        <v>47</v>
      </c>
      <c r="K6220">
        <f t="shared" si="389"/>
        <v>2</v>
      </c>
      <c r="L6220" s="9">
        <f t="shared" si="390"/>
        <v>160051169</v>
      </c>
      <c r="M6220" s="9">
        <f t="shared" si="391"/>
        <v>470883</v>
      </c>
    </row>
    <row r="6221" spans="1:13" x14ac:dyDescent="0.2">
      <c r="A6221" t="s">
        <v>8093</v>
      </c>
      <c r="B6221" t="s">
        <v>7353</v>
      </c>
      <c r="C6221" t="s">
        <v>8094</v>
      </c>
      <c r="D6221" s="12">
        <v>138790</v>
      </c>
      <c r="E6221" s="11">
        <v>138790</v>
      </c>
      <c r="F6221" t="s">
        <v>8095</v>
      </c>
      <c r="G6221" t="s">
        <v>13</v>
      </c>
      <c r="H6221" s="1">
        <v>45706</v>
      </c>
      <c r="I6221" t="s">
        <v>8096</v>
      </c>
      <c r="J6221">
        <f t="shared" si="388"/>
        <v>15</v>
      </c>
      <c r="K6221">
        <f t="shared" si="389"/>
        <v>2</v>
      </c>
      <c r="L6221" s="9">
        <f t="shared" si="390"/>
        <v>1693498</v>
      </c>
      <c r="M6221" s="9">
        <f t="shared" si="391"/>
        <v>468759</v>
      </c>
    </row>
    <row r="6222" spans="1:13" x14ac:dyDescent="0.2">
      <c r="A6222" t="s">
        <v>8097</v>
      </c>
      <c r="B6222" t="s">
        <v>7353</v>
      </c>
      <c r="C6222" t="s">
        <v>8094</v>
      </c>
      <c r="D6222" s="12">
        <v>329969</v>
      </c>
      <c r="E6222" s="11">
        <v>0</v>
      </c>
      <c r="F6222" t="s">
        <v>8098</v>
      </c>
      <c r="G6222" t="s">
        <v>171</v>
      </c>
      <c r="H6222" s="1">
        <v>45706</v>
      </c>
      <c r="I6222" t="s">
        <v>8099</v>
      </c>
      <c r="J6222">
        <f t="shared" si="388"/>
        <v>15</v>
      </c>
      <c r="K6222">
        <f t="shared" si="389"/>
        <v>2</v>
      </c>
      <c r="L6222" s="9">
        <f t="shared" si="390"/>
        <v>1693498</v>
      </c>
      <c r="M6222" s="9">
        <f t="shared" si="391"/>
        <v>468759</v>
      </c>
    </row>
    <row r="6223" spans="1:13" x14ac:dyDescent="0.2">
      <c r="A6223" t="s">
        <v>7303</v>
      </c>
      <c r="B6223" t="s">
        <v>1701</v>
      </c>
      <c r="C6223" t="s">
        <v>7304</v>
      </c>
      <c r="D6223" s="12">
        <v>468000</v>
      </c>
      <c r="E6223" s="11">
        <v>0</v>
      </c>
      <c r="F6223" t="s">
        <v>7305</v>
      </c>
      <c r="G6223" t="s">
        <v>13</v>
      </c>
      <c r="H6223" s="1">
        <v>45709</v>
      </c>
      <c r="I6223" t="s">
        <v>7306</v>
      </c>
      <c r="J6223">
        <f t="shared" si="388"/>
        <v>250</v>
      </c>
      <c r="K6223">
        <f t="shared" si="389"/>
        <v>1</v>
      </c>
      <c r="L6223" s="9">
        <f t="shared" si="390"/>
        <v>408633237</v>
      </c>
      <c r="M6223" s="9">
        <f t="shared" si="391"/>
        <v>468000</v>
      </c>
    </row>
    <row r="6224" spans="1:13" x14ac:dyDescent="0.2">
      <c r="A6224" t="s">
        <v>7634</v>
      </c>
      <c r="B6224" t="s">
        <v>1940</v>
      </c>
      <c r="C6224" t="s">
        <v>7635</v>
      </c>
      <c r="D6224" s="12">
        <v>468000</v>
      </c>
      <c r="E6224" s="11">
        <v>93600</v>
      </c>
      <c r="F6224" t="s">
        <v>7636</v>
      </c>
      <c r="G6224" t="s">
        <v>13</v>
      </c>
      <c r="H6224" s="1">
        <v>45707</v>
      </c>
      <c r="I6224" t="s">
        <v>7637</v>
      </c>
      <c r="J6224">
        <f t="shared" si="388"/>
        <v>50</v>
      </c>
      <c r="K6224">
        <f t="shared" si="389"/>
        <v>1</v>
      </c>
      <c r="L6224" s="9">
        <f t="shared" si="390"/>
        <v>84683447</v>
      </c>
      <c r="M6224" s="9">
        <f t="shared" si="391"/>
        <v>468000</v>
      </c>
    </row>
    <row r="6225" spans="1:13" x14ac:dyDescent="0.2">
      <c r="A6225" t="s">
        <v>1678</v>
      </c>
      <c r="B6225" t="s">
        <v>1679</v>
      </c>
      <c r="C6225" t="s">
        <v>1680</v>
      </c>
      <c r="D6225" s="12">
        <v>465360</v>
      </c>
      <c r="E6225" s="11">
        <v>430458</v>
      </c>
      <c r="F6225" t="s">
        <v>1681</v>
      </c>
      <c r="G6225" t="s">
        <v>13</v>
      </c>
      <c r="H6225" s="1">
        <v>45733</v>
      </c>
      <c r="I6225" t="s">
        <v>1682</v>
      </c>
      <c r="J6225">
        <f t="shared" si="388"/>
        <v>27</v>
      </c>
      <c r="K6225">
        <f t="shared" si="389"/>
        <v>1</v>
      </c>
      <c r="L6225" s="9">
        <f t="shared" si="390"/>
        <v>42781742</v>
      </c>
      <c r="M6225" s="9">
        <f t="shared" si="391"/>
        <v>465360</v>
      </c>
    </row>
    <row r="6226" spans="1:13" x14ac:dyDescent="0.2">
      <c r="A6226" t="s">
        <v>9705</v>
      </c>
      <c r="B6226" t="s">
        <v>8976</v>
      </c>
      <c r="C6226" t="s">
        <v>9706</v>
      </c>
      <c r="D6226" s="12">
        <v>38375</v>
      </c>
      <c r="E6226" s="11">
        <v>12192</v>
      </c>
      <c r="F6226" t="s">
        <v>9699</v>
      </c>
      <c r="G6226" t="s">
        <v>152</v>
      </c>
      <c r="H6226" s="1">
        <v>45702</v>
      </c>
      <c r="I6226" t="s">
        <v>9707</v>
      </c>
      <c r="J6226">
        <f t="shared" si="388"/>
        <v>350</v>
      </c>
      <c r="K6226">
        <f t="shared" si="389"/>
        <v>3</v>
      </c>
      <c r="L6226" s="9">
        <f t="shared" si="390"/>
        <v>1401538900</v>
      </c>
      <c r="M6226" s="9">
        <f t="shared" si="391"/>
        <v>463005</v>
      </c>
    </row>
    <row r="6227" spans="1:13" x14ac:dyDescent="0.2">
      <c r="A6227" t="s">
        <v>9912</v>
      </c>
      <c r="B6227" t="s">
        <v>8976</v>
      </c>
      <c r="C6227" t="s">
        <v>9706</v>
      </c>
      <c r="D6227" s="12">
        <v>137600</v>
      </c>
      <c r="E6227" s="11">
        <v>113278</v>
      </c>
      <c r="F6227" t="s">
        <v>9699</v>
      </c>
      <c r="G6227" t="s">
        <v>130</v>
      </c>
      <c r="H6227" s="1">
        <v>45702</v>
      </c>
      <c r="I6227" t="s">
        <v>9913</v>
      </c>
      <c r="J6227">
        <f t="shared" si="388"/>
        <v>350</v>
      </c>
      <c r="K6227">
        <f t="shared" si="389"/>
        <v>3</v>
      </c>
      <c r="L6227" s="9">
        <f t="shared" si="390"/>
        <v>1401538900</v>
      </c>
      <c r="M6227" s="9">
        <f t="shared" si="391"/>
        <v>463005</v>
      </c>
    </row>
    <row r="6228" spans="1:13" x14ac:dyDescent="0.2">
      <c r="A6228" t="s">
        <v>10094</v>
      </c>
      <c r="B6228" t="s">
        <v>8976</v>
      </c>
      <c r="C6228" t="s">
        <v>9706</v>
      </c>
      <c r="D6228" s="12">
        <v>287030</v>
      </c>
      <c r="E6228" s="11">
        <v>0</v>
      </c>
      <c r="F6228" t="s">
        <v>10095</v>
      </c>
      <c r="G6228" t="s">
        <v>116</v>
      </c>
      <c r="H6228" s="1">
        <v>45702</v>
      </c>
      <c r="I6228" t="s">
        <v>10096</v>
      </c>
      <c r="J6228">
        <f t="shared" si="388"/>
        <v>350</v>
      </c>
      <c r="K6228">
        <f t="shared" si="389"/>
        <v>3</v>
      </c>
      <c r="L6228" s="9">
        <f t="shared" si="390"/>
        <v>1401538900</v>
      </c>
      <c r="M6228" s="9">
        <f t="shared" si="391"/>
        <v>463005</v>
      </c>
    </row>
    <row r="6229" spans="1:13" x14ac:dyDescent="0.2">
      <c r="A6229" t="s">
        <v>11929</v>
      </c>
      <c r="B6229" t="s">
        <v>1701</v>
      </c>
      <c r="C6229" t="s">
        <v>11930</v>
      </c>
      <c r="D6229" s="12">
        <v>11452</v>
      </c>
      <c r="E6229" s="11">
        <v>674</v>
      </c>
      <c r="F6229" t="s">
        <v>11931</v>
      </c>
      <c r="G6229" t="s">
        <v>13</v>
      </c>
      <c r="H6229" s="1">
        <v>45698</v>
      </c>
      <c r="I6229" t="s">
        <v>11932</v>
      </c>
      <c r="J6229">
        <f t="shared" si="388"/>
        <v>250</v>
      </c>
      <c r="K6229">
        <f t="shared" si="389"/>
        <v>6</v>
      </c>
      <c r="L6229" s="9">
        <f t="shared" si="390"/>
        <v>408633237</v>
      </c>
      <c r="M6229" s="9">
        <f t="shared" si="391"/>
        <v>460836</v>
      </c>
    </row>
    <row r="6230" spans="1:13" x14ac:dyDescent="0.2">
      <c r="A6230" t="s">
        <v>11940</v>
      </c>
      <c r="B6230" t="s">
        <v>1701</v>
      </c>
      <c r="C6230" t="s">
        <v>11930</v>
      </c>
      <c r="D6230" s="12">
        <v>26215</v>
      </c>
      <c r="E6230" s="11">
        <v>0</v>
      </c>
      <c r="F6230" t="s">
        <v>11941</v>
      </c>
      <c r="G6230" t="s">
        <v>13</v>
      </c>
      <c r="H6230" s="1">
        <v>45698</v>
      </c>
      <c r="I6230" t="s">
        <v>11942</v>
      </c>
      <c r="J6230">
        <f t="shared" si="388"/>
        <v>250</v>
      </c>
      <c r="K6230">
        <f t="shared" si="389"/>
        <v>6</v>
      </c>
      <c r="L6230" s="9">
        <f t="shared" si="390"/>
        <v>408633237</v>
      </c>
      <c r="M6230" s="9">
        <f t="shared" si="391"/>
        <v>460836</v>
      </c>
    </row>
    <row r="6231" spans="1:13" x14ac:dyDescent="0.2">
      <c r="A6231" t="s">
        <v>11943</v>
      </c>
      <c r="B6231" t="s">
        <v>1701</v>
      </c>
      <c r="C6231" t="s">
        <v>11930</v>
      </c>
      <c r="D6231" s="12">
        <v>28994</v>
      </c>
      <c r="E6231" s="11">
        <v>4214</v>
      </c>
      <c r="F6231" t="s">
        <v>11944</v>
      </c>
      <c r="G6231" t="s">
        <v>13</v>
      </c>
      <c r="H6231" s="1">
        <v>45698</v>
      </c>
      <c r="I6231" t="s">
        <v>11945</v>
      </c>
      <c r="J6231">
        <f t="shared" si="388"/>
        <v>250</v>
      </c>
      <c r="K6231">
        <f t="shared" si="389"/>
        <v>6</v>
      </c>
      <c r="L6231" s="9">
        <f t="shared" si="390"/>
        <v>408633237</v>
      </c>
      <c r="M6231" s="9">
        <f t="shared" si="391"/>
        <v>460836</v>
      </c>
    </row>
    <row r="6232" spans="1:13" x14ac:dyDescent="0.2">
      <c r="A6232" t="s">
        <v>11961</v>
      </c>
      <c r="B6232" t="s">
        <v>1701</v>
      </c>
      <c r="C6232" t="s">
        <v>11930</v>
      </c>
      <c r="D6232" s="12">
        <v>82558</v>
      </c>
      <c r="E6232" s="11">
        <v>0</v>
      </c>
      <c r="F6232" t="s">
        <v>11962</v>
      </c>
      <c r="G6232" t="s">
        <v>13</v>
      </c>
      <c r="H6232" s="1">
        <v>45698</v>
      </c>
      <c r="I6232" t="s">
        <v>11963</v>
      </c>
      <c r="J6232">
        <f t="shared" si="388"/>
        <v>250</v>
      </c>
      <c r="K6232">
        <f t="shared" si="389"/>
        <v>6</v>
      </c>
      <c r="L6232" s="9">
        <f t="shared" si="390"/>
        <v>408633237</v>
      </c>
      <c r="M6232" s="9">
        <f t="shared" si="391"/>
        <v>460836</v>
      </c>
    </row>
    <row r="6233" spans="1:13" x14ac:dyDescent="0.2">
      <c r="A6233" t="s">
        <v>12489</v>
      </c>
      <c r="B6233" t="s">
        <v>1701</v>
      </c>
      <c r="C6233" t="s">
        <v>11930</v>
      </c>
      <c r="D6233" s="12">
        <v>31941</v>
      </c>
      <c r="E6233" s="11">
        <v>0</v>
      </c>
      <c r="F6233" t="s">
        <v>12490</v>
      </c>
      <c r="G6233" t="s">
        <v>13</v>
      </c>
      <c r="H6233" s="1">
        <v>45694</v>
      </c>
      <c r="I6233" t="s">
        <v>12491</v>
      </c>
      <c r="J6233">
        <f t="shared" si="388"/>
        <v>250</v>
      </c>
      <c r="K6233">
        <f t="shared" si="389"/>
        <v>6</v>
      </c>
      <c r="L6233" s="9">
        <f t="shared" si="390"/>
        <v>408633237</v>
      </c>
      <c r="M6233" s="9">
        <f t="shared" si="391"/>
        <v>460836</v>
      </c>
    </row>
    <row r="6234" spans="1:13" x14ac:dyDescent="0.2">
      <c r="A6234" t="s">
        <v>12505</v>
      </c>
      <c r="B6234" t="s">
        <v>1701</v>
      </c>
      <c r="C6234" t="s">
        <v>11930</v>
      </c>
      <c r="D6234" s="12">
        <v>279676</v>
      </c>
      <c r="E6234" s="11">
        <v>0</v>
      </c>
      <c r="F6234" t="s">
        <v>12506</v>
      </c>
      <c r="G6234" t="s">
        <v>13</v>
      </c>
      <c r="H6234" s="1">
        <v>45694</v>
      </c>
      <c r="I6234" t="s">
        <v>12507</v>
      </c>
      <c r="J6234">
        <f t="shared" si="388"/>
        <v>250</v>
      </c>
      <c r="K6234">
        <f t="shared" si="389"/>
        <v>6</v>
      </c>
      <c r="L6234" s="9">
        <f t="shared" si="390"/>
        <v>408633237</v>
      </c>
      <c r="M6234" s="9">
        <f t="shared" si="391"/>
        <v>460836</v>
      </c>
    </row>
    <row r="6235" spans="1:13" x14ac:dyDescent="0.2">
      <c r="A6235" t="s">
        <v>4831</v>
      </c>
      <c r="B6235" t="s">
        <v>1793</v>
      </c>
      <c r="C6235" t="s">
        <v>4832</v>
      </c>
      <c r="D6235" s="12">
        <v>131366</v>
      </c>
      <c r="E6235" s="11">
        <v>0</v>
      </c>
      <c r="F6235" t="s">
        <v>4833</v>
      </c>
      <c r="G6235" t="s">
        <v>13</v>
      </c>
      <c r="H6235" s="1">
        <v>45719</v>
      </c>
      <c r="I6235" t="s">
        <v>4834</v>
      </c>
      <c r="J6235">
        <f t="shared" si="388"/>
        <v>85</v>
      </c>
      <c r="K6235">
        <f t="shared" si="389"/>
        <v>2</v>
      </c>
      <c r="L6235" s="9">
        <f t="shared" si="390"/>
        <v>35074817</v>
      </c>
      <c r="M6235" s="9">
        <f t="shared" si="391"/>
        <v>459577</v>
      </c>
    </row>
    <row r="6236" spans="1:13" x14ac:dyDescent="0.2">
      <c r="A6236" t="s">
        <v>4861</v>
      </c>
      <c r="B6236" t="s">
        <v>1793</v>
      </c>
      <c r="C6236" t="s">
        <v>4832</v>
      </c>
      <c r="D6236" s="12">
        <v>328211</v>
      </c>
      <c r="E6236" s="11">
        <v>0</v>
      </c>
      <c r="F6236" t="s">
        <v>4862</v>
      </c>
      <c r="G6236" t="s">
        <v>13</v>
      </c>
      <c r="H6236" s="1">
        <v>45719</v>
      </c>
      <c r="I6236" t="s">
        <v>4863</v>
      </c>
      <c r="J6236">
        <f t="shared" si="388"/>
        <v>85</v>
      </c>
      <c r="K6236">
        <f t="shared" si="389"/>
        <v>2</v>
      </c>
      <c r="L6236" s="9">
        <f t="shared" si="390"/>
        <v>35074817</v>
      </c>
      <c r="M6236" s="9">
        <f t="shared" si="391"/>
        <v>459577</v>
      </c>
    </row>
    <row r="6237" spans="1:13" x14ac:dyDescent="0.2">
      <c r="A6237" t="s">
        <v>10226</v>
      </c>
      <c r="B6237" t="s">
        <v>8976</v>
      </c>
      <c r="C6237" t="s">
        <v>10227</v>
      </c>
      <c r="D6237" s="12">
        <v>458143</v>
      </c>
      <c r="E6237" s="11">
        <v>0</v>
      </c>
      <c r="F6237" t="s">
        <v>10228</v>
      </c>
      <c r="G6237" t="s">
        <v>116</v>
      </c>
      <c r="H6237" s="1">
        <v>45702</v>
      </c>
      <c r="I6237" t="s">
        <v>10229</v>
      </c>
      <c r="J6237">
        <f t="shared" si="388"/>
        <v>350</v>
      </c>
      <c r="K6237">
        <f t="shared" si="389"/>
        <v>1</v>
      </c>
      <c r="L6237" s="9">
        <f t="shared" si="390"/>
        <v>1401538900</v>
      </c>
      <c r="M6237" s="9">
        <f t="shared" si="391"/>
        <v>458143</v>
      </c>
    </row>
    <row r="6238" spans="1:13" x14ac:dyDescent="0.2">
      <c r="A6238" t="s">
        <v>2507</v>
      </c>
      <c r="B6238" t="s">
        <v>39</v>
      </c>
      <c r="C6238" t="s">
        <v>2508</v>
      </c>
      <c r="D6238" s="12">
        <v>457385</v>
      </c>
      <c r="E6238" s="11">
        <v>0</v>
      </c>
      <c r="F6238" t="s">
        <v>2509</v>
      </c>
      <c r="G6238" t="s">
        <v>13</v>
      </c>
      <c r="H6238" s="1">
        <v>45727</v>
      </c>
      <c r="I6238" t="s">
        <v>2510</v>
      </c>
      <c r="J6238">
        <f t="shared" si="388"/>
        <v>324</v>
      </c>
      <c r="K6238">
        <f t="shared" si="389"/>
        <v>1</v>
      </c>
      <c r="L6238" s="9">
        <f t="shared" si="390"/>
        <v>1792436850</v>
      </c>
      <c r="M6238" s="9">
        <f t="shared" si="391"/>
        <v>457385</v>
      </c>
    </row>
    <row r="6239" spans="1:13" x14ac:dyDescent="0.2">
      <c r="A6239" t="s">
        <v>8991</v>
      </c>
      <c r="B6239" t="s">
        <v>3634</v>
      </c>
      <c r="C6239" t="s">
        <v>8992</v>
      </c>
      <c r="D6239" s="12">
        <v>457352</v>
      </c>
      <c r="E6239" s="11">
        <v>0</v>
      </c>
      <c r="F6239" t="s">
        <v>8993</v>
      </c>
      <c r="G6239" t="s">
        <v>116</v>
      </c>
      <c r="H6239" s="1">
        <v>45702</v>
      </c>
      <c r="I6239" t="s">
        <v>8994</v>
      </c>
      <c r="J6239">
        <f t="shared" si="388"/>
        <v>56</v>
      </c>
      <c r="K6239">
        <f t="shared" si="389"/>
        <v>1</v>
      </c>
      <c r="L6239" s="9">
        <f t="shared" si="390"/>
        <v>64435443</v>
      </c>
      <c r="M6239" s="9">
        <f t="shared" si="391"/>
        <v>457352</v>
      </c>
    </row>
    <row r="6240" spans="1:13" x14ac:dyDescent="0.2">
      <c r="A6240" t="s">
        <v>4883</v>
      </c>
      <c r="B6240" t="s">
        <v>1793</v>
      </c>
      <c r="C6240" t="s">
        <v>4884</v>
      </c>
      <c r="D6240" s="12">
        <v>456338</v>
      </c>
      <c r="E6240" s="11">
        <v>30000</v>
      </c>
      <c r="F6240" t="s">
        <v>4885</v>
      </c>
      <c r="G6240" t="s">
        <v>13</v>
      </c>
      <c r="H6240" s="1">
        <v>45719</v>
      </c>
      <c r="I6240" t="s">
        <v>4886</v>
      </c>
      <c r="J6240">
        <f t="shared" si="388"/>
        <v>85</v>
      </c>
      <c r="K6240">
        <f t="shared" si="389"/>
        <v>1</v>
      </c>
      <c r="L6240" s="9">
        <f t="shared" si="390"/>
        <v>35074817</v>
      </c>
      <c r="M6240" s="9">
        <f t="shared" si="391"/>
        <v>456338</v>
      </c>
    </row>
    <row r="6241" spans="1:13" x14ac:dyDescent="0.2">
      <c r="A6241" t="s">
        <v>5611</v>
      </c>
      <c r="B6241" t="s">
        <v>113</v>
      </c>
      <c r="C6241" t="s">
        <v>5612</v>
      </c>
      <c r="D6241" s="12">
        <v>453713</v>
      </c>
      <c r="E6241" s="11">
        <v>109675</v>
      </c>
      <c r="F6241" t="s">
        <v>5613</v>
      </c>
      <c r="G6241" t="s">
        <v>116</v>
      </c>
      <c r="H6241" s="1">
        <v>45715</v>
      </c>
      <c r="I6241" t="s">
        <v>5614</v>
      </c>
      <c r="J6241">
        <f t="shared" si="388"/>
        <v>194</v>
      </c>
      <c r="K6241">
        <f t="shared" si="389"/>
        <v>1</v>
      </c>
      <c r="L6241" s="9">
        <f t="shared" si="390"/>
        <v>1107339336</v>
      </c>
      <c r="M6241" s="9">
        <f t="shared" si="391"/>
        <v>453713</v>
      </c>
    </row>
    <row r="6242" spans="1:13" x14ac:dyDescent="0.2">
      <c r="A6242" t="s">
        <v>5189</v>
      </c>
      <c r="B6242" t="s">
        <v>56</v>
      </c>
      <c r="C6242" t="s">
        <v>5190</v>
      </c>
      <c r="D6242" s="12">
        <v>452807</v>
      </c>
      <c r="E6242" s="11">
        <v>0</v>
      </c>
      <c r="F6242" t="s">
        <v>5191</v>
      </c>
      <c r="G6242" t="s">
        <v>680</v>
      </c>
      <c r="H6242" s="1">
        <v>45716</v>
      </c>
      <c r="J6242">
        <f t="shared" si="388"/>
        <v>673</v>
      </c>
      <c r="K6242">
        <f t="shared" si="389"/>
        <v>1</v>
      </c>
      <c r="L6242" s="9">
        <f t="shared" si="390"/>
        <v>5115679510</v>
      </c>
      <c r="M6242" s="9">
        <f t="shared" si="391"/>
        <v>452807</v>
      </c>
    </row>
    <row r="6243" spans="1:13" x14ac:dyDescent="0.2">
      <c r="A6243" t="s">
        <v>2832</v>
      </c>
      <c r="B6243" t="s">
        <v>1269</v>
      </c>
      <c r="C6243" t="s">
        <v>2833</v>
      </c>
      <c r="D6243" s="12">
        <v>109602</v>
      </c>
      <c r="E6243" s="11">
        <v>23672</v>
      </c>
      <c r="F6243" t="s">
        <v>2834</v>
      </c>
      <c r="G6243" t="s">
        <v>13</v>
      </c>
      <c r="H6243" s="1">
        <v>45727</v>
      </c>
      <c r="I6243" t="s">
        <v>2835</v>
      </c>
      <c r="J6243">
        <f t="shared" si="388"/>
        <v>17</v>
      </c>
      <c r="K6243">
        <f t="shared" si="389"/>
        <v>3</v>
      </c>
      <c r="L6243" s="9">
        <f t="shared" si="390"/>
        <v>19029287</v>
      </c>
      <c r="M6243" s="9">
        <f t="shared" si="391"/>
        <v>450720</v>
      </c>
    </row>
    <row r="6244" spans="1:13" x14ac:dyDescent="0.2">
      <c r="A6244" t="s">
        <v>6420</v>
      </c>
      <c r="B6244" t="s">
        <v>87</v>
      </c>
      <c r="C6244" t="s">
        <v>6421</v>
      </c>
      <c r="D6244" s="12">
        <v>74700</v>
      </c>
      <c r="E6244" s="11">
        <v>0</v>
      </c>
      <c r="F6244" t="s">
        <v>6422</v>
      </c>
      <c r="G6244" t="s">
        <v>13</v>
      </c>
      <c r="H6244" s="1">
        <v>45713</v>
      </c>
      <c r="I6244" t="s">
        <v>6423</v>
      </c>
      <c r="J6244">
        <f t="shared" si="388"/>
        <v>160</v>
      </c>
      <c r="K6244">
        <f t="shared" si="389"/>
        <v>3</v>
      </c>
      <c r="L6244" s="9">
        <f t="shared" si="390"/>
        <v>1007902320</v>
      </c>
      <c r="M6244" s="9">
        <f t="shared" si="391"/>
        <v>450720</v>
      </c>
    </row>
    <row r="6245" spans="1:13" x14ac:dyDescent="0.2">
      <c r="A6245" t="s">
        <v>10072</v>
      </c>
      <c r="B6245" t="s">
        <v>8976</v>
      </c>
      <c r="C6245" t="s">
        <v>2833</v>
      </c>
      <c r="D6245" s="12">
        <v>266418</v>
      </c>
      <c r="E6245" s="11">
        <v>88806</v>
      </c>
      <c r="F6245" t="s">
        <v>10073</v>
      </c>
      <c r="G6245" t="s">
        <v>13</v>
      </c>
      <c r="H6245" s="1">
        <v>45702</v>
      </c>
      <c r="I6245" t="s">
        <v>10074</v>
      </c>
      <c r="J6245">
        <f t="shared" si="388"/>
        <v>350</v>
      </c>
      <c r="K6245">
        <f t="shared" si="389"/>
        <v>3</v>
      </c>
      <c r="L6245" s="9">
        <f t="shared" si="390"/>
        <v>1401538900</v>
      </c>
      <c r="M6245" s="9">
        <f t="shared" si="391"/>
        <v>450720</v>
      </c>
    </row>
    <row r="6246" spans="1:13" x14ac:dyDescent="0.2">
      <c r="A6246" t="s">
        <v>12170</v>
      </c>
      <c r="B6246" t="s">
        <v>56</v>
      </c>
      <c r="C6246" t="s">
        <v>12171</v>
      </c>
      <c r="D6246" s="12">
        <v>449999</v>
      </c>
      <c r="E6246" s="11">
        <v>0</v>
      </c>
      <c r="F6246" t="s">
        <v>12172</v>
      </c>
      <c r="G6246" t="s">
        <v>13</v>
      </c>
      <c r="H6246" s="1">
        <v>45695</v>
      </c>
      <c r="I6246" t="s">
        <v>12173</v>
      </c>
      <c r="J6246">
        <f t="shared" si="388"/>
        <v>673</v>
      </c>
      <c r="K6246">
        <f t="shared" si="389"/>
        <v>1</v>
      </c>
      <c r="L6246" s="9">
        <f t="shared" si="390"/>
        <v>5115679510</v>
      </c>
      <c r="M6246" s="9">
        <f t="shared" si="391"/>
        <v>449999</v>
      </c>
    </row>
    <row r="6247" spans="1:13" x14ac:dyDescent="0.2">
      <c r="A6247" t="s">
        <v>6457</v>
      </c>
      <c r="B6247" t="s">
        <v>87</v>
      </c>
      <c r="C6247" t="s">
        <v>6458</v>
      </c>
      <c r="D6247" s="12">
        <v>449637</v>
      </c>
      <c r="E6247" s="11">
        <v>0</v>
      </c>
      <c r="F6247" t="s">
        <v>6459</v>
      </c>
      <c r="G6247" t="s">
        <v>13</v>
      </c>
      <c r="H6247" s="1">
        <v>45713</v>
      </c>
      <c r="I6247" t="s">
        <v>6460</v>
      </c>
      <c r="J6247">
        <f t="shared" si="388"/>
        <v>160</v>
      </c>
      <c r="K6247">
        <f t="shared" si="389"/>
        <v>1</v>
      </c>
      <c r="L6247" s="9">
        <f t="shared" si="390"/>
        <v>1007902320</v>
      </c>
      <c r="M6247" s="9">
        <f t="shared" si="391"/>
        <v>449637</v>
      </c>
    </row>
    <row r="6248" spans="1:13" x14ac:dyDescent="0.2">
      <c r="A6248" t="s">
        <v>9104</v>
      </c>
      <c r="B6248" t="s">
        <v>26</v>
      </c>
      <c r="C6248" t="s">
        <v>9105</v>
      </c>
      <c r="D6248" s="12">
        <v>447563</v>
      </c>
      <c r="E6248" s="11">
        <v>363338</v>
      </c>
      <c r="F6248" t="s">
        <v>9106</v>
      </c>
      <c r="G6248" t="s">
        <v>13</v>
      </c>
      <c r="H6248" s="1">
        <v>45702</v>
      </c>
      <c r="I6248" t="s">
        <v>9107</v>
      </c>
      <c r="J6248">
        <f t="shared" si="388"/>
        <v>115</v>
      </c>
      <c r="K6248">
        <f t="shared" si="389"/>
        <v>1</v>
      </c>
      <c r="L6248" s="9">
        <f t="shared" si="390"/>
        <v>116767799</v>
      </c>
      <c r="M6248" s="9">
        <f t="shared" si="391"/>
        <v>447563</v>
      </c>
    </row>
    <row r="6249" spans="1:13" x14ac:dyDescent="0.2">
      <c r="A6249" t="s">
        <v>12623</v>
      </c>
      <c r="B6249" t="s">
        <v>832</v>
      </c>
      <c r="C6249" t="s">
        <v>12624</v>
      </c>
      <c r="D6249" s="12">
        <v>447205</v>
      </c>
      <c r="E6249" s="11">
        <v>274044</v>
      </c>
      <c r="F6249" t="s">
        <v>12625</v>
      </c>
      <c r="G6249" t="s">
        <v>152</v>
      </c>
      <c r="H6249" s="1">
        <v>45693</v>
      </c>
      <c r="I6249" t="s">
        <v>12626</v>
      </c>
      <c r="J6249">
        <f t="shared" si="388"/>
        <v>47</v>
      </c>
      <c r="K6249">
        <f t="shared" si="389"/>
        <v>1</v>
      </c>
      <c r="L6249" s="9">
        <f t="shared" si="390"/>
        <v>160051169</v>
      </c>
      <c r="M6249" s="9">
        <f t="shared" si="391"/>
        <v>447205</v>
      </c>
    </row>
    <row r="6250" spans="1:13" x14ac:dyDescent="0.2">
      <c r="A6250" t="s">
        <v>4958</v>
      </c>
      <c r="B6250" t="s">
        <v>1701</v>
      </c>
      <c r="C6250" t="s">
        <v>4959</v>
      </c>
      <c r="D6250" s="12">
        <v>444672</v>
      </c>
      <c r="E6250" s="11">
        <v>274647</v>
      </c>
      <c r="F6250" t="s">
        <v>4960</v>
      </c>
      <c r="G6250" t="s">
        <v>13</v>
      </c>
      <c r="H6250" s="1">
        <v>45719</v>
      </c>
      <c r="I6250" t="s">
        <v>4961</v>
      </c>
      <c r="J6250">
        <f t="shared" si="388"/>
        <v>250</v>
      </c>
      <c r="K6250">
        <f t="shared" si="389"/>
        <v>1</v>
      </c>
      <c r="L6250" s="9">
        <f t="shared" si="390"/>
        <v>408633237</v>
      </c>
      <c r="M6250" s="9">
        <f t="shared" si="391"/>
        <v>444672</v>
      </c>
    </row>
    <row r="6251" spans="1:13" x14ac:dyDescent="0.2">
      <c r="A6251" t="s">
        <v>12956</v>
      </c>
      <c r="B6251" t="s">
        <v>113</v>
      </c>
      <c r="C6251" t="s">
        <v>12957</v>
      </c>
      <c r="D6251" s="12">
        <v>443851</v>
      </c>
      <c r="E6251" s="11">
        <v>279179</v>
      </c>
      <c r="F6251" t="s">
        <v>12958</v>
      </c>
      <c r="G6251" t="s">
        <v>152</v>
      </c>
      <c r="H6251" s="1">
        <v>45686</v>
      </c>
      <c r="I6251" t="s">
        <v>12959</v>
      </c>
      <c r="J6251">
        <f t="shared" si="388"/>
        <v>194</v>
      </c>
      <c r="K6251">
        <f t="shared" si="389"/>
        <v>1</v>
      </c>
      <c r="L6251" s="9">
        <f t="shared" si="390"/>
        <v>1107339336</v>
      </c>
      <c r="M6251" s="9">
        <f t="shared" si="391"/>
        <v>443851</v>
      </c>
    </row>
    <row r="6252" spans="1:13" x14ac:dyDescent="0.2">
      <c r="A6252" t="s">
        <v>6370</v>
      </c>
      <c r="B6252" t="s">
        <v>1269</v>
      </c>
      <c r="C6252" t="s">
        <v>6371</v>
      </c>
      <c r="D6252" s="12">
        <v>443742</v>
      </c>
      <c r="E6252" s="11">
        <v>0</v>
      </c>
      <c r="F6252" t="s">
        <v>6372</v>
      </c>
      <c r="G6252" t="s">
        <v>13</v>
      </c>
      <c r="H6252" s="1">
        <v>45714</v>
      </c>
      <c r="I6252" t="s">
        <v>6373</v>
      </c>
      <c r="J6252">
        <f t="shared" si="388"/>
        <v>17</v>
      </c>
      <c r="K6252">
        <f t="shared" si="389"/>
        <v>1</v>
      </c>
      <c r="L6252" s="9">
        <f t="shared" si="390"/>
        <v>19029287</v>
      </c>
      <c r="M6252" s="9">
        <f t="shared" si="391"/>
        <v>443742</v>
      </c>
    </row>
    <row r="6253" spans="1:13" x14ac:dyDescent="0.2">
      <c r="A6253" t="s">
        <v>2276</v>
      </c>
      <c r="B6253" t="s">
        <v>39</v>
      </c>
      <c r="C6253" t="s">
        <v>2277</v>
      </c>
      <c r="D6253" s="12">
        <v>54498</v>
      </c>
      <c r="E6253" s="11">
        <v>10900</v>
      </c>
      <c r="F6253" t="s">
        <v>2278</v>
      </c>
      <c r="G6253" t="s">
        <v>13</v>
      </c>
      <c r="H6253" s="1">
        <v>45728</v>
      </c>
      <c r="I6253" t="s">
        <v>2279</v>
      </c>
      <c r="J6253">
        <f t="shared" si="388"/>
        <v>324</v>
      </c>
      <c r="K6253">
        <f t="shared" si="389"/>
        <v>6</v>
      </c>
      <c r="L6253" s="9">
        <f t="shared" si="390"/>
        <v>1792436850</v>
      </c>
      <c r="M6253" s="9">
        <f t="shared" si="391"/>
        <v>442456</v>
      </c>
    </row>
    <row r="6254" spans="1:13" x14ac:dyDescent="0.2">
      <c r="A6254" t="s">
        <v>2280</v>
      </c>
      <c r="B6254" t="s">
        <v>39</v>
      </c>
      <c r="C6254" t="s">
        <v>2277</v>
      </c>
      <c r="D6254" s="12">
        <v>45992</v>
      </c>
      <c r="E6254" s="11">
        <v>19147</v>
      </c>
      <c r="F6254" t="s">
        <v>2278</v>
      </c>
      <c r="G6254" t="s">
        <v>13</v>
      </c>
      <c r="H6254" s="1">
        <v>45728</v>
      </c>
      <c r="I6254" t="s">
        <v>2281</v>
      </c>
      <c r="J6254">
        <f t="shared" si="388"/>
        <v>324</v>
      </c>
      <c r="K6254">
        <f t="shared" si="389"/>
        <v>6</v>
      </c>
      <c r="L6254" s="9">
        <f t="shared" si="390"/>
        <v>1792436850</v>
      </c>
      <c r="M6254" s="9">
        <f t="shared" si="391"/>
        <v>442456</v>
      </c>
    </row>
    <row r="6255" spans="1:13" x14ac:dyDescent="0.2">
      <c r="A6255" t="s">
        <v>2282</v>
      </c>
      <c r="B6255" t="s">
        <v>39</v>
      </c>
      <c r="C6255" t="s">
        <v>2277</v>
      </c>
      <c r="D6255" s="12">
        <v>91287</v>
      </c>
      <c r="E6255" s="11">
        <v>19525</v>
      </c>
      <c r="F6255" t="s">
        <v>2283</v>
      </c>
      <c r="G6255" t="s">
        <v>13</v>
      </c>
      <c r="H6255" s="1">
        <v>45728</v>
      </c>
      <c r="I6255" t="s">
        <v>2284</v>
      </c>
      <c r="J6255">
        <f t="shared" si="388"/>
        <v>324</v>
      </c>
      <c r="K6255">
        <f t="shared" si="389"/>
        <v>6</v>
      </c>
      <c r="L6255" s="9">
        <f t="shared" si="390"/>
        <v>1792436850</v>
      </c>
      <c r="M6255" s="9">
        <f t="shared" si="391"/>
        <v>442456</v>
      </c>
    </row>
    <row r="6256" spans="1:13" x14ac:dyDescent="0.2">
      <c r="A6256" t="s">
        <v>2285</v>
      </c>
      <c r="B6256" t="s">
        <v>39</v>
      </c>
      <c r="C6256" t="s">
        <v>2277</v>
      </c>
      <c r="D6256" s="12">
        <v>94114</v>
      </c>
      <c r="E6256" s="11">
        <v>25556</v>
      </c>
      <c r="F6256" t="s">
        <v>2278</v>
      </c>
      <c r="G6256" t="s">
        <v>13</v>
      </c>
      <c r="H6256" s="1">
        <v>45728</v>
      </c>
      <c r="I6256" t="s">
        <v>2286</v>
      </c>
      <c r="J6256">
        <f t="shared" si="388"/>
        <v>324</v>
      </c>
      <c r="K6256">
        <f t="shared" si="389"/>
        <v>6</v>
      </c>
      <c r="L6256" s="9">
        <f t="shared" si="390"/>
        <v>1792436850</v>
      </c>
      <c r="M6256" s="9">
        <f t="shared" si="391"/>
        <v>442456</v>
      </c>
    </row>
    <row r="6257" spans="1:13" x14ac:dyDescent="0.2">
      <c r="A6257" t="s">
        <v>2287</v>
      </c>
      <c r="B6257" t="s">
        <v>39</v>
      </c>
      <c r="C6257" t="s">
        <v>2277</v>
      </c>
      <c r="D6257" s="12">
        <v>79662</v>
      </c>
      <c r="E6257" s="11">
        <v>46965</v>
      </c>
      <c r="F6257" t="s">
        <v>2278</v>
      </c>
      <c r="G6257" t="s">
        <v>13</v>
      </c>
      <c r="H6257" s="1">
        <v>45728</v>
      </c>
      <c r="I6257" t="s">
        <v>2288</v>
      </c>
      <c r="J6257">
        <f t="shared" si="388"/>
        <v>324</v>
      </c>
      <c r="K6257">
        <f t="shared" si="389"/>
        <v>6</v>
      </c>
      <c r="L6257" s="9">
        <f t="shared" si="390"/>
        <v>1792436850</v>
      </c>
      <c r="M6257" s="9">
        <f t="shared" si="391"/>
        <v>442456</v>
      </c>
    </row>
    <row r="6258" spans="1:13" x14ac:dyDescent="0.2">
      <c r="A6258" t="s">
        <v>2289</v>
      </c>
      <c r="B6258" t="s">
        <v>39</v>
      </c>
      <c r="C6258" t="s">
        <v>2277</v>
      </c>
      <c r="D6258" s="12">
        <v>76903</v>
      </c>
      <c r="E6258" s="11">
        <v>47234</v>
      </c>
      <c r="F6258" t="s">
        <v>2278</v>
      </c>
      <c r="G6258" t="s">
        <v>13</v>
      </c>
      <c r="H6258" s="1">
        <v>45728</v>
      </c>
      <c r="I6258" t="s">
        <v>2290</v>
      </c>
      <c r="J6258">
        <f t="shared" si="388"/>
        <v>324</v>
      </c>
      <c r="K6258">
        <f t="shared" si="389"/>
        <v>6</v>
      </c>
      <c r="L6258" s="9">
        <f t="shared" si="390"/>
        <v>1792436850</v>
      </c>
      <c r="M6258" s="9">
        <f t="shared" si="391"/>
        <v>442456</v>
      </c>
    </row>
    <row r="6259" spans="1:13" x14ac:dyDescent="0.2">
      <c r="A6259" t="s">
        <v>10213</v>
      </c>
      <c r="B6259" t="s">
        <v>8976</v>
      </c>
      <c r="C6259" t="s">
        <v>10214</v>
      </c>
      <c r="D6259" s="12">
        <v>442414</v>
      </c>
      <c r="E6259" s="11">
        <v>0</v>
      </c>
      <c r="F6259" t="s">
        <v>10215</v>
      </c>
      <c r="G6259" t="s">
        <v>116</v>
      </c>
      <c r="H6259" s="1">
        <v>45702</v>
      </c>
      <c r="I6259" t="s">
        <v>10216</v>
      </c>
      <c r="J6259">
        <f t="shared" si="388"/>
        <v>350</v>
      </c>
      <c r="K6259">
        <f t="shared" si="389"/>
        <v>1</v>
      </c>
      <c r="L6259" s="9">
        <f t="shared" si="390"/>
        <v>1401538900</v>
      </c>
      <c r="M6259" s="9">
        <f t="shared" si="391"/>
        <v>442414</v>
      </c>
    </row>
    <row r="6260" spans="1:13" x14ac:dyDescent="0.2">
      <c r="A6260" t="s">
        <v>5543</v>
      </c>
      <c r="B6260" t="s">
        <v>832</v>
      </c>
      <c r="C6260" t="s">
        <v>5544</v>
      </c>
      <c r="D6260" s="12">
        <v>442064</v>
      </c>
      <c r="E6260" s="11">
        <v>0</v>
      </c>
      <c r="F6260" t="s">
        <v>5545</v>
      </c>
      <c r="G6260" t="s">
        <v>13</v>
      </c>
      <c r="H6260" s="1">
        <v>45715</v>
      </c>
      <c r="I6260" t="s">
        <v>5546</v>
      </c>
      <c r="J6260">
        <f t="shared" si="388"/>
        <v>47</v>
      </c>
      <c r="K6260">
        <f t="shared" si="389"/>
        <v>1</v>
      </c>
      <c r="L6260" s="9">
        <f t="shared" si="390"/>
        <v>160051169</v>
      </c>
      <c r="M6260" s="9">
        <f t="shared" si="391"/>
        <v>442064</v>
      </c>
    </row>
    <row r="6261" spans="1:13" x14ac:dyDescent="0.2">
      <c r="A6261" t="s">
        <v>11209</v>
      </c>
      <c r="B6261" t="s">
        <v>11210</v>
      </c>
      <c r="C6261" t="s">
        <v>11211</v>
      </c>
      <c r="D6261" s="12">
        <v>440000</v>
      </c>
      <c r="E6261" s="11">
        <v>145000</v>
      </c>
      <c r="F6261" t="s">
        <v>11212</v>
      </c>
      <c r="G6261" t="s">
        <v>13</v>
      </c>
      <c r="H6261" s="1">
        <v>45701</v>
      </c>
      <c r="I6261" t="s">
        <v>11213</v>
      </c>
      <c r="J6261">
        <f t="shared" si="388"/>
        <v>1</v>
      </c>
      <c r="K6261">
        <f t="shared" si="389"/>
        <v>1</v>
      </c>
      <c r="L6261" s="9">
        <f t="shared" si="390"/>
        <v>440000</v>
      </c>
      <c r="M6261" s="9">
        <f t="shared" si="391"/>
        <v>440000</v>
      </c>
    </row>
    <row r="6262" spans="1:13" x14ac:dyDescent="0.2">
      <c r="A6262" t="s">
        <v>5448</v>
      </c>
      <c r="B6262" t="s">
        <v>10</v>
      </c>
      <c r="C6262" t="s">
        <v>5449</v>
      </c>
      <c r="D6262" s="12">
        <v>438500</v>
      </c>
      <c r="E6262" s="11">
        <v>0</v>
      </c>
      <c r="F6262" t="s">
        <v>5450</v>
      </c>
      <c r="G6262" t="s">
        <v>152</v>
      </c>
      <c r="H6262" s="1">
        <v>45715</v>
      </c>
      <c r="I6262" t="s">
        <v>5451</v>
      </c>
      <c r="J6262">
        <f t="shared" si="388"/>
        <v>366</v>
      </c>
      <c r="K6262">
        <f t="shared" si="389"/>
        <v>1</v>
      </c>
      <c r="L6262" s="9">
        <f t="shared" si="390"/>
        <v>442014068</v>
      </c>
      <c r="M6262" s="9">
        <f t="shared" si="391"/>
        <v>438500</v>
      </c>
    </row>
    <row r="6263" spans="1:13" x14ac:dyDescent="0.2">
      <c r="A6263" t="s">
        <v>8051</v>
      </c>
      <c r="B6263" t="s">
        <v>21</v>
      </c>
      <c r="C6263" t="s">
        <v>8052</v>
      </c>
      <c r="D6263" s="12">
        <v>249900</v>
      </c>
      <c r="E6263" s="11">
        <v>0</v>
      </c>
      <c r="F6263" t="s">
        <v>8053</v>
      </c>
      <c r="G6263" t="s">
        <v>152</v>
      </c>
      <c r="H6263" s="1">
        <v>45706</v>
      </c>
      <c r="I6263" t="s">
        <v>8054</v>
      </c>
      <c r="J6263">
        <f t="shared" si="388"/>
        <v>61</v>
      </c>
      <c r="K6263">
        <f t="shared" si="389"/>
        <v>2</v>
      </c>
      <c r="L6263" s="9">
        <f t="shared" si="390"/>
        <v>83466674</v>
      </c>
      <c r="M6263" s="9">
        <f t="shared" si="391"/>
        <v>438037</v>
      </c>
    </row>
    <row r="6264" spans="1:13" x14ac:dyDescent="0.2">
      <c r="A6264" t="s">
        <v>8231</v>
      </c>
      <c r="B6264" t="s">
        <v>16</v>
      </c>
      <c r="C6264" t="s">
        <v>8232</v>
      </c>
      <c r="D6264" s="12">
        <v>188137</v>
      </c>
      <c r="E6264" s="11">
        <v>0</v>
      </c>
      <c r="F6264" t="s">
        <v>8233</v>
      </c>
      <c r="G6264" t="s">
        <v>13</v>
      </c>
      <c r="H6264" s="1">
        <v>45706</v>
      </c>
      <c r="I6264" t="s">
        <v>8234</v>
      </c>
      <c r="J6264">
        <f t="shared" si="388"/>
        <v>137</v>
      </c>
      <c r="K6264">
        <f t="shared" si="389"/>
        <v>2</v>
      </c>
      <c r="L6264" s="9">
        <f t="shared" si="390"/>
        <v>2463589332</v>
      </c>
      <c r="M6264" s="9">
        <f t="shared" si="391"/>
        <v>438037</v>
      </c>
    </row>
    <row r="6265" spans="1:13" x14ac:dyDescent="0.2">
      <c r="A6265" t="s">
        <v>5842</v>
      </c>
      <c r="B6265" t="s">
        <v>2837</v>
      </c>
      <c r="C6265" t="s">
        <v>5843</v>
      </c>
      <c r="D6265" s="12">
        <v>435956</v>
      </c>
      <c r="E6265" s="11">
        <v>0</v>
      </c>
      <c r="F6265" t="s">
        <v>5827</v>
      </c>
      <c r="G6265" t="s">
        <v>13</v>
      </c>
      <c r="H6265" s="1">
        <v>45714</v>
      </c>
      <c r="I6265" t="s">
        <v>5844</v>
      </c>
      <c r="J6265">
        <f t="shared" si="388"/>
        <v>33</v>
      </c>
      <c r="K6265">
        <f t="shared" si="389"/>
        <v>1</v>
      </c>
      <c r="L6265" s="9">
        <f t="shared" si="390"/>
        <v>98507267</v>
      </c>
      <c r="M6265" s="9">
        <f t="shared" si="391"/>
        <v>435956</v>
      </c>
    </row>
    <row r="6266" spans="1:13" x14ac:dyDescent="0.2">
      <c r="A6266" t="s">
        <v>9300</v>
      </c>
      <c r="B6266" t="s">
        <v>1456</v>
      </c>
      <c r="C6266" t="s">
        <v>9301</v>
      </c>
      <c r="D6266" s="12">
        <v>434417</v>
      </c>
      <c r="E6266" s="11">
        <v>263652</v>
      </c>
      <c r="F6266" t="s">
        <v>9302</v>
      </c>
      <c r="G6266" t="s">
        <v>171</v>
      </c>
      <c r="H6266" s="1">
        <v>45702</v>
      </c>
      <c r="I6266" t="s">
        <v>9303</v>
      </c>
      <c r="J6266">
        <f t="shared" si="388"/>
        <v>81</v>
      </c>
      <c r="K6266">
        <f t="shared" si="389"/>
        <v>1</v>
      </c>
      <c r="L6266" s="9">
        <f t="shared" si="390"/>
        <v>168045214</v>
      </c>
      <c r="M6266" s="9">
        <f t="shared" si="391"/>
        <v>434417</v>
      </c>
    </row>
    <row r="6267" spans="1:13" x14ac:dyDescent="0.2">
      <c r="A6267" t="s">
        <v>7207</v>
      </c>
      <c r="B6267" t="s">
        <v>10</v>
      </c>
      <c r="C6267" t="s">
        <v>7208</v>
      </c>
      <c r="D6267" s="12">
        <v>434024</v>
      </c>
      <c r="E6267" s="11">
        <v>352267</v>
      </c>
      <c r="F6267" t="s">
        <v>7209</v>
      </c>
      <c r="G6267" t="s">
        <v>13</v>
      </c>
      <c r="H6267" s="1">
        <v>45709</v>
      </c>
      <c r="I6267" t="s">
        <v>7210</v>
      </c>
      <c r="J6267">
        <f t="shared" si="388"/>
        <v>366</v>
      </c>
      <c r="K6267">
        <f t="shared" si="389"/>
        <v>1</v>
      </c>
      <c r="L6267" s="9">
        <f t="shared" si="390"/>
        <v>442014068</v>
      </c>
      <c r="M6267" s="9">
        <f t="shared" si="391"/>
        <v>434024</v>
      </c>
    </row>
    <row r="6268" spans="1:13" x14ac:dyDescent="0.2">
      <c r="A6268" t="s">
        <v>5186</v>
      </c>
      <c r="B6268" t="s">
        <v>56</v>
      </c>
      <c r="C6268" t="s">
        <v>5187</v>
      </c>
      <c r="D6268" s="12">
        <v>432489</v>
      </c>
      <c r="E6268" s="11">
        <v>0</v>
      </c>
      <c r="F6268" t="s">
        <v>5188</v>
      </c>
      <c r="G6268" t="s">
        <v>680</v>
      </c>
      <c r="H6268" s="1">
        <v>45716</v>
      </c>
      <c r="J6268">
        <f t="shared" si="388"/>
        <v>673</v>
      </c>
      <c r="K6268">
        <f t="shared" si="389"/>
        <v>1</v>
      </c>
      <c r="L6268" s="9">
        <f t="shared" si="390"/>
        <v>5115679510</v>
      </c>
      <c r="M6268" s="9">
        <f t="shared" si="391"/>
        <v>432489</v>
      </c>
    </row>
    <row r="6269" spans="1:13" x14ac:dyDescent="0.2">
      <c r="A6269" t="s">
        <v>243</v>
      </c>
      <c r="B6269" t="s">
        <v>113</v>
      </c>
      <c r="C6269" t="s">
        <v>244</v>
      </c>
      <c r="D6269" s="12">
        <v>432250</v>
      </c>
      <c r="E6269" s="11">
        <v>0</v>
      </c>
      <c r="F6269" t="s">
        <v>245</v>
      </c>
      <c r="G6269" t="s">
        <v>121</v>
      </c>
      <c r="H6269" s="1">
        <v>45740</v>
      </c>
      <c r="I6269" t="s">
        <v>246</v>
      </c>
      <c r="J6269">
        <f t="shared" si="388"/>
        <v>194</v>
      </c>
      <c r="K6269">
        <f t="shared" si="389"/>
        <v>1</v>
      </c>
      <c r="L6269" s="9">
        <f t="shared" si="390"/>
        <v>1107339336</v>
      </c>
      <c r="M6269" s="9">
        <f t="shared" si="391"/>
        <v>432250</v>
      </c>
    </row>
    <row r="6270" spans="1:13" x14ac:dyDescent="0.2">
      <c r="A6270" t="s">
        <v>4678</v>
      </c>
      <c r="B6270" t="s">
        <v>1456</v>
      </c>
      <c r="C6270" t="s">
        <v>4679</v>
      </c>
      <c r="D6270" s="12">
        <v>429000</v>
      </c>
      <c r="E6270" s="11">
        <v>358115</v>
      </c>
      <c r="F6270" t="s">
        <v>4680</v>
      </c>
      <c r="G6270" t="s">
        <v>147</v>
      </c>
      <c r="H6270" s="1">
        <v>45720</v>
      </c>
      <c r="I6270" t="s">
        <v>4681</v>
      </c>
      <c r="J6270">
        <f t="shared" si="388"/>
        <v>81</v>
      </c>
      <c r="K6270">
        <f t="shared" si="389"/>
        <v>1</v>
      </c>
      <c r="L6270" s="9">
        <f t="shared" si="390"/>
        <v>168045214</v>
      </c>
      <c r="M6270" s="9">
        <f t="shared" si="391"/>
        <v>429000</v>
      </c>
    </row>
    <row r="6271" spans="1:13" x14ac:dyDescent="0.2">
      <c r="A6271" t="s">
        <v>4835</v>
      </c>
      <c r="B6271" t="s">
        <v>1793</v>
      </c>
      <c r="C6271" t="s">
        <v>4836</v>
      </c>
      <c r="D6271" s="12">
        <v>142183</v>
      </c>
      <c r="E6271" s="11">
        <v>0</v>
      </c>
      <c r="F6271" t="s">
        <v>4837</v>
      </c>
      <c r="G6271" t="s">
        <v>13</v>
      </c>
      <c r="H6271" s="1">
        <v>45719</v>
      </c>
      <c r="I6271" t="s">
        <v>4838</v>
      </c>
      <c r="J6271">
        <f t="shared" si="388"/>
        <v>85</v>
      </c>
      <c r="K6271">
        <f t="shared" si="389"/>
        <v>2</v>
      </c>
      <c r="L6271" s="9">
        <f t="shared" si="390"/>
        <v>35074817</v>
      </c>
      <c r="M6271" s="9">
        <f t="shared" si="391"/>
        <v>428599</v>
      </c>
    </row>
    <row r="6272" spans="1:13" x14ac:dyDescent="0.2">
      <c r="A6272" t="s">
        <v>4859</v>
      </c>
      <c r="B6272" t="s">
        <v>1793</v>
      </c>
      <c r="C6272" t="s">
        <v>4836</v>
      </c>
      <c r="D6272" s="12">
        <v>286416</v>
      </c>
      <c r="E6272" s="11">
        <v>0</v>
      </c>
      <c r="F6272" t="s">
        <v>4837</v>
      </c>
      <c r="G6272" t="s">
        <v>13</v>
      </c>
      <c r="H6272" s="1">
        <v>45719</v>
      </c>
      <c r="I6272" t="s">
        <v>4860</v>
      </c>
      <c r="J6272">
        <f t="shared" si="388"/>
        <v>85</v>
      </c>
      <c r="K6272">
        <f t="shared" si="389"/>
        <v>2</v>
      </c>
      <c r="L6272" s="9">
        <f t="shared" si="390"/>
        <v>35074817</v>
      </c>
      <c r="M6272" s="9">
        <f t="shared" si="391"/>
        <v>428599</v>
      </c>
    </row>
    <row r="6273" spans="1:13" x14ac:dyDescent="0.2">
      <c r="A6273" t="s">
        <v>10196</v>
      </c>
      <c r="B6273" t="s">
        <v>8976</v>
      </c>
      <c r="C6273" t="s">
        <v>10197</v>
      </c>
      <c r="D6273" s="12">
        <v>427368</v>
      </c>
      <c r="E6273" s="11">
        <v>0</v>
      </c>
      <c r="F6273" t="s">
        <v>10198</v>
      </c>
      <c r="G6273" t="s">
        <v>13</v>
      </c>
      <c r="H6273" s="1">
        <v>45702</v>
      </c>
      <c r="I6273" t="s">
        <v>10199</v>
      </c>
      <c r="J6273">
        <f t="shared" si="388"/>
        <v>350</v>
      </c>
      <c r="K6273">
        <f t="shared" si="389"/>
        <v>1</v>
      </c>
      <c r="L6273" s="9">
        <f t="shared" si="390"/>
        <v>1401538900</v>
      </c>
      <c r="M6273" s="9">
        <f t="shared" si="391"/>
        <v>427368</v>
      </c>
    </row>
    <row r="6274" spans="1:13" x14ac:dyDescent="0.2">
      <c r="A6274" t="s">
        <v>2702</v>
      </c>
      <c r="B6274" t="s">
        <v>56</v>
      </c>
      <c r="C6274" t="s">
        <v>2703</v>
      </c>
      <c r="D6274" s="12">
        <v>426816</v>
      </c>
      <c r="E6274" s="11">
        <v>264480</v>
      </c>
      <c r="F6274" t="s">
        <v>2704</v>
      </c>
      <c r="G6274" t="s">
        <v>13</v>
      </c>
      <c r="H6274" s="1">
        <v>45727</v>
      </c>
      <c r="I6274" t="s">
        <v>2705</v>
      </c>
      <c r="J6274">
        <f t="shared" ref="J6274:J6337" si="392">COUNTIF(B:B, B6274)</f>
        <v>673</v>
      </c>
      <c r="K6274">
        <f t="shared" ref="K6274:K6337" si="393">COUNTIF(C:C,C6274)</f>
        <v>1</v>
      </c>
      <c r="L6274" s="9">
        <f t="shared" ref="L6274:L6337" si="394">SUMIF(B:B,B6274,D:D)</f>
        <v>5115679510</v>
      </c>
      <c r="M6274" s="9">
        <f t="shared" ref="M6274:M6337" si="395">SUMIF(C:C,C6274, D:D)</f>
        <v>426816</v>
      </c>
    </row>
    <row r="6275" spans="1:13" x14ac:dyDescent="0.2">
      <c r="A6275" t="s">
        <v>1282</v>
      </c>
      <c r="B6275" t="s">
        <v>26</v>
      </c>
      <c r="C6275" t="s">
        <v>1283</v>
      </c>
      <c r="D6275" s="12">
        <v>406686</v>
      </c>
      <c r="E6275" s="11">
        <v>94040</v>
      </c>
      <c r="F6275" t="s">
        <v>1284</v>
      </c>
      <c r="G6275" t="s">
        <v>13</v>
      </c>
      <c r="H6275" s="1">
        <v>45735</v>
      </c>
      <c r="I6275" t="s">
        <v>1285</v>
      </c>
      <c r="J6275">
        <f t="shared" si="392"/>
        <v>115</v>
      </c>
      <c r="K6275">
        <f t="shared" si="393"/>
        <v>2</v>
      </c>
      <c r="L6275" s="9">
        <f t="shared" si="394"/>
        <v>116767799</v>
      </c>
      <c r="M6275" s="9">
        <f t="shared" si="395"/>
        <v>426228</v>
      </c>
    </row>
    <row r="6276" spans="1:13" x14ac:dyDescent="0.2">
      <c r="A6276" t="s">
        <v>6645</v>
      </c>
      <c r="B6276" t="s">
        <v>1701</v>
      </c>
      <c r="C6276" t="s">
        <v>1283</v>
      </c>
      <c r="D6276" s="12">
        <v>19542</v>
      </c>
      <c r="E6276" s="11">
        <v>0</v>
      </c>
      <c r="F6276" t="s">
        <v>6646</v>
      </c>
      <c r="G6276" t="s">
        <v>13</v>
      </c>
      <c r="H6276" s="1">
        <v>45713</v>
      </c>
      <c r="I6276" t="s">
        <v>6647</v>
      </c>
      <c r="J6276">
        <f t="shared" si="392"/>
        <v>250</v>
      </c>
      <c r="K6276">
        <f t="shared" si="393"/>
        <v>2</v>
      </c>
      <c r="L6276" s="9">
        <f t="shared" si="394"/>
        <v>408633237</v>
      </c>
      <c r="M6276" s="9">
        <f t="shared" si="395"/>
        <v>426228</v>
      </c>
    </row>
    <row r="6277" spans="1:13" x14ac:dyDescent="0.2">
      <c r="A6277" t="s">
        <v>6319</v>
      </c>
      <c r="B6277" t="s">
        <v>1701</v>
      </c>
      <c r="C6277" t="s">
        <v>6320</v>
      </c>
      <c r="D6277" s="12">
        <v>28433</v>
      </c>
      <c r="E6277" s="11">
        <v>0</v>
      </c>
      <c r="F6277" t="s">
        <v>6321</v>
      </c>
      <c r="G6277" t="s">
        <v>13</v>
      </c>
      <c r="H6277" s="1">
        <v>45714</v>
      </c>
      <c r="I6277" t="s">
        <v>6322</v>
      </c>
      <c r="J6277">
        <f t="shared" si="392"/>
        <v>250</v>
      </c>
      <c r="K6277">
        <f t="shared" si="393"/>
        <v>4</v>
      </c>
      <c r="L6277" s="9">
        <f t="shared" si="394"/>
        <v>408633237</v>
      </c>
      <c r="M6277" s="9">
        <f t="shared" si="395"/>
        <v>422519</v>
      </c>
    </row>
    <row r="6278" spans="1:13" x14ac:dyDescent="0.2">
      <c r="A6278" t="s">
        <v>6638</v>
      </c>
      <c r="B6278" t="s">
        <v>1701</v>
      </c>
      <c r="C6278" t="s">
        <v>6320</v>
      </c>
      <c r="D6278" s="12">
        <v>1400</v>
      </c>
      <c r="E6278" s="11">
        <v>0</v>
      </c>
      <c r="F6278" t="s">
        <v>6639</v>
      </c>
      <c r="G6278" t="s">
        <v>13</v>
      </c>
      <c r="H6278" s="1">
        <v>45713</v>
      </c>
      <c r="I6278" t="s">
        <v>6640</v>
      </c>
      <c r="J6278">
        <f t="shared" si="392"/>
        <v>250</v>
      </c>
      <c r="K6278">
        <f t="shared" si="393"/>
        <v>4</v>
      </c>
      <c r="L6278" s="9">
        <f t="shared" si="394"/>
        <v>408633237</v>
      </c>
      <c r="M6278" s="9">
        <f t="shared" si="395"/>
        <v>422519</v>
      </c>
    </row>
    <row r="6279" spans="1:13" x14ac:dyDescent="0.2">
      <c r="A6279" t="s">
        <v>6652</v>
      </c>
      <c r="B6279" t="s">
        <v>1701</v>
      </c>
      <c r="C6279" t="s">
        <v>6320</v>
      </c>
      <c r="D6279" s="12">
        <v>37450</v>
      </c>
      <c r="E6279" s="11">
        <v>0</v>
      </c>
      <c r="F6279" t="s">
        <v>6653</v>
      </c>
      <c r="G6279" t="s">
        <v>13</v>
      </c>
      <c r="H6279" s="1">
        <v>45713</v>
      </c>
      <c r="I6279" t="s">
        <v>6654</v>
      </c>
      <c r="J6279">
        <f t="shared" si="392"/>
        <v>250</v>
      </c>
      <c r="K6279">
        <f t="shared" si="393"/>
        <v>4</v>
      </c>
      <c r="L6279" s="9">
        <f t="shared" si="394"/>
        <v>408633237</v>
      </c>
      <c r="M6279" s="9">
        <f t="shared" si="395"/>
        <v>422519</v>
      </c>
    </row>
    <row r="6280" spans="1:13" x14ac:dyDescent="0.2">
      <c r="A6280" t="s">
        <v>7870</v>
      </c>
      <c r="B6280" t="s">
        <v>1701</v>
      </c>
      <c r="C6280" t="s">
        <v>6320</v>
      </c>
      <c r="D6280" s="12">
        <v>355236</v>
      </c>
      <c r="E6280" s="11">
        <v>0</v>
      </c>
      <c r="F6280" t="s">
        <v>7871</v>
      </c>
      <c r="G6280" t="s">
        <v>13</v>
      </c>
      <c r="H6280" s="1">
        <v>45707</v>
      </c>
      <c r="I6280" t="s">
        <v>7872</v>
      </c>
      <c r="J6280">
        <f t="shared" si="392"/>
        <v>250</v>
      </c>
      <c r="K6280">
        <f t="shared" si="393"/>
        <v>4</v>
      </c>
      <c r="L6280" s="9">
        <f t="shared" si="394"/>
        <v>408633237</v>
      </c>
      <c r="M6280" s="9">
        <f t="shared" si="395"/>
        <v>422519</v>
      </c>
    </row>
    <row r="6281" spans="1:13" x14ac:dyDescent="0.2">
      <c r="A6281" t="s">
        <v>3018</v>
      </c>
      <c r="B6281" t="s">
        <v>56</v>
      </c>
      <c r="C6281" t="s">
        <v>3019</v>
      </c>
      <c r="D6281" s="12">
        <v>187500</v>
      </c>
      <c r="E6281" s="11">
        <v>0</v>
      </c>
      <c r="F6281" t="s">
        <v>3020</v>
      </c>
      <c r="G6281" t="s">
        <v>13</v>
      </c>
      <c r="H6281" s="1">
        <v>45726</v>
      </c>
      <c r="I6281" t="s">
        <v>3021</v>
      </c>
      <c r="J6281">
        <f t="shared" si="392"/>
        <v>673</v>
      </c>
      <c r="K6281">
        <f t="shared" si="393"/>
        <v>2</v>
      </c>
      <c r="L6281" s="9">
        <f t="shared" si="394"/>
        <v>5115679510</v>
      </c>
      <c r="M6281" s="9">
        <f t="shared" si="395"/>
        <v>422500</v>
      </c>
    </row>
    <row r="6282" spans="1:13" x14ac:dyDescent="0.2">
      <c r="A6282" t="s">
        <v>12156</v>
      </c>
      <c r="B6282" t="s">
        <v>56</v>
      </c>
      <c r="C6282" t="s">
        <v>3019</v>
      </c>
      <c r="D6282" s="12">
        <v>235000</v>
      </c>
      <c r="E6282" s="11">
        <v>39000</v>
      </c>
      <c r="F6282" t="s">
        <v>12157</v>
      </c>
      <c r="G6282" t="s">
        <v>13</v>
      </c>
      <c r="H6282" s="1">
        <v>45695</v>
      </c>
      <c r="I6282" t="s">
        <v>12158</v>
      </c>
      <c r="J6282">
        <f t="shared" si="392"/>
        <v>673</v>
      </c>
      <c r="K6282">
        <f t="shared" si="393"/>
        <v>2</v>
      </c>
      <c r="L6282" s="9">
        <f t="shared" si="394"/>
        <v>5115679510</v>
      </c>
      <c r="M6282" s="9">
        <f t="shared" si="395"/>
        <v>422500</v>
      </c>
    </row>
    <row r="6283" spans="1:13" x14ac:dyDescent="0.2">
      <c r="A6283" t="s">
        <v>831</v>
      </c>
      <c r="B6283" t="s">
        <v>832</v>
      </c>
      <c r="C6283" t="s">
        <v>833</v>
      </c>
      <c r="D6283" s="12">
        <v>436</v>
      </c>
      <c r="E6283" s="11">
        <v>0</v>
      </c>
      <c r="F6283" t="s">
        <v>834</v>
      </c>
      <c r="G6283" t="s">
        <v>13</v>
      </c>
      <c r="H6283" s="1">
        <v>45737</v>
      </c>
      <c r="I6283" t="s">
        <v>835</v>
      </c>
      <c r="J6283">
        <f t="shared" si="392"/>
        <v>47</v>
      </c>
      <c r="K6283">
        <f t="shared" si="393"/>
        <v>5</v>
      </c>
      <c r="L6283" s="9">
        <f t="shared" si="394"/>
        <v>160051169</v>
      </c>
      <c r="M6283" s="9">
        <f t="shared" si="395"/>
        <v>421918</v>
      </c>
    </row>
    <row r="6284" spans="1:13" x14ac:dyDescent="0.2">
      <c r="A6284" t="s">
        <v>5119</v>
      </c>
      <c r="B6284" t="s">
        <v>832</v>
      </c>
      <c r="C6284" t="s">
        <v>833</v>
      </c>
      <c r="D6284" s="12">
        <v>26910</v>
      </c>
      <c r="E6284" s="11">
        <v>0</v>
      </c>
      <c r="F6284" t="s">
        <v>5120</v>
      </c>
      <c r="G6284" t="s">
        <v>13</v>
      </c>
      <c r="H6284" s="1">
        <v>45716</v>
      </c>
      <c r="I6284" t="s">
        <v>5121</v>
      </c>
      <c r="J6284">
        <f t="shared" si="392"/>
        <v>47</v>
      </c>
      <c r="K6284">
        <f t="shared" si="393"/>
        <v>5</v>
      </c>
      <c r="L6284" s="9">
        <f t="shared" si="394"/>
        <v>160051169</v>
      </c>
      <c r="M6284" s="9">
        <f t="shared" si="395"/>
        <v>421918</v>
      </c>
    </row>
    <row r="6285" spans="1:13" x14ac:dyDescent="0.2">
      <c r="A6285" t="s">
        <v>5122</v>
      </c>
      <c r="B6285" t="s">
        <v>832</v>
      </c>
      <c r="C6285" t="s">
        <v>833</v>
      </c>
      <c r="D6285" s="12">
        <v>29671</v>
      </c>
      <c r="E6285" s="11">
        <v>0</v>
      </c>
      <c r="F6285" t="s">
        <v>5123</v>
      </c>
      <c r="G6285" t="s">
        <v>13</v>
      </c>
      <c r="H6285" s="1">
        <v>45716</v>
      </c>
      <c r="I6285" t="s">
        <v>5124</v>
      </c>
      <c r="J6285">
        <f t="shared" si="392"/>
        <v>47</v>
      </c>
      <c r="K6285">
        <f t="shared" si="393"/>
        <v>5</v>
      </c>
      <c r="L6285" s="9">
        <f t="shared" si="394"/>
        <v>160051169</v>
      </c>
      <c r="M6285" s="9">
        <f t="shared" si="395"/>
        <v>421918</v>
      </c>
    </row>
    <row r="6286" spans="1:13" x14ac:dyDescent="0.2">
      <c r="A6286" t="s">
        <v>6358</v>
      </c>
      <c r="B6286" t="s">
        <v>1701</v>
      </c>
      <c r="C6286" t="s">
        <v>833</v>
      </c>
      <c r="D6286" s="12">
        <v>315000</v>
      </c>
      <c r="E6286" s="11">
        <v>0</v>
      </c>
      <c r="F6286" t="s">
        <v>6359</v>
      </c>
      <c r="G6286" t="s">
        <v>13</v>
      </c>
      <c r="H6286" s="1">
        <v>45714</v>
      </c>
      <c r="I6286" t="s">
        <v>6360</v>
      </c>
      <c r="J6286">
        <f t="shared" si="392"/>
        <v>250</v>
      </c>
      <c r="K6286">
        <f t="shared" si="393"/>
        <v>5</v>
      </c>
      <c r="L6286" s="9">
        <f t="shared" si="394"/>
        <v>408633237</v>
      </c>
      <c r="M6286" s="9">
        <f t="shared" si="395"/>
        <v>421918</v>
      </c>
    </row>
    <row r="6287" spans="1:13" x14ac:dyDescent="0.2">
      <c r="A6287" t="s">
        <v>10777</v>
      </c>
      <c r="B6287" t="s">
        <v>832</v>
      </c>
      <c r="C6287" t="s">
        <v>833</v>
      </c>
      <c r="D6287" s="12">
        <v>49901</v>
      </c>
      <c r="E6287" s="11">
        <v>41936</v>
      </c>
      <c r="F6287" t="s">
        <v>10778</v>
      </c>
      <c r="G6287" t="s">
        <v>13</v>
      </c>
      <c r="H6287" s="1">
        <v>45701</v>
      </c>
      <c r="I6287" t="s">
        <v>10779</v>
      </c>
      <c r="J6287">
        <f t="shared" si="392"/>
        <v>47</v>
      </c>
      <c r="K6287">
        <f t="shared" si="393"/>
        <v>5</v>
      </c>
      <c r="L6287" s="9">
        <f t="shared" si="394"/>
        <v>160051169</v>
      </c>
      <c r="M6287" s="9">
        <f t="shared" si="395"/>
        <v>421918</v>
      </c>
    </row>
    <row r="6288" spans="1:13" x14ac:dyDescent="0.2">
      <c r="A6288" t="s">
        <v>8264</v>
      </c>
      <c r="B6288" t="s">
        <v>16</v>
      </c>
      <c r="C6288" t="s">
        <v>8265</v>
      </c>
      <c r="D6288" s="12">
        <v>421650</v>
      </c>
      <c r="E6288" s="11">
        <v>99542</v>
      </c>
      <c r="F6288" t="s">
        <v>8266</v>
      </c>
      <c r="G6288" t="s">
        <v>13</v>
      </c>
      <c r="H6288" s="1">
        <v>45706</v>
      </c>
      <c r="I6288" t="s">
        <v>8267</v>
      </c>
      <c r="J6288">
        <f t="shared" si="392"/>
        <v>137</v>
      </c>
      <c r="K6288">
        <f t="shared" si="393"/>
        <v>1</v>
      </c>
      <c r="L6288" s="9">
        <f t="shared" si="394"/>
        <v>2463589332</v>
      </c>
      <c r="M6288" s="9">
        <f t="shared" si="395"/>
        <v>421650</v>
      </c>
    </row>
    <row r="6289" spans="1:13" x14ac:dyDescent="0.2">
      <c r="A6289" t="s">
        <v>10186</v>
      </c>
      <c r="B6289" t="s">
        <v>8976</v>
      </c>
      <c r="C6289" t="s">
        <v>10187</v>
      </c>
      <c r="D6289" s="12">
        <v>421313</v>
      </c>
      <c r="E6289" s="11">
        <v>160536</v>
      </c>
      <c r="F6289" t="s">
        <v>10188</v>
      </c>
      <c r="G6289" t="s">
        <v>13</v>
      </c>
      <c r="H6289" s="1">
        <v>45702</v>
      </c>
      <c r="I6289" t="s">
        <v>10189</v>
      </c>
      <c r="J6289">
        <f t="shared" si="392"/>
        <v>350</v>
      </c>
      <c r="K6289">
        <f t="shared" si="393"/>
        <v>1</v>
      </c>
      <c r="L6289" s="9">
        <f t="shared" si="394"/>
        <v>1401538900</v>
      </c>
      <c r="M6289" s="9">
        <f t="shared" si="395"/>
        <v>421313</v>
      </c>
    </row>
    <row r="6290" spans="1:13" x14ac:dyDescent="0.2">
      <c r="A6290" t="s">
        <v>4879</v>
      </c>
      <c r="B6290" t="s">
        <v>1793</v>
      </c>
      <c r="C6290" t="s">
        <v>4880</v>
      </c>
      <c r="D6290" s="12">
        <v>419596</v>
      </c>
      <c r="E6290" s="11">
        <v>57610</v>
      </c>
      <c r="F6290" t="s">
        <v>4881</v>
      </c>
      <c r="G6290" t="s">
        <v>13</v>
      </c>
      <c r="H6290" s="1">
        <v>45719</v>
      </c>
      <c r="I6290" t="s">
        <v>4882</v>
      </c>
      <c r="J6290">
        <f t="shared" si="392"/>
        <v>85</v>
      </c>
      <c r="K6290">
        <f t="shared" si="393"/>
        <v>1</v>
      </c>
      <c r="L6290" s="9">
        <f t="shared" si="394"/>
        <v>35074817</v>
      </c>
      <c r="M6290" s="9">
        <f t="shared" si="395"/>
        <v>419596</v>
      </c>
    </row>
    <row r="6291" spans="1:13" x14ac:dyDescent="0.2">
      <c r="A6291" t="s">
        <v>7372</v>
      </c>
      <c r="B6291" t="s">
        <v>7353</v>
      </c>
      <c r="C6291" t="s">
        <v>7373</v>
      </c>
      <c r="D6291" s="12">
        <v>418880</v>
      </c>
      <c r="E6291" s="11">
        <v>69240</v>
      </c>
      <c r="F6291" t="s">
        <v>7374</v>
      </c>
      <c r="G6291" t="s">
        <v>116</v>
      </c>
      <c r="H6291" s="1">
        <v>45708</v>
      </c>
      <c r="I6291" t="s">
        <v>7375</v>
      </c>
      <c r="J6291">
        <f t="shared" si="392"/>
        <v>15</v>
      </c>
      <c r="K6291">
        <f t="shared" si="393"/>
        <v>1</v>
      </c>
      <c r="L6291" s="9">
        <f t="shared" si="394"/>
        <v>1693498</v>
      </c>
      <c r="M6291" s="9">
        <f t="shared" si="395"/>
        <v>418880</v>
      </c>
    </row>
    <row r="6292" spans="1:13" x14ac:dyDescent="0.2">
      <c r="A6292" t="s">
        <v>5304</v>
      </c>
      <c r="B6292" t="s">
        <v>1701</v>
      </c>
      <c r="C6292" t="s">
        <v>5305</v>
      </c>
      <c r="D6292" s="12">
        <v>417199</v>
      </c>
      <c r="E6292" s="11">
        <v>0</v>
      </c>
      <c r="F6292" t="s">
        <v>5306</v>
      </c>
      <c r="G6292" t="s">
        <v>13</v>
      </c>
      <c r="H6292" s="1">
        <v>45716</v>
      </c>
      <c r="I6292" t="s">
        <v>5307</v>
      </c>
      <c r="J6292">
        <f t="shared" si="392"/>
        <v>250</v>
      </c>
      <c r="K6292">
        <f t="shared" si="393"/>
        <v>1</v>
      </c>
      <c r="L6292" s="9">
        <f t="shared" si="394"/>
        <v>408633237</v>
      </c>
      <c r="M6292" s="9">
        <f t="shared" si="395"/>
        <v>417199</v>
      </c>
    </row>
    <row r="6293" spans="1:13" x14ac:dyDescent="0.2">
      <c r="A6293" t="s">
        <v>136</v>
      </c>
      <c r="B6293" t="s">
        <v>113</v>
      </c>
      <c r="C6293" t="s">
        <v>137</v>
      </c>
      <c r="D6293" s="12">
        <v>415918</v>
      </c>
      <c r="E6293" s="11">
        <v>200918</v>
      </c>
      <c r="F6293" t="s">
        <v>138</v>
      </c>
      <c r="G6293" t="s">
        <v>116</v>
      </c>
      <c r="H6293" s="1">
        <v>45740</v>
      </c>
      <c r="I6293" t="s">
        <v>139</v>
      </c>
      <c r="J6293">
        <f t="shared" si="392"/>
        <v>194</v>
      </c>
      <c r="K6293">
        <f t="shared" si="393"/>
        <v>1</v>
      </c>
      <c r="L6293" s="9">
        <f t="shared" si="394"/>
        <v>1107339336</v>
      </c>
      <c r="M6293" s="9">
        <f t="shared" si="395"/>
        <v>415918</v>
      </c>
    </row>
    <row r="6294" spans="1:13" x14ac:dyDescent="0.2">
      <c r="A6294" t="s">
        <v>6893</v>
      </c>
      <c r="B6294" t="s">
        <v>56</v>
      </c>
      <c r="C6294" t="s">
        <v>6894</v>
      </c>
      <c r="D6294" s="12">
        <v>405864</v>
      </c>
      <c r="E6294" s="11">
        <v>0</v>
      </c>
      <c r="F6294" t="s">
        <v>6895</v>
      </c>
      <c r="G6294" t="s">
        <v>13</v>
      </c>
      <c r="H6294" s="1">
        <v>45712</v>
      </c>
      <c r="I6294" t="s">
        <v>6896</v>
      </c>
      <c r="J6294">
        <f t="shared" si="392"/>
        <v>673</v>
      </c>
      <c r="K6294">
        <f t="shared" si="393"/>
        <v>1</v>
      </c>
      <c r="L6294" s="9">
        <f t="shared" si="394"/>
        <v>5115679510</v>
      </c>
      <c r="M6294" s="9">
        <f t="shared" si="395"/>
        <v>405864</v>
      </c>
    </row>
    <row r="6295" spans="1:13" x14ac:dyDescent="0.2">
      <c r="A6295" t="s">
        <v>8025</v>
      </c>
      <c r="B6295" t="s">
        <v>21</v>
      </c>
      <c r="C6295" t="s">
        <v>8026</v>
      </c>
      <c r="D6295" s="12">
        <v>61656</v>
      </c>
      <c r="E6295" s="11">
        <v>0</v>
      </c>
      <c r="F6295" t="s">
        <v>8027</v>
      </c>
      <c r="G6295" t="s">
        <v>152</v>
      </c>
      <c r="H6295" s="1">
        <v>45706</v>
      </c>
      <c r="I6295" t="s">
        <v>8028</v>
      </c>
      <c r="J6295">
        <f t="shared" si="392"/>
        <v>61</v>
      </c>
      <c r="K6295">
        <f t="shared" si="393"/>
        <v>3</v>
      </c>
      <c r="L6295" s="9">
        <f t="shared" si="394"/>
        <v>83466674</v>
      </c>
      <c r="M6295" s="9">
        <f t="shared" si="395"/>
        <v>404745</v>
      </c>
    </row>
    <row r="6296" spans="1:13" x14ac:dyDescent="0.2">
      <c r="A6296" t="s">
        <v>8037</v>
      </c>
      <c r="B6296" t="s">
        <v>21</v>
      </c>
      <c r="C6296" t="s">
        <v>8026</v>
      </c>
      <c r="D6296" s="12">
        <v>123550</v>
      </c>
      <c r="E6296" s="11">
        <v>0</v>
      </c>
      <c r="F6296" t="s">
        <v>8038</v>
      </c>
      <c r="G6296" t="s">
        <v>152</v>
      </c>
      <c r="H6296" s="1">
        <v>45706</v>
      </c>
      <c r="I6296" t="s">
        <v>8039</v>
      </c>
      <c r="J6296">
        <f t="shared" si="392"/>
        <v>61</v>
      </c>
      <c r="K6296">
        <f t="shared" si="393"/>
        <v>3</v>
      </c>
      <c r="L6296" s="9">
        <f t="shared" si="394"/>
        <v>83466674</v>
      </c>
      <c r="M6296" s="9">
        <f t="shared" si="395"/>
        <v>404745</v>
      </c>
    </row>
    <row r="6297" spans="1:13" x14ac:dyDescent="0.2">
      <c r="A6297" t="s">
        <v>8048</v>
      </c>
      <c r="B6297" t="s">
        <v>21</v>
      </c>
      <c r="C6297" t="s">
        <v>8026</v>
      </c>
      <c r="D6297" s="12">
        <v>219539</v>
      </c>
      <c r="E6297" s="11">
        <v>0</v>
      </c>
      <c r="F6297" t="s">
        <v>8049</v>
      </c>
      <c r="G6297" t="s">
        <v>152</v>
      </c>
      <c r="H6297" s="1">
        <v>45706</v>
      </c>
      <c r="I6297" t="s">
        <v>8050</v>
      </c>
      <c r="J6297">
        <f t="shared" si="392"/>
        <v>61</v>
      </c>
      <c r="K6297">
        <f t="shared" si="393"/>
        <v>3</v>
      </c>
      <c r="L6297" s="9">
        <f t="shared" si="394"/>
        <v>83466674</v>
      </c>
      <c r="M6297" s="9">
        <f t="shared" si="395"/>
        <v>404745</v>
      </c>
    </row>
    <row r="6298" spans="1:13" x14ac:dyDescent="0.2">
      <c r="A6298" t="s">
        <v>10180</v>
      </c>
      <c r="B6298" t="s">
        <v>8976</v>
      </c>
      <c r="C6298" t="s">
        <v>10181</v>
      </c>
      <c r="D6298" s="12">
        <v>401733</v>
      </c>
      <c r="E6298" s="11">
        <v>0</v>
      </c>
      <c r="F6298" t="s">
        <v>10182</v>
      </c>
      <c r="G6298" t="s">
        <v>13</v>
      </c>
      <c r="H6298" s="1">
        <v>45702</v>
      </c>
      <c r="I6298" t="s">
        <v>10183</v>
      </c>
      <c r="J6298">
        <f t="shared" si="392"/>
        <v>350</v>
      </c>
      <c r="K6298">
        <f t="shared" si="393"/>
        <v>1</v>
      </c>
      <c r="L6298" s="9">
        <f t="shared" si="394"/>
        <v>1401538900</v>
      </c>
      <c r="M6298" s="9">
        <f t="shared" si="395"/>
        <v>401733</v>
      </c>
    </row>
    <row r="6299" spans="1:13" x14ac:dyDescent="0.2">
      <c r="A6299" t="s">
        <v>6258</v>
      </c>
      <c r="B6299" t="s">
        <v>56</v>
      </c>
      <c r="C6299" t="s">
        <v>6259</v>
      </c>
      <c r="D6299" s="12">
        <v>400001</v>
      </c>
      <c r="E6299" s="11">
        <v>187592</v>
      </c>
      <c r="F6299" t="s">
        <v>6260</v>
      </c>
      <c r="G6299" t="s">
        <v>116</v>
      </c>
      <c r="H6299" s="1">
        <v>45714</v>
      </c>
      <c r="I6299" t="s">
        <v>6261</v>
      </c>
      <c r="J6299">
        <f t="shared" si="392"/>
        <v>673</v>
      </c>
      <c r="K6299">
        <f t="shared" si="393"/>
        <v>1</v>
      </c>
      <c r="L6299" s="9">
        <f t="shared" si="394"/>
        <v>5115679510</v>
      </c>
      <c r="M6299" s="9">
        <f t="shared" si="395"/>
        <v>400001</v>
      </c>
    </row>
    <row r="6300" spans="1:13" x14ac:dyDescent="0.2">
      <c r="A6300" t="s">
        <v>6592</v>
      </c>
      <c r="B6300" t="s">
        <v>10</v>
      </c>
      <c r="C6300" t="s">
        <v>6593</v>
      </c>
      <c r="D6300" s="12">
        <v>400000</v>
      </c>
      <c r="E6300" s="11">
        <v>113175</v>
      </c>
      <c r="F6300" t="s">
        <v>6594</v>
      </c>
      <c r="G6300" t="s">
        <v>116</v>
      </c>
      <c r="H6300" s="1">
        <v>45713</v>
      </c>
      <c r="I6300" t="s">
        <v>6595</v>
      </c>
      <c r="J6300">
        <f t="shared" si="392"/>
        <v>366</v>
      </c>
      <c r="K6300">
        <f t="shared" si="393"/>
        <v>1</v>
      </c>
      <c r="L6300" s="9">
        <f t="shared" si="394"/>
        <v>442014068</v>
      </c>
      <c r="M6300" s="9">
        <f t="shared" si="395"/>
        <v>400000</v>
      </c>
    </row>
    <row r="6301" spans="1:13" x14ac:dyDescent="0.2">
      <c r="A6301" t="s">
        <v>8460</v>
      </c>
      <c r="B6301" t="s">
        <v>26</v>
      </c>
      <c r="C6301" t="s">
        <v>8461</v>
      </c>
      <c r="D6301" s="12">
        <v>400000</v>
      </c>
      <c r="E6301" s="11">
        <v>0</v>
      </c>
      <c r="F6301" t="s">
        <v>8462</v>
      </c>
      <c r="G6301" t="s">
        <v>13</v>
      </c>
      <c r="H6301" s="1">
        <v>45706</v>
      </c>
      <c r="I6301" t="s">
        <v>8463</v>
      </c>
      <c r="J6301">
        <f t="shared" si="392"/>
        <v>115</v>
      </c>
      <c r="K6301">
        <f t="shared" si="393"/>
        <v>1</v>
      </c>
      <c r="L6301" s="9">
        <f t="shared" si="394"/>
        <v>116767799</v>
      </c>
      <c r="M6301" s="9">
        <f t="shared" si="395"/>
        <v>400000</v>
      </c>
    </row>
    <row r="6302" spans="1:13" x14ac:dyDescent="0.2">
      <c r="A6302" t="s">
        <v>9523</v>
      </c>
      <c r="B6302" t="s">
        <v>926</v>
      </c>
      <c r="C6302" t="s">
        <v>9524</v>
      </c>
      <c r="D6302" s="12">
        <v>398502</v>
      </c>
      <c r="E6302" s="11">
        <v>0</v>
      </c>
      <c r="F6302" t="s">
        <v>9525</v>
      </c>
      <c r="G6302" t="s">
        <v>13</v>
      </c>
      <c r="H6302" s="1">
        <v>45702</v>
      </c>
      <c r="I6302" t="s">
        <v>9526</v>
      </c>
      <c r="J6302">
        <f t="shared" si="392"/>
        <v>109</v>
      </c>
      <c r="K6302">
        <f t="shared" si="393"/>
        <v>1</v>
      </c>
      <c r="L6302" s="9">
        <f t="shared" si="394"/>
        <v>185579277</v>
      </c>
      <c r="M6302" s="9">
        <f t="shared" si="395"/>
        <v>398502</v>
      </c>
    </row>
    <row r="6303" spans="1:13" x14ac:dyDescent="0.2">
      <c r="A6303" t="s">
        <v>847</v>
      </c>
      <c r="B6303" t="s">
        <v>39</v>
      </c>
      <c r="C6303" t="s">
        <v>848</v>
      </c>
      <c r="D6303" s="12">
        <v>398268</v>
      </c>
      <c r="E6303" s="11">
        <v>398268</v>
      </c>
      <c r="F6303" t="s">
        <v>849</v>
      </c>
      <c r="G6303" t="s">
        <v>13</v>
      </c>
      <c r="H6303" s="1">
        <v>45737</v>
      </c>
      <c r="I6303" t="s">
        <v>850</v>
      </c>
      <c r="J6303">
        <f t="shared" si="392"/>
        <v>324</v>
      </c>
      <c r="K6303">
        <f t="shared" si="393"/>
        <v>1</v>
      </c>
      <c r="L6303" s="9">
        <f t="shared" si="394"/>
        <v>1792436850</v>
      </c>
      <c r="M6303" s="9">
        <f t="shared" si="395"/>
        <v>398268</v>
      </c>
    </row>
    <row r="6304" spans="1:13" x14ac:dyDescent="0.2">
      <c r="A6304" t="s">
        <v>3418</v>
      </c>
      <c r="B6304" t="s">
        <v>39</v>
      </c>
      <c r="C6304" t="s">
        <v>3419</v>
      </c>
      <c r="D6304" s="12">
        <v>396533</v>
      </c>
      <c r="E6304" s="11">
        <v>0</v>
      </c>
      <c r="F6304" t="s">
        <v>3420</v>
      </c>
      <c r="G6304" t="s">
        <v>13</v>
      </c>
      <c r="H6304" s="1">
        <v>45722</v>
      </c>
      <c r="I6304" t="s">
        <v>3421</v>
      </c>
      <c r="J6304">
        <f t="shared" si="392"/>
        <v>324</v>
      </c>
      <c r="K6304">
        <f t="shared" si="393"/>
        <v>1</v>
      </c>
      <c r="L6304" s="9">
        <f t="shared" si="394"/>
        <v>1792436850</v>
      </c>
      <c r="M6304" s="9">
        <f t="shared" si="395"/>
        <v>396533</v>
      </c>
    </row>
    <row r="6305" spans="1:13" x14ac:dyDescent="0.2">
      <c r="A6305" t="s">
        <v>4472</v>
      </c>
      <c r="B6305" t="s">
        <v>104</v>
      </c>
      <c r="C6305" t="s">
        <v>4473</v>
      </c>
      <c r="D6305" s="12">
        <v>396309</v>
      </c>
      <c r="E6305" s="11">
        <v>0</v>
      </c>
      <c r="F6305" t="s">
        <v>4474</v>
      </c>
      <c r="G6305" t="s">
        <v>13</v>
      </c>
      <c r="H6305" s="1">
        <v>45720</v>
      </c>
      <c r="I6305" t="s">
        <v>4475</v>
      </c>
      <c r="J6305">
        <f t="shared" si="392"/>
        <v>9</v>
      </c>
      <c r="K6305">
        <f t="shared" si="393"/>
        <v>1</v>
      </c>
      <c r="L6305" s="9">
        <f t="shared" si="394"/>
        <v>8832220</v>
      </c>
      <c r="M6305" s="9">
        <f t="shared" si="395"/>
        <v>396309</v>
      </c>
    </row>
    <row r="6306" spans="1:13" x14ac:dyDescent="0.2">
      <c r="A6306" t="s">
        <v>8055</v>
      </c>
      <c r="B6306" t="s">
        <v>21</v>
      </c>
      <c r="C6306" t="s">
        <v>8056</v>
      </c>
      <c r="D6306" s="12">
        <v>395471</v>
      </c>
      <c r="E6306" s="11">
        <v>248077</v>
      </c>
      <c r="F6306" t="s">
        <v>8057</v>
      </c>
      <c r="G6306" t="s">
        <v>116</v>
      </c>
      <c r="H6306" s="1">
        <v>45706</v>
      </c>
      <c r="I6306" t="s">
        <v>8058</v>
      </c>
      <c r="J6306">
        <f t="shared" si="392"/>
        <v>61</v>
      </c>
      <c r="K6306">
        <f t="shared" si="393"/>
        <v>1</v>
      </c>
      <c r="L6306" s="9">
        <f t="shared" si="394"/>
        <v>83466674</v>
      </c>
      <c r="M6306" s="9">
        <f t="shared" si="395"/>
        <v>395471</v>
      </c>
    </row>
    <row r="6307" spans="1:13" x14ac:dyDescent="0.2">
      <c r="A6307" t="s">
        <v>2764</v>
      </c>
      <c r="B6307" t="s">
        <v>926</v>
      </c>
      <c r="C6307" t="s">
        <v>2765</v>
      </c>
      <c r="D6307" s="12">
        <v>395117</v>
      </c>
      <c r="E6307" s="11">
        <v>316093</v>
      </c>
      <c r="F6307" t="s">
        <v>2766</v>
      </c>
      <c r="G6307" t="s">
        <v>13</v>
      </c>
      <c r="H6307" s="1">
        <v>45727</v>
      </c>
      <c r="I6307" t="s">
        <v>2767</v>
      </c>
      <c r="J6307">
        <f t="shared" si="392"/>
        <v>109</v>
      </c>
      <c r="K6307">
        <f t="shared" si="393"/>
        <v>1</v>
      </c>
      <c r="L6307" s="9">
        <f t="shared" si="394"/>
        <v>185579277</v>
      </c>
      <c r="M6307" s="9">
        <f t="shared" si="395"/>
        <v>395117</v>
      </c>
    </row>
    <row r="6308" spans="1:13" x14ac:dyDescent="0.2">
      <c r="A6308" t="s">
        <v>3422</v>
      </c>
      <c r="B6308" t="s">
        <v>39</v>
      </c>
      <c r="C6308" t="s">
        <v>3423</v>
      </c>
      <c r="D6308" s="12">
        <v>394311</v>
      </c>
      <c r="E6308" s="11">
        <v>0</v>
      </c>
      <c r="F6308" t="s">
        <v>3424</v>
      </c>
      <c r="G6308" t="s">
        <v>13</v>
      </c>
      <c r="H6308" s="1">
        <v>45722</v>
      </c>
      <c r="I6308" t="s">
        <v>3425</v>
      </c>
      <c r="J6308">
        <f t="shared" si="392"/>
        <v>324</v>
      </c>
      <c r="K6308">
        <f t="shared" si="393"/>
        <v>1</v>
      </c>
      <c r="L6308" s="9">
        <f t="shared" si="394"/>
        <v>1792436850</v>
      </c>
      <c r="M6308" s="9">
        <f t="shared" si="395"/>
        <v>394311</v>
      </c>
    </row>
    <row r="6309" spans="1:13" x14ac:dyDescent="0.2">
      <c r="A6309" t="s">
        <v>10170</v>
      </c>
      <c r="B6309" t="s">
        <v>8976</v>
      </c>
      <c r="C6309" t="s">
        <v>10171</v>
      </c>
      <c r="D6309" s="12">
        <v>391193</v>
      </c>
      <c r="E6309" s="11">
        <v>96963</v>
      </c>
      <c r="F6309" t="s">
        <v>10172</v>
      </c>
      <c r="G6309" t="s">
        <v>152</v>
      </c>
      <c r="H6309" s="1">
        <v>45702</v>
      </c>
      <c r="I6309" t="s">
        <v>10173</v>
      </c>
      <c r="J6309">
        <f t="shared" si="392"/>
        <v>350</v>
      </c>
      <c r="K6309">
        <f t="shared" si="393"/>
        <v>1</v>
      </c>
      <c r="L6309" s="9">
        <f t="shared" si="394"/>
        <v>1401538900</v>
      </c>
      <c r="M6309" s="9">
        <f t="shared" si="395"/>
        <v>391193</v>
      </c>
    </row>
    <row r="6310" spans="1:13" x14ac:dyDescent="0.2">
      <c r="A6310" t="s">
        <v>4223</v>
      </c>
      <c r="B6310" t="s">
        <v>10</v>
      </c>
      <c r="C6310" t="s">
        <v>4224</v>
      </c>
      <c r="D6310" s="12">
        <v>182492</v>
      </c>
      <c r="E6310" s="11">
        <v>0</v>
      </c>
      <c r="F6310" t="s">
        <v>4225</v>
      </c>
      <c r="G6310" t="s">
        <v>152</v>
      </c>
      <c r="H6310" s="1">
        <v>45721</v>
      </c>
      <c r="I6310" t="s">
        <v>4226</v>
      </c>
      <c r="J6310">
        <f t="shared" si="392"/>
        <v>366</v>
      </c>
      <c r="K6310">
        <f t="shared" si="393"/>
        <v>3</v>
      </c>
      <c r="L6310" s="9">
        <f t="shared" si="394"/>
        <v>442014068</v>
      </c>
      <c r="M6310" s="9">
        <f t="shared" si="395"/>
        <v>389252</v>
      </c>
    </row>
    <row r="6311" spans="1:13" x14ac:dyDescent="0.2">
      <c r="A6311" t="s">
        <v>9951</v>
      </c>
      <c r="B6311" t="s">
        <v>8976</v>
      </c>
      <c r="C6311" t="s">
        <v>4224</v>
      </c>
      <c r="D6311" s="12">
        <v>165476</v>
      </c>
      <c r="E6311" s="11">
        <v>0</v>
      </c>
      <c r="F6311" t="s">
        <v>9952</v>
      </c>
      <c r="G6311" t="s">
        <v>116</v>
      </c>
      <c r="H6311" s="1">
        <v>45702</v>
      </c>
      <c r="I6311" t="s">
        <v>9953</v>
      </c>
      <c r="J6311">
        <f t="shared" si="392"/>
        <v>350</v>
      </c>
      <c r="K6311">
        <f t="shared" si="393"/>
        <v>3</v>
      </c>
      <c r="L6311" s="9">
        <f t="shared" si="394"/>
        <v>1401538900</v>
      </c>
      <c r="M6311" s="9">
        <f t="shared" si="395"/>
        <v>389252</v>
      </c>
    </row>
    <row r="6312" spans="1:13" x14ac:dyDescent="0.2">
      <c r="A6312" t="s">
        <v>11483</v>
      </c>
      <c r="B6312" t="s">
        <v>872</v>
      </c>
      <c r="C6312" t="s">
        <v>4224</v>
      </c>
      <c r="D6312" s="12">
        <v>41284</v>
      </c>
      <c r="E6312" s="11">
        <v>690</v>
      </c>
      <c r="F6312" t="s">
        <v>11484</v>
      </c>
      <c r="G6312" t="s">
        <v>13</v>
      </c>
      <c r="H6312" s="1">
        <v>45699</v>
      </c>
      <c r="I6312" t="s">
        <v>11485</v>
      </c>
      <c r="J6312">
        <f t="shared" si="392"/>
        <v>133</v>
      </c>
      <c r="K6312">
        <f t="shared" si="393"/>
        <v>3</v>
      </c>
      <c r="L6312" s="9">
        <f t="shared" si="394"/>
        <v>1635922299</v>
      </c>
      <c r="M6312" s="9">
        <f t="shared" si="395"/>
        <v>389252</v>
      </c>
    </row>
    <row r="6313" spans="1:13" x14ac:dyDescent="0.2">
      <c r="A6313" t="s">
        <v>4498</v>
      </c>
      <c r="B6313" t="s">
        <v>16</v>
      </c>
      <c r="C6313" t="s">
        <v>4499</v>
      </c>
      <c r="D6313" s="12">
        <v>388275</v>
      </c>
      <c r="E6313" s="11">
        <v>155000</v>
      </c>
      <c r="F6313" t="s">
        <v>4500</v>
      </c>
      <c r="G6313" t="s">
        <v>13</v>
      </c>
      <c r="H6313" s="1">
        <v>45720</v>
      </c>
      <c r="I6313" t="s">
        <v>4501</v>
      </c>
      <c r="J6313">
        <f t="shared" si="392"/>
        <v>137</v>
      </c>
      <c r="K6313">
        <f t="shared" si="393"/>
        <v>1</v>
      </c>
      <c r="L6313" s="9">
        <f t="shared" si="394"/>
        <v>2463589332</v>
      </c>
      <c r="M6313" s="9">
        <f t="shared" si="395"/>
        <v>388275</v>
      </c>
    </row>
    <row r="6314" spans="1:13" x14ac:dyDescent="0.2">
      <c r="A6314" t="s">
        <v>6735</v>
      </c>
      <c r="B6314" t="s">
        <v>1269</v>
      </c>
      <c r="C6314" t="s">
        <v>6736</v>
      </c>
      <c r="D6314" s="12">
        <v>169259</v>
      </c>
      <c r="E6314" s="11">
        <v>79998</v>
      </c>
      <c r="F6314" t="s">
        <v>6737</v>
      </c>
      <c r="G6314" t="s">
        <v>13</v>
      </c>
      <c r="H6314" s="1">
        <v>45713</v>
      </c>
      <c r="I6314" t="s">
        <v>6738</v>
      </c>
      <c r="J6314">
        <f t="shared" si="392"/>
        <v>17</v>
      </c>
      <c r="K6314">
        <f t="shared" si="393"/>
        <v>2</v>
      </c>
      <c r="L6314" s="9">
        <f t="shared" si="394"/>
        <v>19029287</v>
      </c>
      <c r="M6314" s="9">
        <f t="shared" si="395"/>
        <v>385924</v>
      </c>
    </row>
    <row r="6315" spans="1:13" x14ac:dyDescent="0.2">
      <c r="A6315" t="s">
        <v>11798</v>
      </c>
      <c r="B6315" t="s">
        <v>8976</v>
      </c>
      <c r="C6315" t="s">
        <v>6736</v>
      </c>
      <c r="D6315" s="12">
        <v>216665</v>
      </c>
      <c r="E6315" s="11">
        <v>176665</v>
      </c>
      <c r="F6315" t="s">
        <v>11799</v>
      </c>
      <c r="G6315" t="s">
        <v>13</v>
      </c>
      <c r="H6315" s="1">
        <v>45699</v>
      </c>
      <c r="I6315" t="s">
        <v>11800</v>
      </c>
      <c r="J6315">
        <f t="shared" si="392"/>
        <v>350</v>
      </c>
      <c r="K6315">
        <f t="shared" si="393"/>
        <v>2</v>
      </c>
      <c r="L6315" s="9">
        <f t="shared" si="394"/>
        <v>1401538900</v>
      </c>
      <c r="M6315" s="9">
        <f t="shared" si="395"/>
        <v>385924</v>
      </c>
    </row>
    <row r="6316" spans="1:13" x14ac:dyDescent="0.2">
      <c r="A6316" t="s">
        <v>5607</v>
      </c>
      <c r="B6316" t="s">
        <v>113</v>
      </c>
      <c r="C6316" t="s">
        <v>5608</v>
      </c>
      <c r="D6316" s="12">
        <v>382424</v>
      </c>
      <c r="E6316" s="11">
        <v>183716</v>
      </c>
      <c r="F6316" t="s">
        <v>5609</v>
      </c>
      <c r="G6316" t="s">
        <v>3342</v>
      </c>
      <c r="H6316" s="1">
        <v>45715</v>
      </c>
      <c r="I6316" t="s">
        <v>5610</v>
      </c>
      <c r="J6316">
        <f t="shared" si="392"/>
        <v>194</v>
      </c>
      <c r="K6316">
        <f t="shared" si="393"/>
        <v>1</v>
      </c>
      <c r="L6316" s="9">
        <f t="shared" si="394"/>
        <v>1107339336</v>
      </c>
      <c r="M6316" s="9">
        <f t="shared" si="395"/>
        <v>382424</v>
      </c>
    </row>
    <row r="6317" spans="1:13" x14ac:dyDescent="0.2">
      <c r="A6317" t="s">
        <v>6095</v>
      </c>
      <c r="B6317" t="s">
        <v>10</v>
      </c>
      <c r="C6317" t="s">
        <v>6096</v>
      </c>
      <c r="D6317" s="12">
        <v>378160</v>
      </c>
      <c r="E6317" s="11">
        <v>87875</v>
      </c>
      <c r="F6317" t="s">
        <v>6097</v>
      </c>
      <c r="G6317" t="s">
        <v>121</v>
      </c>
      <c r="H6317" s="1">
        <v>45714</v>
      </c>
      <c r="I6317" t="s">
        <v>6098</v>
      </c>
      <c r="J6317">
        <f t="shared" si="392"/>
        <v>366</v>
      </c>
      <c r="K6317">
        <f t="shared" si="393"/>
        <v>1</v>
      </c>
      <c r="L6317" s="9">
        <f t="shared" si="394"/>
        <v>442014068</v>
      </c>
      <c r="M6317" s="9">
        <f t="shared" si="395"/>
        <v>378160</v>
      </c>
    </row>
    <row r="6318" spans="1:13" x14ac:dyDescent="0.2">
      <c r="A6318" t="s">
        <v>10978</v>
      </c>
      <c r="B6318" t="s">
        <v>56</v>
      </c>
      <c r="C6318" t="s">
        <v>10979</v>
      </c>
      <c r="D6318" s="12">
        <v>378000</v>
      </c>
      <c r="E6318" s="11">
        <v>378000</v>
      </c>
      <c r="F6318" t="s">
        <v>10980</v>
      </c>
      <c r="G6318" t="s">
        <v>13</v>
      </c>
      <c r="H6318" s="1">
        <v>45701</v>
      </c>
      <c r="I6318" t="s">
        <v>10981</v>
      </c>
      <c r="J6318">
        <f t="shared" si="392"/>
        <v>673</v>
      </c>
      <c r="K6318">
        <f t="shared" si="393"/>
        <v>1</v>
      </c>
      <c r="L6318" s="9">
        <f t="shared" si="394"/>
        <v>5115679510</v>
      </c>
      <c r="M6318" s="9">
        <f t="shared" si="395"/>
        <v>378000</v>
      </c>
    </row>
    <row r="6319" spans="1:13" x14ac:dyDescent="0.2">
      <c r="A6319" t="s">
        <v>4616</v>
      </c>
      <c r="B6319" t="s">
        <v>10</v>
      </c>
      <c r="C6319" t="s">
        <v>4617</v>
      </c>
      <c r="D6319" s="12">
        <v>376122</v>
      </c>
      <c r="E6319" s="11">
        <v>0</v>
      </c>
      <c r="F6319" t="s">
        <v>4618</v>
      </c>
      <c r="G6319" t="s">
        <v>130</v>
      </c>
      <c r="H6319" s="1">
        <v>45720</v>
      </c>
      <c r="I6319" t="s">
        <v>4619</v>
      </c>
      <c r="J6319">
        <f t="shared" si="392"/>
        <v>366</v>
      </c>
      <c r="K6319">
        <f t="shared" si="393"/>
        <v>1</v>
      </c>
      <c r="L6319" s="9">
        <f t="shared" si="394"/>
        <v>442014068</v>
      </c>
      <c r="M6319" s="9">
        <f t="shared" si="395"/>
        <v>376122</v>
      </c>
    </row>
    <row r="6320" spans="1:13" x14ac:dyDescent="0.2">
      <c r="A6320" t="s">
        <v>7154</v>
      </c>
      <c r="B6320" t="s">
        <v>896</v>
      </c>
      <c r="C6320" t="s">
        <v>7155</v>
      </c>
      <c r="D6320" s="12">
        <v>374250</v>
      </c>
      <c r="E6320" s="11">
        <v>374250</v>
      </c>
      <c r="F6320" t="s">
        <v>7156</v>
      </c>
      <c r="G6320" t="s">
        <v>130</v>
      </c>
      <c r="H6320" s="1">
        <v>45709</v>
      </c>
      <c r="I6320" t="s">
        <v>7157</v>
      </c>
      <c r="J6320">
        <f t="shared" si="392"/>
        <v>24</v>
      </c>
      <c r="K6320">
        <f t="shared" si="393"/>
        <v>1</v>
      </c>
      <c r="L6320" s="9">
        <f t="shared" si="394"/>
        <v>34726819</v>
      </c>
      <c r="M6320" s="9">
        <f t="shared" si="395"/>
        <v>374250</v>
      </c>
    </row>
    <row r="6321" spans="1:13" x14ac:dyDescent="0.2">
      <c r="A6321" t="s">
        <v>4875</v>
      </c>
      <c r="B6321" t="s">
        <v>1793</v>
      </c>
      <c r="C6321" t="s">
        <v>4876</v>
      </c>
      <c r="D6321" s="12">
        <v>373720</v>
      </c>
      <c r="E6321" s="11">
        <v>135142</v>
      </c>
      <c r="F6321" t="s">
        <v>4877</v>
      </c>
      <c r="G6321" t="s">
        <v>13</v>
      </c>
      <c r="H6321" s="1">
        <v>45719</v>
      </c>
      <c r="I6321" t="s">
        <v>4878</v>
      </c>
      <c r="J6321">
        <f t="shared" si="392"/>
        <v>85</v>
      </c>
      <c r="K6321">
        <f t="shared" si="393"/>
        <v>1</v>
      </c>
      <c r="L6321" s="9">
        <f t="shared" si="394"/>
        <v>35074817</v>
      </c>
      <c r="M6321" s="9">
        <f t="shared" si="395"/>
        <v>373720</v>
      </c>
    </row>
    <row r="6322" spans="1:13" x14ac:dyDescent="0.2">
      <c r="A6322" t="s">
        <v>975</v>
      </c>
      <c r="B6322" t="s">
        <v>888</v>
      </c>
      <c r="C6322" t="s">
        <v>976</v>
      </c>
      <c r="D6322" s="12">
        <v>135065</v>
      </c>
      <c r="E6322" s="11">
        <v>35782</v>
      </c>
      <c r="F6322" t="s">
        <v>977</v>
      </c>
      <c r="G6322" t="s">
        <v>13</v>
      </c>
      <c r="H6322" s="1">
        <v>45736</v>
      </c>
      <c r="I6322" t="s">
        <v>978</v>
      </c>
      <c r="J6322">
        <f t="shared" si="392"/>
        <v>104</v>
      </c>
      <c r="K6322">
        <f t="shared" si="393"/>
        <v>2</v>
      </c>
      <c r="L6322" s="9">
        <f t="shared" si="394"/>
        <v>670590370</v>
      </c>
      <c r="M6322" s="9">
        <f t="shared" si="395"/>
        <v>373229</v>
      </c>
    </row>
    <row r="6323" spans="1:13" x14ac:dyDescent="0.2">
      <c r="A6323" t="s">
        <v>2871</v>
      </c>
      <c r="B6323" t="s">
        <v>888</v>
      </c>
      <c r="C6323" t="s">
        <v>976</v>
      </c>
      <c r="D6323" s="12">
        <v>238164</v>
      </c>
      <c r="E6323" s="11">
        <v>0</v>
      </c>
      <c r="F6323" t="s">
        <v>2872</v>
      </c>
      <c r="G6323" t="s">
        <v>13</v>
      </c>
      <c r="H6323" s="1">
        <v>45726</v>
      </c>
      <c r="I6323" t="s">
        <v>2873</v>
      </c>
      <c r="J6323">
        <f t="shared" si="392"/>
        <v>104</v>
      </c>
      <c r="K6323">
        <f t="shared" si="393"/>
        <v>2</v>
      </c>
      <c r="L6323" s="9">
        <f t="shared" si="394"/>
        <v>670590370</v>
      </c>
      <c r="M6323" s="9">
        <f t="shared" si="395"/>
        <v>373229</v>
      </c>
    </row>
    <row r="6324" spans="1:13" x14ac:dyDescent="0.2">
      <c r="A6324" t="s">
        <v>9290</v>
      </c>
      <c r="B6324" t="s">
        <v>1456</v>
      </c>
      <c r="C6324" t="s">
        <v>9291</v>
      </c>
      <c r="D6324" s="12">
        <v>372585</v>
      </c>
      <c r="E6324" s="11">
        <v>77348</v>
      </c>
      <c r="F6324" t="s">
        <v>9292</v>
      </c>
      <c r="G6324" t="s">
        <v>13</v>
      </c>
      <c r="H6324" s="1">
        <v>45702</v>
      </c>
      <c r="I6324" t="s">
        <v>9293</v>
      </c>
      <c r="J6324">
        <f t="shared" si="392"/>
        <v>81</v>
      </c>
      <c r="K6324">
        <f t="shared" si="393"/>
        <v>1</v>
      </c>
      <c r="L6324" s="9">
        <f t="shared" si="394"/>
        <v>168045214</v>
      </c>
      <c r="M6324" s="9">
        <f t="shared" si="395"/>
        <v>372585</v>
      </c>
    </row>
    <row r="6325" spans="1:13" x14ac:dyDescent="0.2">
      <c r="A6325" t="s">
        <v>6091</v>
      </c>
      <c r="B6325" t="s">
        <v>10</v>
      </c>
      <c r="C6325" t="s">
        <v>6092</v>
      </c>
      <c r="D6325" s="12">
        <v>369235</v>
      </c>
      <c r="E6325" s="11">
        <v>0</v>
      </c>
      <c r="F6325" t="s">
        <v>6093</v>
      </c>
      <c r="G6325" t="s">
        <v>673</v>
      </c>
      <c r="H6325" s="1">
        <v>45714</v>
      </c>
      <c r="I6325" t="s">
        <v>6094</v>
      </c>
      <c r="J6325">
        <f t="shared" si="392"/>
        <v>366</v>
      </c>
      <c r="K6325">
        <f t="shared" si="393"/>
        <v>1</v>
      </c>
      <c r="L6325" s="9">
        <f t="shared" si="394"/>
        <v>442014068</v>
      </c>
      <c r="M6325" s="9">
        <f t="shared" si="395"/>
        <v>369235</v>
      </c>
    </row>
    <row r="6326" spans="1:13" x14ac:dyDescent="0.2">
      <c r="A6326" t="s">
        <v>7567</v>
      </c>
      <c r="B6326" t="s">
        <v>1701</v>
      </c>
      <c r="C6326" t="s">
        <v>7568</v>
      </c>
      <c r="D6326" s="12">
        <v>367731</v>
      </c>
      <c r="E6326" s="11">
        <v>0</v>
      </c>
      <c r="F6326" t="s">
        <v>7569</v>
      </c>
      <c r="G6326" t="s">
        <v>13</v>
      </c>
      <c r="H6326" s="1">
        <v>45708</v>
      </c>
      <c r="I6326" t="s">
        <v>7570</v>
      </c>
      <c r="J6326">
        <f t="shared" si="392"/>
        <v>250</v>
      </c>
      <c r="K6326">
        <f t="shared" si="393"/>
        <v>1</v>
      </c>
      <c r="L6326" s="9">
        <f t="shared" si="394"/>
        <v>408633237</v>
      </c>
      <c r="M6326" s="9">
        <f t="shared" si="395"/>
        <v>367731</v>
      </c>
    </row>
    <row r="6327" spans="1:13" x14ac:dyDescent="0.2">
      <c r="A6327" t="s">
        <v>7320</v>
      </c>
      <c r="B6327" t="s">
        <v>1940</v>
      </c>
      <c r="C6327" t="s">
        <v>7321</v>
      </c>
      <c r="D6327" s="12">
        <v>124759</v>
      </c>
      <c r="E6327" s="11">
        <v>52126</v>
      </c>
      <c r="F6327" t="s">
        <v>7322</v>
      </c>
      <c r="G6327" t="s">
        <v>13</v>
      </c>
      <c r="H6327" s="1">
        <v>45708</v>
      </c>
      <c r="I6327" t="s">
        <v>7323</v>
      </c>
      <c r="J6327">
        <f t="shared" si="392"/>
        <v>50</v>
      </c>
      <c r="K6327">
        <f t="shared" si="393"/>
        <v>2</v>
      </c>
      <c r="L6327" s="9">
        <f t="shared" si="394"/>
        <v>84683447</v>
      </c>
      <c r="M6327" s="9">
        <f t="shared" si="395"/>
        <v>366844</v>
      </c>
    </row>
    <row r="6328" spans="1:13" x14ac:dyDescent="0.2">
      <c r="A6328" t="s">
        <v>7324</v>
      </c>
      <c r="B6328" t="s">
        <v>1940</v>
      </c>
      <c r="C6328" t="s">
        <v>7325</v>
      </c>
      <c r="D6328" s="12">
        <v>242085</v>
      </c>
      <c r="E6328" s="11">
        <v>185920</v>
      </c>
      <c r="F6328" t="s">
        <v>7326</v>
      </c>
      <c r="G6328" t="s">
        <v>13</v>
      </c>
      <c r="H6328" s="1">
        <v>45708</v>
      </c>
      <c r="I6328" t="s">
        <v>7327</v>
      </c>
      <c r="J6328">
        <f t="shared" si="392"/>
        <v>50</v>
      </c>
      <c r="K6328">
        <f t="shared" si="393"/>
        <v>2</v>
      </c>
      <c r="L6328" s="9">
        <f t="shared" si="394"/>
        <v>84683447</v>
      </c>
      <c r="M6328" s="9">
        <f t="shared" si="395"/>
        <v>366844</v>
      </c>
    </row>
    <row r="6329" spans="1:13" x14ac:dyDescent="0.2">
      <c r="A6329" t="s">
        <v>5832</v>
      </c>
      <c r="B6329" t="s">
        <v>2837</v>
      </c>
      <c r="C6329" t="s">
        <v>5833</v>
      </c>
      <c r="D6329" s="12">
        <v>251623</v>
      </c>
      <c r="E6329" s="11">
        <v>0</v>
      </c>
      <c r="F6329" t="s">
        <v>5834</v>
      </c>
      <c r="G6329" t="s">
        <v>13</v>
      </c>
      <c r="H6329" s="1">
        <v>45714</v>
      </c>
      <c r="I6329" t="s">
        <v>5835</v>
      </c>
      <c r="J6329">
        <f t="shared" si="392"/>
        <v>33</v>
      </c>
      <c r="K6329">
        <f t="shared" si="393"/>
        <v>4</v>
      </c>
      <c r="L6329" s="9">
        <f t="shared" si="394"/>
        <v>98507267</v>
      </c>
      <c r="M6329" s="9">
        <f t="shared" si="395"/>
        <v>364149</v>
      </c>
    </row>
    <row r="6330" spans="1:13" x14ac:dyDescent="0.2">
      <c r="A6330" t="s">
        <v>9234</v>
      </c>
      <c r="B6330" t="s">
        <v>1456</v>
      </c>
      <c r="C6330" t="s">
        <v>5833</v>
      </c>
      <c r="D6330" s="12">
        <v>18000</v>
      </c>
      <c r="E6330" s="11">
        <v>0</v>
      </c>
      <c r="F6330" t="s">
        <v>5827</v>
      </c>
      <c r="G6330" t="s">
        <v>121</v>
      </c>
      <c r="H6330" s="1">
        <v>45702</v>
      </c>
      <c r="I6330" t="s">
        <v>9235</v>
      </c>
      <c r="J6330">
        <f t="shared" si="392"/>
        <v>81</v>
      </c>
      <c r="K6330">
        <f t="shared" si="393"/>
        <v>4</v>
      </c>
      <c r="L6330" s="9">
        <f t="shared" si="394"/>
        <v>168045214</v>
      </c>
      <c r="M6330" s="9">
        <f t="shared" si="395"/>
        <v>364149</v>
      </c>
    </row>
    <row r="6331" spans="1:13" x14ac:dyDescent="0.2">
      <c r="A6331" t="s">
        <v>9250</v>
      </c>
      <c r="B6331" t="s">
        <v>1456</v>
      </c>
      <c r="C6331" t="s">
        <v>5833</v>
      </c>
      <c r="D6331" s="12">
        <v>31651</v>
      </c>
      <c r="E6331" s="11">
        <v>0</v>
      </c>
      <c r="F6331" t="s">
        <v>5827</v>
      </c>
      <c r="G6331" t="s">
        <v>171</v>
      </c>
      <c r="H6331" s="1">
        <v>45702</v>
      </c>
      <c r="I6331" t="s">
        <v>9251</v>
      </c>
      <c r="J6331">
        <f t="shared" si="392"/>
        <v>81</v>
      </c>
      <c r="K6331">
        <f t="shared" si="393"/>
        <v>4</v>
      </c>
      <c r="L6331" s="9">
        <f t="shared" si="394"/>
        <v>168045214</v>
      </c>
      <c r="M6331" s="9">
        <f t="shared" si="395"/>
        <v>364149</v>
      </c>
    </row>
    <row r="6332" spans="1:13" x14ac:dyDescent="0.2">
      <c r="A6332" t="s">
        <v>9255</v>
      </c>
      <c r="B6332" t="s">
        <v>1456</v>
      </c>
      <c r="C6332" t="s">
        <v>5833</v>
      </c>
      <c r="D6332" s="12">
        <v>62875</v>
      </c>
      <c r="E6332" s="11">
        <v>0</v>
      </c>
      <c r="F6332" t="s">
        <v>5827</v>
      </c>
      <c r="G6332" t="s">
        <v>121</v>
      </c>
      <c r="H6332" s="1">
        <v>45702</v>
      </c>
      <c r="I6332" t="s">
        <v>9256</v>
      </c>
      <c r="J6332">
        <f t="shared" si="392"/>
        <v>81</v>
      </c>
      <c r="K6332">
        <f t="shared" si="393"/>
        <v>4</v>
      </c>
      <c r="L6332" s="9">
        <f t="shared" si="394"/>
        <v>168045214</v>
      </c>
      <c r="M6332" s="9">
        <f t="shared" si="395"/>
        <v>364149</v>
      </c>
    </row>
    <row r="6333" spans="1:13" x14ac:dyDescent="0.2">
      <c r="A6333" t="s">
        <v>2425</v>
      </c>
      <c r="B6333" t="s">
        <v>1793</v>
      </c>
      <c r="C6333" t="s">
        <v>2426</v>
      </c>
      <c r="D6333" s="12">
        <v>10000</v>
      </c>
      <c r="E6333" s="11">
        <v>9990</v>
      </c>
      <c r="F6333" t="s">
        <v>2427</v>
      </c>
      <c r="G6333" t="s">
        <v>13</v>
      </c>
      <c r="H6333" s="1">
        <v>45728</v>
      </c>
      <c r="I6333" t="s">
        <v>2428</v>
      </c>
      <c r="J6333">
        <f t="shared" si="392"/>
        <v>85</v>
      </c>
      <c r="K6333">
        <f t="shared" si="393"/>
        <v>2</v>
      </c>
      <c r="L6333" s="9">
        <f t="shared" si="394"/>
        <v>35074817</v>
      </c>
      <c r="M6333" s="9">
        <f t="shared" si="395"/>
        <v>363870</v>
      </c>
    </row>
    <row r="6334" spans="1:13" x14ac:dyDescent="0.2">
      <c r="A6334" t="s">
        <v>3181</v>
      </c>
      <c r="B6334" t="s">
        <v>1793</v>
      </c>
      <c r="C6334" t="s">
        <v>2426</v>
      </c>
      <c r="D6334" s="12">
        <v>353870</v>
      </c>
      <c r="E6334" s="11">
        <v>0</v>
      </c>
      <c r="F6334" t="s">
        <v>3182</v>
      </c>
      <c r="G6334" t="s">
        <v>13</v>
      </c>
      <c r="H6334" s="1">
        <v>45723</v>
      </c>
      <c r="I6334" t="s">
        <v>3183</v>
      </c>
      <c r="J6334">
        <f t="shared" si="392"/>
        <v>85</v>
      </c>
      <c r="K6334">
        <f t="shared" si="393"/>
        <v>2</v>
      </c>
      <c r="L6334" s="9">
        <f t="shared" si="394"/>
        <v>35074817</v>
      </c>
      <c r="M6334" s="9">
        <f t="shared" si="395"/>
        <v>363870</v>
      </c>
    </row>
    <row r="6335" spans="1:13" x14ac:dyDescent="0.2">
      <c r="A6335" t="s">
        <v>10164</v>
      </c>
      <c r="B6335" t="s">
        <v>8976</v>
      </c>
      <c r="C6335" t="s">
        <v>10165</v>
      </c>
      <c r="D6335" s="12">
        <v>363570</v>
      </c>
      <c r="E6335" s="11">
        <v>363570</v>
      </c>
      <c r="F6335" t="s">
        <v>9662</v>
      </c>
      <c r="G6335" t="s">
        <v>152</v>
      </c>
      <c r="H6335" s="1">
        <v>45702</v>
      </c>
      <c r="I6335" t="s">
        <v>10166</v>
      </c>
      <c r="J6335">
        <f t="shared" si="392"/>
        <v>350</v>
      </c>
      <c r="K6335">
        <f t="shared" si="393"/>
        <v>1</v>
      </c>
      <c r="L6335" s="9">
        <f t="shared" si="394"/>
        <v>1401538900</v>
      </c>
      <c r="M6335" s="9">
        <f t="shared" si="395"/>
        <v>363570</v>
      </c>
    </row>
    <row r="6336" spans="1:13" x14ac:dyDescent="0.2">
      <c r="A6336" t="s">
        <v>10153</v>
      </c>
      <c r="B6336" t="s">
        <v>8976</v>
      </c>
      <c r="C6336" t="s">
        <v>10154</v>
      </c>
      <c r="D6336" s="12">
        <v>360750</v>
      </c>
      <c r="E6336" s="11">
        <v>342938</v>
      </c>
      <c r="F6336" t="s">
        <v>10155</v>
      </c>
      <c r="G6336" t="s">
        <v>130</v>
      </c>
      <c r="H6336" s="1">
        <v>45702</v>
      </c>
      <c r="I6336" t="s">
        <v>10156</v>
      </c>
      <c r="J6336">
        <f t="shared" si="392"/>
        <v>350</v>
      </c>
      <c r="K6336">
        <f t="shared" si="393"/>
        <v>1</v>
      </c>
      <c r="L6336" s="9">
        <f t="shared" si="394"/>
        <v>1401538900</v>
      </c>
      <c r="M6336" s="9">
        <f t="shared" si="395"/>
        <v>360750</v>
      </c>
    </row>
    <row r="6337" spans="1:13" x14ac:dyDescent="0.2">
      <c r="A6337" t="s">
        <v>3434</v>
      </c>
      <c r="B6337" t="s">
        <v>39</v>
      </c>
      <c r="C6337" t="s">
        <v>3435</v>
      </c>
      <c r="D6337" s="12">
        <v>193200</v>
      </c>
      <c r="E6337" s="11">
        <v>0</v>
      </c>
      <c r="F6337" t="s">
        <v>3436</v>
      </c>
      <c r="G6337" t="s">
        <v>13</v>
      </c>
      <c r="H6337" s="1">
        <v>45722</v>
      </c>
      <c r="I6337" t="s">
        <v>3437</v>
      </c>
      <c r="J6337">
        <f t="shared" si="392"/>
        <v>324</v>
      </c>
      <c r="K6337">
        <f t="shared" si="393"/>
        <v>2</v>
      </c>
      <c r="L6337" s="9">
        <f t="shared" si="394"/>
        <v>1792436850</v>
      </c>
      <c r="M6337" s="9">
        <f t="shared" si="395"/>
        <v>358800</v>
      </c>
    </row>
    <row r="6338" spans="1:13" x14ac:dyDescent="0.2">
      <c r="A6338" t="s">
        <v>3438</v>
      </c>
      <c r="B6338" t="s">
        <v>39</v>
      </c>
      <c r="C6338" t="s">
        <v>3435</v>
      </c>
      <c r="D6338" s="12">
        <v>165600</v>
      </c>
      <c r="E6338" s="11">
        <v>0</v>
      </c>
      <c r="F6338" t="s">
        <v>3436</v>
      </c>
      <c r="G6338" t="s">
        <v>13</v>
      </c>
      <c r="H6338" s="1">
        <v>45722</v>
      </c>
      <c r="I6338" t="s">
        <v>3439</v>
      </c>
      <c r="J6338">
        <f t="shared" ref="J6338:J6401" si="396">COUNTIF(B:B, B6338)</f>
        <v>324</v>
      </c>
      <c r="K6338">
        <f t="shared" ref="K6338:K6401" si="397">COUNTIF(C:C,C6338)</f>
        <v>2</v>
      </c>
      <c r="L6338" s="9">
        <f t="shared" ref="L6338:L6401" si="398">SUMIF(B:B,B6338,D:D)</f>
        <v>1792436850</v>
      </c>
      <c r="M6338" s="9">
        <f t="shared" ref="M6338:M6401" si="399">SUMIF(C:C,C6338, D:D)</f>
        <v>358800</v>
      </c>
    </row>
    <row r="6339" spans="1:13" x14ac:dyDescent="0.2">
      <c r="A6339" t="s">
        <v>9283</v>
      </c>
      <c r="B6339" t="s">
        <v>1456</v>
      </c>
      <c r="C6339" t="s">
        <v>9284</v>
      </c>
      <c r="D6339" s="12">
        <v>358483</v>
      </c>
      <c r="E6339" s="11">
        <v>241344</v>
      </c>
      <c r="F6339" t="s">
        <v>9285</v>
      </c>
      <c r="G6339" t="s">
        <v>171</v>
      </c>
      <c r="H6339" s="1">
        <v>45702</v>
      </c>
      <c r="I6339" t="s">
        <v>9286</v>
      </c>
      <c r="J6339">
        <f t="shared" si="396"/>
        <v>81</v>
      </c>
      <c r="K6339">
        <f t="shared" si="397"/>
        <v>1</v>
      </c>
      <c r="L6339" s="9">
        <f t="shared" si="398"/>
        <v>168045214</v>
      </c>
      <c r="M6339" s="9">
        <f t="shared" si="399"/>
        <v>358483</v>
      </c>
    </row>
    <row r="6340" spans="1:13" x14ac:dyDescent="0.2">
      <c r="A6340" t="s">
        <v>2959</v>
      </c>
      <c r="B6340" t="s">
        <v>951</v>
      </c>
      <c r="C6340" t="s">
        <v>2960</v>
      </c>
      <c r="D6340" s="12">
        <v>358428</v>
      </c>
      <c r="E6340" s="11">
        <v>0</v>
      </c>
      <c r="F6340" t="s">
        <v>2961</v>
      </c>
      <c r="G6340" t="s">
        <v>13</v>
      </c>
      <c r="H6340" s="1">
        <v>45726</v>
      </c>
      <c r="I6340" t="s">
        <v>2962</v>
      </c>
      <c r="J6340">
        <f t="shared" si="396"/>
        <v>140</v>
      </c>
      <c r="K6340">
        <f t="shared" si="397"/>
        <v>1</v>
      </c>
      <c r="L6340" s="9">
        <f t="shared" si="398"/>
        <v>5426635612</v>
      </c>
      <c r="M6340" s="9">
        <f t="shared" si="399"/>
        <v>358428</v>
      </c>
    </row>
    <row r="6341" spans="1:13" x14ac:dyDescent="0.2">
      <c r="A6341" t="s">
        <v>4612</v>
      </c>
      <c r="B6341" t="s">
        <v>10</v>
      </c>
      <c r="C6341" t="s">
        <v>4613</v>
      </c>
      <c r="D6341" s="12">
        <v>358126</v>
      </c>
      <c r="E6341" s="11">
        <v>63122</v>
      </c>
      <c r="F6341" t="s">
        <v>4614</v>
      </c>
      <c r="G6341" t="s">
        <v>13</v>
      </c>
      <c r="H6341" s="1">
        <v>45720</v>
      </c>
      <c r="I6341" t="s">
        <v>4615</v>
      </c>
      <c r="J6341">
        <f t="shared" si="396"/>
        <v>366</v>
      </c>
      <c r="K6341">
        <f t="shared" si="397"/>
        <v>1</v>
      </c>
      <c r="L6341" s="9">
        <f t="shared" si="398"/>
        <v>442014068</v>
      </c>
      <c r="M6341" s="9">
        <f t="shared" si="399"/>
        <v>358126</v>
      </c>
    </row>
    <row r="6342" spans="1:13" x14ac:dyDescent="0.2">
      <c r="A6342" t="s">
        <v>851</v>
      </c>
      <c r="B6342" t="s">
        <v>26</v>
      </c>
      <c r="C6342" t="s">
        <v>852</v>
      </c>
      <c r="D6342" s="12">
        <v>178400</v>
      </c>
      <c r="E6342" s="11">
        <v>148350</v>
      </c>
      <c r="F6342" t="s">
        <v>853</v>
      </c>
      <c r="G6342" t="s">
        <v>13</v>
      </c>
      <c r="H6342" s="1">
        <v>45737</v>
      </c>
      <c r="I6342" t="s">
        <v>854</v>
      </c>
      <c r="J6342">
        <f t="shared" si="396"/>
        <v>115</v>
      </c>
      <c r="K6342">
        <f t="shared" si="397"/>
        <v>2</v>
      </c>
      <c r="L6342" s="9">
        <f t="shared" si="398"/>
        <v>116767799</v>
      </c>
      <c r="M6342" s="9">
        <f t="shared" si="399"/>
        <v>356750</v>
      </c>
    </row>
    <row r="6343" spans="1:13" x14ac:dyDescent="0.2">
      <c r="A6343" t="s">
        <v>11795</v>
      </c>
      <c r="B6343" t="s">
        <v>8976</v>
      </c>
      <c r="C6343" t="s">
        <v>852</v>
      </c>
      <c r="D6343" s="12">
        <v>178350</v>
      </c>
      <c r="E6343" s="11">
        <v>148350</v>
      </c>
      <c r="F6343" t="s">
        <v>11796</v>
      </c>
      <c r="G6343" t="s">
        <v>13</v>
      </c>
      <c r="H6343" s="1">
        <v>45699</v>
      </c>
      <c r="I6343" t="s">
        <v>11797</v>
      </c>
      <c r="J6343">
        <f t="shared" si="396"/>
        <v>350</v>
      </c>
      <c r="K6343">
        <f t="shared" si="397"/>
        <v>2</v>
      </c>
      <c r="L6343" s="9">
        <f t="shared" si="398"/>
        <v>1401538900</v>
      </c>
      <c r="M6343" s="9">
        <f t="shared" si="399"/>
        <v>356750</v>
      </c>
    </row>
    <row r="6344" spans="1:13" x14ac:dyDescent="0.2">
      <c r="A6344" t="s">
        <v>8443</v>
      </c>
      <c r="B6344" t="s">
        <v>26</v>
      </c>
      <c r="C6344" t="s">
        <v>8444</v>
      </c>
      <c r="D6344" s="12">
        <v>165000</v>
      </c>
      <c r="E6344" s="11">
        <v>0</v>
      </c>
      <c r="F6344" t="s">
        <v>8445</v>
      </c>
      <c r="G6344" t="s">
        <v>13</v>
      </c>
      <c r="H6344" s="1">
        <v>45706</v>
      </c>
      <c r="I6344" t="s">
        <v>8446</v>
      </c>
      <c r="J6344">
        <f t="shared" si="396"/>
        <v>115</v>
      </c>
      <c r="K6344">
        <f t="shared" si="397"/>
        <v>2</v>
      </c>
      <c r="L6344" s="9">
        <f t="shared" si="398"/>
        <v>116767799</v>
      </c>
      <c r="M6344" s="9">
        <f t="shared" si="399"/>
        <v>355880</v>
      </c>
    </row>
    <row r="6345" spans="1:13" x14ac:dyDescent="0.2">
      <c r="A6345" t="s">
        <v>8454</v>
      </c>
      <c r="B6345" t="s">
        <v>26</v>
      </c>
      <c r="C6345" t="s">
        <v>8444</v>
      </c>
      <c r="D6345" s="12">
        <v>190880</v>
      </c>
      <c r="E6345" s="11">
        <v>0</v>
      </c>
      <c r="F6345" t="s">
        <v>8455</v>
      </c>
      <c r="G6345" t="s">
        <v>13</v>
      </c>
      <c r="H6345" s="1">
        <v>45706</v>
      </c>
      <c r="I6345" t="s">
        <v>8456</v>
      </c>
      <c r="J6345">
        <f t="shared" si="396"/>
        <v>115</v>
      </c>
      <c r="K6345">
        <f t="shared" si="397"/>
        <v>2</v>
      </c>
      <c r="L6345" s="9">
        <f t="shared" si="398"/>
        <v>116767799</v>
      </c>
      <c r="M6345" s="9">
        <f t="shared" si="399"/>
        <v>355880</v>
      </c>
    </row>
    <row r="6346" spans="1:13" x14ac:dyDescent="0.2">
      <c r="A6346" t="s">
        <v>6409</v>
      </c>
      <c r="B6346" t="s">
        <v>87</v>
      </c>
      <c r="C6346" t="s">
        <v>6410</v>
      </c>
      <c r="D6346" s="12">
        <v>28500</v>
      </c>
      <c r="E6346" s="11">
        <v>22800</v>
      </c>
      <c r="F6346" t="s">
        <v>6411</v>
      </c>
      <c r="G6346" t="s">
        <v>147</v>
      </c>
      <c r="H6346" s="1">
        <v>45713</v>
      </c>
      <c r="I6346" t="s">
        <v>6412</v>
      </c>
      <c r="J6346">
        <f t="shared" si="396"/>
        <v>160</v>
      </c>
      <c r="K6346">
        <f t="shared" si="397"/>
        <v>3</v>
      </c>
      <c r="L6346" s="9">
        <f t="shared" si="398"/>
        <v>1007902320</v>
      </c>
      <c r="M6346" s="9">
        <f t="shared" si="399"/>
        <v>352711</v>
      </c>
    </row>
    <row r="6347" spans="1:13" x14ac:dyDescent="0.2">
      <c r="A6347" t="s">
        <v>7736</v>
      </c>
      <c r="B6347" t="s">
        <v>1751</v>
      </c>
      <c r="C6347" t="s">
        <v>6410</v>
      </c>
      <c r="D6347" s="12">
        <v>53311</v>
      </c>
      <c r="E6347" s="11">
        <v>23757</v>
      </c>
      <c r="F6347" t="s">
        <v>7737</v>
      </c>
      <c r="G6347" t="s">
        <v>13</v>
      </c>
      <c r="H6347" s="1">
        <v>45707</v>
      </c>
      <c r="I6347" t="s">
        <v>7738</v>
      </c>
      <c r="J6347">
        <f t="shared" si="396"/>
        <v>99</v>
      </c>
      <c r="K6347">
        <f t="shared" si="397"/>
        <v>3</v>
      </c>
      <c r="L6347" s="9">
        <f t="shared" si="398"/>
        <v>382244987</v>
      </c>
      <c r="M6347" s="9">
        <f t="shared" si="399"/>
        <v>352711</v>
      </c>
    </row>
    <row r="6348" spans="1:13" x14ac:dyDescent="0.2">
      <c r="A6348" t="s">
        <v>10082</v>
      </c>
      <c r="B6348" t="s">
        <v>8976</v>
      </c>
      <c r="C6348" t="s">
        <v>6410</v>
      </c>
      <c r="D6348" s="12">
        <v>270900</v>
      </c>
      <c r="E6348" s="11">
        <v>36120</v>
      </c>
      <c r="F6348" t="s">
        <v>10083</v>
      </c>
      <c r="G6348" t="s">
        <v>13</v>
      </c>
      <c r="H6348" s="1">
        <v>45702</v>
      </c>
      <c r="I6348" t="s">
        <v>10084</v>
      </c>
      <c r="J6348">
        <f t="shared" si="396"/>
        <v>350</v>
      </c>
      <c r="K6348">
        <f t="shared" si="397"/>
        <v>3</v>
      </c>
      <c r="L6348" s="9">
        <f t="shared" si="398"/>
        <v>1401538900</v>
      </c>
      <c r="M6348" s="9">
        <f t="shared" si="399"/>
        <v>352711</v>
      </c>
    </row>
    <row r="6349" spans="1:13" x14ac:dyDescent="0.2">
      <c r="A6349" t="s">
        <v>10974</v>
      </c>
      <c r="B6349" t="s">
        <v>56</v>
      </c>
      <c r="C6349" t="s">
        <v>10975</v>
      </c>
      <c r="D6349" s="12">
        <v>352369</v>
      </c>
      <c r="E6349" s="11">
        <v>178929</v>
      </c>
      <c r="F6349" t="s">
        <v>10976</v>
      </c>
      <c r="G6349" t="s">
        <v>147</v>
      </c>
      <c r="H6349" s="1">
        <v>45701</v>
      </c>
      <c r="I6349" t="s">
        <v>10977</v>
      </c>
      <c r="J6349">
        <f t="shared" si="396"/>
        <v>673</v>
      </c>
      <c r="K6349">
        <f t="shared" si="397"/>
        <v>1</v>
      </c>
      <c r="L6349" s="9">
        <f t="shared" si="398"/>
        <v>5115679510</v>
      </c>
      <c r="M6349" s="9">
        <f t="shared" si="399"/>
        <v>352369</v>
      </c>
    </row>
    <row r="6350" spans="1:13" x14ac:dyDescent="0.2">
      <c r="A6350" t="s">
        <v>4864</v>
      </c>
      <c r="B6350" t="s">
        <v>1793</v>
      </c>
      <c r="C6350" t="s">
        <v>4865</v>
      </c>
      <c r="D6350" s="12">
        <v>352260</v>
      </c>
      <c r="E6350" s="11">
        <v>18418</v>
      </c>
      <c r="F6350" t="s">
        <v>4866</v>
      </c>
      <c r="G6350" t="s">
        <v>13</v>
      </c>
      <c r="H6350" s="1">
        <v>45719</v>
      </c>
      <c r="I6350" t="s">
        <v>4867</v>
      </c>
      <c r="J6350">
        <f t="shared" si="396"/>
        <v>85</v>
      </c>
      <c r="K6350">
        <f t="shared" si="397"/>
        <v>1</v>
      </c>
      <c r="L6350" s="9">
        <f t="shared" si="398"/>
        <v>35074817</v>
      </c>
      <c r="M6350" s="9">
        <f t="shared" si="399"/>
        <v>352260</v>
      </c>
    </row>
    <row r="6351" spans="1:13" x14ac:dyDescent="0.2">
      <c r="A6351" t="s">
        <v>11399</v>
      </c>
      <c r="B6351" t="s">
        <v>87</v>
      </c>
      <c r="C6351" t="s">
        <v>11400</v>
      </c>
      <c r="D6351" s="12">
        <v>348360</v>
      </c>
      <c r="E6351" s="11">
        <v>0</v>
      </c>
      <c r="F6351" t="s">
        <v>11401</v>
      </c>
      <c r="G6351" t="s">
        <v>13</v>
      </c>
      <c r="H6351" s="1">
        <v>45699</v>
      </c>
      <c r="I6351" t="s">
        <v>11402</v>
      </c>
      <c r="J6351">
        <f t="shared" si="396"/>
        <v>160</v>
      </c>
      <c r="K6351">
        <f t="shared" si="397"/>
        <v>1</v>
      </c>
      <c r="L6351" s="9">
        <f t="shared" si="398"/>
        <v>1007902320</v>
      </c>
      <c r="M6351" s="9">
        <f t="shared" si="399"/>
        <v>348360</v>
      </c>
    </row>
    <row r="6352" spans="1:13" x14ac:dyDescent="0.2">
      <c r="A6352" t="s">
        <v>3285</v>
      </c>
      <c r="B6352" t="s">
        <v>56</v>
      </c>
      <c r="C6352" t="s">
        <v>3286</v>
      </c>
      <c r="D6352" s="12">
        <v>347520</v>
      </c>
      <c r="E6352" s="11">
        <v>0</v>
      </c>
      <c r="F6352" t="s">
        <v>3287</v>
      </c>
      <c r="G6352" t="s">
        <v>13</v>
      </c>
      <c r="H6352" s="1">
        <v>45723</v>
      </c>
      <c r="I6352" t="s">
        <v>3288</v>
      </c>
      <c r="J6352">
        <f t="shared" si="396"/>
        <v>673</v>
      </c>
      <c r="K6352">
        <f t="shared" si="397"/>
        <v>1</v>
      </c>
      <c r="L6352" s="9">
        <f t="shared" si="398"/>
        <v>5115679510</v>
      </c>
      <c r="M6352" s="9">
        <f t="shared" si="399"/>
        <v>347520</v>
      </c>
    </row>
    <row r="6353" spans="1:13" x14ac:dyDescent="0.2">
      <c r="A6353" t="s">
        <v>251</v>
      </c>
      <c r="B6353" t="s">
        <v>113</v>
      </c>
      <c r="C6353" t="s">
        <v>252</v>
      </c>
      <c r="D6353" s="12">
        <v>346199</v>
      </c>
      <c r="E6353" s="11">
        <v>0</v>
      </c>
      <c r="F6353" t="s">
        <v>253</v>
      </c>
      <c r="G6353" t="s">
        <v>171</v>
      </c>
      <c r="H6353" s="1">
        <v>45740</v>
      </c>
      <c r="I6353" t="s">
        <v>254</v>
      </c>
      <c r="J6353">
        <f t="shared" si="396"/>
        <v>194</v>
      </c>
      <c r="K6353">
        <f t="shared" si="397"/>
        <v>1</v>
      </c>
      <c r="L6353" s="9">
        <f t="shared" si="398"/>
        <v>1107339336</v>
      </c>
      <c r="M6353" s="9">
        <f t="shared" si="399"/>
        <v>346199</v>
      </c>
    </row>
    <row r="6354" spans="1:13" x14ac:dyDescent="0.2">
      <c r="A6354" t="s">
        <v>10134</v>
      </c>
      <c r="B6354" t="s">
        <v>8976</v>
      </c>
      <c r="C6354" t="s">
        <v>10135</v>
      </c>
      <c r="D6354" s="12">
        <v>340554</v>
      </c>
      <c r="E6354" s="11">
        <v>58973</v>
      </c>
      <c r="F6354" t="s">
        <v>10136</v>
      </c>
      <c r="G6354" t="s">
        <v>152</v>
      </c>
      <c r="H6354" s="1">
        <v>45702</v>
      </c>
      <c r="I6354" t="s">
        <v>10137</v>
      </c>
      <c r="J6354">
        <f t="shared" si="396"/>
        <v>350</v>
      </c>
      <c r="K6354">
        <f t="shared" si="397"/>
        <v>1</v>
      </c>
      <c r="L6354" s="9">
        <f t="shared" si="398"/>
        <v>1401538900</v>
      </c>
      <c r="M6354" s="9">
        <f t="shared" si="399"/>
        <v>340554</v>
      </c>
    </row>
    <row r="6355" spans="1:13" x14ac:dyDescent="0.2">
      <c r="A6355" t="s">
        <v>12754</v>
      </c>
      <c r="B6355" t="s">
        <v>888</v>
      </c>
      <c r="C6355" t="s">
        <v>12755</v>
      </c>
      <c r="D6355" s="12">
        <v>340512</v>
      </c>
      <c r="E6355" s="11">
        <v>215016</v>
      </c>
      <c r="F6355" t="s">
        <v>12756</v>
      </c>
      <c r="G6355" t="s">
        <v>116</v>
      </c>
      <c r="H6355" s="1">
        <v>45691</v>
      </c>
      <c r="I6355" t="s">
        <v>12757</v>
      </c>
      <c r="J6355">
        <f t="shared" si="396"/>
        <v>104</v>
      </c>
      <c r="K6355">
        <f t="shared" si="397"/>
        <v>1</v>
      </c>
      <c r="L6355" s="9">
        <f t="shared" si="398"/>
        <v>670590370</v>
      </c>
      <c r="M6355" s="9">
        <f t="shared" si="399"/>
        <v>340512</v>
      </c>
    </row>
    <row r="6356" spans="1:13" x14ac:dyDescent="0.2">
      <c r="A6356" t="s">
        <v>2470</v>
      </c>
      <c r="B6356" t="s">
        <v>39</v>
      </c>
      <c r="C6356" t="s">
        <v>2471</v>
      </c>
      <c r="D6356" s="12">
        <v>339900</v>
      </c>
      <c r="E6356" s="11">
        <v>310000</v>
      </c>
      <c r="F6356" t="s">
        <v>2472</v>
      </c>
      <c r="G6356" t="s">
        <v>13</v>
      </c>
      <c r="H6356" s="1">
        <v>45727</v>
      </c>
      <c r="I6356" t="s">
        <v>2473</v>
      </c>
      <c r="J6356">
        <f t="shared" si="396"/>
        <v>324</v>
      </c>
      <c r="K6356">
        <f t="shared" si="397"/>
        <v>1</v>
      </c>
      <c r="L6356" s="9">
        <f t="shared" si="398"/>
        <v>1792436850</v>
      </c>
      <c r="M6356" s="9">
        <f t="shared" si="399"/>
        <v>339900</v>
      </c>
    </row>
    <row r="6357" spans="1:13" x14ac:dyDescent="0.2">
      <c r="A6357" t="s">
        <v>2775</v>
      </c>
      <c r="B6357" t="s">
        <v>926</v>
      </c>
      <c r="C6357" t="s">
        <v>2776</v>
      </c>
      <c r="D6357" s="12">
        <v>109375</v>
      </c>
      <c r="E6357" s="11">
        <v>24060</v>
      </c>
      <c r="F6357" t="s">
        <v>2777</v>
      </c>
      <c r="G6357" t="s">
        <v>116</v>
      </c>
      <c r="H6357" s="1">
        <v>45727</v>
      </c>
      <c r="I6357" t="s">
        <v>2778</v>
      </c>
      <c r="J6357">
        <f t="shared" si="396"/>
        <v>109</v>
      </c>
      <c r="K6357">
        <f t="shared" si="397"/>
        <v>2</v>
      </c>
      <c r="L6357" s="9">
        <f t="shared" si="398"/>
        <v>185579277</v>
      </c>
      <c r="M6357" s="9">
        <f t="shared" si="399"/>
        <v>337872</v>
      </c>
    </row>
    <row r="6358" spans="1:13" x14ac:dyDescent="0.2">
      <c r="A6358" t="s">
        <v>9590</v>
      </c>
      <c r="B6358" t="s">
        <v>1701</v>
      </c>
      <c r="C6358" t="s">
        <v>2776</v>
      </c>
      <c r="D6358" s="12">
        <v>228497</v>
      </c>
      <c r="E6358" s="11">
        <v>50265</v>
      </c>
      <c r="F6358" t="s">
        <v>9591</v>
      </c>
      <c r="G6358" t="s">
        <v>13</v>
      </c>
      <c r="H6358" s="1">
        <v>45702</v>
      </c>
      <c r="I6358" t="s">
        <v>9592</v>
      </c>
      <c r="J6358">
        <f t="shared" si="396"/>
        <v>250</v>
      </c>
      <c r="K6358">
        <f t="shared" si="397"/>
        <v>2</v>
      </c>
      <c r="L6358" s="9">
        <f t="shared" si="398"/>
        <v>408633237</v>
      </c>
      <c r="M6358" s="9">
        <f t="shared" si="399"/>
        <v>337872</v>
      </c>
    </row>
    <row r="6359" spans="1:13" x14ac:dyDescent="0.2">
      <c r="A6359" t="s">
        <v>6801</v>
      </c>
      <c r="B6359" t="s">
        <v>951</v>
      </c>
      <c r="C6359" t="s">
        <v>6802</v>
      </c>
      <c r="D6359" s="12">
        <v>336821</v>
      </c>
      <c r="E6359" s="11">
        <v>196479</v>
      </c>
      <c r="F6359" t="s">
        <v>6803</v>
      </c>
      <c r="G6359" t="s">
        <v>13</v>
      </c>
      <c r="H6359" s="1">
        <v>45712</v>
      </c>
      <c r="I6359" t="s">
        <v>6804</v>
      </c>
      <c r="J6359">
        <f t="shared" si="396"/>
        <v>140</v>
      </c>
      <c r="K6359">
        <f t="shared" si="397"/>
        <v>1</v>
      </c>
      <c r="L6359" s="9">
        <f t="shared" si="398"/>
        <v>5426635612</v>
      </c>
      <c r="M6359" s="9">
        <f t="shared" si="399"/>
        <v>336821</v>
      </c>
    </row>
    <row r="6360" spans="1:13" x14ac:dyDescent="0.2">
      <c r="A6360" t="s">
        <v>10130</v>
      </c>
      <c r="B6360" t="s">
        <v>8976</v>
      </c>
      <c r="C6360" t="s">
        <v>10131</v>
      </c>
      <c r="D6360" s="12">
        <v>329983</v>
      </c>
      <c r="E6360" s="11">
        <v>21327</v>
      </c>
      <c r="F6360" t="s">
        <v>10132</v>
      </c>
      <c r="G6360" t="s">
        <v>152</v>
      </c>
      <c r="H6360" s="1">
        <v>45702</v>
      </c>
      <c r="I6360" t="s">
        <v>10133</v>
      </c>
      <c r="J6360">
        <f t="shared" si="396"/>
        <v>350</v>
      </c>
      <c r="K6360">
        <f t="shared" si="397"/>
        <v>1</v>
      </c>
      <c r="L6360" s="9">
        <f t="shared" si="398"/>
        <v>1401538900</v>
      </c>
      <c r="M6360" s="9">
        <f t="shared" si="399"/>
        <v>329983</v>
      </c>
    </row>
    <row r="6361" spans="1:13" x14ac:dyDescent="0.2">
      <c r="A6361" t="s">
        <v>7710</v>
      </c>
      <c r="B6361" t="s">
        <v>896</v>
      </c>
      <c r="C6361" t="s">
        <v>7711</v>
      </c>
      <c r="D6361" s="12">
        <v>250000</v>
      </c>
      <c r="E6361" s="11">
        <v>213000</v>
      </c>
      <c r="F6361" t="s">
        <v>7712</v>
      </c>
      <c r="G6361" t="s">
        <v>13</v>
      </c>
      <c r="H6361" s="1">
        <v>45707</v>
      </c>
      <c r="I6361" t="s">
        <v>7713</v>
      </c>
      <c r="J6361">
        <f t="shared" si="396"/>
        <v>24</v>
      </c>
      <c r="K6361">
        <f t="shared" si="397"/>
        <v>2</v>
      </c>
      <c r="L6361" s="9">
        <f t="shared" si="398"/>
        <v>34726819</v>
      </c>
      <c r="M6361" s="9">
        <f t="shared" si="399"/>
        <v>327777</v>
      </c>
    </row>
    <row r="6362" spans="1:13" x14ac:dyDescent="0.2">
      <c r="A6362" t="s">
        <v>9803</v>
      </c>
      <c r="B6362" t="s">
        <v>8976</v>
      </c>
      <c r="C6362" t="s">
        <v>7711</v>
      </c>
      <c r="D6362" s="12">
        <v>77777</v>
      </c>
      <c r="E6362" s="11">
        <v>0</v>
      </c>
      <c r="F6362" t="s">
        <v>9804</v>
      </c>
      <c r="G6362" t="s">
        <v>116</v>
      </c>
      <c r="H6362" s="1">
        <v>45702</v>
      </c>
      <c r="I6362" t="s">
        <v>9805</v>
      </c>
      <c r="J6362">
        <f t="shared" si="396"/>
        <v>350</v>
      </c>
      <c r="K6362">
        <f t="shared" si="397"/>
        <v>2</v>
      </c>
      <c r="L6362" s="9">
        <f t="shared" si="398"/>
        <v>1401538900</v>
      </c>
      <c r="M6362" s="9">
        <f t="shared" si="399"/>
        <v>327777</v>
      </c>
    </row>
    <row r="6363" spans="1:13" x14ac:dyDescent="0.2">
      <c r="A6363" t="s">
        <v>11878</v>
      </c>
      <c r="B6363" t="s">
        <v>16</v>
      </c>
      <c r="C6363" t="s">
        <v>11879</v>
      </c>
      <c r="D6363" s="12">
        <v>213548</v>
      </c>
      <c r="E6363" s="11">
        <v>177548</v>
      </c>
      <c r="F6363" t="s">
        <v>11880</v>
      </c>
      <c r="G6363" t="s">
        <v>13</v>
      </c>
      <c r="H6363" s="1">
        <v>45698</v>
      </c>
      <c r="I6363" t="s">
        <v>11881</v>
      </c>
      <c r="J6363">
        <f t="shared" si="396"/>
        <v>137</v>
      </c>
      <c r="K6363">
        <f t="shared" si="397"/>
        <v>2</v>
      </c>
      <c r="L6363" s="9">
        <f t="shared" si="398"/>
        <v>2463589332</v>
      </c>
      <c r="M6363" s="9">
        <f t="shared" si="399"/>
        <v>324548</v>
      </c>
    </row>
    <row r="6364" spans="1:13" x14ac:dyDescent="0.2">
      <c r="A6364" t="s">
        <v>12463</v>
      </c>
      <c r="B6364" t="s">
        <v>926</v>
      </c>
      <c r="C6364" t="s">
        <v>11879</v>
      </c>
      <c r="D6364" s="12">
        <v>111000</v>
      </c>
      <c r="E6364" s="11">
        <v>76500</v>
      </c>
      <c r="F6364" t="s">
        <v>12464</v>
      </c>
      <c r="G6364" t="s">
        <v>13</v>
      </c>
      <c r="H6364" s="1">
        <v>45694</v>
      </c>
      <c r="I6364" t="s">
        <v>12465</v>
      </c>
      <c r="J6364">
        <f t="shared" si="396"/>
        <v>109</v>
      </c>
      <c r="K6364">
        <f t="shared" si="397"/>
        <v>2</v>
      </c>
      <c r="L6364" s="9">
        <f t="shared" si="398"/>
        <v>185579277</v>
      </c>
      <c r="M6364" s="9">
        <f t="shared" si="399"/>
        <v>324548</v>
      </c>
    </row>
    <row r="6365" spans="1:13" x14ac:dyDescent="0.2">
      <c r="A6365" t="s">
        <v>4169</v>
      </c>
      <c r="B6365" t="s">
        <v>10</v>
      </c>
      <c r="C6365" t="s">
        <v>4170</v>
      </c>
      <c r="D6365" s="12">
        <v>324444</v>
      </c>
      <c r="E6365" s="11">
        <v>0</v>
      </c>
      <c r="F6365" t="s">
        <v>4171</v>
      </c>
      <c r="G6365" t="s">
        <v>130</v>
      </c>
      <c r="H6365" s="1">
        <v>45721</v>
      </c>
      <c r="I6365" t="s">
        <v>4172</v>
      </c>
      <c r="J6365">
        <f t="shared" si="396"/>
        <v>366</v>
      </c>
      <c r="K6365">
        <f t="shared" si="397"/>
        <v>1</v>
      </c>
      <c r="L6365" s="9">
        <f t="shared" si="398"/>
        <v>442014068</v>
      </c>
      <c r="M6365" s="9">
        <f t="shared" si="399"/>
        <v>324444</v>
      </c>
    </row>
    <row r="6366" spans="1:13" x14ac:dyDescent="0.2">
      <c r="A6366" t="s">
        <v>11894</v>
      </c>
      <c r="B6366" t="s">
        <v>56</v>
      </c>
      <c r="C6366" t="s">
        <v>11895</v>
      </c>
      <c r="D6366" s="12">
        <v>323446</v>
      </c>
      <c r="E6366" s="11">
        <v>0</v>
      </c>
      <c r="F6366" t="s">
        <v>11896</v>
      </c>
      <c r="G6366" t="s">
        <v>13</v>
      </c>
      <c r="H6366" s="1">
        <v>45698</v>
      </c>
      <c r="I6366" t="s">
        <v>11897</v>
      </c>
      <c r="J6366">
        <f t="shared" si="396"/>
        <v>673</v>
      </c>
      <c r="K6366">
        <f t="shared" si="397"/>
        <v>1</v>
      </c>
      <c r="L6366" s="9">
        <f t="shared" si="398"/>
        <v>5115679510</v>
      </c>
      <c r="M6366" s="9">
        <f t="shared" si="399"/>
        <v>323446</v>
      </c>
    </row>
    <row r="6367" spans="1:13" x14ac:dyDescent="0.2">
      <c r="A6367" t="s">
        <v>10115</v>
      </c>
      <c r="B6367" t="s">
        <v>8976</v>
      </c>
      <c r="C6367" t="s">
        <v>10116</v>
      </c>
      <c r="D6367" s="12">
        <v>321000</v>
      </c>
      <c r="E6367" s="11">
        <v>64200</v>
      </c>
      <c r="F6367" t="s">
        <v>10117</v>
      </c>
      <c r="G6367" t="s">
        <v>13</v>
      </c>
      <c r="H6367" s="1">
        <v>45702</v>
      </c>
      <c r="I6367" t="s">
        <v>10118</v>
      </c>
      <c r="J6367">
        <f t="shared" si="396"/>
        <v>350</v>
      </c>
      <c r="K6367">
        <f t="shared" si="397"/>
        <v>1</v>
      </c>
      <c r="L6367" s="9">
        <f t="shared" si="398"/>
        <v>1401538900</v>
      </c>
      <c r="M6367" s="9">
        <f t="shared" si="399"/>
        <v>321000</v>
      </c>
    </row>
    <row r="6368" spans="1:13" x14ac:dyDescent="0.2">
      <c r="A6368" t="s">
        <v>4141</v>
      </c>
      <c r="B6368" t="s">
        <v>10</v>
      </c>
      <c r="C6368" t="s">
        <v>4142</v>
      </c>
      <c r="D6368" s="12">
        <v>87515</v>
      </c>
      <c r="E6368" s="11">
        <v>0</v>
      </c>
      <c r="F6368" t="s">
        <v>4143</v>
      </c>
      <c r="G6368" t="s">
        <v>130</v>
      </c>
      <c r="H6368" s="1">
        <v>45721</v>
      </c>
      <c r="I6368" t="s">
        <v>4144</v>
      </c>
      <c r="J6368">
        <f t="shared" si="396"/>
        <v>366</v>
      </c>
      <c r="K6368">
        <f t="shared" si="397"/>
        <v>2</v>
      </c>
      <c r="L6368" s="9">
        <f t="shared" si="398"/>
        <v>442014068</v>
      </c>
      <c r="M6368" s="9">
        <f t="shared" si="399"/>
        <v>316674</v>
      </c>
    </row>
    <row r="6369" spans="1:13" x14ac:dyDescent="0.2">
      <c r="A6369" t="s">
        <v>4186</v>
      </c>
      <c r="B6369" t="s">
        <v>10</v>
      </c>
      <c r="C6369" t="s">
        <v>4142</v>
      </c>
      <c r="D6369" s="12">
        <v>229159</v>
      </c>
      <c r="E6369" s="11">
        <v>0</v>
      </c>
      <c r="F6369" t="s">
        <v>4187</v>
      </c>
      <c r="G6369" t="s">
        <v>152</v>
      </c>
      <c r="H6369" s="1">
        <v>45721</v>
      </c>
      <c r="I6369" t="s">
        <v>4188</v>
      </c>
      <c r="J6369">
        <f t="shared" si="396"/>
        <v>366</v>
      </c>
      <c r="K6369">
        <f t="shared" si="397"/>
        <v>2</v>
      </c>
      <c r="L6369" s="9">
        <f t="shared" si="398"/>
        <v>442014068</v>
      </c>
      <c r="M6369" s="9">
        <f t="shared" si="399"/>
        <v>316674</v>
      </c>
    </row>
    <row r="6370" spans="1:13" x14ac:dyDescent="0.2">
      <c r="A6370" t="s">
        <v>6247</v>
      </c>
      <c r="B6370" t="s">
        <v>56</v>
      </c>
      <c r="C6370" t="s">
        <v>6248</v>
      </c>
      <c r="D6370" s="12">
        <v>316618</v>
      </c>
      <c r="E6370" s="11">
        <v>198282</v>
      </c>
      <c r="F6370" t="s">
        <v>6249</v>
      </c>
      <c r="G6370" t="s">
        <v>152</v>
      </c>
      <c r="H6370" s="1">
        <v>45714</v>
      </c>
      <c r="I6370" t="s">
        <v>6250</v>
      </c>
      <c r="J6370">
        <f t="shared" si="396"/>
        <v>673</v>
      </c>
      <c r="K6370">
        <f t="shared" si="397"/>
        <v>1</v>
      </c>
      <c r="L6370" s="9">
        <f t="shared" si="398"/>
        <v>5115679510</v>
      </c>
      <c r="M6370" s="9">
        <f t="shared" si="399"/>
        <v>316618</v>
      </c>
    </row>
    <row r="6371" spans="1:13" x14ac:dyDescent="0.2">
      <c r="A6371" t="s">
        <v>4608</v>
      </c>
      <c r="B6371" t="s">
        <v>10</v>
      </c>
      <c r="C6371" t="s">
        <v>4609</v>
      </c>
      <c r="D6371" s="12">
        <v>315856</v>
      </c>
      <c r="E6371" s="11">
        <v>198681</v>
      </c>
      <c r="F6371" t="s">
        <v>4610</v>
      </c>
      <c r="G6371" t="s">
        <v>152</v>
      </c>
      <c r="H6371" s="1">
        <v>45720</v>
      </c>
      <c r="I6371" t="s">
        <v>4611</v>
      </c>
      <c r="J6371">
        <f t="shared" si="396"/>
        <v>366</v>
      </c>
      <c r="K6371">
        <f t="shared" si="397"/>
        <v>1</v>
      </c>
      <c r="L6371" s="9">
        <f t="shared" si="398"/>
        <v>442014068</v>
      </c>
      <c r="M6371" s="9">
        <f t="shared" si="399"/>
        <v>315856</v>
      </c>
    </row>
    <row r="6372" spans="1:13" x14ac:dyDescent="0.2">
      <c r="A6372" t="s">
        <v>286</v>
      </c>
      <c r="B6372" t="s">
        <v>113</v>
      </c>
      <c r="C6372" t="s">
        <v>287</v>
      </c>
      <c r="D6372" s="12">
        <v>315000</v>
      </c>
      <c r="E6372" s="11">
        <v>0</v>
      </c>
      <c r="F6372" t="s">
        <v>288</v>
      </c>
      <c r="G6372" t="s">
        <v>116</v>
      </c>
      <c r="H6372" s="1">
        <v>45740</v>
      </c>
      <c r="I6372" t="s">
        <v>289</v>
      </c>
      <c r="J6372">
        <f t="shared" si="396"/>
        <v>194</v>
      </c>
      <c r="K6372">
        <f t="shared" si="397"/>
        <v>1</v>
      </c>
      <c r="L6372" s="9">
        <f t="shared" si="398"/>
        <v>1107339336</v>
      </c>
      <c r="M6372" s="9">
        <f t="shared" si="399"/>
        <v>315000</v>
      </c>
    </row>
    <row r="6373" spans="1:13" x14ac:dyDescent="0.2">
      <c r="A6373" t="s">
        <v>9451</v>
      </c>
      <c r="B6373" t="s">
        <v>926</v>
      </c>
      <c r="C6373" t="s">
        <v>9452</v>
      </c>
      <c r="D6373" s="12">
        <v>36805</v>
      </c>
      <c r="E6373" s="11">
        <v>5258</v>
      </c>
      <c r="F6373" t="s">
        <v>9453</v>
      </c>
      <c r="G6373" t="s">
        <v>130</v>
      </c>
      <c r="H6373" s="1">
        <v>45702</v>
      </c>
      <c r="I6373" t="s">
        <v>9454</v>
      </c>
      <c r="J6373">
        <f t="shared" si="396"/>
        <v>109</v>
      </c>
      <c r="K6373">
        <f t="shared" si="397"/>
        <v>2</v>
      </c>
      <c r="L6373" s="9">
        <f t="shared" si="398"/>
        <v>185579277</v>
      </c>
      <c r="M6373" s="9">
        <f t="shared" si="399"/>
        <v>314327</v>
      </c>
    </row>
    <row r="6374" spans="1:13" x14ac:dyDescent="0.2">
      <c r="A6374" t="s">
        <v>9507</v>
      </c>
      <c r="B6374" t="s">
        <v>926</v>
      </c>
      <c r="C6374" t="s">
        <v>9452</v>
      </c>
      <c r="D6374" s="12">
        <v>277522</v>
      </c>
      <c r="E6374" s="11">
        <v>130491</v>
      </c>
      <c r="F6374" t="s">
        <v>9508</v>
      </c>
      <c r="G6374" t="s">
        <v>130</v>
      </c>
      <c r="H6374" s="1">
        <v>45702</v>
      </c>
      <c r="I6374" t="s">
        <v>9509</v>
      </c>
      <c r="J6374">
        <f t="shared" si="396"/>
        <v>109</v>
      </c>
      <c r="K6374">
        <f t="shared" si="397"/>
        <v>2</v>
      </c>
      <c r="L6374" s="9">
        <f t="shared" si="398"/>
        <v>185579277</v>
      </c>
      <c r="M6374" s="9">
        <f t="shared" si="399"/>
        <v>314327</v>
      </c>
    </row>
    <row r="6375" spans="1:13" x14ac:dyDescent="0.2">
      <c r="A6375" t="s">
        <v>10111</v>
      </c>
      <c r="B6375" t="s">
        <v>8976</v>
      </c>
      <c r="C6375" t="s">
        <v>10112</v>
      </c>
      <c r="D6375" s="12">
        <v>312000</v>
      </c>
      <c r="E6375" s="11">
        <v>61000</v>
      </c>
      <c r="F6375" t="s">
        <v>10113</v>
      </c>
      <c r="G6375" t="s">
        <v>116</v>
      </c>
      <c r="H6375" s="1">
        <v>45702</v>
      </c>
      <c r="I6375" t="s">
        <v>10114</v>
      </c>
      <c r="J6375">
        <f t="shared" si="396"/>
        <v>350</v>
      </c>
      <c r="K6375">
        <f t="shared" si="397"/>
        <v>1</v>
      </c>
      <c r="L6375" s="9">
        <f t="shared" si="398"/>
        <v>1401538900</v>
      </c>
      <c r="M6375" s="9">
        <f t="shared" si="399"/>
        <v>312000</v>
      </c>
    </row>
    <row r="6376" spans="1:13" x14ac:dyDescent="0.2">
      <c r="A6376" t="s">
        <v>1590</v>
      </c>
      <c r="B6376" t="s">
        <v>10</v>
      </c>
      <c r="C6376" t="s">
        <v>1591</v>
      </c>
      <c r="D6376" s="12">
        <v>310876</v>
      </c>
      <c r="E6376" s="11">
        <v>150930</v>
      </c>
      <c r="F6376" t="s">
        <v>1592</v>
      </c>
      <c r="G6376" t="s">
        <v>152</v>
      </c>
      <c r="H6376" s="1">
        <v>45734</v>
      </c>
      <c r="I6376" t="s">
        <v>1593</v>
      </c>
      <c r="J6376">
        <f t="shared" si="396"/>
        <v>366</v>
      </c>
      <c r="K6376">
        <f t="shared" si="397"/>
        <v>1</v>
      </c>
      <c r="L6376" s="9">
        <f t="shared" si="398"/>
        <v>442014068</v>
      </c>
      <c r="M6376" s="9">
        <f t="shared" si="399"/>
        <v>310876</v>
      </c>
    </row>
    <row r="6377" spans="1:13" x14ac:dyDescent="0.2">
      <c r="A6377" t="s">
        <v>6074</v>
      </c>
      <c r="B6377" t="s">
        <v>10</v>
      </c>
      <c r="C6377" t="s">
        <v>6075</v>
      </c>
      <c r="D6377" s="12">
        <v>266548</v>
      </c>
      <c r="E6377" s="11">
        <v>103181</v>
      </c>
      <c r="F6377" t="s">
        <v>6076</v>
      </c>
      <c r="G6377" t="s">
        <v>121</v>
      </c>
      <c r="H6377" s="1">
        <v>45714</v>
      </c>
      <c r="I6377" t="s">
        <v>6077</v>
      </c>
      <c r="J6377">
        <f t="shared" si="396"/>
        <v>366</v>
      </c>
      <c r="K6377">
        <f t="shared" si="397"/>
        <v>2</v>
      </c>
      <c r="L6377" s="9">
        <f t="shared" si="398"/>
        <v>442014068</v>
      </c>
      <c r="M6377" s="9">
        <f t="shared" si="399"/>
        <v>309783</v>
      </c>
    </row>
    <row r="6378" spans="1:13" x14ac:dyDescent="0.2">
      <c r="A6378" t="s">
        <v>12723</v>
      </c>
      <c r="B6378" t="s">
        <v>951</v>
      </c>
      <c r="C6378" t="s">
        <v>12724</v>
      </c>
      <c r="D6378" s="12">
        <v>43235</v>
      </c>
      <c r="E6378" s="11">
        <v>43235</v>
      </c>
      <c r="F6378" t="s">
        <v>12725</v>
      </c>
      <c r="G6378" t="s">
        <v>152</v>
      </c>
      <c r="H6378" s="1">
        <v>45692</v>
      </c>
      <c r="I6378" t="s">
        <v>12726</v>
      </c>
      <c r="J6378">
        <f t="shared" si="396"/>
        <v>140</v>
      </c>
      <c r="K6378">
        <f t="shared" si="397"/>
        <v>2</v>
      </c>
      <c r="L6378" s="9">
        <f t="shared" si="398"/>
        <v>5426635612</v>
      </c>
      <c r="M6378" s="9">
        <f t="shared" si="399"/>
        <v>309783</v>
      </c>
    </row>
    <row r="6379" spans="1:13" x14ac:dyDescent="0.2">
      <c r="A6379" t="s">
        <v>5140</v>
      </c>
      <c r="B6379" t="s">
        <v>951</v>
      </c>
      <c r="C6379" t="s">
        <v>5141</v>
      </c>
      <c r="D6379" s="12">
        <v>308189</v>
      </c>
      <c r="E6379" s="11">
        <v>33875</v>
      </c>
      <c r="F6379" t="s">
        <v>5142</v>
      </c>
      <c r="G6379" t="s">
        <v>13</v>
      </c>
      <c r="H6379" s="1">
        <v>45716</v>
      </c>
      <c r="I6379" t="s">
        <v>5143</v>
      </c>
      <c r="J6379">
        <f t="shared" si="396"/>
        <v>140</v>
      </c>
      <c r="K6379">
        <f t="shared" si="397"/>
        <v>1</v>
      </c>
      <c r="L6379" s="9">
        <f t="shared" si="398"/>
        <v>5426635612</v>
      </c>
      <c r="M6379" s="9">
        <f t="shared" si="399"/>
        <v>308189</v>
      </c>
    </row>
    <row r="6380" spans="1:13" x14ac:dyDescent="0.2">
      <c r="A6380" t="s">
        <v>8987</v>
      </c>
      <c r="B6380" t="s">
        <v>8984</v>
      </c>
      <c r="C6380" t="s">
        <v>8988</v>
      </c>
      <c r="D6380" s="12">
        <v>307991</v>
      </c>
      <c r="E6380" s="11">
        <v>0</v>
      </c>
      <c r="F6380" t="s">
        <v>8989</v>
      </c>
      <c r="G6380" t="s">
        <v>13</v>
      </c>
      <c r="H6380" s="1">
        <v>45702</v>
      </c>
      <c r="I6380" t="s">
        <v>8990</v>
      </c>
      <c r="J6380">
        <f t="shared" si="396"/>
        <v>2</v>
      </c>
      <c r="K6380">
        <f t="shared" si="397"/>
        <v>1</v>
      </c>
      <c r="L6380" s="9">
        <f t="shared" si="398"/>
        <v>388084</v>
      </c>
      <c r="M6380" s="9">
        <f t="shared" si="399"/>
        <v>307991</v>
      </c>
    </row>
    <row r="6381" spans="1:13" x14ac:dyDescent="0.2">
      <c r="A6381" t="s">
        <v>3695</v>
      </c>
      <c r="B6381" t="s">
        <v>909</v>
      </c>
      <c r="C6381" t="s">
        <v>3696</v>
      </c>
      <c r="D6381" s="12">
        <v>222230</v>
      </c>
      <c r="E6381" s="11">
        <v>44995</v>
      </c>
      <c r="F6381" t="s">
        <v>3697</v>
      </c>
      <c r="G6381" t="s">
        <v>13</v>
      </c>
      <c r="H6381" s="1">
        <v>45721</v>
      </c>
      <c r="I6381" t="s">
        <v>3698</v>
      </c>
      <c r="J6381">
        <f t="shared" si="396"/>
        <v>68</v>
      </c>
      <c r="K6381">
        <f t="shared" si="397"/>
        <v>2</v>
      </c>
      <c r="L6381" s="9">
        <f t="shared" si="398"/>
        <v>228646144</v>
      </c>
      <c r="M6381" s="9">
        <f t="shared" si="399"/>
        <v>307781</v>
      </c>
    </row>
    <row r="6382" spans="1:13" x14ac:dyDescent="0.2">
      <c r="A6382" t="s">
        <v>3699</v>
      </c>
      <c r="B6382" t="s">
        <v>909</v>
      </c>
      <c r="C6382" t="s">
        <v>3696</v>
      </c>
      <c r="D6382" s="12">
        <v>85551</v>
      </c>
      <c r="E6382" s="11">
        <v>0</v>
      </c>
      <c r="F6382" t="s">
        <v>3700</v>
      </c>
      <c r="G6382" t="s">
        <v>13</v>
      </c>
      <c r="H6382" s="1">
        <v>45721</v>
      </c>
      <c r="I6382" t="s">
        <v>3701</v>
      </c>
      <c r="J6382">
        <f t="shared" si="396"/>
        <v>68</v>
      </c>
      <c r="K6382">
        <f t="shared" si="397"/>
        <v>2</v>
      </c>
      <c r="L6382" s="9">
        <f t="shared" si="398"/>
        <v>228646144</v>
      </c>
      <c r="M6382" s="9">
        <f t="shared" si="399"/>
        <v>307781</v>
      </c>
    </row>
    <row r="6383" spans="1:13" x14ac:dyDescent="0.2">
      <c r="A6383" t="s">
        <v>3541</v>
      </c>
      <c r="B6383" t="s">
        <v>10</v>
      </c>
      <c r="C6383" t="s">
        <v>3542</v>
      </c>
      <c r="D6383" s="12">
        <v>106616</v>
      </c>
      <c r="E6383" s="11">
        <v>0</v>
      </c>
      <c r="F6383" t="s">
        <v>3543</v>
      </c>
      <c r="G6383" t="s">
        <v>130</v>
      </c>
      <c r="H6383" s="1">
        <v>45722</v>
      </c>
      <c r="I6383" t="s">
        <v>3544</v>
      </c>
      <c r="J6383">
        <f t="shared" si="396"/>
        <v>366</v>
      </c>
      <c r="K6383">
        <f t="shared" si="397"/>
        <v>3</v>
      </c>
      <c r="L6383" s="9">
        <f t="shared" si="398"/>
        <v>442014068</v>
      </c>
      <c r="M6383" s="9">
        <f t="shared" si="399"/>
        <v>304244</v>
      </c>
    </row>
    <row r="6384" spans="1:13" x14ac:dyDescent="0.2">
      <c r="A6384" t="s">
        <v>3545</v>
      </c>
      <c r="B6384" t="s">
        <v>10</v>
      </c>
      <c r="C6384" t="s">
        <v>3542</v>
      </c>
      <c r="D6384" s="12">
        <v>104920</v>
      </c>
      <c r="E6384" s="11">
        <v>0</v>
      </c>
      <c r="F6384" t="s">
        <v>3546</v>
      </c>
      <c r="G6384" t="s">
        <v>130</v>
      </c>
      <c r="H6384" s="1">
        <v>45722</v>
      </c>
      <c r="I6384" t="s">
        <v>3547</v>
      </c>
      <c r="J6384">
        <f t="shared" si="396"/>
        <v>366</v>
      </c>
      <c r="K6384">
        <f t="shared" si="397"/>
        <v>3</v>
      </c>
      <c r="L6384" s="9">
        <f t="shared" si="398"/>
        <v>442014068</v>
      </c>
      <c r="M6384" s="9">
        <f t="shared" si="399"/>
        <v>304244</v>
      </c>
    </row>
    <row r="6385" spans="1:13" x14ac:dyDescent="0.2">
      <c r="A6385" t="s">
        <v>3548</v>
      </c>
      <c r="B6385" t="s">
        <v>10</v>
      </c>
      <c r="C6385" t="s">
        <v>3542</v>
      </c>
      <c r="D6385" s="12">
        <v>92708</v>
      </c>
      <c r="E6385" s="11">
        <v>0</v>
      </c>
      <c r="F6385" t="s">
        <v>3549</v>
      </c>
      <c r="G6385" t="s">
        <v>130</v>
      </c>
      <c r="H6385" s="1">
        <v>45722</v>
      </c>
      <c r="I6385" t="s">
        <v>3550</v>
      </c>
      <c r="J6385">
        <f t="shared" si="396"/>
        <v>366</v>
      </c>
      <c r="K6385">
        <f t="shared" si="397"/>
        <v>3</v>
      </c>
      <c r="L6385" s="9">
        <f t="shared" si="398"/>
        <v>442014068</v>
      </c>
      <c r="M6385" s="9">
        <f t="shared" si="399"/>
        <v>304244</v>
      </c>
    </row>
    <row r="6386" spans="1:13" x14ac:dyDescent="0.2">
      <c r="A6386" t="s">
        <v>963</v>
      </c>
      <c r="B6386" t="s">
        <v>951</v>
      </c>
      <c r="C6386" t="s">
        <v>964</v>
      </c>
      <c r="D6386" s="12">
        <v>303490</v>
      </c>
      <c r="E6386" s="11">
        <v>0</v>
      </c>
      <c r="F6386" t="s">
        <v>965</v>
      </c>
      <c r="G6386" t="s">
        <v>13</v>
      </c>
      <c r="H6386" s="1">
        <v>45736</v>
      </c>
      <c r="I6386" t="s">
        <v>966</v>
      </c>
      <c r="J6386">
        <f t="shared" si="396"/>
        <v>140</v>
      </c>
      <c r="K6386">
        <f t="shared" si="397"/>
        <v>1</v>
      </c>
      <c r="L6386" s="9">
        <f t="shared" si="398"/>
        <v>5426635612</v>
      </c>
      <c r="M6386" s="9">
        <f t="shared" si="399"/>
        <v>303490</v>
      </c>
    </row>
    <row r="6387" spans="1:13" x14ac:dyDescent="0.2">
      <c r="A6387" t="s">
        <v>1302</v>
      </c>
      <c r="B6387" t="s">
        <v>26</v>
      </c>
      <c r="C6387" t="s">
        <v>1303</v>
      </c>
      <c r="D6387" s="12">
        <v>302335</v>
      </c>
      <c r="E6387" s="11">
        <v>0</v>
      </c>
      <c r="F6387" t="s">
        <v>1304</v>
      </c>
      <c r="G6387" t="s">
        <v>13</v>
      </c>
      <c r="H6387" s="1">
        <v>45735</v>
      </c>
      <c r="I6387" t="s">
        <v>1305</v>
      </c>
      <c r="J6387">
        <f t="shared" si="396"/>
        <v>115</v>
      </c>
      <c r="K6387">
        <f t="shared" si="397"/>
        <v>1</v>
      </c>
      <c r="L6387" s="9">
        <f t="shared" si="398"/>
        <v>116767799</v>
      </c>
      <c r="M6387" s="9">
        <f t="shared" si="399"/>
        <v>302335</v>
      </c>
    </row>
    <row r="6388" spans="1:13" x14ac:dyDescent="0.2">
      <c r="A6388" t="s">
        <v>7146</v>
      </c>
      <c r="B6388" t="s">
        <v>896</v>
      </c>
      <c r="C6388" t="s">
        <v>7147</v>
      </c>
      <c r="D6388" s="12">
        <v>301776</v>
      </c>
      <c r="E6388" s="11">
        <v>152383</v>
      </c>
      <c r="F6388" t="s">
        <v>7148</v>
      </c>
      <c r="G6388" t="s">
        <v>152</v>
      </c>
      <c r="H6388" s="1">
        <v>45709</v>
      </c>
      <c r="I6388" t="s">
        <v>7149</v>
      </c>
      <c r="J6388">
        <f t="shared" si="396"/>
        <v>24</v>
      </c>
      <c r="K6388">
        <f t="shared" si="397"/>
        <v>1</v>
      </c>
      <c r="L6388" s="9">
        <f t="shared" si="398"/>
        <v>34726819</v>
      </c>
      <c r="M6388" s="9">
        <f t="shared" si="399"/>
        <v>301776</v>
      </c>
    </row>
    <row r="6389" spans="1:13" x14ac:dyDescent="0.2">
      <c r="A6389" t="s">
        <v>5053</v>
      </c>
      <c r="B6389" t="s">
        <v>10</v>
      </c>
      <c r="C6389" t="s">
        <v>5054</v>
      </c>
      <c r="D6389" s="12">
        <v>97873</v>
      </c>
      <c r="E6389" s="11">
        <v>32673</v>
      </c>
      <c r="F6389" t="s">
        <v>5055</v>
      </c>
      <c r="G6389" t="s">
        <v>116</v>
      </c>
      <c r="H6389" s="1">
        <v>45716</v>
      </c>
      <c r="I6389" t="s">
        <v>5056</v>
      </c>
      <c r="J6389">
        <f t="shared" si="396"/>
        <v>366</v>
      </c>
      <c r="K6389">
        <f t="shared" si="397"/>
        <v>2</v>
      </c>
      <c r="L6389" s="9">
        <f t="shared" si="398"/>
        <v>442014068</v>
      </c>
      <c r="M6389" s="9">
        <f t="shared" si="399"/>
        <v>301199</v>
      </c>
    </row>
    <row r="6390" spans="1:13" x14ac:dyDescent="0.2">
      <c r="A6390" t="s">
        <v>6581</v>
      </c>
      <c r="B6390" t="s">
        <v>10</v>
      </c>
      <c r="C6390" t="s">
        <v>5054</v>
      </c>
      <c r="D6390" s="12">
        <v>203326</v>
      </c>
      <c r="E6390" s="11">
        <v>63306</v>
      </c>
      <c r="F6390" t="s">
        <v>6582</v>
      </c>
      <c r="G6390" t="s">
        <v>13</v>
      </c>
      <c r="H6390" s="1">
        <v>45713</v>
      </c>
      <c r="I6390" t="s">
        <v>6583</v>
      </c>
      <c r="J6390">
        <f t="shared" si="396"/>
        <v>366</v>
      </c>
      <c r="K6390">
        <f t="shared" si="397"/>
        <v>2</v>
      </c>
      <c r="L6390" s="9">
        <f t="shared" si="398"/>
        <v>442014068</v>
      </c>
      <c r="M6390" s="9">
        <f t="shared" si="399"/>
        <v>301199</v>
      </c>
    </row>
    <row r="6391" spans="1:13" x14ac:dyDescent="0.2">
      <c r="A6391" t="s">
        <v>5864</v>
      </c>
      <c r="B6391" t="s">
        <v>888</v>
      </c>
      <c r="C6391" t="s">
        <v>5865</v>
      </c>
      <c r="D6391" s="12">
        <v>106408</v>
      </c>
      <c r="E6391" s="11">
        <v>106408</v>
      </c>
      <c r="F6391" t="s">
        <v>5866</v>
      </c>
      <c r="G6391" t="s">
        <v>13</v>
      </c>
      <c r="H6391" s="1">
        <v>45714</v>
      </c>
      <c r="I6391" t="s">
        <v>5867</v>
      </c>
      <c r="J6391">
        <f t="shared" si="396"/>
        <v>104</v>
      </c>
      <c r="K6391">
        <f t="shared" si="397"/>
        <v>2</v>
      </c>
      <c r="L6391" s="9">
        <f t="shared" si="398"/>
        <v>670590370</v>
      </c>
      <c r="M6391" s="9">
        <f t="shared" si="399"/>
        <v>300942</v>
      </c>
    </row>
    <row r="6392" spans="1:13" x14ac:dyDescent="0.2">
      <c r="A6392" t="s">
        <v>5868</v>
      </c>
      <c r="B6392" t="s">
        <v>888</v>
      </c>
      <c r="C6392" t="s">
        <v>5865</v>
      </c>
      <c r="D6392" s="12">
        <v>194534</v>
      </c>
      <c r="E6392" s="11">
        <v>194534</v>
      </c>
      <c r="F6392" t="s">
        <v>5869</v>
      </c>
      <c r="G6392" t="s">
        <v>13</v>
      </c>
      <c r="H6392" s="1">
        <v>45714</v>
      </c>
      <c r="I6392" t="s">
        <v>5870</v>
      </c>
      <c r="J6392">
        <f t="shared" si="396"/>
        <v>104</v>
      </c>
      <c r="K6392">
        <f t="shared" si="397"/>
        <v>2</v>
      </c>
      <c r="L6392" s="9">
        <f t="shared" si="398"/>
        <v>670590370</v>
      </c>
      <c r="M6392" s="9">
        <f t="shared" si="399"/>
        <v>300942</v>
      </c>
    </row>
    <row r="6393" spans="1:13" x14ac:dyDescent="0.2">
      <c r="A6393" t="s">
        <v>12616</v>
      </c>
      <c r="B6393" t="s">
        <v>832</v>
      </c>
      <c r="C6393" t="s">
        <v>12617</v>
      </c>
      <c r="D6393" s="12">
        <v>300725</v>
      </c>
      <c r="E6393" s="11">
        <v>101573</v>
      </c>
      <c r="F6393" t="s">
        <v>12618</v>
      </c>
      <c r="G6393" t="s">
        <v>13</v>
      </c>
      <c r="H6393" s="1">
        <v>45693</v>
      </c>
      <c r="I6393" t="s">
        <v>12619</v>
      </c>
      <c r="J6393">
        <f t="shared" si="396"/>
        <v>47</v>
      </c>
      <c r="K6393">
        <f t="shared" si="397"/>
        <v>1</v>
      </c>
      <c r="L6393" s="9">
        <f t="shared" si="398"/>
        <v>160051169</v>
      </c>
      <c r="M6393" s="9">
        <f t="shared" si="399"/>
        <v>300725</v>
      </c>
    </row>
    <row r="6394" spans="1:13" x14ac:dyDescent="0.2">
      <c r="A6394" t="s">
        <v>1722</v>
      </c>
      <c r="B6394" t="s">
        <v>56</v>
      </c>
      <c r="C6394" t="s">
        <v>1723</v>
      </c>
      <c r="D6394" s="12">
        <v>173531</v>
      </c>
      <c r="E6394" s="11">
        <v>0</v>
      </c>
      <c r="F6394" t="s">
        <v>1724</v>
      </c>
      <c r="G6394" t="s">
        <v>13</v>
      </c>
      <c r="H6394" s="1">
        <v>45733</v>
      </c>
      <c r="I6394" t="s">
        <v>1725</v>
      </c>
      <c r="J6394">
        <f t="shared" si="396"/>
        <v>673</v>
      </c>
      <c r="K6394">
        <f t="shared" si="397"/>
        <v>2</v>
      </c>
      <c r="L6394" s="9">
        <f t="shared" si="398"/>
        <v>5115679510</v>
      </c>
      <c r="M6394" s="9">
        <f t="shared" si="399"/>
        <v>300308</v>
      </c>
    </row>
    <row r="6395" spans="1:13" x14ac:dyDescent="0.2">
      <c r="A6395" t="s">
        <v>1733</v>
      </c>
      <c r="B6395" t="s">
        <v>56</v>
      </c>
      <c r="C6395" t="s">
        <v>1723</v>
      </c>
      <c r="D6395" s="12">
        <v>126777</v>
      </c>
      <c r="E6395" s="11">
        <v>0</v>
      </c>
      <c r="F6395" t="s">
        <v>1734</v>
      </c>
      <c r="G6395" t="s">
        <v>13</v>
      </c>
      <c r="H6395" s="1">
        <v>45733</v>
      </c>
      <c r="I6395" t="s">
        <v>1735</v>
      </c>
      <c r="J6395">
        <f t="shared" si="396"/>
        <v>673</v>
      </c>
      <c r="K6395">
        <f t="shared" si="397"/>
        <v>2</v>
      </c>
      <c r="L6395" s="9">
        <f t="shared" si="398"/>
        <v>5115679510</v>
      </c>
      <c r="M6395" s="9">
        <f t="shared" si="399"/>
        <v>300308</v>
      </c>
    </row>
    <row r="6396" spans="1:13" x14ac:dyDescent="0.2">
      <c r="A6396" t="s">
        <v>9513</v>
      </c>
      <c r="B6396" t="s">
        <v>926</v>
      </c>
      <c r="C6396" t="s">
        <v>9514</v>
      </c>
      <c r="D6396" s="12">
        <v>299878</v>
      </c>
      <c r="E6396" s="11">
        <v>0</v>
      </c>
      <c r="F6396" t="s">
        <v>9515</v>
      </c>
      <c r="G6396" t="s">
        <v>13</v>
      </c>
      <c r="H6396" s="1">
        <v>45702</v>
      </c>
      <c r="I6396" t="s">
        <v>9516</v>
      </c>
      <c r="J6396">
        <f t="shared" si="396"/>
        <v>109</v>
      </c>
      <c r="K6396">
        <f t="shared" si="397"/>
        <v>1</v>
      </c>
      <c r="L6396" s="9">
        <f t="shared" si="398"/>
        <v>185579277</v>
      </c>
      <c r="M6396" s="9">
        <f t="shared" si="399"/>
        <v>299878</v>
      </c>
    </row>
    <row r="6397" spans="1:13" x14ac:dyDescent="0.2">
      <c r="A6397" t="s">
        <v>11804</v>
      </c>
      <c r="B6397" t="s">
        <v>8976</v>
      </c>
      <c r="C6397" t="s">
        <v>11805</v>
      </c>
      <c r="D6397" s="12">
        <v>299250</v>
      </c>
      <c r="E6397" s="11">
        <v>242950</v>
      </c>
      <c r="F6397" t="s">
        <v>11806</v>
      </c>
      <c r="G6397" t="s">
        <v>13</v>
      </c>
      <c r="H6397" s="1">
        <v>45699</v>
      </c>
      <c r="I6397" t="s">
        <v>11807</v>
      </c>
      <c r="J6397">
        <f t="shared" si="396"/>
        <v>350</v>
      </c>
      <c r="K6397">
        <f t="shared" si="397"/>
        <v>1</v>
      </c>
      <c r="L6397" s="9">
        <f t="shared" si="398"/>
        <v>1401538900</v>
      </c>
      <c r="M6397" s="9">
        <f t="shared" si="399"/>
        <v>299250</v>
      </c>
    </row>
    <row r="6398" spans="1:13" x14ac:dyDescent="0.2">
      <c r="A6398" t="s">
        <v>4954</v>
      </c>
      <c r="B6398" t="s">
        <v>1701</v>
      </c>
      <c r="C6398" t="s">
        <v>4955</v>
      </c>
      <c r="D6398" s="12">
        <v>298375</v>
      </c>
      <c r="E6398" s="11">
        <v>59675</v>
      </c>
      <c r="F6398" t="s">
        <v>4956</v>
      </c>
      <c r="G6398" t="s">
        <v>13</v>
      </c>
      <c r="H6398" s="1">
        <v>45719</v>
      </c>
      <c r="I6398" t="s">
        <v>4957</v>
      </c>
      <c r="J6398">
        <f t="shared" si="396"/>
        <v>250</v>
      </c>
      <c r="K6398">
        <f t="shared" si="397"/>
        <v>1</v>
      </c>
      <c r="L6398" s="9">
        <f t="shared" si="398"/>
        <v>408633237</v>
      </c>
      <c r="M6398" s="9">
        <f t="shared" si="399"/>
        <v>298375</v>
      </c>
    </row>
    <row r="6399" spans="1:13" x14ac:dyDescent="0.2">
      <c r="A6399" t="s">
        <v>10104</v>
      </c>
      <c r="B6399" t="s">
        <v>8976</v>
      </c>
      <c r="C6399" t="s">
        <v>10105</v>
      </c>
      <c r="D6399" s="12">
        <v>297300</v>
      </c>
      <c r="E6399" s="11">
        <v>198258</v>
      </c>
      <c r="F6399" t="s">
        <v>10106</v>
      </c>
      <c r="G6399" t="s">
        <v>130</v>
      </c>
      <c r="H6399" s="1">
        <v>45702</v>
      </c>
      <c r="I6399" t="s">
        <v>10107</v>
      </c>
      <c r="J6399">
        <f t="shared" si="396"/>
        <v>350</v>
      </c>
      <c r="K6399">
        <f t="shared" si="397"/>
        <v>1</v>
      </c>
      <c r="L6399" s="9">
        <f t="shared" si="398"/>
        <v>1401538900</v>
      </c>
      <c r="M6399" s="9">
        <f t="shared" si="399"/>
        <v>297300</v>
      </c>
    </row>
    <row r="6400" spans="1:13" ht="51" x14ac:dyDescent="0.2">
      <c r="A6400" t="s">
        <v>12343</v>
      </c>
      <c r="B6400" t="s">
        <v>26</v>
      </c>
      <c r="C6400" t="s">
        <v>12344</v>
      </c>
      <c r="D6400" s="12">
        <v>295000</v>
      </c>
      <c r="E6400" s="11">
        <v>295000</v>
      </c>
      <c r="F6400" s="2" t="s">
        <v>12345</v>
      </c>
      <c r="G6400" t="s">
        <v>152</v>
      </c>
      <c r="H6400" s="1">
        <v>45694</v>
      </c>
      <c r="I6400" t="s">
        <v>12346</v>
      </c>
      <c r="J6400">
        <f t="shared" si="396"/>
        <v>115</v>
      </c>
      <c r="K6400">
        <f t="shared" si="397"/>
        <v>1</v>
      </c>
      <c r="L6400" s="9">
        <f t="shared" si="398"/>
        <v>116767799</v>
      </c>
      <c r="M6400" s="9">
        <f t="shared" si="399"/>
        <v>295000</v>
      </c>
    </row>
    <row r="6401" spans="1:13" x14ac:dyDescent="0.2">
      <c r="A6401" t="s">
        <v>2789</v>
      </c>
      <c r="B6401" t="s">
        <v>926</v>
      </c>
      <c r="C6401" t="s">
        <v>2790</v>
      </c>
      <c r="D6401" s="12">
        <v>130339</v>
      </c>
      <c r="E6401" s="11">
        <v>0</v>
      </c>
      <c r="F6401" t="s">
        <v>2791</v>
      </c>
      <c r="G6401" t="s">
        <v>130</v>
      </c>
      <c r="H6401" s="1">
        <v>45727</v>
      </c>
      <c r="I6401" t="s">
        <v>2792</v>
      </c>
      <c r="J6401">
        <f t="shared" si="396"/>
        <v>109</v>
      </c>
      <c r="K6401">
        <f t="shared" si="397"/>
        <v>3</v>
      </c>
      <c r="L6401" s="9">
        <f t="shared" si="398"/>
        <v>185579277</v>
      </c>
      <c r="M6401" s="9">
        <f t="shared" si="399"/>
        <v>293660</v>
      </c>
    </row>
    <row r="6402" spans="1:13" x14ac:dyDescent="0.2">
      <c r="A6402" t="s">
        <v>4446</v>
      </c>
      <c r="B6402" t="s">
        <v>801</v>
      </c>
      <c r="C6402" t="s">
        <v>2790</v>
      </c>
      <c r="D6402" s="12">
        <v>118000</v>
      </c>
      <c r="E6402" s="11">
        <v>0</v>
      </c>
      <c r="F6402" t="s">
        <v>4447</v>
      </c>
      <c r="G6402" t="s">
        <v>130</v>
      </c>
      <c r="H6402" s="1">
        <v>45720</v>
      </c>
      <c r="I6402" t="s">
        <v>4448</v>
      </c>
      <c r="J6402">
        <f t="shared" ref="J6402:J6465" si="400">COUNTIF(B:B, B6402)</f>
        <v>37</v>
      </c>
      <c r="K6402">
        <f t="shared" ref="K6402:K6465" si="401">COUNTIF(C:C,C6402)</f>
        <v>3</v>
      </c>
      <c r="L6402" s="9">
        <f t="shared" ref="L6402:L6465" si="402">SUMIF(B:B,B6402,D:D)</f>
        <v>438246754</v>
      </c>
      <c r="M6402" s="9">
        <f t="shared" ref="M6402:M6465" si="403">SUMIF(C:C,C6402, D:D)</f>
        <v>293660</v>
      </c>
    </row>
    <row r="6403" spans="1:13" x14ac:dyDescent="0.2">
      <c r="A6403" t="s">
        <v>9736</v>
      </c>
      <c r="B6403" t="s">
        <v>8976</v>
      </c>
      <c r="C6403" t="s">
        <v>2790</v>
      </c>
      <c r="D6403" s="12">
        <v>45321</v>
      </c>
      <c r="E6403" s="11">
        <v>0</v>
      </c>
      <c r="F6403" t="s">
        <v>9737</v>
      </c>
      <c r="G6403" t="s">
        <v>13</v>
      </c>
      <c r="H6403" s="1">
        <v>45702</v>
      </c>
      <c r="I6403" t="s">
        <v>9738</v>
      </c>
      <c r="J6403">
        <f t="shared" si="400"/>
        <v>350</v>
      </c>
      <c r="K6403">
        <f t="shared" si="401"/>
        <v>3</v>
      </c>
      <c r="L6403" s="9">
        <f t="shared" si="402"/>
        <v>1401538900</v>
      </c>
      <c r="M6403" s="9">
        <f t="shared" si="403"/>
        <v>293660</v>
      </c>
    </row>
    <row r="6404" spans="1:13" x14ac:dyDescent="0.2">
      <c r="A6404" t="s">
        <v>4939</v>
      </c>
      <c r="B6404" t="s">
        <v>1701</v>
      </c>
      <c r="C6404" t="s">
        <v>4940</v>
      </c>
      <c r="D6404" s="12">
        <v>223805</v>
      </c>
      <c r="E6404" s="11">
        <v>136933</v>
      </c>
      <c r="F6404" t="s">
        <v>4941</v>
      </c>
      <c r="G6404" t="s">
        <v>13</v>
      </c>
      <c r="H6404" s="1">
        <v>45719</v>
      </c>
      <c r="I6404" t="s">
        <v>4942</v>
      </c>
      <c r="J6404">
        <f t="shared" si="400"/>
        <v>250</v>
      </c>
      <c r="K6404">
        <f t="shared" si="401"/>
        <v>2</v>
      </c>
      <c r="L6404" s="9">
        <f t="shared" si="402"/>
        <v>408633237</v>
      </c>
      <c r="M6404" s="9">
        <f t="shared" si="403"/>
        <v>293555</v>
      </c>
    </row>
    <row r="6405" spans="1:13" x14ac:dyDescent="0.2">
      <c r="A6405" t="s">
        <v>7743</v>
      </c>
      <c r="B6405" t="s">
        <v>1751</v>
      </c>
      <c r="C6405" t="s">
        <v>4940</v>
      </c>
      <c r="D6405" s="12">
        <v>69750</v>
      </c>
      <c r="E6405" s="11">
        <v>41850</v>
      </c>
      <c r="F6405" t="s">
        <v>7744</v>
      </c>
      <c r="G6405" t="s">
        <v>13</v>
      </c>
      <c r="H6405" s="1">
        <v>45707</v>
      </c>
      <c r="I6405" t="s">
        <v>7745</v>
      </c>
      <c r="J6405">
        <f t="shared" si="400"/>
        <v>99</v>
      </c>
      <c r="K6405">
        <f t="shared" si="401"/>
        <v>2</v>
      </c>
      <c r="L6405" s="9">
        <f t="shared" si="402"/>
        <v>382244987</v>
      </c>
      <c r="M6405" s="9">
        <f t="shared" si="403"/>
        <v>293555</v>
      </c>
    </row>
    <row r="6406" spans="1:13" x14ac:dyDescent="0.2">
      <c r="A6406" t="s">
        <v>4219</v>
      </c>
      <c r="B6406" t="s">
        <v>10</v>
      </c>
      <c r="C6406" t="s">
        <v>4220</v>
      </c>
      <c r="D6406" s="12">
        <v>293258</v>
      </c>
      <c r="E6406" s="11">
        <v>242926</v>
      </c>
      <c r="F6406" t="s">
        <v>4221</v>
      </c>
      <c r="G6406" t="s">
        <v>130</v>
      </c>
      <c r="H6406" s="1">
        <v>45721</v>
      </c>
      <c r="I6406" t="s">
        <v>4222</v>
      </c>
      <c r="J6406">
        <f t="shared" si="400"/>
        <v>366</v>
      </c>
      <c r="K6406">
        <f t="shared" si="401"/>
        <v>1</v>
      </c>
      <c r="L6406" s="9">
        <f t="shared" si="402"/>
        <v>442014068</v>
      </c>
      <c r="M6406" s="9">
        <f t="shared" si="403"/>
        <v>293258</v>
      </c>
    </row>
    <row r="6407" spans="1:13" x14ac:dyDescent="0.2">
      <c r="A6407" t="s">
        <v>10100</v>
      </c>
      <c r="B6407" t="s">
        <v>8976</v>
      </c>
      <c r="C6407" t="s">
        <v>10101</v>
      </c>
      <c r="D6407" s="12">
        <v>291950</v>
      </c>
      <c r="E6407" s="11">
        <v>0</v>
      </c>
      <c r="F6407" t="s">
        <v>10102</v>
      </c>
      <c r="G6407" t="s">
        <v>13</v>
      </c>
      <c r="H6407" s="1">
        <v>45702</v>
      </c>
      <c r="I6407" t="s">
        <v>10103</v>
      </c>
      <c r="J6407">
        <f t="shared" si="400"/>
        <v>350</v>
      </c>
      <c r="K6407">
        <f t="shared" si="401"/>
        <v>1</v>
      </c>
      <c r="L6407" s="9">
        <f t="shared" si="402"/>
        <v>1401538900</v>
      </c>
      <c r="M6407" s="9">
        <f t="shared" si="403"/>
        <v>291950</v>
      </c>
    </row>
    <row r="6408" spans="1:13" x14ac:dyDescent="0.2">
      <c r="A6408" t="s">
        <v>5715</v>
      </c>
      <c r="B6408" t="s">
        <v>1940</v>
      </c>
      <c r="C6408" t="s">
        <v>5716</v>
      </c>
      <c r="D6408" s="12">
        <v>290588</v>
      </c>
      <c r="E6408" s="11">
        <v>240152</v>
      </c>
      <c r="F6408" t="s">
        <v>5717</v>
      </c>
      <c r="G6408" t="s">
        <v>13</v>
      </c>
      <c r="H6408" s="1">
        <v>45714</v>
      </c>
      <c r="I6408" t="s">
        <v>5718</v>
      </c>
      <c r="J6408">
        <f t="shared" si="400"/>
        <v>50</v>
      </c>
      <c r="K6408">
        <f t="shared" si="401"/>
        <v>1</v>
      </c>
      <c r="L6408" s="9">
        <f t="shared" si="402"/>
        <v>84683447</v>
      </c>
      <c r="M6408" s="9">
        <f t="shared" si="403"/>
        <v>290588</v>
      </c>
    </row>
    <row r="6409" spans="1:13" x14ac:dyDescent="0.2">
      <c r="A6409" t="s">
        <v>2437</v>
      </c>
      <c r="B6409" t="s">
        <v>1793</v>
      </c>
      <c r="C6409" t="s">
        <v>2438</v>
      </c>
      <c r="D6409" s="12">
        <v>145252</v>
      </c>
      <c r="E6409" s="11">
        <v>66319</v>
      </c>
      <c r="F6409" t="s">
        <v>2439</v>
      </c>
      <c r="G6409" t="s">
        <v>13</v>
      </c>
      <c r="H6409" s="1">
        <v>45728</v>
      </c>
      <c r="I6409" t="s">
        <v>2440</v>
      </c>
      <c r="J6409">
        <f t="shared" si="400"/>
        <v>85</v>
      </c>
      <c r="K6409">
        <f t="shared" si="401"/>
        <v>2</v>
      </c>
      <c r="L6409" s="9">
        <f t="shared" si="402"/>
        <v>35074817</v>
      </c>
      <c r="M6409" s="9">
        <f t="shared" si="403"/>
        <v>290504</v>
      </c>
    </row>
    <row r="6410" spans="1:13" x14ac:dyDescent="0.2">
      <c r="A6410" t="s">
        <v>3160</v>
      </c>
      <c r="B6410" t="s">
        <v>1793</v>
      </c>
      <c r="C6410" t="s">
        <v>2438</v>
      </c>
      <c r="D6410" s="12">
        <v>145252</v>
      </c>
      <c r="E6410" s="11">
        <v>0</v>
      </c>
      <c r="F6410" t="s">
        <v>3161</v>
      </c>
      <c r="G6410" t="s">
        <v>13</v>
      </c>
      <c r="H6410" s="1">
        <v>45723</v>
      </c>
      <c r="I6410" t="s">
        <v>3162</v>
      </c>
      <c r="J6410">
        <f t="shared" si="400"/>
        <v>85</v>
      </c>
      <c r="K6410">
        <f t="shared" si="401"/>
        <v>2</v>
      </c>
      <c r="L6410" s="9">
        <f t="shared" si="402"/>
        <v>35074817</v>
      </c>
      <c r="M6410" s="9">
        <f t="shared" si="403"/>
        <v>290504</v>
      </c>
    </row>
    <row r="6411" spans="1:13" x14ac:dyDescent="0.2">
      <c r="A6411" t="s">
        <v>2433</v>
      </c>
      <c r="B6411" t="s">
        <v>1793</v>
      </c>
      <c r="C6411" t="s">
        <v>2434</v>
      </c>
      <c r="D6411" s="12">
        <v>100955</v>
      </c>
      <c r="E6411" s="11">
        <v>92381</v>
      </c>
      <c r="F6411" t="s">
        <v>2435</v>
      </c>
      <c r="G6411" t="s">
        <v>13</v>
      </c>
      <c r="H6411" s="1">
        <v>45728</v>
      </c>
      <c r="I6411" t="s">
        <v>2436</v>
      </c>
      <c r="J6411">
        <f t="shared" si="400"/>
        <v>85</v>
      </c>
      <c r="K6411">
        <f t="shared" si="401"/>
        <v>3</v>
      </c>
      <c r="L6411" s="9">
        <f t="shared" si="402"/>
        <v>35074817</v>
      </c>
      <c r="M6411" s="9">
        <f t="shared" si="403"/>
        <v>290225</v>
      </c>
    </row>
    <row r="6412" spans="1:13" x14ac:dyDescent="0.2">
      <c r="A6412" t="s">
        <v>3095</v>
      </c>
      <c r="B6412" t="s">
        <v>1793</v>
      </c>
      <c r="C6412" t="s">
        <v>2434</v>
      </c>
      <c r="D6412" s="12">
        <v>26131</v>
      </c>
      <c r="E6412" s="11">
        <v>0</v>
      </c>
      <c r="F6412" t="s">
        <v>3096</v>
      </c>
      <c r="G6412" t="s">
        <v>13</v>
      </c>
      <c r="H6412" s="1">
        <v>45723</v>
      </c>
      <c r="I6412" t="s">
        <v>3097</v>
      </c>
      <c r="J6412">
        <f t="shared" si="400"/>
        <v>85</v>
      </c>
      <c r="K6412">
        <f t="shared" si="401"/>
        <v>3</v>
      </c>
      <c r="L6412" s="9">
        <f t="shared" si="402"/>
        <v>35074817</v>
      </c>
      <c r="M6412" s="9">
        <f t="shared" si="403"/>
        <v>290225</v>
      </c>
    </row>
    <row r="6413" spans="1:13" x14ac:dyDescent="0.2">
      <c r="A6413" t="s">
        <v>3167</v>
      </c>
      <c r="B6413" t="s">
        <v>1793</v>
      </c>
      <c r="C6413" t="s">
        <v>2434</v>
      </c>
      <c r="D6413" s="12">
        <v>163139</v>
      </c>
      <c r="E6413" s="11">
        <v>0</v>
      </c>
      <c r="F6413" t="s">
        <v>3168</v>
      </c>
      <c r="G6413" t="s">
        <v>13</v>
      </c>
      <c r="H6413" s="1">
        <v>45723</v>
      </c>
      <c r="I6413" t="s">
        <v>3169</v>
      </c>
      <c r="J6413">
        <f t="shared" si="400"/>
        <v>85</v>
      </c>
      <c r="K6413">
        <f t="shared" si="401"/>
        <v>3</v>
      </c>
      <c r="L6413" s="9">
        <f t="shared" si="402"/>
        <v>35074817</v>
      </c>
      <c r="M6413" s="9">
        <f t="shared" si="403"/>
        <v>290225</v>
      </c>
    </row>
    <row r="6414" spans="1:13" x14ac:dyDescent="0.2">
      <c r="A6414" t="s">
        <v>4204</v>
      </c>
      <c r="B6414" t="s">
        <v>10</v>
      </c>
      <c r="C6414" t="s">
        <v>4205</v>
      </c>
      <c r="D6414" s="12">
        <v>289865</v>
      </c>
      <c r="E6414" s="11">
        <v>0</v>
      </c>
      <c r="F6414" t="s">
        <v>4206</v>
      </c>
      <c r="G6414" t="s">
        <v>152</v>
      </c>
      <c r="H6414" s="1">
        <v>45721</v>
      </c>
      <c r="I6414" t="s">
        <v>4207</v>
      </c>
      <c r="J6414">
        <f t="shared" si="400"/>
        <v>366</v>
      </c>
      <c r="K6414">
        <f t="shared" si="401"/>
        <v>1</v>
      </c>
      <c r="L6414" s="9">
        <f t="shared" si="402"/>
        <v>442014068</v>
      </c>
      <c r="M6414" s="9">
        <f t="shared" si="403"/>
        <v>289865</v>
      </c>
    </row>
    <row r="6415" spans="1:13" x14ac:dyDescent="0.2">
      <c r="A6415" t="s">
        <v>11864</v>
      </c>
      <c r="B6415" t="s">
        <v>39</v>
      </c>
      <c r="C6415" t="s">
        <v>11865</v>
      </c>
      <c r="D6415" s="12">
        <v>289778</v>
      </c>
      <c r="E6415" s="11">
        <v>0</v>
      </c>
      <c r="F6415" t="s">
        <v>11866</v>
      </c>
      <c r="G6415" t="s">
        <v>13</v>
      </c>
      <c r="H6415" s="1">
        <v>45698</v>
      </c>
      <c r="I6415" t="s">
        <v>11867</v>
      </c>
      <c r="J6415">
        <f t="shared" si="400"/>
        <v>324</v>
      </c>
      <c r="K6415">
        <f t="shared" si="401"/>
        <v>1</v>
      </c>
      <c r="L6415" s="9">
        <f t="shared" si="402"/>
        <v>1792436850</v>
      </c>
      <c r="M6415" s="9">
        <f t="shared" si="403"/>
        <v>289778</v>
      </c>
    </row>
    <row r="6416" spans="1:13" x14ac:dyDescent="0.2">
      <c r="A6416" t="s">
        <v>6731</v>
      </c>
      <c r="B6416" t="s">
        <v>1269</v>
      </c>
      <c r="C6416" t="s">
        <v>6732</v>
      </c>
      <c r="D6416" s="12">
        <v>41106</v>
      </c>
      <c r="E6416" s="11">
        <v>0</v>
      </c>
      <c r="F6416" t="s">
        <v>6733</v>
      </c>
      <c r="G6416" t="s">
        <v>13</v>
      </c>
      <c r="H6416" s="1">
        <v>45713</v>
      </c>
      <c r="I6416" t="s">
        <v>6734</v>
      </c>
      <c r="J6416">
        <f t="shared" si="400"/>
        <v>17</v>
      </c>
      <c r="K6416">
        <f t="shared" si="401"/>
        <v>3</v>
      </c>
      <c r="L6416" s="9">
        <f t="shared" si="402"/>
        <v>19029287</v>
      </c>
      <c r="M6416" s="9">
        <f t="shared" si="403"/>
        <v>289216</v>
      </c>
    </row>
    <row r="6417" spans="1:13" x14ac:dyDescent="0.2">
      <c r="A6417" t="s">
        <v>11875</v>
      </c>
      <c r="B6417" t="s">
        <v>16</v>
      </c>
      <c r="C6417" t="s">
        <v>6732</v>
      </c>
      <c r="D6417" s="12">
        <v>158009</v>
      </c>
      <c r="E6417" s="11">
        <v>35738</v>
      </c>
      <c r="F6417" t="s">
        <v>11876</v>
      </c>
      <c r="G6417" t="s">
        <v>13</v>
      </c>
      <c r="H6417" s="1">
        <v>45698</v>
      </c>
      <c r="I6417" t="s">
        <v>11877</v>
      </c>
      <c r="J6417">
        <f t="shared" si="400"/>
        <v>137</v>
      </c>
      <c r="K6417">
        <f t="shared" si="401"/>
        <v>3</v>
      </c>
      <c r="L6417" s="9">
        <f t="shared" si="402"/>
        <v>2463589332</v>
      </c>
      <c r="M6417" s="9">
        <f t="shared" si="403"/>
        <v>289216</v>
      </c>
    </row>
    <row r="6418" spans="1:13" x14ac:dyDescent="0.2">
      <c r="A6418" t="s">
        <v>12317</v>
      </c>
      <c r="B6418" t="s">
        <v>16</v>
      </c>
      <c r="C6418" t="s">
        <v>6732</v>
      </c>
      <c r="D6418" s="12">
        <v>90101</v>
      </c>
      <c r="E6418" s="11">
        <v>20987</v>
      </c>
      <c r="F6418" t="s">
        <v>12318</v>
      </c>
      <c r="G6418" t="s">
        <v>13</v>
      </c>
      <c r="H6418" s="1">
        <v>45694</v>
      </c>
      <c r="I6418" t="s">
        <v>12319</v>
      </c>
      <c r="J6418">
        <f t="shared" si="400"/>
        <v>137</v>
      </c>
      <c r="K6418">
        <f t="shared" si="401"/>
        <v>3</v>
      </c>
      <c r="L6418" s="9">
        <f t="shared" si="402"/>
        <v>2463589332</v>
      </c>
      <c r="M6418" s="9">
        <f t="shared" si="403"/>
        <v>289216</v>
      </c>
    </row>
    <row r="6419" spans="1:13" x14ac:dyDescent="0.2">
      <c r="A6419" t="s">
        <v>9776</v>
      </c>
      <c r="B6419" t="s">
        <v>8976</v>
      </c>
      <c r="C6419" t="s">
        <v>9777</v>
      </c>
      <c r="D6419" s="12">
        <v>58370</v>
      </c>
      <c r="E6419" s="11">
        <v>0</v>
      </c>
      <c r="F6419" t="s">
        <v>9778</v>
      </c>
      <c r="G6419" t="s">
        <v>116</v>
      </c>
      <c r="H6419" s="1">
        <v>45702</v>
      </c>
      <c r="I6419" t="s">
        <v>9779</v>
      </c>
      <c r="J6419">
        <f t="shared" si="400"/>
        <v>350</v>
      </c>
      <c r="K6419">
        <f t="shared" si="401"/>
        <v>2</v>
      </c>
      <c r="L6419" s="9">
        <f t="shared" si="402"/>
        <v>1401538900</v>
      </c>
      <c r="M6419" s="9">
        <f t="shared" si="403"/>
        <v>287847</v>
      </c>
    </row>
    <row r="6420" spans="1:13" x14ac:dyDescent="0.2">
      <c r="A6420" t="s">
        <v>10029</v>
      </c>
      <c r="B6420" t="s">
        <v>8976</v>
      </c>
      <c r="C6420" t="s">
        <v>9777</v>
      </c>
      <c r="D6420" s="12">
        <v>229477</v>
      </c>
      <c r="E6420" s="11">
        <v>0</v>
      </c>
      <c r="F6420" t="s">
        <v>10030</v>
      </c>
      <c r="G6420" t="s">
        <v>171</v>
      </c>
      <c r="H6420" s="1">
        <v>45702</v>
      </c>
      <c r="I6420" t="s">
        <v>10031</v>
      </c>
      <c r="J6420">
        <f t="shared" si="400"/>
        <v>350</v>
      </c>
      <c r="K6420">
        <f t="shared" si="401"/>
        <v>2</v>
      </c>
      <c r="L6420" s="9">
        <f t="shared" si="402"/>
        <v>1401538900</v>
      </c>
      <c r="M6420" s="9">
        <f t="shared" si="403"/>
        <v>287847</v>
      </c>
    </row>
    <row r="6421" spans="1:13" x14ac:dyDescent="0.2">
      <c r="A6421" t="s">
        <v>3426</v>
      </c>
      <c r="B6421" t="s">
        <v>39</v>
      </c>
      <c r="C6421" t="s">
        <v>3427</v>
      </c>
      <c r="D6421" s="12">
        <v>287175</v>
      </c>
      <c r="E6421" s="11">
        <v>152025</v>
      </c>
      <c r="F6421" t="s">
        <v>3428</v>
      </c>
      <c r="G6421" t="s">
        <v>13</v>
      </c>
      <c r="H6421" s="1">
        <v>45722</v>
      </c>
      <c r="I6421" t="s">
        <v>3429</v>
      </c>
      <c r="J6421">
        <f t="shared" si="400"/>
        <v>324</v>
      </c>
      <c r="K6421">
        <f t="shared" si="401"/>
        <v>1</v>
      </c>
      <c r="L6421" s="9">
        <f t="shared" si="402"/>
        <v>1792436850</v>
      </c>
      <c r="M6421" s="9">
        <f t="shared" si="403"/>
        <v>287175</v>
      </c>
    </row>
    <row r="6422" spans="1:13" x14ac:dyDescent="0.2">
      <c r="A6422" t="s">
        <v>2421</v>
      </c>
      <c r="B6422" t="s">
        <v>1793</v>
      </c>
      <c r="C6422" t="s">
        <v>2422</v>
      </c>
      <c r="D6422" s="12">
        <v>142283</v>
      </c>
      <c r="E6422" s="11">
        <v>0</v>
      </c>
      <c r="F6422" t="s">
        <v>2423</v>
      </c>
      <c r="G6422" t="s">
        <v>13</v>
      </c>
      <c r="H6422" s="1">
        <v>45728</v>
      </c>
      <c r="I6422" t="s">
        <v>2424</v>
      </c>
      <c r="J6422">
        <f t="shared" si="400"/>
        <v>85</v>
      </c>
      <c r="K6422">
        <f t="shared" si="401"/>
        <v>2</v>
      </c>
      <c r="L6422" s="9">
        <f t="shared" si="402"/>
        <v>35074817</v>
      </c>
      <c r="M6422" s="9">
        <f t="shared" si="403"/>
        <v>284566</v>
      </c>
    </row>
    <row r="6423" spans="1:13" x14ac:dyDescent="0.2">
      <c r="A6423" t="s">
        <v>3157</v>
      </c>
      <c r="B6423" t="s">
        <v>1793</v>
      </c>
      <c r="C6423" t="s">
        <v>2422</v>
      </c>
      <c r="D6423" s="12">
        <v>142283</v>
      </c>
      <c r="E6423" s="11">
        <v>0</v>
      </c>
      <c r="F6423" t="s">
        <v>3158</v>
      </c>
      <c r="G6423" t="s">
        <v>13</v>
      </c>
      <c r="H6423" s="1">
        <v>45723</v>
      </c>
      <c r="I6423" t="s">
        <v>3159</v>
      </c>
      <c r="J6423">
        <f t="shared" si="400"/>
        <v>85</v>
      </c>
      <c r="K6423">
        <f t="shared" si="401"/>
        <v>2</v>
      </c>
      <c r="L6423" s="9">
        <f t="shared" si="402"/>
        <v>35074817</v>
      </c>
      <c r="M6423" s="9">
        <f t="shared" si="403"/>
        <v>284566</v>
      </c>
    </row>
    <row r="6424" spans="1:13" x14ac:dyDescent="0.2">
      <c r="A6424" t="s">
        <v>11305</v>
      </c>
      <c r="B6424" t="s">
        <v>1679</v>
      </c>
      <c r="C6424" t="s">
        <v>11306</v>
      </c>
      <c r="D6424" s="12">
        <v>283234</v>
      </c>
      <c r="E6424" s="11">
        <v>283234</v>
      </c>
      <c r="F6424" t="s">
        <v>11307</v>
      </c>
      <c r="G6424" t="s">
        <v>121</v>
      </c>
      <c r="H6424" s="1">
        <v>45700</v>
      </c>
      <c r="I6424" t="s">
        <v>11308</v>
      </c>
      <c r="J6424">
        <f t="shared" si="400"/>
        <v>27</v>
      </c>
      <c r="K6424">
        <f t="shared" si="401"/>
        <v>1</v>
      </c>
      <c r="L6424" s="9">
        <f t="shared" si="402"/>
        <v>42781742</v>
      </c>
      <c r="M6424" s="9">
        <f t="shared" si="403"/>
        <v>283234</v>
      </c>
    </row>
    <row r="6425" spans="1:13" x14ac:dyDescent="0.2">
      <c r="A6425" t="s">
        <v>9087</v>
      </c>
      <c r="B6425" t="s">
        <v>26</v>
      </c>
      <c r="C6425" t="s">
        <v>9088</v>
      </c>
      <c r="D6425" s="12">
        <v>282960</v>
      </c>
      <c r="E6425" s="11">
        <v>0</v>
      </c>
      <c r="F6425" t="s">
        <v>9089</v>
      </c>
      <c r="G6425" t="s">
        <v>13</v>
      </c>
      <c r="H6425" s="1">
        <v>45702</v>
      </c>
      <c r="I6425" t="s">
        <v>9090</v>
      </c>
      <c r="J6425">
        <f t="shared" si="400"/>
        <v>115</v>
      </c>
      <c r="K6425">
        <f t="shared" si="401"/>
        <v>1</v>
      </c>
      <c r="L6425" s="9">
        <f t="shared" si="402"/>
        <v>116767799</v>
      </c>
      <c r="M6425" s="9">
        <f t="shared" si="403"/>
        <v>282960</v>
      </c>
    </row>
    <row r="6426" spans="1:13" x14ac:dyDescent="0.2">
      <c r="A6426" t="s">
        <v>3578</v>
      </c>
      <c r="B6426" t="s">
        <v>10</v>
      </c>
      <c r="C6426" t="s">
        <v>3579</v>
      </c>
      <c r="D6426" s="12">
        <v>249941</v>
      </c>
      <c r="E6426" s="11">
        <v>0</v>
      </c>
      <c r="F6426" t="s">
        <v>3580</v>
      </c>
      <c r="G6426" t="s">
        <v>130</v>
      </c>
      <c r="H6426" s="1">
        <v>45722</v>
      </c>
      <c r="I6426" t="s">
        <v>3581</v>
      </c>
      <c r="J6426">
        <f t="shared" si="400"/>
        <v>366</v>
      </c>
      <c r="K6426">
        <f t="shared" si="401"/>
        <v>2</v>
      </c>
      <c r="L6426" s="9">
        <f t="shared" si="402"/>
        <v>442014068</v>
      </c>
      <c r="M6426" s="9">
        <f t="shared" si="403"/>
        <v>282102</v>
      </c>
    </row>
    <row r="6427" spans="1:13" x14ac:dyDescent="0.2">
      <c r="A6427" t="s">
        <v>4183</v>
      </c>
      <c r="B6427" t="s">
        <v>10</v>
      </c>
      <c r="C6427" t="s">
        <v>3579</v>
      </c>
      <c r="D6427" s="12">
        <v>32161</v>
      </c>
      <c r="E6427" s="11">
        <v>0</v>
      </c>
      <c r="F6427" t="s">
        <v>4184</v>
      </c>
      <c r="G6427" t="s">
        <v>130</v>
      </c>
      <c r="H6427" s="1">
        <v>45721</v>
      </c>
      <c r="I6427" t="s">
        <v>4185</v>
      </c>
      <c r="J6427">
        <f t="shared" si="400"/>
        <v>366</v>
      </c>
      <c r="K6427">
        <f t="shared" si="401"/>
        <v>2</v>
      </c>
      <c r="L6427" s="9">
        <f t="shared" si="402"/>
        <v>442014068</v>
      </c>
      <c r="M6427" s="9">
        <f t="shared" si="403"/>
        <v>282102</v>
      </c>
    </row>
    <row r="6428" spans="1:13" x14ac:dyDescent="0.2">
      <c r="A6428" t="s">
        <v>7475</v>
      </c>
      <c r="B6428" t="s">
        <v>56</v>
      </c>
      <c r="C6428" t="s">
        <v>7476</v>
      </c>
      <c r="D6428" s="12">
        <v>280069</v>
      </c>
      <c r="E6428" s="11">
        <v>144212</v>
      </c>
      <c r="F6428" t="s">
        <v>7477</v>
      </c>
      <c r="G6428" t="s">
        <v>13</v>
      </c>
      <c r="H6428" s="1">
        <v>45708</v>
      </c>
      <c r="I6428" t="s">
        <v>7478</v>
      </c>
      <c r="J6428">
        <f t="shared" si="400"/>
        <v>673</v>
      </c>
      <c r="K6428">
        <f t="shared" si="401"/>
        <v>1</v>
      </c>
      <c r="L6428" s="9">
        <f t="shared" si="402"/>
        <v>5115679510</v>
      </c>
      <c r="M6428" s="9">
        <f t="shared" si="403"/>
        <v>280069</v>
      </c>
    </row>
    <row r="6429" spans="1:13" x14ac:dyDescent="0.2">
      <c r="A6429" t="s">
        <v>10088</v>
      </c>
      <c r="B6429" t="s">
        <v>8976</v>
      </c>
      <c r="C6429" t="s">
        <v>10089</v>
      </c>
      <c r="D6429" s="12">
        <v>279000</v>
      </c>
      <c r="E6429" s="11">
        <v>190000</v>
      </c>
      <c r="F6429" t="s">
        <v>5840</v>
      </c>
      <c r="G6429" t="s">
        <v>13</v>
      </c>
      <c r="H6429" s="1">
        <v>45702</v>
      </c>
      <c r="I6429" t="s">
        <v>10090</v>
      </c>
      <c r="J6429">
        <f t="shared" si="400"/>
        <v>350</v>
      </c>
      <c r="K6429">
        <f t="shared" si="401"/>
        <v>1</v>
      </c>
      <c r="L6429" s="9">
        <f t="shared" si="402"/>
        <v>1401538900</v>
      </c>
      <c r="M6429" s="9">
        <f t="shared" si="403"/>
        <v>279000</v>
      </c>
    </row>
    <row r="6430" spans="1:13" x14ac:dyDescent="0.2">
      <c r="A6430" t="s">
        <v>812</v>
      </c>
      <c r="B6430" t="s">
        <v>113</v>
      </c>
      <c r="C6430" t="s">
        <v>813</v>
      </c>
      <c r="D6430" s="12">
        <v>277454</v>
      </c>
      <c r="E6430" s="11">
        <v>0</v>
      </c>
      <c r="F6430" t="s">
        <v>814</v>
      </c>
      <c r="G6430" t="s">
        <v>152</v>
      </c>
      <c r="H6430" s="1">
        <v>45737</v>
      </c>
      <c r="I6430" t="s">
        <v>815</v>
      </c>
      <c r="J6430">
        <f t="shared" si="400"/>
        <v>194</v>
      </c>
      <c r="K6430">
        <f t="shared" si="401"/>
        <v>1</v>
      </c>
      <c r="L6430" s="9">
        <f t="shared" si="402"/>
        <v>1107339336</v>
      </c>
      <c r="M6430" s="9">
        <f t="shared" si="403"/>
        <v>277454</v>
      </c>
    </row>
    <row r="6431" spans="1:13" x14ac:dyDescent="0.2">
      <c r="A6431" t="s">
        <v>1821</v>
      </c>
      <c r="B6431" t="s">
        <v>1798</v>
      </c>
      <c r="C6431" t="s">
        <v>1822</v>
      </c>
      <c r="D6431" s="12">
        <v>275751</v>
      </c>
      <c r="E6431" s="11">
        <v>275751</v>
      </c>
      <c r="F6431" t="s">
        <v>1823</v>
      </c>
      <c r="G6431" t="s">
        <v>130</v>
      </c>
      <c r="H6431" s="1">
        <v>45730</v>
      </c>
      <c r="I6431" t="s">
        <v>1824</v>
      </c>
      <c r="J6431">
        <f t="shared" si="400"/>
        <v>19</v>
      </c>
      <c r="K6431">
        <f t="shared" si="401"/>
        <v>1</v>
      </c>
      <c r="L6431" s="9">
        <f t="shared" si="402"/>
        <v>78424094</v>
      </c>
      <c r="M6431" s="9">
        <f t="shared" si="403"/>
        <v>275751</v>
      </c>
    </row>
    <row r="6432" spans="1:13" x14ac:dyDescent="0.2">
      <c r="A6432" t="s">
        <v>2158</v>
      </c>
      <c r="B6432" t="s">
        <v>39</v>
      </c>
      <c r="C6432" t="s">
        <v>2159</v>
      </c>
      <c r="D6432" s="12">
        <v>273953</v>
      </c>
      <c r="E6432" s="11">
        <v>85596</v>
      </c>
      <c r="F6432" t="s">
        <v>2160</v>
      </c>
      <c r="G6432" t="s">
        <v>13</v>
      </c>
      <c r="H6432" s="1">
        <v>45728</v>
      </c>
      <c r="I6432" t="s">
        <v>2161</v>
      </c>
      <c r="J6432">
        <f t="shared" si="400"/>
        <v>324</v>
      </c>
      <c r="K6432">
        <f t="shared" si="401"/>
        <v>1</v>
      </c>
      <c r="L6432" s="9">
        <f t="shared" si="402"/>
        <v>1792436850</v>
      </c>
      <c r="M6432" s="9">
        <f t="shared" si="403"/>
        <v>273953</v>
      </c>
    </row>
    <row r="6433" spans="1:13" x14ac:dyDescent="0.2">
      <c r="A6433" t="s">
        <v>5906</v>
      </c>
      <c r="B6433" t="s">
        <v>39</v>
      </c>
      <c r="C6433" t="s">
        <v>5907</v>
      </c>
      <c r="D6433" s="12">
        <v>272033</v>
      </c>
      <c r="E6433" s="11">
        <v>0</v>
      </c>
      <c r="F6433" t="s">
        <v>5908</v>
      </c>
      <c r="G6433" t="s">
        <v>13</v>
      </c>
      <c r="H6433" s="1">
        <v>45714</v>
      </c>
      <c r="I6433" t="s">
        <v>5909</v>
      </c>
      <c r="J6433">
        <f t="shared" si="400"/>
        <v>324</v>
      </c>
      <c r="K6433">
        <f t="shared" si="401"/>
        <v>1</v>
      </c>
      <c r="L6433" s="9">
        <f t="shared" si="402"/>
        <v>1792436850</v>
      </c>
      <c r="M6433" s="9">
        <f t="shared" si="403"/>
        <v>272033</v>
      </c>
    </row>
    <row r="6434" spans="1:13" x14ac:dyDescent="0.2">
      <c r="A6434" t="s">
        <v>4779</v>
      </c>
      <c r="B6434" t="s">
        <v>113</v>
      </c>
      <c r="C6434" t="s">
        <v>4780</v>
      </c>
      <c r="D6434" s="12">
        <v>270240</v>
      </c>
      <c r="E6434" s="11">
        <v>44620</v>
      </c>
      <c r="F6434" t="s">
        <v>4781</v>
      </c>
      <c r="G6434" t="s">
        <v>171</v>
      </c>
      <c r="H6434" s="1">
        <v>45720</v>
      </c>
      <c r="I6434" t="s">
        <v>4782</v>
      </c>
      <c r="J6434">
        <f t="shared" si="400"/>
        <v>194</v>
      </c>
      <c r="K6434">
        <f t="shared" si="401"/>
        <v>1</v>
      </c>
      <c r="L6434" s="9">
        <f t="shared" si="402"/>
        <v>1107339336</v>
      </c>
      <c r="M6434" s="9">
        <f t="shared" si="403"/>
        <v>270240</v>
      </c>
    </row>
    <row r="6435" spans="1:13" x14ac:dyDescent="0.2">
      <c r="A6435" t="s">
        <v>2133</v>
      </c>
      <c r="B6435" t="s">
        <v>56</v>
      </c>
      <c r="C6435" t="s">
        <v>2134</v>
      </c>
      <c r="D6435" s="12">
        <v>269592</v>
      </c>
      <c r="E6435" s="11">
        <v>44932</v>
      </c>
      <c r="F6435" t="s">
        <v>2135</v>
      </c>
      <c r="G6435" t="s">
        <v>13</v>
      </c>
      <c r="H6435" s="1">
        <v>45728</v>
      </c>
      <c r="I6435" t="s">
        <v>2136</v>
      </c>
      <c r="J6435">
        <f t="shared" si="400"/>
        <v>673</v>
      </c>
      <c r="K6435">
        <f t="shared" si="401"/>
        <v>1</v>
      </c>
      <c r="L6435" s="9">
        <f t="shared" si="402"/>
        <v>5115679510</v>
      </c>
      <c r="M6435" s="9">
        <f t="shared" si="403"/>
        <v>269592</v>
      </c>
    </row>
    <row r="6436" spans="1:13" x14ac:dyDescent="0.2">
      <c r="A6436" t="s">
        <v>10075</v>
      </c>
      <c r="B6436" t="s">
        <v>8976</v>
      </c>
      <c r="C6436" t="s">
        <v>10076</v>
      </c>
      <c r="D6436" s="12">
        <v>268145</v>
      </c>
      <c r="E6436" s="11">
        <v>10633</v>
      </c>
      <c r="F6436" t="s">
        <v>10077</v>
      </c>
      <c r="G6436" t="s">
        <v>116</v>
      </c>
      <c r="H6436" s="1">
        <v>45702</v>
      </c>
      <c r="I6436" t="s">
        <v>10078</v>
      </c>
      <c r="J6436">
        <f t="shared" si="400"/>
        <v>350</v>
      </c>
      <c r="K6436">
        <f t="shared" si="401"/>
        <v>1</v>
      </c>
      <c r="L6436" s="9">
        <f t="shared" si="402"/>
        <v>1401538900</v>
      </c>
      <c r="M6436" s="9">
        <f t="shared" si="403"/>
        <v>268145</v>
      </c>
    </row>
    <row r="6437" spans="1:13" x14ac:dyDescent="0.2">
      <c r="A6437" t="s">
        <v>4604</v>
      </c>
      <c r="B6437" t="s">
        <v>10</v>
      </c>
      <c r="C6437" t="s">
        <v>4605</v>
      </c>
      <c r="D6437" s="12">
        <v>267797</v>
      </c>
      <c r="E6437" s="11">
        <v>131377</v>
      </c>
      <c r="F6437" t="s">
        <v>4606</v>
      </c>
      <c r="G6437" t="s">
        <v>171</v>
      </c>
      <c r="H6437" s="1">
        <v>45720</v>
      </c>
      <c r="I6437" t="s">
        <v>4607</v>
      </c>
      <c r="J6437">
        <f t="shared" si="400"/>
        <v>366</v>
      </c>
      <c r="K6437">
        <f t="shared" si="401"/>
        <v>1</v>
      </c>
      <c r="L6437" s="9">
        <f t="shared" si="402"/>
        <v>442014068</v>
      </c>
      <c r="M6437" s="9">
        <f t="shared" si="403"/>
        <v>267797</v>
      </c>
    </row>
    <row r="6438" spans="1:13" x14ac:dyDescent="0.2">
      <c r="A6438" t="s">
        <v>10878</v>
      </c>
      <c r="B6438" t="s">
        <v>56</v>
      </c>
      <c r="C6438" t="s">
        <v>10879</v>
      </c>
      <c r="D6438" s="12">
        <v>100000</v>
      </c>
      <c r="E6438" s="11">
        <v>80000</v>
      </c>
      <c r="F6438" t="s">
        <v>10880</v>
      </c>
      <c r="G6438" t="s">
        <v>13</v>
      </c>
      <c r="H6438" s="1">
        <v>45701</v>
      </c>
      <c r="I6438" t="s">
        <v>10881</v>
      </c>
      <c r="J6438">
        <f t="shared" si="400"/>
        <v>673</v>
      </c>
      <c r="K6438">
        <f t="shared" si="401"/>
        <v>2</v>
      </c>
      <c r="L6438" s="9">
        <f t="shared" si="402"/>
        <v>5115679510</v>
      </c>
      <c r="M6438" s="9">
        <f t="shared" si="403"/>
        <v>266106</v>
      </c>
    </row>
    <row r="6439" spans="1:13" x14ac:dyDescent="0.2">
      <c r="A6439" t="s">
        <v>10928</v>
      </c>
      <c r="B6439" t="s">
        <v>56</v>
      </c>
      <c r="C6439" t="s">
        <v>10879</v>
      </c>
      <c r="D6439" s="12">
        <v>166106</v>
      </c>
      <c r="E6439" s="11">
        <v>140360</v>
      </c>
      <c r="F6439" t="s">
        <v>10929</v>
      </c>
      <c r="G6439" t="s">
        <v>13</v>
      </c>
      <c r="H6439" s="1">
        <v>45701</v>
      </c>
      <c r="I6439" t="s">
        <v>10930</v>
      </c>
      <c r="J6439">
        <f t="shared" si="400"/>
        <v>673</v>
      </c>
      <c r="K6439">
        <f t="shared" si="401"/>
        <v>2</v>
      </c>
      <c r="L6439" s="9">
        <f t="shared" si="402"/>
        <v>5115679510</v>
      </c>
      <c r="M6439" s="9">
        <f t="shared" si="403"/>
        <v>266106</v>
      </c>
    </row>
    <row r="6440" spans="1:13" x14ac:dyDescent="0.2">
      <c r="A6440" t="s">
        <v>7778</v>
      </c>
      <c r="B6440" t="s">
        <v>1751</v>
      </c>
      <c r="C6440" t="s">
        <v>7779</v>
      </c>
      <c r="D6440" s="12">
        <v>266013</v>
      </c>
      <c r="E6440" s="11">
        <v>93005</v>
      </c>
      <c r="F6440" t="s">
        <v>7780</v>
      </c>
      <c r="G6440" t="s">
        <v>13</v>
      </c>
      <c r="H6440" s="1">
        <v>45707</v>
      </c>
      <c r="I6440" t="s">
        <v>7781</v>
      </c>
      <c r="J6440">
        <f t="shared" si="400"/>
        <v>99</v>
      </c>
      <c r="K6440">
        <f t="shared" si="401"/>
        <v>1</v>
      </c>
      <c r="L6440" s="9">
        <f t="shared" si="402"/>
        <v>382244987</v>
      </c>
      <c r="M6440" s="9">
        <f t="shared" si="403"/>
        <v>266013</v>
      </c>
    </row>
    <row r="6441" spans="1:13" x14ac:dyDescent="0.2">
      <c r="A6441" t="s">
        <v>2899</v>
      </c>
      <c r="B6441" t="s">
        <v>39</v>
      </c>
      <c r="C6441" t="s">
        <v>2900</v>
      </c>
      <c r="D6441" s="12">
        <v>266000</v>
      </c>
      <c r="E6441" s="11">
        <v>89700</v>
      </c>
      <c r="F6441" t="s">
        <v>2901</v>
      </c>
      <c r="G6441" t="s">
        <v>13</v>
      </c>
      <c r="H6441" s="1">
        <v>45726</v>
      </c>
      <c r="I6441" t="s">
        <v>2902</v>
      </c>
      <c r="J6441">
        <f t="shared" si="400"/>
        <v>324</v>
      </c>
      <c r="K6441">
        <f t="shared" si="401"/>
        <v>1</v>
      </c>
      <c r="L6441" s="9">
        <f t="shared" si="402"/>
        <v>1792436850</v>
      </c>
      <c r="M6441" s="9">
        <f t="shared" si="403"/>
        <v>266000</v>
      </c>
    </row>
    <row r="6442" spans="1:13" x14ac:dyDescent="0.2">
      <c r="A6442" t="s">
        <v>9083</v>
      </c>
      <c r="B6442" t="s">
        <v>26</v>
      </c>
      <c r="C6442" t="s">
        <v>9084</v>
      </c>
      <c r="D6442" s="12">
        <v>265512</v>
      </c>
      <c r="E6442" s="11">
        <v>215512</v>
      </c>
      <c r="F6442" t="s">
        <v>9085</v>
      </c>
      <c r="G6442" t="s">
        <v>130</v>
      </c>
      <c r="H6442" s="1">
        <v>45702</v>
      </c>
      <c r="I6442" t="s">
        <v>9086</v>
      </c>
      <c r="J6442">
        <f t="shared" si="400"/>
        <v>115</v>
      </c>
      <c r="K6442">
        <f t="shared" si="401"/>
        <v>1</v>
      </c>
      <c r="L6442" s="9">
        <f t="shared" si="402"/>
        <v>116767799</v>
      </c>
      <c r="M6442" s="9">
        <f t="shared" si="403"/>
        <v>265512</v>
      </c>
    </row>
    <row r="6443" spans="1:13" x14ac:dyDescent="0.2">
      <c r="A6443" t="s">
        <v>11295</v>
      </c>
      <c r="B6443" t="s">
        <v>1679</v>
      </c>
      <c r="C6443" t="s">
        <v>11296</v>
      </c>
      <c r="D6443" s="12">
        <v>27820</v>
      </c>
      <c r="E6443" s="11">
        <v>0</v>
      </c>
      <c r="F6443" t="s">
        <v>11297</v>
      </c>
      <c r="G6443" t="s">
        <v>130</v>
      </c>
      <c r="H6443" s="1">
        <v>45700</v>
      </c>
      <c r="I6443" t="s">
        <v>11298</v>
      </c>
      <c r="J6443">
        <f t="shared" si="400"/>
        <v>27</v>
      </c>
      <c r="K6443">
        <f t="shared" si="401"/>
        <v>3</v>
      </c>
      <c r="L6443" s="9">
        <f t="shared" si="402"/>
        <v>42781742</v>
      </c>
      <c r="M6443" s="9">
        <f t="shared" si="403"/>
        <v>263740</v>
      </c>
    </row>
    <row r="6444" spans="1:13" x14ac:dyDescent="0.2">
      <c r="A6444" t="s">
        <v>11299</v>
      </c>
      <c r="B6444" t="s">
        <v>1679</v>
      </c>
      <c r="C6444" t="s">
        <v>11296</v>
      </c>
      <c r="D6444" s="12">
        <v>101820</v>
      </c>
      <c r="E6444" s="11">
        <v>64620</v>
      </c>
      <c r="F6444" t="s">
        <v>11300</v>
      </c>
      <c r="G6444" t="s">
        <v>116</v>
      </c>
      <c r="H6444" s="1">
        <v>45700</v>
      </c>
      <c r="I6444" t="s">
        <v>11301</v>
      </c>
      <c r="J6444">
        <f t="shared" si="400"/>
        <v>27</v>
      </c>
      <c r="K6444">
        <f t="shared" si="401"/>
        <v>3</v>
      </c>
      <c r="L6444" s="9">
        <f t="shared" si="402"/>
        <v>42781742</v>
      </c>
      <c r="M6444" s="9">
        <f t="shared" si="403"/>
        <v>263740</v>
      </c>
    </row>
    <row r="6445" spans="1:13" x14ac:dyDescent="0.2">
      <c r="A6445" t="s">
        <v>11302</v>
      </c>
      <c r="B6445" t="s">
        <v>1679</v>
      </c>
      <c r="C6445" t="s">
        <v>11296</v>
      </c>
      <c r="D6445" s="12">
        <v>134100</v>
      </c>
      <c r="E6445" s="11">
        <v>73421</v>
      </c>
      <c r="F6445" t="s">
        <v>11303</v>
      </c>
      <c r="G6445" t="s">
        <v>116</v>
      </c>
      <c r="H6445" s="1">
        <v>45700</v>
      </c>
      <c r="I6445" t="s">
        <v>11304</v>
      </c>
      <c r="J6445">
        <f t="shared" si="400"/>
        <v>27</v>
      </c>
      <c r="K6445">
        <f t="shared" si="401"/>
        <v>3</v>
      </c>
      <c r="L6445" s="9">
        <f t="shared" si="402"/>
        <v>42781742</v>
      </c>
      <c r="M6445" s="9">
        <f t="shared" si="403"/>
        <v>263740</v>
      </c>
    </row>
    <row r="6446" spans="1:13" x14ac:dyDescent="0.2">
      <c r="A6446" t="s">
        <v>6584</v>
      </c>
      <c r="B6446" t="s">
        <v>10</v>
      </c>
      <c r="C6446" t="s">
        <v>6585</v>
      </c>
      <c r="D6446" s="12">
        <v>262498</v>
      </c>
      <c r="E6446" s="11">
        <v>107184</v>
      </c>
      <c r="F6446" t="s">
        <v>6586</v>
      </c>
      <c r="G6446" t="s">
        <v>13</v>
      </c>
      <c r="H6446" s="1">
        <v>45713</v>
      </c>
      <c r="I6446" t="s">
        <v>6587</v>
      </c>
      <c r="J6446">
        <f t="shared" si="400"/>
        <v>366</v>
      </c>
      <c r="K6446">
        <f t="shared" si="401"/>
        <v>1</v>
      </c>
      <c r="L6446" s="9">
        <f t="shared" si="402"/>
        <v>442014068</v>
      </c>
      <c r="M6446" s="9">
        <f t="shared" si="403"/>
        <v>262498</v>
      </c>
    </row>
    <row r="6447" spans="1:13" x14ac:dyDescent="0.2">
      <c r="A6447" t="s">
        <v>7935</v>
      </c>
      <c r="B6447" t="s">
        <v>4450</v>
      </c>
      <c r="C6447" t="s">
        <v>7936</v>
      </c>
      <c r="D6447" s="12">
        <v>261022</v>
      </c>
      <c r="E6447" s="11">
        <v>11138</v>
      </c>
      <c r="F6447" t="s">
        <v>7937</v>
      </c>
      <c r="G6447" t="s">
        <v>116</v>
      </c>
      <c r="H6447" s="1">
        <v>45706</v>
      </c>
      <c r="I6447" t="s">
        <v>7938</v>
      </c>
      <c r="J6447">
        <f t="shared" si="400"/>
        <v>9</v>
      </c>
      <c r="K6447">
        <f t="shared" si="401"/>
        <v>1</v>
      </c>
      <c r="L6447" s="9">
        <f t="shared" si="402"/>
        <v>5029881</v>
      </c>
      <c r="M6447" s="9">
        <f t="shared" si="403"/>
        <v>261022</v>
      </c>
    </row>
    <row r="6448" spans="1:13" x14ac:dyDescent="0.2">
      <c r="A6448" t="s">
        <v>7357</v>
      </c>
      <c r="B6448" t="s">
        <v>7353</v>
      </c>
      <c r="C6448" t="s">
        <v>7358</v>
      </c>
      <c r="D6448" s="12">
        <v>32000</v>
      </c>
      <c r="E6448" s="11">
        <v>0</v>
      </c>
      <c r="F6448" t="s">
        <v>7359</v>
      </c>
      <c r="G6448" t="s">
        <v>116</v>
      </c>
      <c r="H6448" s="1">
        <v>45708</v>
      </c>
      <c r="I6448" t="s">
        <v>7360</v>
      </c>
      <c r="J6448">
        <f t="shared" si="400"/>
        <v>15</v>
      </c>
      <c r="K6448">
        <f t="shared" si="401"/>
        <v>2</v>
      </c>
      <c r="L6448" s="9">
        <f t="shared" si="402"/>
        <v>1693498</v>
      </c>
      <c r="M6448" s="9">
        <f t="shared" si="403"/>
        <v>260732</v>
      </c>
    </row>
    <row r="6449" spans="1:13" x14ac:dyDescent="0.2">
      <c r="A6449" t="s">
        <v>7369</v>
      </c>
      <c r="B6449" t="s">
        <v>7353</v>
      </c>
      <c r="C6449" t="s">
        <v>7358</v>
      </c>
      <c r="D6449" s="12">
        <v>228732</v>
      </c>
      <c r="E6449" s="11">
        <v>186884</v>
      </c>
      <c r="F6449" t="s">
        <v>7370</v>
      </c>
      <c r="G6449" t="s">
        <v>152</v>
      </c>
      <c r="H6449" s="1">
        <v>45708</v>
      </c>
      <c r="I6449" t="s">
        <v>7371</v>
      </c>
      <c r="J6449">
        <f t="shared" si="400"/>
        <v>15</v>
      </c>
      <c r="K6449">
        <f t="shared" si="401"/>
        <v>2</v>
      </c>
      <c r="L6449" s="9">
        <f t="shared" si="402"/>
        <v>1693498</v>
      </c>
      <c r="M6449" s="9">
        <f t="shared" si="403"/>
        <v>260732</v>
      </c>
    </row>
    <row r="6450" spans="1:13" x14ac:dyDescent="0.2">
      <c r="A6450" t="s">
        <v>2192</v>
      </c>
      <c r="B6450" t="s">
        <v>39</v>
      </c>
      <c r="C6450" t="s">
        <v>2193</v>
      </c>
      <c r="D6450" s="12">
        <v>260313</v>
      </c>
      <c r="E6450" s="11">
        <v>152188</v>
      </c>
      <c r="F6450" t="s">
        <v>2194</v>
      </c>
      <c r="G6450" t="s">
        <v>13</v>
      </c>
      <c r="H6450" s="1">
        <v>45728</v>
      </c>
      <c r="I6450" t="s">
        <v>2195</v>
      </c>
      <c r="J6450">
        <f t="shared" si="400"/>
        <v>324</v>
      </c>
      <c r="K6450">
        <f t="shared" si="401"/>
        <v>1</v>
      </c>
      <c r="L6450" s="9">
        <f t="shared" si="402"/>
        <v>1792436850</v>
      </c>
      <c r="M6450" s="9">
        <f t="shared" si="403"/>
        <v>260313</v>
      </c>
    </row>
    <row r="6451" spans="1:13" x14ac:dyDescent="0.2">
      <c r="A6451" t="s">
        <v>12750</v>
      </c>
      <c r="B6451" t="s">
        <v>888</v>
      </c>
      <c r="C6451" t="s">
        <v>12751</v>
      </c>
      <c r="D6451" s="12">
        <v>258944</v>
      </c>
      <c r="E6451" s="11">
        <v>157058</v>
      </c>
      <c r="F6451" t="s">
        <v>12752</v>
      </c>
      <c r="G6451" t="s">
        <v>116</v>
      </c>
      <c r="H6451" s="1">
        <v>45691</v>
      </c>
      <c r="I6451" t="s">
        <v>12753</v>
      </c>
      <c r="J6451">
        <f t="shared" si="400"/>
        <v>104</v>
      </c>
      <c r="K6451">
        <f t="shared" si="401"/>
        <v>1</v>
      </c>
      <c r="L6451" s="9">
        <f t="shared" si="402"/>
        <v>670590370</v>
      </c>
      <c r="M6451" s="9">
        <f t="shared" si="403"/>
        <v>258944</v>
      </c>
    </row>
    <row r="6452" spans="1:13" x14ac:dyDescent="0.2">
      <c r="A6452" t="s">
        <v>4600</v>
      </c>
      <c r="B6452" t="s">
        <v>10</v>
      </c>
      <c r="C6452" t="s">
        <v>4601</v>
      </c>
      <c r="D6452" s="12">
        <v>258455</v>
      </c>
      <c r="E6452" s="11">
        <v>224669</v>
      </c>
      <c r="F6452" t="s">
        <v>4602</v>
      </c>
      <c r="G6452" t="s">
        <v>116</v>
      </c>
      <c r="H6452" s="1">
        <v>45720</v>
      </c>
      <c r="I6452" t="s">
        <v>4603</v>
      </c>
      <c r="J6452">
        <f t="shared" si="400"/>
        <v>366</v>
      </c>
      <c r="K6452">
        <f t="shared" si="401"/>
        <v>1</v>
      </c>
      <c r="L6452" s="9">
        <f t="shared" si="402"/>
        <v>442014068</v>
      </c>
      <c r="M6452" s="9">
        <f t="shared" si="403"/>
        <v>258455</v>
      </c>
    </row>
    <row r="6453" spans="1:13" x14ac:dyDescent="0.2">
      <c r="A6453" t="s">
        <v>946</v>
      </c>
      <c r="B6453" t="s">
        <v>16</v>
      </c>
      <c r="C6453" t="s">
        <v>947</v>
      </c>
      <c r="D6453" s="12">
        <v>258125</v>
      </c>
      <c r="E6453" s="11">
        <v>0</v>
      </c>
      <c r="F6453" t="s">
        <v>948</v>
      </c>
      <c r="G6453" t="s">
        <v>13</v>
      </c>
      <c r="H6453" s="1">
        <v>45736</v>
      </c>
      <c r="I6453" t="s">
        <v>949</v>
      </c>
      <c r="J6453">
        <f t="shared" si="400"/>
        <v>137</v>
      </c>
      <c r="K6453">
        <f t="shared" si="401"/>
        <v>1</v>
      </c>
      <c r="L6453" s="9">
        <f t="shared" si="402"/>
        <v>2463589332</v>
      </c>
      <c r="M6453" s="9">
        <f t="shared" si="403"/>
        <v>258125</v>
      </c>
    </row>
    <row r="6454" spans="1:13" x14ac:dyDescent="0.2">
      <c r="A6454" t="s">
        <v>10964</v>
      </c>
      <c r="B6454" t="s">
        <v>56</v>
      </c>
      <c r="C6454" t="s">
        <v>10965</v>
      </c>
      <c r="D6454" s="12">
        <v>257518</v>
      </c>
      <c r="E6454" s="11">
        <v>0</v>
      </c>
      <c r="F6454" t="s">
        <v>10966</v>
      </c>
      <c r="G6454" t="s">
        <v>152</v>
      </c>
      <c r="H6454" s="1">
        <v>45701</v>
      </c>
      <c r="I6454" t="s">
        <v>10967</v>
      </c>
      <c r="J6454">
        <f t="shared" si="400"/>
        <v>673</v>
      </c>
      <c r="K6454">
        <f t="shared" si="401"/>
        <v>1</v>
      </c>
      <c r="L6454" s="9">
        <f t="shared" si="402"/>
        <v>5115679510</v>
      </c>
      <c r="M6454" s="9">
        <f t="shared" si="403"/>
        <v>257518</v>
      </c>
    </row>
    <row r="6455" spans="1:13" x14ac:dyDescent="0.2">
      <c r="A6455" t="s">
        <v>3358</v>
      </c>
      <c r="B6455" t="s">
        <v>87</v>
      </c>
      <c r="C6455" t="s">
        <v>3359</v>
      </c>
      <c r="D6455" s="12">
        <v>256372</v>
      </c>
      <c r="E6455" s="11">
        <v>152442</v>
      </c>
      <c r="F6455" t="s">
        <v>3360</v>
      </c>
      <c r="G6455" t="s">
        <v>13</v>
      </c>
      <c r="H6455" s="1">
        <v>45722</v>
      </c>
      <c r="I6455" t="s">
        <v>3361</v>
      </c>
      <c r="J6455">
        <f t="shared" si="400"/>
        <v>160</v>
      </c>
      <c r="K6455">
        <f t="shared" si="401"/>
        <v>1</v>
      </c>
      <c r="L6455" s="9">
        <f t="shared" si="402"/>
        <v>1007902320</v>
      </c>
      <c r="M6455" s="9">
        <f t="shared" si="403"/>
        <v>256372</v>
      </c>
    </row>
    <row r="6456" spans="1:13" x14ac:dyDescent="0.2">
      <c r="A6456" t="s">
        <v>11214</v>
      </c>
      <c r="B6456" t="s">
        <v>3634</v>
      </c>
      <c r="C6456" t="s">
        <v>11215</v>
      </c>
      <c r="D6456" s="12">
        <v>255000</v>
      </c>
      <c r="E6456" s="11">
        <v>225740</v>
      </c>
      <c r="F6456" t="s">
        <v>11216</v>
      </c>
      <c r="G6456" t="s">
        <v>13</v>
      </c>
      <c r="H6456" s="1">
        <v>45700</v>
      </c>
      <c r="I6456" t="s">
        <v>11217</v>
      </c>
      <c r="J6456">
        <f t="shared" si="400"/>
        <v>56</v>
      </c>
      <c r="K6456">
        <f t="shared" si="401"/>
        <v>1</v>
      </c>
      <c r="L6456" s="9">
        <f t="shared" si="402"/>
        <v>64435443</v>
      </c>
      <c r="M6456" s="9">
        <f t="shared" si="403"/>
        <v>255000</v>
      </c>
    </row>
    <row r="6457" spans="1:13" x14ac:dyDescent="0.2">
      <c r="A6457" t="s">
        <v>12272</v>
      </c>
      <c r="B6457" t="s">
        <v>1701</v>
      </c>
      <c r="C6457" t="s">
        <v>12273</v>
      </c>
      <c r="D6457" s="12">
        <v>254800</v>
      </c>
      <c r="E6457" s="11">
        <v>222300</v>
      </c>
      <c r="F6457" t="s">
        <v>12274</v>
      </c>
      <c r="G6457" t="s">
        <v>13</v>
      </c>
      <c r="H6457" s="1">
        <v>45695</v>
      </c>
      <c r="I6457" t="s">
        <v>12275</v>
      </c>
      <c r="J6457">
        <f t="shared" si="400"/>
        <v>250</v>
      </c>
      <c r="K6457">
        <f t="shared" si="401"/>
        <v>1</v>
      </c>
      <c r="L6457" s="9">
        <f t="shared" si="402"/>
        <v>408633237</v>
      </c>
      <c r="M6457" s="9">
        <f t="shared" si="403"/>
        <v>254800</v>
      </c>
    </row>
    <row r="6458" spans="1:13" x14ac:dyDescent="0.2">
      <c r="A6458" t="s">
        <v>6881</v>
      </c>
      <c r="B6458" t="s">
        <v>56</v>
      </c>
      <c r="C6458" t="s">
        <v>6882</v>
      </c>
      <c r="D6458" s="12">
        <v>253688</v>
      </c>
      <c r="E6458" s="11">
        <v>128688</v>
      </c>
      <c r="F6458" t="s">
        <v>6883</v>
      </c>
      <c r="G6458" t="s">
        <v>130</v>
      </c>
      <c r="H6458" s="1">
        <v>45712</v>
      </c>
      <c r="I6458" t="s">
        <v>6884</v>
      </c>
      <c r="J6458">
        <f t="shared" si="400"/>
        <v>673</v>
      </c>
      <c r="K6458">
        <f t="shared" si="401"/>
        <v>1</v>
      </c>
      <c r="L6458" s="9">
        <f t="shared" si="402"/>
        <v>5115679510</v>
      </c>
      <c r="M6458" s="9">
        <f t="shared" si="403"/>
        <v>253688</v>
      </c>
    </row>
    <row r="6459" spans="1:13" x14ac:dyDescent="0.2">
      <c r="A6459" t="s">
        <v>823</v>
      </c>
      <c r="B6459" t="s">
        <v>113</v>
      </c>
      <c r="C6459" t="s">
        <v>824</v>
      </c>
      <c r="D6459" s="12">
        <v>252930</v>
      </c>
      <c r="E6459" s="11">
        <v>93284</v>
      </c>
      <c r="F6459" t="s">
        <v>825</v>
      </c>
      <c r="G6459" t="s">
        <v>152</v>
      </c>
      <c r="H6459" s="1">
        <v>45737</v>
      </c>
      <c r="I6459" t="s">
        <v>826</v>
      </c>
      <c r="J6459">
        <f t="shared" si="400"/>
        <v>194</v>
      </c>
      <c r="K6459">
        <f t="shared" si="401"/>
        <v>1</v>
      </c>
      <c r="L6459" s="9">
        <f t="shared" si="402"/>
        <v>1107339336</v>
      </c>
      <c r="M6459" s="9">
        <f t="shared" si="403"/>
        <v>252930</v>
      </c>
    </row>
    <row r="6460" spans="1:13" x14ac:dyDescent="0.2">
      <c r="A6460" t="s">
        <v>12161</v>
      </c>
      <c r="B6460" t="s">
        <v>56</v>
      </c>
      <c r="C6460" t="s">
        <v>12162</v>
      </c>
      <c r="D6460" s="12">
        <v>252745</v>
      </c>
      <c r="E6460" s="11">
        <v>151647</v>
      </c>
      <c r="F6460" t="s">
        <v>12163</v>
      </c>
      <c r="G6460" t="s">
        <v>13</v>
      </c>
      <c r="H6460" s="1">
        <v>45695</v>
      </c>
      <c r="I6460" t="s">
        <v>12164</v>
      </c>
      <c r="J6460">
        <f t="shared" si="400"/>
        <v>673</v>
      </c>
      <c r="K6460">
        <f t="shared" si="401"/>
        <v>1</v>
      </c>
      <c r="L6460" s="9">
        <f t="shared" si="402"/>
        <v>5115679510</v>
      </c>
      <c r="M6460" s="9">
        <f t="shared" si="403"/>
        <v>252745</v>
      </c>
    </row>
    <row r="6461" spans="1:13" x14ac:dyDescent="0.2">
      <c r="A6461" t="s">
        <v>6877</v>
      </c>
      <c r="B6461" t="s">
        <v>56</v>
      </c>
      <c r="C6461" t="s">
        <v>6878</v>
      </c>
      <c r="D6461" s="12">
        <v>250825</v>
      </c>
      <c r="E6461" s="11">
        <v>217381</v>
      </c>
      <c r="F6461" t="s">
        <v>6879</v>
      </c>
      <c r="G6461" t="s">
        <v>152</v>
      </c>
      <c r="H6461" s="1">
        <v>45712</v>
      </c>
      <c r="I6461" t="s">
        <v>6880</v>
      </c>
      <c r="J6461">
        <f t="shared" si="400"/>
        <v>673</v>
      </c>
      <c r="K6461">
        <f t="shared" si="401"/>
        <v>1</v>
      </c>
      <c r="L6461" s="9">
        <f t="shared" si="402"/>
        <v>5115679510</v>
      </c>
      <c r="M6461" s="9">
        <f t="shared" si="403"/>
        <v>250825</v>
      </c>
    </row>
    <row r="6462" spans="1:13" x14ac:dyDescent="0.2">
      <c r="A6462" t="s">
        <v>67</v>
      </c>
      <c r="B6462" t="s">
        <v>21</v>
      </c>
      <c r="C6462" t="s">
        <v>68</v>
      </c>
      <c r="D6462" s="12">
        <v>250000</v>
      </c>
      <c r="E6462" s="11">
        <v>0</v>
      </c>
      <c r="F6462" t="s">
        <v>69</v>
      </c>
      <c r="G6462" t="s">
        <v>13</v>
      </c>
      <c r="H6462" s="1">
        <v>45740</v>
      </c>
      <c r="I6462" t="s">
        <v>70</v>
      </c>
      <c r="J6462">
        <f t="shared" si="400"/>
        <v>61</v>
      </c>
      <c r="K6462">
        <f t="shared" si="401"/>
        <v>1</v>
      </c>
      <c r="L6462" s="9">
        <f t="shared" si="402"/>
        <v>83466674</v>
      </c>
      <c r="M6462" s="9">
        <f t="shared" si="403"/>
        <v>250000</v>
      </c>
    </row>
    <row r="6463" spans="1:13" x14ac:dyDescent="0.2">
      <c r="A6463" t="s">
        <v>3389</v>
      </c>
      <c r="B6463" t="s">
        <v>888</v>
      </c>
      <c r="C6463" t="s">
        <v>3390</v>
      </c>
      <c r="D6463" s="12">
        <v>250000</v>
      </c>
      <c r="E6463" s="11">
        <v>0</v>
      </c>
      <c r="F6463" t="s">
        <v>3391</v>
      </c>
      <c r="G6463" t="s">
        <v>13</v>
      </c>
      <c r="H6463" s="1">
        <v>45722</v>
      </c>
      <c r="I6463" t="s">
        <v>3392</v>
      </c>
      <c r="J6463">
        <f t="shared" si="400"/>
        <v>104</v>
      </c>
      <c r="K6463">
        <f t="shared" si="401"/>
        <v>1</v>
      </c>
      <c r="L6463" s="9">
        <f t="shared" si="402"/>
        <v>670590370</v>
      </c>
      <c r="M6463" s="9">
        <f t="shared" si="403"/>
        <v>250000</v>
      </c>
    </row>
    <row r="6464" spans="1:13" x14ac:dyDescent="0.2">
      <c r="A6464" t="s">
        <v>6869</v>
      </c>
      <c r="B6464" t="s">
        <v>56</v>
      </c>
      <c r="C6464" t="s">
        <v>6870</v>
      </c>
      <c r="D6464" s="12">
        <v>250000</v>
      </c>
      <c r="E6464" s="11">
        <v>0</v>
      </c>
      <c r="F6464" t="s">
        <v>6871</v>
      </c>
      <c r="G6464" t="s">
        <v>13</v>
      </c>
      <c r="H6464" s="1">
        <v>45712</v>
      </c>
      <c r="I6464" t="s">
        <v>6872</v>
      </c>
      <c r="J6464">
        <f t="shared" si="400"/>
        <v>673</v>
      </c>
      <c r="K6464">
        <f t="shared" si="401"/>
        <v>1</v>
      </c>
      <c r="L6464" s="9">
        <f t="shared" si="402"/>
        <v>5115679510</v>
      </c>
      <c r="M6464" s="9">
        <f t="shared" si="403"/>
        <v>250000</v>
      </c>
    </row>
    <row r="6465" spans="1:13" x14ac:dyDescent="0.2">
      <c r="A6465" t="s">
        <v>6873</v>
      </c>
      <c r="B6465" t="s">
        <v>56</v>
      </c>
      <c r="C6465" t="s">
        <v>6874</v>
      </c>
      <c r="D6465" s="12">
        <v>250000</v>
      </c>
      <c r="E6465" s="11">
        <v>0</v>
      </c>
      <c r="F6465" t="s">
        <v>6875</v>
      </c>
      <c r="G6465" t="s">
        <v>130</v>
      </c>
      <c r="H6465" s="1">
        <v>45712</v>
      </c>
      <c r="I6465" t="s">
        <v>6876</v>
      </c>
      <c r="J6465">
        <f t="shared" si="400"/>
        <v>673</v>
      </c>
      <c r="K6465">
        <f t="shared" si="401"/>
        <v>1</v>
      </c>
      <c r="L6465" s="9">
        <f t="shared" si="402"/>
        <v>5115679510</v>
      </c>
      <c r="M6465" s="9">
        <f t="shared" si="403"/>
        <v>250000</v>
      </c>
    </row>
    <row r="6466" spans="1:13" x14ac:dyDescent="0.2">
      <c r="A6466" t="s">
        <v>7928</v>
      </c>
      <c r="B6466" t="s">
        <v>4450</v>
      </c>
      <c r="C6466" t="s">
        <v>7929</v>
      </c>
      <c r="D6466" s="12">
        <v>250000</v>
      </c>
      <c r="E6466" s="11">
        <v>0</v>
      </c>
      <c r="F6466" t="s">
        <v>7930</v>
      </c>
      <c r="G6466" t="s">
        <v>147</v>
      </c>
      <c r="H6466" s="1">
        <v>45706</v>
      </c>
      <c r="I6466" t="s">
        <v>7931</v>
      </c>
      <c r="J6466">
        <f t="shared" ref="J6466:J6529" si="404">COUNTIF(B:B, B6466)</f>
        <v>9</v>
      </c>
      <c r="K6466">
        <f t="shared" ref="K6466:K6529" si="405">COUNTIF(C:C,C6466)</f>
        <v>1</v>
      </c>
      <c r="L6466" s="9">
        <f t="shared" ref="L6466:L6529" si="406">SUMIF(B:B,B6466,D:D)</f>
        <v>5029881</v>
      </c>
      <c r="M6466" s="9">
        <f t="shared" ref="M6466:M6529" si="407">SUMIF(C:C,C6466, D:D)</f>
        <v>250000</v>
      </c>
    </row>
    <row r="6467" spans="1:13" x14ac:dyDescent="0.2">
      <c r="A6467" t="s">
        <v>47</v>
      </c>
      <c r="B6467" t="s">
        <v>21</v>
      </c>
      <c r="C6467" t="s">
        <v>48</v>
      </c>
      <c r="D6467" s="12">
        <v>249999</v>
      </c>
      <c r="E6467" s="11">
        <v>0</v>
      </c>
      <c r="F6467" t="s">
        <v>49</v>
      </c>
      <c r="G6467" t="s">
        <v>13</v>
      </c>
      <c r="H6467" s="1">
        <v>45740</v>
      </c>
      <c r="I6467" t="s">
        <v>50</v>
      </c>
      <c r="J6467">
        <f t="shared" si="404"/>
        <v>61</v>
      </c>
      <c r="K6467">
        <f t="shared" si="405"/>
        <v>1</v>
      </c>
      <c r="L6467" s="9">
        <f t="shared" si="406"/>
        <v>83466674</v>
      </c>
      <c r="M6467" s="9">
        <f t="shared" si="407"/>
        <v>249999</v>
      </c>
    </row>
    <row r="6468" spans="1:13" x14ac:dyDescent="0.2">
      <c r="A6468" t="s">
        <v>5300</v>
      </c>
      <c r="B6468" t="s">
        <v>1701</v>
      </c>
      <c r="C6468" t="s">
        <v>5301</v>
      </c>
      <c r="D6468" s="12">
        <v>249999</v>
      </c>
      <c r="E6468" s="11">
        <v>0</v>
      </c>
      <c r="F6468" t="s">
        <v>5302</v>
      </c>
      <c r="G6468" t="s">
        <v>13</v>
      </c>
      <c r="H6468" s="1">
        <v>45716</v>
      </c>
      <c r="I6468" t="s">
        <v>5303</v>
      </c>
      <c r="J6468">
        <f t="shared" si="404"/>
        <v>250</v>
      </c>
      <c r="K6468">
        <f t="shared" si="405"/>
        <v>1</v>
      </c>
      <c r="L6468" s="9">
        <f t="shared" si="406"/>
        <v>408633237</v>
      </c>
      <c r="M6468" s="9">
        <f t="shared" si="407"/>
        <v>249999</v>
      </c>
    </row>
    <row r="6469" spans="1:13" x14ac:dyDescent="0.2">
      <c r="A6469" t="s">
        <v>6865</v>
      </c>
      <c r="B6469" t="s">
        <v>56</v>
      </c>
      <c r="C6469" t="s">
        <v>6866</v>
      </c>
      <c r="D6469" s="12">
        <v>249999</v>
      </c>
      <c r="E6469" s="11">
        <v>0</v>
      </c>
      <c r="F6469" t="s">
        <v>6867</v>
      </c>
      <c r="G6469" t="s">
        <v>130</v>
      </c>
      <c r="H6469" s="1">
        <v>45712</v>
      </c>
      <c r="I6469" t="s">
        <v>6868</v>
      </c>
      <c r="J6469">
        <f t="shared" si="404"/>
        <v>673</v>
      </c>
      <c r="K6469">
        <f t="shared" si="405"/>
        <v>1</v>
      </c>
      <c r="L6469" s="9">
        <f t="shared" si="406"/>
        <v>5115679510</v>
      </c>
      <c r="M6469" s="9">
        <f t="shared" si="407"/>
        <v>249999</v>
      </c>
    </row>
    <row r="6470" spans="1:13" x14ac:dyDescent="0.2">
      <c r="A6470" t="s">
        <v>4947</v>
      </c>
      <c r="B6470" t="s">
        <v>1701</v>
      </c>
      <c r="C6470" t="s">
        <v>4948</v>
      </c>
      <c r="D6470" s="12">
        <v>249990</v>
      </c>
      <c r="E6470" s="11">
        <v>149994</v>
      </c>
      <c r="F6470" t="s">
        <v>4949</v>
      </c>
      <c r="G6470" t="s">
        <v>13</v>
      </c>
      <c r="H6470" s="1">
        <v>45719</v>
      </c>
      <c r="I6470" t="s">
        <v>4950</v>
      </c>
      <c r="J6470">
        <f t="shared" si="404"/>
        <v>250</v>
      </c>
      <c r="K6470">
        <f t="shared" si="405"/>
        <v>1</v>
      </c>
      <c r="L6470" s="9">
        <f t="shared" si="406"/>
        <v>408633237</v>
      </c>
      <c r="M6470" s="9">
        <f t="shared" si="407"/>
        <v>249990</v>
      </c>
    </row>
    <row r="6471" spans="1:13" x14ac:dyDescent="0.2">
      <c r="A6471" t="s">
        <v>4596</v>
      </c>
      <c r="B6471" t="s">
        <v>10</v>
      </c>
      <c r="C6471" t="s">
        <v>4597</v>
      </c>
      <c r="D6471" s="12">
        <v>249962</v>
      </c>
      <c r="E6471" s="11">
        <v>0</v>
      </c>
      <c r="F6471" t="s">
        <v>4598</v>
      </c>
      <c r="G6471" t="s">
        <v>116</v>
      </c>
      <c r="H6471" s="1">
        <v>45720</v>
      </c>
      <c r="I6471" t="s">
        <v>4599</v>
      </c>
      <c r="J6471">
        <f t="shared" si="404"/>
        <v>366</v>
      </c>
      <c r="K6471">
        <f t="shared" si="405"/>
        <v>1</v>
      </c>
      <c r="L6471" s="9">
        <f t="shared" si="406"/>
        <v>442014068</v>
      </c>
      <c r="M6471" s="9">
        <f t="shared" si="407"/>
        <v>249962</v>
      </c>
    </row>
    <row r="6472" spans="1:13" x14ac:dyDescent="0.2">
      <c r="A6472" t="s">
        <v>6861</v>
      </c>
      <c r="B6472" t="s">
        <v>56</v>
      </c>
      <c r="C6472" t="s">
        <v>6862</v>
      </c>
      <c r="D6472" s="12">
        <v>249942</v>
      </c>
      <c r="E6472" s="11">
        <v>0</v>
      </c>
      <c r="F6472" t="s">
        <v>6863</v>
      </c>
      <c r="G6472" t="s">
        <v>130</v>
      </c>
      <c r="H6472" s="1">
        <v>45712</v>
      </c>
      <c r="I6472" t="s">
        <v>6864</v>
      </c>
      <c r="J6472">
        <f t="shared" si="404"/>
        <v>673</v>
      </c>
      <c r="K6472">
        <f t="shared" si="405"/>
        <v>1</v>
      </c>
      <c r="L6472" s="9">
        <f t="shared" si="406"/>
        <v>5115679510</v>
      </c>
      <c r="M6472" s="9">
        <f t="shared" si="407"/>
        <v>249942</v>
      </c>
    </row>
    <row r="6473" spans="1:13" x14ac:dyDescent="0.2">
      <c r="A6473" t="s">
        <v>6857</v>
      </c>
      <c r="B6473" t="s">
        <v>56</v>
      </c>
      <c r="C6473" t="s">
        <v>6858</v>
      </c>
      <c r="D6473" s="12">
        <v>249924</v>
      </c>
      <c r="E6473" s="11">
        <v>0</v>
      </c>
      <c r="F6473" t="s">
        <v>6859</v>
      </c>
      <c r="G6473" t="s">
        <v>13</v>
      </c>
      <c r="H6473" s="1">
        <v>45712</v>
      </c>
      <c r="I6473" t="s">
        <v>6860</v>
      </c>
      <c r="J6473">
        <f t="shared" si="404"/>
        <v>673</v>
      </c>
      <c r="K6473">
        <f t="shared" si="405"/>
        <v>1</v>
      </c>
      <c r="L6473" s="9">
        <f t="shared" si="406"/>
        <v>5115679510</v>
      </c>
      <c r="M6473" s="9">
        <f t="shared" si="407"/>
        <v>249924</v>
      </c>
    </row>
    <row r="6474" spans="1:13" x14ac:dyDescent="0.2">
      <c r="A6474" t="s">
        <v>3174</v>
      </c>
      <c r="B6474" t="s">
        <v>1793</v>
      </c>
      <c r="C6474" t="s">
        <v>3175</v>
      </c>
      <c r="D6474" s="12">
        <v>249893</v>
      </c>
      <c r="E6474" s="11">
        <v>0</v>
      </c>
      <c r="F6474" t="s">
        <v>3176</v>
      </c>
      <c r="G6474" t="s">
        <v>13</v>
      </c>
      <c r="H6474" s="1">
        <v>45723</v>
      </c>
      <c r="I6474" t="s">
        <v>3177</v>
      </c>
      <c r="J6474">
        <f t="shared" si="404"/>
        <v>85</v>
      </c>
      <c r="K6474">
        <f t="shared" si="405"/>
        <v>1</v>
      </c>
      <c r="L6474" s="9">
        <f t="shared" si="406"/>
        <v>35074817</v>
      </c>
      <c r="M6474" s="9">
        <f t="shared" si="407"/>
        <v>249893</v>
      </c>
    </row>
    <row r="6475" spans="1:13" x14ac:dyDescent="0.2">
      <c r="A6475" t="s">
        <v>9270</v>
      </c>
      <c r="B6475" t="s">
        <v>1456</v>
      </c>
      <c r="C6475" t="s">
        <v>9271</v>
      </c>
      <c r="D6475" s="12">
        <v>249693</v>
      </c>
      <c r="E6475" s="11">
        <v>0</v>
      </c>
      <c r="F6475" t="s">
        <v>9272</v>
      </c>
      <c r="G6475" t="s">
        <v>152</v>
      </c>
      <c r="H6475" s="1">
        <v>45702</v>
      </c>
      <c r="I6475" t="s">
        <v>9273</v>
      </c>
      <c r="J6475">
        <f t="shared" si="404"/>
        <v>81</v>
      </c>
      <c r="K6475">
        <f t="shared" si="405"/>
        <v>1</v>
      </c>
      <c r="L6475" s="9">
        <f t="shared" si="406"/>
        <v>168045214</v>
      </c>
      <c r="M6475" s="9">
        <f t="shared" si="407"/>
        <v>249693</v>
      </c>
    </row>
    <row r="6476" spans="1:13" x14ac:dyDescent="0.2">
      <c r="A6476" t="s">
        <v>10960</v>
      </c>
      <c r="B6476" t="s">
        <v>56</v>
      </c>
      <c r="C6476" t="s">
        <v>10961</v>
      </c>
      <c r="D6476" s="12">
        <v>249647</v>
      </c>
      <c r="E6476" s="11">
        <v>0</v>
      </c>
      <c r="F6476" t="s">
        <v>10962</v>
      </c>
      <c r="G6476" t="s">
        <v>121</v>
      </c>
      <c r="H6476" s="1">
        <v>45701</v>
      </c>
      <c r="I6476" t="s">
        <v>10963</v>
      </c>
      <c r="J6476">
        <f t="shared" si="404"/>
        <v>673</v>
      </c>
      <c r="K6476">
        <f t="shared" si="405"/>
        <v>1</v>
      </c>
      <c r="L6476" s="9">
        <f t="shared" si="406"/>
        <v>5115679510</v>
      </c>
      <c r="M6476" s="9">
        <f t="shared" si="407"/>
        <v>249647</v>
      </c>
    </row>
    <row r="6477" spans="1:13" x14ac:dyDescent="0.2">
      <c r="A6477" t="s">
        <v>7774</v>
      </c>
      <c r="B6477" t="s">
        <v>1751</v>
      </c>
      <c r="C6477" t="s">
        <v>7775</v>
      </c>
      <c r="D6477" s="12">
        <v>249632</v>
      </c>
      <c r="E6477" s="11">
        <v>0</v>
      </c>
      <c r="F6477" t="s">
        <v>7776</v>
      </c>
      <c r="G6477" t="s">
        <v>152</v>
      </c>
      <c r="H6477" s="1">
        <v>45707</v>
      </c>
      <c r="I6477" t="s">
        <v>7777</v>
      </c>
      <c r="J6477">
        <f t="shared" si="404"/>
        <v>99</v>
      </c>
      <c r="K6477">
        <f t="shared" si="405"/>
        <v>1</v>
      </c>
      <c r="L6477" s="9">
        <f t="shared" si="406"/>
        <v>382244987</v>
      </c>
      <c r="M6477" s="9">
        <f t="shared" si="407"/>
        <v>249632</v>
      </c>
    </row>
    <row r="6478" spans="1:13" x14ac:dyDescent="0.2">
      <c r="A6478" t="s">
        <v>9077</v>
      </c>
      <c r="B6478" t="s">
        <v>26</v>
      </c>
      <c r="C6478" t="s">
        <v>9078</v>
      </c>
      <c r="D6478" s="12">
        <v>249600</v>
      </c>
      <c r="E6478" s="11">
        <v>0</v>
      </c>
      <c r="F6478" t="s">
        <v>9079</v>
      </c>
      <c r="G6478" t="s">
        <v>13</v>
      </c>
      <c r="H6478" s="1">
        <v>45702</v>
      </c>
      <c r="I6478" t="s">
        <v>9080</v>
      </c>
      <c r="J6478">
        <f t="shared" si="404"/>
        <v>115</v>
      </c>
      <c r="K6478">
        <f t="shared" si="405"/>
        <v>1</v>
      </c>
      <c r="L6478" s="9">
        <f t="shared" si="406"/>
        <v>116767799</v>
      </c>
      <c r="M6478" s="9">
        <f t="shared" si="407"/>
        <v>249600</v>
      </c>
    </row>
    <row r="6479" spans="1:13" x14ac:dyDescent="0.2">
      <c r="A6479" t="s">
        <v>6070</v>
      </c>
      <c r="B6479" t="s">
        <v>10</v>
      </c>
      <c r="C6479" t="s">
        <v>6071</v>
      </c>
      <c r="D6479" s="12">
        <v>248758</v>
      </c>
      <c r="E6479" s="11">
        <v>0</v>
      </c>
      <c r="F6479" t="s">
        <v>6072</v>
      </c>
      <c r="G6479" t="s">
        <v>130</v>
      </c>
      <c r="H6479" s="1">
        <v>45714</v>
      </c>
      <c r="I6479" t="s">
        <v>6073</v>
      </c>
      <c r="J6479">
        <f t="shared" si="404"/>
        <v>366</v>
      </c>
      <c r="K6479">
        <f t="shared" si="405"/>
        <v>1</v>
      </c>
      <c r="L6479" s="9">
        <f t="shared" si="406"/>
        <v>442014068</v>
      </c>
      <c r="M6479" s="9">
        <f t="shared" si="407"/>
        <v>248758</v>
      </c>
    </row>
    <row r="6480" spans="1:13" x14ac:dyDescent="0.2">
      <c r="A6480" t="s">
        <v>7725</v>
      </c>
      <c r="B6480" t="s">
        <v>104</v>
      </c>
      <c r="C6480" t="s">
        <v>7726</v>
      </c>
      <c r="D6480" s="12">
        <v>248602</v>
      </c>
      <c r="E6480" s="11">
        <v>200435</v>
      </c>
      <c r="F6480" t="s">
        <v>7727</v>
      </c>
      <c r="G6480" t="s">
        <v>13</v>
      </c>
      <c r="H6480" s="1">
        <v>45707</v>
      </c>
      <c r="I6480" t="s">
        <v>7728</v>
      </c>
      <c r="J6480">
        <f t="shared" si="404"/>
        <v>9</v>
      </c>
      <c r="K6480">
        <f t="shared" si="405"/>
        <v>1</v>
      </c>
      <c r="L6480" s="9">
        <f t="shared" si="406"/>
        <v>8832220</v>
      </c>
      <c r="M6480" s="9">
        <f t="shared" si="407"/>
        <v>248602</v>
      </c>
    </row>
    <row r="6481" spans="1:13" x14ac:dyDescent="0.2">
      <c r="A6481" t="s">
        <v>6770</v>
      </c>
      <c r="B6481" t="s">
        <v>909</v>
      </c>
      <c r="C6481" t="s">
        <v>6771</v>
      </c>
      <c r="D6481" s="12">
        <v>248464</v>
      </c>
      <c r="E6481" s="11">
        <v>138936</v>
      </c>
      <c r="F6481" t="s">
        <v>6772</v>
      </c>
      <c r="G6481" t="s">
        <v>152</v>
      </c>
      <c r="H6481" s="1">
        <v>45712</v>
      </c>
      <c r="I6481" t="s">
        <v>6773</v>
      </c>
      <c r="J6481">
        <f t="shared" si="404"/>
        <v>68</v>
      </c>
      <c r="K6481">
        <f t="shared" si="405"/>
        <v>1</v>
      </c>
      <c r="L6481" s="9">
        <f t="shared" si="406"/>
        <v>228646144</v>
      </c>
      <c r="M6481" s="9">
        <f t="shared" si="407"/>
        <v>248464</v>
      </c>
    </row>
    <row r="6482" spans="1:13" x14ac:dyDescent="0.2">
      <c r="A6482" t="s">
        <v>4137</v>
      </c>
      <c r="B6482" t="s">
        <v>26</v>
      </c>
      <c r="C6482" t="s">
        <v>4138</v>
      </c>
      <c r="D6482" s="12">
        <v>248385</v>
      </c>
      <c r="E6482" s="11">
        <v>198708</v>
      </c>
      <c r="F6482" t="s">
        <v>4139</v>
      </c>
      <c r="G6482" t="s">
        <v>171</v>
      </c>
      <c r="H6482" s="1">
        <v>45721</v>
      </c>
      <c r="I6482" t="s">
        <v>4140</v>
      </c>
      <c r="J6482">
        <f t="shared" si="404"/>
        <v>115</v>
      </c>
      <c r="K6482">
        <f t="shared" si="405"/>
        <v>1</v>
      </c>
      <c r="L6482" s="9">
        <f t="shared" si="406"/>
        <v>116767799</v>
      </c>
      <c r="M6482" s="9">
        <f t="shared" si="407"/>
        <v>248385</v>
      </c>
    </row>
    <row r="6483" spans="1:13" x14ac:dyDescent="0.2">
      <c r="A6483" t="s">
        <v>6066</v>
      </c>
      <c r="B6483" t="s">
        <v>10</v>
      </c>
      <c r="C6483" t="s">
        <v>6067</v>
      </c>
      <c r="D6483" s="12">
        <v>248001</v>
      </c>
      <c r="E6483" s="11">
        <v>0</v>
      </c>
      <c r="F6483" t="s">
        <v>6068</v>
      </c>
      <c r="G6483" t="s">
        <v>147</v>
      </c>
      <c r="H6483" s="1">
        <v>45714</v>
      </c>
      <c r="I6483" t="s">
        <v>6069</v>
      </c>
      <c r="J6483">
        <f t="shared" si="404"/>
        <v>366</v>
      </c>
      <c r="K6483">
        <f t="shared" si="405"/>
        <v>1</v>
      </c>
      <c r="L6483" s="9">
        <f t="shared" si="406"/>
        <v>442014068</v>
      </c>
      <c r="M6483" s="9">
        <f t="shared" si="407"/>
        <v>248001</v>
      </c>
    </row>
    <row r="6484" spans="1:13" x14ac:dyDescent="0.2">
      <c r="A6484" t="s">
        <v>7760</v>
      </c>
      <c r="B6484" t="s">
        <v>1751</v>
      </c>
      <c r="C6484" t="s">
        <v>7761</v>
      </c>
      <c r="D6484" s="12">
        <v>205011</v>
      </c>
      <c r="E6484" s="11">
        <v>125652</v>
      </c>
      <c r="F6484" t="s">
        <v>7762</v>
      </c>
      <c r="G6484" t="s">
        <v>13</v>
      </c>
      <c r="H6484" s="1">
        <v>45707</v>
      </c>
      <c r="I6484" t="s">
        <v>7763</v>
      </c>
      <c r="J6484">
        <f t="shared" si="404"/>
        <v>99</v>
      </c>
      <c r="K6484">
        <f t="shared" si="405"/>
        <v>2</v>
      </c>
      <c r="L6484" s="9">
        <f t="shared" si="406"/>
        <v>382244987</v>
      </c>
      <c r="M6484" s="9">
        <f t="shared" si="407"/>
        <v>246038</v>
      </c>
    </row>
    <row r="6485" spans="1:13" x14ac:dyDescent="0.2">
      <c r="A6485" t="s">
        <v>8491</v>
      </c>
      <c r="B6485" t="s">
        <v>1751</v>
      </c>
      <c r="C6485" t="s">
        <v>7761</v>
      </c>
      <c r="D6485" s="12">
        <v>41027</v>
      </c>
      <c r="E6485" s="11">
        <v>3953</v>
      </c>
      <c r="F6485" t="s">
        <v>8492</v>
      </c>
      <c r="G6485" t="s">
        <v>13</v>
      </c>
      <c r="H6485" s="1">
        <v>45706</v>
      </c>
      <c r="I6485" t="s">
        <v>8493</v>
      </c>
      <c r="J6485">
        <f t="shared" si="404"/>
        <v>99</v>
      </c>
      <c r="K6485">
        <f t="shared" si="405"/>
        <v>2</v>
      </c>
      <c r="L6485" s="9">
        <f t="shared" si="406"/>
        <v>382244987</v>
      </c>
      <c r="M6485" s="9">
        <f t="shared" si="407"/>
        <v>246038</v>
      </c>
    </row>
    <row r="6486" spans="1:13" x14ac:dyDescent="0.2">
      <c r="A6486" t="s">
        <v>4943</v>
      </c>
      <c r="B6486" t="s">
        <v>1701</v>
      </c>
      <c r="C6486" t="s">
        <v>4944</v>
      </c>
      <c r="D6486" s="12">
        <v>244810</v>
      </c>
      <c r="E6486" s="11">
        <v>102286</v>
      </c>
      <c r="F6486" t="s">
        <v>4945</v>
      </c>
      <c r="G6486" t="s">
        <v>13</v>
      </c>
      <c r="H6486" s="1">
        <v>45719</v>
      </c>
      <c r="I6486" t="s">
        <v>4946</v>
      </c>
      <c r="J6486">
        <f t="shared" si="404"/>
        <v>250</v>
      </c>
      <c r="K6486">
        <f t="shared" si="405"/>
        <v>1</v>
      </c>
      <c r="L6486" s="9">
        <f t="shared" si="406"/>
        <v>408633237</v>
      </c>
      <c r="M6486" s="9">
        <f t="shared" si="407"/>
        <v>244810</v>
      </c>
    </row>
    <row r="6487" spans="1:13" x14ac:dyDescent="0.2">
      <c r="A6487" t="s">
        <v>2268</v>
      </c>
      <c r="B6487" t="s">
        <v>56</v>
      </c>
      <c r="C6487" t="s">
        <v>2269</v>
      </c>
      <c r="D6487" s="12">
        <v>243750</v>
      </c>
      <c r="E6487" s="11">
        <v>73125</v>
      </c>
      <c r="F6487" t="s">
        <v>2270</v>
      </c>
      <c r="G6487" t="s">
        <v>130</v>
      </c>
      <c r="H6487" s="1">
        <v>45728</v>
      </c>
      <c r="I6487" t="s">
        <v>2271</v>
      </c>
      <c r="J6487">
        <f t="shared" si="404"/>
        <v>673</v>
      </c>
      <c r="K6487">
        <f t="shared" si="405"/>
        <v>1</v>
      </c>
      <c r="L6487" s="9">
        <f t="shared" si="406"/>
        <v>5115679510</v>
      </c>
      <c r="M6487" s="9">
        <f t="shared" si="407"/>
        <v>243750</v>
      </c>
    </row>
    <row r="6488" spans="1:13" x14ac:dyDescent="0.2">
      <c r="A6488" t="s">
        <v>8245</v>
      </c>
      <c r="B6488" t="s">
        <v>16</v>
      </c>
      <c r="C6488" t="s">
        <v>8246</v>
      </c>
      <c r="D6488" s="12">
        <v>241891</v>
      </c>
      <c r="E6488" s="11">
        <v>0</v>
      </c>
      <c r="F6488" t="s">
        <v>8247</v>
      </c>
      <c r="G6488" t="s">
        <v>13</v>
      </c>
      <c r="H6488" s="1">
        <v>45706</v>
      </c>
      <c r="I6488" t="s">
        <v>8248</v>
      </c>
      <c r="J6488">
        <f t="shared" si="404"/>
        <v>137</v>
      </c>
      <c r="K6488">
        <f t="shared" si="405"/>
        <v>1</v>
      </c>
      <c r="L6488" s="9">
        <f t="shared" si="406"/>
        <v>2463589332</v>
      </c>
      <c r="M6488" s="9">
        <f t="shared" si="407"/>
        <v>241891</v>
      </c>
    </row>
    <row r="6489" spans="1:13" x14ac:dyDescent="0.2">
      <c r="A6489" t="s">
        <v>10043</v>
      </c>
      <c r="B6489" t="s">
        <v>8976</v>
      </c>
      <c r="C6489" t="s">
        <v>10044</v>
      </c>
      <c r="D6489" s="12">
        <v>241235</v>
      </c>
      <c r="E6489" s="11">
        <v>61057</v>
      </c>
      <c r="F6489" t="s">
        <v>10045</v>
      </c>
      <c r="G6489" t="s">
        <v>13</v>
      </c>
      <c r="H6489" s="1">
        <v>45702</v>
      </c>
      <c r="I6489" t="s">
        <v>10046</v>
      </c>
      <c r="J6489">
        <f t="shared" si="404"/>
        <v>350</v>
      </c>
      <c r="K6489">
        <f t="shared" si="405"/>
        <v>1</v>
      </c>
      <c r="L6489" s="9">
        <f t="shared" si="406"/>
        <v>1401538900</v>
      </c>
      <c r="M6489" s="9">
        <f t="shared" si="407"/>
        <v>241235</v>
      </c>
    </row>
    <row r="6490" spans="1:13" x14ac:dyDescent="0.2">
      <c r="A6490" t="s">
        <v>4736</v>
      </c>
      <c r="B6490" t="s">
        <v>56</v>
      </c>
      <c r="C6490" t="s">
        <v>4737</v>
      </c>
      <c r="D6490" s="12">
        <v>240000</v>
      </c>
      <c r="E6490" s="11">
        <v>27000</v>
      </c>
      <c r="F6490" t="s">
        <v>4738</v>
      </c>
      <c r="G6490" t="s">
        <v>13</v>
      </c>
      <c r="H6490" s="1">
        <v>45720</v>
      </c>
      <c r="I6490" t="s">
        <v>4739</v>
      </c>
      <c r="J6490">
        <f t="shared" si="404"/>
        <v>673</v>
      </c>
      <c r="K6490">
        <f t="shared" si="405"/>
        <v>1</v>
      </c>
      <c r="L6490" s="9">
        <f t="shared" si="406"/>
        <v>5115679510</v>
      </c>
      <c r="M6490" s="9">
        <f t="shared" si="407"/>
        <v>240000</v>
      </c>
    </row>
    <row r="6491" spans="1:13" x14ac:dyDescent="0.2">
      <c r="A6491" t="s">
        <v>3829</v>
      </c>
      <c r="B6491" t="s">
        <v>39</v>
      </c>
      <c r="C6491" t="s">
        <v>3830</v>
      </c>
      <c r="D6491" s="12">
        <v>239425</v>
      </c>
      <c r="E6491" s="11">
        <v>0</v>
      </c>
      <c r="F6491" t="s">
        <v>3831</v>
      </c>
      <c r="G6491" t="s">
        <v>13</v>
      </c>
      <c r="H6491" s="1">
        <v>45721</v>
      </c>
      <c r="I6491" t="s">
        <v>3832</v>
      </c>
      <c r="J6491">
        <f t="shared" si="404"/>
        <v>324</v>
      </c>
      <c r="K6491">
        <f t="shared" si="405"/>
        <v>1</v>
      </c>
      <c r="L6491" s="9">
        <f t="shared" si="406"/>
        <v>1792436850</v>
      </c>
      <c r="M6491" s="9">
        <f t="shared" si="407"/>
        <v>239425</v>
      </c>
    </row>
    <row r="6492" spans="1:13" x14ac:dyDescent="0.2">
      <c r="A6492" t="s">
        <v>6219</v>
      </c>
      <c r="B6492" t="s">
        <v>56</v>
      </c>
      <c r="C6492" t="s">
        <v>6220</v>
      </c>
      <c r="D6492" s="12">
        <v>39355</v>
      </c>
      <c r="E6492" s="11">
        <v>0</v>
      </c>
      <c r="F6492" t="s">
        <v>6221</v>
      </c>
      <c r="G6492" t="s">
        <v>13</v>
      </c>
      <c r="H6492" s="1">
        <v>45714</v>
      </c>
      <c r="I6492" t="s">
        <v>6222</v>
      </c>
      <c r="J6492">
        <f t="shared" si="404"/>
        <v>673</v>
      </c>
      <c r="K6492">
        <f t="shared" si="405"/>
        <v>2</v>
      </c>
      <c r="L6492" s="9">
        <f t="shared" si="406"/>
        <v>5115679510</v>
      </c>
      <c r="M6492" s="9">
        <f t="shared" si="407"/>
        <v>239355</v>
      </c>
    </row>
    <row r="6493" spans="1:13" x14ac:dyDescent="0.2">
      <c r="A6493" t="s">
        <v>9988</v>
      </c>
      <c r="B6493" t="s">
        <v>8976</v>
      </c>
      <c r="C6493" t="s">
        <v>6220</v>
      </c>
      <c r="D6493" s="12">
        <v>200000</v>
      </c>
      <c r="E6493" s="11">
        <v>0</v>
      </c>
      <c r="F6493" t="s">
        <v>9989</v>
      </c>
      <c r="G6493" t="s">
        <v>116</v>
      </c>
      <c r="H6493" s="1">
        <v>45702</v>
      </c>
      <c r="I6493" t="s">
        <v>9990</v>
      </c>
      <c r="J6493">
        <f t="shared" si="404"/>
        <v>350</v>
      </c>
      <c r="K6493">
        <f t="shared" si="405"/>
        <v>2</v>
      </c>
      <c r="L6493" s="9">
        <f t="shared" si="406"/>
        <v>1401538900</v>
      </c>
      <c r="M6493" s="9">
        <f t="shared" si="407"/>
        <v>239355</v>
      </c>
    </row>
    <row r="6494" spans="1:13" x14ac:dyDescent="0.2">
      <c r="A6494" t="s">
        <v>5769</v>
      </c>
      <c r="B6494" t="s">
        <v>3634</v>
      </c>
      <c r="C6494" t="s">
        <v>5770</v>
      </c>
      <c r="D6494" s="12">
        <v>239000</v>
      </c>
      <c r="E6494" s="11">
        <v>197219</v>
      </c>
      <c r="F6494" t="s">
        <v>5771</v>
      </c>
      <c r="G6494" t="s">
        <v>13</v>
      </c>
      <c r="H6494" s="1">
        <v>45714</v>
      </c>
      <c r="I6494" t="s">
        <v>5772</v>
      </c>
      <c r="J6494">
        <f t="shared" si="404"/>
        <v>56</v>
      </c>
      <c r="K6494">
        <f t="shared" si="405"/>
        <v>1</v>
      </c>
      <c r="L6494" s="9">
        <f t="shared" si="406"/>
        <v>64435443</v>
      </c>
      <c r="M6494" s="9">
        <f t="shared" si="407"/>
        <v>239000</v>
      </c>
    </row>
    <row r="6495" spans="1:13" x14ac:dyDescent="0.2">
      <c r="A6495" t="s">
        <v>2188</v>
      </c>
      <c r="B6495" t="s">
        <v>39</v>
      </c>
      <c r="C6495" t="s">
        <v>2189</v>
      </c>
      <c r="D6495" s="12">
        <v>238752</v>
      </c>
      <c r="E6495" s="11">
        <v>14345</v>
      </c>
      <c r="F6495" t="s">
        <v>2190</v>
      </c>
      <c r="G6495" t="s">
        <v>13</v>
      </c>
      <c r="H6495" s="1">
        <v>45728</v>
      </c>
      <c r="I6495" t="s">
        <v>2191</v>
      </c>
      <c r="J6495">
        <f t="shared" si="404"/>
        <v>324</v>
      </c>
      <c r="K6495">
        <f t="shared" si="405"/>
        <v>1</v>
      </c>
      <c r="L6495" s="9">
        <f t="shared" si="406"/>
        <v>1792436850</v>
      </c>
      <c r="M6495" s="9">
        <f t="shared" si="407"/>
        <v>238752</v>
      </c>
    </row>
    <row r="6496" spans="1:13" x14ac:dyDescent="0.2">
      <c r="A6496" t="s">
        <v>3263</v>
      </c>
      <c r="B6496" t="s">
        <v>39</v>
      </c>
      <c r="C6496" t="s">
        <v>3264</v>
      </c>
      <c r="D6496" s="12">
        <v>46459</v>
      </c>
      <c r="E6496" s="11">
        <v>0</v>
      </c>
      <c r="F6496" t="s">
        <v>3265</v>
      </c>
      <c r="G6496" t="s">
        <v>13</v>
      </c>
      <c r="H6496" s="1">
        <v>45723</v>
      </c>
      <c r="I6496" t="s">
        <v>3266</v>
      </c>
      <c r="J6496">
        <f t="shared" si="404"/>
        <v>324</v>
      </c>
      <c r="K6496">
        <f t="shared" si="405"/>
        <v>2</v>
      </c>
      <c r="L6496" s="9">
        <f t="shared" si="406"/>
        <v>1792436850</v>
      </c>
      <c r="M6496" s="9">
        <f t="shared" si="407"/>
        <v>238459</v>
      </c>
    </row>
    <row r="6497" spans="1:13" x14ac:dyDescent="0.2">
      <c r="A6497" t="s">
        <v>3706</v>
      </c>
      <c r="B6497" t="s">
        <v>39</v>
      </c>
      <c r="C6497" t="s">
        <v>3264</v>
      </c>
      <c r="D6497" s="12">
        <v>192000</v>
      </c>
      <c r="E6497" s="11">
        <v>144000</v>
      </c>
      <c r="F6497" t="s">
        <v>3707</v>
      </c>
      <c r="G6497" t="s">
        <v>13</v>
      </c>
      <c r="H6497" s="1">
        <v>45721</v>
      </c>
      <c r="I6497" t="s">
        <v>3708</v>
      </c>
      <c r="J6497">
        <f t="shared" si="404"/>
        <v>324</v>
      </c>
      <c r="K6497">
        <f t="shared" si="405"/>
        <v>2</v>
      </c>
      <c r="L6497" s="9">
        <f t="shared" si="406"/>
        <v>1792436850</v>
      </c>
      <c r="M6497" s="9">
        <f t="shared" si="407"/>
        <v>238459</v>
      </c>
    </row>
    <row r="6498" spans="1:13" x14ac:dyDescent="0.2">
      <c r="A6498" t="s">
        <v>10956</v>
      </c>
      <c r="B6498" t="s">
        <v>56</v>
      </c>
      <c r="C6498" t="s">
        <v>10957</v>
      </c>
      <c r="D6498" s="12">
        <v>238000</v>
      </c>
      <c r="E6498" s="11">
        <v>47232</v>
      </c>
      <c r="F6498" t="s">
        <v>10958</v>
      </c>
      <c r="G6498" t="s">
        <v>13</v>
      </c>
      <c r="H6498" s="1">
        <v>45701</v>
      </c>
      <c r="I6498" t="s">
        <v>10959</v>
      </c>
      <c r="J6498">
        <f t="shared" si="404"/>
        <v>673</v>
      </c>
      <c r="K6498">
        <f t="shared" si="405"/>
        <v>1</v>
      </c>
      <c r="L6498" s="9">
        <f t="shared" si="406"/>
        <v>5115679510</v>
      </c>
      <c r="M6498" s="9">
        <f t="shared" si="407"/>
        <v>238000</v>
      </c>
    </row>
    <row r="6499" spans="1:13" x14ac:dyDescent="0.2">
      <c r="A6499" t="s">
        <v>10035</v>
      </c>
      <c r="B6499" t="s">
        <v>8976</v>
      </c>
      <c r="C6499" t="s">
        <v>10036</v>
      </c>
      <c r="D6499" s="12">
        <v>233000</v>
      </c>
      <c r="E6499" s="11">
        <v>0</v>
      </c>
      <c r="F6499" t="s">
        <v>10037</v>
      </c>
      <c r="G6499" t="s">
        <v>152</v>
      </c>
      <c r="H6499" s="1">
        <v>45702</v>
      </c>
      <c r="I6499" t="s">
        <v>10038</v>
      </c>
      <c r="J6499">
        <f t="shared" si="404"/>
        <v>350</v>
      </c>
      <c r="K6499">
        <f t="shared" si="405"/>
        <v>1</v>
      </c>
      <c r="L6499" s="9">
        <f t="shared" si="406"/>
        <v>1401538900</v>
      </c>
      <c r="M6499" s="9">
        <f t="shared" si="407"/>
        <v>233000</v>
      </c>
    </row>
    <row r="6500" spans="1:13" x14ac:dyDescent="0.2">
      <c r="A6500" t="s">
        <v>7560</v>
      </c>
      <c r="B6500" t="s">
        <v>1701</v>
      </c>
      <c r="C6500" t="s">
        <v>7561</v>
      </c>
      <c r="D6500" s="12">
        <v>232120</v>
      </c>
      <c r="E6500" s="11">
        <v>0</v>
      </c>
      <c r="F6500" t="s">
        <v>7562</v>
      </c>
      <c r="G6500" t="s">
        <v>13</v>
      </c>
      <c r="H6500" s="1">
        <v>45708</v>
      </c>
      <c r="I6500" t="s">
        <v>7563</v>
      </c>
      <c r="J6500">
        <f t="shared" si="404"/>
        <v>250</v>
      </c>
      <c r="K6500">
        <f t="shared" si="405"/>
        <v>1</v>
      </c>
      <c r="L6500" s="9">
        <f t="shared" si="406"/>
        <v>408633237</v>
      </c>
      <c r="M6500" s="9">
        <f t="shared" si="407"/>
        <v>232120</v>
      </c>
    </row>
    <row r="6501" spans="1:13" x14ac:dyDescent="0.2">
      <c r="A6501" t="s">
        <v>7237</v>
      </c>
      <c r="B6501" t="s">
        <v>56</v>
      </c>
      <c r="C6501" t="s">
        <v>7238</v>
      </c>
      <c r="D6501" s="12">
        <v>232002</v>
      </c>
      <c r="E6501" s="11">
        <v>162018</v>
      </c>
      <c r="F6501" t="s">
        <v>7239</v>
      </c>
      <c r="G6501" t="s">
        <v>116</v>
      </c>
      <c r="H6501" s="1">
        <v>45709</v>
      </c>
      <c r="I6501" t="s">
        <v>7240</v>
      </c>
      <c r="J6501">
        <f t="shared" si="404"/>
        <v>673</v>
      </c>
      <c r="K6501">
        <f t="shared" si="405"/>
        <v>1</v>
      </c>
      <c r="L6501" s="9">
        <f t="shared" si="406"/>
        <v>5115679510</v>
      </c>
      <c r="M6501" s="9">
        <f t="shared" si="407"/>
        <v>232002</v>
      </c>
    </row>
    <row r="6502" spans="1:13" x14ac:dyDescent="0.2">
      <c r="A6502" t="s">
        <v>8742</v>
      </c>
      <c r="B6502" t="s">
        <v>951</v>
      </c>
      <c r="C6502" t="s">
        <v>8743</v>
      </c>
      <c r="D6502" s="12">
        <v>231786</v>
      </c>
      <c r="E6502" s="11">
        <v>65651</v>
      </c>
      <c r="F6502" t="s">
        <v>8744</v>
      </c>
      <c r="G6502" t="s">
        <v>13</v>
      </c>
      <c r="H6502" s="1">
        <v>45706</v>
      </c>
      <c r="I6502" t="s">
        <v>8745</v>
      </c>
      <c r="J6502">
        <f t="shared" si="404"/>
        <v>140</v>
      </c>
      <c r="K6502">
        <f t="shared" si="405"/>
        <v>1</v>
      </c>
      <c r="L6502" s="9">
        <f t="shared" si="406"/>
        <v>5426635612</v>
      </c>
      <c r="M6502" s="9">
        <f t="shared" si="407"/>
        <v>231786</v>
      </c>
    </row>
    <row r="6503" spans="1:13" x14ac:dyDescent="0.2">
      <c r="A6503" t="s">
        <v>6062</v>
      </c>
      <c r="B6503" t="s">
        <v>10</v>
      </c>
      <c r="C6503" t="s">
        <v>6063</v>
      </c>
      <c r="D6503" s="12">
        <v>229947</v>
      </c>
      <c r="E6503" s="11">
        <v>0</v>
      </c>
      <c r="F6503" t="s">
        <v>6064</v>
      </c>
      <c r="G6503" t="s">
        <v>121</v>
      </c>
      <c r="H6503" s="1">
        <v>45714</v>
      </c>
      <c r="I6503" t="s">
        <v>6065</v>
      </c>
      <c r="J6503">
        <f t="shared" si="404"/>
        <v>366</v>
      </c>
      <c r="K6503">
        <f t="shared" si="405"/>
        <v>1</v>
      </c>
      <c r="L6503" s="9">
        <f t="shared" si="406"/>
        <v>442014068</v>
      </c>
      <c r="M6503" s="9">
        <f t="shared" si="407"/>
        <v>229947</v>
      </c>
    </row>
    <row r="6504" spans="1:13" x14ac:dyDescent="0.2">
      <c r="A6504" t="s">
        <v>2340</v>
      </c>
      <c r="B6504" t="s">
        <v>10</v>
      </c>
      <c r="C6504" t="s">
        <v>2341</v>
      </c>
      <c r="D6504" s="12">
        <v>37834</v>
      </c>
      <c r="E6504" s="11">
        <v>0</v>
      </c>
      <c r="F6504" t="s">
        <v>2342</v>
      </c>
      <c r="G6504" t="s">
        <v>130</v>
      </c>
      <c r="H6504" s="1">
        <v>45728</v>
      </c>
      <c r="I6504" t="s">
        <v>2343</v>
      </c>
      <c r="J6504">
        <f t="shared" si="404"/>
        <v>366</v>
      </c>
      <c r="K6504">
        <f t="shared" si="405"/>
        <v>4</v>
      </c>
      <c r="L6504" s="9">
        <f t="shared" si="406"/>
        <v>442014068</v>
      </c>
      <c r="M6504" s="9">
        <f t="shared" si="407"/>
        <v>229524</v>
      </c>
    </row>
    <row r="6505" spans="1:13" x14ac:dyDescent="0.2">
      <c r="A6505" t="s">
        <v>3092</v>
      </c>
      <c r="B6505" t="s">
        <v>1793</v>
      </c>
      <c r="C6505" t="s">
        <v>2341</v>
      </c>
      <c r="D6505" s="12">
        <v>25957</v>
      </c>
      <c r="E6505" s="11">
        <v>0</v>
      </c>
      <c r="F6505" t="s">
        <v>3093</v>
      </c>
      <c r="G6505" t="s">
        <v>13</v>
      </c>
      <c r="H6505" s="1">
        <v>45723</v>
      </c>
      <c r="I6505" t="s">
        <v>3094</v>
      </c>
      <c r="J6505">
        <f t="shared" si="404"/>
        <v>85</v>
      </c>
      <c r="K6505">
        <f t="shared" si="405"/>
        <v>4</v>
      </c>
      <c r="L6505" s="9">
        <f t="shared" si="406"/>
        <v>35074817</v>
      </c>
      <c r="M6505" s="9">
        <f t="shared" si="407"/>
        <v>229524</v>
      </c>
    </row>
    <row r="6506" spans="1:13" x14ac:dyDescent="0.2">
      <c r="A6506" t="s">
        <v>9630</v>
      </c>
      <c r="B6506" t="s">
        <v>8976</v>
      </c>
      <c r="C6506" t="s">
        <v>2341</v>
      </c>
      <c r="D6506" s="12">
        <v>14456</v>
      </c>
      <c r="E6506" s="11">
        <v>14456</v>
      </c>
      <c r="F6506" t="s">
        <v>9631</v>
      </c>
      <c r="G6506" t="s">
        <v>130</v>
      </c>
      <c r="H6506" s="1">
        <v>45702</v>
      </c>
      <c r="I6506" t="s">
        <v>9632</v>
      </c>
      <c r="J6506">
        <f t="shared" si="404"/>
        <v>350</v>
      </c>
      <c r="K6506">
        <f t="shared" si="405"/>
        <v>4</v>
      </c>
      <c r="L6506" s="9">
        <f t="shared" si="406"/>
        <v>1401538900</v>
      </c>
      <c r="M6506" s="9">
        <f t="shared" si="407"/>
        <v>229524</v>
      </c>
    </row>
    <row r="6507" spans="1:13" x14ac:dyDescent="0.2">
      <c r="A6507" t="s">
        <v>9934</v>
      </c>
      <c r="B6507" t="s">
        <v>8976</v>
      </c>
      <c r="C6507" t="s">
        <v>2341</v>
      </c>
      <c r="D6507" s="12">
        <v>151277</v>
      </c>
      <c r="E6507" s="11">
        <v>0</v>
      </c>
      <c r="F6507" t="s">
        <v>9935</v>
      </c>
      <c r="G6507" t="s">
        <v>13</v>
      </c>
      <c r="H6507" s="1">
        <v>45702</v>
      </c>
      <c r="I6507" t="s">
        <v>9936</v>
      </c>
      <c r="J6507">
        <f t="shared" si="404"/>
        <v>350</v>
      </c>
      <c r="K6507">
        <f t="shared" si="405"/>
        <v>4</v>
      </c>
      <c r="L6507" s="9">
        <f t="shared" si="406"/>
        <v>1401538900</v>
      </c>
      <c r="M6507" s="9">
        <f t="shared" si="407"/>
        <v>229524</v>
      </c>
    </row>
    <row r="6508" spans="1:13" x14ac:dyDescent="0.2">
      <c r="A6508" t="s">
        <v>10025</v>
      </c>
      <c r="B6508" t="s">
        <v>8976</v>
      </c>
      <c r="C6508" t="s">
        <v>10026</v>
      </c>
      <c r="D6508" s="12">
        <v>229047</v>
      </c>
      <c r="E6508" s="11">
        <v>29000</v>
      </c>
      <c r="F6508" t="s">
        <v>10027</v>
      </c>
      <c r="G6508" t="s">
        <v>116</v>
      </c>
      <c r="H6508" s="1">
        <v>45702</v>
      </c>
      <c r="I6508" t="s">
        <v>10028</v>
      </c>
      <c r="J6508">
        <f t="shared" si="404"/>
        <v>350</v>
      </c>
      <c r="K6508">
        <f t="shared" si="405"/>
        <v>1</v>
      </c>
      <c r="L6508" s="9">
        <f t="shared" si="406"/>
        <v>1401538900</v>
      </c>
      <c r="M6508" s="9">
        <f t="shared" si="407"/>
        <v>229047</v>
      </c>
    </row>
    <row r="6509" spans="1:13" x14ac:dyDescent="0.2">
      <c r="A6509" t="s">
        <v>3149</v>
      </c>
      <c r="B6509" t="s">
        <v>1793</v>
      </c>
      <c r="C6509" t="s">
        <v>3150</v>
      </c>
      <c r="D6509" s="12">
        <v>227106</v>
      </c>
      <c r="E6509" s="11">
        <v>109365</v>
      </c>
      <c r="F6509" t="s">
        <v>3151</v>
      </c>
      <c r="G6509" t="s">
        <v>13</v>
      </c>
      <c r="H6509" s="1">
        <v>45723</v>
      </c>
      <c r="I6509" t="s">
        <v>3152</v>
      </c>
      <c r="J6509">
        <f t="shared" si="404"/>
        <v>85</v>
      </c>
      <c r="K6509">
        <f t="shared" si="405"/>
        <v>1</v>
      </c>
      <c r="L6509" s="9">
        <f t="shared" si="406"/>
        <v>35074817</v>
      </c>
      <c r="M6509" s="9">
        <f t="shared" si="407"/>
        <v>227106</v>
      </c>
    </row>
    <row r="6510" spans="1:13" x14ac:dyDescent="0.2">
      <c r="A6510" t="s">
        <v>10952</v>
      </c>
      <c r="B6510" t="s">
        <v>56</v>
      </c>
      <c r="C6510" t="s">
        <v>10953</v>
      </c>
      <c r="D6510" s="12">
        <v>225884</v>
      </c>
      <c r="E6510" s="11">
        <v>47869</v>
      </c>
      <c r="F6510" t="s">
        <v>10954</v>
      </c>
      <c r="G6510" t="s">
        <v>13</v>
      </c>
      <c r="H6510" s="1">
        <v>45701</v>
      </c>
      <c r="I6510" t="s">
        <v>10955</v>
      </c>
      <c r="J6510">
        <f t="shared" si="404"/>
        <v>673</v>
      </c>
      <c r="K6510">
        <f t="shared" si="405"/>
        <v>1</v>
      </c>
      <c r="L6510" s="9">
        <f t="shared" si="406"/>
        <v>5115679510</v>
      </c>
      <c r="M6510" s="9">
        <f t="shared" si="407"/>
        <v>225884</v>
      </c>
    </row>
    <row r="6511" spans="1:13" x14ac:dyDescent="0.2">
      <c r="A6511" t="s">
        <v>4215</v>
      </c>
      <c r="B6511" t="s">
        <v>10</v>
      </c>
      <c r="C6511" t="s">
        <v>4216</v>
      </c>
      <c r="D6511" s="12">
        <v>99500</v>
      </c>
      <c r="E6511" s="11">
        <v>88425</v>
      </c>
      <c r="F6511" t="s">
        <v>4217</v>
      </c>
      <c r="G6511" t="s">
        <v>116</v>
      </c>
      <c r="H6511" s="1">
        <v>45721</v>
      </c>
      <c r="I6511" t="s">
        <v>4218</v>
      </c>
      <c r="J6511">
        <f t="shared" si="404"/>
        <v>366</v>
      </c>
      <c r="K6511">
        <f t="shared" si="405"/>
        <v>3</v>
      </c>
      <c r="L6511" s="9">
        <f t="shared" si="406"/>
        <v>442014068</v>
      </c>
      <c r="M6511" s="9">
        <f t="shared" si="407"/>
        <v>225525</v>
      </c>
    </row>
    <row r="6512" spans="1:13" x14ac:dyDescent="0.2">
      <c r="A6512" t="s">
        <v>4557</v>
      </c>
      <c r="B6512" t="s">
        <v>10</v>
      </c>
      <c r="C6512" t="s">
        <v>4216</v>
      </c>
      <c r="D6512" s="12">
        <v>101025</v>
      </c>
      <c r="E6512" s="11">
        <v>0</v>
      </c>
      <c r="F6512" t="s">
        <v>4558</v>
      </c>
      <c r="G6512" t="s">
        <v>13</v>
      </c>
      <c r="H6512" s="1">
        <v>45720</v>
      </c>
      <c r="I6512" t="s">
        <v>4559</v>
      </c>
      <c r="J6512">
        <f t="shared" si="404"/>
        <v>366</v>
      </c>
      <c r="K6512">
        <f t="shared" si="405"/>
        <v>3</v>
      </c>
      <c r="L6512" s="9">
        <f t="shared" si="406"/>
        <v>442014068</v>
      </c>
      <c r="M6512" s="9">
        <f t="shared" si="407"/>
        <v>225525</v>
      </c>
    </row>
    <row r="6513" spans="1:13" x14ac:dyDescent="0.2">
      <c r="A6513" t="s">
        <v>5388</v>
      </c>
      <c r="B6513" t="s">
        <v>10</v>
      </c>
      <c r="C6513" t="s">
        <v>4216</v>
      </c>
      <c r="D6513" s="12">
        <v>25000</v>
      </c>
      <c r="E6513" s="11">
        <v>0</v>
      </c>
      <c r="F6513" t="s">
        <v>5389</v>
      </c>
      <c r="G6513" t="s">
        <v>130</v>
      </c>
      <c r="H6513" s="1">
        <v>45715</v>
      </c>
      <c r="I6513" t="s">
        <v>5390</v>
      </c>
      <c r="J6513">
        <f t="shared" si="404"/>
        <v>366</v>
      </c>
      <c r="K6513">
        <f t="shared" si="405"/>
        <v>3</v>
      </c>
      <c r="L6513" s="9">
        <f t="shared" si="406"/>
        <v>442014068</v>
      </c>
      <c r="M6513" s="9">
        <f t="shared" si="407"/>
        <v>225525</v>
      </c>
    </row>
    <row r="6514" spans="1:13" x14ac:dyDescent="0.2">
      <c r="A6514" t="s">
        <v>7767</v>
      </c>
      <c r="B6514" t="s">
        <v>1751</v>
      </c>
      <c r="C6514" t="s">
        <v>7768</v>
      </c>
      <c r="D6514" s="12">
        <v>225000</v>
      </c>
      <c r="E6514" s="11">
        <v>0</v>
      </c>
      <c r="F6514" t="s">
        <v>7769</v>
      </c>
      <c r="G6514" t="s">
        <v>13</v>
      </c>
      <c r="H6514" s="1">
        <v>45707</v>
      </c>
      <c r="I6514" t="s">
        <v>7770</v>
      </c>
      <c r="J6514">
        <f t="shared" si="404"/>
        <v>99</v>
      </c>
      <c r="K6514">
        <f t="shared" si="405"/>
        <v>1</v>
      </c>
      <c r="L6514" s="9">
        <f t="shared" si="406"/>
        <v>382244987</v>
      </c>
      <c r="M6514" s="9">
        <f t="shared" si="407"/>
        <v>225000</v>
      </c>
    </row>
    <row r="6515" spans="1:13" x14ac:dyDescent="0.2">
      <c r="A6515" t="s">
        <v>6058</v>
      </c>
      <c r="B6515" t="s">
        <v>10</v>
      </c>
      <c r="C6515" t="s">
        <v>6059</v>
      </c>
      <c r="D6515" s="12">
        <v>224840</v>
      </c>
      <c r="E6515" s="11">
        <v>0</v>
      </c>
      <c r="F6515" t="s">
        <v>6060</v>
      </c>
      <c r="G6515" t="s">
        <v>130</v>
      </c>
      <c r="H6515" s="1">
        <v>45714</v>
      </c>
      <c r="I6515" t="s">
        <v>6061</v>
      </c>
      <c r="J6515">
        <f t="shared" si="404"/>
        <v>366</v>
      </c>
      <c r="K6515">
        <f t="shared" si="405"/>
        <v>1</v>
      </c>
      <c r="L6515" s="9">
        <f t="shared" si="406"/>
        <v>442014068</v>
      </c>
      <c r="M6515" s="9">
        <f t="shared" si="407"/>
        <v>224840</v>
      </c>
    </row>
    <row r="6516" spans="1:13" x14ac:dyDescent="0.2">
      <c r="A6516" t="s">
        <v>10948</v>
      </c>
      <c r="B6516" t="s">
        <v>56</v>
      </c>
      <c r="C6516" t="s">
        <v>10949</v>
      </c>
      <c r="D6516" s="12">
        <v>224451</v>
      </c>
      <c r="E6516" s="11">
        <v>93779</v>
      </c>
      <c r="F6516" t="s">
        <v>10950</v>
      </c>
      <c r="G6516" t="s">
        <v>13</v>
      </c>
      <c r="H6516" s="1">
        <v>45701</v>
      </c>
      <c r="I6516" t="s">
        <v>10951</v>
      </c>
      <c r="J6516">
        <f t="shared" si="404"/>
        <v>673</v>
      </c>
      <c r="K6516">
        <f t="shared" si="405"/>
        <v>1</v>
      </c>
      <c r="L6516" s="9">
        <f t="shared" si="406"/>
        <v>5115679510</v>
      </c>
      <c r="M6516" s="9">
        <f t="shared" si="407"/>
        <v>224451</v>
      </c>
    </row>
    <row r="6517" spans="1:13" x14ac:dyDescent="0.2">
      <c r="A6517" t="s">
        <v>8242</v>
      </c>
      <c r="B6517" t="s">
        <v>16</v>
      </c>
      <c r="C6517" t="s">
        <v>8243</v>
      </c>
      <c r="D6517" s="12">
        <v>223800</v>
      </c>
      <c r="E6517" s="11">
        <v>223800</v>
      </c>
      <c r="F6517" t="s">
        <v>8212</v>
      </c>
      <c r="G6517" t="s">
        <v>13</v>
      </c>
      <c r="H6517" s="1">
        <v>45706</v>
      </c>
      <c r="I6517" t="s">
        <v>8244</v>
      </c>
      <c r="J6517">
        <f t="shared" si="404"/>
        <v>137</v>
      </c>
      <c r="K6517">
        <f t="shared" si="405"/>
        <v>1</v>
      </c>
      <c r="L6517" s="9">
        <f t="shared" si="406"/>
        <v>2463589332</v>
      </c>
      <c r="M6517" s="9">
        <f t="shared" si="407"/>
        <v>223800</v>
      </c>
    </row>
    <row r="6518" spans="1:13" x14ac:dyDescent="0.2">
      <c r="A6518" t="s">
        <v>3574</v>
      </c>
      <c r="B6518" t="s">
        <v>10</v>
      </c>
      <c r="C6518" t="s">
        <v>3575</v>
      </c>
      <c r="D6518" s="12">
        <v>220471</v>
      </c>
      <c r="E6518" s="11">
        <v>0</v>
      </c>
      <c r="F6518" t="s">
        <v>3576</v>
      </c>
      <c r="G6518" t="s">
        <v>130</v>
      </c>
      <c r="H6518" s="1">
        <v>45722</v>
      </c>
      <c r="I6518" t="s">
        <v>3577</v>
      </c>
      <c r="J6518">
        <f t="shared" si="404"/>
        <v>366</v>
      </c>
      <c r="K6518">
        <f t="shared" si="405"/>
        <v>1</v>
      </c>
      <c r="L6518" s="9">
        <f t="shared" si="406"/>
        <v>442014068</v>
      </c>
      <c r="M6518" s="9">
        <f t="shared" si="407"/>
        <v>220471</v>
      </c>
    </row>
    <row r="6519" spans="1:13" x14ac:dyDescent="0.2">
      <c r="A6519" t="s">
        <v>4589</v>
      </c>
      <c r="B6519" t="s">
        <v>10</v>
      </c>
      <c r="C6519" t="s">
        <v>4590</v>
      </c>
      <c r="D6519" s="12">
        <v>219553</v>
      </c>
      <c r="E6519" s="11">
        <v>78296</v>
      </c>
      <c r="F6519" t="s">
        <v>4591</v>
      </c>
      <c r="G6519" t="s">
        <v>13</v>
      </c>
      <c r="H6519" s="1">
        <v>45720</v>
      </c>
      <c r="I6519" t="s">
        <v>4592</v>
      </c>
      <c r="J6519">
        <f t="shared" si="404"/>
        <v>366</v>
      </c>
      <c r="K6519">
        <f t="shared" si="405"/>
        <v>1</v>
      </c>
      <c r="L6519" s="9">
        <f t="shared" si="406"/>
        <v>442014068</v>
      </c>
      <c r="M6519" s="9">
        <f t="shared" si="407"/>
        <v>219553</v>
      </c>
    </row>
    <row r="6520" spans="1:13" x14ac:dyDescent="0.2">
      <c r="A6520" t="s">
        <v>2264</v>
      </c>
      <c r="B6520" t="s">
        <v>2256</v>
      </c>
      <c r="C6520" t="s">
        <v>2265</v>
      </c>
      <c r="D6520" s="12">
        <v>219266</v>
      </c>
      <c r="E6520" s="11">
        <v>147844</v>
      </c>
      <c r="F6520" t="s">
        <v>2266</v>
      </c>
      <c r="G6520" t="s">
        <v>152</v>
      </c>
      <c r="H6520" s="1">
        <v>45728</v>
      </c>
      <c r="I6520" t="s">
        <v>2267</v>
      </c>
      <c r="J6520">
        <f t="shared" si="404"/>
        <v>5</v>
      </c>
      <c r="K6520">
        <f t="shared" si="405"/>
        <v>1</v>
      </c>
      <c r="L6520" s="9">
        <f t="shared" si="406"/>
        <v>353073</v>
      </c>
      <c r="M6520" s="9">
        <f t="shared" si="407"/>
        <v>219266</v>
      </c>
    </row>
    <row r="6521" spans="1:13" x14ac:dyDescent="0.2">
      <c r="A6521" t="s">
        <v>6236</v>
      </c>
      <c r="B6521" t="s">
        <v>56</v>
      </c>
      <c r="C6521" t="s">
        <v>6237</v>
      </c>
      <c r="D6521" s="12">
        <v>217495</v>
      </c>
      <c r="E6521" s="11">
        <v>52770</v>
      </c>
      <c r="F6521" t="s">
        <v>6238</v>
      </c>
      <c r="G6521" t="s">
        <v>13</v>
      </c>
      <c r="H6521" s="1">
        <v>45714</v>
      </c>
      <c r="I6521" t="s">
        <v>6239</v>
      </c>
      <c r="J6521">
        <f t="shared" si="404"/>
        <v>673</v>
      </c>
      <c r="K6521">
        <f t="shared" si="405"/>
        <v>1</v>
      </c>
      <c r="L6521" s="9">
        <f t="shared" si="406"/>
        <v>5115679510</v>
      </c>
      <c r="M6521" s="9">
        <f t="shared" si="407"/>
        <v>217495</v>
      </c>
    </row>
    <row r="6522" spans="1:13" x14ac:dyDescent="0.2">
      <c r="A6522" t="s">
        <v>3487</v>
      </c>
      <c r="B6522" t="s">
        <v>39</v>
      </c>
      <c r="C6522" t="s">
        <v>3488</v>
      </c>
      <c r="D6522" s="12">
        <v>217204</v>
      </c>
      <c r="E6522" s="11">
        <v>162903</v>
      </c>
      <c r="F6522" t="s">
        <v>3489</v>
      </c>
      <c r="G6522" t="s">
        <v>13</v>
      </c>
      <c r="H6522" s="1">
        <v>45722</v>
      </c>
      <c r="I6522" t="s">
        <v>3490</v>
      </c>
      <c r="J6522">
        <f t="shared" si="404"/>
        <v>324</v>
      </c>
      <c r="K6522">
        <f t="shared" si="405"/>
        <v>1</v>
      </c>
      <c r="L6522" s="9">
        <f t="shared" si="406"/>
        <v>1792436850</v>
      </c>
      <c r="M6522" s="9">
        <f t="shared" si="407"/>
        <v>217204</v>
      </c>
    </row>
    <row r="6523" spans="1:13" x14ac:dyDescent="0.2">
      <c r="A6523" t="s">
        <v>2760</v>
      </c>
      <c r="B6523" t="s">
        <v>926</v>
      </c>
      <c r="C6523" t="s">
        <v>2761</v>
      </c>
      <c r="D6523" s="12">
        <v>217044</v>
      </c>
      <c r="E6523" s="11">
        <v>46814</v>
      </c>
      <c r="F6523" t="s">
        <v>2762</v>
      </c>
      <c r="G6523" t="s">
        <v>13</v>
      </c>
      <c r="H6523" s="1">
        <v>45727</v>
      </c>
      <c r="I6523" t="s">
        <v>2763</v>
      </c>
      <c r="J6523">
        <f t="shared" si="404"/>
        <v>109</v>
      </c>
      <c r="K6523">
        <f t="shared" si="405"/>
        <v>1</v>
      </c>
      <c r="L6523" s="9">
        <f t="shared" si="406"/>
        <v>185579277</v>
      </c>
      <c r="M6523" s="9">
        <f t="shared" si="407"/>
        <v>217044</v>
      </c>
    </row>
    <row r="6524" spans="1:13" x14ac:dyDescent="0.2">
      <c r="A6524" t="s">
        <v>2181</v>
      </c>
      <c r="B6524" t="s">
        <v>39</v>
      </c>
      <c r="C6524" t="s">
        <v>2182</v>
      </c>
      <c r="D6524" s="12">
        <v>216371</v>
      </c>
      <c r="E6524" s="11">
        <v>7869</v>
      </c>
      <c r="F6524" t="s">
        <v>2183</v>
      </c>
      <c r="G6524" t="s">
        <v>13</v>
      </c>
      <c r="H6524" s="1">
        <v>45728</v>
      </c>
      <c r="I6524" t="s">
        <v>2184</v>
      </c>
      <c r="J6524">
        <f t="shared" si="404"/>
        <v>324</v>
      </c>
      <c r="K6524">
        <f t="shared" si="405"/>
        <v>1</v>
      </c>
      <c r="L6524" s="9">
        <f t="shared" si="406"/>
        <v>1792436850</v>
      </c>
      <c r="M6524" s="9">
        <f t="shared" si="407"/>
        <v>216371</v>
      </c>
    </row>
    <row r="6525" spans="1:13" x14ac:dyDescent="0.2">
      <c r="A6525" t="s">
        <v>6051</v>
      </c>
      <c r="B6525" t="s">
        <v>10</v>
      </c>
      <c r="C6525" t="s">
        <v>6052</v>
      </c>
      <c r="D6525" s="12">
        <v>214371</v>
      </c>
      <c r="E6525" s="11">
        <v>0</v>
      </c>
      <c r="F6525" t="s">
        <v>6053</v>
      </c>
      <c r="G6525" t="s">
        <v>680</v>
      </c>
      <c r="H6525" s="1">
        <v>45714</v>
      </c>
      <c r="J6525">
        <f t="shared" si="404"/>
        <v>366</v>
      </c>
      <c r="K6525">
        <f t="shared" si="405"/>
        <v>1</v>
      </c>
      <c r="L6525" s="9">
        <f t="shared" si="406"/>
        <v>442014068</v>
      </c>
      <c r="M6525" s="9">
        <f t="shared" si="407"/>
        <v>214371</v>
      </c>
    </row>
    <row r="6526" spans="1:13" x14ac:dyDescent="0.2">
      <c r="A6526" t="s">
        <v>6047</v>
      </c>
      <c r="B6526" t="s">
        <v>10</v>
      </c>
      <c r="C6526" t="s">
        <v>6048</v>
      </c>
      <c r="D6526" s="12">
        <v>209457</v>
      </c>
      <c r="E6526" s="11">
        <v>0</v>
      </c>
      <c r="F6526" t="s">
        <v>6049</v>
      </c>
      <c r="G6526" t="s">
        <v>152</v>
      </c>
      <c r="H6526" s="1">
        <v>45714</v>
      </c>
      <c r="I6526" t="s">
        <v>6050</v>
      </c>
      <c r="J6526">
        <f t="shared" si="404"/>
        <v>366</v>
      </c>
      <c r="K6526">
        <f t="shared" si="405"/>
        <v>1</v>
      </c>
      <c r="L6526" s="9">
        <f t="shared" si="406"/>
        <v>442014068</v>
      </c>
      <c r="M6526" s="9">
        <f t="shared" si="407"/>
        <v>209457</v>
      </c>
    </row>
    <row r="6527" spans="1:13" x14ac:dyDescent="0.2">
      <c r="A6527" t="s">
        <v>13092</v>
      </c>
      <c r="B6527" t="s">
        <v>56</v>
      </c>
      <c r="C6527" t="s">
        <v>13093</v>
      </c>
      <c r="D6527" s="12">
        <v>209395</v>
      </c>
      <c r="E6527" s="11">
        <v>0</v>
      </c>
      <c r="F6527" t="s">
        <v>13029</v>
      </c>
      <c r="G6527" t="s">
        <v>13</v>
      </c>
      <c r="H6527" s="1">
        <v>45679</v>
      </c>
      <c r="I6527" t="s">
        <v>13094</v>
      </c>
      <c r="J6527">
        <f t="shared" si="404"/>
        <v>673</v>
      </c>
      <c r="K6527">
        <f t="shared" si="405"/>
        <v>1</v>
      </c>
      <c r="L6527" s="9">
        <f t="shared" si="406"/>
        <v>5115679510</v>
      </c>
      <c r="M6527" s="9">
        <f t="shared" si="407"/>
        <v>209395</v>
      </c>
    </row>
    <row r="6528" spans="1:13" x14ac:dyDescent="0.2">
      <c r="A6528" t="s">
        <v>2797</v>
      </c>
      <c r="B6528" t="s">
        <v>1701</v>
      </c>
      <c r="C6528" t="s">
        <v>2798</v>
      </c>
      <c r="D6528" s="12">
        <v>209069</v>
      </c>
      <c r="E6528" s="11">
        <v>0</v>
      </c>
      <c r="F6528" t="s">
        <v>2799</v>
      </c>
      <c r="G6528" t="s">
        <v>13</v>
      </c>
      <c r="H6528" s="1">
        <v>45727</v>
      </c>
      <c r="I6528" t="s">
        <v>2800</v>
      </c>
      <c r="J6528">
        <f t="shared" si="404"/>
        <v>250</v>
      </c>
      <c r="K6528">
        <f t="shared" si="405"/>
        <v>1</v>
      </c>
      <c r="L6528" s="9">
        <f t="shared" si="406"/>
        <v>408633237</v>
      </c>
      <c r="M6528" s="9">
        <f t="shared" si="407"/>
        <v>209069</v>
      </c>
    </row>
    <row r="6529" spans="1:13" x14ac:dyDescent="0.2">
      <c r="A6529" t="s">
        <v>10937</v>
      </c>
      <c r="B6529" t="s">
        <v>56</v>
      </c>
      <c r="C6529" t="s">
        <v>10938</v>
      </c>
      <c r="D6529" s="12">
        <v>208620</v>
      </c>
      <c r="E6529" s="11">
        <v>139080</v>
      </c>
      <c r="F6529" t="s">
        <v>10939</v>
      </c>
      <c r="G6529" t="s">
        <v>13</v>
      </c>
      <c r="H6529" s="1">
        <v>45701</v>
      </c>
      <c r="I6529" t="s">
        <v>10940</v>
      </c>
      <c r="J6529">
        <f t="shared" si="404"/>
        <v>673</v>
      </c>
      <c r="K6529">
        <f t="shared" si="405"/>
        <v>1</v>
      </c>
      <c r="L6529" s="9">
        <f t="shared" si="406"/>
        <v>5115679510</v>
      </c>
      <c r="M6529" s="9">
        <f t="shared" si="407"/>
        <v>208620</v>
      </c>
    </row>
    <row r="6530" spans="1:13" x14ac:dyDescent="0.2">
      <c r="A6530" t="s">
        <v>8235</v>
      </c>
      <c r="B6530" t="s">
        <v>16</v>
      </c>
      <c r="C6530" t="s">
        <v>8236</v>
      </c>
      <c r="D6530" s="12">
        <v>207783</v>
      </c>
      <c r="E6530" s="11">
        <v>85616</v>
      </c>
      <c r="F6530" t="s">
        <v>8237</v>
      </c>
      <c r="G6530" t="s">
        <v>13</v>
      </c>
      <c r="H6530" s="1">
        <v>45706</v>
      </c>
      <c r="I6530" t="s">
        <v>8238</v>
      </c>
      <c r="J6530">
        <f t="shared" ref="J6530:J6593" si="408">COUNTIF(B:B, B6530)</f>
        <v>137</v>
      </c>
      <c r="K6530">
        <f t="shared" ref="K6530:K6593" si="409">COUNTIF(C:C,C6530)</f>
        <v>1</v>
      </c>
      <c r="L6530" s="9">
        <f t="shared" ref="L6530:L6593" si="410">SUMIF(B:B,B6530,D:D)</f>
        <v>2463589332</v>
      </c>
      <c r="M6530" s="9">
        <f t="shared" ref="M6530:M6593" si="411">SUMIF(C:C,C6530, D:D)</f>
        <v>207783</v>
      </c>
    </row>
    <row r="6531" spans="1:13" x14ac:dyDescent="0.2">
      <c r="A6531" t="s">
        <v>6009</v>
      </c>
      <c r="B6531" t="s">
        <v>10</v>
      </c>
      <c r="C6531" t="s">
        <v>6010</v>
      </c>
      <c r="D6531" s="12">
        <v>93830</v>
      </c>
      <c r="E6531" s="11">
        <v>0</v>
      </c>
      <c r="F6531" t="s">
        <v>6011</v>
      </c>
      <c r="G6531" t="s">
        <v>152</v>
      </c>
      <c r="H6531" s="1">
        <v>45714</v>
      </c>
      <c r="I6531" t="s">
        <v>6012</v>
      </c>
      <c r="J6531">
        <f t="shared" si="408"/>
        <v>366</v>
      </c>
      <c r="K6531">
        <f t="shared" si="409"/>
        <v>2</v>
      </c>
      <c r="L6531" s="9">
        <f t="shared" si="410"/>
        <v>442014068</v>
      </c>
      <c r="M6531" s="9">
        <f t="shared" si="411"/>
        <v>207558</v>
      </c>
    </row>
    <row r="6532" spans="1:13" x14ac:dyDescent="0.2">
      <c r="A6532" t="s">
        <v>6025</v>
      </c>
      <c r="B6532" t="s">
        <v>10</v>
      </c>
      <c r="C6532" t="s">
        <v>6010</v>
      </c>
      <c r="D6532" s="12">
        <v>113728</v>
      </c>
      <c r="E6532" s="11">
        <v>0</v>
      </c>
      <c r="F6532" t="s">
        <v>6026</v>
      </c>
      <c r="G6532" t="s">
        <v>152</v>
      </c>
      <c r="H6532" s="1">
        <v>45714</v>
      </c>
      <c r="I6532" t="s">
        <v>6027</v>
      </c>
      <c r="J6532">
        <f t="shared" si="408"/>
        <v>366</v>
      </c>
      <c r="K6532">
        <f t="shared" si="409"/>
        <v>2</v>
      </c>
      <c r="L6532" s="9">
        <f t="shared" si="410"/>
        <v>442014068</v>
      </c>
      <c r="M6532" s="9">
        <f t="shared" si="411"/>
        <v>207558</v>
      </c>
    </row>
    <row r="6533" spans="1:13" x14ac:dyDescent="0.2">
      <c r="A6533" t="s">
        <v>6351</v>
      </c>
      <c r="B6533" t="s">
        <v>1701</v>
      </c>
      <c r="C6533" t="s">
        <v>6352</v>
      </c>
      <c r="D6533" s="12">
        <v>206250</v>
      </c>
      <c r="E6533" s="11">
        <v>168750</v>
      </c>
      <c r="F6533" t="s">
        <v>6353</v>
      </c>
      <c r="G6533" t="s">
        <v>13</v>
      </c>
      <c r="H6533" s="1">
        <v>45714</v>
      </c>
      <c r="I6533" t="s">
        <v>6354</v>
      </c>
      <c r="J6533">
        <f t="shared" si="408"/>
        <v>250</v>
      </c>
      <c r="K6533">
        <f t="shared" si="409"/>
        <v>1</v>
      </c>
      <c r="L6533" s="9">
        <f t="shared" si="410"/>
        <v>408633237</v>
      </c>
      <c r="M6533" s="9">
        <f t="shared" si="411"/>
        <v>206250</v>
      </c>
    </row>
    <row r="6534" spans="1:13" x14ac:dyDescent="0.2">
      <c r="A6534" t="s">
        <v>2793</v>
      </c>
      <c r="B6534" t="s">
        <v>1701</v>
      </c>
      <c r="C6534" t="s">
        <v>2794</v>
      </c>
      <c r="D6534" s="12">
        <v>87031</v>
      </c>
      <c r="E6534" s="11">
        <v>0</v>
      </c>
      <c r="F6534" t="s">
        <v>2795</v>
      </c>
      <c r="G6534" t="s">
        <v>13</v>
      </c>
      <c r="H6534" s="1">
        <v>45727</v>
      </c>
      <c r="I6534" t="s">
        <v>2796</v>
      </c>
      <c r="J6534">
        <f t="shared" si="408"/>
        <v>250</v>
      </c>
      <c r="K6534">
        <f t="shared" si="409"/>
        <v>2</v>
      </c>
      <c r="L6534" s="9">
        <f t="shared" si="410"/>
        <v>408633237</v>
      </c>
      <c r="M6534" s="9">
        <f t="shared" si="411"/>
        <v>205350</v>
      </c>
    </row>
    <row r="6535" spans="1:13" x14ac:dyDescent="0.2">
      <c r="A6535" t="s">
        <v>2801</v>
      </c>
      <c r="B6535" t="s">
        <v>1701</v>
      </c>
      <c r="C6535" t="s">
        <v>2794</v>
      </c>
      <c r="D6535" s="12">
        <v>118319</v>
      </c>
      <c r="E6535" s="11">
        <v>23002</v>
      </c>
      <c r="F6535" t="s">
        <v>2802</v>
      </c>
      <c r="G6535" t="s">
        <v>13</v>
      </c>
      <c r="H6535" s="1">
        <v>45727</v>
      </c>
      <c r="I6535" t="s">
        <v>2803</v>
      </c>
      <c r="J6535">
        <f t="shared" si="408"/>
        <v>250</v>
      </c>
      <c r="K6535">
        <f t="shared" si="409"/>
        <v>2</v>
      </c>
      <c r="L6535" s="9">
        <f t="shared" si="410"/>
        <v>408633237</v>
      </c>
      <c r="M6535" s="9">
        <f t="shared" si="411"/>
        <v>205350</v>
      </c>
    </row>
    <row r="6536" spans="1:13" x14ac:dyDescent="0.2">
      <c r="A6536" t="s">
        <v>11490</v>
      </c>
      <c r="B6536" t="s">
        <v>872</v>
      </c>
      <c r="C6536" t="s">
        <v>11491</v>
      </c>
      <c r="D6536" s="12">
        <v>205162</v>
      </c>
      <c r="E6536" s="11">
        <v>89994</v>
      </c>
      <c r="F6536" t="s">
        <v>11492</v>
      </c>
      <c r="G6536" t="s">
        <v>13</v>
      </c>
      <c r="H6536" s="1">
        <v>45699</v>
      </c>
      <c r="I6536" t="s">
        <v>11493</v>
      </c>
      <c r="J6536">
        <f t="shared" si="408"/>
        <v>133</v>
      </c>
      <c r="K6536">
        <f t="shared" si="409"/>
        <v>1</v>
      </c>
      <c r="L6536" s="9">
        <f t="shared" si="410"/>
        <v>1635922299</v>
      </c>
      <c r="M6536" s="9">
        <f t="shared" si="411"/>
        <v>205162</v>
      </c>
    </row>
    <row r="6537" spans="1:13" x14ac:dyDescent="0.2">
      <c r="A6537" t="s">
        <v>1264</v>
      </c>
      <c r="B6537" t="s">
        <v>39</v>
      </c>
      <c r="C6537" t="s">
        <v>1265</v>
      </c>
      <c r="D6537" s="12">
        <v>204000</v>
      </c>
      <c r="E6537" s="11">
        <v>116800</v>
      </c>
      <c r="F6537" t="s">
        <v>1266</v>
      </c>
      <c r="G6537" t="s">
        <v>13</v>
      </c>
      <c r="H6537" s="1">
        <v>45735</v>
      </c>
      <c r="I6537" t="s">
        <v>1267</v>
      </c>
      <c r="J6537">
        <f t="shared" si="408"/>
        <v>324</v>
      </c>
      <c r="K6537">
        <f t="shared" si="409"/>
        <v>1</v>
      </c>
      <c r="L6537" s="9">
        <f t="shared" si="410"/>
        <v>1792436850</v>
      </c>
      <c r="M6537" s="9">
        <f t="shared" si="411"/>
        <v>204000</v>
      </c>
    </row>
    <row r="6538" spans="1:13" x14ac:dyDescent="0.2">
      <c r="A6538" t="s">
        <v>2452</v>
      </c>
      <c r="B6538" t="s">
        <v>104</v>
      </c>
      <c r="C6538" t="s">
        <v>2453</v>
      </c>
      <c r="D6538" s="12">
        <v>186000</v>
      </c>
      <c r="E6538" s="11">
        <v>0</v>
      </c>
      <c r="F6538" t="s">
        <v>2454</v>
      </c>
      <c r="G6538" t="s">
        <v>13</v>
      </c>
      <c r="H6538" s="1">
        <v>45727</v>
      </c>
      <c r="I6538" t="s">
        <v>2455</v>
      </c>
      <c r="J6538">
        <f t="shared" si="408"/>
        <v>9</v>
      </c>
      <c r="K6538">
        <f t="shared" si="409"/>
        <v>2</v>
      </c>
      <c r="L6538" s="9">
        <f t="shared" si="410"/>
        <v>8832220</v>
      </c>
      <c r="M6538" s="9">
        <f t="shared" si="411"/>
        <v>203640</v>
      </c>
    </row>
    <row r="6539" spans="1:13" x14ac:dyDescent="0.2">
      <c r="A6539" t="s">
        <v>7419</v>
      </c>
      <c r="B6539" t="s">
        <v>104</v>
      </c>
      <c r="C6539" t="s">
        <v>2453</v>
      </c>
      <c r="D6539" s="12">
        <v>17640</v>
      </c>
      <c r="E6539" s="11">
        <v>17640</v>
      </c>
      <c r="F6539" t="s">
        <v>7420</v>
      </c>
      <c r="G6539" t="s">
        <v>13</v>
      </c>
      <c r="H6539" s="1">
        <v>45708</v>
      </c>
      <c r="I6539" t="s">
        <v>7421</v>
      </c>
      <c r="J6539">
        <f t="shared" si="408"/>
        <v>9</v>
      </c>
      <c r="K6539">
        <f t="shared" si="409"/>
        <v>2</v>
      </c>
      <c r="L6539" s="9">
        <f t="shared" si="410"/>
        <v>8832220</v>
      </c>
      <c r="M6539" s="9">
        <f t="shared" si="411"/>
        <v>203640</v>
      </c>
    </row>
    <row r="6540" spans="1:13" x14ac:dyDescent="0.2">
      <c r="A6540" t="s">
        <v>10003</v>
      </c>
      <c r="B6540" t="s">
        <v>8976</v>
      </c>
      <c r="C6540" t="s">
        <v>10004</v>
      </c>
      <c r="D6540" s="12">
        <v>202904</v>
      </c>
      <c r="E6540" s="11">
        <v>67600</v>
      </c>
      <c r="F6540" t="s">
        <v>10005</v>
      </c>
      <c r="G6540" t="s">
        <v>116</v>
      </c>
      <c r="H6540" s="1">
        <v>45702</v>
      </c>
      <c r="I6540" t="s">
        <v>10006</v>
      </c>
      <c r="J6540">
        <f t="shared" si="408"/>
        <v>350</v>
      </c>
      <c r="K6540">
        <f t="shared" si="409"/>
        <v>1</v>
      </c>
      <c r="L6540" s="9">
        <f t="shared" si="410"/>
        <v>1401538900</v>
      </c>
      <c r="M6540" s="9">
        <f t="shared" si="411"/>
        <v>202904</v>
      </c>
    </row>
    <row r="6541" spans="1:13" x14ac:dyDescent="0.2">
      <c r="A6541" t="s">
        <v>282</v>
      </c>
      <c r="B6541" t="s">
        <v>113</v>
      </c>
      <c r="C6541" t="s">
        <v>283</v>
      </c>
      <c r="D6541" s="12">
        <v>202568</v>
      </c>
      <c r="E6541" s="11">
        <v>70815</v>
      </c>
      <c r="F6541" t="s">
        <v>284</v>
      </c>
      <c r="G6541" t="s">
        <v>116</v>
      </c>
      <c r="H6541" s="1">
        <v>45740</v>
      </c>
      <c r="I6541" t="s">
        <v>285</v>
      </c>
      <c r="J6541">
        <f t="shared" si="408"/>
        <v>194</v>
      </c>
      <c r="K6541">
        <f t="shared" si="409"/>
        <v>1</v>
      </c>
      <c r="L6541" s="9">
        <f t="shared" si="410"/>
        <v>1107339336</v>
      </c>
      <c r="M6541" s="9">
        <f t="shared" si="411"/>
        <v>202568</v>
      </c>
    </row>
    <row r="6542" spans="1:13" x14ac:dyDescent="0.2">
      <c r="A6542" t="s">
        <v>8915</v>
      </c>
      <c r="B6542" t="s">
        <v>1701</v>
      </c>
      <c r="C6542" t="s">
        <v>8916</v>
      </c>
      <c r="D6542" s="12">
        <v>202416</v>
      </c>
      <c r="E6542" s="11">
        <v>0</v>
      </c>
      <c r="F6542" t="s">
        <v>8917</v>
      </c>
      <c r="G6542" t="s">
        <v>13</v>
      </c>
      <c r="H6542" s="1">
        <v>45706</v>
      </c>
      <c r="I6542" t="s">
        <v>8918</v>
      </c>
      <c r="J6542">
        <f t="shared" si="408"/>
        <v>250</v>
      </c>
      <c r="K6542">
        <f t="shared" si="409"/>
        <v>1</v>
      </c>
      <c r="L6542" s="9">
        <f t="shared" si="410"/>
        <v>408633237</v>
      </c>
      <c r="M6542" s="9">
        <f t="shared" si="411"/>
        <v>202416</v>
      </c>
    </row>
    <row r="6543" spans="1:13" x14ac:dyDescent="0.2">
      <c r="A6543" t="s">
        <v>7142</v>
      </c>
      <c r="B6543" t="s">
        <v>896</v>
      </c>
      <c r="C6543" t="s">
        <v>7143</v>
      </c>
      <c r="D6543" s="12">
        <v>200000</v>
      </c>
      <c r="E6543" s="11">
        <v>551294</v>
      </c>
      <c r="F6543" t="s">
        <v>7144</v>
      </c>
      <c r="G6543" t="s">
        <v>130</v>
      </c>
      <c r="H6543" s="1">
        <v>45709</v>
      </c>
      <c r="I6543" t="s">
        <v>7145</v>
      </c>
      <c r="J6543">
        <f t="shared" si="408"/>
        <v>24</v>
      </c>
      <c r="K6543">
        <f t="shared" si="409"/>
        <v>1</v>
      </c>
      <c r="L6543" s="9">
        <f t="shared" si="410"/>
        <v>34726819</v>
      </c>
      <c r="M6543" s="9">
        <f t="shared" si="411"/>
        <v>200000</v>
      </c>
    </row>
    <row r="6544" spans="1:13" x14ac:dyDescent="0.2">
      <c r="A6544" t="s">
        <v>9981</v>
      </c>
      <c r="B6544" t="s">
        <v>8976</v>
      </c>
      <c r="C6544" t="s">
        <v>9982</v>
      </c>
      <c r="D6544" s="12">
        <v>200000</v>
      </c>
      <c r="E6544" s="11">
        <v>0</v>
      </c>
      <c r="F6544" t="s">
        <v>9983</v>
      </c>
      <c r="G6544" t="s">
        <v>130</v>
      </c>
      <c r="H6544" s="1">
        <v>45702</v>
      </c>
      <c r="I6544" t="s">
        <v>9984</v>
      </c>
      <c r="J6544">
        <f t="shared" si="408"/>
        <v>350</v>
      </c>
      <c r="K6544">
        <f t="shared" si="409"/>
        <v>1</v>
      </c>
      <c r="L6544" s="9">
        <f t="shared" si="410"/>
        <v>1401538900</v>
      </c>
      <c r="M6544" s="9">
        <f t="shared" si="411"/>
        <v>200000</v>
      </c>
    </row>
    <row r="6545" spans="1:13" x14ac:dyDescent="0.2">
      <c r="A6545" t="s">
        <v>9991</v>
      </c>
      <c r="B6545" t="s">
        <v>8976</v>
      </c>
      <c r="C6545" t="s">
        <v>9992</v>
      </c>
      <c r="D6545" s="12">
        <v>200000</v>
      </c>
      <c r="E6545" s="11">
        <v>0</v>
      </c>
      <c r="F6545" t="s">
        <v>9993</v>
      </c>
      <c r="G6545" t="s">
        <v>130</v>
      </c>
      <c r="H6545" s="1">
        <v>45702</v>
      </c>
      <c r="I6545" t="s">
        <v>9994</v>
      </c>
      <c r="J6545">
        <f t="shared" si="408"/>
        <v>350</v>
      </c>
      <c r="K6545">
        <f t="shared" si="409"/>
        <v>1</v>
      </c>
      <c r="L6545" s="9">
        <f t="shared" si="410"/>
        <v>1401538900</v>
      </c>
      <c r="M6545" s="9">
        <f t="shared" si="411"/>
        <v>200000</v>
      </c>
    </row>
    <row r="6546" spans="1:13" x14ac:dyDescent="0.2">
      <c r="A6546" t="s">
        <v>12268</v>
      </c>
      <c r="B6546" t="s">
        <v>1701</v>
      </c>
      <c r="C6546" t="s">
        <v>12269</v>
      </c>
      <c r="D6546" s="12">
        <v>200000</v>
      </c>
      <c r="E6546" s="11">
        <v>200000</v>
      </c>
      <c r="F6546" t="s">
        <v>12270</v>
      </c>
      <c r="G6546" t="s">
        <v>13</v>
      </c>
      <c r="H6546" s="1">
        <v>45695</v>
      </c>
      <c r="I6546" t="s">
        <v>12271</v>
      </c>
      <c r="J6546">
        <f t="shared" si="408"/>
        <v>250</v>
      </c>
      <c r="K6546">
        <f t="shared" si="409"/>
        <v>1</v>
      </c>
      <c r="L6546" s="9">
        <f t="shared" si="410"/>
        <v>408633237</v>
      </c>
      <c r="M6546" s="9">
        <f t="shared" si="411"/>
        <v>200000</v>
      </c>
    </row>
    <row r="6547" spans="1:13" x14ac:dyDescent="0.2">
      <c r="A6547" t="s">
        <v>9494</v>
      </c>
      <c r="B6547" t="s">
        <v>926</v>
      </c>
      <c r="C6547" t="s">
        <v>9495</v>
      </c>
      <c r="D6547" s="12">
        <v>199868</v>
      </c>
      <c r="E6547" s="11">
        <v>0</v>
      </c>
      <c r="F6547" t="s">
        <v>9496</v>
      </c>
      <c r="G6547" t="s">
        <v>147</v>
      </c>
      <c r="H6547" s="1">
        <v>45702</v>
      </c>
      <c r="I6547" t="s">
        <v>9497</v>
      </c>
      <c r="J6547">
        <f t="shared" si="408"/>
        <v>109</v>
      </c>
      <c r="K6547">
        <f t="shared" si="409"/>
        <v>1</v>
      </c>
      <c r="L6547" s="9">
        <f t="shared" si="410"/>
        <v>185579277</v>
      </c>
      <c r="M6547" s="9">
        <f t="shared" si="411"/>
        <v>199868</v>
      </c>
    </row>
    <row r="6548" spans="1:13" x14ac:dyDescent="0.2">
      <c r="A6548" t="s">
        <v>6846</v>
      </c>
      <c r="B6548" t="s">
        <v>56</v>
      </c>
      <c r="C6548" t="s">
        <v>6847</v>
      </c>
      <c r="D6548" s="12">
        <v>197584</v>
      </c>
      <c r="E6548" s="11">
        <v>98792</v>
      </c>
      <c r="F6548" t="s">
        <v>6848</v>
      </c>
      <c r="G6548" t="s">
        <v>13</v>
      </c>
      <c r="H6548" s="1">
        <v>45712</v>
      </c>
      <c r="I6548" t="s">
        <v>6849</v>
      </c>
      <c r="J6548">
        <f t="shared" si="408"/>
        <v>673</v>
      </c>
      <c r="K6548">
        <f t="shared" si="409"/>
        <v>1</v>
      </c>
      <c r="L6548" s="9">
        <f t="shared" si="410"/>
        <v>5115679510</v>
      </c>
      <c r="M6548" s="9">
        <f t="shared" si="411"/>
        <v>197584</v>
      </c>
    </row>
    <row r="6549" spans="1:13" x14ac:dyDescent="0.2">
      <c r="A6549" t="s">
        <v>7623</v>
      </c>
      <c r="B6549" t="s">
        <v>1940</v>
      </c>
      <c r="C6549" t="s">
        <v>7624</v>
      </c>
      <c r="D6549" s="12">
        <v>197143</v>
      </c>
      <c r="E6549" s="11">
        <v>99692</v>
      </c>
      <c r="F6549" t="s">
        <v>7625</v>
      </c>
      <c r="G6549" t="s">
        <v>13</v>
      </c>
      <c r="H6549" s="1">
        <v>45707</v>
      </c>
      <c r="I6549" t="s">
        <v>7626</v>
      </c>
      <c r="J6549">
        <f t="shared" si="408"/>
        <v>50</v>
      </c>
      <c r="K6549">
        <f t="shared" si="409"/>
        <v>1</v>
      </c>
      <c r="L6549" s="9">
        <f t="shared" si="410"/>
        <v>84683447</v>
      </c>
      <c r="M6549" s="9">
        <f t="shared" si="411"/>
        <v>197143</v>
      </c>
    </row>
    <row r="6550" spans="1:13" x14ac:dyDescent="0.2">
      <c r="A6550" t="s">
        <v>9977</v>
      </c>
      <c r="B6550" t="s">
        <v>8976</v>
      </c>
      <c r="C6550" t="s">
        <v>9978</v>
      </c>
      <c r="D6550" s="12">
        <v>197130</v>
      </c>
      <c r="E6550" s="11">
        <v>0</v>
      </c>
      <c r="F6550" t="s">
        <v>9979</v>
      </c>
      <c r="G6550" t="s">
        <v>116</v>
      </c>
      <c r="H6550" s="1">
        <v>45702</v>
      </c>
      <c r="I6550" t="s">
        <v>9980</v>
      </c>
      <c r="J6550">
        <f t="shared" si="408"/>
        <v>350</v>
      </c>
      <c r="K6550">
        <f t="shared" si="409"/>
        <v>1</v>
      </c>
      <c r="L6550" s="9">
        <f t="shared" si="410"/>
        <v>1401538900</v>
      </c>
      <c r="M6550" s="9">
        <f t="shared" si="411"/>
        <v>197130</v>
      </c>
    </row>
    <row r="6551" spans="1:13" x14ac:dyDescent="0.2">
      <c r="A6551" t="s">
        <v>5689</v>
      </c>
      <c r="B6551" t="s">
        <v>1701</v>
      </c>
      <c r="C6551" t="s">
        <v>5690</v>
      </c>
      <c r="D6551" s="12">
        <v>196802</v>
      </c>
      <c r="E6551" s="11">
        <v>119247</v>
      </c>
      <c r="F6551" t="s">
        <v>5691</v>
      </c>
      <c r="G6551" t="s">
        <v>13</v>
      </c>
      <c r="H6551" s="1">
        <v>45715</v>
      </c>
      <c r="I6551" t="s">
        <v>5692</v>
      </c>
      <c r="J6551">
        <f t="shared" si="408"/>
        <v>250</v>
      </c>
      <c r="K6551">
        <f t="shared" si="409"/>
        <v>1</v>
      </c>
      <c r="L6551" s="9">
        <f t="shared" si="410"/>
        <v>408633237</v>
      </c>
      <c r="M6551" s="9">
        <f t="shared" si="411"/>
        <v>196802</v>
      </c>
    </row>
    <row r="6552" spans="1:13" x14ac:dyDescent="0.2">
      <c r="A6552" t="s">
        <v>5829</v>
      </c>
      <c r="B6552" t="s">
        <v>2837</v>
      </c>
      <c r="C6552" t="s">
        <v>5830</v>
      </c>
      <c r="D6552" s="12">
        <v>194677</v>
      </c>
      <c r="E6552" s="11">
        <v>0</v>
      </c>
      <c r="F6552" t="s">
        <v>5827</v>
      </c>
      <c r="G6552" t="s">
        <v>13</v>
      </c>
      <c r="H6552" s="1">
        <v>45714</v>
      </c>
      <c r="I6552" t="s">
        <v>5831</v>
      </c>
      <c r="J6552">
        <f t="shared" si="408"/>
        <v>33</v>
      </c>
      <c r="K6552">
        <f t="shared" si="409"/>
        <v>1</v>
      </c>
      <c r="L6552" s="9">
        <f t="shared" si="410"/>
        <v>98507267</v>
      </c>
      <c r="M6552" s="9">
        <f t="shared" si="411"/>
        <v>194677</v>
      </c>
    </row>
    <row r="6553" spans="1:13" x14ac:dyDescent="0.2">
      <c r="A6553" t="s">
        <v>7489</v>
      </c>
      <c r="B6553" t="s">
        <v>1679</v>
      </c>
      <c r="C6553" t="s">
        <v>7490</v>
      </c>
      <c r="D6553" s="12">
        <v>42840</v>
      </c>
      <c r="E6553" s="11">
        <v>0</v>
      </c>
      <c r="F6553" t="s">
        <v>7491</v>
      </c>
      <c r="G6553" t="s">
        <v>680</v>
      </c>
      <c r="H6553" s="1">
        <v>45708</v>
      </c>
      <c r="J6553">
        <f t="shared" si="408"/>
        <v>27</v>
      </c>
      <c r="K6553">
        <f t="shared" si="409"/>
        <v>2</v>
      </c>
      <c r="L6553" s="9">
        <f t="shared" si="410"/>
        <v>42781742</v>
      </c>
      <c r="M6553" s="9">
        <f t="shared" si="411"/>
        <v>193451</v>
      </c>
    </row>
    <row r="6554" spans="1:13" x14ac:dyDescent="0.2">
      <c r="A6554" t="s">
        <v>7500</v>
      </c>
      <c r="B6554" t="s">
        <v>1679</v>
      </c>
      <c r="C6554" t="s">
        <v>7490</v>
      </c>
      <c r="D6554" s="12">
        <v>150611</v>
      </c>
      <c r="E6554" s="11">
        <v>0</v>
      </c>
      <c r="F6554" t="s">
        <v>7501</v>
      </c>
      <c r="G6554" t="s">
        <v>130</v>
      </c>
      <c r="H6554" s="1">
        <v>45708</v>
      </c>
      <c r="I6554" t="s">
        <v>7502</v>
      </c>
      <c r="J6554">
        <f t="shared" si="408"/>
        <v>27</v>
      </c>
      <c r="K6554">
        <f t="shared" si="409"/>
        <v>2</v>
      </c>
      <c r="L6554" s="9">
        <f t="shared" si="410"/>
        <v>42781742</v>
      </c>
      <c r="M6554" s="9">
        <f t="shared" si="411"/>
        <v>193451</v>
      </c>
    </row>
    <row r="6555" spans="1:13" x14ac:dyDescent="0.2">
      <c r="A6555" t="s">
        <v>11486</v>
      </c>
      <c r="B6555" t="s">
        <v>872</v>
      </c>
      <c r="C6555" t="s">
        <v>11487</v>
      </c>
      <c r="D6555" s="12">
        <v>192826</v>
      </c>
      <c r="E6555" s="11">
        <v>192826</v>
      </c>
      <c r="F6555" t="s">
        <v>11488</v>
      </c>
      <c r="G6555" t="s">
        <v>13</v>
      </c>
      <c r="H6555" s="1">
        <v>45699</v>
      </c>
      <c r="I6555" t="s">
        <v>11489</v>
      </c>
      <c r="J6555">
        <f t="shared" si="408"/>
        <v>133</v>
      </c>
      <c r="K6555">
        <f t="shared" si="409"/>
        <v>1</v>
      </c>
      <c r="L6555" s="9">
        <f t="shared" si="410"/>
        <v>1635922299</v>
      </c>
      <c r="M6555" s="9">
        <f t="shared" si="411"/>
        <v>192826</v>
      </c>
    </row>
    <row r="6556" spans="1:13" x14ac:dyDescent="0.2">
      <c r="A6556" t="s">
        <v>11260</v>
      </c>
      <c r="B6556" t="s">
        <v>951</v>
      </c>
      <c r="C6556" t="s">
        <v>11261</v>
      </c>
      <c r="D6556" s="12">
        <v>192500</v>
      </c>
      <c r="E6556" s="11">
        <v>0</v>
      </c>
      <c r="F6556" t="s">
        <v>11262</v>
      </c>
      <c r="G6556" t="s">
        <v>13</v>
      </c>
      <c r="H6556" s="1">
        <v>45700</v>
      </c>
      <c r="I6556" t="s">
        <v>11263</v>
      </c>
      <c r="J6556">
        <f t="shared" si="408"/>
        <v>140</v>
      </c>
      <c r="K6556">
        <f t="shared" si="409"/>
        <v>1</v>
      </c>
      <c r="L6556" s="9">
        <f t="shared" si="410"/>
        <v>5426635612</v>
      </c>
      <c r="M6556" s="9">
        <f t="shared" si="411"/>
        <v>192500</v>
      </c>
    </row>
    <row r="6557" spans="1:13" x14ac:dyDescent="0.2">
      <c r="A6557" t="s">
        <v>6043</v>
      </c>
      <c r="B6557" t="s">
        <v>10</v>
      </c>
      <c r="C6557" t="s">
        <v>6044</v>
      </c>
      <c r="D6557" s="12">
        <v>189815</v>
      </c>
      <c r="E6557" s="11">
        <v>22974</v>
      </c>
      <c r="F6557" t="s">
        <v>6045</v>
      </c>
      <c r="G6557" t="s">
        <v>121</v>
      </c>
      <c r="H6557" s="1">
        <v>45714</v>
      </c>
      <c r="I6557" t="s">
        <v>6046</v>
      </c>
      <c r="J6557">
        <f t="shared" si="408"/>
        <v>366</v>
      </c>
      <c r="K6557">
        <f t="shared" si="409"/>
        <v>1</v>
      </c>
      <c r="L6557" s="9">
        <f t="shared" si="410"/>
        <v>442014068</v>
      </c>
      <c r="M6557" s="9">
        <f t="shared" si="411"/>
        <v>189815</v>
      </c>
    </row>
    <row r="6558" spans="1:13" x14ac:dyDescent="0.2">
      <c r="A6558" t="s">
        <v>4515</v>
      </c>
      <c r="B6558" t="s">
        <v>10</v>
      </c>
      <c r="C6558" t="s">
        <v>4516</v>
      </c>
      <c r="D6558" s="12">
        <v>8640</v>
      </c>
      <c r="E6558" s="11">
        <v>1242</v>
      </c>
      <c r="F6558" t="s">
        <v>4517</v>
      </c>
      <c r="G6558" t="s">
        <v>130</v>
      </c>
      <c r="H6558" s="1">
        <v>45720</v>
      </c>
      <c r="I6558" t="s">
        <v>4518</v>
      </c>
      <c r="J6558">
        <f t="shared" si="408"/>
        <v>366</v>
      </c>
      <c r="K6558">
        <f t="shared" si="409"/>
        <v>3</v>
      </c>
      <c r="L6558" s="9">
        <f t="shared" si="410"/>
        <v>442014068</v>
      </c>
      <c r="M6558" s="9">
        <f t="shared" si="411"/>
        <v>187702</v>
      </c>
    </row>
    <row r="6559" spans="1:13" x14ac:dyDescent="0.2">
      <c r="A6559" t="s">
        <v>4522</v>
      </c>
      <c r="B6559" t="s">
        <v>10</v>
      </c>
      <c r="C6559" t="s">
        <v>4516</v>
      </c>
      <c r="D6559" s="12">
        <v>24280</v>
      </c>
      <c r="E6559" s="11">
        <v>10720</v>
      </c>
      <c r="F6559" t="s">
        <v>4523</v>
      </c>
      <c r="G6559" t="s">
        <v>121</v>
      </c>
      <c r="H6559" s="1">
        <v>45720</v>
      </c>
      <c r="I6559" t="s">
        <v>4524</v>
      </c>
      <c r="J6559">
        <f t="shared" si="408"/>
        <v>366</v>
      </c>
      <c r="K6559">
        <f t="shared" si="409"/>
        <v>3</v>
      </c>
      <c r="L6559" s="9">
        <f t="shared" si="410"/>
        <v>442014068</v>
      </c>
      <c r="M6559" s="9">
        <f t="shared" si="411"/>
        <v>187702</v>
      </c>
    </row>
    <row r="6560" spans="1:13" x14ac:dyDescent="0.2">
      <c r="A6560" t="s">
        <v>4571</v>
      </c>
      <c r="B6560" t="s">
        <v>10</v>
      </c>
      <c r="C6560" t="s">
        <v>4516</v>
      </c>
      <c r="D6560" s="12">
        <v>154782</v>
      </c>
      <c r="E6560" s="11">
        <v>0</v>
      </c>
      <c r="F6560" t="s">
        <v>4572</v>
      </c>
      <c r="G6560" t="s">
        <v>130</v>
      </c>
      <c r="H6560" s="1">
        <v>45720</v>
      </c>
      <c r="I6560" t="s">
        <v>4573</v>
      </c>
      <c r="J6560">
        <f t="shared" si="408"/>
        <v>366</v>
      </c>
      <c r="K6560">
        <f t="shared" si="409"/>
        <v>3</v>
      </c>
      <c r="L6560" s="9">
        <f t="shared" si="410"/>
        <v>442014068</v>
      </c>
      <c r="M6560" s="9">
        <f t="shared" si="411"/>
        <v>187702</v>
      </c>
    </row>
    <row r="6561" spans="1:13" x14ac:dyDescent="0.2">
      <c r="A6561" t="s">
        <v>7597</v>
      </c>
      <c r="B6561" t="s">
        <v>7598</v>
      </c>
      <c r="C6561" t="s">
        <v>7599</v>
      </c>
      <c r="D6561" s="12">
        <v>187515</v>
      </c>
      <c r="E6561" s="11">
        <v>0</v>
      </c>
      <c r="F6561" t="s">
        <v>7600</v>
      </c>
      <c r="G6561" t="s">
        <v>147</v>
      </c>
      <c r="H6561" s="1">
        <v>45708</v>
      </c>
      <c r="I6561" t="s">
        <v>7601</v>
      </c>
      <c r="J6561">
        <f t="shared" si="408"/>
        <v>3</v>
      </c>
      <c r="K6561">
        <f t="shared" si="409"/>
        <v>1</v>
      </c>
      <c r="L6561" s="9">
        <f t="shared" si="410"/>
        <v>687968</v>
      </c>
      <c r="M6561" s="9">
        <f t="shared" si="411"/>
        <v>187515</v>
      </c>
    </row>
    <row r="6562" spans="1:13" x14ac:dyDescent="0.2">
      <c r="A6562" t="s">
        <v>4359</v>
      </c>
      <c r="B6562" t="s">
        <v>113</v>
      </c>
      <c r="C6562" t="s">
        <v>4360</v>
      </c>
      <c r="D6562" s="12">
        <v>36000</v>
      </c>
      <c r="E6562" s="11">
        <v>7200</v>
      </c>
      <c r="F6562" t="s">
        <v>4361</v>
      </c>
      <c r="G6562" t="s">
        <v>152</v>
      </c>
      <c r="H6562" s="1">
        <v>45721</v>
      </c>
      <c r="I6562" t="s">
        <v>4362</v>
      </c>
      <c r="J6562">
        <f t="shared" si="408"/>
        <v>194</v>
      </c>
      <c r="K6562">
        <f t="shared" si="409"/>
        <v>3</v>
      </c>
      <c r="L6562" s="9">
        <f t="shared" si="410"/>
        <v>1107339336</v>
      </c>
      <c r="M6562" s="9">
        <f t="shared" si="411"/>
        <v>186042</v>
      </c>
    </row>
    <row r="6563" spans="1:13" x14ac:dyDescent="0.2">
      <c r="A6563" t="s">
        <v>6767</v>
      </c>
      <c r="B6563" t="s">
        <v>909</v>
      </c>
      <c r="C6563" t="s">
        <v>4360</v>
      </c>
      <c r="D6563" s="12">
        <v>75021</v>
      </c>
      <c r="E6563" s="11">
        <v>0</v>
      </c>
      <c r="F6563" t="s">
        <v>6768</v>
      </c>
      <c r="G6563" t="s">
        <v>152</v>
      </c>
      <c r="H6563" s="1">
        <v>45712</v>
      </c>
      <c r="I6563" t="s">
        <v>6769</v>
      </c>
      <c r="J6563">
        <f t="shared" si="408"/>
        <v>68</v>
      </c>
      <c r="K6563">
        <f t="shared" si="409"/>
        <v>3</v>
      </c>
      <c r="L6563" s="9">
        <f t="shared" si="410"/>
        <v>228646144</v>
      </c>
      <c r="M6563" s="9">
        <f t="shared" si="411"/>
        <v>186042</v>
      </c>
    </row>
    <row r="6564" spans="1:13" x14ac:dyDescent="0.2">
      <c r="A6564" t="s">
        <v>7180</v>
      </c>
      <c r="B6564" t="s">
        <v>909</v>
      </c>
      <c r="C6564" t="s">
        <v>4360</v>
      </c>
      <c r="D6564" s="12">
        <v>75021</v>
      </c>
      <c r="E6564" s="11">
        <v>0</v>
      </c>
      <c r="F6564" t="s">
        <v>7181</v>
      </c>
      <c r="G6564" t="s">
        <v>13</v>
      </c>
      <c r="H6564" s="1">
        <v>45709</v>
      </c>
      <c r="I6564" t="s">
        <v>7182</v>
      </c>
      <c r="J6564">
        <f t="shared" si="408"/>
        <v>68</v>
      </c>
      <c r="K6564">
        <f t="shared" si="409"/>
        <v>3</v>
      </c>
      <c r="L6564" s="9">
        <f t="shared" si="410"/>
        <v>228646144</v>
      </c>
      <c r="M6564" s="9">
        <f t="shared" si="411"/>
        <v>186042</v>
      </c>
    </row>
    <row r="6565" spans="1:13" x14ac:dyDescent="0.2">
      <c r="A6565" t="s">
        <v>12744</v>
      </c>
      <c r="B6565" t="s">
        <v>888</v>
      </c>
      <c r="C6565" t="s">
        <v>12745</v>
      </c>
      <c r="D6565" s="12">
        <v>185627</v>
      </c>
      <c r="E6565" s="11">
        <v>22139</v>
      </c>
      <c r="F6565" t="s">
        <v>12746</v>
      </c>
      <c r="G6565" t="s">
        <v>13</v>
      </c>
      <c r="H6565" s="1">
        <v>45691</v>
      </c>
      <c r="I6565" t="s">
        <v>12747</v>
      </c>
      <c r="J6565">
        <f t="shared" si="408"/>
        <v>104</v>
      </c>
      <c r="K6565">
        <f t="shared" si="409"/>
        <v>1</v>
      </c>
      <c r="L6565" s="9">
        <f t="shared" si="410"/>
        <v>670590370</v>
      </c>
      <c r="M6565" s="9">
        <f t="shared" si="411"/>
        <v>185627</v>
      </c>
    </row>
    <row r="6566" spans="1:13" x14ac:dyDescent="0.2">
      <c r="A6566" t="s">
        <v>3163</v>
      </c>
      <c r="B6566" t="s">
        <v>1793</v>
      </c>
      <c r="C6566" t="s">
        <v>3164</v>
      </c>
      <c r="D6566" s="12">
        <v>185283</v>
      </c>
      <c r="E6566" s="11">
        <v>25000</v>
      </c>
      <c r="F6566" t="s">
        <v>3165</v>
      </c>
      <c r="G6566" t="s">
        <v>152</v>
      </c>
      <c r="H6566" s="1">
        <v>45723</v>
      </c>
      <c r="I6566" t="s">
        <v>3166</v>
      </c>
      <c r="J6566">
        <f t="shared" si="408"/>
        <v>85</v>
      </c>
      <c r="K6566">
        <f t="shared" si="409"/>
        <v>1</v>
      </c>
      <c r="L6566" s="9">
        <f t="shared" si="410"/>
        <v>35074817</v>
      </c>
      <c r="M6566" s="9">
        <f t="shared" si="411"/>
        <v>185283</v>
      </c>
    </row>
    <row r="6567" spans="1:13" x14ac:dyDescent="0.2">
      <c r="A6567" t="s">
        <v>11181</v>
      </c>
      <c r="B6567" t="s">
        <v>926</v>
      </c>
      <c r="C6567" t="s">
        <v>11182</v>
      </c>
      <c r="D6567" s="12">
        <v>184000</v>
      </c>
      <c r="E6567" s="11">
        <v>0</v>
      </c>
      <c r="F6567" t="s">
        <v>11183</v>
      </c>
      <c r="G6567" t="s">
        <v>130</v>
      </c>
      <c r="H6567" s="1">
        <v>45701</v>
      </c>
      <c r="I6567" t="s">
        <v>11184</v>
      </c>
      <c r="J6567">
        <f t="shared" si="408"/>
        <v>109</v>
      </c>
      <c r="K6567">
        <f t="shared" si="409"/>
        <v>1</v>
      </c>
      <c r="L6567" s="9">
        <f t="shared" si="410"/>
        <v>185579277</v>
      </c>
      <c r="M6567" s="9">
        <f t="shared" si="411"/>
        <v>184000</v>
      </c>
    </row>
    <row r="6568" spans="1:13" x14ac:dyDescent="0.2">
      <c r="A6568" t="s">
        <v>10711</v>
      </c>
      <c r="B6568" t="s">
        <v>2875</v>
      </c>
      <c r="C6568" t="s">
        <v>10712</v>
      </c>
      <c r="D6568" s="12">
        <v>182844</v>
      </c>
      <c r="E6568" s="11">
        <v>73743</v>
      </c>
      <c r="F6568" t="s">
        <v>10713</v>
      </c>
      <c r="G6568" t="s">
        <v>13</v>
      </c>
      <c r="H6568" s="1">
        <v>45701</v>
      </c>
      <c r="I6568" t="s">
        <v>10714</v>
      </c>
      <c r="J6568">
        <f t="shared" si="408"/>
        <v>6</v>
      </c>
      <c r="K6568">
        <f t="shared" si="409"/>
        <v>1</v>
      </c>
      <c r="L6568" s="9">
        <f t="shared" si="410"/>
        <v>4139136</v>
      </c>
      <c r="M6568" s="9">
        <f t="shared" si="411"/>
        <v>182844</v>
      </c>
    </row>
    <row r="6569" spans="1:13" x14ac:dyDescent="0.2">
      <c r="A6569" t="s">
        <v>6385</v>
      </c>
      <c r="B6569" t="s">
        <v>2837</v>
      </c>
      <c r="C6569" t="s">
        <v>6386</v>
      </c>
      <c r="D6569" s="12">
        <v>182278</v>
      </c>
      <c r="E6569" s="11">
        <v>0</v>
      </c>
      <c r="F6569" t="s">
        <v>5827</v>
      </c>
      <c r="G6569" t="s">
        <v>13</v>
      </c>
      <c r="H6569" s="1">
        <v>45713</v>
      </c>
      <c r="I6569" t="s">
        <v>6387</v>
      </c>
      <c r="J6569">
        <f t="shared" si="408"/>
        <v>33</v>
      </c>
      <c r="K6569">
        <f t="shared" si="409"/>
        <v>1</v>
      </c>
      <c r="L6569" s="9">
        <f t="shared" si="410"/>
        <v>98507267</v>
      </c>
      <c r="M6569" s="9">
        <f t="shared" si="411"/>
        <v>182278</v>
      </c>
    </row>
    <row r="6570" spans="1:13" x14ac:dyDescent="0.2">
      <c r="A6570" t="s">
        <v>5666</v>
      </c>
      <c r="B6570" t="s">
        <v>926</v>
      </c>
      <c r="C6570" t="s">
        <v>5667</v>
      </c>
      <c r="D6570" s="12">
        <v>182023</v>
      </c>
      <c r="E6570" s="11">
        <v>5166</v>
      </c>
      <c r="F6570" t="s">
        <v>5668</v>
      </c>
      <c r="G6570" t="s">
        <v>13</v>
      </c>
      <c r="H6570" s="1">
        <v>45715</v>
      </c>
      <c r="I6570" t="s">
        <v>5669</v>
      </c>
      <c r="J6570">
        <f t="shared" si="408"/>
        <v>109</v>
      </c>
      <c r="K6570">
        <f t="shared" si="409"/>
        <v>1</v>
      </c>
      <c r="L6570" s="9">
        <f t="shared" si="410"/>
        <v>185579277</v>
      </c>
      <c r="M6570" s="9">
        <f t="shared" si="411"/>
        <v>182023</v>
      </c>
    </row>
    <row r="6571" spans="1:13" x14ac:dyDescent="0.2">
      <c r="A6571" t="s">
        <v>13069</v>
      </c>
      <c r="B6571" t="s">
        <v>872</v>
      </c>
      <c r="C6571" t="s">
        <v>13070</v>
      </c>
      <c r="D6571" s="12">
        <v>180550</v>
      </c>
      <c r="E6571" s="11">
        <v>103293</v>
      </c>
      <c r="F6571" t="s">
        <v>13029</v>
      </c>
      <c r="G6571" t="s">
        <v>13</v>
      </c>
      <c r="H6571" s="1">
        <v>45680</v>
      </c>
      <c r="I6571" t="s">
        <v>13071</v>
      </c>
      <c r="J6571">
        <f t="shared" si="408"/>
        <v>133</v>
      </c>
      <c r="K6571">
        <f t="shared" si="409"/>
        <v>1</v>
      </c>
      <c r="L6571" s="9">
        <f t="shared" si="410"/>
        <v>1635922299</v>
      </c>
      <c r="M6571" s="9">
        <f t="shared" si="411"/>
        <v>180550</v>
      </c>
    </row>
    <row r="6572" spans="1:13" x14ac:dyDescent="0.2">
      <c r="A6572" t="s">
        <v>5765</v>
      </c>
      <c r="B6572" t="s">
        <v>3634</v>
      </c>
      <c r="C6572" t="s">
        <v>5766</v>
      </c>
      <c r="D6572" s="12">
        <v>180000</v>
      </c>
      <c r="E6572" s="11">
        <v>128336</v>
      </c>
      <c r="F6572" t="s">
        <v>5767</v>
      </c>
      <c r="G6572" t="s">
        <v>130</v>
      </c>
      <c r="H6572" s="1">
        <v>45714</v>
      </c>
      <c r="I6572" t="s">
        <v>5768</v>
      </c>
      <c r="J6572">
        <f t="shared" si="408"/>
        <v>56</v>
      </c>
      <c r="K6572">
        <f t="shared" si="409"/>
        <v>1</v>
      </c>
      <c r="L6572" s="9">
        <f t="shared" si="410"/>
        <v>64435443</v>
      </c>
      <c r="M6572" s="9">
        <f t="shared" si="411"/>
        <v>180000</v>
      </c>
    </row>
    <row r="6573" spans="1:13" x14ac:dyDescent="0.2">
      <c r="A6573" t="s">
        <v>13027</v>
      </c>
      <c r="B6573" t="s">
        <v>909</v>
      </c>
      <c r="C6573" t="s">
        <v>13028</v>
      </c>
      <c r="D6573" s="12">
        <v>180000</v>
      </c>
      <c r="E6573" s="11">
        <v>0</v>
      </c>
      <c r="F6573" t="s">
        <v>13029</v>
      </c>
      <c r="G6573" t="s">
        <v>13</v>
      </c>
      <c r="H6573" s="1">
        <v>45681</v>
      </c>
      <c r="I6573" t="s">
        <v>13030</v>
      </c>
      <c r="J6573">
        <f t="shared" si="408"/>
        <v>68</v>
      </c>
      <c r="K6573">
        <f t="shared" si="409"/>
        <v>1</v>
      </c>
      <c r="L6573" s="9">
        <f t="shared" si="410"/>
        <v>228646144</v>
      </c>
      <c r="M6573" s="9">
        <f t="shared" si="411"/>
        <v>180000</v>
      </c>
    </row>
    <row r="6574" spans="1:13" x14ac:dyDescent="0.2">
      <c r="A6574" t="s">
        <v>12141</v>
      </c>
      <c r="B6574" t="s">
        <v>56</v>
      </c>
      <c r="C6574" t="s">
        <v>12142</v>
      </c>
      <c r="D6574" s="12">
        <v>179805</v>
      </c>
      <c r="E6574" s="11">
        <v>0</v>
      </c>
      <c r="F6574" t="s">
        <v>12143</v>
      </c>
      <c r="G6574" t="s">
        <v>13</v>
      </c>
      <c r="H6574" s="1">
        <v>45695</v>
      </c>
      <c r="I6574" t="s">
        <v>12144</v>
      </c>
      <c r="J6574">
        <f t="shared" si="408"/>
        <v>673</v>
      </c>
      <c r="K6574">
        <f t="shared" si="409"/>
        <v>1</v>
      </c>
      <c r="L6574" s="9">
        <f t="shared" si="410"/>
        <v>5115679510</v>
      </c>
      <c r="M6574" s="9">
        <f t="shared" si="411"/>
        <v>179805</v>
      </c>
    </row>
    <row r="6575" spans="1:13" x14ac:dyDescent="0.2">
      <c r="A6575" t="s">
        <v>13047</v>
      </c>
      <c r="B6575" t="s">
        <v>888</v>
      </c>
      <c r="C6575" t="s">
        <v>13048</v>
      </c>
      <c r="D6575" s="12">
        <v>15168</v>
      </c>
      <c r="E6575" s="11">
        <v>0</v>
      </c>
      <c r="F6575" t="s">
        <v>13029</v>
      </c>
      <c r="G6575" t="s">
        <v>13</v>
      </c>
      <c r="H6575" s="1">
        <v>45680</v>
      </c>
      <c r="I6575" t="s">
        <v>13049</v>
      </c>
      <c r="J6575">
        <f t="shared" si="408"/>
        <v>104</v>
      </c>
      <c r="K6575">
        <f t="shared" si="409"/>
        <v>2</v>
      </c>
      <c r="L6575" s="9">
        <f t="shared" si="410"/>
        <v>670590370</v>
      </c>
      <c r="M6575" s="9">
        <f t="shared" si="411"/>
        <v>178647</v>
      </c>
    </row>
    <row r="6576" spans="1:13" x14ac:dyDescent="0.2">
      <c r="A6576" t="s">
        <v>13072</v>
      </c>
      <c r="B6576" t="s">
        <v>926</v>
      </c>
      <c r="C6576" t="s">
        <v>13048</v>
      </c>
      <c r="D6576" s="12">
        <v>163479</v>
      </c>
      <c r="E6576" s="11">
        <v>9800</v>
      </c>
      <c r="F6576" t="s">
        <v>13029</v>
      </c>
      <c r="G6576" t="s">
        <v>13</v>
      </c>
      <c r="H6576" s="1">
        <v>45680</v>
      </c>
      <c r="I6576" t="s">
        <v>13073</v>
      </c>
      <c r="J6576">
        <f t="shared" si="408"/>
        <v>109</v>
      </c>
      <c r="K6576">
        <f t="shared" si="409"/>
        <v>2</v>
      </c>
      <c r="L6576" s="9">
        <f t="shared" si="410"/>
        <v>185579277</v>
      </c>
      <c r="M6576" s="9">
        <f t="shared" si="411"/>
        <v>178647</v>
      </c>
    </row>
    <row r="6577" spans="1:13" x14ac:dyDescent="0.2">
      <c r="A6577" t="s">
        <v>11222</v>
      </c>
      <c r="B6577" t="s">
        <v>11223</v>
      </c>
      <c r="C6577" t="s">
        <v>11224</v>
      </c>
      <c r="D6577" s="12">
        <v>177110</v>
      </c>
      <c r="E6577" s="11">
        <v>0</v>
      </c>
      <c r="F6577" t="s">
        <v>11225</v>
      </c>
      <c r="G6577" t="s">
        <v>13</v>
      </c>
      <c r="H6577" s="1">
        <v>45700</v>
      </c>
      <c r="I6577" t="s">
        <v>11226</v>
      </c>
      <c r="J6577">
        <f t="shared" si="408"/>
        <v>1</v>
      </c>
      <c r="K6577">
        <f t="shared" si="409"/>
        <v>1</v>
      </c>
      <c r="L6577" s="9">
        <f t="shared" si="410"/>
        <v>177110</v>
      </c>
      <c r="M6577" s="9">
        <f t="shared" si="411"/>
        <v>177110</v>
      </c>
    </row>
    <row r="6578" spans="1:13" x14ac:dyDescent="0.2">
      <c r="A6578" t="s">
        <v>5422</v>
      </c>
      <c r="B6578" t="s">
        <v>10</v>
      </c>
      <c r="C6578" t="s">
        <v>5423</v>
      </c>
      <c r="D6578" s="12">
        <v>175000</v>
      </c>
      <c r="E6578" s="11">
        <v>35000</v>
      </c>
      <c r="F6578" t="s">
        <v>5424</v>
      </c>
      <c r="G6578" t="s">
        <v>13</v>
      </c>
      <c r="H6578" s="1">
        <v>45715</v>
      </c>
      <c r="I6578" t="s">
        <v>5425</v>
      </c>
      <c r="J6578">
        <f t="shared" si="408"/>
        <v>366</v>
      </c>
      <c r="K6578">
        <f t="shared" si="409"/>
        <v>1</v>
      </c>
      <c r="L6578" s="9">
        <f t="shared" si="410"/>
        <v>442014068</v>
      </c>
      <c r="M6578" s="9">
        <f t="shared" si="411"/>
        <v>175000</v>
      </c>
    </row>
    <row r="6579" spans="1:13" x14ac:dyDescent="0.2">
      <c r="A6579" t="s">
        <v>6621</v>
      </c>
      <c r="B6579" t="s">
        <v>56</v>
      </c>
      <c r="C6579" t="s">
        <v>6622</v>
      </c>
      <c r="D6579" s="12">
        <v>136690</v>
      </c>
      <c r="E6579" s="11">
        <v>109352</v>
      </c>
      <c r="F6579" t="s">
        <v>6623</v>
      </c>
      <c r="G6579" t="s">
        <v>13</v>
      </c>
      <c r="H6579" s="1">
        <v>45713</v>
      </c>
      <c r="I6579" t="s">
        <v>6624</v>
      </c>
      <c r="J6579">
        <f t="shared" si="408"/>
        <v>673</v>
      </c>
      <c r="K6579">
        <f t="shared" si="409"/>
        <v>3</v>
      </c>
      <c r="L6579" s="9">
        <f t="shared" si="410"/>
        <v>5115679510</v>
      </c>
      <c r="M6579" s="9">
        <f t="shared" si="411"/>
        <v>173814</v>
      </c>
    </row>
    <row r="6580" spans="1:13" x14ac:dyDescent="0.2">
      <c r="A6580" t="s">
        <v>8898</v>
      </c>
      <c r="B6580" t="s">
        <v>1701</v>
      </c>
      <c r="C6580" t="s">
        <v>6622</v>
      </c>
      <c r="D6580" s="12">
        <v>17646</v>
      </c>
      <c r="E6580" s="11">
        <v>0</v>
      </c>
      <c r="F6580" t="s">
        <v>8899</v>
      </c>
      <c r="G6580" t="s">
        <v>13</v>
      </c>
      <c r="H6580" s="1">
        <v>45706</v>
      </c>
      <c r="I6580" t="s">
        <v>8900</v>
      </c>
      <c r="J6580">
        <f t="shared" si="408"/>
        <v>250</v>
      </c>
      <c r="K6580">
        <f t="shared" si="409"/>
        <v>3</v>
      </c>
      <c r="L6580" s="9">
        <f t="shared" si="410"/>
        <v>408633237</v>
      </c>
      <c r="M6580" s="9">
        <f t="shared" si="411"/>
        <v>173814</v>
      </c>
    </row>
    <row r="6581" spans="1:13" x14ac:dyDescent="0.2">
      <c r="A6581" t="s">
        <v>8901</v>
      </c>
      <c r="B6581" t="s">
        <v>1701</v>
      </c>
      <c r="C6581" t="s">
        <v>6622</v>
      </c>
      <c r="D6581" s="12">
        <v>19478</v>
      </c>
      <c r="E6581" s="11">
        <v>0</v>
      </c>
      <c r="F6581" t="s">
        <v>8902</v>
      </c>
      <c r="G6581" t="s">
        <v>13</v>
      </c>
      <c r="H6581" s="1">
        <v>45706</v>
      </c>
      <c r="I6581" t="s">
        <v>8903</v>
      </c>
      <c r="J6581">
        <f t="shared" si="408"/>
        <v>250</v>
      </c>
      <c r="K6581">
        <f t="shared" si="409"/>
        <v>3</v>
      </c>
      <c r="L6581" s="9">
        <f t="shared" si="410"/>
        <v>408633237</v>
      </c>
      <c r="M6581" s="9">
        <f t="shared" si="411"/>
        <v>173814</v>
      </c>
    </row>
    <row r="6582" spans="1:13" x14ac:dyDescent="0.2">
      <c r="A6582" t="s">
        <v>8450</v>
      </c>
      <c r="B6582" t="s">
        <v>26</v>
      </c>
      <c r="C6582" t="s">
        <v>8451</v>
      </c>
      <c r="D6582" s="12">
        <v>173699</v>
      </c>
      <c r="E6582" s="11">
        <v>0</v>
      </c>
      <c r="F6582" t="s">
        <v>8452</v>
      </c>
      <c r="G6582" t="s">
        <v>130</v>
      </c>
      <c r="H6582" s="1">
        <v>45706</v>
      </c>
      <c r="I6582" t="s">
        <v>8453</v>
      </c>
      <c r="J6582">
        <f t="shared" si="408"/>
        <v>115</v>
      </c>
      <c r="K6582">
        <f t="shared" si="409"/>
        <v>1</v>
      </c>
      <c r="L6582" s="9">
        <f t="shared" si="410"/>
        <v>116767799</v>
      </c>
      <c r="M6582" s="9">
        <f t="shared" si="411"/>
        <v>173699</v>
      </c>
    </row>
    <row r="6583" spans="1:13" x14ac:dyDescent="0.2">
      <c r="A6583" t="s">
        <v>8797</v>
      </c>
      <c r="B6583" t="s">
        <v>56</v>
      </c>
      <c r="C6583" t="s">
        <v>8798</v>
      </c>
      <c r="D6583" s="12">
        <v>173280</v>
      </c>
      <c r="E6583" s="11">
        <v>173280</v>
      </c>
      <c r="F6583" t="s">
        <v>8799</v>
      </c>
      <c r="G6583" t="s">
        <v>152</v>
      </c>
      <c r="H6583" s="1">
        <v>45706</v>
      </c>
      <c r="I6583" t="s">
        <v>8800</v>
      </c>
      <c r="J6583">
        <f t="shared" si="408"/>
        <v>673</v>
      </c>
      <c r="K6583">
        <f t="shared" si="409"/>
        <v>1</v>
      </c>
      <c r="L6583" s="9">
        <f t="shared" si="410"/>
        <v>5115679510</v>
      </c>
      <c r="M6583" s="9">
        <f t="shared" si="411"/>
        <v>173280</v>
      </c>
    </row>
    <row r="6584" spans="1:13" x14ac:dyDescent="0.2">
      <c r="A6584" t="s">
        <v>6343</v>
      </c>
      <c r="B6584" t="s">
        <v>1701</v>
      </c>
      <c r="C6584" t="s">
        <v>6344</v>
      </c>
      <c r="D6584" s="12">
        <v>66800</v>
      </c>
      <c r="E6584" s="11">
        <v>0</v>
      </c>
      <c r="F6584" t="s">
        <v>6345</v>
      </c>
      <c r="G6584" t="s">
        <v>13</v>
      </c>
      <c r="H6584" s="1">
        <v>45714</v>
      </c>
      <c r="I6584" t="s">
        <v>6346</v>
      </c>
      <c r="J6584">
        <f t="shared" si="408"/>
        <v>250</v>
      </c>
      <c r="K6584">
        <f t="shared" si="409"/>
        <v>2</v>
      </c>
      <c r="L6584" s="9">
        <f t="shared" si="410"/>
        <v>408633237</v>
      </c>
      <c r="M6584" s="9">
        <f t="shared" si="411"/>
        <v>172640</v>
      </c>
    </row>
    <row r="6585" spans="1:13" x14ac:dyDescent="0.2">
      <c r="A6585" t="s">
        <v>6680</v>
      </c>
      <c r="B6585" t="s">
        <v>1701</v>
      </c>
      <c r="C6585" t="s">
        <v>6344</v>
      </c>
      <c r="D6585" s="12">
        <v>105840</v>
      </c>
      <c r="E6585" s="11">
        <v>0</v>
      </c>
      <c r="F6585" t="s">
        <v>6681</v>
      </c>
      <c r="G6585" t="s">
        <v>13</v>
      </c>
      <c r="H6585" s="1">
        <v>45713</v>
      </c>
      <c r="I6585" t="s">
        <v>6682</v>
      </c>
      <c r="J6585">
        <f t="shared" si="408"/>
        <v>250</v>
      </c>
      <c r="K6585">
        <f t="shared" si="409"/>
        <v>2</v>
      </c>
      <c r="L6585" s="9">
        <f t="shared" si="410"/>
        <v>408633237</v>
      </c>
      <c r="M6585" s="9">
        <f t="shared" si="411"/>
        <v>172640</v>
      </c>
    </row>
    <row r="6586" spans="1:13" x14ac:dyDescent="0.2">
      <c r="A6586" t="s">
        <v>9664</v>
      </c>
      <c r="B6586" t="s">
        <v>8976</v>
      </c>
      <c r="C6586" t="s">
        <v>9665</v>
      </c>
      <c r="D6586" s="12">
        <v>21750</v>
      </c>
      <c r="E6586" s="11">
        <v>21750</v>
      </c>
      <c r="F6586" t="s">
        <v>9666</v>
      </c>
      <c r="G6586" t="s">
        <v>130</v>
      </c>
      <c r="H6586" s="1">
        <v>45702</v>
      </c>
      <c r="I6586" t="s">
        <v>9667</v>
      </c>
      <c r="J6586">
        <f t="shared" si="408"/>
        <v>350</v>
      </c>
      <c r="K6586">
        <f t="shared" si="409"/>
        <v>2</v>
      </c>
      <c r="L6586" s="9">
        <f t="shared" si="410"/>
        <v>1401538900</v>
      </c>
      <c r="M6586" s="9">
        <f t="shared" si="411"/>
        <v>171750</v>
      </c>
    </row>
    <row r="6587" spans="1:13" x14ac:dyDescent="0.2">
      <c r="A6587" t="s">
        <v>9925</v>
      </c>
      <c r="B6587" t="s">
        <v>8976</v>
      </c>
      <c r="C6587" t="s">
        <v>9665</v>
      </c>
      <c r="D6587" s="12">
        <v>150000</v>
      </c>
      <c r="E6587" s="11">
        <v>0</v>
      </c>
      <c r="F6587" t="s">
        <v>9926</v>
      </c>
      <c r="G6587" t="s">
        <v>116</v>
      </c>
      <c r="H6587" s="1">
        <v>45702</v>
      </c>
      <c r="I6587" t="s">
        <v>9927</v>
      </c>
      <c r="J6587">
        <f t="shared" si="408"/>
        <v>350</v>
      </c>
      <c r="K6587">
        <f t="shared" si="409"/>
        <v>2</v>
      </c>
      <c r="L6587" s="9">
        <f t="shared" si="410"/>
        <v>1401538900</v>
      </c>
      <c r="M6587" s="9">
        <f t="shared" si="411"/>
        <v>171750</v>
      </c>
    </row>
    <row r="6588" spans="1:13" x14ac:dyDescent="0.2">
      <c r="A6588" t="s">
        <v>2586</v>
      </c>
      <c r="B6588" t="s">
        <v>26</v>
      </c>
      <c r="C6588" t="s">
        <v>2587</v>
      </c>
      <c r="D6588" s="12">
        <v>171514</v>
      </c>
      <c r="E6588" s="11">
        <v>0</v>
      </c>
      <c r="F6588" t="s">
        <v>2588</v>
      </c>
      <c r="G6588" t="s">
        <v>13</v>
      </c>
      <c r="H6588" s="1">
        <v>45727</v>
      </c>
      <c r="I6588" t="s">
        <v>2589</v>
      </c>
      <c r="J6588">
        <f t="shared" si="408"/>
        <v>115</v>
      </c>
      <c r="K6588">
        <f t="shared" si="409"/>
        <v>1</v>
      </c>
      <c r="L6588" s="9">
        <f t="shared" si="410"/>
        <v>116767799</v>
      </c>
      <c r="M6588" s="9">
        <f t="shared" si="411"/>
        <v>171514</v>
      </c>
    </row>
    <row r="6589" spans="1:13" x14ac:dyDescent="0.2">
      <c r="A6589" t="s">
        <v>7756</v>
      </c>
      <c r="B6589" t="s">
        <v>1751</v>
      </c>
      <c r="C6589" t="s">
        <v>7757</v>
      </c>
      <c r="D6589" s="12">
        <v>170949</v>
      </c>
      <c r="E6589" s="11">
        <v>0</v>
      </c>
      <c r="F6589" t="s">
        <v>7758</v>
      </c>
      <c r="G6589" t="s">
        <v>13</v>
      </c>
      <c r="H6589" s="1">
        <v>45707</v>
      </c>
      <c r="I6589" t="s">
        <v>7759</v>
      </c>
      <c r="J6589">
        <f t="shared" si="408"/>
        <v>99</v>
      </c>
      <c r="K6589">
        <f t="shared" si="409"/>
        <v>1</v>
      </c>
      <c r="L6589" s="9">
        <f t="shared" si="410"/>
        <v>382244987</v>
      </c>
      <c r="M6589" s="9">
        <f t="shared" si="411"/>
        <v>170949</v>
      </c>
    </row>
    <row r="6590" spans="1:13" x14ac:dyDescent="0.2">
      <c r="A6590" t="s">
        <v>4391</v>
      </c>
      <c r="B6590" t="s">
        <v>1701</v>
      </c>
      <c r="C6590" t="s">
        <v>4392</v>
      </c>
      <c r="D6590" s="12">
        <v>170593</v>
      </c>
      <c r="E6590" s="11">
        <v>0</v>
      </c>
      <c r="F6590" t="s">
        <v>4393</v>
      </c>
      <c r="G6590" t="s">
        <v>13</v>
      </c>
      <c r="H6590" s="1">
        <v>45721</v>
      </c>
      <c r="I6590" t="s">
        <v>4394</v>
      </c>
      <c r="J6590">
        <f t="shared" si="408"/>
        <v>250</v>
      </c>
      <c r="K6590">
        <f t="shared" si="409"/>
        <v>1</v>
      </c>
      <c r="L6590" s="9">
        <f t="shared" si="410"/>
        <v>408633237</v>
      </c>
      <c r="M6590" s="9">
        <f t="shared" si="411"/>
        <v>170593</v>
      </c>
    </row>
    <row r="6591" spans="1:13" x14ac:dyDescent="0.2">
      <c r="A6591" t="s">
        <v>11977</v>
      </c>
      <c r="B6591" t="s">
        <v>1701</v>
      </c>
      <c r="C6591" t="s">
        <v>11978</v>
      </c>
      <c r="D6591" s="12">
        <v>170000</v>
      </c>
      <c r="E6591" s="11">
        <v>88907</v>
      </c>
      <c r="F6591" t="s">
        <v>11979</v>
      </c>
      <c r="G6591" t="s">
        <v>13</v>
      </c>
      <c r="H6591" s="1">
        <v>45698</v>
      </c>
      <c r="I6591" t="s">
        <v>11980</v>
      </c>
      <c r="J6591">
        <f t="shared" si="408"/>
        <v>250</v>
      </c>
      <c r="K6591">
        <f t="shared" si="409"/>
        <v>1</v>
      </c>
      <c r="L6591" s="9">
        <f t="shared" si="410"/>
        <v>408633237</v>
      </c>
      <c r="M6591" s="9">
        <f t="shared" si="411"/>
        <v>170000</v>
      </c>
    </row>
    <row r="6592" spans="1:13" x14ac:dyDescent="0.2">
      <c r="A6592" t="s">
        <v>12905</v>
      </c>
      <c r="B6592" t="s">
        <v>1701</v>
      </c>
      <c r="C6592" t="s">
        <v>12906</v>
      </c>
      <c r="D6592" s="12">
        <v>170000</v>
      </c>
      <c r="E6592" s="11">
        <v>113047</v>
      </c>
      <c r="F6592" t="s">
        <v>12907</v>
      </c>
      <c r="G6592" t="s">
        <v>13</v>
      </c>
      <c r="H6592" s="1">
        <v>45687</v>
      </c>
      <c r="I6592" t="s">
        <v>12908</v>
      </c>
      <c r="J6592">
        <f t="shared" si="408"/>
        <v>250</v>
      </c>
      <c r="K6592">
        <f t="shared" si="409"/>
        <v>1</v>
      </c>
      <c r="L6592" s="9">
        <f t="shared" si="410"/>
        <v>408633237</v>
      </c>
      <c r="M6592" s="9">
        <f t="shared" si="411"/>
        <v>170000</v>
      </c>
    </row>
    <row r="6593" spans="1:13" x14ac:dyDescent="0.2">
      <c r="A6593" t="s">
        <v>4917</v>
      </c>
      <c r="B6593" t="s">
        <v>56</v>
      </c>
      <c r="C6593" t="s">
        <v>4918</v>
      </c>
      <c r="D6593" s="12">
        <v>169258</v>
      </c>
      <c r="E6593" s="11">
        <v>0</v>
      </c>
      <c r="F6593" t="s">
        <v>4919</v>
      </c>
      <c r="G6593" t="s">
        <v>13</v>
      </c>
      <c r="H6593" s="1">
        <v>45719</v>
      </c>
      <c r="I6593" t="s">
        <v>4920</v>
      </c>
      <c r="J6593">
        <f t="shared" si="408"/>
        <v>673</v>
      </c>
      <c r="K6593">
        <f t="shared" si="409"/>
        <v>1</v>
      </c>
      <c r="L6593" s="9">
        <f t="shared" si="410"/>
        <v>5115679510</v>
      </c>
      <c r="M6593" s="9">
        <f t="shared" si="411"/>
        <v>169258</v>
      </c>
    </row>
    <row r="6594" spans="1:13" x14ac:dyDescent="0.2">
      <c r="A6594" t="s">
        <v>12137</v>
      </c>
      <c r="B6594" t="s">
        <v>56</v>
      </c>
      <c r="C6594" t="s">
        <v>12138</v>
      </c>
      <c r="D6594" s="12">
        <v>168707</v>
      </c>
      <c r="E6594" s="11">
        <v>0</v>
      </c>
      <c r="F6594" t="s">
        <v>12139</v>
      </c>
      <c r="G6594" t="s">
        <v>13</v>
      </c>
      <c r="H6594" s="1">
        <v>45695</v>
      </c>
      <c r="I6594" t="s">
        <v>12140</v>
      </c>
      <c r="J6594">
        <f t="shared" ref="J6594:J6657" si="412">COUNTIF(B:B, B6594)</f>
        <v>673</v>
      </c>
      <c r="K6594">
        <f t="shared" ref="K6594:K6657" si="413">COUNTIF(C:C,C6594)</f>
        <v>1</v>
      </c>
      <c r="L6594" s="9">
        <f t="shared" ref="L6594:L6657" si="414">SUMIF(B:B,B6594,D:D)</f>
        <v>5115679510</v>
      </c>
      <c r="M6594" s="9">
        <f t="shared" ref="M6594:M6657" si="415">SUMIF(C:C,C6594, D:D)</f>
        <v>168707</v>
      </c>
    </row>
    <row r="6595" spans="1:13" x14ac:dyDescent="0.2">
      <c r="A6595" t="s">
        <v>5558</v>
      </c>
      <c r="B6595" t="s">
        <v>951</v>
      </c>
      <c r="C6595" t="s">
        <v>5559</v>
      </c>
      <c r="D6595" s="12">
        <v>166500</v>
      </c>
      <c r="E6595" s="11">
        <v>0</v>
      </c>
      <c r="F6595" t="s">
        <v>5560</v>
      </c>
      <c r="G6595" t="s">
        <v>13</v>
      </c>
      <c r="H6595" s="1">
        <v>45715</v>
      </c>
      <c r="I6595" t="s">
        <v>5561</v>
      </c>
      <c r="J6595">
        <f t="shared" si="412"/>
        <v>140</v>
      </c>
      <c r="K6595">
        <f t="shared" si="413"/>
        <v>1</v>
      </c>
      <c r="L6595" s="9">
        <f t="shared" si="414"/>
        <v>5426635612</v>
      </c>
      <c r="M6595" s="9">
        <f t="shared" si="415"/>
        <v>166500</v>
      </c>
    </row>
    <row r="6596" spans="1:13" x14ac:dyDescent="0.2">
      <c r="A6596" t="s">
        <v>959</v>
      </c>
      <c r="B6596" t="s">
        <v>56</v>
      </c>
      <c r="C6596" t="s">
        <v>960</v>
      </c>
      <c r="D6596" s="12">
        <v>165658</v>
      </c>
      <c r="E6596" s="11">
        <v>0</v>
      </c>
      <c r="F6596" t="s">
        <v>961</v>
      </c>
      <c r="G6596" t="s">
        <v>13</v>
      </c>
      <c r="H6596" s="1">
        <v>45736</v>
      </c>
      <c r="I6596" t="s">
        <v>962</v>
      </c>
      <c r="J6596">
        <f t="shared" si="412"/>
        <v>673</v>
      </c>
      <c r="K6596">
        <f t="shared" si="413"/>
        <v>1</v>
      </c>
      <c r="L6596" s="9">
        <f t="shared" si="414"/>
        <v>5115679510</v>
      </c>
      <c r="M6596" s="9">
        <f t="shared" si="415"/>
        <v>165658</v>
      </c>
    </row>
    <row r="6597" spans="1:13" x14ac:dyDescent="0.2">
      <c r="A6597" t="s">
        <v>9073</v>
      </c>
      <c r="B6597" t="s">
        <v>26</v>
      </c>
      <c r="C6597" t="s">
        <v>9074</v>
      </c>
      <c r="D6597" s="12">
        <v>165492</v>
      </c>
      <c r="E6597" s="11">
        <v>34544</v>
      </c>
      <c r="F6597" t="s">
        <v>9075</v>
      </c>
      <c r="G6597" t="s">
        <v>116</v>
      </c>
      <c r="H6597" s="1">
        <v>45702</v>
      </c>
      <c r="I6597" t="s">
        <v>9076</v>
      </c>
      <c r="J6597">
        <f t="shared" si="412"/>
        <v>115</v>
      </c>
      <c r="K6597">
        <f t="shared" si="413"/>
        <v>1</v>
      </c>
      <c r="L6597" s="9">
        <f t="shared" si="414"/>
        <v>116767799</v>
      </c>
      <c r="M6597" s="9">
        <f t="shared" si="415"/>
        <v>165492</v>
      </c>
    </row>
    <row r="6598" spans="1:13" x14ac:dyDescent="0.2">
      <c r="A6598" t="s">
        <v>6039</v>
      </c>
      <c r="B6598" t="s">
        <v>10</v>
      </c>
      <c r="C6598" t="s">
        <v>6040</v>
      </c>
      <c r="D6598" s="12">
        <v>164278</v>
      </c>
      <c r="E6598" s="11">
        <v>0</v>
      </c>
      <c r="F6598" t="s">
        <v>6041</v>
      </c>
      <c r="G6598" t="s">
        <v>13</v>
      </c>
      <c r="H6598" s="1">
        <v>45714</v>
      </c>
      <c r="I6598" t="s">
        <v>6042</v>
      </c>
      <c r="J6598">
        <f t="shared" si="412"/>
        <v>366</v>
      </c>
      <c r="K6598">
        <f t="shared" si="413"/>
        <v>1</v>
      </c>
      <c r="L6598" s="9">
        <f t="shared" si="414"/>
        <v>442014068</v>
      </c>
      <c r="M6598" s="9">
        <f t="shared" si="415"/>
        <v>164278</v>
      </c>
    </row>
    <row r="6599" spans="1:13" x14ac:dyDescent="0.2">
      <c r="A6599" t="s">
        <v>6577</v>
      </c>
      <c r="B6599" t="s">
        <v>10</v>
      </c>
      <c r="C6599" t="s">
        <v>6578</v>
      </c>
      <c r="D6599" s="12">
        <v>163131</v>
      </c>
      <c r="E6599" s="11">
        <v>31136</v>
      </c>
      <c r="F6599" t="s">
        <v>6579</v>
      </c>
      <c r="G6599" t="s">
        <v>130</v>
      </c>
      <c r="H6599" s="1">
        <v>45713</v>
      </c>
      <c r="I6599" t="s">
        <v>6580</v>
      </c>
      <c r="J6599">
        <f t="shared" si="412"/>
        <v>366</v>
      </c>
      <c r="K6599">
        <f t="shared" si="413"/>
        <v>1</v>
      </c>
      <c r="L6599" s="9">
        <f t="shared" si="414"/>
        <v>442014068</v>
      </c>
      <c r="M6599" s="9">
        <f t="shared" si="415"/>
        <v>163131</v>
      </c>
    </row>
    <row r="6600" spans="1:13" x14ac:dyDescent="0.2">
      <c r="A6600" t="s">
        <v>1808</v>
      </c>
      <c r="B6600" t="s">
        <v>1798</v>
      </c>
      <c r="C6600" t="s">
        <v>1809</v>
      </c>
      <c r="D6600" s="12">
        <v>162860</v>
      </c>
      <c r="E6600" s="11">
        <v>162860</v>
      </c>
      <c r="F6600" t="s">
        <v>1810</v>
      </c>
      <c r="G6600" t="s">
        <v>130</v>
      </c>
      <c r="H6600" s="1">
        <v>45730</v>
      </c>
      <c r="I6600" t="s">
        <v>1811</v>
      </c>
      <c r="J6600">
        <f t="shared" si="412"/>
        <v>19</v>
      </c>
      <c r="K6600">
        <f t="shared" si="413"/>
        <v>1</v>
      </c>
      <c r="L6600" s="9">
        <f t="shared" si="414"/>
        <v>78424094</v>
      </c>
      <c r="M6600" s="9">
        <f t="shared" si="415"/>
        <v>162860</v>
      </c>
    </row>
    <row r="6601" spans="1:13" x14ac:dyDescent="0.2">
      <c r="A6601" t="s">
        <v>4574</v>
      </c>
      <c r="B6601" t="s">
        <v>10</v>
      </c>
      <c r="C6601" t="s">
        <v>4575</v>
      </c>
      <c r="D6601" s="12">
        <v>162500</v>
      </c>
      <c r="E6601" s="11">
        <v>12424</v>
      </c>
      <c r="F6601" t="s">
        <v>4576</v>
      </c>
      <c r="G6601" t="s">
        <v>121</v>
      </c>
      <c r="H6601" s="1">
        <v>45720</v>
      </c>
      <c r="I6601" t="s">
        <v>4577</v>
      </c>
      <c r="J6601">
        <f t="shared" si="412"/>
        <v>366</v>
      </c>
      <c r="K6601">
        <f t="shared" si="413"/>
        <v>1</v>
      </c>
      <c r="L6601" s="9">
        <f t="shared" si="414"/>
        <v>442014068</v>
      </c>
      <c r="M6601" s="9">
        <f t="shared" si="415"/>
        <v>162500</v>
      </c>
    </row>
    <row r="6602" spans="1:13" x14ac:dyDescent="0.2">
      <c r="A6602" t="s">
        <v>6687</v>
      </c>
      <c r="B6602" t="s">
        <v>1701</v>
      </c>
      <c r="C6602" t="s">
        <v>6688</v>
      </c>
      <c r="D6602" s="12">
        <v>161773</v>
      </c>
      <c r="E6602" s="11">
        <v>0</v>
      </c>
      <c r="F6602" t="s">
        <v>6689</v>
      </c>
      <c r="G6602" t="s">
        <v>13</v>
      </c>
      <c r="H6602" s="1">
        <v>45713</v>
      </c>
      <c r="I6602" t="s">
        <v>6690</v>
      </c>
      <c r="J6602">
        <f t="shared" si="412"/>
        <v>250</v>
      </c>
      <c r="K6602">
        <f t="shared" si="413"/>
        <v>1</v>
      </c>
      <c r="L6602" s="9">
        <f t="shared" si="414"/>
        <v>408633237</v>
      </c>
      <c r="M6602" s="9">
        <f t="shared" si="415"/>
        <v>161773</v>
      </c>
    </row>
    <row r="6603" spans="1:13" x14ac:dyDescent="0.2">
      <c r="A6603" t="s">
        <v>4674</v>
      </c>
      <c r="B6603" t="s">
        <v>1751</v>
      </c>
      <c r="C6603" t="s">
        <v>4675</v>
      </c>
      <c r="D6603" s="12">
        <v>161759</v>
      </c>
      <c r="E6603" s="11">
        <v>0</v>
      </c>
      <c r="F6603" t="s">
        <v>4676</v>
      </c>
      <c r="G6603" t="s">
        <v>147</v>
      </c>
      <c r="H6603" s="1">
        <v>45720</v>
      </c>
      <c r="I6603" t="s">
        <v>4677</v>
      </c>
      <c r="J6603">
        <f t="shared" si="412"/>
        <v>99</v>
      </c>
      <c r="K6603">
        <f t="shared" si="413"/>
        <v>1</v>
      </c>
      <c r="L6603" s="9">
        <f t="shared" si="414"/>
        <v>382244987</v>
      </c>
      <c r="M6603" s="9">
        <f t="shared" si="415"/>
        <v>161759</v>
      </c>
    </row>
    <row r="6604" spans="1:13" x14ac:dyDescent="0.2">
      <c r="A6604" t="s">
        <v>5335</v>
      </c>
      <c r="B6604" t="s">
        <v>4999</v>
      </c>
      <c r="C6604" t="s">
        <v>5336</v>
      </c>
      <c r="D6604" s="12">
        <v>161753</v>
      </c>
      <c r="E6604" s="11">
        <v>0</v>
      </c>
      <c r="F6604" t="s">
        <v>5337</v>
      </c>
      <c r="G6604" t="s">
        <v>13</v>
      </c>
      <c r="H6604" s="1">
        <v>45715</v>
      </c>
      <c r="I6604" t="s">
        <v>5338</v>
      </c>
      <c r="J6604">
        <f t="shared" si="412"/>
        <v>16</v>
      </c>
      <c r="K6604">
        <f t="shared" si="413"/>
        <v>1</v>
      </c>
      <c r="L6604" s="9">
        <f t="shared" si="414"/>
        <v>3457458</v>
      </c>
      <c r="M6604" s="9">
        <f t="shared" si="415"/>
        <v>161753</v>
      </c>
    </row>
    <row r="6605" spans="1:13" x14ac:dyDescent="0.2">
      <c r="A6605" t="s">
        <v>4843</v>
      </c>
      <c r="B6605" t="s">
        <v>1793</v>
      </c>
      <c r="C6605" t="s">
        <v>4844</v>
      </c>
      <c r="D6605" s="12">
        <v>161649</v>
      </c>
      <c r="E6605" s="11">
        <v>15883</v>
      </c>
      <c r="F6605" t="s">
        <v>4845</v>
      </c>
      <c r="G6605" t="s">
        <v>13</v>
      </c>
      <c r="H6605" s="1">
        <v>45719</v>
      </c>
      <c r="I6605" t="s">
        <v>4846</v>
      </c>
      <c r="J6605">
        <f t="shared" si="412"/>
        <v>85</v>
      </c>
      <c r="K6605">
        <f t="shared" si="413"/>
        <v>1</v>
      </c>
      <c r="L6605" s="9">
        <f t="shared" si="414"/>
        <v>35074817</v>
      </c>
      <c r="M6605" s="9">
        <f t="shared" si="415"/>
        <v>161649</v>
      </c>
    </row>
    <row r="6606" spans="1:13" x14ac:dyDescent="0.2">
      <c r="A6606" t="s">
        <v>11392</v>
      </c>
      <c r="B6606" t="s">
        <v>87</v>
      </c>
      <c r="C6606" t="s">
        <v>11393</v>
      </c>
      <c r="D6606" s="12">
        <v>161056</v>
      </c>
      <c r="E6606" s="11">
        <v>0</v>
      </c>
      <c r="F6606" t="s">
        <v>11394</v>
      </c>
      <c r="G6606" t="s">
        <v>13</v>
      </c>
      <c r="H6606" s="1">
        <v>45699</v>
      </c>
      <c r="I6606" t="s">
        <v>11395</v>
      </c>
      <c r="J6606">
        <f t="shared" si="412"/>
        <v>160</v>
      </c>
      <c r="K6606">
        <f t="shared" si="413"/>
        <v>1</v>
      </c>
      <c r="L6606" s="9">
        <f t="shared" si="414"/>
        <v>1007902320</v>
      </c>
      <c r="M6606" s="9">
        <f t="shared" si="415"/>
        <v>161056</v>
      </c>
    </row>
    <row r="6607" spans="1:13" x14ac:dyDescent="0.2">
      <c r="A6607" t="s">
        <v>5296</v>
      </c>
      <c r="B6607" t="s">
        <v>1701</v>
      </c>
      <c r="C6607" t="s">
        <v>5297</v>
      </c>
      <c r="D6607" s="12">
        <v>148433</v>
      </c>
      <c r="E6607" s="11">
        <v>60853</v>
      </c>
      <c r="F6607" t="s">
        <v>5298</v>
      </c>
      <c r="G6607" t="s">
        <v>13</v>
      </c>
      <c r="H6607" s="1">
        <v>45716</v>
      </c>
      <c r="I6607" t="s">
        <v>5299</v>
      </c>
      <c r="J6607">
        <f t="shared" si="412"/>
        <v>250</v>
      </c>
      <c r="K6607">
        <f t="shared" si="413"/>
        <v>2</v>
      </c>
      <c r="L6607" s="9">
        <f t="shared" si="414"/>
        <v>408633237</v>
      </c>
      <c r="M6607" s="9">
        <f t="shared" si="415"/>
        <v>159833</v>
      </c>
    </row>
    <row r="6608" spans="1:13" x14ac:dyDescent="0.2">
      <c r="A6608" t="s">
        <v>9615</v>
      </c>
      <c r="B6608" t="s">
        <v>8976</v>
      </c>
      <c r="C6608" t="s">
        <v>5297</v>
      </c>
      <c r="D6608" s="12">
        <v>11400</v>
      </c>
      <c r="E6608" s="11">
        <v>0</v>
      </c>
      <c r="F6608" t="s">
        <v>9616</v>
      </c>
      <c r="G6608" t="s">
        <v>130</v>
      </c>
      <c r="H6608" s="1">
        <v>45702</v>
      </c>
      <c r="I6608" t="s">
        <v>9617</v>
      </c>
      <c r="J6608">
        <f t="shared" si="412"/>
        <v>350</v>
      </c>
      <c r="K6608">
        <f t="shared" si="413"/>
        <v>2</v>
      </c>
      <c r="L6608" s="9">
        <f t="shared" si="414"/>
        <v>1401538900</v>
      </c>
      <c r="M6608" s="9">
        <f t="shared" si="415"/>
        <v>159833</v>
      </c>
    </row>
    <row r="6609" spans="1:13" x14ac:dyDescent="0.2">
      <c r="A6609" t="s">
        <v>6035</v>
      </c>
      <c r="B6609" t="s">
        <v>10</v>
      </c>
      <c r="C6609" t="s">
        <v>6036</v>
      </c>
      <c r="D6609" s="12">
        <v>159570</v>
      </c>
      <c r="E6609" s="11">
        <v>0</v>
      </c>
      <c r="F6609" t="s">
        <v>6037</v>
      </c>
      <c r="G6609" t="s">
        <v>152</v>
      </c>
      <c r="H6609" s="1">
        <v>45714</v>
      </c>
      <c r="I6609" t="s">
        <v>6038</v>
      </c>
      <c r="J6609">
        <f t="shared" si="412"/>
        <v>366</v>
      </c>
      <c r="K6609">
        <f t="shared" si="413"/>
        <v>1</v>
      </c>
      <c r="L6609" s="9">
        <f t="shared" si="414"/>
        <v>442014068</v>
      </c>
      <c r="M6609" s="9">
        <f t="shared" si="415"/>
        <v>159570</v>
      </c>
    </row>
    <row r="6610" spans="1:13" x14ac:dyDescent="0.2">
      <c r="A6610" t="s">
        <v>8227</v>
      </c>
      <c r="B6610" t="s">
        <v>16</v>
      </c>
      <c r="C6610" t="s">
        <v>8228</v>
      </c>
      <c r="D6610" s="12">
        <v>158323</v>
      </c>
      <c r="E6610" s="11">
        <v>0</v>
      </c>
      <c r="F6610" t="s">
        <v>8229</v>
      </c>
      <c r="G6610" t="s">
        <v>13</v>
      </c>
      <c r="H6610" s="1">
        <v>45706</v>
      </c>
      <c r="I6610" t="s">
        <v>8230</v>
      </c>
      <c r="J6610">
        <f t="shared" si="412"/>
        <v>137</v>
      </c>
      <c r="K6610">
        <f t="shared" si="413"/>
        <v>1</v>
      </c>
      <c r="L6610" s="9">
        <f t="shared" si="414"/>
        <v>2463589332</v>
      </c>
      <c r="M6610" s="9">
        <f t="shared" si="415"/>
        <v>158323</v>
      </c>
    </row>
    <row r="6611" spans="1:13" x14ac:dyDescent="0.2">
      <c r="A6611" t="s">
        <v>4839</v>
      </c>
      <c r="B6611" t="s">
        <v>1793</v>
      </c>
      <c r="C6611" t="s">
        <v>4840</v>
      </c>
      <c r="D6611" s="12">
        <v>158148</v>
      </c>
      <c r="E6611" s="11">
        <v>0</v>
      </c>
      <c r="F6611" t="s">
        <v>4841</v>
      </c>
      <c r="G6611" t="s">
        <v>13</v>
      </c>
      <c r="H6611" s="1">
        <v>45719</v>
      </c>
      <c r="I6611" t="s">
        <v>4842</v>
      </c>
      <c r="J6611">
        <f t="shared" si="412"/>
        <v>85</v>
      </c>
      <c r="K6611">
        <f t="shared" si="413"/>
        <v>1</v>
      </c>
      <c r="L6611" s="9">
        <f t="shared" si="414"/>
        <v>35074817</v>
      </c>
      <c r="M6611" s="9">
        <f t="shared" si="415"/>
        <v>158148</v>
      </c>
    </row>
    <row r="6612" spans="1:13" x14ac:dyDescent="0.2">
      <c r="A6612" t="s">
        <v>4913</v>
      </c>
      <c r="B6612" t="s">
        <v>951</v>
      </c>
      <c r="C6612" t="s">
        <v>4914</v>
      </c>
      <c r="D6612" s="12">
        <v>157473</v>
      </c>
      <c r="E6612" s="11">
        <v>0</v>
      </c>
      <c r="F6612" t="s">
        <v>4915</v>
      </c>
      <c r="G6612" t="s">
        <v>13</v>
      </c>
      <c r="H6612" s="1">
        <v>45719</v>
      </c>
      <c r="I6612" t="s">
        <v>4916</v>
      </c>
      <c r="J6612">
        <f t="shared" si="412"/>
        <v>140</v>
      </c>
      <c r="K6612">
        <f t="shared" si="413"/>
        <v>1</v>
      </c>
      <c r="L6612" s="9">
        <f t="shared" si="414"/>
        <v>5426635612</v>
      </c>
      <c r="M6612" s="9">
        <f t="shared" si="415"/>
        <v>157473</v>
      </c>
    </row>
    <row r="6613" spans="1:13" x14ac:dyDescent="0.2">
      <c r="A6613" t="s">
        <v>1700</v>
      </c>
      <c r="B6613" t="s">
        <v>1701</v>
      </c>
      <c r="C6613" t="s">
        <v>1702</v>
      </c>
      <c r="D6613" s="12">
        <v>22306</v>
      </c>
      <c r="E6613" s="11">
        <v>0</v>
      </c>
      <c r="F6613" t="s">
        <v>1703</v>
      </c>
      <c r="G6613" t="s">
        <v>13</v>
      </c>
      <c r="H6613" s="1">
        <v>45733</v>
      </c>
      <c r="I6613" t="s">
        <v>1704</v>
      </c>
      <c r="J6613">
        <f t="shared" si="412"/>
        <v>250</v>
      </c>
      <c r="K6613">
        <f t="shared" si="413"/>
        <v>2</v>
      </c>
      <c r="L6613" s="9">
        <f t="shared" si="414"/>
        <v>408633237</v>
      </c>
      <c r="M6613" s="9">
        <f t="shared" si="415"/>
        <v>156876</v>
      </c>
    </row>
    <row r="6614" spans="1:13" x14ac:dyDescent="0.2">
      <c r="A6614" t="s">
        <v>8736</v>
      </c>
      <c r="B6614" t="s">
        <v>951</v>
      </c>
      <c r="C6614" t="s">
        <v>1702</v>
      </c>
      <c r="D6614" s="12">
        <v>134570</v>
      </c>
      <c r="E6614" s="11">
        <v>0</v>
      </c>
      <c r="F6614" t="s">
        <v>8737</v>
      </c>
      <c r="G6614" t="s">
        <v>13</v>
      </c>
      <c r="H6614" s="1">
        <v>45706</v>
      </c>
      <c r="I6614" t="s">
        <v>8738</v>
      </c>
      <c r="J6614">
        <f t="shared" si="412"/>
        <v>140</v>
      </c>
      <c r="K6614">
        <f t="shared" si="413"/>
        <v>2</v>
      </c>
      <c r="L6614" s="9">
        <f t="shared" si="414"/>
        <v>5426635612</v>
      </c>
      <c r="M6614" s="9">
        <f t="shared" si="415"/>
        <v>156876</v>
      </c>
    </row>
    <row r="6615" spans="1:13" x14ac:dyDescent="0.2">
      <c r="A6615" t="s">
        <v>5070</v>
      </c>
      <c r="B6615" t="s">
        <v>10</v>
      </c>
      <c r="C6615" t="s">
        <v>5071</v>
      </c>
      <c r="D6615" s="12">
        <v>155998</v>
      </c>
      <c r="E6615" s="11">
        <v>102544</v>
      </c>
      <c r="F6615" t="s">
        <v>5072</v>
      </c>
      <c r="G6615" t="s">
        <v>152</v>
      </c>
      <c r="H6615" s="1">
        <v>45716</v>
      </c>
      <c r="I6615" t="s">
        <v>5073</v>
      </c>
      <c r="J6615">
        <f t="shared" si="412"/>
        <v>366</v>
      </c>
      <c r="K6615">
        <f t="shared" si="413"/>
        <v>1</v>
      </c>
      <c r="L6615" s="9">
        <f t="shared" si="414"/>
        <v>442014068</v>
      </c>
      <c r="M6615" s="9">
        <f t="shared" si="415"/>
        <v>155998</v>
      </c>
    </row>
    <row r="6616" spans="1:13" x14ac:dyDescent="0.2">
      <c r="A6616" t="s">
        <v>7619</v>
      </c>
      <c r="B6616" t="s">
        <v>1940</v>
      </c>
      <c r="C6616" t="s">
        <v>7620</v>
      </c>
      <c r="D6616" s="12">
        <v>155914</v>
      </c>
      <c r="E6616" s="11">
        <v>99218</v>
      </c>
      <c r="F6616" t="s">
        <v>7621</v>
      </c>
      <c r="G6616" t="s">
        <v>13</v>
      </c>
      <c r="H6616" s="1">
        <v>45707</v>
      </c>
      <c r="I6616" t="s">
        <v>7622</v>
      </c>
      <c r="J6616">
        <f t="shared" si="412"/>
        <v>50</v>
      </c>
      <c r="K6616">
        <f t="shared" si="413"/>
        <v>1</v>
      </c>
      <c r="L6616" s="9">
        <f t="shared" si="414"/>
        <v>84683447</v>
      </c>
      <c r="M6616" s="9">
        <f t="shared" si="415"/>
        <v>155914</v>
      </c>
    </row>
    <row r="6617" spans="1:13" x14ac:dyDescent="0.2">
      <c r="A6617" t="s">
        <v>9069</v>
      </c>
      <c r="B6617" t="s">
        <v>26</v>
      </c>
      <c r="C6617" t="s">
        <v>9070</v>
      </c>
      <c r="D6617" s="12">
        <v>155233</v>
      </c>
      <c r="E6617" s="11">
        <v>0</v>
      </c>
      <c r="F6617" t="s">
        <v>9071</v>
      </c>
      <c r="G6617" t="s">
        <v>13</v>
      </c>
      <c r="H6617" s="1">
        <v>45702</v>
      </c>
      <c r="I6617" t="s">
        <v>9072</v>
      </c>
      <c r="J6617">
        <f t="shared" si="412"/>
        <v>115</v>
      </c>
      <c r="K6617">
        <f t="shared" si="413"/>
        <v>1</v>
      </c>
      <c r="L6617" s="9">
        <f t="shared" si="414"/>
        <v>116767799</v>
      </c>
      <c r="M6617" s="9">
        <f t="shared" si="415"/>
        <v>155233</v>
      </c>
    </row>
    <row r="6618" spans="1:13" x14ac:dyDescent="0.2">
      <c r="A6618" t="s">
        <v>9943</v>
      </c>
      <c r="B6618" t="s">
        <v>8976</v>
      </c>
      <c r="C6618" t="s">
        <v>9944</v>
      </c>
      <c r="D6618" s="12">
        <v>155200</v>
      </c>
      <c r="E6618" s="11">
        <v>155200</v>
      </c>
      <c r="F6618" t="s">
        <v>9945</v>
      </c>
      <c r="G6618" t="s">
        <v>13</v>
      </c>
      <c r="H6618" s="1">
        <v>45702</v>
      </c>
      <c r="I6618" t="s">
        <v>9946</v>
      </c>
      <c r="J6618">
        <f t="shared" si="412"/>
        <v>350</v>
      </c>
      <c r="K6618">
        <f t="shared" si="413"/>
        <v>1</v>
      </c>
      <c r="L6618" s="9">
        <f t="shared" si="414"/>
        <v>1401538900</v>
      </c>
      <c r="M6618" s="9">
        <f t="shared" si="415"/>
        <v>155200</v>
      </c>
    </row>
    <row r="6619" spans="1:13" x14ac:dyDescent="0.2">
      <c r="A6619" t="s">
        <v>3593</v>
      </c>
      <c r="B6619" t="s">
        <v>10</v>
      </c>
      <c r="C6619" t="s">
        <v>3594</v>
      </c>
      <c r="D6619" s="12">
        <v>154900</v>
      </c>
      <c r="E6619" s="11">
        <v>0</v>
      </c>
      <c r="F6619" t="s">
        <v>3595</v>
      </c>
      <c r="G6619" t="s">
        <v>121</v>
      </c>
      <c r="H6619" s="1">
        <v>45722</v>
      </c>
      <c r="I6619" t="s">
        <v>3596</v>
      </c>
      <c r="J6619">
        <f t="shared" si="412"/>
        <v>366</v>
      </c>
      <c r="K6619">
        <f t="shared" si="413"/>
        <v>1</v>
      </c>
      <c r="L6619" s="9">
        <f t="shared" si="414"/>
        <v>442014068</v>
      </c>
      <c r="M6619" s="9">
        <f t="shared" si="415"/>
        <v>154900</v>
      </c>
    </row>
    <row r="6620" spans="1:13" x14ac:dyDescent="0.2">
      <c r="A6620" t="s">
        <v>1039</v>
      </c>
      <c r="B6620" t="s">
        <v>21</v>
      </c>
      <c r="C6620" t="s">
        <v>1040</v>
      </c>
      <c r="D6620" s="12">
        <v>154681</v>
      </c>
      <c r="E6620" s="11">
        <v>154681</v>
      </c>
      <c r="F6620" t="s">
        <v>1041</v>
      </c>
      <c r="G6620" t="s">
        <v>152</v>
      </c>
      <c r="H6620" s="1">
        <v>45736</v>
      </c>
      <c r="I6620" t="s">
        <v>1042</v>
      </c>
      <c r="J6620">
        <f t="shared" si="412"/>
        <v>61</v>
      </c>
      <c r="K6620">
        <f t="shared" si="413"/>
        <v>1</v>
      </c>
      <c r="L6620" s="9">
        <f t="shared" si="414"/>
        <v>83466674</v>
      </c>
      <c r="M6620" s="9">
        <f t="shared" si="415"/>
        <v>154681</v>
      </c>
    </row>
    <row r="6621" spans="1:13" x14ac:dyDescent="0.2">
      <c r="A6621" t="s">
        <v>2661</v>
      </c>
      <c r="B6621" t="s">
        <v>10</v>
      </c>
      <c r="C6621" t="s">
        <v>2662</v>
      </c>
      <c r="D6621" s="12">
        <v>154500</v>
      </c>
      <c r="E6621" s="11">
        <v>0</v>
      </c>
      <c r="F6621" t="s">
        <v>2663</v>
      </c>
      <c r="G6621" t="s">
        <v>13</v>
      </c>
      <c r="H6621" s="1">
        <v>45727</v>
      </c>
      <c r="I6621" t="s">
        <v>2664</v>
      </c>
      <c r="J6621">
        <f t="shared" si="412"/>
        <v>366</v>
      </c>
      <c r="K6621">
        <f t="shared" si="413"/>
        <v>1</v>
      </c>
      <c r="L6621" s="9">
        <f t="shared" si="414"/>
        <v>442014068</v>
      </c>
      <c r="M6621" s="9">
        <f t="shared" si="415"/>
        <v>154500</v>
      </c>
    </row>
    <row r="6622" spans="1:13" x14ac:dyDescent="0.2">
      <c r="A6622" t="s">
        <v>2401</v>
      </c>
      <c r="B6622" t="s">
        <v>1793</v>
      </c>
      <c r="C6622" t="s">
        <v>2402</v>
      </c>
      <c r="D6622" s="12">
        <v>76837</v>
      </c>
      <c r="E6622" s="11">
        <v>22556</v>
      </c>
      <c r="F6622" t="s">
        <v>2403</v>
      </c>
      <c r="G6622" t="s">
        <v>13</v>
      </c>
      <c r="H6622" s="1">
        <v>45728</v>
      </c>
      <c r="I6622" t="s">
        <v>2404</v>
      </c>
      <c r="J6622">
        <f t="shared" si="412"/>
        <v>85</v>
      </c>
      <c r="K6622">
        <f t="shared" si="413"/>
        <v>2</v>
      </c>
      <c r="L6622" s="9">
        <f t="shared" si="414"/>
        <v>35074817</v>
      </c>
      <c r="M6622" s="9">
        <f t="shared" si="415"/>
        <v>153674</v>
      </c>
    </row>
    <row r="6623" spans="1:13" x14ac:dyDescent="0.2">
      <c r="A6623" t="s">
        <v>3126</v>
      </c>
      <c r="B6623" t="s">
        <v>1793</v>
      </c>
      <c r="C6623" t="s">
        <v>2402</v>
      </c>
      <c r="D6623" s="12">
        <v>76837</v>
      </c>
      <c r="E6623" s="11">
        <v>0</v>
      </c>
      <c r="F6623" t="s">
        <v>3127</v>
      </c>
      <c r="G6623" t="s">
        <v>13</v>
      </c>
      <c r="H6623" s="1">
        <v>45723</v>
      </c>
      <c r="I6623" t="s">
        <v>3128</v>
      </c>
      <c r="J6623">
        <f t="shared" si="412"/>
        <v>85</v>
      </c>
      <c r="K6623">
        <f t="shared" si="413"/>
        <v>2</v>
      </c>
      <c r="L6623" s="9">
        <f t="shared" si="414"/>
        <v>35074817</v>
      </c>
      <c r="M6623" s="9">
        <f t="shared" si="415"/>
        <v>153674</v>
      </c>
    </row>
    <row r="6624" spans="1:13" x14ac:dyDescent="0.2">
      <c r="A6624" t="s">
        <v>6436</v>
      </c>
      <c r="B6624" t="s">
        <v>87</v>
      </c>
      <c r="C6624" t="s">
        <v>6437</v>
      </c>
      <c r="D6624" s="12">
        <v>152160</v>
      </c>
      <c r="E6624" s="11">
        <v>0</v>
      </c>
      <c r="F6624" t="s">
        <v>6438</v>
      </c>
      <c r="G6624" t="s">
        <v>13</v>
      </c>
      <c r="H6624" s="1">
        <v>45713</v>
      </c>
      <c r="I6624" t="s">
        <v>6439</v>
      </c>
      <c r="J6624">
        <f t="shared" si="412"/>
        <v>160</v>
      </c>
      <c r="K6624">
        <f t="shared" si="413"/>
        <v>1</v>
      </c>
      <c r="L6624" s="9">
        <f t="shared" si="414"/>
        <v>1007902320</v>
      </c>
      <c r="M6624" s="9">
        <f t="shared" si="415"/>
        <v>152160</v>
      </c>
    </row>
    <row r="6625" spans="1:13" x14ac:dyDescent="0.2">
      <c r="A6625" t="s">
        <v>4200</v>
      </c>
      <c r="B6625" t="s">
        <v>10</v>
      </c>
      <c r="C6625" t="s">
        <v>4201</v>
      </c>
      <c r="D6625" s="12">
        <v>150614</v>
      </c>
      <c r="E6625" s="11">
        <v>0</v>
      </c>
      <c r="F6625" t="s">
        <v>4202</v>
      </c>
      <c r="G6625" t="s">
        <v>116</v>
      </c>
      <c r="H6625" s="1">
        <v>45721</v>
      </c>
      <c r="I6625" t="s">
        <v>4203</v>
      </c>
      <c r="J6625">
        <f t="shared" si="412"/>
        <v>366</v>
      </c>
      <c r="K6625">
        <f t="shared" si="413"/>
        <v>1</v>
      </c>
      <c r="L6625" s="9">
        <f t="shared" si="414"/>
        <v>442014068</v>
      </c>
      <c r="M6625" s="9">
        <f t="shared" si="415"/>
        <v>150614</v>
      </c>
    </row>
    <row r="6626" spans="1:13" x14ac:dyDescent="0.2">
      <c r="A6626" t="s">
        <v>11321</v>
      </c>
      <c r="B6626" t="s">
        <v>1701</v>
      </c>
      <c r="C6626" t="s">
        <v>11322</v>
      </c>
      <c r="D6626" s="12">
        <v>150000</v>
      </c>
      <c r="E6626" s="11">
        <v>90000</v>
      </c>
      <c r="F6626" t="s">
        <v>11323</v>
      </c>
      <c r="G6626" t="s">
        <v>13</v>
      </c>
      <c r="H6626" s="1">
        <v>45700</v>
      </c>
      <c r="I6626" t="s">
        <v>11324</v>
      </c>
      <c r="J6626">
        <f t="shared" si="412"/>
        <v>250</v>
      </c>
      <c r="K6626">
        <f t="shared" si="413"/>
        <v>1</v>
      </c>
      <c r="L6626" s="9">
        <f t="shared" si="414"/>
        <v>408633237</v>
      </c>
      <c r="M6626" s="9">
        <f t="shared" si="415"/>
        <v>150000</v>
      </c>
    </row>
    <row r="6627" spans="1:13" x14ac:dyDescent="0.2">
      <c r="A6627" t="s">
        <v>82</v>
      </c>
      <c r="B6627" t="s">
        <v>21</v>
      </c>
      <c r="C6627" t="s">
        <v>83</v>
      </c>
      <c r="D6627" s="12">
        <v>149765</v>
      </c>
      <c r="E6627" s="11">
        <v>0</v>
      </c>
      <c r="F6627" t="s">
        <v>84</v>
      </c>
      <c r="G6627" t="s">
        <v>13</v>
      </c>
      <c r="H6627" s="1">
        <v>45740</v>
      </c>
      <c r="I6627" t="s">
        <v>85</v>
      </c>
      <c r="J6627">
        <f t="shared" si="412"/>
        <v>61</v>
      </c>
      <c r="K6627">
        <f t="shared" si="413"/>
        <v>1</v>
      </c>
      <c r="L6627" s="9">
        <f t="shared" si="414"/>
        <v>83466674</v>
      </c>
      <c r="M6627" s="9">
        <f t="shared" si="415"/>
        <v>149765</v>
      </c>
    </row>
    <row r="6628" spans="1:13" x14ac:dyDescent="0.2">
      <c r="A6628" t="s">
        <v>5288</v>
      </c>
      <c r="B6628" t="s">
        <v>1701</v>
      </c>
      <c r="C6628" t="s">
        <v>5289</v>
      </c>
      <c r="D6628" s="12">
        <v>122484</v>
      </c>
      <c r="E6628" s="11">
        <v>98711</v>
      </c>
      <c r="F6628" t="s">
        <v>5290</v>
      </c>
      <c r="G6628" t="s">
        <v>13</v>
      </c>
      <c r="H6628" s="1">
        <v>45716</v>
      </c>
      <c r="I6628" t="s">
        <v>5291</v>
      </c>
      <c r="J6628">
        <f t="shared" si="412"/>
        <v>250</v>
      </c>
      <c r="K6628">
        <f t="shared" si="413"/>
        <v>2</v>
      </c>
      <c r="L6628" s="9">
        <f t="shared" si="414"/>
        <v>408633237</v>
      </c>
      <c r="M6628" s="9">
        <f t="shared" si="415"/>
        <v>149484</v>
      </c>
    </row>
    <row r="6629" spans="1:13" x14ac:dyDescent="0.2">
      <c r="A6629" t="s">
        <v>11178</v>
      </c>
      <c r="B6629" t="s">
        <v>926</v>
      </c>
      <c r="C6629" t="s">
        <v>5289</v>
      </c>
      <c r="D6629" s="12">
        <v>27000</v>
      </c>
      <c r="E6629" s="11">
        <v>0</v>
      </c>
      <c r="F6629" t="s">
        <v>11179</v>
      </c>
      <c r="G6629" t="s">
        <v>130</v>
      </c>
      <c r="H6629" s="1">
        <v>45701</v>
      </c>
      <c r="I6629" t="s">
        <v>11180</v>
      </c>
      <c r="J6629">
        <f t="shared" si="412"/>
        <v>109</v>
      </c>
      <c r="K6629">
        <f t="shared" si="413"/>
        <v>2</v>
      </c>
      <c r="L6629" s="9">
        <f t="shared" si="414"/>
        <v>185579277</v>
      </c>
      <c r="M6629" s="9">
        <f t="shared" si="415"/>
        <v>149484</v>
      </c>
    </row>
    <row r="6630" spans="1:13" x14ac:dyDescent="0.2">
      <c r="A6630" t="s">
        <v>9207</v>
      </c>
      <c r="B6630" t="s">
        <v>1751</v>
      </c>
      <c r="C6630" t="s">
        <v>9208</v>
      </c>
      <c r="D6630" s="12">
        <v>149325</v>
      </c>
      <c r="E6630" s="11">
        <v>119460</v>
      </c>
      <c r="F6630" t="s">
        <v>9209</v>
      </c>
      <c r="G6630" t="s">
        <v>13</v>
      </c>
      <c r="H6630" s="1">
        <v>45702</v>
      </c>
      <c r="I6630" t="s">
        <v>9210</v>
      </c>
      <c r="J6630">
        <f t="shared" si="412"/>
        <v>99</v>
      </c>
      <c r="K6630">
        <f t="shared" si="413"/>
        <v>1</v>
      </c>
      <c r="L6630" s="9">
        <f t="shared" si="414"/>
        <v>382244987</v>
      </c>
      <c r="M6630" s="9">
        <f t="shared" si="415"/>
        <v>149325</v>
      </c>
    </row>
    <row r="6631" spans="1:13" x14ac:dyDescent="0.2">
      <c r="A6631" t="s">
        <v>9055</v>
      </c>
      <c r="B6631" t="s">
        <v>26</v>
      </c>
      <c r="C6631" t="s">
        <v>9056</v>
      </c>
      <c r="D6631" s="12">
        <v>148900</v>
      </c>
      <c r="E6631" s="11">
        <v>0</v>
      </c>
      <c r="F6631" t="s">
        <v>9057</v>
      </c>
      <c r="G6631" t="s">
        <v>130</v>
      </c>
      <c r="H6631" s="1">
        <v>45702</v>
      </c>
      <c r="I6631" t="s">
        <v>9058</v>
      </c>
      <c r="J6631">
        <f t="shared" si="412"/>
        <v>115</v>
      </c>
      <c r="K6631">
        <f t="shared" si="413"/>
        <v>1</v>
      </c>
      <c r="L6631" s="9">
        <f t="shared" si="414"/>
        <v>116767799</v>
      </c>
      <c r="M6631" s="9">
        <f t="shared" si="415"/>
        <v>148900</v>
      </c>
    </row>
    <row r="6632" spans="1:13" x14ac:dyDescent="0.2">
      <c r="A6632" t="s">
        <v>10920</v>
      </c>
      <c r="B6632" t="s">
        <v>56</v>
      </c>
      <c r="C6632" t="s">
        <v>10921</v>
      </c>
      <c r="D6632" s="12">
        <v>148742</v>
      </c>
      <c r="E6632" s="11">
        <v>99629</v>
      </c>
      <c r="F6632" t="s">
        <v>10922</v>
      </c>
      <c r="G6632" t="s">
        <v>13</v>
      </c>
      <c r="H6632" s="1">
        <v>45701</v>
      </c>
      <c r="I6632" t="s">
        <v>10923</v>
      </c>
      <c r="J6632">
        <f t="shared" si="412"/>
        <v>673</v>
      </c>
      <c r="K6632">
        <f t="shared" si="413"/>
        <v>1</v>
      </c>
      <c r="L6632" s="9">
        <f t="shared" si="414"/>
        <v>5115679510</v>
      </c>
      <c r="M6632" s="9">
        <f t="shared" si="415"/>
        <v>148742</v>
      </c>
    </row>
    <row r="6633" spans="1:13" x14ac:dyDescent="0.2">
      <c r="A6633" t="s">
        <v>1859</v>
      </c>
      <c r="B6633" t="s">
        <v>926</v>
      </c>
      <c r="C6633" t="s">
        <v>1860</v>
      </c>
      <c r="D6633" s="12">
        <v>148494</v>
      </c>
      <c r="E6633" s="11">
        <v>74864</v>
      </c>
      <c r="F6633" t="s">
        <v>1861</v>
      </c>
      <c r="G6633" t="s">
        <v>13</v>
      </c>
      <c r="H6633" s="1">
        <v>45730</v>
      </c>
      <c r="I6633" t="s">
        <v>1862</v>
      </c>
      <c r="J6633">
        <f t="shared" si="412"/>
        <v>109</v>
      </c>
      <c r="K6633">
        <f t="shared" si="413"/>
        <v>1</v>
      </c>
      <c r="L6633" s="9">
        <f t="shared" si="414"/>
        <v>185579277</v>
      </c>
      <c r="M6633" s="9">
        <f t="shared" si="415"/>
        <v>148494</v>
      </c>
    </row>
    <row r="6634" spans="1:13" x14ac:dyDescent="0.2">
      <c r="A6634" t="s">
        <v>10916</v>
      </c>
      <c r="B6634" t="s">
        <v>56</v>
      </c>
      <c r="C6634" t="s">
        <v>10917</v>
      </c>
      <c r="D6634" s="12">
        <v>147822</v>
      </c>
      <c r="E6634" s="11">
        <v>133040</v>
      </c>
      <c r="F6634" t="s">
        <v>10918</v>
      </c>
      <c r="G6634" t="s">
        <v>116</v>
      </c>
      <c r="H6634" s="1">
        <v>45701</v>
      </c>
      <c r="I6634" t="s">
        <v>10919</v>
      </c>
      <c r="J6634">
        <f t="shared" si="412"/>
        <v>673</v>
      </c>
      <c r="K6634">
        <f t="shared" si="413"/>
        <v>1</v>
      </c>
      <c r="L6634" s="9">
        <f t="shared" si="414"/>
        <v>5115679510</v>
      </c>
      <c r="M6634" s="9">
        <f t="shared" si="415"/>
        <v>147822</v>
      </c>
    </row>
    <row r="6635" spans="1:13" x14ac:dyDescent="0.2">
      <c r="A6635" t="s">
        <v>4411</v>
      </c>
      <c r="B6635" t="s">
        <v>1269</v>
      </c>
      <c r="C6635" t="s">
        <v>4412</v>
      </c>
      <c r="D6635" s="12">
        <v>146550</v>
      </c>
      <c r="E6635" s="11">
        <v>119868</v>
      </c>
      <c r="F6635" t="s">
        <v>4413</v>
      </c>
      <c r="G6635" t="s">
        <v>13</v>
      </c>
      <c r="H6635" s="1">
        <v>45721</v>
      </c>
      <c r="I6635" t="s">
        <v>4414</v>
      </c>
      <c r="J6635">
        <f t="shared" si="412"/>
        <v>17</v>
      </c>
      <c r="K6635">
        <f t="shared" si="413"/>
        <v>1</v>
      </c>
      <c r="L6635" s="9">
        <f t="shared" si="414"/>
        <v>19029287</v>
      </c>
      <c r="M6635" s="9">
        <f t="shared" si="415"/>
        <v>146550</v>
      </c>
    </row>
    <row r="6636" spans="1:13" x14ac:dyDescent="0.2">
      <c r="A6636" t="s">
        <v>8044</v>
      </c>
      <c r="B6636" t="s">
        <v>21</v>
      </c>
      <c r="C6636" t="s">
        <v>8045</v>
      </c>
      <c r="D6636" s="12">
        <v>144948</v>
      </c>
      <c r="E6636" s="11">
        <v>0</v>
      </c>
      <c r="F6636" t="s">
        <v>8046</v>
      </c>
      <c r="G6636" t="s">
        <v>152</v>
      </c>
      <c r="H6636" s="1">
        <v>45706</v>
      </c>
      <c r="I6636" t="s">
        <v>8047</v>
      </c>
      <c r="J6636">
        <f t="shared" si="412"/>
        <v>61</v>
      </c>
      <c r="K6636">
        <f t="shared" si="413"/>
        <v>1</v>
      </c>
      <c r="L6636" s="9">
        <f t="shared" si="414"/>
        <v>83466674</v>
      </c>
      <c r="M6636" s="9">
        <f t="shared" si="415"/>
        <v>144948</v>
      </c>
    </row>
    <row r="6637" spans="1:13" x14ac:dyDescent="0.2">
      <c r="A6637" t="s">
        <v>8911</v>
      </c>
      <c r="B6637" t="s">
        <v>1701</v>
      </c>
      <c r="C6637" t="s">
        <v>8912</v>
      </c>
      <c r="D6637" s="12">
        <v>144675</v>
      </c>
      <c r="E6637" s="11">
        <v>0</v>
      </c>
      <c r="F6637" t="s">
        <v>8913</v>
      </c>
      <c r="G6637" t="s">
        <v>13</v>
      </c>
      <c r="H6637" s="1">
        <v>45706</v>
      </c>
      <c r="I6637" t="s">
        <v>8914</v>
      </c>
      <c r="J6637">
        <f t="shared" si="412"/>
        <v>250</v>
      </c>
      <c r="K6637">
        <f t="shared" si="413"/>
        <v>1</v>
      </c>
      <c r="L6637" s="9">
        <f t="shared" si="414"/>
        <v>408633237</v>
      </c>
      <c r="M6637" s="9">
        <f t="shared" si="415"/>
        <v>144675</v>
      </c>
    </row>
    <row r="6638" spans="1:13" x14ac:dyDescent="0.2">
      <c r="A6638" t="s">
        <v>3555</v>
      </c>
      <c r="B6638" t="s">
        <v>10</v>
      </c>
      <c r="C6638" t="s">
        <v>3556</v>
      </c>
      <c r="D6638" s="12">
        <v>144560</v>
      </c>
      <c r="E6638" s="11">
        <v>115648</v>
      </c>
      <c r="F6638" t="s">
        <v>3557</v>
      </c>
      <c r="G6638" t="s">
        <v>130</v>
      </c>
      <c r="H6638" s="1">
        <v>45722</v>
      </c>
      <c r="I6638" t="s">
        <v>3558</v>
      </c>
      <c r="J6638">
        <f t="shared" si="412"/>
        <v>366</v>
      </c>
      <c r="K6638">
        <f t="shared" si="413"/>
        <v>1</v>
      </c>
      <c r="L6638" s="9">
        <f t="shared" si="414"/>
        <v>442014068</v>
      </c>
      <c r="M6638" s="9">
        <f t="shared" si="415"/>
        <v>144560</v>
      </c>
    </row>
    <row r="6639" spans="1:13" x14ac:dyDescent="0.2">
      <c r="A6639" t="s">
        <v>7615</v>
      </c>
      <c r="B6639" t="s">
        <v>1940</v>
      </c>
      <c r="C6639" t="s">
        <v>7616</v>
      </c>
      <c r="D6639" s="12">
        <v>144465</v>
      </c>
      <c r="E6639" s="11">
        <v>0</v>
      </c>
      <c r="F6639" t="s">
        <v>7617</v>
      </c>
      <c r="G6639" t="s">
        <v>13</v>
      </c>
      <c r="H6639" s="1">
        <v>45707</v>
      </c>
      <c r="I6639" t="s">
        <v>7618</v>
      </c>
      <c r="J6639">
        <f t="shared" si="412"/>
        <v>50</v>
      </c>
      <c r="K6639">
        <f t="shared" si="413"/>
        <v>1</v>
      </c>
      <c r="L6639" s="9">
        <f t="shared" si="414"/>
        <v>84683447</v>
      </c>
      <c r="M6639" s="9">
        <f t="shared" si="415"/>
        <v>144465</v>
      </c>
    </row>
    <row r="6640" spans="1:13" ht="68" x14ac:dyDescent="0.2">
      <c r="A6640" t="s">
        <v>5365</v>
      </c>
      <c r="B6640" t="s">
        <v>26</v>
      </c>
      <c r="C6640" s="2" t="s">
        <v>5366</v>
      </c>
      <c r="D6640" s="12">
        <v>143944</v>
      </c>
      <c r="E6640" s="11">
        <v>68720</v>
      </c>
      <c r="F6640" t="s">
        <v>5367</v>
      </c>
      <c r="G6640" t="s">
        <v>13</v>
      </c>
      <c r="H6640" s="1">
        <v>45715</v>
      </c>
      <c r="I6640" t="s">
        <v>5368</v>
      </c>
      <c r="J6640">
        <f t="shared" si="412"/>
        <v>115</v>
      </c>
      <c r="K6640">
        <f t="shared" si="413"/>
        <v>1</v>
      </c>
      <c r="L6640" s="9">
        <f t="shared" si="414"/>
        <v>116767799</v>
      </c>
      <c r="M6640" s="9">
        <f t="shared" si="415"/>
        <v>143944</v>
      </c>
    </row>
    <row r="6641" spans="1:13" x14ac:dyDescent="0.2">
      <c r="A6641" t="s">
        <v>1763</v>
      </c>
      <c r="B6641" t="s">
        <v>951</v>
      </c>
      <c r="C6641" t="s">
        <v>1764</v>
      </c>
      <c r="D6641" s="12">
        <v>143477</v>
      </c>
      <c r="E6641" s="11">
        <v>1500</v>
      </c>
      <c r="F6641" t="s">
        <v>1765</v>
      </c>
      <c r="G6641" t="s">
        <v>121</v>
      </c>
      <c r="H6641" s="1">
        <v>45731</v>
      </c>
      <c r="I6641" t="s">
        <v>1766</v>
      </c>
      <c r="J6641">
        <f t="shared" si="412"/>
        <v>140</v>
      </c>
      <c r="K6641">
        <f t="shared" si="413"/>
        <v>1</v>
      </c>
      <c r="L6641" s="9">
        <f t="shared" si="414"/>
        <v>5426635612</v>
      </c>
      <c r="M6641" s="9">
        <f t="shared" si="415"/>
        <v>143477</v>
      </c>
    </row>
    <row r="6642" spans="1:13" x14ac:dyDescent="0.2">
      <c r="A6642" t="s">
        <v>4407</v>
      </c>
      <c r="B6642" t="s">
        <v>1701</v>
      </c>
      <c r="C6642" t="s">
        <v>4408</v>
      </c>
      <c r="D6642" s="12">
        <v>142544</v>
      </c>
      <c r="E6642" s="11">
        <v>82250</v>
      </c>
      <c r="F6642" t="s">
        <v>4409</v>
      </c>
      <c r="G6642" t="s">
        <v>121</v>
      </c>
      <c r="H6642" s="1">
        <v>45721</v>
      </c>
      <c r="I6642" t="s">
        <v>4410</v>
      </c>
      <c r="J6642">
        <f t="shared" si="412"/>
        <v>250</v>
      </c>
      <c r="K6642">
        <f t="shared" si="413"/>
        <v>1</v>
      </c>
      <c r="L6642" s="9">
        <f t="shared" si="414"/>
        <v>408633237</v>
      </c>
      <c r="M6642" s="9">
        <f t="shared" si="415"/>
        <v>142544</v>
      </c>
    </row>
    <row r="6643" spans="1:13" x14ac:dyDescent="0.2">
      <c r="A6643" t="s">
        <v>6031</v>
      </c>
      <c r="B6643" t="s">
        <v>10</v>
      </c>
      <c r="C6643" t="s">
        <v>6032</v>
      </c>
      <c r="D6643" s="12">
        <v>141530</v>
      </c>
      <c r="E6643" s="11">
        <v>0</v>
      </c>
      <c r="F6643" t="s">
        <v>6033</v>
      </c>
      <c r="G6643" t="s">
        <v>13</v>
      </c>
      <c r="H6643" s="1">
        <v>45714</v>
      </c>
      <c r="I6643" t="s">
        <v>6034</v>
      </c>
      <c r="J6643">
        <f t="shared" si="412"/>
        <v>366</v>
      </c>
      <c r="K6643">
        <f t="shared" si="413"/>
        <v>1</v>
      </c>
      <c r="L6643" s="9">
        <f t="shared" si="414"/>
        <v>442014068</v>
      </c>
      <c r="M6643" s="9">
        <f t="shared" si="415"/>
        <v>141530</v>
      </c>
    </row>
    <row r="6644" spans="1:13" x14ac:dyDescent="0.2">
      <c r="A6644" t="s">
        <v>10905</v>
      </c>
      <c r="B6644" t="s">
        <v>56</v>
      </c>
      <c r="C6644" t="s">
        <v>10906</v>
      </c>
      <c r="D6644" s="12">
        <v>140536</v>
      </c>
      <c r="E6644" s="11">
        <v>61532</v>
      </c>
      <c r="F6644" t="s">
        <v>10907</v>
      </c>
      <c r="G6644" t="s">
        <v>13</v>
      </c>
      <c r="H6644" s="1">
        <v>45701</v>
      </c>
      <c r="I6644" t="s">
        <v>10908</v>
      </c>
      <c r="J6644">
        <f t="shared" si="412"/>
        <v>673</v>
      </c>
      <c r="K6644">
        <f t="shared" si="413"/>
        <v>1</v>
      </c>
      <c r="L6644" s="9">
        <f t="shared" si="414"/>
        <v>5115679510</v>
      </c>
      <c r="M6644" s="9">
        <f t="shared" si="415"/>
        <v>140536</v>
      </c>
    </row>
    <row r="6645" spans="1:13" x14ac:dyDescent="0.2">
      <c r="A6645" s="3" t="s">
        <v>5345</v>
      </c>
      <c r="B6645" t="s">
        <v>39</v>
      </c>
      <c r="C6645" t="s">
        <v>5346</v>
      </c>
      <c r="D6645" s="12">
        <v>140060</v>
      </c>
      <c r="E6645" s="11">
        <v>0</v>
      </c>
      <c r="F6645" t="s">
        <v>5347</v>
      </c>
      <c r="G6645" t="s">
        <v>13</v>
      </c>
      <c r="H6645" s="1">
        <v>45715</v>
      </c>
      <c r="I6645" t="s">
        <v>5348</v>
      </c>
      <c r="J6645">
        <f t="shared" si="412"/>
        <v>324</v>
      </c>
      <c r="K6645">
        <f t="shared" si="413"/>
        <v>1</v>
      </c>
      <c r="L6645" s="9">
        <f t="shared" si="414"/>
        <v>1792436850</v>
      </c>
      <c r="M6645" s="9">
        <f t="shared" si="415"/>
        <v>140060</v>
      </c>
    </row>
    <row r="6646" spans="1:13" x14ac:dyDescent="0.2">
      <c r="A6646" t="s">
        <v>9918</v>
      </c>
      <c r="B6646" t="s">
        <v>8976</v>
      </c>
      <c r="C6646" t="s">
        <v>9919</v>
      </c>
      <c r="D6646" s="12">
        <v>140011</v>
      </c>
      <c r="E6646" s="11">
        <v>0</v>
      </c>
      <c r="F6646" t="s">
        <v>9920</v>
      </c>
      <c r="G6646" t="s">
        <v>116</v>
      </c>
      <c r="H6646" s="1">
        <v>45702</v>
      </c>
      <c r="I6646" t="s">
        <v>9921</v>
      </c>
      <c r="J6646">
        <f t="shared" si="412"/>
        <v>350</v>
      </c>
      <c r="K6646">
        <f t="shared" si="413"/>
        <v>1</v>
      </c>
      <c r="L6646" s="9">
        <f t="shared" si="414"/>
        <v>1401538900</v>
      </c>
      <c r="M6646" s="9">
        <f t="shared" si="415"/>
        <v>140011</v>
      </c>
    </row>
    <row r="6647" spans="1:13" x14ac:dyDescent="0.2">
      <c r="A6647" t="s">
        <v>12033</v>
      </c>
      <c r="B6647" t="s">
        <v>16</v>
      </c>
      <c r="C6647" t="s">
        <v>12034</v>
      </c>
      <c r="D6647" s="12">
        <v>139958</v>
      </c>
      <c r="E6647" s="11">
        <v>39532</v>
      </c>
      <c r="F6647" t="s">
        <v>12035</v>
      </c>
      <c r="G6647" t="s">
        <v>13</v>
      </c>
      <c r="H6647" s="1">
        <v>45695</v>
      </c>
      <c r="I6647" t="s">
        <v>12036</v>
      </c>
      <c r="J6647">
        <f t="shared" si="412"/>
        <v>137</v>
      </c>
      <c r="K6647">
        <f t="shared" si="413"/>
        <v>1</v>
      </c>
      <c r="L6647" s="9">
        <f t="shared" si="414"/>
        <v>2463589332</v>
      </c>
      <c r="M6647" s="9">
        <f t="shared" si="415"/>
        <v>139958</v>
      </c>
    </row>
    <row r="6648" spans="1:13" x14ac:dyDescent="0.2">
      <c r="A6648" t="s">
        <v>2029</v>
      </c>
      <c r="B6648" t="s">
        <v>39</v>
      </c>
      <c r="C6648" t="s">
        <v>2030</v>
      </c>
      <c r="D6648" s="12">
        <v>139577</v>
      </c>
      <c r="E6648" s="11">
        <v>0</v>
      </c>
      <c r="F6648" t="s">
        <v>2031</v>
      </c>
      <c r="G6648" t="s">
        <v>13</v>
      </c>
      <c r="H6648" s="1">
        <v>45728</v>
      </c>
      <c r="I6648" t="s">
        <v>2032</v>
      </c>
      <c r="J6648">
        <f t="shared" si="412"/>
        <v>324</v>
      </c>
      <c r="K6648">
        <f t="shared" si="413"/>
        <v>1</v>
      </c>
      <c r="L6648" s="9">
        <f t="shared" si="414"/>
        <v>1792436850</v>
      </c>
      <c r="M6648" s="9">
        <f t="shared" si="415"/>
        <v>139577</v>
      </c>
    </row>
    <row r="6649" spans="1:13" x14ac:dyDescent="0.2">
      <c r="A6649" t="s">
        <v>2927</v>
      </c>
      <c r="B6649" t="s">
        <v>10</v>
      </c>
      <c r="C6649" t="s">
        <v>2928</v>
      </c>
      <c r="D6649" s="12">
        <v>138901</v>
      </c>
      <c r="E6649" s="11">
        <v>0</v>
      </c>
      <c r="F6649" t="s">
        <v>2929</v>
      </c>
      <c r="G6649" t="s">
        <v>13</v>
      </c>
      <c r="H6649" s="1">
        <v>45726</v>
      </c>
      <c r="I6649" t="s">
        <v>2930</v>
      </c>
      <c r="J6649">
        <f t="shared" si="412"/>
        <v>366</v>
      </c>
      <c r="K6649">
        <f t="shared" si="413"/>
        <v>1</v>
      </c>
      <c r="L6649" s="9">
        <f t="shared" si="414"/>
        <v>442014068</v>
      </c>
      <c r="M6649" s="9">
        <f t="shared" si="415"/>
        <v>138901</v>
      </c>
    </row>
    <row r="6650" spans="1:13" x14ac:dyDescent="0.2">
      <c r="A6650" t="s">
        <v>9914</v>
      </c>
      <c r="B6650" t="s">
        <v>8976</v>
      </c>
      <c r="C6650" t="s">
        <v>9915</v>
      </c>
      <c r="D6650" s="12">
        <v>138100</v>
      </c>
      <c r="E6650" s="11">
        <v>0</v>
      </c>
      <c r="F6650" t="s">
        <v>9916</v>
      </c>
      <c r="G6650" t="s">
        <v>130</v>
      </c>
      <c r="H6650" s="1">
        <v>45702</v>
      </c>
      <c r="I6650" t="s">
        <v>9917</v>
      </c>
      <c r="J6650">
        <f t="shared" si="412"/>
        <v>350</v>
      </c>
      <c r="K6650">
        <f t="shared" si="413"/>
        <v>1</v>
      </c>
      <c r="L6650" s="9">
        <f t="shared" si="414"/>
        <v>1401538900</v>
      </c>
      <c r="M6650" s="9">
        <f t="shared" si="415"/>
        <v>138100</v>
      </c>
    </row>
    <row r="6651" spans="1:13" x14ac:dyDescent="0.2">
      <c r="A6651" t="s">
        <v>9908</v>
      </c>
      <c r="B6651" t="s">
        <v>8976</v>
      </c>
      <c r="C6651" t="s">
        <v>9909</v>
      </c>
      <c r="D6651" s="12">
        <v>137000</v>
      </c>
      <c r="E6651" s="11">
        <v>109500</v>
      </c>
      <c r="F6651" t="s">
        <v>9910</v>
      </c>
      <c r="G6651" t="s">
        <v>171</v>
      </c>
      <c r="H6651" s="1">
        <v>45702</v>
      </c>
      <c r="I6651" t="s">
        <v>9911</v>
      </c>
      <c r="J6651">
        <f t="shared" si="412"/>
        <v>350</v>
      </c>
      <c r="K6651">
        <f t="shared" si="413"/>
        <v>1</v>
      </c>
      <c r="L6651" s="9">
        <f t="shared" si="414"/>
        <v>1401538900</v>
      </c>
      <c r="M6651" s="9">
        <f t="shared" si="415"/>
        <v>137000</v>
      </c>
    </row>
    <row r="6652" spans="1:13" x14ac:dyDescent="0.2">
      <c r="A6652" t="s">
        <v>8040</v>
      </c>
      <c r="B6652" t="s">
        <v>21</v>
      </c>
      <c r="C6652" t="s">
        <v>8041</v>
      </c>
      <c r="D6652" s="12">
        <v>136647</v>
      </c>
      <c r="E6652" s="11">
        <v>0</v>
      </c>
      <c r="F6652" t="s">
        <v>8042</v>
      </c>
      <c r="G6652" t="s">
        <v>147</v>
      </c>
      <c r="H6652" s="1">
        <v>45706</v>
      </c>
      <c r="I6652" t="s">
        <v>8043</v>
      </c>
      <c r="J6652">
        <f t="shared" si="412"/>
        <v>61</v>
      </c>
      <c r="K6652">
        <f t="shared" si="413"/>
        <v>1</v>
      </c>
      <c r="L6652" s="9">
        <f t="shared" si="414"/>
        <v>83466674</v>
      </c>
      <c r="M6652" s="9">
        <f t="shared" si="415"/>
        <v>136647</v>
      </c>
    </row>
    <row r="6653" spans="1:13" x14ac:dyDescent="0.2">
      <c r="A6653" t="s">
        <v>5165</v>
      </c>
      <c r="B6653" t="s">
        <v>56</v>
      </c>
      <c r="C6653" t="s">
        <v>5166</v>
      </c>
      <c r="D6653" s="12">
        <v>136016</v>
      </c>
      <c r="E6653" s="11">
        <v>109357</v>
      </c>
      <c r="F6653" t="s">
        <v>5167</v>
      </c>
      <c r="G6653" t="s">
        <v>116</v>
      </c>
      <c r="H6653" s="1">
        <v>45716</v>
      </c>
      <c r="I6653" t="s">
        <v>5168</v>
      </c>
      <c r="J6653">
        <f t="shared" si="412"/>
        <v>673</v>
      </c>
      <c r="K6653">
        <f t="shared" si="413"/>
        <v>1</v>
      </c>
      <c r="L6653" s="9">
        <f t="shared" si="414"/>
        <v>5115679510</v>
      </c>
      <c r="M6653" s="9">
        <f t="shared" si="415"/>
        <v>136016</v>
      </c>
    </row>
    <row r="6654" spans="1:13" x14ac:dyDescent="0.2">
      <c r="A6654" t="s">
        <v>12127</v>
      </c>
      <c r="B6654" t="s">
        <v>56</v>
      </c>
      <c r="C6654" t="s">
        <v>12128</v>
      </c>
      <c r="D6654" s="12">
        <v>135800</v>
      </c>
      <c r="E6654" s="11">
        <v>0</v>
      </c>
      <c r="F6654" t="s">
        <v>12129</v>
      </c>
      <c r="G6654" t="s">
        <v>13</v>
      </c>
      <c r="H6654" s="1">
        <v>45695</v>
      </c>
      <c r="I6654" t="s">
        <v>12130</v>
      </c>
      <c r="J6654">
        <f t="shared" si="412"/>
        <v>673</v>
      </c>
      <c r="K6654">
        <f t="shared" si="413"/>
        <v>1</v>
      </c>
      <c r="L6654" s="9">
        <f t="shared" si="414"/>
        <v>5115679510</v>
      </c>
      <c r="M6654" s="9">
        <f t="shared" si="415"/>
        <v>135800</v>
      </c>
    </row>
    <row r="6655" spans="1:13" x14ac:dyDescent="0.2">
      <c r="A6655" t="s">
        <v>4193</v>
      </c>
      <c r="B6655" t="s">
        <v>10</v>
      </c>
      <c r="C6655" t="s">
        <v>4194</v>
      </c>
      <c r="D6655" s="12">
        <v>135000</v>
      </c>
      <c r="E6655" s="11">
        <v>0</v>
      </c>
      <c r="F6655" t="s">
        <v>4195</v>
      </c>
      <c r="G6655" t="s">
        <v>121</v>
      </c>
      <c r="H6655" s="1">
        <v>45721</v>
      </c>
      <c r="I6655" t="s">
        <v>4196</v>
      </c>
      <c r="J6655">
        <f t="shared" si="412"/>
        <v>366</v>
      </c>
      <c r="K6655">
        <f t="shared" si="413"/>
        <v>1</v>
      </c>
      <c r="L6655" s="9">
        <f t="shared" si="414"/>
        <v>442014068</v>
      </c>
      <c r="M6655" s="9">
        <f t="shared" si="415"/>
        <v>135000</v>
      </c>
    </row>
    <row r="6656" spans="1:13" x14ac:dyDescent="0.2">
      <c r="A6656" t="s">
        <v>2063</v>
      </c>
      <c r="B6656" t="s">
        <v>39</v>
      </c>
      <c r="C6656" t="s">
        <v>2064</v>
      </c>
      <c r="D6656" s="12">
        <v>133570</v>
      </c>
      <c r="E6656" s="11">
        <v>82120</v>
      </c>
      <c r="F6656" t="s">
        <v>2065</v>
      </c>
      <c r="G6656" t="s">
        <v>13</v>
      </c>
      <c r="H6656" s="1">
        <v>45728</v>
      </c>
      <c r="I6656" t="s">
        <v>2066</v>
      </c>
      <c r="J6656">
        <f t="shared" si="412"/>
        <v>324</v>
      </c>
      <c r="K6656">
        <f t="shared" si="413"/>
        <v>1</v>
      </c>
      <c r="L6656" s="9">
        <f t="shared" si="414"/>
        <v>1792436850</v>
      </c>
      <c r="M6656" s="9">
        <f t="shared" si="415"/>
        <v>133570</v>
      </c>
    </row>
    <row r="6657" spans="1:13" x14ac:dyDescent="0.2">
      <c r="A6657" t="s">
        <v>2405</v>
      </c>
      <c r="B6657" t="s">
        <v>1793</v>
      </c>
      <c r="C6657" t="s">
        <v>2406</v>
      </c>
      <c r="D6657" s="12">
        <v>66700</v>
      </c>
      <c r="E6657" s="11">
        <v>6318</v>
      </c>
      <c r="F6657" t="s">
        <v>2407</v>
      </c>
      <c r="G6657" t="s">
        <v>13</v>
      </c>
      <c r="H6657" s="1">
        <v>45728</v>
      </c>
      <c r="I6657" t="s">
        <v>2408</v>
      </c>
      <c r="J6657">
        <f t="shared" si="412"/>
        <v>85</v>
      </c>
      <c r="K6657">
        <f t="shared" si="413"/>
        <v>2</v>
      </c>
      <c r="L6657" s="9">
        <f t="shared" si="414"/>
        <v>35074817</v>
      </c>
      <c r="M6657" s="9">
        <f t="shared" si="415"/>
        <v>133400</v>
      </c>
    </row>
    <row r="6658" spans="1:13" x14ac:dyDescent="0.2">
      <c r="A6658" t="s">
        <v>3117</v>
      </c>
      <c r="B6658" t="s">
        <v>1793</v>
      </c>
      <c r="C6658" t="s">
        <v>2406</v>
      </c>
      <c r="D6658" s="12">
        <v>66700</v>
      </c>
      <c r="E6658" s="11">
        <v>0</v>
      </c>
      <c r="F6658" t="s">
        <v>2407</v>
      </c>
      <c r="G6658" t="s">
        <v>13</v>
      </c>
      <c r="H6658" s="1">
        <v>45723</v>
      </c>
      <c r="I6658" t="s">
        <v>3118</v>
      </c>
      <c r="J6658">
        <f t="shared" ref="J6658:J6721" si="416">COUNTIF(B:B, B6658)</f>
        <v>85</v>
      </c>
      <c r="K6658">
        <f t="shared" ref="K6658:K6721" si="417">COUNTIF(C:C,C6658)</f>
        <v>2</v>
      </c>
      <c r="L6658" s="9">
        <f t="shared" ref="L6658:L6721" si="418">SUMIF(B:B,B6658,D:D)</f>
        <v>35074817</v>
      </c>
      <c r="M6658" s="9">
        <f t="shared" ref="M6658:M6721" si="419">SUMIF(C:C,C6658, D:D)</f>
        <v>133400</v>
      </c>
    </row>
    <row r="6659" spans="1:13" x14ac:dyDescent="0.2">
      <c r="A6659" t="s">
        <v>4682</v>
      </c>
      <c r="B6659" t="s">
        <v>1456</v>
      </c>
      <c r="C6659" t="s">
        <v>4683</v>
      </c>
      <c r="D6659" s="12">
        <v>132215</v>
      </c>
      <c r="E6659" s="11">
        <v>0</v>
      </c>
      <c r="F6659" t="s">
        <v>4684</v>
      </c>
      <c r="G6659" t="s">
        <v>147</v>
      </c>
      <c r="H6659" s="1">
        <v>45720</v>
      </c>
      <c r="I6659" t="s">
        <v>4685</v>
      </c>
      <c r="J6659">
        <f t="shared" si="416"/>
        <v>81</v>
      </c>
      <c r="K6659">
        <f t="shared" si="417"/>
        <v>1</v>
      </c>
      <c r="L6659" s="9">
        <f t="shared" si="418"/>
        <v>168045214</v>
      </c>
      <c r="M6659" s="9">
        <f t="shared" si="419"/>
        <v>132215</v>
      </c>
    </row>
    <row r="6660" spans="1:13" x14ac:dyDescent="0.2">
      <c r="A6660" t="s">
        <v>967</v>
      </c>
      <c r="B6660" t="s">
        <v>39</v>
      </c>
      <c r="C6660" t="s">
        <v>968</v>
      </c>
      <c r="D6660" s="12">
        <v>132163</v>
      </c>
      <c r="E6660" s="11">
        <v>33500</v>
      </c>
      <c r="F6660" t="s">
        <v>969</v>
      </c>
      <c r="G6660" t="s">
        <v>13</v>
      </c>
      <c r="H6660" s="1">
        <v>45736</v>
      </c>
      <c r="I6660" t="s">
        <v>970</v>
      </c>
      <c r="J6660">
        <f t="shared" si="416"/>
        <v>324</v>
      </c>
      <c r="K6660">
        <f t="shared" si="417"/>
        <v>1</v>
      </c>
      <c r="L6660" s="9">
        <f t="shared" si="418"/>
        <v>1792436850</v>
      </c>
      <c r="M6660" s="9">
        <f t="shared" si="419"/>
        <v>132163</v>
      </c>
    </row>
    <row r="6661" spans="1:13" x14ac:dyDescent="0.2">
      <c r="A6661" t="s">
        <v>6573</v>
      </c>
      <c r="B6661" t="s">
        <v>10</v>
      </c>
      <c r="C6661" t="s">
        <v>6574</v>
      </c>
      <c r="D6661" s="12">
        <v>132000</v>
      </c>
      <c r="E6661" s="11">
        <v>80000</v>
      </c>
      <c r="F6661" t="s">
        <v>6575</v>
      </c>
      <c r="G6661" t="s">
        <v>147</v>
      </c>
      <c r="H6661" s="1">
        <v>45713</v>
      </c>
      <c r="I6661" t="s">
        <v>6576</v>
      </c>
      <c r="J6661">
        <f t="shared" si="416"/>
        <v>366</v>
      </c>
      <c r="K6661">
        <f t="shared" si="417"/>
        <v>1</v>
      </c>
      <c r="L6661" s="9">
        <f t="shared" si="418"/>
        <v>442014068</v>
      </c>
      <c r="M6661" s="9">
        <f t="shared" si="419"/>
        <v>132000</v>
      </c>
    </row>
    <row r="6662" spans="1:13" x14ac:dyDescent="0.2">
      <c r="A6662" t="s">
        <v>10898</v>
      </c>
      <c r="B6662" t="s">
        <v>56</v>
      </c>
      <c r="C6662" t="s">
        <v>10899</v>
      </c>
      <c r="D6662" s="12">
        <v>130861</v>
      </c>
      <c r="E6662" s="11">
        <v>81597</v>
      </c>
      <c r="F6662" t="s">
        <v>10900</v>
      </c>
      <c r="G6662" t="s">
        <v>13</v>
      </c>
      <c r="H6662" s="1">
        <v>45701</v>
      </c>
      <c r="I6662" t="s">
        <v>10901</v>
      </c>
      <c r="J6662">
        <f t="shared" si="416"/>
        <v>673</v>
      </c>
      <c r="K6662">
        <f t="shared" si="417"/>
        <v>1</v>
      </c>
      <c r="L6662" s="9">
        <f t="shared" si="418"/>
        <v>5115679510</v>
      </c>
      <c r="M6662" s="9">
        <f t="shared" si="419"/>
        <v>130861</v>
      </c>
    </row>
    <row r="6663" spans="1:13" x14ac:dyDescent="0.2">
      <c r="A6663" t="s">
        <v>8501</v>
      </c>
      <c r="B6663" t="s">
        <v>1751</v>
      </c>
      <c r="C6663" t="s">
        <v>8502</v>
      </c>
      <c r="D6663" s="12">
        <v>129907</v>
      </c>
      <c r="E6663" s="11">
        <v>0</v>
      </c>
      <c r="F6663" t="s">
        <v>8503</v>
      </c>
      <c r="G6663" t="s">
        <v>13</v>
      </c>
      <c r="H6663" s="1">
        <v>45706</v>
      </c>
      <c r="I6663" t="s">
        <v>8504</v>
      </c>
      <c r="J6663">
        <f t="shared" si="416"/>
        <v>99</v>
      </c>
      <c r="K6663">
        <f t="shared" si="417"/>
        <v>1</v>
      </c>
      <c r="L6663" s="9">
        <f t="shared" si="418"/>
        <v>382244987</v>
      </c>
      <c r="M6663" s="9">
        <f t="shared" si="419"/>
        <v>129907</v>
      </c>
    </row>
    <row r="6664" spans="1:13" x14ac:dyDescent="0.2">
      <c r="A6664" t="s">
        <v>3145</v>
      </c>
      <c r="B6664" t="s">
        <v>1793</v>
      </c>
      <c r="C6664" t="s">
        <v>3146</v>
      </c>
      <c r="D6664" s="12">
        <v>129887</v>
      </c>
      <c r="E6664" s="11">
        <v>17550</v>
      </c>
      <c r="F6664" t="s">
        <v>3147</v>
      </c>
      <c r="G6664" t="s">
        <v>152</v>
      </c>
      <c r="H6664" s="1">
        <v>45723</v>
      </c>
      <c r="I6664" t="s">
        <v>3148</v>
      </c>
      <c r="J6664">
        <f t="shared" si="416"/>
        <v>85</v>
      </c>
      <c r="K6664">
        <f t="shared" si="417"/>
        <v>1</v>
      </c>
      <c r="L6664" s="9">
        <f t="shared" si="418"/>
        <v>35074817</v>
      </c>
      <c r="M6664" s="9">
        <f t="shared" si="419"/>
        <v>129887</v>
      </c>
    </row>
    <row r="6665" spans="1:13" x14ac:dyDescent="0.2">
      <c r="A6665" t="s">
        <v>9898</v>
      </c>
      <c r="B6665" t="s">
        <v>8976</v>
      </c>
      <c r="C6665" t="s">
        <v>9899</v>
      </c>
      <c r="D6665" s="12">
        <v>129500</v>
      </c>
      <c r="E6665" s="11">
        <v>51810</v>
      </c>
      <c r="F6665" t="s">
        <v>9900</v>
      </c>
      <c r="G6665" t="s">
        <v>152</v>
      </c>
      <c r="H6665" s="1">
        <v>45702</v>
      </c>
      <c r="I6665" t="s">
        <v>9901</v>
      </c>
      <c r="J6665">
        <f t="shared" si="416"/>
        <v>350</v>
      </c>
      <c r="K6665">
        <f t="shared" si="417"/>
        <v>1</v>
      </c>
      <c r="L6665" s="9">
        <f t="shared" si="418"/>
        <v>1401538900</v>
      </c>
      <c r="M6665" s="9">
        <f t="shared" si="419"/>
        <v>129500</v>
      </c>
    </row>
    <row r="6666" spans="1:13" x14ac:dyDescent="0.2">
      <c r="A6666" t="s">
        <v>9894</v>
      </c>
      <c r="B6666" t="s">
        <v>8976</v>
      </c>
      <c r="C6666" t="s">
        <v>9895</v>
      </c>
      <c r="D6666" s="12">
        <v>128700</v>
      </c>
      <c r="E6666" s="11">
        <v>128700</v>
      </c>
      <c r="F6666" t="s">
        <v>9896</v>
      </c>
      <c r="G6666" t="s">
        <v>130</v>
      </c>
      <c r="H6666" s="1">
        <v>45702</v>
      </c>
      <c r="I6666" t="s">
        <v>9897</v>
      </c>
      <c r="J6666">
        <f t="shared" si="416"/>
        <v>350</v>
      </c>
      <c r="K6666">
        <f t="shared" si="417"/>
        <v>1</v>
      </c>
      <c r="L6666" s="9">
        <f t="shared" si="418"/>
        <v>1401538900</v>
      </c>
      <c r="M6666" s="9">
        <f t="shared" si="419"/>
        <v>128700</v>
      </c>
    </row>
    <row r="6667" spans="1:13" x14ac:dyDescent="0.2">
      <c r="A6667" t="s">
        <v>6569</v>
      </c>
      <c r="B6667" t="s">
        <v>10</v>
      </c>
      <c r="C6667" t="s">
        <v>6570</v>
      </c>
      <c r="D6667" s="12">
        <v>128695</v>
      </c>
      <c r="E6667" s="11">
        <v>25739</v>
      </c>
      <c r="F6667" t="s">
        <v>6571</v>
      </c>
      <c r="G6667" t="s">
        <v>116</v>
      </c>
      <c r="H6667" s="1">
        <v>45713</v>
      </c>
      <c r="I6667" t="s">
        <v>6572</v>
      </c>
      <c r="J6667">
        <f t="shared" si="416"/>
        <v>366</v>
      </c>
      <c r="K6667">
        <f t="shared" si="417"/>
        <v>1</v>
      </c>
      <c r="L6667" s="9">
        <f t="shared" si="418"/>
        <v>442014068</v>
      </c>
      <c r="M6667" s="9">
        <f t="shared" si="419"/>
        <v>128695</v>
      </c>
    </row>
    <row r="6668" spans="1:13" x14ac:dyDescent="0.2">
      <c r="A6668" t="s">
        <v>9890</v>
      </c>
      <c r="B6668" t="s">
        <v>8976</v>
      </c>
      <c r="C6668" t="s">
        <v>9891</v>
      </c>
      <c r="D6668" s="12">
        <v>128500</v>
      </c>
      <c r="E6668" s="11">
        <v>128500</v>
      </c>
      <c r="F6668" t="s">
        <v>9892</v>
      </c>
      <c r="G6668" t="s">
        <v>130</v>
      </c>
      <c r="H6668" s="1">
        <v>45702</v>
      </c>
      <c r="I6668" t="s">
        <v>9893</v>
      </c>
      <c r="J6668">
        <f t="shared" si="416"/>
        <v>350</v>
      </c>
      <c r="K6668">
        <f t="shared" si="417"/>
        <v>1</v>
      </c>
      <c r="L6668" s="9">
        <f t="shared" si="418"/>
        <v>1401538900</v>
      </c>
      <c r="M6668" s="9">
        <f t="shared" si="419"/>
        <v>128500</v>
      </c>
    </row>
    <row r="6669" spans="1:13" x14ac:dyDescent="0.2">
      <c r="A6669" t="s">
        <v>11791</v>
      </c>
      <c r="B6669" t="s">
        <v>8976</v>
      </c>
      <c r="C6669" t="s">
        <v>11792</v>
      </c>
      <c r="D6669" s="12">
        <v>127398</v>
      </c>
      <c r="E6669" s="11">
        <v>103398</v>
      </c>
      <c r="F6669" t="s">
        <v>11793</v>
      </c>
      <c r="G6669" t="s">
        <v>13</v>
      </c>
      <c r="H6669" s="1">
        <v>45699</v>
      </c>
      <c r="I6669" t="s">
        <v>11794</v>
      </c>
      <c r="J6669">
        <f t="shared" si="416"/>
        <v>350</v>
      </c>
      <c r="K6669">
        <f t="shared" si="417"/>
        <v>1</v>
      </c>
      <c r="L6669" s="9">
        <f t="shared" si="418"/>
        <v>1401538900</v>
      </c>
      <c r="M6669" s="9">
        <f t="shared" si="419"/>
        <v>127398</v>
      </c>
    </row>
    <row r="6670" spans="1:13" x14ac:dyDescent="0.2">
      <c r="A6670" t="s">
        <v>3657</v>
      </c>
      <c r="B6670" t="s">
        <v>909</v>
      </c>
      <c r="C6670" t="s">
        <v>3658</v>
      </c>
      <c r="D6670" s="12">
        <v>127316</v>
      </c>
      <c r="E6670" s="11">
        <v>93830</v>
      </c>
      <c r="F6670" t="s">
        <v>3659</v>
      </c>
      <c r="G6670" t="s">
        <v>13</v>
      </c>
      <c r="H6670" s="1">
        <v>45721</v>
      </c>
      <c r="I6670" t="s">
        <v>3660</v>
      </c>
      <c r="J6670">
        <f t="shared" si="416"/>
        <v>68</v>
      </c>
      <c r="K6670">
        <f t="shared" si="417"/>
        <v>1</v>
      </c>
      <c r="L6670" s="9">
        <f t="shared" si="418"/>
        <v>228646144</v>
      </c>
      <c r="M6670" s="9">
        <f t="shared" si="419"/>
        <v>127316</v>
      </c>
    </row>
    <row r="6671" spans="1:13" x14ac:dyDescent="0.2">
      <c r="A6671" t="s">
        <v>2646</v>
      </c>
      <c r="B6671" t="s">
        <v>10</v>
      </c>
      <c r="C6671" t="s">
        <v>2647</v>
      </c>
      <c r="D6671" s="12">
        <v>126582</v>
      </c>
      <c r="E6671" s="11">
        <v>102746</v>
      </c>
      <c r="F6671" t="s">
        <v>2648</v>
      </c>
      <c r="G6671" t="s">
        <v>130</v>
      </c>
      <c r="H6671" s="1">
        <v>45727</v>
      </c>
      <c r="I6671" t="s">
        <v>2649</v>
      </c>
      <c r="J6671">
        <f t="shared" si="416"/>
        <v>366</v>
      </c>
      <c r="K6671">
        <f t="shared" si="417"/>
        <v>1</v>
      </c>
      <c r="L6671" s="9">
        <f t="shared" si="418"/>
        <v>442014068</v>
      </c>
      <c r="M6671" s="9">
        <f t="shared" si="419"/>
        <v>126582</v>
      </c>
    </row>
    <row r="6672" spans="1:13" x14ac:dyDescent="0.2">
      <c r="A6672" t="s">
        <v>10799</v>
      </c>
      <c r="B6672" t="s">
        <v>56</v>
      </c>
      <c r="C6672" t="s">
        <v>10800</v>
      </c>
      <c r="D6672" s="12">
        <v>19620</v>
      </c>
      <c r="E6672" s="11">
        <v>0</v>
      </c>
      <c r="F6672" t="s">
        <v>10801</v>
      </c>
      <c r="G6672" t="s">
        <v>2259</v>
      </c>
      <c r="H6672" s="1">
        <v>45701</v>
      </c>
      <c r="J6672">
        <f t="shared" si="416"/>
        <v>673</v>
      </c>
      <c r="K6672">
        <f t="shared" si="417"/>
        <v>2</v>
      </c>
      <c r="L6672" s="9">
        <f t="shared" si="418"/>
        <v>5115679510</v>
      </c>
      <c r="M6672" s="9">
        <f t="shared" si="419"/>
        <v>125843</v>
      </c>
    </row>
    <row r="6673" spans="1:13" x14ac:dyDescent="0.2">
      <c r="A6673" t="s">
        <v>10886</v>
      </c>
      <c r="B6673" t="s">
        <v>56</v>
      </c>
      <c r="C6673" t="s">
        <v>10800</v>
      </c>
      <c r="D6673" s="12">
        <v>106223</v>
      </c>
      <c r="E6673" s="11">
        <v>0</v>
      </c>
      <c r="F6673" t="s">
        <v>10887</v>
      </c>
      <c r="G6673" t="s">
        <v>680</v>
      </c>
      <c r="H6673" s="1">
        <v>45701</v>
      </c>
      <c r="J6673">
        <f t="shared" si="416"/>
        <v>673</v>
      </c>
      <c r="K6673">
        <f t="shared" si="417"/>
        <v>2</v>
      </c>
      <c r="L6673" s="9">
        <f t="shared" si="418"/>
        <v>5115679510</v>
      </c>
      <c r="M6673" s="9">
        <f t="shared" si="419"/>
        <v>125843</v>
      </c>
    </row>
    <row r="6674" spans="1:13" x14ac:dyDescent="0.2">
      <c r="A6674" t="s">
        <v>8793</v>
      </c>
      <c r="B6674" t="s">
        <v>56</v>
      </c>
      <c r="C6674" t="s">
        <v>8794</v>
      </c>
      <c r="D6674" s="12">
        <v>125000</v>
      </c>
      <c r="E6674" s="11">
        <v>0</v>
      </c>
      <c r="F6674" t="s">
        <v>8795</v>
      </c>
      <c r="G6674" t="s">
        <v>13</v>
      </c>
      <c r="H6674" s="1">
        <v>45706</v>
      </c>
      <c r="I6674" t="s">
        <v>8796</v>
      </c>
      <c r="J6674">
        <f t="shared" si="416"/>
        <v>673</v>
      </c>
      <c r="K6674">
        <f t="shared" si="417"/>
        <v>1</v>
      </c>
      <c r="L6674" s="9">
        <f t="shared" si="418"/>
        <v>5115679510</v>
      </c>
      <c r="M6674" s="9">
        <f t="shared" si="419"/>
        <v>125000</v>
      </c>
    </row>
    <row r="6675" spans="1:13" x14ac:dyDescent="0.2">
      <c r="A6675" t="s">
        <v>7138</v>
      </c>
      <c r="B6675" t="s">
        <v>896</v>
      </c>
      <c r="C6675" t="s">
        <v>7139</v>
      </c>
      <c r="D6675" s="12">
        <v>124995</v>
      </c>
      <c r="E6675" s="11">
        <v>30000</v>
      </c>
      <c r="F6675" t="s">
        <v>7140</v>
      </c>
      <c r="G6675" t="s">
        <v>116</v>
      </c>
      <c r="H6675" s="1">
        <v>45709</v>
      </c>
      <c r="I6675" t="s">
        <v>7141</v>
      </c>
      <c r="J6675">
        <f t="shared" si="416"/>
        <v>24</v>
      </c>
      <c r="K6675">
        <f t="shared" si="417"/>
        <v>1</v>
      </c>
      <c r="L6675" s="9">
        <f t="shared" si="418"/>
        <v>34726819</v>
      </c>
      <c r="M6675" s="9">
        <f t="shared" si="419"/>
        <v>124995</v>
      </c>
    </row>
    <row r="6676" spans="1:13" x14ac:dyDescent="0.2">
      <c r="A6676" t="s">
        <v>5292</v>
      </c>
      <c r="B6676" t="s">
        <v>1701</v>
      </c>
      <c r="C6676" t="s">
        <v>5293</v>
      </c>
      <c r="D6676" s="12">
        <v>124860</v>
      </c>
      <c r="E6676" s="11">
        <v>79343</v>
      </c>
      <c r="F6676" t="s">
        <v>5294</v>
      </c>
      <c r="G6676" t="s">
        <v>13</v>
      </c>
      <c r="H6676" s="1">
        <v>45716</v>
      </c>
      <c r="I6676" t="s">
        <v>5295</v>
      </c>
      <c r="J6676">
        <f t="shared" si="416"/>
        <v>250</v>
      </c>
      <c r="K6676">
        <f t="shared" si="417"/>
        <v>1</v>
      </c>
      <c r="L6676" s="9">
        <f t="shared" si="418"/>
        <v>408633237</v>
      </c>
      <c r="M6676" s="9">
        <f t="shared" si="419"/>
        <v>124860</v>
      </c>
    </row>
    <row r="6677" spans="1:13" x14ac:dyDescent="0.2">
      <c r="A6677" t="s">
        <v>7293</v>
      </c>
      <c r="B6677" t="s">
        <v>1701</v>
      </c>
      <c r="C6677" t="s">
        <v>7294</v>
      </c>
      <c r="D6677" s="12">
        <v>124761</v>
      </c>
      <c r="E6677" s="11">
        <v>0</v>
      </c>
      <c r="F6677" t="s">
        <v>7295</v>
      </c>
      <c r="G6677" t="s">
        <v>13</v>
      </c>
      <c r="H6677" s="1">
        <v>45709</v>
      </c>
      <c r="I6677" t="s">
        <v>7296</v>
      </c>
      <c r="J6677">
        <f t="shared" si="416"/>
        <v>250</v>
      </c>
      <c r="K6677">
        <f t="shared" si="417"/>
        <v>1</v>
      </c>
      <c r="L6677" s="9">
        <f t="shared" si="418"/>
        <v>408633237</v>
      </c>
      <c r="M6677" s="9">
        <f t="shared" si="419"/>
        <v>124761</v>
      </c>
    </row>
    <row r="6678" spans="1:13" x14ac:dyDescent="0.2">
      <c r="A6678" t="s">
        <v>8789</v>
      </c>
      <c r="B6678" t="s">
        <v>56</v>
      </c>
      <c r="C6678" t="s">
        <v>8790</v>
      </c>
      <c r="D6678" s="12">
        <v>124600</v>
      </c>
      <c r="E6678" s="11">
        <v>25900</v>
      </c>
      <c r="F6678" t="s">
        <v>8791</v>
      </c>
      <c r="G6678" t="s">
        <v>116</v>
      </c>
      <c r="H6678" s="1">
        <v>45706</v>
      </c>
      <c r="I6678" t="s">
        <v>8792</v>
      </c>
      <c r="J6678">
        <f t="shared" si="416"/>
        <v>673</v>
      </c>
      <c r="K6678">
        <f t="shared" si="417"/>
        <v>1</v>
      </c>
      <c r="L6678" s="9">
        <f t="shared" si="418"/>
        <v>5115679510</v>
      </c>
      <c r="M6678" s="9">
        <f t="shared" si="419"/>
        <v>124600</v>
      </c>
    </row>
    <row r="6679" spans="1:13" x14ac:dyDescent="0.2">
      <c r="A6679" t="s">
        <v>5061</v>
      </c>
      <c r="B6679" t="s">
        <v>10</v>
      </c>
      <c r="C6679" t="s">
        <v>5062</v>
      </c>
      <c r="D6679" s="12">
        <v>123777</v>
      </c>
      <c r="E6679" s="11">
        <v>83958</v>
      </c>
      <c r="F6679" t="s">
        <v>5063</v>
      </c>
      <c r="G6679" t="s">
        <v>13</v>
      </c>
      <c r="H6679" s="1">
        <v>45716</v>
      </c>
      <c r="I6679" t="s">
        <v>5064</v>
      </c>
      <c r="J6679">
        <f t="shared" si="416"/>
        <v>366</v>
      </c>
      <c r="K6679">
        <f t="shared" si="417"/>
        <v>1</v>
      </c>
      <c r="L6679" s="9">
        <f t="shared" si="418"/>
        <v>442014068</v>
      </c>
      <c r="M6679" s="9">
        <f t="shared" si="419"/>
        <v>123777</v>
      </c>
    </row>
    <row r="6680" spans="1:13" x14ac:dyDescent="0.2">
      <c r="A6680" t="s">
        <v>7467</v>
      </c>
      <c r="B6680" t="s">
        <v>56</v>
      </c>
      <c r="C6680" t="s">
        <v>7468</v>
      </c>
      <c r="D6680" s="12">
        <v>123366</v>
      </c>
      <c r="E6680" s="11">
        <v>107611</v>
      </c>
      <c r="F6680" t="s">
        <v>7469</v>
      </c>
      <c r="G6680" t="s">
        <v>13</v>
      </c>
      <c r="H6680" s="1">
        <v>45708</v>
      </c>
      <c r="I6680" t="s">
        <v>7470</v>
      </c>
      <c r="J6680">
        <f t="shared" si="416"/>
        <v>673</v>
      </c>
      <c r="K6680">
        <f t="shared" si="417"/>
        <v>1</v>
      </c>
      <c r="L6680" s="9">
        <f t="shared" si="418"/>
        <v>5115679510</v>
      </c>
      <c r="M6680" s="9">
        <f t="shared" si="419"/>
        <v>123366</v>
      </c>
    </row>
    <row r="6681" spans="1:13" x14ac:dyDescent="0.2">
      <c r="A6681" t="s">
        <v>1961</v>
      </c>
      <c r="B6681" t="s">
        <v>39</v>
      </c>
      <c r="C6681" t="s">
        <v>1962</v>
      </c>
      <c r="D6681" s="12">
        <v>122632</v>
      </c>
      <c r="E6681" s="11">
        <v>93104</v>
      </c>
      <c r="F6681" t="s">
        <v>1963</v>
      </c>
      <c r="G6681" t="s">
        <v>13</v>
      </c>
      <c r="H6681" s="1">
        <v>45729</v>
      </c>
      <c r="I6681" t="s">
        <v>1964</v>
      </c>
      <c r="J6681">
        <f t="shared" si="416"/>
        <v>324</v>
      </c>
      <c r="K6681">
        <f t="shared" si="417"/>
        <v>1</v>
      </c>
      <c r="L6681" s="9">
        <f t="shared" si="418"/>
        <v>1792436850</v>
      </c>
      <c r="M6681" s="9">
        <f t="shared" si="419"/>
        <v>122632</v>
      </c>
    </row>
    <row r="6682" spans="1:13" x14ac:dyDescent="0.2">
      <c r="A6682" t="s">
        <v>7183</v>
      </c>
      <c r="B6682" t="s">
        <v>909</v>
      </c>
      <c r="C6682" t="s">
        <v>7184</v>
      </c>
      <c r="D6682" s="12">
        <v>122493</v>
      </c>
      <c r="E6682" s="11">
        <v>0</v>
      </c>
      <c r="F6682" t="s">
        <v>7185</v>
      </c>
      <c r="G6682" t="s">
        <v>13</v>
      </c>
      <c r="H6682" s="1">
        <v>45709</v>
      </c>
      <c r="I6682" t="s">
        <v>7186</v>
      </c>
      <c r="J6682">
        <f t="shared" si="416"/>
        <v>68</v>
      </c>
      <c r="K6682">
        <f t="shared" si="417"/>
        <v>1</v>
      </c>
      <c r="L6682" s="9">
        <f t="shared" si="418"/>
        <v>228646144</v>
      </c>
      <c r="M6682" s="9">
        <f t="shared" si="419"/>
        <v>122493</v>
      </c>
    </row>
    <row r="6683" spans="1:13" x14ac:dyDescent="0.2">
      <c r="A6683" t="s">
        <v>3570</v>
      </c>
      <c r="B6683" t="s">
        <v>10</v>
      </c>
      <c r="C6683" t="s">
        <v>3571</v>
      </c>
      <c r="D6683" s="12">
        <v>121800</v>
      </c>
      <c r="E6683" s="11">
        <v>0</v>
      </c>
      <c r="F6683" t="s">
        <v>3572</v>
      </c>
      <c r="G6683" t="s">
        <v>130</v>
      </c>
      <c r="H6683" s="1">
        <v>45722</v>
      </c>
      <c r="I6683" t="s">
        <v>3573</v>
      </c>
      <c r="J6683">
        <f t="shared" si="416"/>
        <v>366</v>
      </c>
      <c r="K6683">
        <f t="shared" si="417"/>
        <v>1</v>
      </c>
      <c r="L6683" s="9">
        <f t="shared" si="418"/>
        <v>442014068</v>
      </c>
      <c r="M6683" s="9">
        <f t="shared" si="419"/>
        <v>121800</v>
      </c>
    </row>
    <row r="6684" spans="1:13" x14ac:dyDescent="0.2">
      <c r="A6684" t="s">
        <v>2478</v>
      </c>
      <c r="B6684" t="s">
        <v>39</v>
      </c>
      <c r="C6684" t="s">
        <v>2479</v>
      </c>
      <c r="D6684" s="12">
        <v>121750</v>
      </c>
      <c r="E6684" s="11">
        <v>60000</v>
      </c>
      <c r="F6684" t="s">
        <v>2480</v>
      </c>
      <c r="G6684" t="s">
        <v>13</v>
      </c>
      <c r="H6684" s="1">
        <v>45727</v>
      </c>
      <c r="I6684" t="s">
        <v>2481</v>
      </c>
      <c r="J6684">
        <f t="shared" si="416"/>
        <v>324</v>
      </c>
      <c r="K6684">
        <f t="shared" si="417"/>
        <v>1</v>
      </c>
      <c r="L6684" s="9">
        <f t="shared" si="418"/>
        <v>1792436850</v>
      </c>
      <c r="M6684" s="9">
        <f t="shared" si="419"/>
        <v>121750</v>
      </c>
    </row>
    <row r="6685" spans="1:13" x14ac:dyDescent="0.2">
      <c r="A6685" t="s">
        <v>9480</v>
      </c>
      <c r="B6685" t="s">
        <v>926</v>
      </c>
      <c r="C6685" t="s">
        <v>9481</v>
      </c>
      <c r="D6685" s="12">
        <v>121094</v>
      </c>
      <c r="E6685" s="11">
        <v>9167</v>
      </c>
      <c r="F6685" t="s">
        <v>9482</v>
      </c>
      <c r="G6685" t="s">
        <v>13</v>
      </c>
      <c r="H6685" s="1">
        <v>45702</v>
      </c>
      <c r="I6685" t="s">
        <v>9483</v>
      </c>
      <c r="J6685">
        <f t="shared" si="416"/>
        <v>109</v>
      </c>
      <c r="K6685">
        <f t="shared" si="417"/>
        <v>1</v>
      </c>
      <c r="L6685" s="9">
        <f t="shared" si="418"/>
        <v>185579277</v>
      </c>
      <c r="M6685" s="9">
        <f t="shared" si="419"/>
        <v>121094</v>
      </c>
    </row>
    <row r="6686" spans="1:13" x14ac:dyDescent="0.2">
      <c r="A6686" t="s">
        <v>4564</v>
      </c>
      <c r="B6686" t="s">
        <v>10</v>
      </c>
      <c r="C6686" t="s">
        <v>4565</v>
      </c>
      <c r="D6686" s="12">
        <v>120830</v>
      </c>
      <c r="E6686" s="11">
        <v>4000</v>
      </c>
      <c r="F6686" t="s">
        <v>4566</v>
      </c>
      <c r="G6686" t="s">
        <v>13</v>
      </c>
      <c r="H6686" s="1">
        <v>45720</v>
      </c>
      <c r="I6686" t="s">
        <v>4567</v>
      </c>
      <c r="J6686">
        <f t="shared" si="416"/>
        <v>366</v>
      </c>
      <c r="K6686">
        <f t="shared" si="417"/>
        <v>1</v>
      </c>
      <c r="L6686" s="9">
        <f t="shared" si="418"/>
        <v>442014068</v>
      </c>
      <c r="M6686" s="9">
        <f t="shared" si="419"/>
        <v>120830</v>
      </c>
    </row>
    <row r="6687" spans="1:13" x14ac:dyDescent="0.2">
      <c r="A6687" t="s">
        <v>2895</v>
      </c>
      <c r="B6687" t="s">
        <v>39</v>
      </c>
      <c r="C6687" t="s">
        <v>2896</v>
      </c>
      <c r="D6687" s="12">
        <v>71782</v>
      </c>
      <c r="E6687" s="11">
        <v>0</v>
      </c>
      <c r="F6687" t="s">
        <v>2897</v>
      </c>
      <c r="G6687" t="s">
        <v>13</v>
      </c>
      <c r="H6687" s="1">
        <v>45726</v>
      </c>
      <c r="I6687" t="s">
        <v>2898</v>
      </c>
      <c r="J6687">
        <f t="shared" si="416"/>
        <v>324</v>
      </c>
      <c r="K6687">
        <f t="shared" si="417"/>
        <v>2</v>
      </c>
      <c r="L6687" s="9">
        <f t="shared" si="418"/>
        <v>1792436850</v>
      </c>
      <c r="M6687" s="9">
        <f t="shared" si="419"/>
        <v>120682</v>
      </c>
    </row>
    <row r="6688" spans="1:13" x14ac:dyDescent="0.2">
      <c r="A6688" t="s">
        <v>3780</v>
      </c>
      <c r="B6688" t="s">
        <v>39</v>
      </c>
      <c r="C6688" t="s">
        <v>2896</v>
      </c>
      <c r="D6688" s="12">
        <v>48900</v>
      </c>
      <c r="E6688" s="11">
        <v>0</v>
      </c>
      <c r="F6688" t="s">
        <v>3781</v>
      </c>
      <c r="G6688" t="s">
        <v>13</v>
      </c>
      <c r="H6688" s="1">
        <v>45721</v>
      </c>
      <c r="I6688" t="s">
        <v>3782</v>
      </c>
      <c r="J6688">
        <f t="shared" si="416"/>
        <v>324</v>
      </c>
      <c r="K6688">
        <f t="shared" si="417"/>
        <v>2</v>
      </c>
      <c r="L6688" s="9">
        <f t="shared" si="418"/>
        <v>1792436850</v>
      </c>
      <c r="M6688" s="9">
        <f t="shared" si="419"/>
        <v>120682</v>
      </c>
    </row>
    <row r="6689" spans="1:13" x14ac:dyDescent="0.2">
      <c r="A6689" t="s">
        <v>4155</v>
      </c>
      <c r="B6689" t="s">
        <v>10</v>
      </c>
      <c r="C6689" t="s">
        <v>4156</v>
      </c>
      <c r="D6689" s="12">
        <v>120344</v>
      </c>
      <c r="E6689" s="11">
        <v>0</v>
      </c>
      <c r="F6689" t="s">
        <v>4157</v>
      </c>
      <c r="G6689" t="s">
        <v>121</v>
      </c>
      <c r="H6689" s="1">
        <v>45721</v>
      </c>
      <c r="I6689" t="s">
        <v>4158</v>
      </c>
      <c r="J6689">
        <f t="shared" si="416"/>
        <v>366</v>
      </c>
      <c r="K6689">
        <f t="shared" si="417"/>
        <v>1</v>
      </c>
      <c r="L6689" s="9">
        <f t="shared" si="418"/>
        <v>442014068</v>
      </c>
      <c r="M6689" s="9">
        <f t="shared" si="419"/>
        <v>120344</v>
      </c>
    </row>
    <row r="6690" spans="1:13" x14ac:dyDescent="0.2">
      <c r="A6690" t="s">
        <v>8033</v>
      </c>
      <c r="B6690" t="s">
        <v>21</v>
      </c>
      <c r="C6690" t="s">
        <v>8034</v>
      </c>
      <c r="D6690" s="12">
        <v>120000</v>
      </c>
      <c r="E6690" s="11">
        <v>0</v>
      </c>
      <c r="F6690" t="s">
        <v>8035</v>
      </c>
      <c r="G6690" t="s">
        <v>130</v>
      </c>
      <c r="H6690" s="1">
        <v>45706</v>
      </c>
      <c r="I6690" t="s">
        <v>8036</v>
      </c>
      <c r="J6690">
        <f t="shared" si="416"/>
        <v>61</v>
      </c>
      <c r="K6690">
        <f t="shared" si="417"/>
        <v>1</v>
      </c>
      <c r="L6690" s="9">
        <f t="shared" si="418"/>
        <v>83466674</v>
      </c>
      <c r="M6690" s="9">
        <f t="shared" si="419"/>
        <v>120000</v>
      </c>
    </row>
    <row r="6691" spans="1:13" x14ac:dyDescent="0.2">
      <c r="A6691" t="s">
        <v>2966</v>
      </c>
      <c r="B6691" t="s">
        <v>951</v>
      </c>
      <c r="C6691" t="s">
        <v>2967</v>
      </c>
      <c r="D6691" s="12">
        <v>119684</v>
      </c>
      <c r="E6691" s="11">
        <v>0</v>
      </c>
      <c r="F6691" t="s">
        <v>2968</v>
      </c>
      <c r="G6691" t="s">
        <v>13</v>
      </c>
      <c r="H6691" s="1">
        <v>45726</v>
      </c>
      <c r="I6691" t="s">
        <v>2969</v>
      </c>
      <c r="J6691">
        <f t="shared" si="416"/>
        <v>140</v>
      </c>
      <c r="K6691">
        <f t="shared" si="417"/>
        <v>1</v>
      </c>
      <c r="L6691" s="9">
        <f t="shared" si="418"/>
        <v>5426635612</v>
      </c>
      <c r="M6691" s="9">
        <f t="shared" si="419"/>
        <v>119684</v>
      </c>
    </row>
    <row r="6692" spans="1:13" x14ac:dyDescent="0.2">
      <c r="A6692" t="s">
        <v>3530</v>
      </c>
      <c r="B6692" t="s">
        <v>10</v>
      </c>
      <c r="C6692" t="s">
        <v>3531</v>
      </c>
      <c r="D6692" s="12">
        <v>119681</v>
      </c>
      <c r="E6692" s="11">
        <v>0</v>
      </c>
      <c r="F6692" t="s">
        <v>3532</v>
      </c>
      <c r="G6692" t="s">
        <v>121</v>
      </c>
      <c r="H6692" s="1">
        <v>45722</v>
      </c>
      <c r="I6692" t="s">
        <v>3533</v>
      </c>
      <c r="J6692">
        <f t="shared" si="416"/>
        <v>366</v>
      </c>
      <c r="K6692">
        <f t="shared" si="417"/>
        <v>1</v>
      </c>
      <c r="L6692" s="9">
        <f t="shared" si="418"/>
        <v>442014068</v>
      </c>
      <c r="M6692" s="9">
        <f t="shared" si="419"/>
        <v>119681</v>
      </c>
    </row>
    <row r="6693" spans="1:13" x14ac:dyDescent="0.2">
      <c r="A6693" t="s">
        <v>6565</v>
      </c>
      <c r="B6693" t="s">
        <v>10</v>
      </c>
      <c r="C6693" t="s">
        <v>6566</v>
      </c>
      <c r="D6693" s="12">
        <v>118905</v>
      </c>
      <c r="E6693" s="11">
        <v>28299</v>
      </c>
      <c r="F6693" t="s">
        <v>6567</v>
      </c>
      <c r="G6693" t="s">
        <v>116</v>
      </c>
      <c r="H6693" s="1">
        <v>45713</v>
      </c>
      <c r="I6693" t="s">
        <v>6568</v>
      </c>
      <c r="J6693">
        <f t="shared" si="416"/>
        <v>366</v>
      </c>
      <c r="K6693">
        <f t="shared" si="417"/>
        <v>1</v>
      </c>
      <c r="L6693" s="9">
        <f t="shared" si="418"/>
        <v>442014068</v>
      </c>
      <c r="M6693" s="9">
        <f t="shared" si="419"/>
        <v>118905</v>
      </c>
    </row>
    <row r="6694" spans="1:13" x14ac:dyDescent="0.2">
      <c r="A6694" t="s">
        <v>2942</v>
      </c>
      <c r="B6694" t="s">
        <v>10</v>
      </c>
      <c r="C6694" t="s">
        <v>2943</v>
      </c>
      <c r="D6694" s="12">
        <v>118748</v>
      </c>
      <c r="E6694" s="11">
        <v>118748</v>
      </c>
      <c r="F6694" t="s">
        <v>2944</v>
      </c>
      <c r="G6694" t="s">
        <v>147</v>
      </c>
      <c r="H6694" s="1">
        <v>45726</v>
      </c>
      <c r="I6694" t="s">
        <v>2945</v>
      </c>
      <c r="J6694">
        <f t="shared" si="416"/>
        <v>366</v>
      </c>
      <c r="K6694">
        <f t="shared" si="417"/>
        <v>1</v>
      </c>
      <c r="L6694" s="9">
        <f t="shared" si="418"/>
        <v>442014068</v>
      </c>
      <c r="M6694" s="9">
        <f t="shared" si="419"/>
        <v>118748</v>
      </c>
    </row>
    <row r="6695" spans="1:13" x14ac:dyDescent="0.2">
      <c r="A6695" t="s">
        <v>7365</v>
      </c>
      <c r="B6695" t="s">
        <v>7353</v>
      </c>
      <c r="C6695" t="s">
        <v>7366</v>
      </c>
      <c r="D6695" s="12">
        <v>118035</v>
      </c>
      <c r="E6695" s="11">
        <v>0</v>
      </c>
      <c r="F6695" t="s">
        <v>7367</v>
      </c>
      <c r="G6695" t="s">
        <v>116</v>
      </c>
      <c r="H6695" s="1">
        <v>45708</v>
      </c>
      <c r="I6695" t="s">
        <v>7368</v>
      </c>
      <c r="J6695">
        <f t="shared" si="416"/>
        <v>15</v>
      </c>
      <c r="K6695">
        <f t="shared" si="417"/>
        <v>1</v>
      </c>
      <c r="L6695" s="9">
        <f t="shared" si="418"/>
        <v>1693498</v>
      </c>
      <c r="M6695" s="9">
        <f t="shared" si="419"/>
        <v>118035</v>
      </c>
    </row>
    <row r="6696" spans="1:13" x14ac:dyDescent="0.2">
      <c r="A6696" t="s">
        <v>5057</v>
      </c>
      <c r="B6696" t="s">
        <v>10</v>
      </c>
      <c r="C6696" t="s">
        <v>5058</v>
      </c>
      <c r="D6696" s="12">
        <v>118000</v>
      </c>
      <c r="E6696" s="11">
        <v>64000</v>
      </c>
      <c r="F6696" t="s">
        <v>5059</v>
      </c>
      <c r="G6696" t="s">
        <v>116</v>
      </c>
      <c r="H6696" s="1">
        <v>45716</v>
      </c>
      <c r="I6696" t="s">
        <v>5060</v>
      </c>
      <c r="J6696">
        <f t="shared" si="416"/>
        <v>366</v>
      </c>
      <c r="K6696">
        <f t="shared" si="417"/>
        <v>1</v>
      </c>
      <c r="L6696" s="9">
        <f t="shared" si="418"/>
        <v>442014068</v>
      </c>
      <c r="M6696" s="9">
        <f t="shared" si="419"/>
        <v>118000</v>
      </c>
    </row>
    <row r="6697" spans="1:13" x14ac:dyDescent="0.2">
      <c r="A6697" t="s">
        <v>9611</v>
      </c>
      <c r="B6697" t="s">
        <v>8976</v>
      </c>
      <c r="C6697" t="s">
        <v>9612</v>
      </c>
      <c r="D6697" s="12">
        <v>11000</v>
      </c>
      <c r="E6697" s="11">
        <v>0</v>
      </c>
      <c r="F6697" t="s">
        <v>9613</v>
      </c>
      <c r="G6697" t="s">
        <v>130</v>
      </c>
      <c r="H6697" s="1">
        <v>45702</v>
      </c>
      <c r="I6697" t="s">
        <v>9614</v>
      </c>
      <c r="J6697">
        <f t="shared" si="416"/>
        <v>350</v>
      </c>
      <c r="K6697">
        <f t="shared" si="417"/>
        <v>6</v>
      </c>
      <c r="L6697" s="9">
        <f t="shared" si="418"/>
        <v>1401538900</v>
      </c>
      <c r="M6697" s="9">
        <f t="shared" si="419"/>
        <v>116885</v>
      </c>
    </row>
    <row r="6698" spans="1:13" x14ac:dyDescent="0.2">
      <c r="A6698" t="s">
        <v>9618</v>
      </c>
      <c r="B6698" t="s">
        <v>8976</v>
      </c>
      <c r="C6698" t="s">
        <v>9612</v>
      </c>
      <c r="D6698" s="12">
        <v>12000</v>
      </c>
      <c r="E6698" s="11">
        <v>0</v>
      </c>
      <c r="F6698" t="s">
        <v>9619</v>
      </c>
      <c r="G6698" t="s">
        <v>130</v>
      </c>
      <c r="H6698" s="1">
        <v>45702</v>
      </c>
      <c r="I6698" t="s">
        <v>9620</v>
      </c>
      <c r="J6698">
        <f t="shared" si="416"/>
        <v>350</v>
      </c>
      <c r="K6698">
        <f t="shared" si="417"/>
        <v>6</v>
      </c>
      <c r="L6698" s="9">
        <f t="shared" si="418"/>
        <v>1401538900</v>
      </c>
      <c r="M6698" s="9">
        <f t="shared" si="419"/>
        <v>116885</v>
      </c>
    </row>
    <row r="6699" spans="1:13" x14ac:dyDescent="0.2">
      <c r="A6699" t="s">
        <v>9621</v>
      </c>
      <c r="B6699" t="s">
        <v>8976</v>
      </c>
      <c r="C6699" t="s">
        <v>9612</v>
      </c>
      <c r="D6699" s="12">
        <v>13000</v>
      </c>
      <c r="E6699" s="11">
        <v>0</v>
      </c>
      <c r="F6699" t="s">
        <v>9622</v>
      </c>
      <c r="G6699" t="s">
        <v>130</v>
      </c>
      <c r="H6699" s="1">
        <v>45702</v>
      </c>
      <c r="I6699" t="s">
        <v>9623</v>
      </c>
      <c r="J6699">
        <f t="shared" si="416"/>
        <v>350</v>
      </c>
      <c r="K6699">
        <f t="shared" si="417"/>
        <v>6</v>
      </c>
      <c r="L6699" s="9">
        <f t="shared" si="418"/>
        <v>1401538900</v>
      </c>
      <c r="M6699" s="9">
        <f t="shared" si="419"/>
        <v>116885</v>
      </c>
    </row>
    <row r="6700" spans="1:13" x14ac:dyDescent="0.2">
      <c r="A6700" t="s">
        <v>9627</v>
      </c>
      <c r="B6700" t="s">
        <v>8976</v>
      </c>
      <c r="C6700" t="s">
        <v>9612</v>
      </c>
      <c r="D6700" s="12">
        <v>14375</v>
      </c>
      <c r="E6700" s="11">
        <v>0</v>
      </c>
      <c r="F6700" t="s">
        <v>9628</v>
      </c>
      <c r="G6700" t="s">
        <v>130</v>
      </c>
      <c r="H6700" s="1">
        <v>45702</v>
      </c>
      <c r="I6700" t="s">
        <v>9629</v>
      </c>
      <c r="J6700">
        <f t="shared" si="416"/>
        <v>350</v>
      </c>
      <c r="K6700">
        <f t="shared" si="417"/>
        <v>6</v>
      </c>
      <c r="L6700" s="9">
        <f t="shared" si="418"/>
        <v>1401538900</v>
      </c>
      <c r="M6700" s="9">
        <f t="shared" si="419"/>
        <v>116885</v>
      </c>
    </row>
    <row r="6701" spans="1:13" x14ac:dyDescent="0.2">
      <c r="A6701" t="s">
        <v>9637</v>
      </c>
      <c r="B6701" t="s">
        <v>8976</v>
      </c>
      <c r="C6701" t="s">
        <v>9612</v>
      </c>
      <c r="D6701" s="12">
        <v>15008</v>
      </c>
      <c r="E6701" s="11">
        <v>0</v>
      </c>
      <c r="F6701" t="s">
        <v>9638</v>
      </c>
      <c r="G6701" t="s">
        <v>130</v>
      </c>
      <c r="H6701" s="1">
        <v>45702</v>
      </c>
      <c r="I6701" t="s">
        <v>9639</v>
      </c>
      <c r="J6701">
        <f t="shared" si="416"/>
        <v>350</v>
      </c>
      <c r="K6701">
        <f t="shared" si="417"/>
        <v>6</v>
      </c>
      <c r="L6701" s="9">
        <f t="shared" si="418"/>
        <v>1401538900</v>
      </c>
      <c r="M6701" s="9">
        <f t="shared" si="419"/>
        <v>116885</v>
      </c>
    </row>
    <row r="6702" spans="1:13" x14ac:dyDescent="0.2">
      <c r="A6702" t="s">
        <v>9751</v>
      </c>
      <c r="B6702" t="s">
        <v>8976</v>
      </c>
      <c r="C6702" t="s">
        <v>9612</v>
      </c>
      <c r="D6702" s="12">
        <v>51502</v>
      </c>
      <c r="E6702" s="11">
        <v>51502</v>
      </c>
      <c r="F6702" t="s">
        <v>9752</v>
      </c>
      <c r="G6702" t="s">
        <v>147</v>
      </c>
      <c r="H6702" s="1">
        <v>45702</v>
      </c>
      <c r="I6702" t="s">
        <v>9753</v>
      </c>
      <c r="J6702">
        <f t="shared" si="416"/>
        <v>350</v>
      </c>
      <c r="K6702">
        <f t="shared" si="417"/>
        <v>6</v>
      </c>
      <c r="L6702" s="9">
        <f t="shared" si="418"/>
        <v>1401538900</v>
      </c>
      <c r="M6702" s="9">
        <f t="shared" si="419"/>
        <v>116885</v>
      </c>
    </row>
    <row r="6703" spans="1:13" x14ac:dyDescent="0.2">
      <c r="A6703" t="s">
        <v>5156</v>
      </c>
      <c r="B6703" t="s">
        <v>56</v>
      </c>
      <c r="C6703" t="s">
        <v>5157</v>
      </c>
      <c r="D6703" s="12">
        <v>57503</v>
      </c>
      <c r="E6703" s="11">
        <v>0</v>
      </c>
      <c r="F6703" t="s">
        <v>5158</v>
      </c>
      <c r="G6703" t="s">
        <v>13</v>
      </c>
      <c r="H6703" s="1">
        <v>45716</v>
      </c>
      <c r="I6703" t="s">
        <v>5159</v>
      </c>
      <c r="J6703">
        <f t="shared" si="416"/>
        <v>673</v>
      </c>
      <c r="K6703">
        <f t="shared" si="417"/>
        <v>2</v>
      </c>
      <c r="L6703" s="9">
        <f t="shared" si="418"/>
        <v>5115679510</v>
      </c>
      <c r="M6703" s="9">
        <f t="shared" si="419"/>
        <v>115006</v>
      </c>
    </row>
    <row r="6704" spans="1:13" x14ac:dyDescent="0.2">
      <c r="A6704" t="s">
        <v>6227</v>
      </c>
      <c r="B6704" t="s">
        <v>56</v>
      </c>
      <c r="C6704" t="s">
        <v>6228</v>
      </c>
      <c r="D6704" s="12">
        <v>57503</v>
      </c>
      <c r="E6704" s="11">
        <v>27810</v>
      </c>
      <c r="F6704" t="s">
        <v>6229</v>
      </c>
      <c r="G6704" t="s">
        <v>152</v>
      </c>
      <c r="H6704" s="1">
        <v>45714</v>
      </c>
      <c r="I6704" t="s">
        <v>6230</v>
      </c>
      <c r="J6704">
        <f t="shared" si="416"/>
        <v>673</v>
      </c>
      <c r="K6704">
        <f t="shared" si="417"/>
        <v>2</v>
      </c>
      <c r="L6704" s="9">
        <f t="shared" si="418"/>
        <v>5115679510</v>
      </c>
      <c r="M6704" s="9">
        <f t="shared" si="419"/>
        <v>115006</v>
      </c>
    </row>
    <row r="6705" spans="1:13" x14ac:dyDescent="0.2">
      <c r="A6705" t="s">
        <v>9261</v>
      </c>
      <c r="B6705" t="s">
        <v>1456</v>
      </c>
      <c r="C6705" t="s">
        <v>9262</v>
      </c>
      <c r="D6705" s="12">
        <v>114000</v>
      </c>
      <c r="E6705" s="11">
        <v>62466</v>
      </c>
      <c r="F6705" t="s">
        <v>9263</v>
      </c>
      <c r="G6705" t="s">
        <v>171</v>
      </c>
      <c r="H6705" s="1">
        <v>45702</v>
      </c>
      <c r="I6705" t="s">
        <v>9264</v>
      </c>
      <c r="J6705">
        <f t="shared" si="416"/>
        <v>81</v>
      </c>
      <c r="K6705">
        <f t="shared" si="417"/>
        <v>1</v>
      </c>
      <c r="L6705" s="9">
        <f t="shared" si="418"/>
        <v>168045214</v>
      </c>
      <c r="M6705" s="9">
        <f t="shared" si="419"/>
        <v>114000</v>
      </c>
    </row>
    <row r="6706" spans="1:13" x14ac:dyDescent="0.2">
      <c r="A6706" t="s">
        <v>3537</v>
      </c>
      <c r="B6706" t="s">
        <v>10</v>
      </c>
      <c r="C6706" t="s">
        <v>3538</v>
      </c>
      <c r="D6706" s="12">
        <v>113460</v>
      </c>
      <c r="E6706" s="11">
        <v>0</v>
      </c>
      <c r="F6706" t="s">
        <v>3539</v>
      </c>
      <c r="G6706" t="s">
        <v>130</v>
      </c>
      <c r="H6706" s="1">
        <v>45722</v>
      </c>
      <c r="I6706" t="s">
        <v>3540</v>
      </c>
      <c r="J6706">
        <f t="shared" si="416"/>
        <v>366</v>
      </c>
      <c r="K6706">
        <f t="shared" si="417"/>
        <v>1</v>
      </c>
      <c r="L6706" s="9">
        <f t="shared" si="418"/>
        <v>442014068</v>
      </c>
      <c r="M6706" s="9">
        <f t="shared" si="419"/>
        <v>113460</v>
      </c>
    </row>
    <row r="6707" spans="1:13" x14ac:dyDescent="0.2">
      <c r="A6707" t="s">
        <v>2413</v>
      </c>
      <c r="B6707" t="s">
        <v>1793</v>
      </c>
      <c r="C6707" t="s">
        <v>2414</v>
      </c>
      <c r="D6707" s="12">
        <v>56395</v>
      </c>
      <c r="E6707" s="11">
        <v>0</v>
      </c>
      <c r="F6707" t="s">
        <v>2415</v>
      </c>
      <c r="G6707" t="s">
        <v>13</v>
      </c>
      <c r="H6707" s="1">
        <v>45728</v>
      </c>
      <c r="I6707" t="s">
        <v>2416</v>
      </c>
      <c r="J6707">
        <f t="shared" si="416"/>
        <v>85</v>
      </c>
      <c r="K6707">
        <f t="shared" si="417"/>
        <v>2</v>
      </c>
      <c r="L6707" s="9">
        <f t="shared" si="418"/>
        <v>35074817</v>
      </c>
      <c r="M6707" s="9">
        <f t="shared" si="419"/>
        <v>112790</v>
      </c>
    </row>
    <row r="6708" spans="1:13" x14ac:dyDescent="0.2">
      <c r="A6708" t="s">
        <v>3115</v>
      </c>
      <c r="B6708" t="s">
        <v>1793</v>
      </c>
      <c r="C6708" t="s">
        <v>2414</v>
      </c>
      <c r="D6708" s="12">
        <v>56395</v>
      </c>
      <c r="E6708" s="11">
        <v>0</v>
      </c>
      <c r="F6708" t="s">
        <v>2415</v>
      </c>
      <c r="G6708" t="s">
        <v>13</v>
      </c>
      <c r="H6708" s="1">
        <v>45723</v>
      </c>
      <c r="I6708" t="s">
        <v>3116</v>
      </c>
      <c r="J6708">
        <f t="shared" si="416"/>
        <v>85</v>
      </c>
      <c r="K6708">
        <f t="shared" si="417"/>
        <v>2</v>
      </c>
      <c r="L6708" s="9">
        <f t="shared" si="418"/>
        <v>35074817</v>
      </c>
      <c r="M6708" s="9">
        <f t="shared" si="419"/>
        <v>112790</v>
      </c>
    </row>
    <row r="6709" spans="1:13" x14ac:dyDescent="0.2">
      <c r="A6709" t="s">
        <v>9477</v>
      </c>
      <c r="B6709" t="s">
        <v>926</v>
      </c>
      <c r="C6709" t="s">
        <v>9478</v>
      </c>
      <c r="D6709" s="12">
        <v>112500</v>
      </c>
      <c r="E6709" s="11">
        <v>0</v>
      </c>
      <c r="F6709" t="s">
        <v>9445</v>
      </c>
      <c r="G6709" t="s">
        <v>152</v>
      </c>
      <c r="H6709" s="1">
        <v>45702</v>
      </c>
      <c r="I6709" t="s">
        <v>9479</v>
      </c>
      <c r="J6709">
        <f t="shared" si="416"/>
        <v>109</v>
      </c>
      <c r="K6709">
        <f t="shared" si="417"/>
        <v>1</v>
      </c>
      <c r="L6709" s="9">
        <f t="shared" si="418"/>
        <v>185579277</v>
      </c>
      <c r="M6709" s="9">
        <f t="shared" si="419"/>
        <v>112500</v>
      </c>
    </row>
    <row r="6710" spans="1:13" x14ac:dyDescent="0.2">
      <c r="A6710" t="s">
        <v>10888</v>
      </c>
      <c r="B6710" t="s">
        <v>56</v>
      </c>
      <c r="C6710" t="s">
        <v>10889</v>
      </c>
      <c r="D6710" s="12">
        <v>112260</v>
      </c>
      <c r="E6710" s="11">
        <v>23507</v>
      </c>
      <c r="F6710" t="s">
        <v>10890</v>
      </c>
      <c r="G6710" t="s">
        <v>13</v>
      </c>
      <c r="H6710" s="1">
        <v>45701</v>
      </c>
      <c r="I6710" t="s">
        <v>10891</v>
      </c>
      <c r="J6710">
        <f t="shared" si="416"/>
        <v>673</v>
      </c>
      <c r="K6710">
        <f t="shared" si="417"/>
        <v>1</v>
      </c>
      <c r="L6710" s="9">
        <f t="shared" si="418"/>
        <v>5115679510</v>
      </c>
      <c r="M6710" s="9">
        <f t="shared" si="419"/>
        <v>112260</v>
      </c>
    </row>
    <row r="6711" spans="1:13" x14ac:dyDescent="0.2">
      <c r="A6711" t="s">
        <v>6683</v>
      </c>
      <c r="B6711" t="s">
        <v>1701</v>
      </c>
      <c r="C6711" t="s">
        <v>6684</v>
      </c>
      <c r="D6711" s="12">
        <v>111396</v>
      </c>
      <c r="E6711" s="11">
        <v>91236</v>
      </c>
      <c r="F6711" t="s">
        <v>6685</v>
      </c>
      <c r="G6711" t="s">
        <v>13</v>
      </c>
      <c r="H6711" s="1">
        <v>45713</v>
      </c>
      <c r="I6711" t="s">
        <v>6686</v>
      </c>
      <c r="J6711">
        <f t="shared" si="416"/>
        <v>250</v>
      </c>
      <c r="K6711">
        <f t="shared" si="417"/>
        <v>1</v>
      </c>
      <c r="L6711" s="9">
        <f t="shared" si="418"/>
        <v>408633237</v>
      </c>
      <c r="M6711" s="9">
        <f t="shared" si="419"/>
        <v>111396</v>
      </c>
    </row>
    <row r="6712" spans="1:13" x14ac:dyDescent="0.2">
      <c r="A6712" t="s">
        <v>6021</v>
      </c>
      <c r="B6712" t="s">
        <v>10</v>
      </c>
      <c r="C6712" t="s">
        <v>6022</v>
      </c>
      <c r="D6712" s="12">
        <v>110313</v>
      </c>
      <c r="E6712" s="11">
        <v>0</v>
      </c>
      <c r="F6712" t="s">
        <v>6023</v>
      </c>
      <c r="G6712" t="s">
        <v>152</v>
      </c>
      <c r="H6712" s="1">
        <v>45714</v>
      </c>
      <c r="I6712" t="s">
        <v>6024</v>
      </c>
      <c r="J6712">
        <f t="shared" si="416"/>
        <v>366</v>
      </c>
      <c r="K6712">
        <f t="shared" si="417"/>
        <v>1</v>
      </c>
      <c r="L6712" s="9">
        <f t="shared" si="418"/>
        <v>442014068</v>
      </c>
      <c r="M6712" s="9">
        <f t="shared" si="419"/>
        <v>110313</v>
      </c>
    </row>
    <row r="6713" spans="1:13" x14ac:dyDescent="0.2">
      <c r="A6713" t="s">
        <v>9862</v>
      </c>
      <c r="B6713" t="s">
        <v>8976</v>
      </c>
      <c r="C6713" t="s">
        <v>9863</v>
      </c>
      <c r="D6713" s="12">
        <v>110250</v>
      </c>
      <c r="E6713" s="11">
        <v>92902</v>
      </c>
      <c r="F6713" t="s">
        <v>9864</v>
      </c>
      <c r="G6713" t="s">
        <v>13</v>
      </c>
      <c r="H6713" s="1">
        <v>45702</v>
      </c>
      <c r="I6713" t="s">
        <v>9865</v>
      </c>
      <c r="J6713">
        <f t="shared" si="416"/>
        <v>350</v>
      </c>
      <c r="K6713">
        <f t="shared" si="417"/>
        <v>1</v>
      </c>
      <c r="L6713" s="9">
        <f t="shared" si="418"/>
        <v>1401538900</v>
      </c>
      <c r="M6713" s="9">
        <f t="shared" si="419"/>
        <v>110250</v>
      </c>
    </row>
    <row r="6714" spans="1:13" x14ac:dyDescent="0.2">
      <c r="A6714" t="s">
        <v>5418</v>
      </c>
      <c r="B6714" t="s">
        <v>10</v>
      </c>
      <c r="C6714" t="s">
        <v>5419</v>
      </c>
      <c r="D6714" s="12">
        <v>110000</v>
      </c>
      <c r="E6714" s="11">
        <v>0</v>
      </c>
      <c r="F6714" t="s">
        <v>5420</v>
      </c>
      <c r="G6714" t="s">
        <v>130</v>
      </c>
      <c r="H6714" s="1">
        <v>45715</v>
      </c>
      <c r="I6714" t="s">
        <v>5421</v>
      </c>
      <c r="J6714">
        <f t="shared" si="416"/>
        <v>366</v>
      </c>
      <c r="K6714">
        <f t="shared" si="417"/>
        <v>1</v>
      </c>
      <c r="L6714" s="9">
        <f t="shared" si="418"/>
        <v>442014068</v>
      </c>
      <c r="M6714" s="9">
        <f t="shared" si="419"/>
        <v>110000</v>
      </c>
    </row>
    <row r="6715" spans="1:13" x14ac:dyDescent="0.2">
      <c r="A6715" t="s">
        <v>6839</v>
      </c>
      <c r="B6715" t="s">
        <v>56</v>
      </c>
      <c r="C6715" t="s">
        <v>6840</v>
      </c>
      <c r="D6715" s="12">
        <v>110000</v>
      </c>
      <c r="E6715" s="11">
        <v>0</v>
      </c>
      <c r="F6715" t="s">
        <v>6841</v>
      </c>
      <c r="G6715" t="s">
        <v>116</v>
      </c>
      <c r="H6715" s="1">
        <v>45712</v>
      </c>
      <c r="I6715" t="s">
        <v>6842</v>
      </c>
      <c r="J6715">
        <f t="shared" si="416"/>
        <v>673</v>
      </c>
      <c r="K6715">
        <f t="shared" si="417"/>
        <v>1</v>
      </c>
      <c r="L6715" s="9">
        <f t="shared" si="418"/>
        <v>5115679510</v>
      </c>
      <c r="M6715" s="9">
        <f t="shared" si="419"/>
        <v>110000</v>
      </c>
    </row>
    <row r="6716" spans="1:13" x14ac:dyDescent="0.2">
      <c r="A6716" t="s">
        <v>8029</v>
      </c>
      <c r="B6716" t="s">
        <v>21</v>
      </c>
      <c r="C6716" t="s">
        <v>8030</v>
      </c>
      <c r="D6716" s="12">
        <v>109954</v>
      </c>
      <c r="E6716" s="11">
        <v>0</v>
      </c>
      <c r="F6716" t="s">
        <v>8031</v>
      </c>
      <c r="G6716" t="s">
        <v>152</v>
      </c>
      <c r="H6716" s="1">
        <v>45706</v>
      </c>
      <c r="I6716" t="s">
        <v>8032</v>
      </c>
      <c r="J6716">
        <f t="shared" si="416"/>
        <v>61</v>
      </c>
      <c r="K6716">
        <f t="shared" si="417"/>
        <v>1</v>
      </c>
      <c r="L6716" s="9">
        <f t="shared" si="418"/>
        <v>83466674</v>
      </c>
      <c r="M6716" s="9">
        <f t="shared" si="419"/>
        <v>109954</v>
      </c>
    </row>
    <row r="6717" spans="1:13" x14ac:dyDescent="0.2">
      <c r="A6717" t="s">
        <v>6561</v>
      </c>
      <c r="B6717" t="s">
        <v>10</v>
      </c>
      <c r="C6717" t="s">
        <v>6562</v>
      </c>
      <c r="D6717" s="12">
        <v>109938</v>
      </c>
      <c r="E6717" s="11">
        <v>0</v>
      </c>
      <c r="F6717" t="s">
        <v>6563</v>
      </c>
      <c r="G6717" t="s">
        <v>13</v>
      </c>
      <c r="H6717" s="1">
        <v>45713</v>
      </c>
      <c r="I6717" t="s">
        <v>6564</v>
      </c>
      <c r="J6717">
        <f t="shared" si="416"/>
        <v>366</v>
      </c>
      <c r="K6717">
        <f t="shared" si="417"/>
        <v>1</v>
      </c>
      <c r="L6717" s="9">
        <f t="shared" si="418"/>
        <v>442014068</v>
      </c>
      <c r="M6717" s="9">
        <f t="shared" si="419"/>
        <v>109938</v>
      </c>
    </row>
    <row r="6718" spans="1:13" x14ac:dyDescent="0.2">
      <c r="A6718" t="s">
        <v>7126</v>
      </c>
      <c r="B6718" t="s">
        <v>2837</v>
      </c>
      <c r="C6718" t="s">
        <v>7127</v>
      </c>
      <c r="D6718" s="12">
        <v>108081</v>
      </c>
      <c r="E6718" s="11">
        <v>0</v>
      </c>
      <c r="F6718" t="s">
        <v>5827</v>
      </c>
      <c r="G6718" t="s">
        <v>13</v>
      </c>
      <c r="H6718" s="1">
        <v>45709</v>
      </c>
      <c r="I6718" t="s">
        <v>7128</v>
      </c>
      <c r="J6718">
        <f t="shared" si="416"/>
        <v>33</v>
      </c>
      <c r="K6718">
        <f t="shared" si="417"/>
        <v>1</v>
      </c>
      <c r="L6718" s="9">
        <f t="shared" si="418"/>
        <v>98507267</v>
      </c>
      <c r="M6718" s="9">
        <f t="shared" si="419"/>
        <v>108081</v>
      </c>
    </row>
    <row r="6719" spans="1:13" x14ac:dyDescent="0.2">
      <c r="A6719" t="s">
        <v>12459</v>
      </c>
      <c r="B6719" t="s">
        <v>926</v>
      </c>
      <c r="C6719" t="s">
        <v>12460</v>
      </c>
      <c r="D6719" s="12">
        <v>106250</v>
      </c>
      <c r="E6719" s="11">
        <v>0</v>
      </c>
      <c r="F6719" t="s">
        <v>12461</v>
      </c>
      <c r="G6719" t="s">
        <v>13</v>
      </c>
      <c r="H6719" s="1">
        <v>45694</v>
      </c>
      <c r="I6719" t="s">
        <v>12462</v>
      </c>
      <c r="J6719">
        <f t="shared" si="416"/>
        <v>109</v>
      </c>
      <c r="K6719">
        <f t="shared" si="417"/>
        <v>1</v>
      </c>
      <c r="L6719" s="9">
        <f t="shared" si="418"/>
        <v>185579277</v>
      </c>
      <c r="M6719" s="9">
        <f t="shared" si="419"/>
        <v>106250</v>
      </c>
    </row>
    <row r="6720" spans="1:13" x14ac:dyDescent="0.2">
      <c r="A6720" t="s">
        <v>1071</v>
      </c>
      <c r="B6720" t="s">
        <v>21</v>
      </c>
      <c r="C6720" t="s">
        <v>1072</v>
      </c>
      <c r="D6720" s="12">
        <v>105768</v>
      </c>
      <c r="E6720" s="11">
        <v>0</v>
      </c>
      <c r="F6720" t="s">
        <v>1073</v>
      </c>
      <c r="G6720" t="s">
        <v>147</v>
      </c>
      <c r="H6720" s="1">
        <v>45736</v>
      </c>
      <c r="I6720" t="s">
        <v>1074</v>
      </c>
      <c r="J6720">
        <f t="shared" si="416"/>
        <v>61</v>
      </c>
      <c r="K6720">
        <f t="shared" si="417"/>
        <v>1</v>
      </c>
      <c r="L6720" s="9">
        <f t="shared" si="418"/>
        <v>83466674</v>
      </c>
      <c r="M6720" s="9">
        <f t="shared" si="419"/>
        <v>105768</v>
      </c>
    </row>
    <row r="6721" spans="1:13" x14ac:dyDescent="0.2">
      <c r="A6721" t="s">
        <v>9851</v>
      </c>
      <c r="B6721" t="s">
        <v>8976</v>
      </c>
      <c r="C6721" t="s">
        <v>9852</v>
      </c>
      <c r="D6721" s="12">
        <v>105605</v>
      </c>
      <c r="E6721" s="11">
        <v>0</v>
      </c>
      <c r="F6721" t="s">
        <v>9853</v>
      </c>
      <c r="G6721" t="s">
        <v>130</v>
      </c>
      <c r="H6721" s="1">
        <v>45702</v>
      </c>
      <c r="I6721" t="s">
        <v>9854</v>
      </c>
      <c r="J6721">
        <f t="shared" si="416"/>
        <v>350</v>
      </c>
      <c r="K6721">
        <f t="shared" si="417"/>
        <v>1</v>
      </c>
      <c r="L6721" s="9">
        <f t="shared" si="418"/>
        <v>1401538900</v>
      </c>
      <c r="M6721" s="9">
        <f t="shared" si="419"/>
        <v>105605</v>
      </c>
    </row>
    <row r="6722" spans="1:13" x14ac:dyDescent="0.2">
      <c r="A6722" t="s">
        <v>5971</v>
      </c>
      <c r="B6722" t="s">
        <v>10</v>
      </c>
      <c r="C6722" t="s">
        <v>5972</v>
      </c>
      <c r="D6722" s="12">
        <v>24216</v>
      </c>
      <c r="E6722" s="11">
        <v>0</v>
      </c>
      <c r="F6722" t="s">
        <v>5973</v>
      </c>
      <c r="G6722" t="s">
        <v>13</v>
      </c>
      <c r="H6722" s="1">
        <v>45714</v>
      </c>
      <c r="I6722" t="s">
        <v>5974</v>
      </c>
      <c r="J6722">
        <f t="shared" ref="J6722:J6785" si="420">COUNTIF(B:B, B6722)</f>
        <v>366</v>
      </c>
      <c r="K6722">
        <f t="shared" ref="K6722:K6785" si="421">COUNTIF(C:C,C6722)</f>
        <v>3</v>
      </c>
      <c r="L6722" s="9">
        <f t="shared" ref="L6722:L6785" si="422">SUMIF(B:B,B6722,D:D)</f>
        <v>442014068</v>
      </c>
      <c r="M6722" s="9">
        <f t="shared" ref="M6722:M6785" si="423">SUMIF(C:C,C6722, D:D)</f>
        <v>105584</v>
      </c>
    </row>
    <row r="6723" spans="1:13" x14ac:dyDescent="0.2">
      <c r="A6723" t="s">
        <v>5975</v>
      </c>
      <c r="B6723" t="s">
        <v>10</v>
      </c>
      <c r="C6723" t="s">
        <v>5972</v>
      </c>
      <c r="D6723" s="12">
        <v>36965</v>
      </c>
      <c r="E6723" s="11">
        <v>0</v>
      </c>
      <c r="F6723" t="s">
        <v>5976</v>
      </c>
      <c r="G6723" t="s">
        <v>13</v>
      </c>
      <c r="H6723" s="1">
        <v>45714</v>
      </c>
      <c r="I6723" t="s">
        <v>5977</v>
      </c>
      <c r="J6723">
        <f t="shared" si="420"/>
        <v>366</v>
      </c>
      <c r="K6723">
        <f t="shared" si="421"/>
        <v>3</v>
      </c>
      <c r="L6723" s="9">
        <f t="shared" si="422"/>
        <v>442014068</v>
      </c>
      <c r="M6723" s="9">
        <f t="shared" si="423"/>
        <v>105584</v>
      </c>
    </row>
    <row r="6724" spans="1:13" x14ac:dyDescent="0.2">
      <c r="A6724" t="s">
        <v>5982</v>
      </c>
      <c r="B6724" t="s">
        <v>10</v>
      </c>
      <c r="C6724" t="s">
        <v>5972</v>
      </c>
      <c r="D6724" s="12">
        <v>44403</v>
      </c>
      <c r="E6724" s="11">
        <v>0</v>
      </c>
      <c r="F6724" t="s">
        <v>5983</v>
      </c>
      <c r="G6724" t="s">
        <v>171</v>
      </c>
      <c r="H6724" s="1">
        <v>45714</v>
      </c>
      <c r="I6724" t="s">
        <v>5984</v>
      </c>
      <c r="J6724">
        <f t="shared" si="420"/>
        <v>366</v>
      </c>
      <c r="K6724">
        <f t="shared" si="421"/>
        <v>3</v>
      </c>
      <c r="L6724" s="9">
        <f t="shared" si="422"/>
        <v>442014068</v>
      </c>
      <c r="M6724" s="9">
        <f t="shared" si="423"/>
        <v>105584</v>
      </c>
    </row>
    <row r="6725" spans="1:13" x14ac:dyDescent="0.2">
      <c r="A6725" t="s">
        <v>3119</v>
      </c>
      <c r="B6725" t="s">
        <v>1793</v>
      </c>
      <c r="C6725" t="s">
        <v>3120</v>
      </c>
      <c r="D6725" s="12">
        <v>105277</v>
      </c>
      <c r="E6725" s="11">
        <v>38282</v>
      </c>
      <c r="F6725" t="s">
        <v>3121</v>
      </c>
      <c r="G6725" t="s">
        <v>152</v>
      </c>
      <c r="H6725" s="1">
        <v>45723</v>
      </c>
      <c r="I6725" t="s">
        <v>3122</v>
      </c>
      <c r="J6725">
        <f t="shared" si="420"/>
        <v>85</v>
      </c>
      <c r="K6725">
        <f t="shared" si="421"/>
        <v>1</v>
      </c>
      <c r="L6725" s="9">
        <f t="shared" si="422"/>
        <v>35074817</v>
      </c>
      <c r="M6725" s="9">
        <f t="shared" si="423"/>
        <v>105277</v>
      </c>
    </row>
    <row r="6726" spans="1:13" x14ac:dyDescent="0.2">
      <c r="A6726" t="s">
        <v>12737</v>
      </c>
      <c r="B6726" t="s">
        <v>888</v>
      </c>
      <c r="C6726" t="s">
        <v>12738</v>
      </c>
      <c r="D6726" s="12">
        <v>104564</v>
      </c>
      <c r="E6726" s="11">
        <v>0</v>
      </c>
      <c r="F6726" t="s">
        <v>12739</v>
      </c>
      <c r="G6726" t="s">
        <v>13</v>
      </c>
      <c r="H6726" s="1">
        <v>45691</v>
      </c>
      <c r="I6726" t="s">
        <v>12740</v>
      </c>
      <c r="J6726">
        <f t="shared" si="420"/>
        <v>104</v>
      </c>
      <c r="K6726">
        <f t="shared" si="421"/>
        <v>1</v>
      </c>
      <c r="L6726" s="9">
        <f t="shared" si="422"/>
        <v>670590370</v>
      </c>
      <c r="M6726" s="9">
        <f t="shared" si="423"/>
        <v>104564</v>
      </c>
    </row>
    <row r="6727" spans="1:13" x14ac:dyDescent="0.2">
      <c r="A6727" t="s">
        <v>8218</v>
      </c>
      <c r="B6727" t="s">
        <v>16</v>
      </c>
      <c r="C6727" t="s">
        <v>8219</v>
      </c>
      <c r="D6727" s="12">
        <v>104404</v>
      </c>
      <c r="E6727" s="11">
        <v>0</v>
      </c>
      <c r="F6727" t="s">
        <v>8220</v>
      </c>
      <c r="G6727" t="s">
        <v>680</v>
      </c>
      <c r="H6727" s="1">
        <v>45706</v>
      </c>
      <c r="J6727">
        <f t="shared" si="420"/>
        <v>137</v>
      </c>
      <c r="K6727">
        <f t="shared" si="421"/>
        <v>1</v>
      </c>
      <c r="L6727" s="9">
        <f t="shared" si="422"/>
        <v>2463589332</v>
      </c>
      <c r="M6727" s="9">
        <f t="shared" si="423"/>
        <v>104404</v>
      </c>
    </row>
    <row r="6728" spans="1:13" x14ac:dyDescent="0.2">
      <c r="A6728" t="s">
        <v>2409</v>
      </c>
      <c r="B6728" t="s">
        <v>1793</v>
      </c>
      <c r="C6728" t="s">
        <v>2410</v>
      </c>
      <c r="D6728" s="12">
        <v>52000</v>
      </c>
      <c r="E6728" s="11">
        <v>29892</v>
      </c>
      <c r="F6728" t="s">
        <v>2411</v>
      </c>
      <c r="G6728" t="s">
        <v>13</v>
      </c>
      <c r="H6728" s="1">
        <v>45728</v>
      </c>
      <c r="I6728" t="s">
        <v>2412</v>
      </c>
      <c r="J6728">
        <f t="shared" si="420"/>
        <v>85</v>
      </c>
      <c r="K6728">
        <f t="shared" si="421"/>
        <v>2</v>
      </c>
      <c r="L6728" s="9">
        <f t="shared" si="422"/>
        <v>35074817</v>
      </c>
      <c r="M6728" s="9">
        <f t="shared" si="423"/>
        <v>104000</v>
      </c>
    </row>
    <row r="6729" spans="1:13" x14ac:dyDescent="0.2">
      <c r="A6729" t="s">
        <v>3112</v>
      </c>
      <c r="B6729" t="s">
        <v>1793</v>
      </c>
      <c r="C6729" t="s">
        <v>2410</v>
      </c>
      <c r="D6729" s="12">
        <v>52000</v>
      </c>
      <c r="E6729" s="11">
        <v>0</v>
      </c>
      <c r="F6729" t="s">
        <v>3113</v>
      </c>
      <c r="G6729" t="s">
        <v>13</v>
      </c>
      <c r="H6729" s="1">
        <v>45723</v>
      </c>
      <c r="I6729" t="s">
        <v>3114</v>
      </c>
      <c r="J6729">
        <f t="shared" si="420"/>
        <v>85</v>
      </c>
      <c r="K6729">
        <f t="shared" si="421"/>
        <v>2</v>
      </c>
      <c r="L6729" s="9">
        <f t="shared" si="422"/>
        <v>35074817</v>
      </c>
      <c r="M6729" s="9">
        <f t="shared" si="423"/>
        <v>104000</v>
      </c>
    </row>
    <row r="6730" spans="1:13" x14ac:dyDescent="0.2">
      <c r="A6730" t="s">
        <v>10882</v>
      </c>
      <c r="B6730" t="s">
        <v>56</v>
      </c>
      <c r="C6730" t="s">
        <v>10883</v>
      </c>
      <c r="D6730" s="12">
        <v>103812</v>
      </c>
      <c r="E6730" s="11">
        <v>16463</v>
      </c>
      <c r="F6730" t="s">
        <v>10884</v>
      </c>
      <c r="G6730" t="s">
        <v>13</v>
      </c>
      <c r="H6730" s="1">
        <v>45701</v>
      </c>
      <c r="I6730" t="s">
        <v>10885</v>
      </c>
      <c r="J6730">
        <f t="shared" si="420"/>
        <v>673</v>
      </c>
      <c r="K6730">
        <f t="shared" si="421"/>
        <v>1</v>
      </c>
      <c r="L6730" s="9">
        <f t="shared" si="422"/>
        <v>5115679510</v>
      </c>
      <c r="M6730" s="9">
        <f t="shared" si="423"/>
        <v>103812</v>
      </c>
    </row>
    <row r="6731" spans="1:13" x14ac:dyDescent="0.2">
      <c r="A6731" t="s">
        <v>4560</v>
      </c>
      <c r="B6731" t="s">
        <v>10</v>
      </c>
      <c r="C6731" t="s">
        <v>4561</v>
      </c>
      <c r="D6731" s="12">
        <v>102259</v>
      </c>
      <c r="E6731" s="11">
        <v>102259</v>
      </c>
      <c r="F6731" t="s">
        <v>4562</v>
      </c>
      <c r="G6731" t="s">
        <v>130</v>
      </c>
      <c r="H6731" s="1">
        <v>45720</v>
      </c>
      <c r="I6731" t="s">
        <v>4563</v>
      </c>
      <c r="J6731">
        <f t="shared" si="420"/>
        <v>366</v>
      </c>
      <c r="K6731">
        <f t="shared" si="421"/>
        <v>1</v>
      </c>
      <c r="L6731" s="9">
        <f t="shared" si="422"/>
        <v>442014068</v>
      </c>
      <c r="M6731" s="9">
        <f t="shared" si="423"/>
        <v>102259</v>
      </c>
    </row>
    <row r="6732" spans="1:13" x14ac:dyDescent="0.2">
      <c r="A6732" t="s">
        <v>9257</v>
      </c>
      <c r="B6732" t="s">
        <v>1456</v>
      </c>
      <c r="C6732" t="s">
        <v>9258</v>
      </c>
      <c r="D6732" s="12">
        <v>101721</v>
      </c>
      <c r="E6732" s="11">
        <v>0</v>
      </c>
      <c r="F6732" t="s">
        <v>9259</v>
      </c>
      <c r="G6732" t="s">
        <v>147</v>
      </c>
      <c r="H6732" s="1">
        <v>45702</v>
      </c>
      <c r="I6732" t="s">
        <v>9260</v>
      </c>
      <c r="J6732">
        <f t="shared" si="420"/>
        <v>81</v>
      </c>
      <c r="K6732">
        <f t="shared" si="421"/>
        <v>1</v>
      </c>
      <c r="L6732" s="9">
        <f t="shared" si="422"/>
        <v>168045214</v>
      </c>
      <c r="M6732" s="9">
        <f t="shared" si="423"/>
        <v>101721</v>
      </c>
    </row>
    <row r="6733" spans="1:13" x14ac:dyDescent="0.2">
      <c r="A6733" t="s">
        <v>7338</v>
      </c>
      <c r="B6733" t="s">
        <v>2837</v>
      </c>
      <c r="C6733" t="s">
        <v>7339</v>
      </c>
      <c r="D6733" s="12">
        <v>101565</v>
      </c>
      <c r="E6733" s="11">
        <v>42435</v>
      </c>
      <c r="F6733" t="s">
        <v>7340</v>
      </c>
      <c r="G6733" t="s">
        <v>13</v>
      </c>
      <c r="H6733" s="1">
        <v>45708</v>
      </c>
      <c r="I6733" t="s">
        <v>7341</v>
      </c>
      <c r="J6733">
        <f t="shared" si="420"/>
        <v>33</v>
      </c>
      <c r="K6733">
        <f t="shared" si="421"/>
        <v>1</v>
      </c>
      <c r="L6733" s="9">
        <f t="shared" si="422"/>
        <v>98507267</v>
      </c>
      <c r="M6733" s="9">
        <f t="shared" si="423"/>
        <v>101565</v>
      </c>
    </row>
    <row r="6734" spans="1:13" x14ac:dyDescent="0.2">
      <c r="A6734" t="s">
        <v>3137</v>
      </c>
      <c r="B6734" t="s">
        <v>1793</v>
      </c>
      <c r="C6734" t="s">
        <v>3138</v>
      </c>
      <c r="D6734" s="12">
        <v>100955</v>
      </c>
      <c r="E6734" s="11">
        <v>0</v>
      </c>
      <c r="F6734" t="s">
        <v>3139</v>
      </c>
      <c r="G6734" t="s">
        <v>13</v>
      </c>
      <c r="H6734" s="1">
        <v>45723</v>
      </c>
      <c r="I6734" t="s">
        <v>3140</v>
      </c>
      <c r="J6734">
        <f t="shared" si="420"/>
        <v>85</v>
      </c>
      <c r="K6734">
        <f t="shared" si="421"/>
        <v>1</v>
      </c>
      <c r="L6734" s="9">
        <f t="shared" si="422"/>
        <v>35074817</v>
      </c>
      <c r="M6734" s="9">
        <f t="shared" si="423"/>
        <v>100955</v>
      </c>
    </row>
    <row r="6735" spans="1:13" x14ac:dyDescent="0.2">
      <c r="A6735" t="s">
        <v>6017</v>
      </c>
      <c r="B6735" t="s">
        <v>10</v>
      </c>
      <c r="C6735" t="s">
        <v>6018</v>
      </c>
      <c r="D6735" s="12">
        <v>100756</v>
      </c>
      <c r="E6735" s="11">
        <v>0</v>
      </c>
      <c r="F6735" t="s">
        <v>6019</v>
      </c>
      <c r="G6735" t="s">
        <v>121</v>
      </c>
      <c r="H6735" s="1">
        <v>45714</v>
      </c>
      <c r="I6735" t="s">
        <v>6020</v>
      </c>
      <c r="J6735">
        <f t="shared" si="420"/>
        <v>366</v>
      </c>
      <c r="K6735">
        <f t="shared" si="421"/>
        <v>1</v>
      </c>
      <c r="L6735" s="9">
        <f t="shared" si="422"/>
        <v>442014068</v>
      </c>
      <c r="M6735" s="9">
        <f t="shared" si="423"/>
        <v>100756</v>
      </c>
    </row>
    <row r="6736" spans="1:13" x14ac:dyDescent="0.2">
      <c r="A6736" t="s">
        <v>1155</v>
      </c>
      <c r="B6736" t="s">
        <v>87</v>
      </c>
      <c r="C6736" t="s">
        <v>1156</v>
      </c>
      <c r="D6736" s="12">
        <v>100000</v>
      </c>
      <c r="E6736" s="11">
        <v>100000</v>
      </c>
      <c r="F6736" t="s">
        <v>1157</v>
      </c>
      <c r="G6736" t="s">
        <v>13</v>
      </c>
      <c r="H6736" s="1">
        <v>45736</v>
      </c>
      <c r="I6736" t="s">
        <v>1158</v>
      </c>
      <c r="J6736">
        <f t="shared" si="420"/>
        <v>160</v>
      </c>
      <c r="K6736">
        <f t="shared" si="421"/>
        <v>1</v>
      </c>
      <c r="L6736" s="9">
        <f t="shared" si="422"/>
        <v>1007902320</v>
      </c>
      <c r="M6736" s="9">
        <f t="shared" si="423"/>
        <v>100000</v>
      </c>
    </row>
    <row r="6737" spans="1:13" x14ac:dyDescent="0.2">
      <c r="A6737" t="s">
        <v>2785</v>
      </c>
      <c r="B6737" t="s">
        <v>926</v>
      </c>
      <c r="C6737" t="s">
        <v>2786</v>
      </c>
      <c r="D6737" s="12">
        <v>100000</v>
      </c>
      <c r="E6737" s="11">
        <v>20000</v>
      </c>
      <c r="F6737" t="s">
        <v>2787</v>
      </c>
      <c r="G6737" t="s">
        <v>116</v>
      </c>
      <c r="H6737" s="1">
        <v>45727</v>
      </c>
      <c r="I6737" t="s">
        <v>2788</v>
      </c>
      <c r="J6737">
        <f t="shared" si="420"/>
        <v>109</v>
      </c>
      <c r="K6737">
        <f t="shared" si="421"/>
        <v>1</v>
      </c>
      <c r="L6737" s="9">
        <f t="shared" si="422"/>
        <v>185579277</v>
      </c>
      <c r="M6737" s="9">
        <f t="shared" si="423"/>
        <v>100000</v>
      </c>
    </row>
    <row r="6738" spans="1:13" x14ac:dyDescent="0.2">
      <c r="A6738" t="s">
        <v>3661</v>
      </c>
      <c r="B6738" t="s">
        <v>909</v>
      </c>
      <c r="C6738" t="s">
        <v>3662</v>
      </c>
      <c r="D6738" s="12">
        <v>100000</v>
      </c>
      <c r="E6738" s="11">
        <v>70000</v>
      </c>
      <c r="F6738" t="s">
        <v>3663</v>
      </c>
      <c r="G6738" t="s">
        <v>13</v>
      </c>
      <c r="H6738" s="1">
        <v>45721</v>
      </c>
      <c r="I6738" t="s">
        <v>3664</v>
      </c>
      <c r="J6738">
        <f t="shared" si="420"/>
        <v>68</v>
      </c>
      <c r="K6738">
        <f t="shared" si="421"/>
        <v>1</v>
      </c>
      <c r="L6738" s="9">
        <f t="shared" si="422"/>
        <v>228646144</v>
      </c>
      <c r="M6738" s="9">
        <f t="shared" si="423"/>
        <v>100000</v>
      </c>
    </row>
    <row r="6739" spans="1:13" x14ac:dyDescent="0.2">
      <c r="A6739" t="s">
        <v>3665</v>
      </c>
      <c r="B6739" t="s">
        <v>909</v>
      </c>
      <c r="C6739" t="s">
        <v>3666</v>
      </c>
      <c r="D6739" s="12">
        <v>100000</v>
      </c>
      <c r="E6739" s="11">
        <v>80000</v>
      </c>
      <c r="F6739" t="s">
        <v>3667</v>
      </c>
      <c r="G6739" t="s">
        <v>13</v>
      </c>
      <c r="H6739" s="1">
        <v>45721</v>
      </c>
      <c r="I6739" t="s">
        <v>3668</v>
      </c>
      <c r="J6739">
        <f t="shared" si="420"/>
        <v>68</v>
      </c>
      <c r="K6739">
        <f t="shared" si="421"/>
        <v>1</v>
      </c>
      <c r="L6739" s="9">
        <f t="shared" si="422"/>
        <v>228646144</v>
      </c>
      <c r="M6739" s="9">
        <f t="shared" si="423"/>
        <v>100000</v>
      </c>
    </row>
    <row r="6740" spans="1:13" x14ac:dyDescent="0.2">
      <c r="A6740" t="s">
        <v>4666</v>
      </c>
      <c r="B6740" t="s">
        <v>832</v>
      </c>
      <c r="C6740" t="s">
        <v>4667</v>
      </c>
      <c r="D6740" s="12">
        <v>100000</v>
      </c>
      <c r="E6740" s="11">
        <v>0</v>
      </c>
      <c r="F6740" t="s">
        <v>4668</v>
      </c>
      <c r="G6740" t="s">
        <v>152</v>
      </c>
      <c r="H6740" s="1">
        <v>45720</v>
      </c>
      <c r="I6740" t="s">
        <v>4669</v>
      </c>
      <c r="J6740">
        <f t="shared" si="420"/>
        <v>47</v>
      </c>
      <c r="K6740">
        <f t="shared" si="421"/>
        <v>1</v>
      </c>
      <c r="L6740" s="9">
        <f t="shared" si="422"/>
        <v>160051169</v>
      </c>
      <c r="M6740" s="9">
        <f t="shared" si="423"/>
        <v>100000</v>
      </c>
    </row>
    <row r="6741" spans="1:13" x14ac:dyDescent="0.2">
      <c r="A6741" t="s">
        <v>9847</v>
      </c>
      <c r="B6741" t="s">
        <v>8976</v>
      </c>
      <c r="C6741" t="s">
        <v>9848</v>
      </c>
      <c r="D6741" s="12">
        <v>100000</v>
      </c>
      <c r="E6741" s="11">
        <v>52300</v>
      </c>
      <c r="F6741" t="s">
        <v>9849</v>
      </c>
      <c r="G6741" t="s">
        <v>13</v>
      </c>
      <c r="H6741" s="1">
        <v>45702</v>
      </c>
      <c r="I6741" t="s">
        <v>9850</v>
      </c>
      <c r="J6741">
        <f t="shared" si="420"/>
        <v>350</v>
      </c>
      <c r="K6741">
        <f t="shared" si="421"/>
        <v>1</v>
      </c>
      <c r="L6741" s="9">
        <f t="shared" si="422"/>
        <v>1401538900</v>
      </c>
      <c r="M6741" s="9">
        <f t="shared" si="423"/>
        <v>100000</v>
      </c>
    </row>
    <row r="6742" spans="1:13" x14ac:dyDescent="0.2">
      <c r="A6742" t="s">
        <v>10874</v>
      </c>
      <c r="B6742" t="s">
        <v>56</v>
      </c>
      <c r="C6742" t="s">
        <v>10875</v>
      </c>
      <c r="D6742" s="12">
        <v>100000</v>
      </c>
      <c r="E6742" s="11">
        <v>0</v>
      </c>
      <c r="F6742" t="s">
        <v>10876</v>
      </c>
      <c r="G6742" t="s">
        <v>130</v>
      </c>
      <c r="H6742" s="1">
        <v>45701</v>
      </c>
      <c r="I6742" t="s">
        <v>10877</v>
      </c>
      <c r="J6742">
        <f t="shared" si="420"/>
        <v>673</v>
      </c>
      <c r="K6742">
        <f t="shared" si="421"/>
        <v>1</v>
      </c>
      <c r="L6742" s="9">
        <f t="shared" si="422"/>
        <v>5115679510</v>
      </c>
      <c r="M6742" s="9">
        <f t="shared" si="423"/>
        <v>100000</v>
      </c>
    </row>
    <row r="6743" spans="1:13" x14ac:dyDescent="0.2">
      <c r="A6743" t="s">
        <v>3133</v>
      </c>
      <c r="B6743" t="s">
        <v>1793</v>
      </c>
      <c r="C6743" t="s">
        <v>3134</v>
      </c>
      <c r="D6743" s="12">
        <v>99739</v>
      </c>
      <c r="E6743" s="11">
        <v>0</v>
      </c>
      <c r="F6743" t="s">
        <v>3135</v>
      </c>
      <c r="G6743" t="s">
        <v>13</v>
      </c>
      <c r="H6743" s="1">
        <v>45723</v>
      </c>
      <c r="I6743" t="s">
        <v>3136</v>
      </c>
      <c r="J6743">
        <f t="shared" si="420"/>
        <v>85</v>
      </c>
      <c r="K6743">
        <f t="shared" si="421"/>
        <v>1</v>
      </c>
      <c r="L6743" s="9">
        <f t="shared" si="422"/>
        <v>35074817</v>
      </c>
      <c r="M6743" s="9">
        <f t="shared" si="423"/>
        <v>99739</v>
      </c>
    </row>
    <row r="6744" spans="1:13" x14ac:dyDescent="0.2">
      <c r="A6744" t="s">
        <v>4553</v>
      </c>
      <c r="B6744" t="s">
        <v>10</v>
      </c>
      <c r="C6744" t="s">
        <v>4554</v>
      </c>
      <c r="D6744" s="12">
        <v>99709</v>
      </c>
      <c r="E6744" s="11">
        <v>0</v>
      </c>
      <c r="F6744" t="s">
        <v>4555</v>
      </c>
      <c r="G6744" t="s">
        <v>116</v>
      </c>
      <c r="H6744" s="1">
        <v>45720</v>
      </c>
      <c r="I6744" t="s">
        <v>4556</v>
      </c>
      <c r="J6744">
        <f t="shared" si="420"/>
        <v>366</v>
      </c>
      <c r="K6744">
        <f t="shared" si="421"/>
        <v>1</v>
      </c>
      <c r="L6744" s="9">
        <f t="shared" si="422"/>
        <v>442014068</v>
      </c>
      <c r="M6744" s="9">
        <f t="shared" si="423"/>
        <v>99709</v>
      </c>
    </row>
    <row r="6745" spans="1:13" x14ac:dyDescent="0.2">
      <c r="A6745" t="s">
        <v>2867</v>
      </c>
      <c r="B6745" t="s">
        <v>888</v>
      </c>
      <c r="C6745" t="s">
        <v>2868</v>
      </c>
      <c r="D6745" s="12">
        <v>99659</v>
      </c>
      <c r="E6745" s="11">
        <v>0</v>
      </c>
      <c r="F6745" t="s">
        <v>2869</v>
      </c>
      <c r="G6745" t="s">
        <v>13</v>
      </c>
      <c r="H6745" s="1">
        <v>45726</v>
      </c>
      <c r="I6745" t="s">
        <v>2870</v>
      </c>
      <c r="J6745">
        <f t="shared" si="420"/>
        <v>104</v>
      </c>
      <c r="K6745">
        <f t="shared" si="421"/>
        <v>1</v>
      </c>
      <c r="L6745" s="9">
        <f t="shared" si="422"/>
        <v>670590370</v>
      </c>
      <c r="M6745" s="9">
        <f t="shared" si="423"/>
        <v>99659</v>
      </c>
    </row>
    <row r="6746" spans="1:13" x14ac:dyDescent="0.2">
      <c r="A6746" t="s">
        <v>7611</v>
      </c>
      <c r="B6746" t="s">
        <v>1940</v>
      </c>
      <c r="C6746" t="s">
        <v>7612</v>
      </c>
      <c r="D6746" s="12">
        <v>98685</v>
      </c>
      <c r="E6746" s="11">
        <v>70089</v>
      </c>
      <c r="F6746" t="s">
        <v>7613</v>
      </c>
      <c r="G6746" t="s">
        <v>673</v>
      </c>
      <c r="H6746" s="1">
        <v>45707</v>
      </c>
      <c r="I6746" t="s">
        <v>7614</v>
      </c>
      <c r="J6746">
        <f t="shared" si="420"/>
        <v>50</v>
      </c>
      <c r="K6746">
        <f t="shared" si="421"/>
        <v>1</v>
      </c>
      <c r="L6746" s="9">
        <f t="shared" si="422"/>
        <v>84683447</v>
      </c>
      <c r="M6746" s="9">
        <f t="shared" si="423"/>
        <v>98685</v>
      </c>
    </row>
    <row r="6747" spans="1:13" x14ac:dyDescent="0.2">
      <c r="A6747" t="s">
        <v>2417</v>
      </c>
      <c r="B6747" t="s">
        <v>1793</v>
      </c>
      <c r="C6747" t="s">
        <v>2418</v>
      </c>
      <c r="D6747" s="12">
        <v>98090</v>
      </c>
      <c r="E6747" s="11">
        <v>97625</v>
      </c>
      <c r="F6747" t="s">
        <v>2419</v>
      </c>
      <c r="G6747" t="s">
        <v>13</v>
      </c>
      <c r="H6747" s="1">
        <v>45728</v>
      </c>
      <c r="I6747" t="s">
        <v>2420</v>
      </c>
      <c r="J6747">
        <f t="shared" si="420"/>
        <v>85</v>
      </c>
      <c r="K6747">
        <f t="shared" si="421"/>
        <v>1</v>
      </c>
      <c r="L6747" s="9">
        <f t="shared" si="422"/>
        <v>35074817</v>
      </c>
      <c r="M6747" s="9">
        <f t="shared" si="423"/>
        <v>98090</v>
      </c>
    </row>
    <row r="6748" spans="1:13" x14ac:dyDescent="0.2">
      <c r="A6748" t="s">
        <v>6655</v>
      </c>
      <c r="B6748" t="s">
        <v>1701</v>
      </c>
      <c r="C6748" t="s">
        <v>6656</v>
      </c>
      <c r="D6748" s="12">
        <v>37620</v>
      </c>
      <c r="E6748" s="11">
        <v>0</v>
      </c>
      <c r="F6748" t="s">
        <v>6657</v>
      </c>
      <c r="G6748" t="s">
        <v>13</v>
      </c>
      <c r="H6748" s="1">
        <v>45713</v>
      </c>
      <c r="I6748" t="s">
        <v>6658</v>
      </c>
      <c r="J6748">
        <f t="shared" si="420"/>
        <v>250</v>
      </c>
      <c r="K6748">
        <f t="shared" si="421"/>
        <v>2</v>
      </c>
      <c r="L6748" s="9">
        <f t="shared" si="422"/>
        <v>408633237</v>
      </c>
      <c r="M6748" s="9">
        <f t="shared" si="423"/>
        <v>97660</v>
      </c>
    </row>
    <row r="6749" spans="1:13" x14ac:dyDescent="0.2">
      <c r="A6749" t="s">
        <v>6662</v>
      </c>
      <c r="B6749" t="s">
        <v>1701</v>
      </c>
      <c r="C6749" t="s">
        <v>6656</v>
      </c>
      <c r="D6749" s="12">
        <v>60040</v>
      </c>
      <c r="E6749" s="11">
        <v>0</v>
      </c>
      <c r="F6749" t="s">
        <v>6663</v>
      </c>
      <c r="G6749" t="s">
        <v>13</v>
      </c>
      <c r="H6749" s="1">
        <v>45713</v>
      </c>
      <c r="I6749" t="s">
        <v>6664</v>
      </c>
      <c r="J6749">
        <f t="shared" si="420"/>
        <v>250</v>
      </c>
      <c r="K6749">
        <f t="shared" si="421"/>
        <v>2</v>
      </c>
      <c r="L6749" s="9">
        <f t="shared" si="422"/>
        <v>408633237</v>
      </c>
      <c r="M6749" s="9">
        <f t="shared" si="423"/>
        <v>97660</v>
      </c>
    </row>
    <row r="6750" spans="1:13" x14ac:dyDescent="0.2">
      <c r="A6750" t="s">
        <v>9843</v>
      </c>
      <c r="B6750" t="s">
        <v>8976</v>
      </c>
      <c r="C6750" t="s">
        <v>9844</v>
      </c>
      <c r="D6750" s="12">
        <v>97590</v>
      </c>
      <c r="E6750" s="11">
        <v>65370</v>
      </c>
      <c r="F6750" t="s">
        <v>9845</v>
      </c>
      <c r="G6750" t="s">
        <v>13</v>
      </c>
      <c r="H6750" s="1">
        <v>45702</v>
      </c>
      <c r="I6750" t="s">
        <v>9846</v>
      </c>
      <c r="J6750">
        <f t="shared" si="420"/>
        <v>350</v>
      </c>
      <c r="K6750">
        <f t="shared" si="421"/>
        <v>1</v>
      </c>
      <c r="L6750" s="9">
        <f t="shared" si="422"/>
        <v>1401538900</v>
      </c>
      <c r="M6750" s="9">
        <f t="shared" si="423"/>
        <v>97590</v>
      </c>
    </row>
    <row r="6751" spans="1:13" x14ac:dyDescent="0.2">
      <c r="A6751" t="s">
        <v>7229</v>
      </c>
      <c r="B6751" t="s">
        <v>56</v>
      </c>
      <c r="C6751" t="s">
        <v>7230</v>
      </c>
      <c r="D6751" s="12">
        <v>97284</v>
      </c>
      <c r="E6751" s="11">
        <v>50523</v>
      </c>
      <c r="F6751" t="s">
        <v>7231</v>
      </c>
      <c r="G6751" t="s">
        <v>152</v>
      </c>
      <c r="H6751" s="1">
        <v>45709</v>
      </c>
      <c r="I6751" t="s">
        <v>7232</v>
      </c>
      <c r="J6751">
        <f t="shared" si="420"/>
        <v>673</v>
      </c>
      <c r="K6751">
        <f t="shared" si="421"/>
        <v>1</v>
      </c>
      <c r="L6751" s="9">
        <f t="shared" si="422"/>
        <v>5115679510</v>
      </c>
      <c r="M6751" s="9">
        <f t="shared" si="423"/>
        <v>97284</v>
      </c>
    </row>
    <row r="6752" spans="1:13" x14ac:dyDescent="0.2">
      <c r="A6752" t="s">
        <v>9464</v>
      </c>
      <c r="B6752" t="s">
        <v>926</v>
      </c>
      <c r="C6752" t="s">
        <v>9465</v>
      </c>
      <c r="D6752" s="12">
        <v>96639</v>
      </c>
      <c r="E6752" s="11">
        <v>0</v>
      </c>
      <c r="F6752" t="s">
        <v>9466</v>
      </c>
      <c r="G6752" t="s">
        <v>147</v>
      </c>
      <c r="H6752" s="1">
        <v>45702</v>
      </c>
      <c r="I6752" t="s">
        <v>9467</v>
      </c>
      <c r="J6752">
        <f t="shared" si="420"/>
        <v>109</v>
      </c>
      <c r="K6752">
        <f t="shared" si="421"/>
        <v>1</v>
      </c>
      <c r="L6752" s="9">
        <f t="shared" si="422"/>
        <v>185579277</v>
      </c>
      <c r="M6752" s="9">
        <f t="shared" si="423"/>
        <v>96639</v>
      </c>
    </row>
    <row r="6753" spans="1:13" x14ac:dyDescent="0.2">
      <c r="A6753" t="s">
        <v>2752</v>
      </c>
      <c r="B6753" t="s">
        <v>926</v>
      </c>
      <c r="C6753" t="s">
        <v>2753</v>
      </c>
      <c r="D6753" s="12">
        <v>96000</v>
      </c>
      <c r="E6753" s="11">
        <v>72000</v>
      </c>
      <c r="F6753" t="s">
        <v>2754</v>
      </c>
      <c r="G6753" t="s">
        <v>13</v>
      </c>
      <c r="H6753" s="1">
        <v>45727</v>
      </c>
      <c r="I6753" t="s">
        <v>2755</v>
      </c>
      <c r="J6753">
        <f t="shared" si="420"/>
        <v>109</v>
      </c>
      <c r="K6753">
        <f t="shared" si="421"/>
        <v>1</v>
      </c>
      <c r="L6753" s="9">
        <f t="shared" si="422"/>
        <v>185579277</v>
      </c>
      <c r="M6753" s="9">
        <f t="shared" si="423"/>
        <v>96000</v>
      </c>
    </row>
    <row r="6754" spans="1:13" x14ac:dyDescent="0.2">
      <c r="A6754" t="s">
        <v>9839</v>
      </c>
      <c r="B6754" t="s">
        <v>8976</v>
      </c>
      <c r="C6754" t="s">
        <v>9840</v>
      </c>
      <c r="D6754" s="12">
        <v>95340</v>
      </c>
      <c r="E6754" s="11">
        <v>0</v>
      </c>
      <c r="F6754" t="s">
        <v>9841</v>
      </c>
      <c r="G6754" t="s">
        <v>130</v>
      </c>
      <c r="H6754" s="1">
        <v>45702</v>
      </c>
      <c r="I6754" t="s">
        <v>9842</v>
      </c>
      <c r="J6754">
        <f t="shared" si="420"/>
        <v>350</v>
      </c>
      <c r="K6754">
        <f t="shared" si="421"/>
        <v>1</v>
      </c>
      <c r="L6754" s="9">
        <f t="shared" si="422"/>
        <v>1401538900</v>
      </c>
      <c r="M6754" s="9">
        <f t="shared" si="423"/>
        <v>95340</v>
      </c>
    </row>
    <row r="6755" spans="1:13" x14ac:dyDescent="0.2">
      <c r="A6755" t="s">
        <v>9226</v>
      </c>
      <c r="B6755" t="s">
        <v>1456</v>
      </c>
      <c r="C6755" t="s">
        <v>9227</v>
      </c>
      <c r="D6755" s="12">
        <v>12000</v>
      </c>
      <c r="E6755" s="11">
        <v>0</v>
      </c>
      <c r="F6755" t="s">
        <v>9228</v>
      </c>
      <c r="G6755" t="s">
        <v>130</v>
      </c>
      <c r="H6755" s="1">
        <v>45702</v>
      </c>
      <c r="I6755" t="s">
        <v>9229</v>
      </c>
      <c r="J6755">
        <f t="shared" si="420"/>
        <v>81</v>
      </c>
      <c r="K6755">
        <f t="shared" si="421"/>
        <v>5</v>
      </c>
      <c r="L6755" s="9">
        <f t="shared" si="422"/>
        <v>168045214</v>
      </c>
      <c r="M6755" s="9">
        <f t="shared" si="423"/>
        <v>94999</v>
      </c>
    </row>
    <row r="6756" spans="1:13" x14ac:dyDescent="0.2">
      <c r="A6756" t="s">
        <v>9236</v>
      </c>
      <c r="B6756" t="s">
        <v>1456</v>
      </c>
      <c r="C6756" t="s">
        <v>9227</v>
      </c>
      <c r="D6756" s="12">
        <v>19000</v>
      </c>
      <c r="E6756" s="11">
        <v>0</v>
      </c>
      <c r="F6756" t="s">
        <v>9237</v>
      </c>
      <c r="G6756" t="s">
        <v>130</v>
      </c>
      <c r="H6756" s="1">
        <v>45702</v>
      </c>
      <c r="I6756" t="s">
        <v>9238</v>
      </c>
      <c r="J6756">
        <f t="shared" si="420"/>
        <v>81</v>
      </c>
      <c r="K6756">
        <f t="shared" si="421"/>
        <v>5</v>
      </c>
      <c r="L6756" s="9">
        <f t="shared" si="422"/>
        <v>168045214</v>
      </c>
      <c r="M6756" s="9">
        <f t="shared" si="423"/>
        <v>94999</v>
      </c>
    </row>
    <row r="6757" spans="1:13" x14ac:dyDescent="0.2">
      <c r="A6757" t="s">
        <v>9239</v>
      </c>
      <c r="B6757" t="s">
        <v>1456</v>
      </c>
      <c r="C6757" t="s">
        <v>9227</v>
      </c>
      <c r="D6757" s="12">
        <v>19000</v>
      </c>
      <c r="E6757" s="11">
        <v>0</v>
      </c>
      <c r="F6757" t="s">
        <v>9240</v>
      </c>
      <c r="G6757" t="s">
        <v>147</v>
      </c>
      <c r="H6757" s="1">
        <v>45702</v>
      </c>
      <c r="I6757" t="s">
        <v>9241</v>
      </c>
      <c r="J6757">
        <f t="shared" si="420"/>
        <v>81</v>
      </c>
      <c r="K6757">
        <f t="shared" si="421"/>
        <v>5</v>
      </c>
      <c r="L6757" s="9">
        <f t="shared" si="422"/>
        <v>168045214</v>
      </c>
      <c r="M6757" s="9">
        <f t="shared" si="423"/>
        <v>94999</v>
      </c>
    </row>
    <row r="6758" spans="1:13" x14ac:dyDescent="0.2">
      <c r="A6758" t="s">
        <v>9242</v>
      </c>
      <c r="B6758" t="s">
        <v>1456</v>
      </c>
      <c r="C6758" t="s">
        <v>9227</v>
      </c>
      <c r="D6758" s="12">
        <v>20000</v>
      </c>
      <c r="E6758" s="11">
        <v>0</v>
      </c>
      <c r="F6758" t="s">
        <v>9243</v>
      </c>
      <c r="G6758" t="s">
        <v>130</v>
      </c>
      <c r="H6758" s="1">
        <v>45702</v>
      </c>
      <c r="I6758" t="s">
        <v>9244</v>
      </c>
      <c r="J6758">
        <f t="shared" si="420"/>
        <v>81</v>
      </c>
      <c r="K6758">
        <f t="shared" si="421"/>
        <v>5</v>
      </c>
      <c r="L6758" s="9">
        <f t="shared" si="422"/>
        <v>168045214</v>
      </c>
      <c r="M6758" s="9">
        <f t="shared" si="423"/>
        <v>94999</v>
      </c>
    </row>
    <row r="6759" spans="1:13" x14ac:dyDescent="0.2">
      <c r="A6759" t="s">
        <v>9247</v>
      </c>
      <c r="B6759" t="s">
        <v>1456</v>
      </c>
      <c r="C6759" t="s">
        <v>9227</v>
      </c>
      <c r="D6759" s="12">
        <v>24999</v>
      </c>
      <c r="E6759" s="11">
        <v>0</v>
      </c>
      <c r="F6759" t="s">
        <v>9248</v>
      </c>
      <c r="G6759" t="s">
        <v>130</v>
      </c>
      <c r="H6759" s="1">
        <v>45702</v>
      </c>
      <c r="I6759" t="s">
        <v>9249</v>
      </c>
      <c r="J6759">
        <f t="shared" si="420"/>
        <v>81</v>
      </c>
      <c r="K6759">
        <f t="shared" si="421"/>
        <v>5</v>
      </c>
      <c r="L6759" s="9">
        <f t="shared" si="422"/>
        <v>168045214</v>
      </c>
      <c r="M6759" s="9">
        <f t="shared" si="423"/>
        <v>94999</v>
      </c>
    </row>
    <row r="6760" spans="1:13" x14ac:dyDescent="0.2">
      <c r="A6760" t="s">
        <v>325</v>
      </c>
      <c r="B6760" t="s">
        <v>113</v>
      </c>
      <c r="C6760" t="s">
        <v>326</v>
      </c>
      <c r="D6760" s="12">
        <v>94820</v>
      </c>
      <c r="E6760" s="11">
        <v>94820</v>
      </c>
      <c r="F6760" t="s">
        <v>327</v>
      </c>
      <c r="G6760" t="s">
        <v>152</v>
      </c>
      <c r="H6760" s="1">
        <v>45740</v>
      </c>
      <c r="I6760" t="s">
        <v>328</v>
      </c>
      <c r="J6760">
        <f t="shared" si="420"/>
        <v>194</v>
      </c>
      <c r="K6760">
        <f t="shared" si="421"/>
        <v>1</v>
      </c>
      <c r="L6760" s="9">
        <f t="shared" si="422"/>
        <v>1107339336</v>
      </c>
      <c r="M6760" s="9">
        <f t="shared" si="423"/>
        <v>94820</v>
      </c>
    </row>
    <row r="6761" spans="1:13" x14ac:dyDescent="0.2">
      <c r="A6761" t="s">
        <v>2385</v>
      </c>
      <c r="B6761" t="s">
        <v>1793</v>
      </c>
      <c r="C6761" t="s">
        <v>2386</v>
      </c>
      <c r="D6761" s="12">
        <v>50120</v>
      </c>
      <c r="E6761" s="11">
        <v>25620</v>
      </c>
      <c r="F6761" t="s">
        <v>2387</v>
      </c>
      <c r="G6761" t="s">
        <v>13</v>
      </c>
      <c r="H6761" s="1">
        <v>45728</v>
      </c>
      <c r="I6761" t="s">
        <v>2388</v>
      </c>
      <c r="J6761">
        <f t="shared" si="420"/>
        <v>85</v>
      </c>
      <c r="K6761">
        <f t="shared" si="421"/>
        <v>2</v>
      </c>
      <c r="L6761" s="9">
        <f t="shared" si="422"/>
        <v>35074817</v>
      </c>
      <c r="M6761" s="9">
        <f t="shared" si="423"/>
        <v>94145</v>
      </c>
    </row>
    <row r="6762" spans="1:13" x14ac:dyDescent="0.2">
      <c r="A6762" t="s">
        <v>3106</v>
      </c>
      <c r="B6762" t="s">
        <v>1793</v>
      </c>
      <c r="C6762" t="s">
        <v>2386</v>
      </c>
      <c r="D6762" s="12">
        <v>44025</v>
      </c>
      <c r="E6762" s="11">
        <v>0</v>
      </c>
      <c r="F6762" t="s">
        <v>3107</v>
      </c>
      <c r="G6762" t="s">
        <v>13</v>
      </c>
      <c r="H6762" s="1">
        <v>45723</v>
      </c>
      <c r="I6762" t="s">
        <v>3108</v>
      </c>
      <c r="J6762">
        <f t="shared" si="420"/>
        <v>85</v>
      </c>
      <c r="K6762">
        <f t="shared" si="421"/>
        <v>2</v>
      </c>
      <c r="L6762" s="9">
        <f t="shared" si="422"/>
        <v>35074817</v>
      </c>
      <c r="M6762" s="9">
        <f t="shared" si="423"/>
        <v>94145</v>
      </c>
    </row>
    <row r="6763" spans="1:13" x14ac:dyDescent="0.2">
      <c r="A6763" t="s">
        <v>4243</v>
      </c>
      <c r="B6763" t="s">
        <v>56</v>
      </c>
      <c r="C6763" t="s">
        <v>4244</v>
      </c>
      <c r="D6763" s="12">
        <v>93636</v>
      </c>
      <c r="E6763" s="11">
        <v>0</v>
      </c>
      <c r="F6763" t="s">
        <v>4245</v>
      </c>
      <c r="G6763" t="s">
        <v>13</v>
      </c>
      <c r="H6763" s="1">
        <v>45721</v>
      </c>
      <c r="I6763" t="s">
        <v>4246</v>
      </c>
      <c r="J6763">
        <f t="shared" si="420"/>
        <v>673</v>
      </c>
      <c r="K6763">
        <f t="shared" si="421"/>
        <v>1</v>
      </c>
      <c r="L6763" s="9">
        <f t="shared" si="422"/>
        <v>5115679510</v>
      </c>
      <c r="M6763" s="9">
        <f t="shared" si="423"/>
        <v>93636</v>
      </c>
    </row>
    <row r="6764" spans="1:13" x14ac:dyDescent="0.2">
      <c r="A6764" t="s">
        <v>10870</v>
      </c>
      <c r="B6764" t="s">
        <v>56</v>
      </c>
      <c r="C6764" t="s">
        <v>10871</v>
      </c>
      <c r="D6764" s="12">
        <v>91550</v>
      </c>
      <c r="E6764" s="11">
        <v>30000</v>
      </c>
      <c r="F6764" t="s">
        <v>10872</v>
      </c>
      <c r="G6764" t="s">
        <v>13</v>
      </c>
      <c r="H6764" s="1">
        <v>45701</v>
      </c>
      <c r="I6764" t="s">
        <v>10873</v>
      </c>
      <c r="J6764">
        <f t="shared" si="420"/>
        <v>673</v>
      </c>
      <c r="K6764">
        <f t="shared" si="421"/>
        <v>1</v>
      </c>
      <c r="L6764" s="9">
        <f t="shared" si="422"/>
        <v>5115679510</v>
      </c>
      <c r="M6764" s="9">
        <f t="shared" si="423"/>
        <v>91550</v>
      </c>
    </row>
    <row r="6765" spans="1:13" x14ac:dyDescent="0.2">
      <c r="A6765" t="s">
        <v>12111</v>
      </c>
      <c r="B6765" t="s">
        <v>56</v>
      </c>
      <c r="C6765" t="s">
        <v>12112</v>
      </c>
      <c r="D6765" s="12">
        <v>90908</v>
      </c>
      <c r="E6765" s="11">
        <v>0</v>
      </c>
      <c r="F6765" t="s">
        <v>12113</v>
      </c>
      <c r="G6765" t="s">
        <v>13</v>
      </c>
      <c r="H6765" s="1">
        <v>45695</v>
      </c>
      <c r="I6765" t="s">
        <v>12114</v>
      </c>
      <c r="J6765">
        <f t="shared" si="420"/>
        <v>673</v>
      </c>
      <c r="K6765">
        <f t="shared" si="421"/>
        <v>1</v>
      </c>
      <c r="L6765" s="9">
        <f t="shared" si="422"/>
        <v>5115679510</v>
      </c>
      <c r="M6765" s="9">
        <f t="shared" si="423"/>
        <v>90908</v>
      </c>
    </row>
    <row r="6766" spans="1:13" x14ac:dyDescent="0.2">
      <c r="A6766" t="s">
        <v>2389</v>
      </c>
      <c r="B6766" t="s">
        <v>1793</v>
      </c>
      <c r="C6766" t="s">
        <v>2390</v>
      </c>
      <c r="D6766" s="12">
        <v>45175</v>
      </c>
      <c r="E6766" s="11">
        <v>28924</v>
      </c>
      <c r="F6766" t="s">
        <v>2391</v>
      </c>
      <c r="G6766" t="s">
        <v>13</v>
      </c>
      <c r="H6766" s="1">
        <v>45728</v>
      </c>
      <c r="I6766" t="s">
        <v>2392</v>
      </c>
      <c r="J6766">
        <f t="shared" si="420"/>
        <v>85</v>
      </c>
      <c r="K6766">
        <f t="shared" si="421"/>
        <v>2</v>
      </c>
      <c r="L6766" s="9">
        <f t="shared" si="422"/>
        <v>35074817</v>
      </c>
      <c r="M6766" s="9">
        <f t="shared" si="423"/>
        <v>90350</v>
      </c>
    </row>
    <row r="6767" spans="1:13" x14ac:dyDescent="0.2">
      <c r="A6767" t="s">
        <v>3109</v>
      </c>
      <c r="B6767" t="s">
        <v>1793</v>
      </c>
      <c r="C6767" t="s">
        <v>2390</v>
      </c>
      <c r="D6767" s="12">
        <v>45175</v>
      </c>
      <c r="E6767" s="11">
        <v>0</v>
      </c>
      <c r="F6767" t="s">
        <v>3110</v>
      </c>
      <c r="G6767" t="s">
        <v>13</v>
      </c>
      <c r="H6767" s="1">
        <v>45723</v>
      </c>
      <c r="I6767" t="s">
        <v>3111</v>
      </c>
      <c r="J6767">
        <f t="shared" si="420"/>
        <v>85</v>
      </c>
      <c r="K6767">
        <f t="shared" si="421"/>
        <v>2</v>
      </c>
      <c r="L6767" s="9">
        <f t="shared" si="422"/>
        <v>35074817</v>
      </c>
      <c r="M6767" s="9">
        <f t="shared" si="423"/>
        <v>90350</v>
      </c>
    </row>
    <row r="6768" spans="1:13" x14ac:dyDescent="0.2">
      <c r="A6768" t="s">
        <v>278</v>
      </c>
      <c r="B6768" t="s">
        <v>113</v>
      </c>
      <c r="C6768" t="s">
        <v>279</v>
      </c>
      <c r="D6768" s="12">
        <v>90000</v>
      </c>
      <c r="E6768" s="11">
        <v>18000</v>
      </c>
      <c r="F6768" t="s">
        <v>280</v>
      </c>
      <c r="G6768" t="s">
        <v>116</v>
      </c>
      <c r="H6768" s="1">
        <v>45740</v>
      </c>
      <c r="I6768" t="s">
        <v>281</v>
      </c>
      <c r="J6768">
        <f t="shared" si="420"/>
        <v>194</v>
      </c>
      <c r="K6768">
        <f t="shared" si="421"/>
        <v>1</v>
      </c>
      <c r="L6768" s="9">
        <f t="shared" si="422"/>
        <v>1107339336</v>
      </c>
      <c r="M6768" s="9">
        <f t="shared" si="423"/>
        <v>90000</v>
      </c>
    </row>
    <row r="6769" spans="1:13" x14ac:dyDescent="0.2">
      <c r="A6769" t="s">
        <v>8089</v>
      </c>
      <c r="B6769" t="s">
        <v>7353</v>
      </c>
      <c r="C6769" t="s">
        <v>8090</v>
      </c>
      <c r="D6769" s="12">
        <v>90000</v>
      </c>
      <c r="E6769" s="11">
        <v>57750</v>
      </c>
      <c r="F6769" t="s">
        <v>8091</v>
      </c>
      <c r="G6769" t="s">
        <v>116</v>
      </c>
      <c r="H6769" s="1">
        <v>45706</v>
      </c>
      <c r="I6769" t="s">
        <v>8092</v>
      </c>
      <c r="J6769">
        <f t="shared" si="420"/>
        <v>15</v>
      </c>
      <c r="K6769">
        <f t="shared" si="421"/>
        <v>1</v>
      </c>
      <c r="L6769" s="9">
        <f t="shared" si="422"/>
        <v>1693498</v>
      </c>
      <c r="M6769" s="9">
        <f t="shared" si="423"/>
        <v>90000</v>
      </c>
    </row>
    <row r="6770" spans="1:13" x14ac:dyDescent="0.2">
      <c r="A6770" t="s">
        <v>140</v>
      </c>
      <c r="B6770" t="s">
        <v>113</v>
      </c>
      <c r="C6770" t="s">
        <v>141</v>
      </c>
      <c r="D6770" s="12">
        <v>89700</v>
      </c>
      <c r="E6770" s="11">
        <v>0</v>
      </c>
      <c r="F6770" t="s">
        <v>142</v>
      </c>
      <c r="G6770" t="s">
        <v>116</v>
      </c>
      <c r="H6770" s="1">
        <v>45740</v>
      </c>
      <c r="I6770" t="s">
        <v>143</v>
      </c>
      <c r="J6770">
        <f t="shared" si="420"/>
        <v>194</v>
      </c>
      <c r="K6770">
        <f t="shared" si="421"/>
        <v>1</v>
      </c>
      <c r="L6770" s="9">
        <f t="shared" si="422"/>
        <v>1107339336</v>
      </c>
      <c r="M6770" s="9">
        <f t="shared" si="423"/>
        <v>89700</v>
      </c>
    </row>
    <row r="6771" spans="1:13" x14ac:dyDescent="0.2">
      <c r="A6771" t="s">
        <v>6428</v>
      </c>
      <c r="B6771" t="s">
        <v>87</v>
      </c>
      <c r="C6771" t="s">
        <v>6429</v>
      </c>
      <c r="D6771" s="12">
        <v>89700</v>
      </c>
      <c r="E6771" s="11">
        <v>36790</v>
      </c>
      <c r="F6771" t="s">
        <v>6430</v>
      </c>
      <c r="G6771" t="s">
        <v>13</v>
      </c>
      <c r="H6771" s="1">
        <v>45713</v>
      </c>
      <c r="I6771" t="s">
        <v>6431</v>
      </c>
      <c r="J6771">
        <f t="shared" si="420"/>
        <v>160</v>
      </c>
      <c r="K6771">
        <f t="shared" si="421"/>
        <v>1</v>
      </c>
      <c r="L6771" s="9">
        <f t="shared" si="422"/>
        <v>1007902320</v>
      </c>
      <c r="M6771" s="9">
        <f t="shared" si="423"/>
        <v>89700</v>
      </c>
    </row>
    <row r="6772" spans="1:13" x14ac:dyDescent="0.2">
      <c r="A6772" t="s">
        <v>2291</v>
      </c>
      <c r="B6772" t="s">
        <v>39</v>
      </c>
      <c r="C6772" t="s">
        <v>2292</v>
      </c>
      <c r="D6772" s="12">
        <v>89581</v>
      </c>
      <c r="E6772" s="11">
        <v>53050</v>
      </c>
      <c r="F6772" t="s">
        <v>2278</v>
      </c>
      <c r="G6772" t="s">
        <v>13</v>
      </c>
      <c r="H6772" s="1">
        <v>45728</v>
      </c>
      <c r="I6772" t="s">
        <v>2293</v>
      </c>
      <c r="J6772">
        <f t="shared" si="420"/>
        <v>324</v>
      </c>
      <c r="K6772">
        <f t="shared" si="421"/>
        <v>1</v>
      </c>
      <c r="L6772" s="9">
        <f t="shared" si="422"/>
        <v>1792436850</v>
      </c>
      <c r="M6772" s="9">
        <f t="shared" si="423"/>
        <v>89581</v>
      </c>
    </row>
    <row r="6773" spans="1:13" x14ac:dyDescent="0.2">
      <c r="A6773" t="s">
        <v>6005</v>
      </c>
      <c r="B6773" t="s">
        <v>10</v>
      </c>
      <c r="C6773" t="s">
        <v>6006</v>
      </c>
      <c r="D6773" s="12">
        <v>88833</v>
      </c>
      <c r="E6773" s="11">
        <v>0</v>
      </c>
      <c r="F6773" t="s">
        <v>6007</v>
      </c>
      <c r="G6773" t="s">
        <v>121</v>
      </c>
      <c r="H6773" s="1">
        <v>45714</v>
      </c>
      <c r="I6773" t="s">
        <v>6008</v>
      </c>
      <c r="J6773">
        <f t="shared" si="420"/>
        <v>366</v>
      </c>
      <c r="K6773">
        <f t="shared" si="421"/>
        <v>1</v>
      </c>
      <c r="L6773" s="9">
        <f t="shared" si="422"/>
        <v>442014068</v>
      </c>
      <c r="M6773" s="9">
        <f t="shared" si="423"/>
        <v>88833</v>
      </c>
    </row>
    <row r="6774" spans="1:13" x14ac:dyDescent="0.2">
      <c r="A6774" t="s">
        <v>1969</v>
      </c>
      <c r="B6774" t="s">
        <v>56</v>
      </c>
      <c r="C6774" t="s">
        <v>1970</v>
      </c>
      <c r="D6774" s="12">
        <v>88728</v>
      </c>
      <c r="E6774" s="11">
        <v>75617</v>
      </c>
      <c r="F6774" t="s">
        <v>1971</v>
      </c>
      <c r="G6774" t="s">
        <v>13</v>
      </c>
      <c r="H6774" s="1">
        <v>45729</v>
      </c>
      <c r="I6774" t="s">
        <v>1972</v>
      </c>
      <c r="J6774">
        <f t="shared" si="420"/>
        <v>673</v>
      </c>
      <c r="K6774">
        <f t="shared" si="421"/>
        <v>1</v>
      </c>
      <c r="L6774" s="9">
        <f t="shared" si="422"/>
        <v>5115679510</v>
      </c>
      <c r="M6774" s="9">
        <f t="shared" si="423"/>
        <v>88728</v>
      </c>
    </row>
    <row r="6775" spans="1:13" x14ac:dyDescent="0.2">
      <c r="A6775" t="s">
        <v>5678</v>
      </c>
      <c r="B6775" t="s">
        <v>1701</v>
      </c>
      <c r="C6775" t="s">
        <v>5679</v>
      </c>
      <c r="D6775" s="12">
        <v>87619</v>
      </c>
      <c r="E6775" s="11">
        <v>0</v>
      </c>
      <c r="F6775" t="s">
        <v>5680</v>
      </c>
      <c r="G6775" t="s">
        <v>13</v>
      </c>
      <c r="H6775" s="1">
        <v>45715</v>
      </c>
      <c r="I6775" t="s">
        <v>5681</v>
      </c>
      <c r="J6775">
        <f t="shared" si="420"/>
        <v>250</v>
      </c>
      <c r="K6775">
        <f t="shared" si="421"/>
        <v>1</v>
      </c>
      <c r="L6775" s="9">
        <f t="shared" si="422"/>
        <v>408633237</v>
      </c>
      <c r="M6775" s="9">
        <f t="shared" si="423"/>
        <v>87619</v>
      </c>
    </row>
    <row r="6776" spans="1:13" x14ac:dyDescent="0.2">
      <c r="A6776" t="s">
        <v>11872</v>
      </c>
      <c r="B6776" t="s">
        <v>16</v>
      </c>
      <c r="C6776" t="s">
        <v>11873</v>
      </c>
      <c r="D6776" s="12">
        <v>86448</v>
      </c>
      <c r="E6776" s="11">
        <v>0</v>
      </c>
      <c r="F6776" t="s">
        <v>11870</v>
      </c>
      <c r="G6776" t="s">
        <v>13</v>
      </c>
      <c r="H6776" s="1">
        <v>45698</v>
      </c>
      <c r="I6776" t="s">
        <v>11874</v>
      </c>
      <c r="J6776">
        <f t="shared" si="420"/>
        <v>137</v>
      </c>
      <c r="K6776">
        <f t="shared" si="421"/>
        <v>1</v>
      </c>
      <c r="L6776" s="9">
        <f t="shared" si="422"/>
        <v>2463589332</v>
      </c>
      <c r="M6776" s="9">
        <f t="shared" si="423"/>
        <v>86448</v>
      </c>
    </row>
    <row r="6777" spans="1:13" x14ac:dyDescent="0.2">
      <c r="A6777" t="s">
        <v>7538</v>
      </c>
      <c r="B6777" t="s">
        <v>1701</v>
      </c>
      <c r="C6777" t="s">
        <v>7539</v>
      </c>
      <c r="D6777" s="12">
        <v>86276</v>
      </c>
      <c r="E6777" s="11">
        <v>0</v>
      </c>
      <c r="F6777" t="s">
        <v>7540</v>
      </c>
      <c r="G6777" t="s">
        <v>13</v>
      </c>
      <c r="H6777" s="1">
        <v>45708</v>
      </c>
      <c r="I6777" t="s">
        <v>7541</v>
      </c>
      <c r="J6777">
        <f t="shared" si="420"/>
        <v>250</v>
      </c>
      <c r="K6777">
        <f t="shared" si="421"/>
        <v>1</v>
      </c>
      <c r="L6777" s="9">
        <f t="shared" si="422"/>
        <v>408633237</v>
      </c>
      <c r="M6777" s="9">
        <f t="shared" si="423"/>
        <v>86276</v>
      </c>
    </row>
    <row r="6778" spans="1:13" x14ac:dyDescent="0.2">
      <c r="A6778" t="s">
        <v>4827</v>
      </c>
      <c r="B6778" t="s">
        <v>1793</v>
      </c>
      <c r="C6778" t="s">
        <v>4828</v>
      </c>
      <c r="D6778" s="12">
        <v>85881</v>
      </c>
      <c r="E6778" s="11">
        <v>0</v>
      </c>
      <c r="F6778" t="s">
        <v>4829</v>
      </c>
      <c r="G6778" t="s">
        <v>13</v>
      </c>
      <c r="H6778" s="1">
        <v>45719</v>
      </c>
      <c r="I6778" t="s">
        <v>4830</v>
      </c>
      <c r="J6778">
        <f t="shared" si="420"/>
        <v>85</v>
      </c>
      <c r="K6778">
        <f t="shared" si="421"/>
        <v>1</v>
      </c>
      <c r="L6778" s="9">
        <f t="shared" si="422"/>
        <v>35074817</v>
      </c>
      <c r="M6778" s="9">
        <f t="shared" si="423"/>
        <v>85881</v>
      </c>
    </row>
    <row r="6779" spans="1:13" x14ac:dyDescent="0.2">
      <c r="A6779" t="s">
        <v>9820</v>
      </c>
      <c r="B6779" t="s">
        <v>8976</v>
      </c>
      <c r="C6779" t="s">
        <v>9821</v>
      </c>
      <c r="D6779" s="12">
        <v>85300</v>
      </c>
      <c r="E6779" s="11">
        <v>0</v>
      </c>
      <c r="F6779" t="s">
        <v>7139</v>
      </c>
      <c r="G6779" t="s">
        <v>116</v>
      </c>
      <c r="H6779" s="1">
        <v>45702</v>
      </c>
      <c r="I6779" t="s">
        <v>9822</v>
      </c>
      <c r="J6779">
        <f t="shared" si="420"/>
        <v>350</v>
      </c>
      <c r="K6779">
        <f t="shared" si="421"/>
        <v>1</v>
      </c>
      <c r="L6779" s="9">
        <f t="shared" si="422"/>
        <v>1401538900</v>
      </c>
      <c r="M6779" s="9">
        <f t="shared" si="423"/>
        <v>85300</v>
      </c>
    </row>
    <row r="6780" spans="1:13" x14ac:dyDescent="0.2">
      <c r="A6780" t="s">
        <v>3522</v>
      </c>
      <c r="B6780" t="s">
        <v>10</v>
      </c>
      <c r="C6780" t="s">
        <v>3523</v>
      </c>
      <c r="D6780" s="12">
        <v>84878</v>
      </c>
      <c r="E6780" s="11">
        <v>0</v>
      </c>
      <c r="F6780" t="s">
        <v>3524</v>
      </c>
      <c r="G6780" t="s">
        <v>152</v>
      </c>
      <c r="H6780" s="1">
        <v>45722</v>
      </c>
      <c r="I6780" t="s">
        <v>3525</v>
      </c>
      <c r="J6780">
        <f t="shared" si="420"/>
        <v>366</v>
      </c>
      <c r="K6780">
        <f t="shared" si="421"/>
        <v>1</v>
      </c>
      <c r="L6780" s="9">
        <f t="shared" si="422"/>
        <v>442014068</v>
      </c>
      <c r="M6780" s="9">
        <f t="shared" si="423"/>
        <v>84878</v>
      </c>
    </row>
    <row r="6781" spans="1:13" x14ac:dyDescent="0.2">
      <c r="A6781" t="s">
        <v>4670</v>
      </c>
      <c r="B6781" t="s">
        <v>832</v>
      </c>
      <c r="C6781" t="s">
        <v>4671</v>
      </c>
      <c r="D6781" s="12">
        <v>84582</v>
      </c>
      <c r="E6781" s="11">
        <v>75092</v>
      </c>
      <c r="F6781" t="s">
        <v>4672</v>
      </c>
      <c r="G6781" t="s">
        <v>147</v>
      </c>
      <c r="H6781" s="1">
        <v>45720</v>
      </c>
      <c r="I6781" t="s">
        <v>4673</v>
      </c>
      <c r="J6781">
        <f t="shared" si="420"/>
        <v>47</v>
      </c>
      <c r="K6781">
        <f t="shared" si="421"/>
        <v>1</v>
      </c>
      <c r="L6781" s="9">
        <f t="shared" si="422"/>
        <v>160051169</v>
      </c>
      <c r="M6781" s="9">
        <f t="shared" si="423"/>
        <v>84582</v>
      </c>
    </row>
    <row r="6782" spans="1:13" x14ac:dyDescent="0.2">
      <c r="A6782" t="s">
        <v>6001</v>
      </c>
      <c r="B6782" t="s">
        <v>10</v>
      </c>
      <c r="C6782" t="s">
        <v>6002</v>
      </c>
      <c r="D6782" s="12">
        <v>84459</v>
      </c>
      <c r="E6782" s="11">
        <v>0</v>
      </c>
      <c r="F6782" t="s">
        <v>6003</v>
      </c>
      <c r="G6782" t="s">
        <v>121</v>
      </c>
      <c r="H6782" s="1">
        <v>45714</v>
      </c>
      <c r="I6782" t="s">
        <v>6004</v>
      </c>
      <c r="J6782">
        <f t="shared" si="420"/>
        <v>366</v>
      </c>
      <c r="K6782">
        <f t="shared" si="421"/>
        <v>1</v>
      </c>
      <c r="L6782" s="9">
        <f t="shared" si="422"/>
        <v>442014068</v>
      </c>
      <c r="M6782" s="9">
        <f t="shared" si="423"/>
        <v>84459</v>
      </c>
    </row>
    <row r="6783" spans="1:13" x14ac:dyDescent="0.2">
      <c r="A6783" t="s">
        <v>12107</v>
      </c>
      <c r="B6783" t="s">
        <v>56</v>
      </c>
      <c r="C6783" t="s">
        <v>12108</v>
      </c>
      <c r="D6783" s="12">
        <v>84297</v>
      </c>
      <c r="E6783" s="11">
        <v>0</v>
      </c>
      <c r="F6783" t="s">
        <v>12109</v>
      </c>
      <c r="G6783" t="s">
        <v>13</v>
      </c>
      <c r="H6783" s="1">
        <v>45695</v>
      </c>
      <c r="I6783" t="s">
        <v>12110</v>
      </c>
      <c r="J6783">
        <f t="shared" si="420"/>
        <v>673</v>
      </c>
      <c r="K6783">
        <f t="shared" si="421"/>
        <v>1</v>
      </c>
      <c r="L6783" s="9">
        <f t="shared" si="422"/>
        <v>5115679510</v>
      </c>
      <c r="M6783" s="9">
        <f t="shared" si="423"/>
        <v>84297</v>
      </c>
    </row>
    <row r="6784" spans="1:13" x14ac:dyDescent="0.2">
      <c r="A6784" t="s">
        <v>3600</v>
      </c>
      <c r="B6784" t="s">
        <v>10</v>
      </c>
      <c r="C6784" t="s">
        <v>3601</v>
      </c>
      <c r="D6784" s="12">
        <v>84254</v>
      </c>
      <c r="E6784" s="11">
        <v>0</v>
      </c>
      <c r="F6784" t="s">
        <v>3602</v>
      </c>
      <c r="G6784" t="s">
        <v>152</v>
      </c>
      <c r="H6784" s="1">
        <v>45722</v>
      </c>
      <c r="I6784" t="s">
        <v>3603</v>
      </c>
      <c r="J6784">
        <f t="shared" si="420"/>
        <v>366</v>
      </c>
      <c r="K6784">
        <f t="shared" si="421"/>
        <v>1</v>
      </c>
      <c r="L6784" s="9">
        <f t="shared" si="422"/>
        <v>442014068</v>
      </c>
      <c r="M6784" s="9">
        <f t="shared" si="423"/>
        <v>84254</v>
      </c>
    </row>
    <row r="6785" spans="1:13" x14ac:dyDescent="0.2">
      <c r="A6785" t="s">
        <v>2381</v>
      </c>
      <c r="B6785" t="s">
        <v>1793</v>
      </c>
      <c r="C6785" t="s">
        <v>2382</v>
      </c>
      <c r="D6785" s="12">
        <v>41520</v>
      </c>
      <c r="E6785" s="11">
        <v>714</v>
      </c>
      <c r="F6785" t="s">
        <v>2383</v>
      </c>
      <c r="G6785" t="s">
        <v>13</v>
      </c>
      <c r="H6785" s="1">
        <v>45728</v>
      </c>
      <c r="I6785" t="s">
        <v>2384</v>
      </c>
      <c r="J6785">
        <f t="shared" si="420"/>
        <v>85</v>
      </c>
      <c r="K6785">
        <f t="shared" si="421"/>
        <v>2</v>
      </c>
      <c r="L6785" s="9">
        <f t="shared" si="422"/>
        <v>35074817</v>
      </c>
      <c r="M6785" s="9">
        <f t="shared" si="423"/>
        <v>83040</v>
      </c>
    </row>
    <row r="6786" spans="1:13" x14ac:dyDescent="0.2">
      <c r="A6786" t="s">
        <v>3103</v>
      </c>
      <c r="B6786" t="s">
        <v>1793</v>
      </c>
      <c r="C6786" t="s">
        <v>2382</v>
      </c>
      <c r="D6786" s="12">
        <v>41520</v>
      </c>
      <c r="E6786" s="11">
        <v>0</v>
      </c>
      <c r="F6786" t="s">
        <v>3104</v>
      </c>
      <c r="G6786" t="s">
        <v>13</v>
      </c>
      <c r="H6786" s="1">
        <v>45723</v>
      </c>
      <c r="I6786" t="s">
        <v>3105</v>
      </c>
      <c r="J6786">
        <f t="shared" ref="J6786:J6849" si="424">COUNTIF(B:B, B6786)</f>
        <v>85</v>
      </c>
      <c r="K6786">
        <f t="shared" ref="K6786:K6849" si="425">COUNTIF(C:C,C6786)</f>
        <v>2</v>
      </c>
      <c r="L6786" s="9">
        <f t="shared" ref="L6786:L6849" si="426">SUMIF(B:B,B6786,D:D)</f>
        <v>35074817</v>
      </c>
      <c r="M6786" s="9">
        <f t="shared" ref="M6786:M6849" si="427">SUMIF(C:C,C6786, D:D)</f>
        <v>83040</v>
      </c>
    </row>
    <row r="6787" spans="1:13" x14ac:dyDescent="0.2">
      <c r="A6787" t="s">
        <v>9813</v>
      </c>
      <c r="B6787" t="s">
        <v>8976</v>
      </c>
      <c r="C6787" t="s">
        <v>9814</v>
      </c>
      <c r="D6787" s="12">
        <v>82884</v>
      </c>
      <c r="E6787" s="11">
        <v>0</v>
      </c>
      <c r="F6787" t="s">
        <v>9815</v>
      </c>
      <c r="G6787" t="s">
        <v>116</v>
      </c>
      <c r="H6787" s="1">
        <v>45702</v>
      </c>
      <c r="I6787" t="s">
        <v>9816</v>
      </c>
      <c r="J6787">
        <f t="shared" si="424"/>
        <v>350</v>
      </c>
      <c r="K6787">
        <f t="shared" si="425"/>
        <v>1</v>
      </c>
      <c r="L6787" s="9">
        <f t="shared" si="426"/>
        <v>1401538900</v>
      </c>
      <c r="M6787" s="9">
        <f t="shared" si="427"/>
        <v>82884</v>
      </c>
    </row>
    <row r="6788" spans="1:13" x14ac:dyDescent="0.2">
      <c r="A6788" t="s">
        <v>11385</v>
      </c>
      <c r="B6788" t="s">
        <v>87</v>
      </c>
      <c r="C6788" t="s">
        <v>11386</v>
      </c>
      <c r="D6788" s="12">
        <v>82500</v>
      </c>
      <c r="E6788" s="11">
        <v>49500</v>
      </c>
      <c r="F6788" t="s">
        <v>11387</v>
      </c>
      <c r="G6788" t="s">
        <v>13</v>
      </c>
      <c r="H6788" s="1">
        <v>45699</v>
      </c>
      <c r="I6788" t="s">
        <v>11388</v>
      </c>
      <c r="J6788">
        <f t="shared" si="424"/>
        <v>160</v>
      </c>
      <c r="K6788">
        <f t="shared" si="425"/>
        <v>1</v>
      </c>
      <c r="L6788" s="9">
        <f t="shared" si="426"/>
        <v>1007902320</v>
      </c>
      <c r="M6788" s="9">
        <f t="shared" si="427"/>
        <v>82500</v>
      </c>
    </row>
    <row r="6789" spans="1:13" x14ac:dyDescent="0.2">
      <c r="A6789" t="s">
        <v>1486</v>
      </c>
      <c r="B6789" t="s">
        <v>10</v>
      </c>
      <c r="C6789" t="s">
        <v>1487</v>
      </c>
      <c r="D6789" s="12">
        <v>22750</v>
      </c>
      <c r="E6789" s="11">
        <v>0</v>
      </c>
      <c r="F6789" t="s">
        <v>1488</v>
      </c>
      <c r="G6789" t="s">
        <v>130</v>
      </c>
      <c r="H6789" s="1">
        <v>45734</v>
      </c>
      <c r="I6789" t="s">
        <v>1489</v>
      </c>
      <c r="J6789">
        <f t="shared" si="424"/>
        <v>366</v>
      </c>
      <c r="K6789">
        <f t="shared" si="425"/>
        <v>2</v>
      </c>
      <c r="L6789" s="9">
        <f t="shared" si="426"/>
        <v>442014068</v>
      </c>
      <c r="M6789" s="9">
        <f t="shared" si="427"/>
        <v>81988</v>
      </c>
    </row>
    <row r="6790" spans="1:13" x14ac:dyDescent="0.2">
      <c r="A6790" t="s">
        <v>1490</v>
      </c>
      <c r="B6790" t="s">
        <v>10</v>
      </c>
      <c r="C6790" t="s">
        <v>1487</v>
      </c>
      <c r="D6790" s="12">
        <v>59238</v>
      </c>
      <c r="E6790" s="11">
        <v>0</v>
      </c>
      <c r="F6790" t="s">
        <v>1491</v>
      </c>
      <c r="G6790" t="s">
        <v>130</v>
      </c>
      <c r="H6790" s="1">
        <v>45734</v>
      </c>
      <c r="I6790" t="s">
        <v>1492</v>
      </c>
      <c r="J6790">
        <f t="shared" si="424"/>
        <v>366</v>
      </c>
      <c r="K6790">
        <f t="shared" si="425"/>
        <v>2</v>
      </c>
      <c r="L6790" s="9">
        <f t="shared" si="426"/>
        <v>442014068</v>
      </c>
      <c r="M6790" s="9">
        <f t="shared" si="427"/>
        <v>81988</v>
      </c>
    </row>
    <row r="6791" spans="1:13" x14ac:dyDescent="0.2">
      <c r="A6791" t="s">
        <v>4823</v>
      </c>
      <c r="B6791" t="s">
        <v>1793</v>
      </c>
      <c r="C6791" t="s">
        <v>4824</v>
      </c>
      <c r="D6791" s="12">
        <v>81896</v>
      </c>
      <c r="E6791" s="11">
        <v>0</v>
      </c>
      <c r="F6791" t="s">
        <v>4825</v>
      </c>
      <c r="G6791" t="s">
        <v>13</v>
      </c>
      <c r="H6791" s="1">
        <v>45719</v>
      </c>
      <c r="I6791" t="s">
        <v>4826</v>
      </c>
      <c r="J6791">
        <f t="shared" si="424"/>
        <v>85</v>
      </c>
      <c r="K6791">
        <f t="shared" si="425"/>
        <v>1</v>
      </c>
      <c r="L6791" s="9">
        <f t="shared" si="426"/>
        <v>35074817</v>
      </c>
      <c r="M6791" s="9">
        <f t="shared" si="427"/>
        <v>81896</v>
      </c>
    </row>
    <row r="6792" spans="1:13" x14ac:dyDescent="0.2">
      <c r="A6792" t="s">
        <v>7496</v>
      </c>
      <c r="B6792" t="s">
        <v>1679</v>
      </c>
      <c r="C6792" t="s">
        <v>7497</v>
      </c>
      <c r="D6792" s="12">
        <v>81835</v>
      </c>
      <c r="E6792" s="11">
        <v>0</v>
      </c>
      <c r="F6792" t="s">
        <v>7498</v>
      </c>
      <c r="G6792" t="s">
        <v>116</v>
      </c>
      <c r="H6792" s="1">
        <v>45708</v>
      </c>
      <c r="I6792" t="s">
        <v>7499</v>
      </c>
      <c r="J6792">
        <f t="shared" si="424"/>
        <v>27</v>
      </c>
      <c r="K6792">
        <f t="shared" si="425"/>
        <v>1</v>
      </c>
      <c r="L6792" s="9">
        <f t="shared" si="426"/>
        <v>42781742</v>
      </c>
      <c r="M6792" s="9">
        <f t="shared" si="427"/>
        <v>81835</v>
      </c>
    </row>
    <row r="6793" spans="1:13" x14ac:dyDescent="0.2">
      <c r="A6793" t="s">
        <v>4129</v>
      </c>
      <c r="B6793" t="s">
        <v>16</v>
      </c>
      <c r="C6793" t="s">
        <v>4130</v>
      </c>
      <c r="D6793" s="12">
        <v>81555</v>
      </c>
      <c r="E6793" s="11">
        <v>66315</v>
      </c>
      <c r="F6793" t="s">
        <v>4131</v>
      </c>
      <c r="G6793" t="s">
        <v>152</v>
      </c>
      <c r="H6793" s="1">
        <v>45721</v>
      </c>
      <c r="I6793" t="s">
        <v>4132</v>
      </c>
      <c r="J6793">
        <f t="shared" si="424"/>
        <v>137</v>
      </c>
      <c r="K6793">
        <f t="shared" si="425"/>
        <v>1</v>
      </c>
      <c r="L6793" s="9">
        <f t="shared" si="426"/>
        <v>2463589332</v>
      </c>
      <c r="M6793" s="9">
        <f t="shared" si="427"/>
        <v>81555</v>
      </c>
    </row>
    <row r="6794" spans="1:13" x14ac:dyDescent="0.2">
      <c r="A6794" t="s">
        <v>9461</v>
      </c>
      <c r="B6794" t="s">
        <v>926</v>
      </c>
      <c r="C6794" t="s">
        <v>9462</v>
      </c>
      <c r="D6794" s="12">
        <v>81000</v>
      </c>
      <c r="E6794" s="11">
        <v>0</v>
      </c>
      <c r="F6794" t="s">
        <v>2777</v>
      </c>
      <c r="G6794" t="s">
        <v>152</v>
      </c>
      <c r="H6794" s="1">
        <v>45702</v>
      </c>
      <c r="I6794" t="s">
        <v>9463</v>
      </c>
      <c r="J6794">
        <f t="shared" si="424"/>
        <v>109</v>
      </c>
      <c r="K6794">
        <f t="shared" si="425"/>
        <v>1</v>
      </c>
      <c r="L6794" s="9">
        <f t="shared" si="426"/>
        <v>185579277</v>
      </c>
      <c r="M6794" s="9">
        <f t="shared" si="427"/>
        <v>81000</v>
      </c>
    </row>
    <row r="6795" spans="1:13" x14ac:dyDescent="0.2">
      <c r="A6795" t="s">
        <v>9457</v>
      </c>
      <c r="B6795" t="s">
        <v>926</v>
      </c>
      <c r="C6795" t="s">
        <v>9458</v>
      </c>
      <c r="D6795" s="12">
        <v>80922</v>
      </c>
      <c r="E6795" s="11">
        <v>55998</v>
      </c>
      <c r="F6795" t="s">
        <v>9459</v>
      </c>
      <c r="G6795" t="s">
        <v>152</v>
      </c>
      <c r="H6795" s="1">
        <v>45702</v>
      </c>
      <c r="I6795" t="s">
        <v>9460</v>
      </c>
      <c r="J6795">
        <f t="shared" si="424"/>
        <v>109</v>
      </c>
      <c r="K6795">
        <f t="shared" si="425"/>
        <v>1</v>
      </c>
      <c r="L6795" s="9">
        <f t="shared" si="426"/>
        <v>185579277</v>
      </c>
      <c r="M6795" s="9">
        <f t="shared" si="427"/>
        <v>80922</v>
      </c>
    </row>
    <row r="6796" spans="1:13" x14ac:dyDescent="0.2">
      <c r="A6796" t="s">
        <v>9809</v>
      </c>
      <c r="B6796" t="s">
        <v>8976</v>
      </c>
      <c r="C6796" t="s">
        <v>9810</v>
      </c>
      <c r="D6796" s="12">
        <v>80383</v>
      </c>
      <c r="E6796" s="11">
        <v>17662</v>
      </c>
      <c r="F6796" t="s">
        <v>9811</v>
      </c>
      <c r="G6796" t="s">
        <v>116</v>
      </c>
      <c r="H6796" s="1">
        <v>45702</v>
      </c>
      <c r="I6796" t="s">
        <v>9812</v>
      </c>
      <c r="J6796">
        <f t="shared" si="424"/>
        <v>350</v>
      </c>
      <c r="K6796">
        <f t="shared" si="425"/>
        <v>1</v>
      </c>
      <c r="L6796" s="9">
        <f t="shared" si="426"/>
        <v>1401538900</v>
      </c>
      <c r="M6796" s="9">
        <f t="shared" si="427"/>
        <v>80383</v>
      </c>
    </row>
    <row r="6797" spans="1:13" x14ac:dyDescent="0.2">
      <c r="A6797" t="s">
        <v>10867</v>
      </c>
      <c r="B6797" t="s">
        <v>56</v>
      </c>
      <c r="C6797" t="s">
        <v>10868</v>
      </c>
      <c r="D6797" s="12">
        <v>80000</v>
      </c>
      <c r="E6797" s="11">
        <v>52000</v>
      </c>
      <c r="F6797" t="s">
        <v>10869</v>
      </c>
      <c r="G6797" t="s">
        <v>680</v>
      </c>
      <c r="H6797" s="1">
        <v>45701</v>
      </c>
      <c r="J6797">
        <f t="shared" si="424"/>
        <v>673</v>
      </c>
      <c r="K6797">
        <f t="shared" si="425"/>
        <v>1</v>
      </c>
      <c r="L6797" s="9">
        <f t="shared" si="426"/>
        <v>5115679510</v>
      </c>
      <c r="M6797" s="9">
        <f t="shared" si="427"/>
        <v>80000</v>
      </c>
    </row>
    <row r="6798" spans="1:13" x14ac:dyDescent="0.2">
      <c r="A6798" t="s">
        <v>3582</v>
      </c>
      <c r="B6798" t="s">
        <v>10</v>
      </c>
      <c r="C6798" t="s">
        <v>3583</v>
      </c>
      <c r="D6798" s="12">
        <v>79755</v>
      </c>
      <c r="E6798" s="11">
        <v>0</v>
      </c>
      <c r="F6798" t="s">
        <v>3584</v>
      </c>
      <c r="G6798" t="s">
        <v>121</v>
      </c>
      <c r="H6798" s="1">
        <v>45722</v>
      </c>
      <c r="I6798" t="s">
        <v>3585</v>
      </c>
      <c r="J6798">
        <f t="shared" si="424"/>
        <v>366</v>
      </c>
      <c r="K6798">
        <f t="shared" si="425"/>
        <v>1</v>
      </c>
      <c r="L6798" s="9">
        <f t="shared" si="426"/>
        <v>442014068</v>
      </c>
      <c r="M6798" s="9">
        <f t="shared" si="427"/>
        <v>79755</v>
      </c>
    </row>
    <row r="6799" spans="1:13" x14ac:dyDescent="0.2">
      <c r="A6799" t="s">
        <v>5594</v>
      </c>
      <c r="B6799" t="s">
        <v>113</v>
      </c>
      <c r="C6799" t="s">
        <v>5595</v>
      </c>
      <c r="D6799" s="12">
        <v>79596</v>
      </c>
      <c r="E6799" s="11">
        <v>9950</v>
      </c>
      <c r="F6799" t="s">
        <v>5596</v>
      </c>
      <c r="G6799" t="s">
        <v>13</v>
      </c>
      <c r="H6799" s="1">
        <v>45715</v>
      </c>
      <c r="I6799" t="s">
        <v>5597</v>
      </c>
      <c r="J6799">
        <f t="shared" si="424"/>
        <v>194</v>
      </c>
      <c r="K6799">
        <f t="shared" si="425"/>
        <v>1</v>
      </c>
      <c r="L6799" s="9">
        <f t="shared" si="426"/>
        <v>1107339336</v>
      </c>
      <c r="M6799" s="9">
        <f t="shared" si="427"/>
        <v>79596</v>
      </c>
    </row>
    <row r="6800" spans="1:13" x14ac:dyDescent="0.2">
      <c r="A6800" t="s">
        <v>10864</v>
      </c>
      <c r="B6800" t="s">
        <v>56</v>
      </c>
      <c r="C6800" t="s">
        <v>10865</v>
      </c>
      <c r="D6800" s="12">
        <v>79000</v>
      </c>
      <c r="E6800" s="11">
        <v>48000</v>
      </c>
      <c r="F6800" t="s">
        <v>10866</v>
      </c>
      <c r="G6800" t="s">
        <v>680</v>
      </c>
      <c r="H6800" s="1">
        <v>45701</v>
      </c>
      <c r="J6800">
        <f t="shared" si="424"/>
        <v>673</v>
      </c>
      <c r="K6800">
        <f t="shared" si="425"/>
        <v>1</v>
      </c>
      <c r="L6800" s="9">
        <f t="shared" si="426"/>
        <v>5115679510</v>
      </c>
      <c r="M6800" s="9">
        <f t="shared" si="427"/>
        <v>79000</v>
      </c>
    </row>
    <row r="6801" spans="1:13" x14ac:dyDescent="0.2">
      <c r="A6801" t="s">
        <v>3925</v>
      </c>
      <c r="B6801" t="s">
        <v>39</v>
      </c>
      <c r="C6801" t="s">
        <v>3926</v>
      </c>
      <c r="D6801" s="12">
        <v>78655</v>
      </c>
      <c r="E6801" s="11">
        <v>44576</v>
      </c>
      <c r="F6801" t="s">
        <v>3927</v>
      </c>
      <c r="G6801" t="s">
        <v>13</v>
      </c>
      <c r="H6801" s="1">
        <v>45721</v>
      </c>
      <c r="I6801" t="s">
        <v>3928</v>
      </c>
      <c r="J6801">
        <f t="shared" si="424"/>
        <v>324</v>
      </c>
      <c r="K6801">
        <f t="shared" si="425"/>
        <v>1</v>
      </c>
      <c r="L6801" s="9">
        <f t="shared" si="426"/>
        <v>1792436850</v>
      </c>
      <c r="M6801" s="9">
        <f t="shared" si="427"/>
        <v>78655</v>
      </c>
    </row>
    <row r="6802" spans="1:13" x14ac:dyDescent="0.2">
      <c r="A6802" t="s">
        <v>4549</v>
      </c>
      <c r="B6802" t="s">
        <v>10</v>
      </c>
      <c r="C6802" t="s">
        <v>4550</v>
      </c>
      <c r="D6802" s="12">
        <v>77475</v>
      </c>
      <c r="E6802" s="11">
        <v>0</v>
      </c>
      <c r="F6802" t="s">
        <v>4551</v>
      </c>
      <c r="G6802" t="s">
        <v>130</v>
      </c>
      <c r="H6802" s="1">
        <v>45720</v>
      </c>
      <c r="I6802" t="s">
        <v>4552</v>
      </c>
      <c r="J6802">
        <f t="shared" si="424"/>
        <v>366</v>
      </c>
      <c r="K6802">
        <f t="shared" si="425"/>
        <v>1</v>
      </c>
      <c r="L6802" s="9">
        <f t="shared" si="426"/>
        <v>442014068</v>
      </c>
      <c r="M6802" s="9">
        <f t="shared" si="427"/>
        <v>77475</v>
      </c>
    </row>
    <row r="6803" spans="1:13" x14ac:dyDescent="0.2">
      <c r="A6803" t="s">
        <v>6424</v>
      </c>
      <c r="B6803" t="s">
        <v>87</v>
      </c>
      <c r="C6803" t="s">
        <v>6425</v>
      </c>
      <c r="D6803" s="12">
        <v>76000</v>
      </c>
      <c r="E6803" s="11">
        <v>19000</v>
      </c>
      <c r="F6803" t="s">
        <v>6426</v>
      </c>
      <c r="G6803" t="s">
        <v>13</v>
      </c>
      <c r="H6803" s="1">
        <v>45713</v>
      </c>
      <c r="I6803" t="s">
        <v>6427</v>
      </c>
      <c r="J6803">
        <f t="shared" si="424"/>
        <v>160</v>
      </c>
      <c r="K6803">
        <f t="shared" si="425"/>
        <v>1</v>
      </c>
      <c r="L6803" s="9">
        <f t="shared" si="426"/>
        <v>1007902320</v>
      </c>
      <c r="M6803" s="9">
        <f t="shared" si="427"/>
        <v>76000</v>
      </c>
    </row>
    <row r="6804" spans="1:13" x14ac:dyDescent="0.2">
      <c r="A6804" t="s">
        <v>4928</v>
      </c>
      <c r="B6804" t="s">
        <v>926</v>
      </c>
      <c r="C6804" t="s">
        <v>4929</v>
      </c>
      <c r="D6804" s="12">
        <v>75500</v>
      </c>
      <c r="E6804" s="11">
        <v>0</v>
      </c>
      <c r="F6804" t="s">
        <v>4930</v>
      </c>
      <c r="G6804" t="s">
        <v>13</v>
      </c>
      <c r="H6804" s="1">
        <v>45719</v>
      </c>
      <c r="I6804" t="s">
        <v>4931</v>
      </c>
      <c r="J6804">
        <f t="shared" si="424"/>
        <v>109</v>
      </c>
      <c r="K6804">
        <f t="shared" si="425"/>
        <v>1</v>
      </c>
      <c r="L6804" s="9">
        <f t="shared" si="426"/>
        <v>185579277</v>
      </c>
      <c r="M6804" s="9">
        <f t="shared" si="427"/>
        <v>75500</v>
      </c>
    </row>
    <row r="6805" spans="1:13" x14ac:dyDescent="0.2">
      <c r="A6805" t="s">
        <v>2099</v>
      </c>
      <c r="B6805" t="s">
        <v>39</v>
      </c>
      <c r="C6805" t="s">
        <v>2100</v>
      </c>
      <c r="D6805" s="12">
        <v>75233</v>
      </c>
      <c r="E6805" s="11">
        <v>20000</v>
      </c>
      <c r="F6805" t="s">
        <v>2101</v>
      </c>
      <c r="G6805" t="s">
        <v>13</v>
      </c>
      <c r="H6805" s="1">
        <v>45728</v>
      </c>
      <c r="I6805" t="s">
        <v>2102</v>
      </c>
      <c r="J6805">
        <f t="shared" si="424"/>
        <v>324</v>
      </c>
      <c r="K6805">
        <f t="shared" si="425"/>
        <v>1</v>
      </c>
      <c r="L6805" s="9">
        <f t="shared" si="426"/>
        <v>1792436850</v>
      </c>
      <c r="M6805" s="9">
        <f t="shared" si="427"/>
        <v>75233</v>
      </c>
    </row>
    <row r="6806" spans="1:13" x14ac:dyDescent="0.2">
      <c r="A6806" t="s">
        <v>4728</v>
      </c>
      <c r="B6806" t="s">
        <v>56</v>
      </c>
      <c r="C6806" t="s">
        <v>4729</v>
      </c>
      <c r="D6806" s="12">
        <v>75000</v>
      </c>
      <c r="E6806" s="11">
        <v>0</v>
      </c>
      <c r="F6806" t="s">
        <v>4730</v>
      </c>
      <c r="G6806" t="s">
        <v>130</v>
      </c>
      <c r="H6806" s="1">
        <v>45720</v>
      </c>
      <c r="I6806" t="s">
        <v>4731</v>
      </c>
      <c r="J6806">
        <f t="shared" si="424"/>
        <v>673</v>
      </c>
      <c r="K6806">
        <f t="shared" si="425"/>
        <v>1</v>
      </c>
      <c r="L6806" s="9">
        <f t="shared" si="426"/>
        <v>5115679510</v>
      </c>
      <c r="M6806" s="9">
        <f t="shared" si="427"/>
        <v>75000</v>
      </c>
    </row>
    <row r="6807" spans="1:13" x14ac:dyDescent="0.2">
      <c r="A6807" t="s">
        <v>7671</v>
      </c>
      <c r="B6807" t="s">
        <v>2837</v>
      </c>
      <c r="C6807" t="s">
        <v>7672</v>
      </c>
      <c r="D6807" s="12">
        <v>75000</v>
      </c>
      <c r="E6807" s="11">
        <v>0</v>
      </c>
      <c r="F6807" t="s">
        <v>7673</v>
      </c>
      <c r="G6807" t="s">
        <v>13</v>
      </c>
      <c r="H6807" s="1">
        <v>45707</v>
      </c>
      <c r="I6807" t="s">
        <v>7674</v>
      </c>
      <c r="J6807">
        <f t="shared" si="424"/>
        <v>33</v>
      </c>
      <c r="K6807">
        <f t="shared" si="425"/>
        <v>1</v>
      </c>
      <c r="L6807" s="9">
        <f t="shared" si="426"/>
        <v>98507267</v>
      </c>
      <c r="M6807" s="9">
        <f t="shared" si="427"/>
        <v>75000</v>
      </c>
    </row>
    <row r="6808" spans="1:13" x14ac:dyDescent="0.2">
      <c r="A6808" t="s">
        <v>8207</v>
      </c>
      <c r="B6808" t="s">
        <v>16</v>
      </c>
      <c r="C6808" t="s">
        <v>8208</v>
      </c>
      <c r="D6808" s="12">
        <v>74973</v>
      </c>
      <c r="E6808" s="11">
        <v>0</v>
      </c>
      <c r="F6808" t="s">
        <v>8209</v>
      </c>
      <c r="G6808" t="s">
        <v>13</v>
      </c>
      <c r="H6808" s="1">
        <v>45706</v>
      </c>
      <c r="I6808" t="s">
        <v>8210</v>
      </c>
      <c r="J6808">
        <f t="shared" si="424"/>
        <v>137</v>
      </c>
      <c r="K6808">
        <f t="shared" si="425"/>
        <v>1</v>
      </c>
      <c r="L6808" s="9">
        <f t="shared" si="426"/>
        <v>2463589332</v>
      </c>
      <c r="M6808" s="9">
        <f t="shared" si="427"/>
        <v>74973</v>
      </c>
    </row>
    <row r="6809" spans="1:13" x14ac:dyDescent="0.2">
      <c r="A6809" t="s">
        <v>4351</v>
      </c>
      <c r="B6809" t="s">
        <v>113</v>
      </c>
      <c r="C6809" t="s">
        <v>4352</v>
      </c>
      <c r="D6809" s="12">
        <v>48400</v>
      </c>
      <c r="E6809" s="11">
        <v>0</v>
      </c>
      <c r="F6809" t="s">
        <v>4353</v>
      </c>
      <c r="G6809" t="s">
        <v>121</v>
      </c>
      <c r="H6809" s="1">
        <v>45721</v>
      </c>
      <c r="I6809" t="s">
        <v>4354</v>
      </c>
      <c r="J6809">
        <f t="shared" si="424"/>
        <v>194</v>
      </c>
      <c r="K6809">
        <f t="shared" si="425"/>
        <v>2</v>
      </c>
      <c r="L6809" s="9">
        <f t="shared" si="426"/>
        <v>1107339336</v>
      </c>
      <c r="M6809" s="9">
        <f t="shared" si="427"/>
        <v>74950</v>
      </c>
    </row>
    <row r="6810" spans="1:13" x14ac:dyDescent="0.2">
      <c r="A6810" t="s">
        <v>4525</v>
      </c>
      <c r="B6810" t="s">
        <v>10</v>
      </c>
      <c r="C6810" t="s">
        <v>4526</v>
      </c>
      <c r="D6810" s="12">
        <v>26550</v>
      </c>
      <c r="E6810" s="11">
        <v>0</v>
      </c>
      <c r="F6810" t="s">
        <v>4527</v>
      </c>
      <c r="G6810" t="s">
        <v>130</v>
      </c>
      <c r="H6810" s="1">
        <v>45720</v>
      </c>
      <c r="I6810" t="s">
        <v>4528</v>
      </c>
      <c r="J6810">
        <f t="shared" si="424"/>
        <v>366</v>
      </c>
      <c r="K6810">
        <f t="shared" si="425"/>
        <v>2</v>
      </c>
      <c r="L6810" s="9">
        <f t="shared" si="426"/>
        <v>442014068</v>
      </c>
      <c r="M6810" s="9">
        <f t="shared" si="427"/>
        <v>74950</v>
      </c>
    </row>
    <row r="6811" spans="1:13" x14ac:dyDescent="0.2">
      <c r="A6811" t="s">
        <v>4545</v>
      </c>
      <c r="B6811" t="s">
        <v>10</v>
      </c>
      <c r="C6811" t="s">
        <v>4546</v>
      </c>
      <c r="D6811" s="12">
        <v>74247</v>
      </c>
      <c r="E6811" s="11">
        <v>2457</v>
      </c>
      <c r="F6811" t="s">
        <v>4547</v>
      </c>
      <c r="G6811" t="s">
        <v>130</v>
      </c>
      <c r="H6811" s="1">
        <v>45720</v>
      </c>
      <c r="I6811" t="s">
        <v>4548</v>
      </c>
      <c r="J6811">
        <f t="shared" si="424"/>
        <v>366</v>
      </c>
      <c r="K6811">
        <f t="shared" si="425"/>
        <v>1</v>
      </c>
      <c r="L6811" s="9">
        <f t="shared" si="426"/>
        <v>442014068</v>
      </c>
      <c r="M6811" s="9">
        <f t="shared" si="427"/>
        <v>74247</v>
      </c>
    </row>
    <row r="6812" spans="1:13" x14ac:dyDescent="0.2">
      <c r="A6812" t="s">
        <v>5997</v>
      </c>
      <c r="B6812" t="s">
        <v>10</v>
      </c>
      <c r="C6812" t="s">
        <v>5998</v>
      </c>
      <c r="D6812" s="12">
        <v>73808</v>
      </c>
      <c r="E6812" s="11">
        <v>0</v>
      </c>
      <c r="F6812" t="s">
        <v>5999</v>
      </c>
      <c r="G6812" t="s">
        <v>121</v>
      </c>
      <c r="H6812" s="1">
        <v>45714</v>
      </c>
      <c r="I6812" t="s">
        <v>6000</v>
      </c>
      <c r="J6812">
        <f t="shared" si="424"/>
        <v>366</v>
      </c>
      <c r="K6812">
        <f t="shared" si="425"/>
        <v>1</v>
      </c>
      <c r="L6812" s="9">
        <f t="shared" si="426"/>
        <v>442014068</v>
      </c>
      <c r="M6812" s="9">
        <f t="shared" si="427"/>
        <v>73808</v>
      </c>
    </row>
    <row r="6813" spans="1:13" x14ac:dyDescent="0.2">
      <c r="A6813" t="s">
        <v>5756</v>
      </c>
      <c r="B6813" t="s">
        <v>3634</v>
      </c>
      <c r="C6813" t="s">
        <v>5757</v>
      </c>
      <c r="D6813" s="12">
        <v>73514</v>
      </c>
      <c r="E6813" s="11">
        <v>18343</v>
      </c>
      <c r="F6813" t="s">
        <v>5758</v>
      </c>
      <c r="G6813" t="s">
        <v>13</v>
      </c>
      <c r="H6813" s="1">
        <v>45714</v>
      </c>
      <c r="I6813" t="s">
        <v>5759</v>
      </c>
      <c r="J6813">
        <f t="shared" si="424"/>
        <v>56</v>
      </c>
      <c r="K6813">
        <f t="shared" si="425"/>
        <v>1</v>
      </c>
      <c r="L6813" s="9">
        <f t="shared" si="426"/>
        <v>64435443</v>
      </c>
      <c r="M6813" s="9">
        <f t="shared" si="427"/>
        <v>73514</v>
      </c>
    </row>
    <row r="6814" spans="1:13" x14ac:dyDescent="0.2">
      <c r="A6814" t="s">
        <v>6673</v>
      </c>
      <c r="B6814" t="s">
        <v>1701</v>
      </c>
      <c r="C6814" t="s">
        <v>6674</v>
      </c>
      <c r="D6814" s="12">
        <v>73314</v>
      </c>
      <c r="E6814" s="11">
        <v>0</v>
      </c>
      <c r="F6814" t="s">
        <v>6675</v>
      </c>
      <c r="G6814" t="s">
        <v>13</v>
      </c>
      <c r="H6814" s="1">
        <v>45713</v>
      </c>
      <c r="I6814" t="s">
        <v>6676</v>
      </c>
      <c r="J6814">
        <f t="shared" si="424"/>
        <v>250</v>
      </c>
      <c r="K6814">
        <f t="shared" si="425"/>
        <v>1</v>
      </c>
      <c r="L6814" s="9">
        <f t="shared" si="426"/>
        <v>408633237</v>
      </c>
      <c r="M6814" s="9">
        <f t="shared" si="427"/>
        <v>73314</v>
      </c>
    </row>
    <row r="6815" spans="1:13" x14ac:dyDescent="0.2">
      <c r="A6815" t="s">
        <v>8439</v>
      </c>
      <c r="B6815" t="s">
        <v>26</v>
      </c>
      <c r="C6815" t="s">
        <v>8440</v>
      </c>
      <c r="D6815" s="12">
        <v>73215</v>
      </c>
      <c r="E6815" s="11">
        <v>46052</v>
      </c>
      <c r="F6815" t="s">
        <v>8441</v>
      </c>
      <c r="G6815" t="s">
        <v>13</v>
      </c>
      <c r="H6815" s="1">
        <v>45706</v>
      </c>
      <c r="I6815" t="s">
        <v>8442</v>
      </c>
      <c r="J6815">
        <f t="shared" si="424"/>
        <v>115</v>
      </c>
      <c r="K6815">
        <f t="shared" si="425"/>
        <v>1</v>
      </c>
      <c r="L6815" s="9">
        <f t="shared" si="426"/>
        <v>116767799</v>
      </c>
      <c r="M6815" s="9">
        <f t="shared" si="427"/>
        <v>73215</v>
      </c>
    </row>
    <row r="6816" spans="1:13" x14ac:dyDescent="0.2">
      <c r="A6816" t="s">
        <v>2397</v>
      </c>
      <c r="B6816" t="s">
        <v>1793</v>
      </c>
      <c r="C6816" t="s">
        <v>2398</v>
      </c>
      <c r="D6816" s="12">
        <v>36390</v>
      </c>
      <c r="E6816" s="11">
        <v>8835</v>
      </c>
      <c r="F6816" t="s">
        <v>2399</v>
      </c>
      <c r="G6816" t="s">
        <v>13</v>
      </c>
      <c r="H6816" s="1">
        <v>45728</v>
      </c>
      <c r="I6816" t="s">
        <v>2400</v>
      </c>
      <c r="J6816">
        <f t="shared" si="424"/>
        <v>85</v>
      </c>
      <c r="K6816">
        <f t="shared" si="425"/>
        <v>2</v>
      </c>
      <c r="L6816" s="9">
        <f t="shared" si="426"/>
        <v>35074817</v>
      </c>
      <c r="M6816" s="9">
        <f t="shared" si="427"/>
        <v>72780</v>
      </c>
    </row>
    <row r="6817" spans="1:13" x14ac:dyDescent="0.2">
      <c r="A6817" t="s">
        <v>3101</v>
      </c>
      <c r="B6817" t="s">
        <v>1793</v>
      </c>
      <c r="C6817" t="s">
        <v>2398</v>
      </c>
      <c r="D6817" s="12">
        <v>36390</v>
      </c>
      <c r="E6817" s="11">
        <v>0</v>
      </c>
      <c r="F6817" t="s">
        <v>2399</v>
      </c>
      <c r="G6817" t="s">
        <v>13</v>
      </c>
      <c r="H6817" s="1">
        <v>45723</v>
      </c>
      <c r="I6817" t="s">
        <v>3102</v>
      </c>
      <c r="J6817">
        <f t="shared" si="424"/>
        <v>85</v>
      </c>
      <c r="K6817">
        <f t="shared" si="425"/>
        <v>2</v>
      </c>
      <c r="L6817" s="9">
        <f t="shared" si="426"/>
        <v>35074817</v>
      </c>
      <c r="M6817" s="9">
        <f t="shared" si="427"/>
        <v>72780</v>
      </c>
    </row>
    <row r="6818" spans="1:13" x14ac:dyDescent="0.2">
      <c r="A6818" t="s">
        <v>4819</v>
      </c>
      <c r="B6818" t="s">
        <v>1793</v>
      </c>
      <c r="C6818" t="s">
        <v>4820</v>
      </c>
      <c r="D6818" s="12">
        <v>70914</v>
      </c>
      <c r="E6818" s="11">
        <v>0</v>
      </c>
      <c r="F6818" t="s">
        <v>4821</v>
      </c>
      <c r="G6818" t="s">
        <v>13</v>
      </c>
      <c r="H6818" s="1">
        <v>45719</v>
      </c>
      <c r="I6818" t="s">
        <v>4822</v>
      </c>
      <c r="J6818">
        <f t="shared" si="424"/>
        <v>85</v>
      </c>
      <c r="K6818">
        <f t="shared" si="425"/>
        <v>1</v>
      </c>
      <c r="L6818" s="9">
        <f t="shared" si="426"/>
        <v>35074817</v>
      </c>
      <c r="M6818" s="9">
        <f t="shared" si="427"/>
        <v>70914</v>
      </c>
    </row>
    <row r="6819" spans="1:13" x14ac:dyDescent="0.2">
      <c r="A6819" t="s">
        <v>5993</v>
      </c>
      <c r="B6819" t="s">
        <v>10</v>
      </c>
      <c r="C6819" t="s">
        <v>5994</v>
      </c>
      <c r="D6819" s="12">
        <v>70844</v>
      </c>
      <c r="E6819" s="11">
        <v>28338</v>
      </c>
      <c r="F6819" t="s">
        <v>5995</v>
      </c>
      <c r="G6819" t="s">
        <v>116</v>
      </c>
      <c r="H6819" s="1">
        <v>45714</v>
      </c>
      <c r="I6819" t="s">
        <v>5996</v>
      </c>
      <c r="J6819">
        <f t="shared" si="424"/>
        <v>366</v>
      </c>
      <c r="K6819">
        <f t="shared" si="425"/>
        <v>1</v>
      </c>
      <c r="L6819" s="9">
        <f t="shared" si="426"/>
        <v>442014068</v>
      </c>
      <c r="M6819" s="9">
        <f t="shared" si="427"/>
        <v>70844</v>
      </c>
    </row>
    <row r="6820" spans="1:13" x14ac:dyDescent="0.2">
      <c r="A6820" t="s">
        <v>2444</v>
      </c>
      <c r="B6820" t="s">
        <v>888</v>
      </c>
      <c r="C6820" t="s">
        <v>2445</v>
      </c>
      <c r="D6820" s="12">
        <v>70611</v>
      </c>
      <c r="E6820" s="11">
        <v>0</v>
      </c>
      <c r="F6820" t="s">
        <v>2446</v>
      </c>
      <c r="G6820" t="s">
        <v>13</v>
      </c>
      <c r="H6820" s="1">
        <v>45727</v>
      </c>
      <c r="I6820" t="s">
        <v>2447</v>
      </c>
      <c r="J6820">
        <f t="shared" si="424"/>
        <v>104</v>
      </c>
      <c r="K6820">
        <f t="shared" si="425"/>
        <v>1</v>
      </c>
      <c r="L6820" s="9">
        <f t="shared" si="426"/>
        <v>670590370</v>
      </c>
      <c r="M6820" s="9">
        <f t="shared" si="427"/>
        <v>70611</v>
      </c>
    </row>
    <row r="6821" spans="1:13" x14ac:dyDescent="0.2">
      <c r="A6821" t="s">
        <v>6669</v>
      </c>
      <c r="B6821" t="s">
        <v>1701</v>
      </c>
      <c r="C6821" t="s">
        <v>6670</v>
      </c>
      <c r="D6821" s="12">
        <v>70251</v>
      </c>
      <c r="E6821" s="11">
        <v>0</v>
      </c>
      <c r="F6821" t="s">
        <v>6671</v>
      </c>
      <c r="G6821" t="s">
        <v>13</v>
      </c>
      <c r="H6821" s="1">
        <v>45713</v>
      </c>
      <c r="I6821" t="s">
        <v>6672</v>
      </c>
      <c r="J6821">
        <f t="shared" si="424"/>
        <v>250</v>
      </c>
      <c r="K6821">
        <f t="shared" si="425"/>
        <v>1</v>
      </c>
      <c r="L6821" s="9">
        <f t="shared" si="426"/>
        <v>408633237</v>
      </c>
      <c r="M6821" s="9">
        <f t="shared" si="427"/>
        <v>70251</v>
      </c>
    </row>
    <row r="6822" spans="1:13" x14ac:dyDescent="0.2">
      <c r="A6822" t="s">
        <v>1935</v>
      </c>
      <c r="B6822" t="s">
        <v>10</v>
      </c>
      <c r="C6822" t="s">
        <v>1936</v>
      </c>
      <c r="D6822" s="12">
        <v>70080</v>
      </c>
      <c r="E6822" s="11">
        <v>36265</v>
      </c>
      <c r="F6822" t="s">
        <v>1937</v>
      </c>
      <c r="G6822" t="s">
        <v>171</v>
      </c>
      <c r="H6822" s="1">
        <v>45730</v>
      </c>
      <c r="I6822" t="s">
        <v>1938</v>
      </c>
      <c r="J6822">
        <f t="shared" si="424"/>
        <v>366</v>
      </c>
      <c r="K6822">
        <f t="shared" si="425"/>
        <v>1</v>
      </c>
      <c r="L6822" s="9">
        <f t="shared" si="426"/>
        <v>442014068</v>
      </c>
      <c r="M6822" s="9">
        <f t="shared" si="427"/>
        <v>70080</v>
      </c>
    </row>
    <row r="6823" spans="1:13" x14ac:dyDescent="0.2">
      <c r="A6823" t="s">
        <v>12495</v>
      </c>
      <c r="B6823" t="s">
        <v>1701</v>
      </c>
      <c r="C6823" t="s">
        <v>12496</v>
      </c>
      <c r="D6823" s="12">
        <v>70000</v>
      </c>
      <c r="E6823" s="11">
        <v>25750</v>
      </c>
      <c r="F6823" t="s">
        <v>12497</v>
      </c>
      <c r="G6823" t="s">
        <v>13</v>
      </c>
      <c r="H6823" s="1">
        <v>45694</v>
      </c>
      <c r="I6823" t="s">
        <v>12498</v>
      </c>
      <c r="J6823">
        <f t="shared" si="424"/>
        <v>250</v>
      </c>
      <c r="K6823">
        <f t="shared" si="425"/>
        <v>1</v>
      </c>
      <c r="L6823" s="9">
        <f t="shared" si="426"/>
        <v>408633237</v>
      </c>
      <c r="M6823" s="9">
        <f t="shared" si="427"/>
        <v>70000</v>
      </c>
    </row>
    <row r="6824" spans="1:13" x14ac:dyDescent="0.2">
      <c r="A6824" t="s">
        <v>6665</v>
      </c>
      <c r="B6824" t="s">
        <v>1701</v>
      </c>
      <c r="C6824" t="s">
        <v>6666</v>
      </c>
      <c r="D6824" s="12">
        <v>69800</v>
      </c>
      <c r="E6824" s="11">
        <v>0</v>
      </c>
      <c r="F6824" t="s">
        <v>6667</v>
      </c>
      <c r="G6824" t="s">
        <v>13</v>
      </c>
      <c r="H6824" s="1">
        <v>45713</v>
      </c>
      <c r="I6824" t="s">
        <v>6668</v>
      </c>
      <c r="J6824">
        <f t="shared" si="424"/>
        <v>250</v>
      </c>
      <c r="K6824">
        <f t="shared" si="425"/>
        <v>1</v>
      </c>
      <c r="L6824" s="9">
        <f t="shared" si="426"/>
        <v>408633237</v>
      </c>
      <c r="M6824" s="9">
        <f t="shared" si="427"/>
        <v>69800</v>
      </c>
    </row>
    <row r="6825" spans="1:13" x14ac:dyDescent="0.2">
      <c r="A6825" t="s">
        <v>4024</v>
      </c>
      <c r="B6825" t="s">
        <v>39</v>
      </c>
      <c r="C6825" t="s">
        <v>4025</v>
      </c>
      <c r="D6825" s="12">
        <v>69733</v>
      </c>
      <c r="E6825" s="11">
        <v>0</v>
      </c>
      <c r="F6825" t="s">
        <v>3741</v>
      </c>
      <c r="G6825" t="s">
        <v>13</v>
      </c>
      <c r="H6825" s="1">
        <v>45721</v>
      </c>
      <c r="I6825" t="s">
        <v>4026</v>
      </c>
      <c r="J6825">
        <f t="shared" si="424"/>
        <v>324</v>
      </c>
      <c r="K6825">
        <f t="shared" si="425"/>
        <v>1</v>
      </c>
      <c r="L6825" s="9">
        <f t="shared" si="426"/>
        <v>1792436850</v>
      </c>
      <c r="M6825" s="9">
        <f t="shared" si="427"/>
        <v>69733</v>
      </c>
    </row>
    <row r="6826" spans="1:13" x14ac:dyDescent="0.2">
      <c r="A6826" t="s">
        <v>3891</v>
      </c>
      <c r="B6826" t="s">
        <v>39</v>
      </c>
      <c r="C6826" t="s">
        <v>3892</v>
      </c>
      <c r="D6826" s="12">
        <v>69255</v>
      </c>
      <c r="E6826" s="11">
        <v>0</v>
      </c>
      <c r="F6826" t="s">
        <v>3893</v>
      </c>
      <c r="G6826" t="s">
        <v>13</v>
      </c>
      <c r="H6826" s="1">
        <v>45721</v>
      </c>
      <c r="I6826" t="s">
        <v>3894</v>
      </c>
      <c r="J6826">
        <f t="shared" si="424"/>
        <v>324</v>
      </c>
      <c r="K6826">
        <f t="shared" si="425"/>
        <v>1</v>
      </c>
      <c r="L6826" s="9">
        <f t="shared" si="426"/>
        <v>1792436850</v>
      </c>
      <c r="M6826" s="9">
        <f t="shared" si="427"/>
        <v>69255</v>
      </c>
    </row>
    <row r="6827" spans="1:13" x14ac:dyDescent="0.2">
      <c r="A6827" t="s">
        <v>4133</v>
      </c>
      <c r="B6827" t="s">
        <v>26</v>
      </c>
      <c r="C6827" t="s">
        <v>4134</v>
      </c>
      <c r="D6827" s="12">
        <v>68400</v>
      </c>
      <c r="E6827" s="11">
        <v>54720</v>
      </c>
      <c r="F6827" t="s">
        <v>4135</v>
      </c>
      <c r="G6827" t="s">
        <v>116</v>
      </c>
      <c r="H6827" s="1">
        <v>45721</v>
      </c>
      <c r="I6827" t="s">
        <v>4136</v>
      </c>
      <c r="J6827">
        <f t="shared" si="424"/>
        <v>115</v>
      </c>
      <c r="K6827">
        <f t="shared" si="425"/>
        <v>1</v>
      </c>
      <c r="L6827" s="9">
        <f t="shared" si="426"/>
        <v>116767799</v>
      </c>
      <c r="M6827" s="9">
        <f t="shared" si="427"/>
        <v>68400</v>
      </c>
    </row>
    <row r="6828" spans="1:13" x14ac:dyDescent="0.2">
      <c r="A6828" t="s">
        <v>1693</v>
      </c>
      <c r="B6828" t="s">
        <v>39</v>
      </c>
      <c r="C6828" t="s">
        <v>1694</v>
      </c>
      <c r="D6828" s="12">
        <v>68150</v>
      </c>
      <c r="E6828" s="11">
        <v>0</v>
      </c>
      <c r="F6828" t="s">
        <v>1695</v>
      </c>
      <c r="G6828" t="s">
        <v>13</v>
      </c>
      <c r="H6828" s="1">
        <v>45733</v>
      </c>
      <c r="I6828" t="s">
        <v>1696</v>
      </c>
      <c r="J6828">
        <f t="shared" si="424"/>
        <v>324</v>
      </c>
      <c r="K6828">
        <f t="shared" si="425"/>
        <v>1</v>
      </c>
      <c r="L6828" s="9">
        <f t="shared" si="426"/>
        <v>1792436850</v>
      </c>
      <c r="M6828" s="9">
        <f t="shared" si="427"/>
        <v>68150</v>
      </c>
    </row>
    <row r="6829" spans="1:13" x14ac:dyDescent="0.2">
      <c r="A6829" t="s">
        <v>7829</v>
      </c>
      <c r="B6829" t="s">
        <v>56</v>
      </c>
      <c r="C6829" t="s">
        <v>7830</v>
      </c>
      <c r="D6829" s="12">
        <v>67313</v>
      </c>
      <c r="E6829" s="11">
        <v>0</v>
      </c>
      <c r="F6829" t="s">
        <v>7831</v>
      </c>
      <c r="G6829" t="s">
        <v>680</v>
      </c>
      <c r="H6829" s="1">
        <v>45707</v>
      </c>
      <c r="J6829">
        <f t="shared" si="424"/>
        <v>673</v>
      </c>
      <c r="K6829">
        <f t="shared" si="425"/>
        <v>1</v>
      </c>
      <c r="L6829" s="9">
        <f t="shared" si="426"/>
        <v>5115679510</v>
      </c>
      <c r="M6829" s="9">
        <f t="shared" si="427"/>
        <v>67313</v>
      </c>
    </row>
    <row r="6830" spans="1:13" x14ac:dyDescent="0.2">
      <c r="A6830" t="s">
        <v>7361</v>
      </c>
      <c r="B6830" t="s">
        <v>7353</v>
      </c>
      <c r="C6830" t="s">
        <v>7362</v>
      </c>
      <c r="D6830" s="12">
        <v>66877</v>
      </c>
      <c r="E6830" s="11">
        <v>50000</v>
      </c>
      <c r="F6830" t="s">
        <v>7363</v>
      </c>
      <c r="G6830" t="s">
        <v>130</v>
      </c>
      <c r="H6830" s="1">
        <v>45708</v>
      </c>
      <c r="I6830" t="s">
        <v>7364</v>
      </c>
      <c r="J6830">
        <f t="shared" si="424"/>
        <v>15</v>
      </c>
      <c r="K6830">
        <f t="shared" si="425"/>
        <v>1</v>
      </c>
      <c r="L6830" s="9">
        <f t="shared" si="426"/>
        <v>1693498</v>
      </c>
      <c r="M6830" s="9">
        <f t="shared" si="427"/>
        <v>66877</v>
      </c>
    </row>
    <row r="6831" spans="1:13" x14ac:dyDescent="0.2">
      <c r="A6831" t="s">
        <v>6401</v>
      </c>
      <c r="B6831" t="s">
        <v>87</v>
      </c>
      <c r="C6831" t="s">
        <v>6402</v>
      </c>
      <c r="D6831" s="12">
        <v>14660</v>
      </c>
      <c r="E6831" s="11">
        <v>3665</v>
      </c>
      <c r="F6831" t="s">
        <v>6403</v>
      </c>
      <c r="G6831" t="s">
        <v>13</v>
      </c>
      <c r="H6831" s="1">
        <v>45713</v>
      </c>
      <c r="I6831" t="s">
        <v>6404</v>
      </c>
      <c r="J6831">
        <f t="shared" si="424"/>
        <v>160</v>
      </c>
      <c r="K6831">
        <f t="shared" si="425"/>
        <v>2</v>
      </c>
      <c r="L6831" s="9">
        <f t="shared" si="426"/>
        <v>1007902320</v>
      </c>
      <c r="M6831" s="9">
        <f t="shared" si="427"/>
        <v>66322</v>
      </c>
    </row>
    <row r="6832" spans="1:13" x14ac:dyDescent="0.2">
      <c r="A6832" t="s">
        <v>6417</v>
      </c>
      <c r="B6832" t="s">
        <v>87</v>
      </c>
      <c r="C6832" t="s">
        <v>6402</v>
      </c>
      <c r="D6832" s="12">
        <v>51662</v>
      </c>
      <c r="E6832" s="11">
        <v>10332</v>
      </c>
      <c r="F6832" t="s">
        <v>6418</v>
      </c>
      <c r="G6832" t="s">
        <v>13</v>
      </c>
      <c r="H6832" s="1">
        <v>45713</v>
      </c>
      <c r="I6832" t="s">
        <v>6419</v>
      </c>
      <c r="J6832">
        <f t="shared" si="424"/>
        <v>160</v>
      </c>
      <c r="K6832">
        <f t="shared" si="425"/>
        <v>2</v>
      </c>
      <c r="L6832" s="9">
        <f t="shared" si="426"/>
        <v>1007902320</v>
      </c>
      <c r="M6832" s="9">
        <f t="shared" si="427"/>
        <v>66322</v>
      </c>
    </row>
    <row r="6833" spans="1:13" x14ac:dyDescent="0.2">
      <c r="A6833" t="s">
        <v>6339</v>
      </c>
      <c r="B6833" t="s">
        <v>1701</v>
      </c>
      <c r="C6833" t="s">
        <v>6340</v>
      </c>
      <c r="D6833" s="12">
        <v>66000</v>
      </c>
      <c r="E6833" s="11">
        <v>0</v>
      </c>
      <c r="F6833" t="s">
        <v>6341</v>
      </c>
      <c r="G6833" t="s">
        <v>13</v>
      </c>
      <c r="H6833" s="1">
        <v>45714</v>
      </c>
      <c r="I6833" t="s">
        <v>6342</v>
      </c>
      <c r="J6833">
        <f t="shared" si="424"/>
        <v>250</v>
      </c>
      <c r="K6833">
        <f t="shared" si="425"/>
        <v>1</v>
      </c>
      <c r="L6833" s="9">
        <f t="shared" si="426"/>
        <v>408633237</v>
      </c>
      <c r="M6833" s="9">
        <f t="shared" si="427"/>
        <v>66000</v>
      </c>
    </row>
    <row r="6834" spans="1:13" x14ac:dyDescent="0.2">
      <c r="A6834" t="s">
        <v>3080</v>
      </c>
      <c r="B6834" t="s">
        <v>1793</v>
      </c>
      <c r="C6834" t="s">
        <v>3081</v>
      </c>
      <c r="D6834" s="12">
        <v>65841</v>
      </c>
      <c r="E6834" s="11">
        <v>47292</v>
      </c>
      <c r="F6834" t="s">
        <v>3082</v>
      </c>
      <c r="G6834" t="s">
        <v>152</v>
      </c>
      <c r="H6834" s="1">
        <v>45723</v>
      </c>
      <c r="I6834" t="s">
        <v>3083</v>
      </c>
      <c r="J6834">
        <f t="shared" si="424"/>
        <v>85</v>
      </c>
      <c r="K6834">
        <f t="shared" si="425"/>
        <v>1</v>
      </c>
      <c r="L6834" s="9">
        <f t="shared" si="426"/>
        <v>35074817</v>
      </c>
      <c r="M6834" s="9">
        <f t="shared" si="427"/>
        <v>65841</v>
      </c>
    </row>
    <row r="6835" spans="1:13" x14ac:dyDescent="0.2">
      <c r="A6835" t="s">
        <v>5989</v>
      </c>
      <c r="B6835" t="s">
        <v>10</v>
      </c>
      <c r="C6835" t="s">
        <v>5990</v>
      </c>
      <c r="D6835" s="12">
        <v>65594</v>
      </c>
      <c r="E6835" s="11">
        <v>0</v>
      </c>
      <c r="F6835" t="s">
        <v>5991</v>
      </c>
      <c r="G6835" t="s">
        <v>147</v>
      </c>
      <c r="H6835" s="1">
        <v>45714</v>
      </c>
      <c r="I6835" t="s">
        <v>5992</v>
      </c>
      <c r="J6835">
        <f t="shared" si="424"/>
        <v>366</v>
      </c>
      <c r="K6835">
        <f t="shared" si="425"/>
        <v>1</v>
      </c>
      <c r="L6835" s="9">
        <f t="shared" si="426"/>
        <v>442014068</v>
      </c>
      <c r="M6835" s="9">
        <f t="shared" si="427"/>
        <v>65594</v>
      </c>
    </row>
    <row r="6836" spans="1:13" x14ac:dyDescent="0.2">
      <c r="A6836" t="s">
        <v>10855</v>
      </c>
      <c r="B6836" t="s">
        <v>56</v>
      </c>
      <c r="C6836" t="s">
        <v>10856</v>
      </c>
      <c r="D6836" s="12">
        <v>65172</v>
      </c>
      <c r="E6836" s="11">
        <v>0</v>
      </c>
      <c r="F6836" t="s">
        <v>10857</v>
      </c>
      <c r="G6836" t="s">
        <v>13</v>
      </c>
      <c r="H6836" s="1">
        <v>45701</v>
      </c>
      <c r="I6836" t="s">
        <v>10858</v>
      </c>
      <c r="J6836">
        <f t="shared" si="424"/>
        <v>673</v>
      </c>
      <c r="K6836">
        <f t="shared" si="425"/>
        <v>1</v>
      </c>
      <c r="L6836" s="9">
        <f t="shared" si="426"/>
        <v>5115679510</v>
      </c>
      <c r="M6836" s="9">
        <f t="shared" si="427"/>
        <v>65172</v>
      </c>
    </row>
    <row r="6837" spans="1:13" x14ac:dyDescent="0.2">
      <c r="A6837" t="s">
        <v>3344</v>
      </c>
      <c r="B6837" t="s">
        <v>87</v>
      </c>
      <c r="C6837" t="s">
        <v>3345</v>
      </c>
      <c r="D6837" s="12">
        <v>65121</v>
      </c>
      <c r="E6837" s="11">
        <v>32561</v>
      </c>
      <c r="F6837" t="s">
        <v>3346</v>
      </c>
      <c r="G6837" t="s">
        <v>13</v>
      </c>
      <c r="H6837" s="1">
        <v>45722</v>
      </c>
      <c r="I6837" t="s">
        <v>3347</v>
      </c>
      <c r="J6837">
        <f t="shared" si="424"/>
        <v>160</v>
      </c>
      <c r="K6837">
        <f t="shared" si="425"/>
        <v>1</v>
      </c>
      <c r="L6837" s="9">
        <f t="shared" si="426"/>
        <v>1007902320</v>
      </c>
      <c r="M6837" s="9">
        <f t="shared" si="427"/>
        <v>65121</v>
      </c>
    </row>
    <row r="6838" spans="1:13" x14ac:dyDescent="0.2">
      <c r="A6838" t="s">
        <v>9038</v>
      </c>
      <c r="B6838" t="s">
        <v>26</v>
      </c>
      <c r="C6838" t="s">
        <v>9039</v>
      </c>
      <c r="D6838" s="12">
        <v>65000</v>
      </c>
      <c r="E6838" s="11">
        <v>0</v>
      </c>
      <c r="F6838" t="s">
        <v>9040</v>
      </c>
      <c r="G6838" t="s">
        <v>13</v>
      </c>
      <c r="H6838" s="1">
        <v>45702</v>
      </c>
      <c r="I6838" t="s">
        <v>9041</v>
      </c>
      <c r="J6838">
        <f t="shared" si="424"/>
        <v>115</v>
      </c>
      <c r="K6838">
        <f t="shared" si="425"/>
        <v>1</v>
      </c>
      <c r="L6838" s="9">
        <f t="shared" si="426"/>
        <v>116767799</v>
      </c>
      <c r="M6838" s="9">
        <f t="shared" si="427"/>
        <v>65000</v>
      </c>
    </row>
    <row r="6839" spans="1:13" x14ac:dyDescent="0.2">
      <c r="A6839" t="s">
        <v>3638</v>
      </c>
      <c r="B6839" t="s">
        <v>801</v>
      </c>
      <c r="C6839" t="s">
        <v>3639</v>
      </c>
      <c r="D6839" s="12">
        <v>64980</v>
      </c>
      <c r="E6839" s="11">
        <v>0</v>
      </c>
      <c r="F6839" t="s">
        <v>3640</v>
      </c>
      <c r="G6839" t="s">
        <v>13</v>
      </c>
      <c r="H6839" s="1">
        <v>45721</v>
      </c>
      <c r="I6839" t="s">
        <v>3641</v>
      </c>
      <c r="J6839">
        <f t="shared" si="424"/>
        <v>37</v>
      </c>
      <c r="K6839">
        <f t="shared" si="425"/>
        <v>1</v>
      </c>
      <c r="L6839" s="9">
        <f t="shared" si="426"/>
        <v>438246754</v>
      </c>
      <c r="M6839" s="9">
        <f t="shared" si="427"/>
        <v>64980</v>
      </c>
    </row>
    <row r="6840" spans="1:13" x14ac:dyDescent="0.2">
      <c r="A6840" t="s">
        <v>5577</v>
      </c>
      <c r="B6840" t="s">
        <v>56</v>
      </c>
      <c r="C6840" t="s">
        <v>5578</v>
      </c>
      <c r="D6840" s="12">
        <v>64707</v>
      </c>
      <c r="E6840" s="11">
        <v>0</v>
      </c>
      <c r="F6840" t="s">
        <v>5579</v>
      </c>
      <c r="G6840" t="s">
        <v>13</v>
      </c>
      <c r="H6840" s="1">
        <v>45715</v>
      </c>
      <c r="I6840" t="s">
        <v>5580</v>
      </c>
      <c r="J6840">
        <f t="shared" si="424"/>
        <v>673</v>
      </c>
      <c r="K6840">
        <f t="shared" si="425"/>
        <v>1</v>
      </c>
      <c r="L6840" s="9">
        <f t="shared" si="426"/>
        <v>5115679510</v>
      </c>
      <c r="M6840" s="9">
        <f t="shared" si="427"/>
        <v>64707</v>
      </c>
    </row>
    <row r="6841" spans="1:13" x14ac:dyDescent="0.2">
      <c r="A6841" t="s">
        <v>1371</v>
      </c>
      <c r="B6841" t="s">
        <v>10</v>
      </c>
      <c r="C6841" t="s">
        <v>1372</v>
      </c>
      <c r="D6841" s="12">
        <v>64310</v>
      </c>
      <c r="E6841" s="11">
        <v>16078</v>
      </c>
      <c r="F6841" t="s">
        <v>1373</v>
      </c>
      <c r="G6841" t="s">
        <v>13</v>
      </c>
      <c r="H6841" s="1">
        <v>45735</v>
      </c>
      <c r="I6841" t="s">
        <v>1374</v>
      </c>
      <c r="J6841">
        <f t="shared" si="424"/>
        <v>366</v>
      </c>
      <c r="K6841">
        <f t="shared" si="425"/>
        <v>1</v>
      </c>
      <c r="L6841" s="9">
        <f t="shared" si="426"/>
        <v>442014068</v>
      </c>
      <c r="M6841" s="9">
        <f t="shared" si="427"/>
        <v>64310</v>
      </c>
    </row>
    <row r="6842" spans="1:13" x14ac:dyDescent="0.2">
      <c r="A6842" t="s">
        <v>6763</v>
      </c>
      <c r="B6842" t="s">
        <v>909</v>
      </c>
      <c r="C6842" t="s">
        <v>6764</v>
      </c>
      <c r="D6842" s="12">
        <v>64153</v>
      </c>
      <c r="E6842" s="11">
        <v>0</v>
      </c>
      <c r="F6842" t="s">
        <v>6765</v>
      </c>
      <c r="G6842" t="s">
        <v>152</v>
      </c>
      <c r="H6842" s="1">
        <v>45712</v>
      </c>
      <c r="I6842" t="s">
        <v>6766</v>
      </c>
      <c r="J6842">
        <f t="shared" si="424"/>
        <v>68</v>
      </c>
      <c r="K6842">
        <f t="shared" si="425"/>
        <v>1</v>
      </c>
      <c r="L6842" s="9">
        <f t="shared" si="426"/>
        <v>228646144</v>
      </c>
      <c r="M6842" s="9">
        <f t="shared" si="427"/>
        <v>64153</v>
      </c>
    </row>
    <row r="6843" spans="1:13" x14ac:dyDescent="0.2">
      <c r="A6843" t="s">
        <v>9783</v>
      </c>
      <c r="B6843" t="s">
        <v>8976</v>
      </c>
      <c r="C6843" t="s">
        <v>9784</v>
      </c>
      <c r="D6843" s="12">
        <v>64110</v>
      </c>
      <c r="E6843" s="11">
        <v>64110</v>
      </c>
      <c r="F6843" t="s">
        <v>9662</v>
      </c>
      <c r="G6843" t="s">
        <v>152</v>
      </c>
      <c r="H6843" s="1">
        <v>45702</v>
      </c>
      <c r="I6843" t="s">
        <v>9785</v>
      </c>
      <c r="J6843">
        <f t="shared" si="424"/>
        <v>350</v>
      </c>
      <c r="K6843">
        <f t="shared" si="425"/>
        <v>1</v>
      </c>
      <c r="L6843" s="9">
        <f t="shared" si="426"/>
        <v>1401538900</v>
      </c>
      <c r="M6843" s="9">
        <f t="shared" si="427"/>
        <v>64110</v>
      </c>
    </row>
    <row r="6844" spans="1:13" x14ac:dyDescent="0.2">
      <c r="A6844" t="s">
        <v>6335</v>
      </c>
      <c r="B6844" t="s">
        <v>1701</v>
      </c>
      <c r="C6844" t="s">
        <v>6336</v>
      </c>
      <c r="D6844" s="12">
        <v>63436</v>
      </c>
      <c r="E6844" s="11">
        <v>0</v>
      </c>
      <c r="F6844" t="s">
        <v>6337</v>
      </c>
      <c r="G6844" t="s">
        <v>13</v>
      </c>
      <c r="H6844" s="1">
        <v>45714</v>
      </c>
      <c r="I6844" t="s">
        <v>6338</v>
      </c>
      <c r="J6844">
        <f t="shared" si="424"/>
        <v>250</v>
      </c>
      <c r="K6844">
        <f t="shared" si="425"/>
        <v>1</v>
      </c>
      <c r="L6844" s="9">
        <f t="shared" si="426"/>
        <v>408633237</v>
      </c>
      <c r="M6844" s="9">
        <f t="shared" si="427"/>
        <v>63436</v>
      </c>
    </row>
    <row r="6845" spans="1:13" x14ac:dyDescent="0.2">
      <c r="A6845" t="s">
        <v>10813</v>
      </c>
      <c r="B6845" t="s">
        <v>56</v>
      </c>
      <c r="C6845" t="s">
        <v>10814</v>
      </c>
      <c r="D6845" s="12">
        <v>24000</v>
      </c>
      <c r="E6845" s="11">
        <v>0</v>
      </c>
      <c r="F6845" t="s">
        <v>10815</v>
      </c>
      <c r="G6845" t="s">
        <v>2259</v>
      </c>
      <c r="H6845" s="1">
        <v>45701</v>
      </c>
      <c r="J6845">
        <f t="shared" si="424"/>
        <v>673</v>
      </c>
      <c r="K6845">
        <f t="shared" si="425"/>
        <v>2</v>
      </c>
      <c r="L6845" s="9">
        <f t="shared" si="426"/>
        <v>5115679510</v>
      </c>
      <c r="M6845" s="9">
        <f t="shared" si="427"/>
        <v>63227</v>
      </c>
    </row>
    <row r="6846" spans="1:13" x14ac:dyDescent="0.2">
      <c r="A6846" t="s">
        <v>10829</v>
      </c>
      <c r="B6846" t="s">
        <v>56</v>
      </c>
      <c r="C6846" t="s">
        <v>10830</v>
      </c>
      <c r="D6846" s="12">
        <v>39227</v>
      </c>
      <c r="E6846" s="11">
        <v>0</v>
      </c>
      <c r="F6846" t="s">
        <v>10831</v>
      </c>
      <c r="G6846" t="s">
        <v>680</v>
      </c>
      <c r="H6846" s="1">
        <v>45701</v>
      </c>
      <c r="J6846">
        <f t="shared" si="424"/>
        <v>673</v>
      </c>
      <c r="K6846">
        <f t="shared" si="425"/>
        <v>2</v>
      </c>
      <c r="L6846" s="9">
        <f t="shared" si="426"/>
        <v>5115679510</v>
      </c>
      <c r="M6846" s="9">
        <f t="shared" si="427"/>
        <v>63227</v>
      </c>
    </row>
    <row r="6847" spans="1:13" x14ac:dyDescent="0.2">
      <c r="A6847" t="s">
        <v>3515</v>
      </c>
      <c r="B6847" t="s">
        <v>10</v>
      </c>
      <c r="C6847" t="s">
        <v>3516</v>
      </c>
      <c r="D6847" s="12">
        <v>62266</v>
      </c>
      <c r="E6847" s="11">
        <v>0</v>
      </c>
      <c r="F6847" t="s">
        <v>3517</v>
      </c>
      <c r="G6847" t="s">
        <v>130</v>
      </c>
      <c r="H6847" s="1">
        <v>45722</v>
      </c>
      <c r="I6847" t="s">
        <v>3518</v>
      </c>
      <c r="J6847">
        <f t="shared" si="424"/>
        <v>366</v>
      </c>
      <c r="K6847">
        <f t="shared" si="425"/>
        <v>1</v>
      </c>
      <c r="L6847" s="9">
        <f t="shared" si="426"/>
        <v>442014068</v>
      </c>
      <c r="M6847" s="9">
        <f t="shared" si="427"/>
        <v>62266</v>
      </c>
    </row>
    <row r="6848" spans="1:13" x14ac:dyDescent="0.2">
      <c r="A6848" t="s">
        <v>7492</v>
      </c>
      <c r="B6848" t="s">
        <v>1679</v>
      </c>
      <c r="C6848" t="s">
        <v>7493</v>
      </c>
      <c r="D6848" s="12">
        <v>62189</v>
      </c>
      <c r="E6848" s="11">
        <v>50934</v>
      </c>
      <c r="F6848" t="s">
        <v>7494</v>
      </c>
      <c r="G6848" t="s">
        <v>130</v>
      </c>
      <c r="H6848" s="1">
        <v>45708</v>
      </c>
      <c r="I6848" t="s">
        <v>7495</v>
      </c>
      <c r="J6848">
        <f t="shared" si="424"/>
        <v>27</v>
      </c>
      <c r="K6848">
        <f t="shared" si="425"/>
        <v>1</v>
      </c>
      <c r="L6848" s="9">
        <f t="shared" si="426"/>
        <v>42781742</v>
      </c>
      <c r="M6848" s="9">
        <f t="shared" si="427"/>
        <v>62189</v>
      </c>
    </row>
    <row r="6849" spans="1:13" x14ac:dyDescent="0.2">
      <c r="A6849" t="s">
        <v>8014</v>
      </c>
      <c r="B6849" t="s">
        <v>2256</v>
      </c>
      <c r="C6849" t="s">
        <v>8015</v>
      </c>
      <c r="D6849" s="12">
        <v>62169</v>
      </c>
      <c r="E6849" s="11">
        <v>57532</v>
      </c>
      <c r="F6849" t="s">
        <v>8016</v>
      </c>
      <c r="G6849" t="s">
        <v>13</v>
      </c>
      <c r="H6849" s="1">
        <v>45706</v>
      </c>
      <c r="I6849" t="s">
        <v>8017</v>
      </c>
      <c r="J6849">
        <f t="shared" si="424"/>
        <v>5</v>
      </c>
      <c r="K6849">
        <f t="shared" si="425"/>
        <v>1</v>
      </c>
      <c r="L6849" s="9">
        <f t="shared" si="426"/>
        <v>353073</v>
      </c>
      <c r="M6849" s="9">
        <f t="shared" si="427"/>
        <v>62169</v>
      </c>
    </row>
    <row r="6850" spans="1:13" x14ac:dyDescent="0.2">
      <c r="A6850" t="s">
        <v>8494</v>
      </c>
      <c r="B6850" t="s">
        <v>1751</v>
      </c>
      <c r="C6850" t="s">
        <v>8495</v>
      </c>
      <c r="D6850" s="12">
        <v>62092</v>
      </c>
      <c r="E6850" s="11">
        <v>0</v>
      </c>
      <c r="F6850" t="s">
        <v>8496</v>
      </c>
      <c r="G6850" t="s">
        <v>13</v>
      </c>
      <c r="H6850" s="1">
        <v>45706</v>
      </c>
      <c r="I6850" t="s">
        <v>8497</v>
      </c>
      <c r="J6850">
        <f t="shared" ref="J6850:J6913" si="428">COUNTIF(B:B, B6850)</f>
        <v>99</v>
      </c>
      <c r="K6850">
        <f t="shared" ref="K6850:K6913" si="429">COUNTIF(C:C,C6850)</f>
        <v>1</v>
      </c>
      <c r="L6850" s="9">
        <f t="shared" ref="L6850:L6913" si="430">SUMIF(B:B,B6850,D:D)</f>
        <v>382244987</v>
      </c>
      <c r="M6850" s="9">
        <f t="shared" ref="M6850:M6913" si="431">SUMIF(C:C,C6850, D:D)</f>
        <v>62092</v>
      </c>
    </row>
    <row r="6851" spans="1:13" x14ac:dyDescent="0.2">
      <c r="A6851" t="s">
        <v>6555</v>
      </c>
      <c r="B6851" t="s">
        <v>10</v>
      </c>
      <c r="C6851" t="s">
        <v>6556</v>
      </c>
      <c r="D6851" s="12">
        <v>61962</v>
      </c>
      <c r="E6851" s="11">
        <v>61962</v>
      </c>
      <c r="F6851" t="s">
        <v>6557</v>
      </c>
      <c r="G6851" t="s">
        <v>130</v>
      </c>
      <c r="H6851" s="1">
        <v>45713</v>
      </c>
      <c r="I6851" t="s">
        <v>6558</v>
      </c>
      <c r="J6851">
        <f t="shared" si="428"/>
        <v>366</v>
      </c>
      <c r="K6851">
        <f t="shared" si="429"/>
        <v>1</v>
      </c>
      <c r="L6851" s="9">
        <f t="shared" si="430"/>
        <v>442014068</v>
      </c>
      <c r="M6851" s="9">
        <f t="shared" si="431"/>
        <v>61962</v>
      </c>
    </row>
    <row r="6852" spans="1:13" x14ac:dyDescent="0.2">
      <c r="A6852" t="s">
        <v>311</v>
      </c>
      <c r="B6852" t="s">
        <v>113</v>
      </c>
      <c r="C6852" t="s">
        <v>312</v>
      </c>
      <c r="D6852" s="12">
        <v>61575</v>
      </c>
      <c r="E6852" s="11">
        <v>49575</v>
      </c>
      <c r="F6852" t="s">
        <v>313</v>
      </c>
      <c r="G6852" t="s">
        <v>130</v>
      </c>
      <c r="H6852" s="1">
        <v>45740</v>
      </c>
      <c r="I6852" t="s">
        <v>314</v>
      </c>
      <c r="J6852">
        <f t="shared" si="428"/>
        <v>194</v>
      </c>
      <c r="K6852">
        <f t="shared" si="429"/>
        <v>1</v>
      </c>
      <c r="L6852" s="9">
        <f t="shared" si="430"/>
        <v>1107339336</v>
      </c>
      <c r="M6852" s="9">
        <f t="shared" si="431"/>
        <v>61575</v>
      </c>
    </row>
    <row r="6853" spans="1:13" x14ac:dyDescent="0.2">
      <c r="A6853" t="s">
        <v>8785</v>
      </c>
      <c r="B6853" t="s">
        <v>56</v>
      </c>
      <c r="C6853" t="s">
        <v>8786</v>
      </c>
      <c r="D6853" s="12">
        <v>61324</v>
      </c>
      <c r="E6853" s="11">
        <v>61324</v>
      </c>
      <c r="F6853" t="s">
        <v>8787</v>
      </c>
      <c r="G6853" t="s">
        <v>13</v>
      </c>
      <c r="H6853" s="1">
        <v>45706</v>
      </c>
      <c r="I6853" t="s">
        <v>8788</v>
      </c>
      <c r="J6853">
        <f t="shared" si="428"/>
        <v>673</v>
      </c>
      <c r="K6853">
        <f t="shared" si="429"/>
        <v>1</v>
      </c>
      <c r="L6853" s="9">
        <f t="shared" si="430"/>
        <v>5115679510</v>
      </c>
      <c r="M6853" s="9">
        <f t="shared" si="431"/>
        <v>61324</v>
      </c>
    </row>
    <row r="6854" spans="1:13" x14ac:dyDescent="0.2">
      <c r="A6854" t="s">
        <v>918</v>
      </c>
      <c r="B6854" t="s">
        <v>26</v>
      </c>
      <c r="C6854" t="s">
        <v>919</v>
      </c>
      <c r="D6854" s="12">
        <v>61292</v>
      </c>
      <c r="E6854" s="11">
        <v>0</v>
      </c>
      <c r="F6854" t="s">
        <v>920</v>
      </c>
      <c r="G6854" t="s">
        <v>13</v>
      </c>
      <c r="H6854" s="1">
        <v>45736</v>
      </c>
      <c r="I6854" t="s">
        <v>921</v>
      </c>
      <c r="J6854">
        <f t="shared" si="428"/>
        <v>115</v>
      </c>
      <c r="K6854">
        <f t="shared" si="429"/>
        <v>1</v>
      </c>
      <c r="L6854" s="9">
        <f t="shared" si="430"/>
        <v>116767799</v>
      </c>
      <c r="M6854" s="9">
        <f t="shared" si="431"/>
        <v>61292</v>
      </c>
    </row>
    <row r="6855" spans="1:13" x14ac:dyDescent="0.2">
      <c r="A6855" t="s">
        <v>12248</v>
      </c>
      <c r="B6855" t="s">
        <v>1701</v>
      </c>
      <c r="C6855" t="s">
        <v>12249</v>
      </c>
      <c r="D6855" s="12">
        <v>61244</v>
      </c>
      <c r="E6855" s="11">
        <v>0</v>
      </c>
      <c r="F6855" t="s">
        <v>12250</v>
      </c>
      <c r="G6855" t="s">
        <v>13</v>
      </c>
      <c r="H6855" s="1">
        <v>45695</v>
      </c>
      <c r="I6855" t="s">
        <v>12251</v>
      </c>
      <c r="J6855">
        <f t="shared" si="428"/>
        <v>250</v>
      </c>
      <c r="K6855">
        <f t="shared" si="429"/>
        <v>1</v>
      </c>
      <c r="L6855" s="9">
        <f t="shared" si="430"/>
        <v>408633237</v>
      </c>
      <c r="M6855" s="9">
        <f t="shared" si="431"/>
        <v>61244</v>
      </c>
    </row>
    <row r="6856" spans="1:13" x14ac:dyDescent="0.2">
      <c r="A6856" t="s">
        <v>4347</v>
      </c>
      <c r="B6856" t="s">
        <v>113</v>
      </c>
      <c r="C6856" t="s">
        <v>4348</v>
      </c>
      <c r="D6856" s="12">
        <v>61000</v>
      </c>
      <c r="E6856" s="11">
        <v>0</v>
      </c>
      <c r="F6856" t="s">
        <v>4349</v>
      </c>
      <c r="G6856" t="s">
        <v>130</v>
      </c>
      <c r="H6856" s="1">
        <v>45721</v>
      </c>
      <c r="I6856" t="s">
        <v>4350</v>
      </c>
      <c r="J6856">
        <f t="shared" si="428"/>
        <v>194</v>
      </c>
      <c r="K6856">
        <f t="shared" si="429"/>
        <v>1</v>
      </c>
      <c r="L6856" s="9">
        <f t="shared" si="430"/>
        <v>1107339336</v>
      </c>
      <c r="M6856" s="9">
        <f t="shared" si="431"/>
        <v>61000</v>
      </c>
    </row>
    <row r="6857" spans="1:13" x14ac:dyDescent="0.2">
      <c r="A6857" t="s">
        <v>10845</v>
      </c>
      <c r="B6857" t="s">
        <v>56</v>
      </c>
      <c r="C6857" t="s">
        <v>10846</v>
      </c>
      <c r="D6857" s="12">
        <v>60816</v>
      </c>
      <c r="E6857" s="11">
        <v>60816</v>
      </c>
      <c r="F6857" t="s">
        <v>10847</v>
      </c>
      <c r="G6857" t="s">
        <v>13</v>
      </c>
      <c r="H6857" s="1">
        <v>45701</v>
      </c>
      <c r="I6857" t="s">
        <v>10848</v>
      </c>
      <c r="J6857">
        <f t="shared" si="428"/>
        <v>673</v>
      </c>
      <c r="K6857">
        <f t="shared" si="429"/>
        <v>1</v>
      </c>
      <c r="L6857" s="9">
        <f t="shared" si="430"/>
        <v>5115679510</v>
      </c>
      <c r="M6857" s="9">
        <f t="shared" si="431"/>
        <v>60816</v>
      </c>
    </row>
    <row r="6858" spans="1:13" x14ac:dyDescent="0.2">
      <c r="A6858" t="s">
        <v>8085</v>
      </c>
      <c r="B6858" t="s">
        <v>7353</v>
      </c>
      <c r="C6858" t="s">
        <v>8086</v>
      </c>
      <c r="D6858" s="12">
        <v>60075</v>
      </c>
      <c r="E6858" s="11">
        <v>54407</v>
      </c>
      <c r="F6858" t="s">
        <v>8087</v>
      </c>
      <c r="G6858" t="s">
        <v>13</v>
      </c>
      <c r="H6858" s="1">
        <v>45706</v>
      </c>
      <c r="I6858" t="s">
        <v>8088</v>
      </c>
      <c r="J6858">
        <f t="shared" si="428"/>
        <v>15</v>
      </c>
      <c r="K6858">
        <f t="shared" si="429"/>
        <v>1</v>
      </c>
      <c r="L6858" s="9">
        <f t="shared" si="430"/>
        <v>1693498</v>
      </c>
      <c r="M6858" s="9">
        <f t="shared" si="431"/>
        <v>60075</v>
      </c>
    </row>
    <row r="6859" spans="1:13" x14ac:dyDescent="0.2">
      <c r="A6859" t="s">
        <v>5985</v>
      </c>
      <c r="B6859" t="s">
        <v>10</v>
      </c>
      <c r="C6859" t="s">
        <v>5986</v>
      </c>
      <c r="D6859" s="12">
        <v>60023</v>
      </c>
      <c r="E6859" s="11">
        <v>0</v>
      </c>
      <c r="F6859" t="s">
        <v>5987</v>
      </c>
      <c r="G6859" t="s">
        <v>121</v>
      </c>
      <c r="H6859" s="1">
        <v>45714</v>
      </c>
      <c r="I6859" t="s">
        <v>5988</v>
      </c>
      <c r="J6859">
        <f t="shared" si="428"/>
        <v>366</v>
      </c>
      <c r="K6859">
        <f t="shared" si="429"/>
        <v>1</v>
      </c>
      <c r="L6859" s="9">
        <f t="shared" si="430"/>
        <v>442014068</v>
      </c>
      <c r="M6859" s="9">
        <f t="shared" si="431"/>
        <v>60023</v>
      </c>
    </row>
    <row r="6860" spans="1:13" x14ac:dyDescent="0.2">
      <c r="A6860" t="s">
        <v>4815</v>
      </c>
      <c r="B6860" t="s">
        <v>1793</v>
      </c>
      <c r="C6860" t="s">
        <v>4816</v>
      </c>
      <c r="D6860" s="12">
        <v>60020</v>
      </c>
      <c r="E6860" s="11">
        <v>0</v>
      </c>
      <c r="F6860" t="s">
        <v>4817</v>
      </c>
      <c r="G6860" t="s">
        <v>13</v>
      </c>
      <c r="H6860" s="1">
        <v>45719</v>
      </c>
      <c r="I6860" t="s">
        <v>4818</v>
      </c>
      <c r="J6860">
        <f t="shared" si="428"/>
        <v>85</v>
      </c>
      <c r="K6860">
        <f t="shared" si="429"/>
        <v>1</v>
      </c>
      <c r="L6860" s="9">
        <f t="shared" si="430"/>
        <v>35074817</v>
      </c>
      <c r="M6860" s="9">
        <f t="shared" si="431"/>
        <v>60020</v>
      </c>
    </row>
    <row r="6861" spans="1:13" x14ac:dyDescent="0.2">
      <c r="A6861" t="s">
        <v>4173</v>
      </c>
      <c r="B6861" t="s">
        <v>10</v>
      </c>
      <c r="C6861" t="s">
        <v>4174</v>
      </c>
      <c r="D6861" s="12">
        <v>60000</v>
      </c>
      <c r="E6861" s="11">
        <v>0</v>
      </c>
      <c r="F6861" t="s">
        <v>4175</v>
      </c>
      <c r="G6861" t="s">
        <v>152</v>
      </c>
      <c r="H6861" s="1">
        <v>45721</v>
      </c>
      <c r="I6861" t="s">
        <v>4176</v>
      </c>
      <c r="J6861">
        <f t="shared" si="428"/>
        <v>366</v>
      </c>
      <c r="K6861">
        <f t="shared" si="429"/>
        <v>1</v>
      </c>
      <c r="L6861" s="9">
        <f t="shared" si="430"/>
        <v>442014068</v>
      </c>
      <c r="M6861" s="9">
        <f t="shared" si="431"/>
        <v>60000</v>
      </c>
    </row>
    <row r="6862" spans="1:13" x14ac:dyDescent="0.2">
      <c r="A6862" t="s">
        <v>8081</v>
      </c>
      <c r="B6862" t="s">
        <v>7353</v>
      </c>
      <c r="C6862" t="s">
        <v>8082</v>
      </c>
      <c r="D6862" s="12">
        <v>60000</v>
      </c>
      <c r="E6862" s="11">
        <v>54000</v>
      </c>
      <c r="F6862" t="s">
        <v>8083</v>
      </c>
      <c r="G6862" t="s">
        <v>130</v>
      </c>
      <c r="H6862" s="1">
        <v>45706</v>
      </c>
      <c r="I6862" t="s">
        <v>8084</v>
      </c>
      <c r="J6862">
        <f t="shared" si="428"/>
        <v>15</v>
      </c>
      <c r="K6862">
        <f t="shared" si="429"/>
        <v>1</v>
      </c>
      <c r="L6862" s="9">
        <f t="shared" si="430"/>
        <v>1693498</v>
      </c>
      <c r="M6862" s="9">
        <f t="shared" si="431"/>
        <v>60000</v>
      </c>
    </row>
    <row r="6863" spans="1:13" x14ac:dyDescent="0.2">
      <c r="A6863" t="s">
        <v>2692</v>
      </c>
      <c r="B6863" t="s">
        <v>56</v>
      </c>
      <c r="C6863" t="s">
        <v>2693</v>
      </c>
      <c r="D6863" s="12">
        <v>59320</v>
      </c>
      <c r="E6863" s="11">
        <v>17760</v>
      </c>
      <c r="F6863" t="s">
        <v>2694</v>
      </c>
      <c r="G6863" t="s">
        <v>13</v>
      </c>
      <c r="H6863" s="1">
        <v>45727</v>
      </c>
      <c r="I6863" t="s">
        <v>2695</v>
      </c>
      <c r="J6863">
        <f t="shared" si="428"/>
        <v>673</v>
      </c>
      <c r="K6863">
        <f t="shared" si="429"/>
        <v>1</v>
      </c>
      <c r="L6863" s="9">
        <f t="shared" si="430"/>
        <v>5115679510</v>
      </c>
      <c r="M6863" s="9">
        <f t="shared" si="431"/>
        <v>59320</v>
      </c>
    </row>
    <row r="6864" spans="1:13" x14ac:dyDescent="0.2">
      <c r="A6864" t="s">
        <v>4541</v>
      </c>
      <c r="B6864" t="s">
        <v>10</v>
      </c>
      <c r="C6864" t="s">
        <v>4542</v>
      </c>
      <c r="D6864" s="12">
        <v>58884</v>
      </c>
      <c r="E6864" s="11">
        <v>0</v>
      </c>
      <c r="F6864" t="s">
        <v>4543</v>
      </c>
      <c r="G6864" t="s">
        <v>13</v>
      </c>
      <c r="H6864" s="1">
        <v>45720</v>
      </c>
      <c r="I6864" t="s">
        <v>4544</v>
      </c>
      <c r="J6864">
        <f t="shared" si="428"/>
        <v>366</v>
      </c>
      <c r="K6864">
        <f t="shared" si="429"/>
        <v>1</v>
      </c>
      <c r="L6864" s="9">
        <f t="shared" si="430"/>
        <v>442014068</v>
      </c>
      <c r="M6864" s="9">
        <f t="shared" si="431"/>
        <v>58884</v>
      </c>
    </row>
    <row r="6865" spans="1:13" x14ac:dyDescent="0.2">
      <c r="A6865" t="s">
        <v>8483</v>
      </c>
      <c r="B6865" t="s">
        <v>10</v>
      </c>
      <c r="C6865" t="s">
        <v>8484</v>
      </c>
      <c r="D6865" s="12">
        <v>58771</v>
      </c>
      <c r="E6865" s="11">
        <v>0</v>
      </c>
      <c r="F6865" t="s">
        <v>8485</v>
      </c>
      <c r="G6865" t="s">
        <v>13</v>
      </c>
      <c r="H6865" s="1">
        <v>45706</v>
      </c>
      <c r="I6865" t="s">
        <v>8486</v>
      </c>
      <c r="J6865">
        <f t="shared" si="428"/>
        <v>366</v>
      </c>
      <c r="K6865">
        <f t="shared" si="429"/>
        <v>1</v>
      </c>
      <c r="L6865" s="9">
        <f t="shared" si="430"/>
        <v>442014068</v>
      </c>
      <c r="M6865" s="9">
        <f t="shared" si="431"/>
        <v>58771</v>
      </c>
    </row>
    <row r="6866" spans="1:13" x14ac:dyDescent="0.2">
      <c r="A6866" t="s">
        <v>1900</v>
      </c>
      <c r="B6866" t="s">
        <v>896</v>
      </c>
      <c r="C6866" t="s">
        <v>1901</v>
      </c>
      <c r="D6866" s="12">
        <v>57711</v>
      </c>
      <c r="E6866" s="11">
        <v>0</v>
      </c>
      <c r="F6866" t="s">
        <v>1902</v>
      </c>
      <c r="G6866" t="s">
        <v>13</v>
      </c>
      <c r="H6866" s="1">
        <v>45730</v>
      </c>
      <c r="I6866" t="s">
        <v>1903</v>
      </c>
      <c r="J6866">
        <f t="shared" si="428"/>
        <v>24</v>
      </c>
      <c r="K6866">
        <f t="shared" si="429"/>
        <v>1</v>
      </c>
      <c r="L6866" s="9">
        <f t="shared" si="430"/>
        <v>34726819</v>
      </c>
      <c r="M6866" s="9">
        <f t="shared" si="431"/>
        <v>57711</v>
      </c>
    </row>
    <row r="6867" spans="1:13" x14ac:dyDescent="0.2">
      <c r="A6867" t="s">
        <v>9668</v>
      </c>
      <c r="B6867" t="s">
        <v>8976</v>
      </c>
      <c r="C6867" t="s">
        <v>9669</v>
      </c>
      <c r="D6867" s="12">
        <v>21900</v>
      </c>
      <c r="E6867" s="11">
        <v>21900</v>
      </c>
      <c r="F6867" t="s">
        <v>9670</v>
      </c>
      <c r="G6867" t="s">
        <v>130</v>
      </c>
      <c r="H6867" s="1">
        <v>45702</v>
      </c>
      <c r="I6867" t="s">
        <v>9671</v>
      </c>
      <c r="J6867">
        <f t="shared" si="428"/>
        <v>350</v>
      </c>
      <c r="K6867">
        <f t="shared" si="429"/>
        <v>2</v>
      </c>
      <c r="L6867" s="9">
        <f t="shared" si="430"/>
        <v>1401538900</v>
      </c>
      <c r="M6867" s="9">
        <f t="shared" si="431"/>
        <v>57650</v>
      </c>
    </row>
    <row r="6868" spans="1:13" x14ac:dyDescent="0.2">
      <c r="A6868" t="s">
        <v>9695</v>
      </c>
      <c r="B6868" t="s">
        <v>8976</v>
      </c>
      <c r="C6868" t="s">
        <v>9669</v>
      </c>
      <c r="D6868" s="12">
        <v>35750</v>
      </c>
      <c r="E6868" s="11">
        <v>10238</v>
      </c>
      <c r="F6868" t="s">
        <v>9696</v>
      </c>
      <c r="G6868" t="s">
        <v>130</v>
      </c>
      <c r="H6868" s="1">
        <v>45702</v>
      </c>
      <c r="I6868" t="s">
        <v>9697</v>
      </c>
      <c r="J6868">
        <f t="shared" si="428"/>
        <v>350</v>
      </c>
      <c r="K6868">
        <f t="shared" si="429"/>
        <v>2</v>
      </c>
      <c r="L6868" s="9">
        <f t="shared" si="430"/>
        <v>1401538900</v>
      </c>
      <c r="M6868" s="9">
        <f t="shared" si="431"/>
        <v>57650</v>
      </c>
    </row>
    <row r="6869" spans="1:13" x14ac:dyDescent="0.2">
      <c r="A6869" t="s">
        <v>9769</v>
      </c>
      <c r="B6869" t="s">
        <v>8976</v>
      </c>
      <c r="C6869" t="s">
        <v>9770</v>
      </c>
      <c r="D6869" s="12">
        <v>56544</v>
      </c>
      <c r="E6869" s="11">
        <v>0</v>
      </c>
      <c r="F6869" t="s">
        <v>9771</v>
      </c>
      <c r="G6869" t="s">
        <v>13</v>
      </c>
      <c r="H6869" s="1">
        <v>45702</v>
      </c>
      <c r="I6869" t="s">
        <v>9772</v>
      </c>
      <c r="J6869">
        <f t="shared" si="428"/>
        <v>350</v>
      </c>
      <c r="K6869">
        <f t="shared" si="429"/>
        <v>1</v>
      </c>
      <c r="L6869" s="9">
        <f t="shared" si="430"/>
        <v>1401538900</v>
      </c>
      <c r="M6869" s="9">
        <f t="shared" si="431"/>
        <v>56544</v>
      </c>
    </row>
    <row r="6870" spans="1:13" x14ac:dyDescent="0.2">
      <c r="A6870" t="s">
        <v>1880</v>
      </c>
      <c r="B6870" t="s">
        <v>39</v>
      </c>
      <c r="C6870" t="s">
        <v>1881</v>
      </c>
      <c r="D6870" s="12">
        <v>56495</v>
      </c>
      <c r="E6870" s="11">
        <v>0</v>
      </c>
      <c r="F6870" t="s">
        <v>1882</v>
      </c>
      <c r="G6870" t="s">
        <v>13</v>
      </c>
      <c r="H6870" s="1">
        <v>45730</v>
      </c>
      <c r="I6870" t="s">
        <v>1883</v>
      </c>
      <c r="J6870">
        <f t="shared" si="428"/>
        <v>324</v>
      </c>
      <c r="K6870">
        <f t="shared" si="429"/>
        <v>1</v>
      </c>
      <c r="L6870" s="9">
        <f t="shared" si="430"/>
        <v>1792436850</v>
      </c>
      <c r="M6870" s="9">
        <f t="shared" si="431"/>
        <v>56495</v>
      </c>
    </row>
    <row r="6871" spans="1:13" x14ac:dyDescent="0.2">
      <c r="A6871" t="s">
        <v>3551</v>
      </c>
      <c r="B6871" t="s">
        <v>10</v>
      </c>
      <c r="C6871" t="s">
        <v>3552</v>
      </c>
      <c r="D6871" s="12">
        <v>55904</v>
      </c>
      <c r="E6871" s="11">
        <v>11500</v>
      </c>
      <c r="F6871" t="s">
        <v>3553</v>
      </c>
      <c r="G6871" t="s">
        <v>130</v>
      </c>
      <c r="H6871" s="1">
        <v>45722</v>
      </c>
      <c r="I6871" t="s">
        <v>3554</v>
      </c>
      <c r="J6871">
        <f t="shared" si="428"/>
        <v>366</v>
      </c>
      <c r="K6871">
        <f t="shared" si="429"/>
        <v>1</v>
      </c>
      <c r="L6871" s="9">
        <f t="shared" si="430"/>
        <v>442014068</v>
      </c>
      <c r="M6871" s="9">
        <f t="shared" si="431"/>
        <v>55904</v>
      </c>
    </row>
    <row r="6872" spans="1:13" x14ac:dyDescent="0.2">
      <c r="A6872" t="s">
        <v>7225</v>
      </c>
      <c r="B6872" t="s">
        <v>56</v>
      </c>
      <c r="C6872" t="s">
        <v>7226</v>
      </c>
      <c r="D6872" s="12">
        <v>55619</v>
      </c>
      <c r="E6872" s="11">
        <v>0</v>
      </c>
      <c r="F6872" t="s">
        <v>7227</v>
      </c>
      <c r="G6872" t="s">
        <v>13</v>
      </c>
      <c r="H6872" s="1">
        <v>45709</v>
      </c>
      <c r="I6872" t="s">
        <v>7228</v>
      </c>
      <c r="J6872">
        <f t="shared" si="428"/>
        <v>673</v>
      </c>
      <c r="K6872">
        <f t="shared" si="429"/>
        <v>1</v>
      </c>
      <c r="L6872" s="9">
        <f t="shared" si="430"/>
        <v>5115679510</v>
      </c>
      <c r="M6872" s="9">
        <f t="shared" si="431"/>
        <v>55619</v>
      </c>
    </row>
    <row r="6873" spans="1:13" x14ac:dyDescent="0.2">
      <c r="A6873" t="s">
        <v>2377</v>
      </c>
      <c r="B6873" t="s">
        <v>1793</v>
      </c>
      <c r="C6873" t="s">
        <v>2378</v>
      </c>
      <c r="D6873" s="12">
        <v>27800</v>
      </c>
      <c r="E6873" s="11">
        <v>7208</v>
      </c>
      <c r="F6873" t="s">
        <v>2379</v>
      </c>
      <c r="G6873" t="s">
        <v>13</v>
      </c>
      <c r="H6873" s="1">
        <v>45728</v>
      </c>
      <c r="I6873" t="s">
        <v>2380</v>
      </c>
      <c r="J6873">
        <f t="shared" si="428"/>
        <v>85</v>
      </c>
      <c r="K6873">
        <f t="shared" si="429"/>
        <v>2</v>
      </c>
      <c r="L6873" s="9">
        <f t="shared" si="430"/>
        <v>35074817</v>
      </c>
      <c r="M6873" s="9">
        <f t="shared" si="431"/>
        <v>55600</v>
      </c>
    </row>
    <row r="6874" spans="1:13" x14ac:dyDescent="0.2">
      <c r="A6874" t="s">
        <v>3098</v>
      </c>
      <c r="B6874" t="s">
        <v>1793</v>
      </c>
      <c r="C6874" t="s">
        <v>2378</v>
      </c>
      <c r="D6874" s="12">
        <v>27800</v>
      </c>
      <c r="E6874" s="11">
        <v>0</v>
      </c>
      <c r="F6874" t="s">
        <v>3099</v>
      </c>
      <c r="G6874" t="s">
        <v>13</v>
      </c>
      <c r="H6874" s="1">
        <v>45723</v>
      </c>
      <c r="I6874" t="s">
        <v>3100</v>
      </c>
      <c r="J6874">
        <f t="shared" si="428"/>
        <v>85</v>
      </c>
      <c r="K6874">
        <f t="shared" si="429"/>
        <v>2</v>
      </c>
      <c r="L6874" s="9">
        <f t="shared" si="430"/>
        <v>35074817</v>
      </c>
      <c r="M6874" s="9">
        <f t="shared" si="431"/>
        <v>55600</v>
      </c>
    </row>
    <row r="6875" spans="1:13" x14ac:dyDescent="0.2">
      <c r="A6875" t="s">
        <v>5674</v>
      </c>
      <c r="B6875" t="s">
        <v>1701</v>
      </c>
      <c r="C6875" t="s">
        <v>5675</v>
      </c>
      <c r="D6875" s="12">
        <v>55508</v>
      </c>
      <c r="E6875" s="11">
        <v>45053</v>
      </c>
      <c r="F6875" t="s">
        <v>5676</v>
      </c>
      <c r="G6875" t="s">
        <v>13</v>
      </c>
      <c r="H6875" s="1">
        <v>45715</v>
      </c>
      <c r="I6875" t="s">
        <v>5677</v>
      </c>
      <c r="J6875">
        <f t="shared" si="428"/>
        <v>250</v>
      </c>
      <c r="K6875">
        <f t="shared" si="429"/>
        <v>1</v>
      </c>
      <c r="L6875" s="9">
        <f t="shared" si="430"/>
        <v>408633237</v>
      </c>
      <c r="M6875" s="9">
        <f t="shared" si="431"/>
        <v>55508</v>
      </c>
    </row>
    <row r="6876" spans="1:13" x14ac:dyDescent="0.2">
      <c r="A6876" t="s">
        <v>4811</v>
      </c>
      <c r="B6876" t="s">
        <v>1793</v>
      </c>
      <c r="C6876" t="s">
        <v>4812</v>
      </c>
      <c r="D6876" s="12">
        <v>55127</v>
      </c>
      <c r="E6876" s="11">
        <v>0</v>
      </c>
      <c r="F6876" t="s">
        <v>4813</v>
      </c>
      <c r="G6876" t="s">
        <v>13</v>
      </c>
      <c r="H6876" s="1">
        <v>45719</v>
      </c>
      <c r="I6876" t="s">
        <v>4814</v>
      </c>
      <c r="J6876">
        <f t="shared" si="428"/>
        <v>85</v>
      </c>
      <c r="K6876">
        <f t="shared" si="429"/>
        <v>1</v>
      </c>
      <c r="L6876" s="9">
        <f t="shared" si="430"/>
        <v>35074817</v>
      </c>
      <c r="M6876" s="9">
        <f t="shared" si="431"/>
        <v>55127</v>
      </c>
    </row>
    <row r="6877" spans="1:13" x14ac:dyDescent="0.2">
      <c r="A6877" t="s">
        <v>7739</v>
      </c>
      <c r="B6877" t="s">
        <v>1751</v>
      </c>
      <c r="C6877" t="s">
        <v>7740</v>
      </c>
      <c r="D6877" s="12">
        <v>55093</v>
      </c>
      <c r="E6877" s="11">
        <v>47746</v>
      </c>
      <c r="F6877" t="s">
        <v>7741</v>
      </c>
      <c r="G6877" t="s">
        <v>13</v>
      </c>
      <c r="H6877" s="1">
        <v>45707</v>
      </c>
      <c r="I6877" t="s">
        <v>7742</v>
      </c>
      <c r="J6877">
        <f t="shared" si="428"/>
        <v>99</v>
      </c>
      <c r="K6877">
        <f t="shared" si="429"/>
        <v>1</v>
      </c>
      <c r="L6877" s="9">
        <f t="shared" si="430"/>
        <v>382244987</v>
      </c>
      <c r="M6877" s="9">
        <f t="shared" si="431"/>
        <v>55093</v>
      </c>
    </row>
    <row r="6878" spans="1:13" x14ac:dyDescent="0.2">
      <c r="A6878" t="s">
        <v>8018</v>
      </c>
      <c r="B6878" t="s">
        <v>21</v>
      </c>
      <c r="C6878" t="s">
        <v>8019</v>
      </c>
      <c r="D6878" s="12">
        <v>27500</v>
      </c>
      <c r="E6878" s="11">
        <v>0</v>
      </c>
      <c r="F6878" t="s">
        <v>8020</v>
      </c>
      <c r="G6878" t="s">
        <v>147</v>
      </c>
      <c r="H6878" s="1">
        <v>45706</v>
      </c>
      <c r="I6878" t="s">
        <v>8021</v>
      </c>
      <c r="J6878">
        <f t="shared" si="428"/>
        <v>61</v>
      </c>
      <c r="K6878">
        <f t="shared" si="429"/>
        <v>2</v>
      </c>
      <c r="L6878" s="9">
        <f t="shared" si="430"/>
        <v>83466674</v>
      </c>
      <c r="M6878" s="9">
        <f t="shared" si="431"/>
        <v>55000</v>
      </c>
    </row>
    <row r="6879" spans="1:13" x14ac:dyDescent="0.2">
      <c r="A6879" t="s">
        <v>8022</v>
      </c>
      <c r="B6879" t="s">
        <v>21</v>
      </c>
      <c r="C6879" t="s">
        <v>8019</v>
      </c>
      <c r="D6879" s="12">
        <v>27500</v>
      </c>
      <c r="E6879" s="11">
        <v>0</v>
      </c>
      <c r="F6879" t="s">
        <v>8023</v>
      </c>
      <c r="G6879" t="s">
        <v>152</v>
      </c>
      <c r="H6879" s="1">
        <v>45706</v>
      </c>
      <c r="I6879" t="s">
        <v>8024</v>
      </c>
      <c r="J6879">
        <f t="shared" si="428"/>
        <v>61</v>
      </c>
      <c r="K6879">
        <f t="shared" si="429"/>
        <v>2</v>
      </c>
      <c r="L6879" s="9">
        <f t="shared" si="430"/>
        <v>83466674</v>
      </c>
      <c r="M6879" s="9">
        <f t="shared" si="431"/>
        <v>55000</v>
      </c>
    </row>
    <row r="6880" spans="1:13" x14ac:dyDescent="0.2">
      <c r="A6880" t="s">
        <v>8066</v>
      </c>
      <c r="B6880" t="s">
        <v>7353</v>
      </c>
      <c r="C6880" t="s">
        <v>8067</v>
      </c>
      <c r="D6880" s="12">
        <v>25000</v>
      </c>
      <c r="E6880" s="11">
        <v>10506</v>
      </c>
      <c r="F6880" t="s">
        <v>8068</v>
      </c>
      <c r="G6880" t="s">
        <v>147</v>
      </c>
      <c r="H6880" s="1">
        <v>45706</v>
      </c>
      <c r="I6880" t="s">
        <v>8069</v>
      </c>
      <c r="J6880">
        <f t="shared" si="428"/>
        <v>15</v>
      </c>
      <c r="K6880">
        <f t="shared" si="429"/>
        <v>2</v>
      </c>
      <c r="L6880" s="9">
        <f t="shared" si="430"/>
        <v>1693498</v>
      </c>
      <c r="M6880" s="9">
        <f t="shared" si="431"/>
        <v>55000</v>
      </c>
    </row>
    <row r="6881" spans="1:13" x14ac:dyDescent="0.2">
      <c r="A6881" t="s">
        <v>8070</v>
      </c>
      <c r="B6881" t="s">
        <v>7353</v>
      </c>
      <c r="C6881" t="s">
        <v>8067</v>
      </c>
      <c r="D6881" s="12">
        <v>30000</v>
      </c>
      <c r="E6881" s="11">
        <v>303</v>
      </c>
      <c r="F6881" t="s">
        <v>8071</v>
      </c>
      <c r="G6881" t="s">
        <v>171</v>
      </c>
      <c r="H6881" s="1">
        <v>45706</v>
      </c>
      <c r="I6881" t="s">
        <v>8072</v>
      </c>
      <c r="J6881">
        <f t="shared" si="428"/>
        <v>15</v>
      </c>
      <c r="K6881">
        <f t="shared" si="429"/>
        <v>2</v>
      </c>
      <c r="L6881" s="9">
        <f t="shared" si="430"/>
        <v>1693498</v>
      </c>
      <c r="M6881" s="9">
        <f t="shared" si="431"/>
        <v>55000</v>
      </c>
    </row>
    <row r="6882" spans="1:13" x14ac:dyDescent="0.2">
      <c r="A6882" t="s">
        <v>10839</v>
      </c>
      <c r="B6882" t="s">
        <v>56</v>
      </c>
      <c r="C6882" t="s">
        <v>10840</v>
      </c>
      <c r="D6882" s="12">
        <v>54786</v>
      </c>
      <c r="E6882" s="11">
        <v>0</v>
      </c>
      <c r="F6882" t="s">
        <v>10841</v>
      </c>
      <c r="G6882" t="s">
        <v>680</v>
      </c>
      <c r="H6882" s="1">
        <v>45701</v>
      </c>
      <c r="J6882">
        <f t="shared" si="428"/>
        <v>673</v>
      </c>
      <c r="K6882">
        <f t="shared" si="429"/>
        <v>1</v>
      </c>
      <c r="L6882" s="9">
        <f t="shared" si="430"/>
        <v>5115679510</v>
      </c>
      <c r="M6882" s="9">
        <f t="shared" si="431"/>
        <v>54786</v>
      </c>
    </row>
    <row r="6883" spans="1:13" x14ac:dyDescent="0.2">
      <c r="A6883" t="s">
        <v>4387</v>
      </c>
      <c r="B6883" t="s">
        <v>1701</v>
      </c>
      <c r="C6883" t="s">
        <v>4388</v>
      </c>
      <c r="D6883" s="12">
        <v>54400</v>
      </c>
      <c r="E6883" s="11">
        <v>0</v>
      </c>
      <c r="F6883" t="s">
        <v>4389</v>
      </c>
      <c r="G6883" t="s">
        <v>13</v>
      </c>
      <c r="H6883" s="1">
        <v>45721</v>
      </c>
      <c r="I6883" t="s">
        <v>4390</v>
      </c>
      <c r="J6883">
        <f t="shared" si="428"/>
        <v>250</v>
      </c>
      <c r="K6883">
        <f t="shared" si="429"/>
        <v>1</v>
      </c>
      <c r="L6883" s="9">
        <f t="shared" si="430"/>
        <v>408633237</v>
      </c>
      <c r="M6883" s="9">
        <f t="shared" si="431"/>
        <v>54400</v>
      </c>
    </row>
    <row r="6884" spans="1:13" x14ac:dyDescent="0.2">
      <c r="A6884" t="s">
        <v>9762</v>
      </c>
      <c r="B6884" t="s">
        <v>8976</v>
      </c>
      <c r="C6884" t="s">
        <v>9763</v>
      </c>
      <c r="D6884" s="12">
        <v>54375</v>
      </c>
      <c r="E6884" s="11">
        <v>32625</v>
      </c>
      <c r="F6884" t="s">
        <v>9662</v>
      </c>
      <c r="G6884" t="s">
        <v>130</v>
      </c>
      <c r="H6884" s="1">
        <v>45702</v>
      </c>
      <c r="I6884" t="s">
        <v>9764</v>
      </c>
      <c r="J6884">
        <f t="shared" si="428"/>
        <v>350</v>
      </c>
      <c r="K6884">
        <f t="shared" si="429"/>
        <v>1</v>
      </c>
      <c r="L6884" s="9">
        <f t="shared" si="430"/>
        <v>1401538900</v>
      </c>
      <c r="M6884" s="9">
        <f t="shared" si="431"/>
        <v>54375</v>
      </c>
    </row>
    <row r="6885" spans="1:13" x14ac:dyDescent="0.2">
      <c r="A6885" t="s">
        <v>9758</v>
      </c>
      <c r="B6885" t="s">
        <v>8976</v>
      </c>
      <c r="C6885" t="s">
        <v>9759</v>
      </c>
      <c r="D6885" s="12">
        <v>54124</v>
      </c>
      <c r="E6885" s="11">
        <v>0</v>
      </c>
      <c r="F6885" t="s">
        <v>9760</v>
      </c>
      <c r="G6885" t="s">
        <v>13</v>
      </c>
      <c r="H6885" s="1">
        <v>45702</v>
      </c>
      <c r="I6885" t="s">
        <v>9761</v>
      </c>
      <c r="J6885">
        <f t="shared" si="428"/>
        <v>350</v>
      </c>
      <c r="K6885">
        <f t="shared" si="429"/>
        <v>1</v>
      </c>
      <c r="L6885" s="9">
        <f t="shared" si="430"/>
        <v>1401538900</v>
      </c>
      <c r="M6885" s="9">
        <f t="shared" si="431"/>
        <v>54124</v>
      </c>
    </row>
    <row r="6886" spans="1:13" x14ac:dyDescent="0.2">
      <c r="A6886" t="s">
        <v>7074</v>
      </c>
      <c r="B6886" t="s">
        <v>1701</v>
      </c>
      <c r="C6886" t="s">
        <v>7075</v>
      </c>
      <c r="D6886" s="12">
        <v>54000</v>
      </c>
      <c r="E6886" s="11">
        <v>0</v>
      </c>
      <c r="F6886" t="s">
        <v>7076</v>
      </c>
      <c r="G6886" t="s">
        <v>13</v>
      </c>
      <c r="H6886" s="1">
        <v>45712</v>
      </c>
      <c r="I6886" t="s">
        <v>7077</v>
      </c>
      <c r="J6886">
        <f t="shared" si="428"/>
        <v>250</v>
      </c>
      <c r="K6886">
        <f t="shared" si="429"/>
        <v>1</v>
      </c>
      <c r="L6886" s="9">
        <f t="shared" si="430"/>
        <v>408633237</v>
      </c>
      <c r="M6886" s="9">
        <f t="shared" si="431"/>
        <v>54000</v>
      </c>
    </row>
    <row r="6887" spans="1:13" x14ac:dyDescent="0.2">
      <c r="A6887" t="s">
        <v>8100</v>
      </c>
      <c r="B6887" t="s">
        <v>896</v>
      </c>
      <c r="C6887" t="s">
        <v>8101</v>
      </c>
      <c r="D6887" s="12">
        <v>54000</v>
      </c>
      <c r="E6887" s="11">
        <v>32400</v>
      </c>
      <c r="F6887" t="s">
        <v>8102</v>
      </c>
      <c r="G6887" t="s">
        <v>13</v>
      </c>
      <c r="H6887" s="1">
        <v>45706</v>
      </c>
      <c r="I6887" t="s">
        <v>8103</v>
      </c>
      <c r="J6887">
        <f t="shared" si="428"/>
        <v>24</v>
      </c>
      <c r="K6887">
        <f t="shared" si="429"/>
        <v>1</v>
      </c>
      <c r="L6887" s="9">
        <f t="shared" si="430"/>
        <v>34726819</v>
      </c>
      <c r="M6887" s="9">
        <f t="shared" si="431"/>
        <v>54000</v>
      </c>
    </row>
    <row r="6888" spans="1:13" x14ac:dyDescent="0.2">
      <c r="A6888" t="s">
        <v>123</v>
      </c>
      <c r="B6888" t="s">
        <v>113</v>
      </c>
      <c r="C6888" t="s">
        <v>124</v>
      </c>
      <c r="D6888" s="12">
        <v>53808</v>
      </c>
      <c r="E6888" s="11">
        <v>44560</v>
      </c>
      <c r="F6888" t="s">
        <v>125</v>
      </c>
      <c r="G6888" t="s">
        <v>116</v>
      </c>
      <c r="H6888" s="1">
        <v>45740</v>
      </c>
      <c r="I6888" t="s">
        <v>126</v>
      </c>
      <c r="J6888">
        <f t="shared" si="428"/>
        <v>194</v>
      </c>
      <c r="K6888">
        <f t="shared" si="429"/>
        <v>1</v>
      </c>
      <c r="L6888" s="9">
        <f t="shared" si="430"/>
        <v>1107339336</v>
      </c>
      <c r="M6888" s="9">
        <f t="shared" si="431"/>
        <v>53808</v>
      </c>
    </row>
    <row r="6889" spans="1:13" x14ac:dyDescent="0.2">
      <c r="A6889" t="s">
        <v>3217</v>
      </c>
      <c r="B6889" t="s">
        <v>87</v>
      </c>
      <c r="C6889" t="s">
        <v>3218</v>
      </c>
      <c r="D6889" s="12">
        <v>53507</v>
      </c>
      <c r="E6889" s="11">
        <v>25567</v>
      </c>
      <c r="F6889" t="s">
        <v>3219</v>
      </c>
      <c r="G6889" t="s">
        <v>13</v>
      </c>
      <c r="H6889" s="1">
        <v>45723</v>
      </c>
      <c r="I6889" t="s">
        <v>3220</v>
      </c>
      <c r="J6889">
        <f t="shared" si="428"/>
        <v>160</v>
      </c>
      <c r="K6889">
        <f t="shared" si="429"/>
        <v>1</v>
      </c>
      <c r="L6889" s="9">
        <f t="shared" si="430"/>
        <v>1007902320</v>
      </c>
      <c r="M6889" s="9">
        <f t="shared" si="431"/>
        <v>53507</v>
      </c>
    </row>
    <row r="6890" spans="1:13" x14ac:dyDescent="0.2">
      <c r="A6890" t="s">
        <v>3339</v>
      </c>
      <c r="B6890" t="s">
        <v>87</v>
      </c>
      <c r="C6890" t="s">
        <v>3340</v>
      </c>
      <c r="D6890" s="12">
        <v>52843</v>
      </c>
      <c r="E6890" s="11">
        <v>16013</v>
      </c>
      <c r="F6890" t="s">
        <v>3341</v>
      </c>
      <c r="G6890" t="s">
        <v>3342</v>
      </c>
      <c r="H6890" s="1">
        <v>45722</v>
      </c>
      <c r="I6890" t="s">
        <v>3343</v>
      </c>
      <c r="J6890">
        <f t="shared" si="428"/>
        <v>160</v>
      </c>
      <c r="K6890">
        <f t="shared" si="429"/>
        <v>1</v>
      </c>
      <c r="L6890" s="9">
        <f t="shared" si="430"/>
        <v>1007902320</v>
      </c>
      <c r="M6890" s="9">
        <f t="shared" si="431"/>
        <v>52843</v>
      </c>
    </row>
    <row r="6891" spans="1:13" x14ac:dyDescent="0.2">
      <c r="A6891" t="s">
        <v>4803</v>
      </c>
      <c r="B6891" t="s">
        <v>87</v>
      </c>
      <c r="C6891" t="s">
        <v>4804</v>
      </c>
      <c r="D6891" s="12">
        <v>52843</v>
      </c>
      <c r="E6891" s="11">
        <v>0</v>
      </c>
      <c r="F6891" t="s">
        <v>4805</v>
      </c>
      <c r="G6891" t="s">
        <v>13</v>
      </c>
      <c r="H6891" s="1">
        <v>45719</v>
      </c>
      <c r="I6891" t="s">
        <v>4806</v>
      </c>
      <c r="J6891">
        <f t="shared" si="428"/>
        <v>160</v>
      </c>
      <c r="K6891">
        <f t="shared" si="429"/>
        <v>1</v>
      </c>
      <c r="L6891" s="9">
        <f t="shared" si="430"/>
        <v>1007902320</v>
      </c>
      <c r="M6891" s="9">
        <f t="shared" si="431"/>
        <v>52843</v>
      </c>
    </row>
    <row r="6892" spans="1:13" x14ac:dyDescent="0.2">
      <c r="A6892" t="s">
        <v>103</v>
      </c>
      <c r="B6892" t="s">
        <v>104</v>
      </c>
      <c r="C6892" t="s">
        <v>105</v>
      </c>
      <c r="D6892" s="12">
        <v>52500</v>
      </c>
      <c r="E6892" s="11">
        <v>0</v>
      </c>
      <c r="F6892" t="s">
        <v>106</v>
      </c>
      <c r="G6892" t="s">
        <v>13</v>
      </c>
      <c r="H6892" s="1">
        <v>45740</v>
      </c>
      <c r="I6892" t="s">
        <v>107</v>
      </c>
      <c r="J6892">
        <f t="shared" si="428"/>
        <v>9</v>
      </c>
      <c r="K6892">
        <f t="shared" si="429"/>
        <v>1</v>
      </c>
      <c r="L6892" s="9">
        <f t="shared" si="430"/>
        <v>8832220</v>
      </c>
      <c r="M6892" s="9">
        <f t="shared" si="431"/>
        <v>52500</v>
      </c>
    </row>
    <row r="6893" spans="1:13" x14ac:dyDescent="0.2">
      <c r="A6893" t="s">
        <v>7732</v>
      </c>
      <c r="B6893" t="s">
        <v>1751</v>
      </c>
      <c r="C6893" t="s">
        <v>7733</v>
      </c>
      <c r="D6893" s="12">
        <v>51572</v>
      </c>
      <c r="E6893" s="11">
        <v>51572</v>
      </c>
      <c r="F6893" t="s">
        <v>7734</v>
      </c>
      <c r="G6893" t="s">
        <v>13</v>
      </c>
      <c r="H6893" s="1">
        <v>45707</v>
      </c>
      <c r="I6893" t="s">
        <v>7735</v>
      </c>
      <c r="J6893">
        <f t="shared" si="428"/>
        <v>99</v>
      </c>
      <c r="K6893">
        <f t="shared" si="429"/>
        <v>1</v>
      </c>
      <c r="L6893" s="9">
        <f t="shared" si="430"/>
        <v>382244987</v>
      </c>
      <c r="M6893" s="9">
        <f t="shared" si="431"/>
        <v>51572</v>
      </c>
    </row>
    <row r="6894" spans="1:13" x14ac:dyDescent="0.2">
      <c r="A6894" t="s">
        <v>5153</v>
      </c>
      <c r="B6894" t="s">
        <v>56</v>
      </c>
      <c r="C6894" t="s">
        <v>5154</v>
      </c>
      <c r="D6894" s="12">
        <v>51200</v>
      </c>
      <c r="E6894" s="11">
        <v>0</v>
      </c>
      <c r="F6894" t="s">
        <v>5155</v>
      </c>
      <c r="G6894" t="s">
        <v>680</v>
      </c>
      <c r="H6894" s="1">
        <v>45716</v>
      </c>
      <c r="J6894">
        <f t="shared" si="428"/>
        <v>673</v>
      </c>
      <c r="K6894">
        <f t="shared" si="429"/>
        <v>1</v>
      </c>
      <c r="L6894" s="9">
        <f t="shared" si="430"/>
        <v>5115679510</v>
      </c>
      <c r="M6894" s="9">
        <f t="shared" si="431"/>
        <v>51200</v>
      </c>
    </row>
    <row r="6895" spans="1:13" x14ac:dyDescent="0.2">
      <c r="A6895" t="s">
        <v>7667</v>
      </c>
      <c r="B6895" t="s">
        <v>2837</v>
      </c>
      <c r="C6895" t="s">
        <v>7668</v>
      </c>
      <c r="D6895" s="12">
        <v>50600</v>
      </c>
      <c r="E6895" s="11">
        <v>0</v>
      </c>
      <c r="F6895" t="s">
        <v>7669</v>
      </c>
      <c r="G6895" t="s">
        <v>13</v>
      </c>
      <c r="H6895" s="1">
        <v>45707</v>
      </c>
      <c r="I6895" t="s">
        <v>7670</v>
      </c>
      <c r="J6895">
        <f t="shared" si="428"/>
        <v>33</v>
      </c>
      <c r="K6895">
        <f t="shared" si="429"/>
        <v>1</v>
      </c>
      <c r="L6895" s="9">
        <f t="shared" si="430"/>
        <v>98507267</v>
      </c>
      <c r="M6895" s="9">
        <f t="shared" si="431"/>
        <v>50600</v>
      </c>
    </row>
    <row r="6896" spans="1:13" x14ac:dyDescent="0.2">
      <c r="A6896" t="s">
        <v>10836</v>
      </c>
      <c r="B6896" t="s">
        <v>56</v>
      </c>
      <c r="C6896" t="s">
        <v>10837</v>
      </c>
      <c r="D6896" s="12">
        <v>50000</v>
      </c>
      <c r="E6896" s="11">
        <v>0</v>
      </c>
      <c r="F6896" t="s">
        <v>10838</v>
      </c>
      <c r="G6896" t="s">
        <v>680</v>
      </c>
      <c r="H6896" s="1">
        <v>45701</v>
      </c>
      <c r="J6896">
        <f t="shared" si="428"/>
        <v>673</v>
      </c>
      <c r="K6896">
        <f t="shared" si="429"/>
        <v>1</v>
      </c>
      <c r="L6896" s="9">
        <f t="shared" si="430"/>
        <v>5115679510</v>
      </c>
      <c r="M6896" s="9">
        <f t="shared" si="431"/>
        <v>50000</v>
      </c>
    </row>
    <row r="6897" spans="1:13" x14ac:dyDescent="0.2">
      <c r="A6897" t="s">
        <v>9744</v>
      </c>
      <c r="B6897" t="s">
        <v>8976</v>
      </c>
      <c r="C6897" t="s">
        <v>9745</v>
      </c>
      <c r="D6897" s="12">
        <v>49586</v>
      </c>
      <c r="E6897" s="11">
        <v>0</v>
      </c>
      <c r="F6897" t="s">
        <v>9746</v>
      </c>
      <c r="G6897" t="s">
        <v>116</v>
      </c>
      <c r="H6897" s="1">
        <v>45702</v>
      </c>
      <c r="I6897" t="s">
        <v>9747</v>
      </c>
      <c r="J6897">
        <f t="shared" si="428"/>
        <v>350</v>
      </c>
      <c r="K6897">
        <f t="shared" si="429"/>
        <v>1</v>
      </c>
      <c r="L6897" s="9">
        <f t="shared" si="430"/>
        <v>1401538900</v>
      </c>
      <c r="M6897" s="9">
        <f t="shared" si="431"/>
        <v>49586</v>
      </c>
    </row>
    <row r="6898" spans="1:13" x14ac:dyDescent="0.2">
      <c r="A6898" t="s">
        <v>2137</v>
      </c>
      <c r="B6898" t="s">
        <v>39</v>
      </c>
      <c r="C6898" t="s">
        <v>2138</v>
      </c>
      <c r="D6898" s="12">
        <v>33830</v>
      </c>
      <c r="E6898" s="11">
        <v>0</v>
      </c>
      <c r="F6898" t="s">
        <v>2139</v>
      </c>
      <c r="G6898" t="s">
        <v>13</v>
      </c>
      <c r="H6898" s="1">
        <v>45728</v>
      </c>
      <c r="I6898" t="s">
        <v>2140</v>
      </c>
      <c r="J6898">
        <f t="shared" si="428"/>
        <v>324</v>
      </c>
      <c r="K6898">
        <f t="shared" si="429"/>
        <v>2</v>
      </c>
      <c r="L6898" s="9">
        <f t="shared" si="430"/>
        <v>1792436850</v>
      </c>
      <c r="M6898" s="9">
        <f t="shared" si="431"/>
        <v>49534</v>
      </c>
    </row>
    <row r="6899" spans="1:13" x14ac:dyDescent="0.2">
      <c r="A6899" t="s">
        <v>3267</v>
      </c>
      <c r="B6899" t="s">
        <v>39</v>
      </c>
      <c r="C6899" t="s">
        <v>2138</v>
      </c>
      <c r="D6899" s="12">
        <v>15704</v>
      </c>
      <c r="E6899" s="11">
        <v>0</v>
      </c>
      <c r="F6899" t="s">
        <v>3268</v>
      </c>
      <c r="G6899" t="s">
        <v>13</v>
      </c>
      <c r="H6899" s="1">
        <v>45723</v>
      </c>
      <c r="I6899" t="s">
        <v>3269</v>
      </c>
      <c r="J6899">
        <f t="shared" si="428"/>
        <v>324</v>
      </c>
      <c r="K6899">
        <f t="shared" si="429"/>
        <v>2</v>
      </c>
      <c r="L6899" s="9">
        <f t="shared" si="430"/>
        <v>1792436850</v>
      </c>
      <c r="M6899" s="9">
        <f t="shared" si="431"/>
        <v>49534</v>
      </c>
    </row>
    <row r="6900" spans="1:13" x14ac:dyDescent="0.2">
      <c r="A6900" t="s">
        <v>6821</v>
      </c>
      <c r="B6900" t="s">
        <v>56</v>
      </c>
      <c r="C6900" t="s">
        <v>6822</v>
      </c>
      <c r="D6900" s="12">
        <v>24750</v>
      </c>
      <c r="E6900" s="11">
        <v>12375</v>
      </c>
      <c r="F6900" t="s">
        <v>6823</v>
      </c>
      <c r="G6900" t="s">
        <v>13</v>
      </c>
      <c r="H6900" s="1">
        <v>45712</v>
      </c>
      <c r="I6900" t="s">
        <v>6824</v>
      </c>
      <c r="J6900">
        <f t="shared" si="428"/>
        <v>673</v>
      </c>
      <c r="K6900">
        <f t="shared" si="429"/>
        <v>2</v>
      </c>
      <c r="L6900" s="9">
        <f t="shared" si="430"/>
        <v>5115679510</v>
      </c>
      <c r="M6900" s="9">
        <f t="shared" si="431"/>
        <v>49500</v>
      </c>
    </row>
    <row r="6901" spans="1:13" x14ac:dyDescent="0.2">
      <c r="A6901" t="s">
        <v>6825</v>
      </c>
      <c r="B6901" t="s">
        <v>56</v>
      </c>
      <c r="C6901" t="s">
        <v>6822</v>
      </c>
      <c r="D6901" s="12">
        <v>24750</v>
      </c>
      <c r="E6901" s="11">
        <v>13750</v>
      </c>
      <c r="F6901" t="s">
        <v>6826</v>
      </c>
      <c r="G6901" t="s">
        <v>13</v>
      </c>
      <c r="H6901" s="1">
        <v>45712</v>
      </c>
      <c r="I6901" t="s">
        <v>6827</v>
      </c>
      <c r="J6901">
        <f t="shared" si="428"/>
        <v>673</v>
      </c>
      <c r="K6901">
        <f t="shared" si="429"/>
        <v>2</v>
      </c>
      <c r="L6901" s="9">
        <f t="shared" si="430"/>
        <v>5115679510</v>
      </c>
      <c r="M6901" s="9">
        <f t="shared" si="431"/>
        <v>49500</v>
      </c>
    </row>
    <row r="6902" spans="1:13" x14ac:dyDescent="0.2">
      <c r="A6902" t="s">
        <v>8904</v>
      </c>
      <c r="B6902" t="s">
        <v>1701</v>
      </c>
      <c r="C6902" t="s">
        <v>8905</v>
      </c>
      <c r="D6902" s="12">
        <v>49168</v>
      </c>
      <c r="E6902" s="11">
        <v>0</v>
      </c>
      <c r="F6902" t="s">
        <v>8906</v>
      </c>
      <c r="G6902" t="s">
        <v>13</v>
      </c>
      <c r="H6902" s="1">
        <v>45706</v>
      </c>
      <c r="I6902" t="s">
        <v>8907</v>
      </c>
      <c r="J6902">
        <f t="shared" si="428"/>
        <v>250</v>
      </c>
      <c r="K6902">
        <f t="shared" si="429"/>
        <v>1</v>
      </c>
      <c r="L6902" s="9">
        <f t="shared" si="430"/>
        <v>408633237</v>
      </c>
      <c r="M6902" s="9">
        <f t="shared" si="431"/>
        <v>49168</v>
      </c>
    </row>
    <row r="6903" spans="1:13" x14ac:dyDescent="0.2">
      <c r="A6903" t="s">
        <v>10832</v>
      </c>
      <c r="B6903" t="s">
        <v>56</v>
      </c>
      <c r="C6903" t="s">
        <v>10833</v>
      </c>
      <c r="D6903" s="12">
        <v>48600</v>
      </c>
      <c r="E6903" s="11">
        <v>12600</v>
      </c>
      <c r="F6903" t="s">
        <v>10834</v>
      </c>
      <c r="G6903" t="s">
        <v>13</v>
      </c>
      <c r="H6903" s="1">
        <v>45701</v>
      </c>
      <c r="I6903" t="s">
        <v>10835</v>
      </c>
      <c r="J6903">
        <f t="shared" si="428"/>
        <v>673</v>
      </c>
      <c r="K6903">
        <f t="shared" si="429"/>
        <v>1</v>
      </c>
      <c r="L6903" s="9">
        <f t="shared" si="430"/>
        <v>5115679510</v>
      </c>
      <c r="M6903" s="9">
        <f t="shared" si="431"/>
        <v>48600</v>
      </c>
    </row>
    <row r="6904" spans="1:13" x14ac:dyDescent="0.2">
      <c r="A6904" t="s">
        <v>12085</v>
      </c>
      <c r="B6904" t="s">
        <v>56</v>
      </c>
      <c r="C6904" t="s">
        <v>12086</v>
      </c>
      <c r="D6904" s="12">
        <v>48500</v>
      </c>
      <c r="E6904" s="11">
        <v>0</v>
      </c>
      <c r="F6904" t="s">
        <v>12087</v>
      </c>
      <c r="G6904" t="s">
        <v>13</v>
      </c>
      <c r="H6904" s="1">
        <v>45695</v>
      </c>
      <c r="I6904" t="s">
        <v>12088</v>
      </c>
      <c r="J6904">
        <f t="shared" si="428"/>
        <v>673</v>
      </c>
      <c r="K6904">
        <f t="shared" si="429"/>
        <v>1</v>
      </c>
      <c r="L6904" s="9">
        <f t="shared" si="430"/>
        <v>5115679510</v>
      </c>
      <c r="M6904" s="9">
        <f t="shared" si="431"/>
        <v>48500</v>
      </c>
    </row>
    <row r="6905" spans="1:13" x14ac:dyDescent="0.2">
      <c r="A6905" t="s">
        <v>3669</v>
      </c>
      <c r="B6905" t="s">
        <v>909</v>
      </c>
      <c r="C6905" t="s">
        <v>3670</v>
      </c>
      <c r="D6905" s="12">
        <v>24000</v>
      </c>
      <c r="E6905" s="11">
        <v>12000</v>
      </c>
      <c r="F6905" t="s">
        <v>3671</v>
      </c>
      <c r="G6905" t="s">
        <v>13</v>
      </c>
      <c r="H6905" s="1">
        <v>45721</v>
      </c>
      <c r="I6905" t="s">
        <v>3672</v>
      </c>
      <c r="J6905">
        <f t="shared" si="428"/>
        <v>68</v>
      </c>
      <c r="K6905">
        <f t="shared" si="429"/>
        <v>2</v>
      </c>
      <c r="L6905" s="9">
        <f t="shared" si="430"/>
        <v>228646144</v>
      </c>
      <c r="M6905" s="9">
        <f t="shared" si="431"/>
        <v>48000</v>
      </c>
    </row>
    <row r="6906" spans="1:13" x14ac:dyDescent="0.2">
      <c r="A6906" t="s">
        <v>3673</v>
      </c>
      <c r="B6906" t="s">
        <v>909</v>
      </c>
      <c r="C6906" t="s">
        <v>3670</v>
      </c>
      <c r="D6906" s="12">
        <v>24000</v>
      </c>
      <c r="E6906" s="11">
        <v>12000</v>
      </c>
      <c r="F6906" t="s">
        <v>3674</v>
      </c>
      <c r="G6906" t="s">
        <v>13</v>
      </c>
      <c r="H6906" s="1">
        <v>45721</v>
      </c>
      <c r="I6906" t="s">
        <v>3675</v>
      </c>
      <c r="J6906">
        <f t="shared" si="428"/>
        <v>68</v>
      </c>
      <c r="K6906">
        <f t="shared" si="429"/>
        <v>2</v>
      </c>
      <c r="L6906" s="9">
        <f t="shared" si="430"/>
        <v>228646144</v>
      </c>
      <c r="M6906" s="9">
        <f t="shared" si="431"/>
        <v>48000</v>
      </c>
    </row>
    <row r="6907" spans="1:13" x14ac:dyDescent="0.2">
      <c r="A6907" t="s">
        <v>6331</v>
      </c>
      <c r="B6907" t="s">
        <v>1701</v>
      </c>
      <c r="C6907" t="s">
        <v>6332</v>
      </c>
      <c r="D6907" s="12">
        <v>47862</v>
      </c>
      <c r="E6907" s="11">
        <v>0</v>
      </c>
      <c r="F6907" t="s">
        <v>6333</v>
      </c>
      <c r="G6907" t="s">
        <v>13</v>
      </c>
      <c r="H6907" s="1">
        <v>45714</v>
      </c>
      <c r="I6907" t="s">
        <v>6334</v>
      </c>
      <c r="J6907">
        <f t="shared" si="428"/>
        <v>250</v>
      </c>
      <c r="K6907">
        <f t="shared" si="429"/>
        <v>1</v>
      </c>
      <c r="L6907" s="9">
        <f t="shared" si="430"/>
        <v>408633237</v>
      </c>
      <c r="M6907" s="9">
        <f t="shared" si="431"/>
        <v>47862</v>
      </c>
    </row>
    <row r="6908" spans="1:13" x14ac:dyDescent="0.2">
      <c r="A6908" t="s">
        <v>2633</v>
      </c>
      <c r="B6908" t="s">
        <v>10</v>
      </c>
      <c r="C6908" t="s">
        <v>2634</v>
      </c>
      <c r="D6908" s="12">
        <v>47465</v>
      </c>
      <c r="E6908" s="11">
        <v>0</v>
      </c>
      <c r="F6908" t="s">
        <v>2635</v>
      </c>
      <c r="G6908" t="s">
        <v>130</v>
      </c>
      <c r="H6908" s="1">
        <v>45727</v>
      </c>
      <c r="I6908" t="s">
        <v>2636</v>
      </c>
      <c r="J6908">
        <f t="shared" si="428"/>
        <v>366</v>
      </c>
      <c r="K6908">
        <f t="shared" si="429"/>
        <v>1</v>
      </c>
      <c r="L6908" s="9">
        <f t="shared" si="430"/>
        <v>442014068</v>
      </c>
      <c r="M6908" s="9">
        <f t="shared" si="431"/>
        <v>47465</v>
      </c>
    </row>
    <row r="6909" spans="1:13" x14ac:dyDescent="0.2">
      <c r="A6909" t="s">
        <v>4537</v>
      </c>
      <c r="B6909" t="s">
        <v>10</v>
      </c>
      <c r="C6909" t="s">
        <v>4538</v>
      </c>
      <c r="D6909" s="12">
        <v>47000</v>
      </c>
      <c r="E6909" s="11">
        <v>1880</v>
      </c>
      <c r="F6909" t="s">
        <v>4539</v>
      </c>
      <c r="G6909" t="s">
        <v>130</v>
      </c>
      <c r="H6909" s="1">
        <v>45720</v>
      </c>
      <c r="I6909" t="s">
        <v>4540</v>
      </c>
      <c r="J6909">
        <f t="shared" si="428"/>
        <v>366</v>
      </c>
      <c r="K6909">
        <f t="shared" si="429"/>
        <v>1</v>
      </c>
      <c r="L6909" s="9">
        <f t="shared" si="430"/>
        <v>442014068</v>
      </c>
      <c r="M6909" s="9">
        <f t="shared" si="431"/>
        <v>47000</v>
      </c>
    </row>
    <row r="6910" spans="1:13" x14ac:dyDescent="0.2">
      <c r="A6910" t="s">
        <v>2845</v>
      </c>
      <c r="B6910" t="s">
        <v>2841</v>
      </c>
      <c r="C6910" t="s">
        <v>2846</v>
      </c>
      <c r="D6910" s="12">
        <v>46810</v>
      </c>
      <c r="E6910" s="11">
        <v>23405</v>
      </c>
      <c r="F6910" t="s">
        <v>2847</v>
      </c>
      <c r="G6910" t="s">
        <v>130</v>
      </c>
      <c r="H6910" s="1">
        <v>45726</v>
      </c>
      <c r="I6910" t="s">
        <v>2848</v>
      </c>
      <c r="J6910">
        <f t="shared" si="428"/>
        <v>3</v>
      </c>
      <c r="K6910">
        <f t="shared" si="429"/>
        <v>1</v>
      </c>
      <c r="L6910" s="9">
        <f t="shared" si="430"/>
        <v>198410</v>
      </c>
      <c r="M6910" s="9">
        <f t="shared" si="431"/>
        <v>46810</v>
      </c>
    </row>
    <row r="6911" spans="1:13" x14ac:dyDescent="0.2">
      <c r="A6911" t="s">
        <v>9739</v>
      </c>
      <c r="B6911" t="s">
        <v>8976</v>
      </c>
      <c r="C6911" t="s">
        <v>9740</v>
      </c>
      <c r="D6911" s="12">
        <v>46800</v>
      </c>
      <c r="E6911" s="11">
        <v>21610</v>
      </c>
      <c r="F6911" t="s">
        <v>9699</v>
      </c>
      <c r="G6911" t="s">
        <v>171</v>
      </c>
      <c r="H6911" s="1">
        <v>45702</v>
      </c>
      <c r="I6911" t="s">
        <v>9741</v>
      </c>
      <c r="J6911">
        <f t="shared" si="428"/>
        <v>350</v>
      </c>
      <c r="K6911">
        <f t="shared" si="429"/>
        <v>1</v>
      </c>
      <c r="L6911" s="9">
        <f t="shared" si="430"/>
        <v>1401538900</v>
      </c>
      <c r="M6911" s="9">
        <f t="shared" si="431"/>
        <v>46800</v>
      </c>
    </row>
    <row r="6912" spans="1:13" x14ac:dyDescent="0.2">
      <c r="A6912" t="s">
        <v>11467</v>
      </c>
      <c r="B6912" t="s">
        <v>16</v>
      </c>
      <c r="C6912" t="s">
        <v>11468</v>
      </c>
      <c r="D6912" s="12">
        <v>4999</v>
      </c>
      <c r="E6912" s="11">
        <v>0</v>
      </c>
      <c r="F6912" t="s">
        <v>11469</v>
      </c>
      <c r="G6912" t="s">
        <v>13</v>
      </c>
      <c r="H6912" s="1">
        <v>45699</v>
      </c>
      <c r="I6912" t="s">
        <v>11470</v>
      </c>
      <c r="J6912">
        <f t="shared" si="428"/>
        <v>137</v>
      </c>
      <c r="K6912">
        <f t="shared" si="429"/>
        <v>2</v>
      </c>
      <c r="L6912" s="9">
        <f t="shared" si="430"/>
        <v>2463589332</v>
      </c>
      <c r="M6912" s="9">
        <f t="shared" si="431"/>
        <v>46641</v>
      </c>
    </row>
    <row r="6913" spans="1:13" x14ac:dyDescent="0.2">
      <c r="A6913" t="s">
        <v>11471</v>
      </c>
      <c r="B6913" t="s">
        <v>16</v>
      </c>
      <c r="C6913" t="s">
        <v>11468</v>
      </c>
      <c r="D6913" s="12">
        <v>41642</v>
      </c>
      <c r="E6913" s="11">
        <v>0</v>
      </c>
      <c r="F6913" t="s">
        <v>11472</v>
      </c>
      <c r="G6913" t="s">
        <v>13</v>
      </c>
      <c r="H6913" s="1">
        <v>45699</v>
      </c>
      <c r="I6913" t="s">
        <v>11473</v>
      </c>
      <c r="J6913">
        <f t="shared" si="428"/>
        <v>137</v>
      </c>
      <c r="K6913">
        <f t="shared" si="429"/>
        <v>2</v>
      </c>
      <c r="L6913" s="9">
        <f t="shared" si="430"/>
        <v>2463589332</v>
      </c>
      <c r="M6913" s="9">
        <f t="shared" si="431"/>
        <v>46641</v>
      </c>
    </row>
    <row r="6914" spans="1:13" x14ac:dyDescent="0.2">
      <c r="A6914" t="s">
        <v>2095</v>
      </c>
      <c r="B6914" t="s">
        <v>1701</v>
      </c>
      <c r="C6914" t="s">
        <v>2096</v>
      </c>
      <c r="D6914" s="12">
        <v>46033</v>
      </c>
      <c r="E6914" s="11">
        <v>0</v>
      </c>
      <c r="F6914" t="s">
        <v>2097</v>
      </c>
      <c r="G6914" t="s">
        <v>13</v>
      </c>
      <c r="H6914" s="1">
        <v>45728</v>
      </c>
      <c r="I6914" t="s">
        <v>2098</v>
      </c>
      <c r="J6914">
        <f t="shared" ref="J6914:J6977" si="432">COUNTIF(B:B, B6914)</f>
        <v>250</v>
      </c>
      <c r="K6914">
        <f t="shared" ref="K6914:K6977" si="433">COUNTIF(C:C,C6914)</f>
        <v>1</v>
      </c>
      <c r="L6914" s="9">
        <f t="shared" ref="L6914:L6977" si="434">SUMIF(B:B,B6914,D:D)</f>
        <v>408633237</v>
      </c>
      <c r="M6914" s="9">
        <f t="shared" ref="M6914:M6977" si="435">SUMIF(C:C,C6914, D:D)</f>
        <v>46033</v>
      </c>
    </row>
    <row r="6915" spans="1:13" x14ac:dyDescent="0.2">
      <c r="A6915" t="s">
        <v>1017</v>
      </c>
      <c r="B6915" t="s">
        <v>21</v>
      </c>
      <c r="C6915" t="s">
        <v>1018</v>
      </c>
      <c r="D6915" s="12">
        <v>45960</v>
      </c>
      <c r="E6915" s="11">
        <v>45960</v>
      </c>
      <c r="F6915" t="s">
        <v>1019</v>
      </c>
      <c r="G6915" t="s">
        <v>13</v>
      </c>
      <c r="H6915" s="1">
        <v>45736</v>
      </c>
      <c r="I6915" t="s">
        <v>1020</v>
      </c>
      <c r="J6915">
        <f t="shared" si="432"/>
        <v>61</v>
      </c>
      <c r="K6915">
        <f t="shared" si="433"/>
        <v>1</v>
      </c>
      <c r="L6915" s="9">
        <f t="shared" si="434"/>
        <v>83466674</v>
      </c>
      <c r="M6915" s="9">
        <f t="shared" si="435"/>
        <v>45960</v>
      </c>
    </row>
    <row r="6916" spans="1:13" x14ac:dyDescent="0.2">
      <c r="A6916" t="s">
        <v>930</v>
      </c>
      <c r="B6916" t="s">
        <v>16</v>
      </c>
      <c r="C6916" t="s">
        <v>931</v>
      </c>
      <c r="D6916" s="12">
        <v>45076</v>
      </c>
      <c r="E6916" s="11">
        <v>0</v>
      </c>
      <c r="F6916" t="s">
        <v>932</v>
      </c>
      <c r="G6916" t="s">
        <v>13</v>
      </c>
      <c r="H6916" s="1">
        <v>45736</v>
      </c>
      <c r="I6916" t="s">
        <v>933</v>
      </c>
      <c r="J6916">
        <f t="shared" si="432"/>
        <v>137</v>
      </c>
      <c r="K6916">
        <f t="shared" si="433"/>
        <v>1</v>
      </c>
      <c r="L6916" s="9">
        <f t="shared" si="434"/>
        <v>2463589332</v>
      </c>
      <c r="M6916" s="9">
        <f t="shared" si="435"/>
        <v>45076</v>
      </c>
    </row>
    <row r="6917" spans="1:13" x14ac:dyDescent="0.2">
      <c r="A6917" t="s">
        <v>5403</v>
      </c>
      <c r="B6917" t="s">
        <v>10</v>
      </c>
      <c r="C6917" t="s">
        <v>5404</v>
      </c>
      <c r="D6917" s="12">
        <v>45000</v>
      </c>
      <c r="E6917" s="11">
        <v>0</v>
      </c>
      <c r="F6917" t="s">
        <v>5405</v>
      </c>
      <c r="G6917" t="s">
        <v>130</v>
      </c>
      <c r="H6917" s="1">
        <v>45715</v>
      </c>
      <c r="I6917" t="s">
        <v>5406</v>
      </c>
      <c r="J6917">
        <f t="shared" si="432"/>
        <v>366</v>
      </c>
      <c r="K6917">
        <f t="shared" si="433"/>
        <v>1</v>
      </c>
      <c r="L6917" s="9">
        <f t="shared" si="434"/>
        <v>442014068</v>
      </c>
      <c r="M6917" s="9">
        <f t="shared" si="435"/>
        <v>45000</v>
      </c>
    </row>
    <row r="6918" spans="1:13" x14ac:dyDescent="0.2">
      <c r="A6918" t="s">
        <v>5407</v>
      </c>
      <c r="B6918" t="s">
        <v>10</v>
      </c>
      <c r="C6918" t="s">
        <v>5408</v>
      </c>
      <c r="D6918" s="12">
        <v>45000</v>
      </c>
      <c r="E6918" s="11">
        <v>0</v>
      </c>
      <c r="F6918" t="s">
        <v>5409</v>
      </c>
      <c r="G6918" t="s">
        <v>130</v>
      </c>
      <c r="H6918" s="1">
        <v>45715</v>
      </c>
      <c r="I6918" t="s">
        <v>5410</v>
      </c>
      <c r="J6918">
        <f t="shared" si="432"/>
        <v>366</v>
      </c>
      <c r="K6918">
        <f t="shared" si="433"/>
        <v>1</v>
      </c>
      <c r="L6918" s="9">
        <f t="shared" si="434"/>
        <v>442014068</v>
      </c>
      <c r="M6918" s="9">
        <f t="shared" si="435"/>
        <v>45000</v>
      </c>
    </row>
    <row r="6919" spans="1:13" x14ac:dyDescent="0.2">
      <c r="A6919" t="s">
        <v>5411</v>
      </c>
      <c r="B6919" t="s">
        <v>10</v>
      </c>
      <c r="C6919" t="s">
        <v>5412</v>
      </c>
      <c r="D6919" s="12">
        <v>45000</v>
      </c>
      <c r="E6919" s="11">
        <v>0</v>
      </c>
      <c r="F6919" t="s">
        <v>5413</v>
      </c>
      <c r="G6919" t="s">
        <v>13</v>
      </c>
      <c r="H6919" s="1">
        <v>45715</v>
      </c>
      <c r="I6919" t="s">
        <v>5414</v>
      </c>
      <c r="J6919">
        <f t="shared" si="432"/>
        <v>366</v>
      </c>
      <c r="K6919">
        <f t="shared" si="433"/>
        <v>1</v>
      </c>
      <c r="L6919" s="9">
        <f t="shared" si="434"/>
        <v>442014068</v>
      </c>
      <c r="M6919" s="9">
        <f t="shared" si="435"/>
        <v>45000</v>
      </c>
    </row>
    <row r="6920" spans="1:13" x14ac:dyDescent="0.2">
      <c r="A6920" t="s">
        <v>2147</v>
      </c>
      <c r="B6920" t="s">
        <v>909</v>
      </c>
      <c r="C6920" t="s">
        <v>2148</v>
      </c>
      <c r="D6920" s="12">
        <v>44600</v>
      </c>
      <c r="E6920" s="11">
        <v>0</v>
      </c>
      <c r="F6920" t="s">
        <v>2149</v>
      </c>
      <c r="G6920" t="s">
        <v>13</v>
      </c>
      <c r="H6920" s="1">
        <v>45728</v>
      </c>
      <c r="I6920" t="s">
        <v>2150</v>
      </c>
      <c r="J6920">
        <f t="shared" si="432"/>
        <v>68</v>
      </c>
      <c r="K6920">
        <f t="shared" si="433"/>
        <v>1</v>
      </c>
      <c r="L6920" s="9">
        <f t="shared" si="434"/>
        <v>228646144</v>
      </c>
      <c r="M6920" s="9">
        <f t="shared" si="435"/>
        <v>44600</v>
      </c>
    </row>
    <row r="6921" spans="1:13" x14ac:dyDescent="0.2">
      <c r="A6921" t="s">
        <v>8200</v>
      </c>
      <c r="B6921" t="s">
        <v>16</v>
      </c>
      <c r="C6921" t="s">
        <v>8201</v>
      </c>
      <c r="D6921" s="12">
        <v>44000</v>
      </c>
      <c r="E6921" s="11">
        <v>26400</v>
      </c>
      <c r="F6921" t="s">
        <v>8202</v>
      </c>
      <c r="G6921" t="s">
        <v>116</v>
      </c>
      <c r="H6921" s="1">
        <v>45706</v>
      </c>
      <c r="I6921" t="s">
        <v>8203</v>
      </c>
      <c r="J6921">
        <f t="shared" si="432"/>
        <v>137</v>
      </c>
      <c r="K6921">
        <f t="shared" si="433"/>
        <v>1</v>
      </c>
      <c r="L6921" s="9">
        <f t="shared" si="434"/>
        <v>2463589332</v>
      </c>
      <c r="M6921" s="9">
        <f t="shared" si="435"/>
        <v>44000</v>
      </c>
    </row>
    <row r="6922" spans="1:13" x14ac:dyDescent="0.2">
      <c r="A6922" t="s">
        <v>1013</v>
      </c>
      <c r="B6922" t="s">
        <v>21</v>
      </c>
      <c r="C6922" t="s">
        <v>1014</v>
      </c>
      <c r="D6922" s="12">
        <v>10153</v>
      </c>
      <c r="E6922" s="11">
        <v>10153</v>
      </c>
      <c r="F6922" t="s">
        <v>1015</v>
      </c>
      <c r="G6922" t="s">
        <v>13</v>
      </c>
      <c r="H6922" s="1">
        <v>45736</v>
      </c>
      <c r="I6922" t="s">
        <v>1016</v>
      </c>
      <c r="J6922">
        <f t="shared" si="432"/>
        <v>61</v>
      </c>
      <c r="K6922">
        <f t="shared" si="433"/>
        <v>2</v>
      </c>
      <c r="L6922" s="9">
        <f t="shared" si="434"/>
        <v>83466674</v>
      </c>
      <c r="M6922" s="9">
        <f t="shared" si="435"/>
        <v>43816</v>
      </c>
    </row>
    <row r="6923" spans="1:13" x14ac:dyDescent="0.2">
      <c r="A6923" t="s">
        <v>1021</v>
      </c>
      <c r="B6923" t="s">
        <v>21</v>
      </c>
      <c r="C6923" t="s">
        <v>1014</v>
      </c>
      <c r="D6923" s="12">
        <v>33663</v>
      </c>
      <c r="E6923" s="11">
        <v>33663</v>
      </c>
      <c r="F6923" t="s">
        <v>1022</v>
      </c>
      <c r="G6923" t="s">
        <v>130</v>
      </c>
      <c r="H6923" s="1">
        <v>45736</v>
      </c>
      <c r="I6923" t="s">
        <v>1023</v>
      </c>
      <c r="J6923">
        <f t="shared" si="432"/>
        <v>61</v>
      </c>
      <c r="K6923">
        <f t="shared" si="433"/>
        <v>2</v>
      </c>
      <c r="L6923" s="9">
        <f t="shared" si="434"/>
        <v>83466674</v>
      </c>
      <c r="M6923" s="9">
        <f t="shared" si="435"/>
        <v>43816</v>
      </c>
    </row>
    <row r="6924" spans="1:13" x14ac:dyDescent="0.2">
      <c r="A6924" t="s">
        <v>1306</v>
      </c>
      <c r="B6924" t="s">
        <v>87</v>
      </c>
      <c r="C6924" t="s">
        <v>1307</v>
      </c>
      <c r="D6924" s="12">
        <v>43747</v>
      </c>
      <c r="E6924" s="11">
        <v>27020</v>
      </c>
      <c r="F6924" t="s">
        <v>1308</v>
      </c>
      <c r="G6924" t="s">
        <v>13</v>
      </c>
      <c r="H6924" s="1">
        <v>45735</v>
      </c>
      <c r="I6924" t="s">
        <v>1309</v>
      </c>
      <c r="J6924">
        <f t="shared" si="432"/>
        <v>160</v>
      </c>
      <c r="K6924">
        <f t="shared" si="433"/>
        <v>1</v>
      </c>
      <c r="L6924" s="9">
        <f t="shared" si="434"/>
        <v>1007902320</v>
      </c>
      <c r="M6924" s="9">
        <f t="shared" si="435"/>
        <v>43747</v>
      </c>
    </row>
    <row r="6925" spans="1:13" x14ac:dyDescent="0.2">
      <c r="A6925" t="s">
        <v>6405</v>
      </c>
      <c r="B6925" t="s">
        <v>87</v>
      </c>
      <c r="C6925" t="s">
        <v>6406</v>
      </c>
      <c r="D6925" s="12">
        <v>42745</v>
      </c>
      <c r="E6925" s="11">
        <v>0</v>
      </c>
      <c r="F6925" t="s">
        <v>6407</v>
      </c>
      <c r="G6925" t="s">
        <v>13</v>
      </c>
      <c r="H6925" s="1">
        <v>45713</v>
      </c>
      <c r="I6925" t="s">
        <v>6408</v>
      </c>
      <c r="J6925">
        <f t="shared" si="432"/>
        <v>160</v>
      </c>
      <c r="K6925">
        <f t="shared" si="433"/>
        <v>1</v>
      </c>
      <c r="L6925" s="9">
        <f t="shared" si="434"/>
        <v>1007902320</v>
      </c>
      <c r="M6925" s="9">
        <f t="shared" si="435"/>
        <v>42745</v>
      </c>
    </row>
    <row r="6926" spans="1:13" x14ac:dyDescent="0.2">
      <c r="A6926" t="s">
        <v>4533</v>
      </c>
      <c r="B6926" t="s">
        <v>10</v>
      </c>
      <c r="C6926" t="s">
        <v>4534</v>
      </c>
      <c r="D6926" s="12">
        <v>42117</v>
      </c>
      <c r="E6926" s="11">
        <v>523</v>
      </c>
      <c r="F6926" t="s">
        <v>4535</v>
      </c>
      <c r="G6926" t="s">
        <v>171</v>
      </c>
      <c r="H6926" s="1">
        <v>45720</v>
      </c>
      <c r="I6926" t="s">
        <v>4536</v>
      </c>
      <c r="J6926">
        <f t="shared" si="432"/>
        <v>366</v>
      </c>
      <c r="K6926">
        <f t="shared" si="433"/>
        <v>1</v>
      </c>
      <c r="L6926" s="9">
        <f t="shared" si="434"/>
        <v>442014068</v>
      </c>
      <c r="M6926" s="9">
        <f t="shared" si="435"/>
        <v>42117</v>
      </c>
    </row>
    <row r="6927" spans="1:13" x14ac:dyDescent="0.2">
      <c r="A6927" t="s">
        <v>8077</v>
      </c>
      <c r="B6927" t="s">
        <v>7353</v>
      </c>
      <c r="C6927" t="s">
        <v>8078</v>
      </c>
      <c r="D6927" s="12">
        <v>42000</v>
      </c>
      <c r="E6927" s="11">
        <v>42000</v>
      </c>
      <c r="F6927" t="s">
        <v>8079</v>
      </c>
      <c r="G6927" t="s">
        <v>13</v>
      </c>
      <c r="H6927" s="1">
        <v>45706</v>
      </c>
      <c r="I6927" t="s">
        <v>8080</v>
      </c>
      <c r="J6927">
        <f t="shared" si="432"/>
        <v>15</v>
      </c>
      <c r="K6927">
        <f t="shared" si="433"/>
        <v>1</v>
      </c>
      <c r="L6927" s="9">
        <f t="shared" si="434"/>
        <v>1693498</v>
      </c>
      <c r="M6927" s="9">
        <f t="shared" si="435"/>
        <v>42000</v>
      </c>
    </row>
    <row r="6928" spans="1:13" x14ac:dyDescent="0.2">
      <c r="A6928" t="s">
        <v>9732</v>
      </c>
      <c r="B6928" t="s">
        <v>8976</v>
      </c>
      <c r="C6928" t="s">
        <v>9733</v>
      </c>
      <c r="D6928" s="12">
        <v>41901</v>
      </c>
      <c r="E6928" s="11">
        <v>0</v>
      </c>
      <c r="F6928" t="s">
        <v>9734</v>
      </c>
      <c r="G6928" t="s">
        <v>13</v>
      </c>
      <c r="H6928" s="1">
        <v>45702</v>
      </c>
      <c r="I6928" t="s">
        <v>9735</v>
      </c>
      <c r="J6928">
        <f t="shared" si="432"/>
        <v>350</v>
      </c>
      <c r="K6928">
        <f t="shared" si="433"/>
        <v>1</v>
      </c>
      <c r="L6928" s="9">
        <f t="shared" si="434"/>
        <v>1401538900</v>
      </c>
      <c r="M6928" s="9">
        <f t="shared" si="435"/>
        <v>41901</v>
      </c>
    </row>
    <row r="6929" spans="1:13" x14ac:dyDescent="0.2">
      <c r="A6929" t="s">
        <v>7859</v>
      </c>
      <c r="B6929" t="s">
        <v>113</v>
      </c>
      <c r="C6929" t="s">
        <v>7860</v>
      </c>
      <c r="D6929" s="12">
        <v>41153</v>
      </c>
      <c r="E6929" s="11">
        <v>9053</v>
      </c>
      <c r="F6929" t="s">
        <v>7861</v>
      </c>
      <c r="G6929" t="s">
        <v>171</v>
      </c>
      <c r="H6929" s="1">
        <v>45707</v>
      </c>
      <c r="I6929" t="s">
        <v>7862</v>
      </c>
      <c r="J6929">
        <f t="shared" si="432"/>
        <v>194</v>
      </c>
      <c r="K6929">
        <f t="shared" si="433"/>
        <v>1</v>
      </c>
      <c r="L6929" s="9">
        <f t="shared" si="434"/>
        <v>1107339336</v>
      </c>
      <c r="M6929" s="9">
        <f t="shared" si="435"/>
        <v>41153</v>
      </c>
    </row>
    <row r="6930" spans="1:13" x14ac:dyDescent="0.2">
      <c r="A6930" t="s">
        <v>7663</v>
      </c>
      <c r="B6930" t="s">
        <v>2837</v>
      </c>
      <c r="C6930" t="s">
        <v>7664</v>
      </c>
      <c r="D6930" s="12">
        <v>41000</v>
      </c>
      <c r="E6930" s="11">
        <v>0</v>
      </c>
      <c r="F6930" t="s">
        <v>7665</v>
      </c>
      <c r="G6930" t="s">
        <v>13</v>
      </c>
      <c r="H6930" s="1">
        <v>45707</v>
      </c>
      <c r="I6930" t="s">
        <v>7666</v>
      </c>
      <c r="J6930">
        <f t="shared" si="432"/>
        <v>33</v>
      </c>
      <c r="K6930">
        <f t="shared" si="433"/>
        <v>1</v>
      </c>
      <c r="L6930" s="9">
        <f t="shared" si="434"/>
        <v>98507267</v>
      </c>
      <c r="M6930" s="9">
        <f t="shared" si="435"/>
        <v>41000</v>
      </c>
    </row>
    <row r="6931" spans="1:13" x14ac:dyDescent="0.2">
      <c r="A6931" t="s">
        <v>12042</v>
      </c>
      <c r="B6931" t="s">
        <v>1751</v>
      </c>
      <c r="C6931" t="s">
        <v>12043</v>
      </c>
      <c r="D6931" s="12">
        <v>40840</v>
      </c>
      <c r="E6931" s="11">
        <v>0</v>
      </c>
      <c r="F6931" t="s">
        <v>12044</v>
      </c>
      <c r="G6931" t="s">
        <v>13</v>
      </c>
      <c r="H6931" s="1">
        <v>45695</v>
      </c>
      <c r="I6931" t="s">
        <v>12045</v>
      </c>
      <c r="J6931">
        <f t="shared" si="432"/>
        <v>99</v>
      </c>
      <c r="K6931">
        <f t="shared" si="433"/>
        <v>1</v>
      </c>
      <c r="L6931" s="9">
        <f t="shared" si="434"/>
        <v>382244987</v>
      </c>
      <c r="M6931" s="9">
        <f t="shared" si="435"/>
        <v>40840</v>
      </c>
    </row>
    <row r="6932" spans="1:13" x14ac:dyDescent="0.2">
      <c r="A6932" t="s">
        <v>9728</v>
      </c>
      <c r="B6932" t="s">
        <v>8976</v>
      </c>
      <c r="C6932" t="s">
        <v>9729</v>
      </c>
      <c r="D6932" s="12">
        <v>40810</v>
      </c>
      <c r="E6932" s="11">
        <v>0</v>
      </c>
      <c r="F6932" t="s">
        <v>9730</v>
      </c>
      <c r="G6932" t="s">
        <v>130</v>
      </c>
      <c r="H6932" s="1">
        <v>45702</v>
      </c>
      <c r="I6932" t="s">
        <v>9731</v>
      </c>
      <c r="J6932">
        <f t="shared" si="432"/>
        <v>350</v>
      </c>
      <c r="K6932">
        <f t="shared" si="433"/>
        <v>1</v>
      </c>
      <c r="L6932" s="9">
        <f t="shared" si="434"/>
        <v>1401538900</v>
      </c>
      <c r="M6932" s="9">
        <f t="shared" si="435"/>
        <v>40810</v>
      </c>
    </row>
    <row r="6933" spans="1:13" x14ac:dyDescent="0.2">
      <c r="A6933" t="s">
        <v>9724</v>
      </c>
      <c r="B6933" t="s">
        <v>8976</v>
      </c>
      <c r="C6933" t="s">
        <v>9725</v>
      </c>
      <c r="D6933" s="12">
        <v>40800</v>
      </c>
      <c r="E6933" s="11">
        <v>17568</v>
      </c>
      <c r="F6933" t="s">
        <v>9726</v>
      </c>
      <c r="G6933" t="s">
        <v>13</v>
      </c>
      <c r="H6933" s="1">
        <v>45702</v>
      </c>
      <c r="I6933" t="s">
        <v>9727</v>
      </c>
      <c r="J6933">
        <f t="shared" si="432"/>
        <v>350</v>
      </c>
      <c r="K6933">
        <f t="shared" si="433"/>
        <v>1</v>
      </c>
      <c r="L6933" s="9">
        <f t="shared" si="434"/>
        <v>1401538900</v>
      </c>
      <c r="M6933" s="9">
        <f t="shared" si="435"/>
        <v>40800</v>
      </c>
    </row>
    <row r="6934" spans="1:13" x14ac:dyDescent="0.2">
      <c r="A6934" t="s">
        <v>2052</v>
      </c>
      <c r="B6934" t="s">
        <v>39</v>
      </c>
      <c r="C6934" t="s">
        <v>2053</v>
      </c>
      <c r="D6934" s="12">
        <v>40334</v>
      </c>
      <c r="E6934" s="11">
        <v>0</v>
      </c>
      <c r="F6934" t="s">
        <v>2054</v>
      </c>
      <c r="G6934" t="s">
        <v>13</v>
      </c>
      <c r="H6934" s="1">
        <v>45728</v>
      </c>
      <c r="I6934" t="s">
        <v>2055</v>
      </c>
      <c r="J6934">
        <f t="shared" si="432"/>
        <v>324</v>
      </c>
      <c r="K6934">
        <f t="shared" si="433"/>
        <v>1</v>
      </c>
      <c r="L6934" s="9">
        <f t="shared" si="434"/>
        <v>1792436850</v>
      </c>
      <c r="M6934" s="9">
        <f t="shared" si="435"/>
        <v>40334</v>
      </c>
    </row>
    <row r="6935" spans="1:13" x14ac:dyDescent="0.2">
      <c r="A6935" t="s">
        <v>5399</v>
      </c>
      <c r="B6935" t="s">
        <v>10</v>
      </c>
      <c r="C6935" t="s">
        <v>5400</v>
      </c>
      <c r="D6935" s="12">
        <v>40000</v>
      </c>
      <c r="E6935" s="11">
        <v>0</v>
      </c>
      <c r="F6935" t="s">
        <v>5401</v>
      </c>
      <c r="G6935" t="s">
        <v>171</v>
      </c>
      <c r="H6935" s="1">
        <v>45715</v>
      </c>
      <c r="I6935" t="s">
        <v>5402</v>
      </c>
      <c r="J6935">
        <f t="shared" si="432"/>
        <v>366</v>
      </c>
      <c r="K6935">
        <f t="shared" si="433"/>
        <v>1</v>
      </c>
      <c r="L6935" s="9">
        <f t="shared" si="434"/>
        <v>442014068</v>
      </c>
      <c r="M6935" s="9">
        <f t="shared" si="435"/>
        <v>40000</v>
      </c>
    </row>
    <row r="6936" spans="1:13" x14ac:dyDescent="0.2">
      <c r="A6936" t="s">
        <v>8073</v>
      </c>
      <c r="B6936" t="s">
        <v>7353</v>
      </c>
      <c r="C6936" t="s">
        <v>8074</v>
      </c>
      <c r="D6936" s="12">
        <v>40000</v>
      </c>
      <c r="E6936" s="11">
        <v>0</v>
      </c>
      <c r="F6936" t="s">
        <v>8075</v>
      </c>
      <c r="G6936" t="s">
        <v>13</v>
      </c>
      <c r="H6936" s="1">
        <v>45706</v>
      </c>
      <c r="I6936" t="s">
        <v>8076</v>
      </c>
      <c r="J6936">
        <f t="shared" si="432"/>
        <v>15</v>
      </c>
      <c r="K6936">
        <f t="shared" si="433"/>
        <v>1</v>
      </c>
      <c r="L6936" s="9">
        <f t="shared" si="434"/>
        <v>1693498</v>
      </c>
      <c r="M6936" s="9">
        <f t="shared" si="435"/>
        <v>40000</v>
      </c>
    </row>
    <row r="6937" spans="1:13" x14ac:dyDescent="0.2">
      <c r="A6937" t="s">
        <v>9716</v>
      </c>
      <c r="B6937" t="s">
        <v>8976</v>
      </c>
      <c r="C6937" t="s">
        <v>9717</v>
      </c>
      <c r="D6937" s="12">
        <v>40000</v>
      </c>
      <c r="E6937" s="11">
        <v>40000</v>
      </c>
      <c r="F6937" t="s">
        <v>9718</v>
      </c>
      <c r="G6937" t="s">
        <v>130</v>
      </c>
      <c r="H6937" s="1">
        <v>45702</v>
      </c>
      <c r="I6937" t="s">
        <v>9719</v>
      </c>
      <c r="J6937">
        <f t="shared" si="432"/>
        <v>350</v>
      </c>
      <c r="K6937">
        <f t="shared" si="433"/>
        <v>1</v>
      </c>
      <c r="L6937" s="9">
        <f t="shared" si="434"/>
        <v>1401538900</v>
      </c>
      <c r="M6937" s="9">
        <f t="shared" si="435"/>
        <v>40000</v>
      </c>
    </row>
    <row r="6938" spans="1:13" x14ac:dyDescent="0.2">
      <c r="A6938" t="s">
        <v>7863</v>
      </c>
      <c r="B6938" t="s">
        <v>1701</v>
      </c>
      <c r="C6938" t="s">
        <v>7864</v>
      </c>
      <c r="D6938" s="12">
        <v>39926</v>
      </c>
      <c r="E6938" s="11">
        <v>0</v>
      </c>
      <c r="F6938" t="s">
        <v>7865</v>
      </c>
      <c r="G6938" t="s">
        <v>13</v>
      </c>
      <c r="H6938" s="1">
        <v>45707</v>
      </c>
      <c r="I6938" t="s">
        <v>7866</v>
      </c>
      <c r="J6938">
        <f t="shared" si="432"/>
        <v>250</v>
      </c>
      <c r="K6938">
        <f t="shared" si="433"/>
        <v>1</v>
      </c>
      <c r="L6938" s="9">
        <f t="shared" si="434"/>
        <v>408633237</v>
      </c>
      <c r="M6938" s="9">
        <f t="shared" si="435"/>
        <v>39926</v>
      </c>
    </row>
    <row r="6939" spans="1:13" x14ac:dyDescent="0.2">
      <c r="A6939" t="s">
        <v>2654</v>
      </c>
      <c r="B6939" t="s">
        <v>10</v>
      </c>
      <c r="C6939" t="s">
        <v>2655</v>
      </c>
      <c r="D6939" s="12">
        <v>20768</v>
      </c>
      <c r="E6939" s="11">
        <v>16615</v>
      </c>
      <c r="F6939" t="s">
        <v>2656</v>
      </c>
      <c r="G6939" t="s">
        <v>152</v>
      </c>
      <c r="H6939" s="1">
        <v>45727</v>
      </c>
      <c r="I6939" t="s">
        <v>2657</v>
      </c>
      <c r="J6939">
        <f t="shared" si="432"/>
        <v>366</v>
      </c>
      <c r="K6939">
        <f t="shared" si="433"/>
        <v>2</v>
      </c>
      <c r="L6939" s="9">
        <f t="shared" si="434"/>
        <v>442014068</v>
      </c>
      <c r="M6939" s="9">
        <f t="shared" si="435"/>
        <v>39526</v>
      </c>
    </row>
    <row r="6940" spans="1:13" x14ac:dyDescent="0.2">
      <c r="A6940" t="s">
        <v>2658</v>
      </c>
      <c r="B6940" t="s">
        <v>10</v>
      </c>
      <c r="C6940" t="s">
        <v>2655</v>
      </c>
      <c r="D6940" s="12">
        <v>18758</v>
      </c>
      <c r="E6940" s="11">
        <v>15006</v>
      </c>
      <c r="F6940" t="s">
        <v>2659</v>
      </c>
      <c r="G6940" t="s">
        <v>116</v>
      </c>
      <c r="H6940" s="1">
        <v>45727</v>
      </c>
      <c r="I6940" t="s">
        <v>2660</v>
      </c>
      <c r="J6940">
        <f t="shared" si="432"/>
        <v>366</v>
      </c>
      <c r="K6940">
        <f t="shared" si="433"/>
        <v>2</v>
      </c>
      <c r="L6940" s="9">
        <f t="shared" si="434"/>
        <v>442014068</v>
      </c>
      <c r="M6940" s="9">
        <f t="shared" si="435"/>
        <v>39526</v>
      </c>
    </row>
    <row r="6941" spans="1:13" x14ac:dyDescent="0.2">
      <c r="A6941" t="s">
        <v>9712</v>
      </c>
      <c r="B6941" t="s">
        <v>8976</v>
      </c>
      <c r="C6941" t="s">
        <v>9713</v>
      </c>
      <c r="D6941" s="12">
        <v>39000</v>
      </c>
      <c r="E6941" s="11">
        <v>5564</v>
      </c>
      <c r="F6941" t="s">
        <v>9714</v>
      </c>
      <c r="G6941" t="s">
        <v>152</v>
      </c>
      <c r="H6941" s="1">
        <v>45702</v>
      </c>
      <c r="I6941" t="s">
        <v>9715</v>
      </c>
      <c r="J6941">
        <f t="shared" si="432"/>
        <v>350</v>
      </c>
      <c r="K6941">
        <f t="shared" si="433"/>
        <v>1</v>
      </c>
      <c r="L6941" s="9">
        <f t="shared" si="434"/>
        <v>1401538900</v>
      </c>
      <c r="M6941" s="9">
        <f t="shared" si="435"/>
        <v>39000</v>
      </c>
    </row>
    <row r="6942" spans="1:13" x14ac:dyDescent="0.2">
      <c r="A6942" t="s">
        <v>1024</v>
      </c>
      <c r="B6942" t="s">
        <v>21</v>
      </c>
      <c r="C6942" t="s">
        <v>1025</v>
      </c>
      <c r="D6942" s="12">
        <v>38680</v>
      </c>
      <c r="E6942" s="11">
        <v>96700</v>
      </c>
      <c r="F6942" t="s">
        <v>1026</v>
      </c>
      <c r="G6942" t="s">
        <v>152</v>
      </c>
      <c r="H6942" s="1">
        <v>45736</v>
      </c>
      <c r="I6942" t="s">
        <v>1027</v>
      </c>
      <c r="J6942">
        <f t="shared" si="432"/>
        <v>61</v>
      </c>
      <c r="K6942">
        <f t="shared" si="433"/>
        <v>1</v>
      </c>
      <c r="L6942" s="9">
        <f t="shared" si="434"/>
        <v>83466674</v>
      </c>
      <c r="M6942" s="9">
        <f t="shared" si="435"/>
        <v>38680</v>
      </c>
    </row>
    <row r="6943" spans="1:13" x14ac:dyDescent="0.2">
      <c r="A6943" t="s">
        <v>5861</v>
      </c>
      <c r="B6943" t="s">
        <v>5849</v>
      </c>
      <c r="C6943" t="s">
        <v>5862</v>
      </c>
      <c r="D6943" s="12">
        <v>36197</v>
      </c>
      <c r="E6943" s="11">
        <v>36197</v>
      </c>
      <c r="F6943" t="s">
        <v>5863</v>
      </c>
      <c r="G6943" t="s">
        <v>680</v>
      </c>
      <c r="H6943" s="1">
        <v>45714</v>
      </c>
      <c r="J6943">
        <f t="shared" si="432"/>
        <v>6</v>
      </c>
      <c r="K6943">
        <f t="shared" si="433"/>
        <v>2</v>
      </c>
      <c r="L6943" s="9">
        <f t="shared" si="434"/>
        <v>195527</v>
      </c>
      <c r="M6943" s="9">
        <f t="shared" si="435"/>
        <v>38542</v>
      </c>
    </row>
    <row r="6944" spans="1:13" x14ac:dyDescent="0.2">
      <c r="A6944" t="s">
        <v>7459</v>
      </c>
      <c r="B6944" t="s">
        <v>56</v>
      </c>
      <c r="C6944" t="s">
        <v>5862</v>
      </c>
      <c r="D6944" s="12">
        <v>2345</v>
      </c>
      <c r="E6944" s="11">
        <v>0</v>
      </c>
      <c r="F6944" t="s">
        <v>7460</v>
      </c>
      <c r="G6944" t="s">
        <v>2259</v>
      </c>
      <c r="H6944" s="1">
        <v>45708</v>
      </c>
      <c r="J6944">
        <f t="shared" si="432"/>
        <v>673</v>
      </c>
      <c r="K6944">
        <f t="shared" si="433"/>
        <v>2</v>
      </c>
      <c r="L6944" s="9">
        <f t="shared" si="434"/>
        <v>5115679510</v>
      </c>
      <c r="M6944" s="9">
        <f t="shared" si="435"/>
        <v>38542</v>
      </c>
    </row>
    <row r="6945" spans="1:13" x14ac:dyDescent="0.2">
      <c r="A6945" t="s">
        <v>982</v>
      </c>
      <c r="B6945" t="s">
        <v>21</v>
      </c>
      <c r="C6945" t="s">
        <v>983</v>
      </c>
      <c r="D6945" s="12">
        <v>38454</v>
      </c>
      <c r="E6945" s="11">
        <v>38454</v>
      </c>
      <c r="F6945" t="s">
        <v>984</v>
      </c>
      <c r="G6945" t="s">
        <v>680</v>
      </c>
      <c r="H6945" s="1">
        <v>45736</v>
      </c>
      <c r="J6945">
        <f t="shared" si="432"/>
        <v>61</v>
      </c>
      <c r="K6945">
        <f t="shared" si="433"/>
        <v>1</v>
      </c>
      <c r="L6945" s="9">
        <f t="shared" si="434"/>
        <v>83466674</v>
      </c>
      <c r="M6945" s="9">
        <f t="shared" si="435"/>
        <v>38454</v>
      </c>
    </row>
    <row r="6946" spans="1:13" x14ac:dyDescent="0.2">
      <c r="A6946" t="s">
        <v>1005</v>
      </c>
      <c r="B6946" t="s">
        <v>21</v>
      </c>
      <c r="C6946" t="s">
        <v>1006</v>
      </c>
      <c r="D6946" s="12">
        <v>38454</v>
      </c>
      <c r="E6946" s="11">
        <v>38454</v>
      </c>
      <c r="F6946" t="s">
        <v>1007</v>
      </c>
      <c r="G6946" t="s">
        <v>147</v>
      </c>
      <c r="H6946" s="1">
        <v>45736</v>
      </c>
      <c r="I6946" t="s">
        <v>1008</v>
      </c>
      <c r="J6946">
        <f t="shared" si="432"/>
        <v>61</v>
      </c>
      <c r="K6946">
        <f t="shared" si="433"/>
        <v>1</v>
      </c>
      <c r="L6946" s="9">
        <f t="shared" si="434"/>
        <v>83466674</v>
      </c>
      <c r="M6946" s="9">
        <f t="shared" si="435"/>
        <v>38454</v>
      </c>
    </row>
    <row r="6947" spans="1:13" x14ac:dyDescent="0.2">
      <c r="A6947" t="s">
        <v>5319</v>
      </c>
      <c r="B6947" t="s">
        <v>801</v>
      </c>
      <c r="C6947" t="s">
        <v>5320</v>
      </c>
      <c r="D6947" s="12">
        <v>37829</v>
      </c>
      <c r="E6947" s="11">
        <v>0</v>
      </c>
      <c r="F6947" t="s">
        <v>5321</v>
      </c>
      <c r="G6947" t="s">
        <v>130</v>
      </c>
      <c r="H6947" s="1">
        <v>45715</v>
      </c>
      <c r="I6947" t="s">
        <v>5322</v>
      </c>
      <c r="J6947">
        <f t="shared" si="432"/>
        <v>37</v>
      </c>
      <c r="K6947">
        <f t="shared" si="433"/>
        <v>1</v>
      </c>
      <c r="L6947" s="9">
        <f t="shared" si="434"/>
        <v>438246754</v>
      </c>
      <c r="M6947" s="9">
        <f t="shared" si="435"/>
        <v>37829</v>
      </c>
    </row>
    <row r="6948" spans="1:13" x14ac:dyDescent="0.2">
      <c r="A6948" t="s">
        <v>6759</v>
      </c>
      <c r="B6948" t="s">
        <v>909</v>
      </c>
      <c r="C6948" t="s">
        <v>6760</v>
      </c>
      <c r="D6948" s="12">
        <v>37463</v>
      </c>
      <c r="E6948" s="11">
        <v>37463</v>
      </c>
      <c r="F6948" t="s">
        <v>6761</v>
      </c>
      <c r="G6948" t="s">
        <v>13</v>
      </c>
      <c r="H6948" s="1">
        <v>45712</v>
      </c>
      <c r="I6948" t="s">
        <v>6762</v>
      </c>
      <c r="J6948">
        <f t="shared" si="432"/>
        <v>68</v>
      </c>
      <c r="K6948">
        <f t="shared" si="433"/>
        <v>1</v>
      </c>
      <c r="L6948" s="9">
        <f t="shared" si="434"/>
        <v>228646144</v>
      </c>
      <c r="M6948" s="9">
        <f t="shared" si="435"/>
        <v>37463</v>
      </c>
    </row>
    <row r="6949" spans="1:13" x14ac:dyDescent="0.2">
      <c r="A6949" t="s">
        <v>2393</v>
      </c>
      <c r="B6949" t="s">
        <v>1793</v>
      </c>
      <c r="C6949" t="s">
        <v>2394</v>
      </c>
      <c r="D6949" s="12">
        <v>37310</v>
      </c>
      <c r="E6949" s="11">
        <v>0</v>
      </c>
      <c r="F6949" t="s">
        <v>2395</v>
      </c>
      <c r="G6949" t="s">
        <v>13</v>
      </c>
      <c r="H6949" s="1">
        <v>45728</v>
      </c>
      <c r="I6949" t="s">
        <v>2396</v>
      </c>
      <c r="J6949">
        <f t="shared" si="432"/>
        <v>85</v>
      </c>
      <c r="K6949">
        <f t="shared" si="433"/>
        <v>1</v>
      </c>
      <c r="L6949" s="9">
        <f t="shared" si="434"/>
        <v>35074817</v>
      </c>
      <c r="M6949" s="9">
        <f t="shared" si="435"/>
        <v>37310</v>
      </c>
    </row>
    <row r="6950" spans="1:13" x14ac:dyDescent="0.2">
      <c r="A6950" t="s">
        <v>6413</v>
      </c>
      <c r="B6950" t="s">
        <v>87</v>
      </c>
      <c r="C6950" t="s">
        <v>6414</v>
      </c>
      <c r="D6950" s="12">
        <v>36858</v>
      </c>
      <c r="E6950" s="11">
        <v>0</v>
      </c>
      <c r="F6950" t="s">
        <v>6415</v>
      </c>
      <c r="G6950" t="s">
        <v>13</v>
      </c>
      <c r="H6950" s="1">
        <v>45713</v>
      </c>
      <c r="I6950" t="s">
        <v>6416</v>
      </c>
      <c r="J6950">
        <f t="shared" si="432"/>
        <v>160</v>
      </c>
      <c r="K6950">
        <f t="shared" si="433"/>
        <v>1</v>
      </c>
      <c r="L6950" s="9">
        <f t="shared" si="434"/>
        <v>1007902320</v>
      </c>
      <c r="M6950" s="9">
        <f t="shared" si="435"/>
        <v>36858</v>
      </c>
    </row>
    <row r="6951" spans="1:13" x14ac:dyDescent="0.2">
      <c r="A6951" t="s">
        <v>2482</v>
      </c>
      <c r="B6951" t="s">
        <v>39</v>
      </c>
      <c r="C6951" t="s">
        <v>2483</v>
      </c>
      <c r="D6951" s="12">
        <v>36550</v>
      </c>
      <c r="E6951" s="11">
        <v>0</v>
      </c>
      <c r="F6951" t="s">
        <v>2484</v>
      </c>
      <c r="G6951" t="s">
        <v>13</v>
      </c>
      <c r="H6951" s="1">
        <v>45727</v>
      </c>
      <c r="I6951" t="s">
        <v>2485</v>
      </c>
      <c r="J6951">
        <f t="shared" si="432"/>
        <v>324</v>
      </c>
      <c r="K6951">
        <f t="shared" si="433"/>
        <v>1</v>
      </c>
      <c r="L6951" s="9">
        <f t="shared" si="434"/>
        <v>1792436850</v>
      </c>
      <c r="M6951" s="9">
        <f t="shared" si="435"/>
        <v>36550</v>
      </c>
    </row>
    <row r="6952" spans="1:13" x14ac:dyDescent="0.2">
      <c r="A6952" t="s">
        <v>4145</v>
      </c>
      <c r="B6952" t="s">
        <v>10</v>
      </c>
      <c r="C6952" t="s">
        <v>4146</v>
      </c>
      <c r="D6952" s="12">
        <v>35158</v>
      </c>
      <c r="E6952" s="11">
        <v>0</v>
      </c>
      <c r="F6952" t="s">
        <v>4147</v>
      </c>
      <c r="G6952" t="s">
        <v>130</v>
      </c>
      <c r="H6952" s="1">
        <v>45721</v>
      </c>
      <c r="I6952" t="s">
        <v>4148</v>
      </c>
      <c r="J6952">
        <f t="shared" si="432"/>
        <v>366</v>
      </c>
      <c r="K6952">
        <f t="shared" si="433"/>
        <v>1</v>
      </c>
      <c r="L6952" s="9">
        <f t="shared" si="434"/>
        <v>442014068</v>
      </c>
      <c r="M6952" s="9">
        <f t="shared" si="435"/>
        <v>35158</v>
      </c>
    </row>
    <row r="6953" spans="1:13" x14ac:dyDescent="0.2">
      <c r="A6953" t="s">
        <v>9447</v>
      </c>
      <c r="B6953" t="s">
        <v>926</v>
      </c>
      <c r="C6953" t="s">
        <v>9448</v>
      </c>
      <c r="D6953" s="12">
        <v>35000</v>
      </c>
      <c r="E6953" s="11">
        <v>0</v>
      </c>
      <c r="F6953" t="s">
        <v>9449</v>
      </c>
      <c r="G6953" t="s">
        <v>13</v>
      </c>
      <c r="H6953" s="1">
        <v>45702</v>
      </c>
      <c r="I6953" t="s">
        <v>9450</v>
      </c>
      <c r="J6953">
        <f t="shared" si="432"/>
        <v>109</v>
      </c>
      <c r="K6953">
        <f t="shared" si="433"/>
        <v>1</v>
      </c>
      <c r="L6953" s="9">
        <f t="shared" si="434"/>
        <v>185579277</v>
      </c>
      <c r="M6953" s="9">
        <f t="shared" si="435"/>
        <v>35000</v>
      </c>
    </row>
    <row r="6954" spans="1:13" x14ac:dyDescent="0.2">
      <c r="A6954" t="s">
        <v>9691</v>
      </c>
      <c r="B6954" t="s">
        <v>8976</v>
      </c>
      <c r="C6954" t="s">
        <v>9692</v>
      </c>
      <c r="D6954" s="12">
        <v>35000</v>
      </c>
      <c r="E6954" s="11">
        <v>31690</v>
      </c>
      <c r="F6954" t="s">
        <v>9693</v>
      </c>
      <c r="G6954" t="s">
        <v>130</v>
      </c>
      <c r="H6954" s="1">
        <v>45702</v>
      </c>
      <c r="I6954" t="s">
        <v>9694</v>
      </c>
      <c r="J6954">
        <f t="shared" si="432"/>
        <v>350</v>
      </c>
      <c r="K6954">
        <f t="shared" si="433"/>
        <v>1</v>
      </c>
      <c r="L6954" s="9">
        <f t="shared" si="434"/>
        <v>1401538900</v>
      </c>
      <c r="M6954" s="9">
        <f t="shared" si="435"/>
        <v>35000</v>
      </c>
    </row>
    <row r="6955" spans="1:13" x14ac:dyDescent="0.2">
      <c r="A6955" t="s">
        <v>2260</v>
      </c>
      <c r="B6955" t="s">
        <v>2256</v>
      </c>
      <c r="C6955" t="s">
        <v>2261</v>
      </c>
      <c r="D6955" s="12">
        <v>34638</v>
      </c>
      <c r="E6955" s="11">
        <v>34638</v>
      </c>
      <c r="F6955" t="s">
        <v>2262</v>
      </c>
      <c r="G6955" t="s">
        <v>130</v>
      </c>
      <c r="H6955" s="1">
        <v>45728</v>
      </c>
      <c r="I6955" t="s">
        <v>2263</v>
      </c>
      <c r="J6955">
        <f t="shared" si="432"/>
        <v>5</v>
      </c>
      <c r="K6955">
        <f t="shared" si="433"/>
        <v>1</v>
      </c>
      <c r="L6955" s="9">
        <f t="shared" si="434"/>
        <v>353073</v>
      </c>
      <c r="M6955" s="9">
        <f t="shared" si="435"/>
        <v>34638</v>
      </c>
    </row>
    <row r="6956" spans="1:13" x14ac:dyDescent="0.2">
      <c r="A6956" t="s">
        <v>12415</v>
      </c>
      <c r="B6956" t="s">
        <v>951</v>
      </c>
      <c r="C6956" t="s">
        <v>12416</v>
      </c>
      <c r="D6956" s="12">
        <v>34525</v>
      </c>
      <c r="E6956" s="11">
        <v>0</v>
      </c>
      <c r="F6956" t="s">
        <v>12417</v>
      </c>
      <c r="G6956" t="s">
        <v>13</v>
      </c>
      <c r="H6956" s="1">
        <v>45694</v>
      </c>
      <c r="I6956" t="s">
        <v>12418</v>
      </c>
      <c r="J6956">
        <f t="shared" si="432"/>
        <v>140</v>
      </c>
      <c r="K6956">
        <f t="shared" si="433"/>
        <v>1</v>
      </c>
      <c r="L6956" s="9">
        <f t="shared" si="434"/>
        <v>5426635612</v>
      </c>
      <c r="M6956" s="9">
        <f t="shared" si="435"/>
        <v>34525</v>
      </c>
    </row>
    <row r="6957" spans="1:13" x14ac:dyDescent="0.2">
      <c r="A6957" t="s">
        <v>5046</v>
      </c>
      <c r="B6957" t="s">
        <v>10</v>
      </c>
      <c r="C6957" t="s">
        <v>5047</v>
      </c>
      <c r="D6957" s="12">
        <v>34297</v>
      </c>
      <c r="E6957" s="11">
        <v>7074</v>
      </c>
      <c r="F6957" t="s">
        <v>5048</v>
      </c>
      <c r="G6957" t="s">
        <v>116</v>
      </c>
      <c r="H6957" s="1">
        <v>45716</v>
      </c>
      <c r="I6957" t="s">
        <v>5049</v>
      </c>
      <c r="J6957">
        <f t="shared" si="432"/>
        <v>366</v>
      </c>
      <c r="K6957">
        <f t="shared" si="433"/>
        <v>1</v>
      </c>
      <c r="L6957" s="9">
        <f t="shared" si="434"/>
        <v>442014068</v>
      </c>
      <c r="M6957" s="9">
        <f t="shared" si="435"/>
        <v>34297</v>
      </c>
    </row>
    <row r="6958" spans="1:13" x14ac:dyDescent="0.2">
      <c r="A6958" t="s">
        <v>5395</v>
      </c>
      <c r="B6958" t="s">
        <v>10</v>
      </c>
      <c r="C6958" t="s">
        <v>5396</v>
      </c>
      <c r="D6958" s="12">
        <v>34000</v>
      </c>
      <c r="E6958" s="11">
        <v>0</v>
      </c>
      <c r="F6958" t="s">
        <v>5397</v>
      </c>
      <c r="G6958" t="s">
        <v>130</v>
      </c>
      <c r="H6958" s="1">
        <v>45715</v>
      </c>
      <c r="I6958" t="s">
        <v>5398</v>
      </c>
      <c r="J6958">
        <f t="shared" si="432"/>
        <v>366</v>
      </c>
      <c r="K6958">
        <f t="shared" si="433"/>
        <v>1</v>
      </c>
      <c r="L6958" s="9">
        <f t="shared" si="434"/>
        <v>442014068</v>
      </c>
      <c r="M6958" s="9">
        <f t="shared" si="435"/>
        <v>34000</v>
      </c>
    </row>
    <row r="6959" spans="1:13" x14ac:dyDescent="0.2">
      <c r="A6959" t="s">
        <v>8665</v>
      </c>
      <c r="B6959" t="s">
        <v>1456</v>
      </c>
      <c r="C6959" t="s">
        <v>8666</v>
      </c>
      <c r="D6959" s="12">
        <v>3500</v>
      </c>
      <c r="E6959" s="11">
        <v>3500</v>
      </c>
      <c r="F6959" t="s">
        <v>8667</v>
      </c>
      <c r="G6959" t="s">
        <v>2259</v>
      </c>
      <c r="H6959" s="1">
        <v>45706</v>
      </c>
      <c r="J6959">
        <f t="shared" si="432"/>
        <v>81</v>
      </c>
      <c r="K6959">
        <f t="shared" si="433"/>
        <v>4</v>
      </c>
      <c r="L6959" s="9">
        <f t="shared" si="434"/>
        <v>168045214</v>
      </c>
      <c r="M6959" s="9">
        <f t="shared" si="435"/>
        <v>33135</v>
      </c>
    </row>
    <row r="6960" spans="1:13" x14ac:dyDescent="0.2">
      <c r="A6960" t="s">
        <v>8668</v>
      </c>
      <c r="B6960" t="s">
        <v>1456</v>
      </c>
      <c r="C6960" t="s">
        <v>8666</v>
      </c>
      <c r="D6960" s="12">
        <v>5850</v>
      </c>
      <c r="E6960" s="11">
        <v>185</v>
      </c>
      <c r="F6960" t="s">
        <v>8669</v>
      </c>
      <c r="G6960" t="s">
        <v>2259</v>
      </c>
      <c r="H6960" s="1">
        <v>45706</v>
      </c>
      <c r="J6960">
        <f t="shared" si="432"/>
        <v>81</v>
      </c>
      <c r="K6960">
        <f t="shared" si="433"/>
        <v>4</v>
      </c>
      <c r="L6960" s="9">
        <f t="shared" si="434"/>
        <v>168045214</v>
      </c>
      <c r="M6960" s="9">
        <f t="shared" si="435"/>
        <v>33135</v>
      </c>
    </row>
    <row r="6961" spans="1:13" x14ac:dyDescent="0.2">
      <c r="A6961" t="s">
        <v>8670</v>
      </c>
      <c r="B6961" t="s">
        <v>1456</v>
      </c>
      <c r="C6961" t="s">
        <v>8666</v>
      </c>
      <c r="D6961" s="12">
        <v>6240</v>
      </c>
      <c r="E6961" s="11">
        <v>155</v>
      </c>
      <c r="F6961" t="s">
        <v>8671</v>
      </c>
      <c r="G6961" t="s">
        <v>147</v>
      </c>
      <c r="H6961" s="1">
        <v>45706</v>
      </c>
      <c r="I6961" t="s">
        <v>8672</v>
      </c>
      <c r="J6961">
        <f t="shared" si="432"/>
        <v>81</v>
      </c>
      <c r="K6961">
        <f t="shared" si="433"/>
        <v>4</v>
      </c>
      <c r="L6961" s="9">
        <f t="shared" si="434"/>
        <v>168045214</v>
      </c>
      <c r="M6961" s="9">
        <f t="shared" si="435"/>
        <v>33135</v>
      </c>
    </row>
    <row r="6962" spans="1:13" x14ac:dyDescent="0.2">
      <c r="A6962" t="s">
        <v>8673</v>
      </c>
      <c r="B6962" t="s">
        <v>1456</v>
      </c>
      <c r="C6962" t="s">
        <v>8666</v>
      </c>
      <c r="D6962" s="12">
        <v>17545</v>
      </c>
      <c r="E6962" s="11">
        <v>0</v>
      </c>
      <c r="F6962" t="s">
        <v>8674</v>
      </c>
      <c r="G6962" t="s">
        <v>2259</v>
      </c>
      <c r="H6962" s="1">
        <v>45706</v>
      </c>
      <c r="J6962">
        <f t="shared" si="432"/>
        <v>81</v>
      </c>
      <c r="K6962">
        <f t="shared" si="433"/>
        <v>4</v>
      </c>
      <c r="L6962" s="9">
        <f t="shared" si="434"/>
        <v>168045214</v>
      </c>
      <c r="M6962" s="9">
        <f t="shared" si="435"/>
        <v>33135</v>
      </c>
    </row>
    <row r="6963" spans="1:13" x14ac:dyDescent="0.2">
      <c r="A6963" t="s">
        <v>985</v>
      </c>
      <c r="B6963" t="s">
        <v>21</v>
      </c>
      <c r="C6963" t="s">
        <v>986</v>
      </c>
      <c r="D6963" s="12">
        <v>33100</v>
      </c>
      <c r="E6963" s="11">
        <v>33100</v>
      </c>
      <c r="F6963" t="s">
        <v>987</v>
      </c>
      <c r="G6963" t="s">
        <v>147</v>
      </c>
      <c r="H6963" s="1">
        <v>45736</v>
      </c>
      <c r="I6963" t="s">
        <v>988</v>
      </c>
      <c r="J6963">
        <f t="shared" si="432"/>
        <v>61</v>
      </c>
      <c r="K6963">
        <f t="shared" si="433"/>
        <v>1</v>
      </c>
      <c r="L6963" s="9">
        <f t="shared" si="434"/>
        <v>83466674</v>
      </c>
      <c r="M6963" s="9">
        <f t="shared" si="435"/>
        <v>33100</v>
      </c>
    </row>
    <row r="6964" spans="1:13" x14ac:dyDescent="0.2">
      <c r="A6964" t="s">
        <v>5391</v>
      </c>
      <c r="B6964" t="s">
        <v>10</v>
      </c>
      <c r="C6964" t="s">
        <v>5392</v>
      </c>
      <c r="D6964" s="12">
        <v>32789</v>
      </c>
      <c r="E6964" s="11">
        <v>7128</v>
      </c>
      <c r="F6964" t="s">
        <v>5393</v>
      </c>
      <c r="G6964" t="s">
        <v>121</v>
      </c>
      <c r="H6964" s="1">
        <v>45715</v>
      </c>
      <c r="I6964" t="s">
        <v>5394</v>
      </c>
      <c r="J6964">
        <f t="shared" si="432"/>
        <v>366</v>
      </c>
      <c r="K6964">
        <f t="shared" si="433"/>
        <v>1</v>
      </c>
      <c r="L6964" s="9">
        <f t="shared" si="434"/>
        <v>442014068</v>
      </c>
      <c r="M6964" s="9">
        <f t="shared" si="435"/>
        <v>32789</v>
      </c>
    </row>
    <row r="6965" spans="1:13" x14ac:dyDescent="0.2">
      <c r="A6965" t="s">
        <v>2623</v>
      </c>
      <c r="B6965" t="s">
        <v>10</v>
      </c>
      <c r="C6965" t="s">
        <v>2624</v>
      </c>
      <c r="D6965" s="12">
        <v>32210</v>
      </c>
      <c r="E6965" s="11">
        <v>0</v>
      </c>
      <c r="F6965" t="s">
        <v>2625</v>
      </c>
      <c r="G6965" t="s">
        <v>147</v>
      </c>
      <c r="H6965" s="1">
        <v>45727</v>
      </c>
      <c r="I6965" t="s">
        <v>2626</v>
      </c>
      <c r="J6965">
        <f t="shared" si="432"/>
        <v>366</v>
      </c>
      <c r="K6965">
        <f t="shared" si="433"/>
        <v>1</v>
      </c>
      <c r="L6965" s="9">
        <f t="shared" si="434"/>
        <v>442014068</v>
      </c>
      <c r="M6965" s="9">
        <f t="shared" si="435"/>
        <v>32210</v>
      </c>
    </row>
    <row r="6966" spans="1:13" x14ac:dyDescent="0.2">
      <c r="A6966" t="s">
        <v>2344</v>
      </c>
      <c r="B6966" t="s">
        <v>10</v>
      </c>
      <c r="C6966" t="s">
        <v>2345</v>
      </c>
      <c r="D6966" s="12">
        <v>31946</v>
      </c>
      <c r="E6966" s="11">
        <v>0</v>
      </c>
      <c r="F6966" t="s">
        <v>2346</v>
      </c>
      <c r="G6966" t="s">
        <v>147</v>
      </c>
      <c r="H6966" s="1">
        <v>45728</v>
      </c>
      <c r="I6966" t="s">
        <v>2347</v>
      </c>
      <c r="J6966">
        <f t="shared" si="432"/>
        <v>366</v>
      </c>
      <c r="K6966">
        <f t="shared" si="433"/>
        <v>1</v>
      </c>
      <c r="L6966" s="9">
        <f t="shared" si="434"/>
        <v>442014068</v>
      </c>
      <c r="M6966" s="9">
        <f t="shared" si="435"/>
        <v>31946</v>
      </c>
    </row>
    <row r="6967" spans="1:13" x14ac:dyDescent="0.2">
      <c r="A6967" t="s">
        <v>6797</v>
      </c>
      <c r="B6967" t="s">
        <v>10</v>
      </c>
      <c r="C6967" t="s">
        <v>6798</v>
      </c>
      <c r="D6967" s="12">
        <v>31829</v>
      </c>
      <c r="E6967" s="11">
        <v>0</v>
      </c>
      <c r="F6967" t="s">
        <v>6799</v>
      </c>
      <c r="G6967" t="s">
        <v>13</v>
      </c>
      <c r="H6967" s="1">
        <v>45712</v>
      </c>
      <c r="I6967" t="s">
        <v>6800</v>
      </c>
      <c r="J6967">
        <f t="shared" si="432"/>
        <v>366</v>
      </c>
      <c r="K6967">
        <f t="shared" si="433"/>
        <v>1</v>
      </c>
      <c r="L6967" s="9">
        <f t="shared" si="434"/>
        <v>442014068</v>
      </c>
      <c r="M6967" s="9">
        <f t="shared" si="435"/>
        <v>31829</v>
      </c>
    </row>
    <row r="6968" spans="1:13" x14ac:dyDescent="0.2">
      <c r="A6968" t="s">
        <v>6327</v>
      </c>
      <c r="B6968" t="s">
        <v>1701</v>
      </c>
      <c r="C6968" t="s">
        <v>6328</v>
      </c>
      <c r="D6968" s="12">
        <v>31593</v>
      </c>
      <c r="E6968" s="11">
        <v>0</v>
      </c>
      <c r="F6968" t="s">
        <v>6329</v>
      </c>
      <c r="G6968" t="s">
        <v>13</v>
      </c>
      <c r="H6968" s="1">
        <v>45714</v>
      </c>
      <c r="I6968" t="s">
        <v>6330</v>
      </c>
      <c r="J6968">
        <f t="shared" si="432"/>
        <v>250</v>
      </c>
      <c r="K6968">
        <f t="shared" si="433"/>
        <v>1</v>
      </c>
      <c r="L6968" s="9">
        <f t="shared" si="434"/>
        <v>408633237</v>
      </c>
      <c r="M6968" s="9">
        <f t="shared" si="435"/>
        <v>31593</v>
      </c>
    </row>
    <row r="6969" spans="1:13" x14ac:dyDescent="0.2">
      <c r="A6969" t="s">
        <v>2931</v>
      </c>
      <c r="B6969" t="s">
        <v>10</v>
      </c>
      <c r="C6969" t="s">
        <v>2932</v>
      </c>
      <c r="D6969" s="12">
        <v>31025</v>
      </c>
      <c r="E6969" s="11">
        <v>0</v>
      </c>
      <c r="F6969" t="s">
        <v>2933</v>
      </c>
      <c r="G6969" t="s">
        <v>13</v>
      </c>
      <c r="H6969" s="1">
        <v>45726</v>
      </c>
      <c r="I6969" t="s">
        <v>2934</v>
      </c>
      <c r="J6969">
        <f t="shared" si="432"/>
        <v>366</v>
      </c>
      <c r="K6969">
        <f t="shared" si="433"/>
        <v>1</v>
      </c>
      <c r="L6969" s="9">
        <f t="shared" si="434"/>
        <v>442014068</v>
      </c>
      <c r="M6969" s="9">
        <f t="shared" si="435"/>
        <v>31025</v>
      </c>
    </row>
    <row r="6970" spans="1:13" x14ac:dyDescent="0.2">
      <c r="A6970" t="s">
        <v>2650</v>
      </c>
      <c r="B6970" t="s">
        <v>10</v>
      </c>
      <c r="C6970" t="s">
        <v>2651</v>
      </c>
      <c r="D6970" s="12">
        <v>30000</v>
      </c>
      <c r="E6970" s="11">
        <v>25000</v>
      </c>
      <c r="F6970" t="s">
        <v>2652</v>
      </c>
      <c r="G6970" t="s">
        <v>130</v>
      </c>
      <c r="H6970" s="1">
        <v>45727</v>
      </c>
      <c r="I6970" t="s">
        <v>2653</v>
      </c>
      <c r="J6970">
        <f t="shared" si="432"/>
        <v>366</v>
      </c>
      <c r="K6970">
        <f t="shared" si="433"/>
        <v>1</v>
      </c>
      <c r="L6970" s="9">
        <f t="shared" si="434"/>
        <v>442014068</v>
      </c>
      <c r="M6970" s="9">
        <f t="shared" si="435"/>
        <v>30000</v>
      </c>
    </row>
    <row r="6971" spans="1:13" x14ac:dyDescent="0.2">
      <c r="A6971" t="s">
        <v>5264</v>
      </c>
      <c r="B6971" t="s">
        <v>926</v>
      </c>
      <c r="C6971" t="s">
        <v>5265</v>
      </c>
      <c r="D6971" s="12">
        <v>30000</v>
      </c>
      <c r="E6971" s="11">
        <v>0</v>
      </c>
      <c r="F6971" t="s">
        <v>5266</v>
      </c>
      <c r="G6971" t="s">
        <v>13</v>
      </c>
      <c r="H6971" s="1">
        <v>45716</v>
      </c>
      <c r="I6971" t="s">
        <v>5267</v>
      </c>
      <c r="J6971">
        <f t="shared" si="432"/>
        <v>109</v>
      </c>
      <c r="K6971">
        <f t="shared" si="433"/>
        <v>1</v>
      </c>
      <c r="L6971" s="9">
        <f t="shared" si="434"/>
        <v>185579277</v>
      </c>
      <c r="M6971" s="9">
        <f t="shared" si="435"/>
        <v>30000</v>
      </c>
    </row>
    <row r="6972" spans="1:13" x14ac:dyDescent="0.2">
      <c r="A6972" t="s">
        <v>11860</v>
      </c>
      <c r="B6972" t="s">
        <v>39</v>
      </c>
      <c r="C6972" t="s">
        <v>11861</v>
      </c>
      <c r="D6972" s="12">
        <v>30000</v>
      </c>
      <c r="E6972" s="11">
        <v>15000</v>
      </c>
      <c r="F6972" t="s">
        <v>11862</v>
      </c>
      <c r="G6972" t="s">
        <v>13</v>
      </c>
      <c r="H6972" s="1">
        <v>45698</v>
      </c>
      <c r="I6972" t="s">
        <v>11863</v>
      </c>
      <c r="J6972">
        <f t="shared" si="432"/>
        <v>324</v>
      </c>
      <c r="K6972">
        <f t="shared" si="433"/>
        <v>1</v>
      </c>
      <c r="L6972" s="9">
        <f t="shared" si="434"/>
        <v>1792436850</v>
      </c>
      <c r="M6972" s="9">
        <f t="shared" si="435"/>
        <v>30000</v>
      </c>
    </row>
    <row r="6973" spans="1:13" x14ac:dyDescent="0.2">
      <c r="A6973" t="s">
        <v>6323</v>
      </c>
      <c r="B6973" t="s">
        <v>1701</v>
      </c>
      <c r="C6973" t="s">
        <v>6324</v>
      </c>
      <c r="D6973" s="12">
        <v>29950</v>
      </c>
      <c r="E6973" s="11">
        <v>0</v>
      </c>
      <c r="F6973" t="s">
        <v>6325</v>
      </c>
      <c r="G6973" t="s">
        <v>13</v>
      </c>
      <c r="H6973" s="1">
        <v>45714</v>
      </c>
      <c r="I6973" t="s">
        <v>6326</v>
      </c>
      <c r="J6973">
        <f t="shared" si="432"/>
        <v>250</v>
      </c>
      <c r="K6973">
        <f t="shared" si="433"/>
        <v>1</v>
      </c>
      <c r="L6973" s="9">
        <f t="shared" si="434"/>
        <v>408633237</v>
      </c>
      <c r="M6973" s="9">
        <f t="shared" si="435"/>
        <v>29950</v>
      </c>
    </row>
    <row r="6974" spans="1:13" x14ac:dyDescent="0.2">
      <c r="A6974" t="s">
        <v>9687</v>
      </c>
      <c r="B6974" t="s">
        <v>8976</v>
      </c>
      <c r="C6974" t="s">
        <v>9688</v>
      </c>
      <c r="D6974" s="12">
        <v>29447</v>
      </c>
      <c r="E6974" s="11">
        <v>17528</v>
      </c>
      <c r="F6974" t="s">
        <v>9689</v>
      </c>
      <c r="G6974" t="s">
        <v>152</v>
      </c>
      <c r="H6974" s="1">
        <v>45702</v>
      </c>
      <c r="I6974" t="s">
        <v>9690</v>
      </c>
      <c r="J6974">
        <f t="shared" si="432"/>
        <v>350</v>
      </c>
      <c r="K6974">
        <f t="shared" si="433"/>
        <v>1</v>
      </c>
      <c r="L6974" s="9">
        <f t="shared" si="434"/>
        <v>1401538900</v>
      </c>
      <c r="M6974" s="9">
        <f t="shared" si="435"/>
        <v>29447</v>
      </c>
    </row>
    <row r="6975" spans="1:13" x14ac:dyDescent="0.2">
      <c r="A6975" t="s">
        <v>10825</v>
      </c>
      <c r="B6975" t="s">
        <v>56</v>
      </c>
      <c r="C6975" t="s">
        <v>10826</v>
      </c>
      <c r="D6975" s="12">
        <v>29345</v>
      </c>
      <c r="E6975" s="11">
        <v>29345</v>
      </c>
      <c r="F6975" t="s">
        <v>10827</v>
      </c>
      <c r="G6975" t="s">
        <v>13</v>
      </c>
      <c r="H6975" s="1">
        <v>45701</v>
      </c>
      <c r="I6975" t="s">
        <v>10828</v>
      </c>
      <c r="J6975">
        <f t="shared" si="432"/>
        <v>673</v>
      </c>
      <c r="K6975">
        <f t="shared" si="433"/>
        <v>1</v>
      </c>
      <c r="L6975" s="9">
        <f t="shared" si="434"/>
        <v>5115679510</v>
      </c>
      <c r="M6975" s="9">
        <f t="shared" si="435"/>
        <v>29345</v>
      </c>
    </row>
    <row r="6976" spans="1:13" x14ac:dyDescent="0.2">
      <c r="A6976" t="s">
        <v>7218</v>
      </c>
      <c r="B6976" t="s">
        <v>56</v>
      </c>
      <c r="C6976" t="s">
        <v>7219</v>
      </c>
      <c r="D6976" s="12">
        <v>28912</v>
      </c>
      <c r="E6976" s="11">
        <v>0</v>
      </c>
      <c r="F6976" t="s">
        <v>7220</v>
      </c>
      <c r="G6976" t="s">
        <v>130</v>
      </c>
      <c r="H6976" s="1">
        <v>45709</v>
      </c>
      <c r="I6976" t="s">
        <v>7221</v>
      </c>
      <c r="J6976">
        <f t="shared" si="432"/>
        <v>673</v>
      </c>
      <c r="K6976">
        <f t="shared" si="433"/>
        <v>1</v>
      </c>
      <c r="L6976" s="9">
        <f t="shared" si="434"/>
        <v>5115679510</v>
      </c>
      <c r="M6976" s="9">
        <f t="shared" si="435"/>
        <v>28912</v>
      </c>
    </row>
    <row r="6977" spans="1:13" x14ac:dyDescent="0.2">
      <c r="A6977" t="s">
        <v>9683</v>
      </c>
      <c r="B6977" t="s">
        <v>8976</v>
      </c>
      <c r="C6977" t="s">
        <v>9684</v>
      </c>
      <c r="D6977" s="12">
        <v>28000</v>
      </c>
      <c r="E6977" s="11">
        <v>27200</v>
      </c>
      <c r="F6977" t="s">
        <v>9685</v>
      </c>
      <c r="G6977" t="s">
        <v>13</v>
      </c>
      <c r="H6977" s="1">
        <v>45702</v>
      </c>
      <c r="I6977" t="s">
        <v>9686</v>
      </c>
      <c r="J6977">
        <f t="shared" si="432"/>
        <v>350</v>
      </c>
      <c r="K6977">
        <f t="shared" si="433"/>
        <v>1</v>
      </c>
      <c r="L6977" s="9">
        <f t="shared" si="434"/>
        <v>1401538900</v>
      </c>
      <c r="M6977" s="9">
        <f t="shared" si="435"/>
        <v>28000</v>
      </c>
    </row>
    <row r="6978" spans="1:13" x14ac:dyDescent="0.2">
      <c r="A6978" t="s">
        <v>4529</v>
      </c>
      <c r="B6978" t="s">
        <v>10</v>
      </c>
      <c r="C6978" t="s">
        <v>4530</v>
      </c>
      <c r="D6978" s="12">
        <v>27709</v>
      </c>
      <c r="E6978" s="11">
        <v>0</v>
      </c>
      <c r="F6978" t="s">
        <v>4531</v>
      </c>
      <c r="G6978" t="s">
        <v>147</v>
      </c>
      <c r="H6978" s="1">
        <v>45720</v>
      </c>
      <c r="I6978" t="s">
        <v>4532</v>
      </c>
      <c r="J6978">
        <f t="shared" ref="J6978:J7041" si="436">COUNTIF(B:B, B6978)</f>
        <v>366</v>
      </c>
      <c r="K6978">
        <f t="shared" ref="K6978:K7041" si="437">COUNTIF(C:C,C6978)</f>
        <v>1</v>
      </c>
      <c r="L6978" s="9">
        <f t="shared" ref="L6978:L7041" si="438">SUMIF(B:B,B6978,D:D)</f>
        <v>442014068</v>
      </c>
      <c r="M6978" s="9">
        <f t="shared" ref="M6978:M7041" si="439">SUMIF(C:C,C6978, D:D)</f>
        <v>27709</v>
      </c>
    </row>
    <row r="6979" spans="1:13" x14ac:dyDescent="0.2">
      <c r="A6979" t="s">
        <v>2373</v>
      </c>
      <c r="B6979" t="s">
        <v>1793</v>
      </c>
      <c r="C6979" t="s">
        <v>2374</v>
      </c>
      <c r="D6979" s="12">
        <v>13560</v>
      </c>
      <c r="E6979" s="11">
        <v>0</v>
      </c>
      <c r="F6979" t="s">
        <v>2375</v>
      </c>
      <c r="G6979" t="s">
        <v>13</v>
      </c>
      <c r="H6979" s="1">
        <v>45728</v>
      </c>
      <c r="I6979" t="s">
        <v>2376</v>
      </c>
      <c r="J6979">
        <f t="shared" si="436"/>
        <v>85</v>
      </c>
      <c r="K6979">
        <f t="shared" si="437"/>
        <v>2</v>
      </c>
      <c r="L6979" s="9">
        <f t="shared" si="438"/>
        <v>35074817</v>
      </c>
      <c r="M6979" s="9">
        <f t="shared" si="439"/>
        <v>27120</v>
      </c>
    </row>
    <row r="6980" spans="1:13" x14ac:dyDescent="0.2">
      <c r="A6980" t="s">
        <v>3077</v>
      </c>
      <c r="B6980" t="s">
        <v>1793</v>
      </c>
      <c r="C6980" t="s">
        <v>2374</v>
      </c>
      <c r="D6980" s="12">
        <v>13560</v>
      </c>
      <c r="E6980" s="11">
        <v>0</v>
      </c>
      <c r="F6980" t="s">
        <v>3078</v>
      </c>
      <c r="G6980" t="s">
        <v>13</v>
      </c>
      <c r="H6980" s="1">
        <v>45723</v>
      </c>
      <c r="I6980" t="s">
        <v>3079</v>
      </c>
      <c r="J6980">
        <f t="shared" si="436"/>
        <v>85</v>
      </c>
      <c r="K6980">
        <f t="shared" si="437"/>
        <v>2</v>
      </c>
      <c r="L6980" s="9">
        <f t="shared" si="438"/>
        <v>35074817</v>
      </c>
      <c r="M6980" s="9">
        <f t="shared" si="439"/>
        <v>27120</v>
      </c>
    </row>
    <row r="6981" spans="1:13" x14ac:dyDescent="0.2">
      <c r="A6981" t="s">
        <v>6315</v>
      </c>
      <c r="B6981" t="s">
        <v>1701</v>
      </c>
      <c r="C6981" t="s">
        <v>6316</v>
      </c>
      <c r="D6981" s="12">
        <v>26000</v>
      </c>
      <c r="E6981" s="11">
        <v>0</v>
      </c>
      <c r="F6981" t="s">
        <v>6317</v>
      </c>
      <c r="G6981" t="s">
        <v>13</v>
      </c>
      <c r="H6981" s="1">
        <v>45714</v>
      </c>
      <c r="I6981" t="s">
        <v>6318</v>
      </c>
      <c r="J6981">
        <f t="shared" si="436"/>
        <v>250</v>
      </c>
      <c r="K6981">
        <f t="shared" si="437"/>
        <v>1</v>
      </c>
      <c r="L6981" s="9">
        <f t="shared" si="438"/>
        <v>408633237</v>
      </c>
      <c r="M6981" s="9">
        <f t="shared" si="439"/>
        <v>26000</v>
      </c>
    </row>
    <row r="6982" spans="1:13" x14ac:dyDescent="0.2">
      <c r="A6982" t="s">
        <v>3566</v>
      </c>
      <c r="B6982" t="s">
        <v>10</v>
      </c>
      <c r="C6982" t="s">
        <v>3567</v>
      </c>
      <c r="D6982" s="12">
        <v>25000</v>
      </c>
      <c r="E6982" s="11">
        <v>0</v>
      </c>
      <c r="F6982" t="s">
        <v>3568</v>
      </c>
      <c r="G6982" t="s">
        <v>121</v>
      </c>
      <c r="H6982" s="1">
        <v>45722</v>
      </c>
      <c r="I6982" t="s">
        <v>3569</v>
      </c>
      <c r="J6982">
        <f t="shared" si="436"/>
        <v>366</v>
      </c>
      <c r="K6982">
        <f t="shared" si="437"/>
        <v>1</v>
      </c>
      <c r="L6982" s="9">
        <f t="shared" si="438"/>
        <v>442014068</v>
      </c>
      <c r="M6982" s="9">
        <f t="shared" si="439"/>
        <v>25000</v>
      </c>
    </row>
    <row r="6983" spans="1:13" x14ac:dyDescent="0.2">
      <c r="A6983" t="s">
        <v>8781</v>
      </c>
      <c r="B6983" t="s">
        <v>56</v>
      </c>
      <c r="C6983" t="s">
        <v>8782</v>
      </c>
      <c r="D6983" s="12">
        <v>25000</v>
      </c>
      <c r="E6983" s="11">
        <v>0</v>
      </c>
      <c r="F6983" t="s">
        <v>8783</v>
      </c>
      <c r="G6983" t="s">
        <v>13</v>
      </c>
      <c r="H6983" s="1">
        <v>45706</v>
      </c>
      <c r="I6983" t="s">
        <v>8784</v>
      </c>
      <c r="J6983">
        <f t="shared" si="436"/>
        <v>673</v>
      </c>
      <c r="K6983">
        <f t="shared" si="437"/>
        <v>1</v>
      </c>
      <c r="L6983" s="9">
        <f t="shared" si="438"/>
        <v>5115679510</v>
      </c>
      <c r="M6983" s="9">
        <f t="shared" si="439"/>
        <v>25000</v>
      </c>
    </row>
    <row r="6984" spans="1:13" x14ac:dyDescent="0.2">
      <c r="A6984" t="s">
        <v>7924</v>
      </c>
      <c r="B6984" t="s">
        <v>4450</v>
      </c>
      <c r="C6984" t="s">
        <v>7925</v>
      </c>
      <c r="D6984" s="12">
        <v>24999</v>
      </c>
      <c r="E6984" s="11">
        <v>0</v>
      </c>
      <c r="F6984" t="s">
        <v>7926</v>
      </c>
      <c r="G6984" t="s">
        <v>13</v>
      </c>
      <c r="H6984" s="1">
        <v>45706</v>
      </c>
      <c r="I6984" t="s">
        <v>7927</v>
      </c>
      <c r="J6984">
        <f t="shared" si="436"/>
        <v>9</v>
      </c>
      <c r="K6984">
        <f t="shared" si="437"/>
        <v>1</v>
      </c>
      <c r="L6984" s="9">
        <f t="shared" si="438"/>
        <v>5029881</v>
      </c>
      <c r="M6984" s="9">
        <f t="shared" si="439"/>
        <v>24999</v>
      </c>
    </row>
    <row r="6985" spans="1:13" x14ac:dyDescent="0.2">
      <c r="A6985" t="s">
        <v>9672</v>
      </c>
      <c r="B6985" t="s">
        <v>8976</v>
      </c>
      <c r="C6985" t="s">
        <v>9673</v>
      </c>
      <c r="D6985" s="12">
        <v>24942</v>
      </c>
      <c r="E6985" s="11">
        <v>24942</v>
      </c>
      <c r="F6985" t="s">
        <v>9674</v>
      </c>
      <c r="G6985" t="s">
        <v>13</v>
      </c>
      <c r="H6985" s="1">
        <v>45702</v>
      </c>
      <c r="I6985" t="s">
        <v>9675</v>
      </c>
      <c r="J6985">
        <f t="shared" si="436"/>
        <v>350</v>
      </c>
      <c r="K6985">
        <f t="shared" si="437"/>
        <v>1</v>
      </c>
      <c r="L6985" s="9">
        <f t="shared" si="438"/>
        <v>1401538900</v>
      </c>
      <c r="M6985" s="9">
        <f t="shared" si="439"/>
        <v>24942</v>
      </c>
    </row>
    <row r="6986" spans="1:13" x14ac:dyDescent="0.2">
      <c r="A6986" t="s">
        <v>4189</v>
      </c>
      <c r="B6986" t="s">
        <v>10</v>
      </c>
      <c r="C6986" t="s">
        <v>4190</v>
      </c>
      <c r="D6986" s="12">
        <v>24750</v>
      </c>
      <c r="E6986" s="11">
        <v>0</v>
      </c>
      <c r="F6986" t="s">
        <v>4191</v>
      </c>
      <c r="G6986" t="s">
        <v>116</v>
      </c>
      <c r="H6986" s="1">
        <v>45721</v>
      </c>
      <c r="I6986" t="s">
        <v>4192</v>
      </c>
      <c r="J6986">
        <f t="shared" si="436"/>
        <v>366</v>
      </c>
      <c r="K6986">
        <f t="shared" si="437"/>
        <v>1</v>
      </c>
      <c r="L6986" s="9">
        <f t="shared" si="438"/>
        <v>442014068</v>
      </c>
      <c r="M6986" s="9">
        <f t="shared" si="439"/>
        <v>24750</v>
      </c>
    </row>
    <row r="6987" spans="1:13" x14ac:dyDescent="0.2">
      <c r="A6987" t="s">
        <v>10810</v>
      </c>
      <c r="B6987" t="s">
        <v>56</v>
      </c>
      <c r="C6987" t="s">
        <v>10811</v>
      </c>
      <c r="D6987" s="12">
        <v>24000</v>
      </c>
      <c r="E6987" s="11">
        <v>0</v>
      </c>
      <c r="F6987" t="s">
        <v>10812</v>
      </c>
      <c r="G6987" t="s">
        <v>2259</v>
      </c>
      <c r="H6987" s="1">
        <v>45701</v>
      </c>
      <c r="J6987">
        <f t="shared" si="436"/>
        <v>673</v>
      </c>
      <c r="K6987">
        <f t="shared" si="437"/>
        <v>1</v>
      </c>
      <c r="L6987" s="9">
        <f t="shared" si="438"/>
        <v>5115679510</v>
      </c>
      <c r="M6987" s="9">
        <f t="shared" si="439"/>
        <v>24000</v>
      </c>
    </row>
    <row r="6988" spans="1:13" x14ac:dyDescent="0.2">
      <c r="A6988" t="s">
        <v>8675</v>
      </c>
      <c r="B6988" t="s">
        <v>1456</v>
      </c>
      <c r="C6988" t="s">
        <v>8676</v>
      </c>
      <c r="D6988" s="12">
        <v>23443</v>
      </c>
      <c r="E6988" s="11">
        <v>23443</v>
      </c>
      <c r="F6988" t="s">
        <v>8677</v>
      </c>
      <c r="G6988" t="s">
        <v>152</v>
      </c>
      <c r="H6988" s="1">
        <v>45706</v>
      </c>
      <c r="I6988" t="s">
        <v>8678</v>
      </c>
      <c r="J6988">
        <f t="shared" si="436"/>
        <v>81</v>
      </c>
      <c r="K6988">
        <f t="shared" si="437"/>
        <v>1</v>
      </c>
      <c r="L6988" s="9">
        <f t="shared" si="438"/>
        <v>168045214</v>
      </c>
      <c r="M6988" s="9">
        <f t="shared" si="439"/>
        <v>23443</v>
      </c>
    </row>
    <row r="6989" spans="1:13" x14ac:dyDescent="0.2">
      <c r="A6989" t="s">
        <v>10806</v>
      </c>
      <c r="B6989" t="s">
        <v>56</v>
      </c>
      <c r="C6989" t="s">
        <v>10807</v>
      </c>
      <c r="D6989" s="12">
        <v>22569</v>
      </c>
      <c r="E6989" s="11">
        <v>4404</v>
      </c>
      <c r="F6989" t="s">
        <v>10808</v>
      </c>
      <c r="G6989" t="s">
        <v>116</v>
      </c>
      <c r="H6989" s="1">
        <v>45701</v>
      </c>
      <c r="I6989" t="s">
        <v>10809</v>
      </c>
      <c r="J6989">
        <f t="shared" si="436"/>
        <v>673</v>
      </c>
      <c r="K6989">
        <f t="shared" si="437"/>
        <v>1</v>
      </c>
      <c r="L6989" s="9">
        <f t="shared" si="438"/>
        <v>5115679510</v>
      </c>
      <c r="M6989" s="9">
        <f t="shared" si="439"/>
        <v>22569</v>
      </c>
    </row>
    <row r="6990" spans="1:13" x14ac:dyDescent="0.2">
      <c r="A6990" t="s">
        <v>1989</v>
      </c>
      <c r="B6990" t="s">
        <v>39</v>
      </c>
      <c r="C6990" t="s">
        <v>1990</v>
      </c>
      <c r="D6990" s="12">
        <v>22112</v>
      </c>
      <c r="E6990" s="11">
        <v>22112</v>
      </c>
      <c r="F6990" t="s">
        <v>1991</v>
      </c>
      <c r="G6990" t="s">
        <v>13</v>
      </c>
      <c r="H6990" s="1">
        <v>45729</v>
      </c>
      <c r="I6990" t="s">
        <v>1992</v>
      </c>
      <c r="J6990">
        <f t="shared" si="436"/>
        <v>324</v>
      </c>
      <c r="K6990">
        <f t="shared" si="437"/>
        <v>1</v>
      </c>
      <c r="L6990" s="9">
        <f t="shared" si="438"/>
        <v>1792436850</v>
      </c>
      <c r="M6990" s="9">
        <f t="shared" si="439"/>
        <v>22112</v>
      </c>
    </row>
    <row r="6991" spans="1:13" x14ac:dyDescent="0.2">
      <c r="A6991" t="s">
        <v>8010</v>
      </c>
      <c r="B6991" t="s">
        <v>2256</v>
      </c>
      <c r="C6991" t="s">
        <v>8011</v>
      </c>
      <c r="D6991" s="12">
        <v>22000</v>
      </c>
      <c r="E6991" s="11">
        <v>16500</v>
      </c>
      <c r="F6991" t="s">
        <v>8012</v>
      </c>
      <c r="G6991" t="s">
        <v>130</v>
      </c>
      <c r="H6991" s="1">
        <v>45706</v>
      </c>
      <c r="I6991" t="s">
        <v>8013</v>
      </c>
      <c r="J6991">
        <f t="shared" si="436"/>
        <v>5</v>
      </c>
      <c r="K6991">
        <f t="shared" si="437"/>
        <v>1</v>
      </c>
      <c r="L6991" s="9">
        <f t="shared" si="438"/>
        <v>353073</v>
      </c>
      <c r="M6991" s="9">
        <f t="shared" si="439"/>
        <v>22000</v>
      </c>
    </row>
    <row r="6992" spans="1:13" x14ac:dyDescent="0.2">
      <c r="A6992" t="s">
        <v>11174</v>
      </c>
      <c r="B6992" t="s">
        <v>926</v>
      </c>
      <c r="C6992" t="s">
        <v>11175</v>
      </c>
      <c r="D6992" s="12">
        <v>22000</v>
      </c>
      <c r="E6992" s="11">
        <v>0</v>
      </c>
      <c r="F6992" t="s">
        <v>11176</v>
      </c>
      <c r="G6992" t="s">
        <v>130</v>
      </c>
      <c r="H6992" s="1">
        <v>45701</v>
      </c>
      <c r="I6992" t="s">
        <v>11177</v>
      </c>
      <c r="J6992">
        <f t="shared" si="436"/>
        <v>109</v>
      </c>
      <c r="K6992">
        <f t="shared" si="437"/>
        <v>1</v>
      </c>
      <c r="L6992" s="9">
        <f t="shared" si="438"/>
        <v>185579277</v>
      </c>
      <c r="M6992" s="9">
        <f t="shared" si="439"/>
        <v>22000</v>
      </c>
    </row>
    <row r="6993" spans="1:13" x14ac:dyDescent="0.2">
      <c r="A6993" t="s">
        <v>5967</v>
      </c>
      <c r="B6993" t="s">
        <v>10</v>
      </c>
      <c r="C6993" t="s">
        <v>5968</v>
      </c>
      <c r="D6993" s="12">
        <v>21800</v>
      </c>
      <c r="E6993" s="11">
        <v>0</v>
      </c>
      <c r="F6993" t="s">
        <v>5969</v>
      </c>
      <c r="G6993" t="s">
        <v>13</v>
      </c>
      <c r="H6993" s="1">
        <v>45714</v>
      </c>
      <c r="I6993" t="s">
        <v>5970</v>
      </c>
      <c r="J6993">
        <f t="shared" si="436"/>
        <v>366</v>
      </c>
      <c r="K6993">
        <f t="shared" si="437"/>
        <v>1</v>
      </c>
      <c r="L6993" s="9">
        <f t="shared" si="438"/>
        <v>442014068</v>
      </c>
      <c r="M6993" s="9">
        <f t="shared" si="439"/>
        <v>21800</v>
      </c>
    </row>
    <row r="6994" spans="1:13" x14ac:dyDescent="0.2">
      <c r="A6994" t="s">
        <v>3088</v>
      </c>
      <c r="B6994" t="s">
        <v>1793</v>
      </c>
      <c r="C6994" t="s">
        <v>3089</v>
      </c>
      <c r="D6994" s="12">
        <v>21795</v>
      </c>
      <c r="E6994" s="11">
        <v>0</v>
      </c>
      <c r="F6994" t="s">
        <v>3090</v>
      </c>
      <c r="G6994" t="s">
        <v>13</v>
      </c>
      <c r="H6994" s="1">
        <v>45723</v>
      </c>
      <c r="I6994" t="s">
        <v>3091</v>
      </c>
      <c r="J6994">
        <f t="shared" si="436"/>
        <v>85</v>
      </c>
      <c r="K6994">
        <f t="shared" si="437"/>
        <v>1</v>
      </c>
      <c r="L6994" s="9">
        <f t="shared" si="438"/>
        <v>35074817</v>
      </c>
      <c r="M6994" s="9">
        <f t="shared" si="439"/>
        <v>21795</v>
      </c>
    </row>
    <row r="6995" spans="1:13" x14ac:dyDescent="0.2">
      <c r="A6995" t="s">
        <v>4395</v>
      </c>
      <c r="B6995" t="s">
        <v>1701</v>
      </c>
      <c r="C6995" t="s">
        <v>4396</v>
      </c>
      <c r="D6995" s="12">
        <v>21700</v>
      </c>
      <c r="E6995" s="11">
        <v>21700</v>
      </c>
      <c r="F6995" t="s">
        <v>4397</v>
      </c>
      <c r="G6995" t="s">
        <v>13</v>
      </c>
      <c r="H6995" s="1">
        <v>45721</v>
      </c>
      <c r="I6995" t="s">
        <v>4398</v>
      </c>
      <c r="J6995">
        <f t="shared" si="436"/>
        <v>250</v>
      </c>
      <c r="K6995">
        <f t="shared" si="437"/>
        <v>1</v>
      </c>
      <c r="L6995" s="9">
        <f t="shared" si="438"/>
        <v>408633237</v>
      </c>
      <c r="M6995" s="9">
        <f t="shared" si="439"/>
        <v>21700</v>
      </c>
    </row>
    <row r="6996" spans="1:13" x14ac:dyDescent="0.2">
      <c r="A6996" t="s">
        <v>6648</v>
      </c>
      <c r="B6996" t="s">
        <v>1701</v>
      </c>
      <c r="C6996" t="s">
        <v>6649</v>
      </c>
      <c r="D6996" s="12">
        <v>21204</v>
      </c>
      <c r="E6996" s="11">
        <v>0</v>
      </c>
      <c r="F6996" t="s">
        <v>6650</v>
      </c>
      <c r="G6996" t="s">
        <v>13</v>
      </c>
      <c r="H6996" s="1">
        <v>45713</v>
      </c>
      <c r="I6996" t="s">
        <v>6651</v>
      </c>
      <c r="J6996">
        <f t="shared" si="436"/>
        <v>250</v>
      </c>
      <c r="K6996">
        <f t="shared" si="437"/>
        <v>1</v>
      </c>
      <c r="L6996" s="9">
        <f t="shared" si="438"/>
        <v>408633237</v>
      </c>
      <c r="M6996" s="9">
        <f t="shared" si="439"/>
        <v>21204</v>
      </c>
    </row>
    <row r="6997" spans="1:13" x14ac:dyDescent="0.2">
      <c r="A6997" t="s">
        <v>10802</v>
      </c>
      <c r="B6997" t="s">
        <v>56</v>
      </c>
      <c r="C6997" t="s">
        <v>10803</v>
      </c>
      <c r="D6997" s="12">
        <v>20124</v>
      </c>
      <c r="E6997" s="11">
        <v>20124</v>
      </c>
      <c r="F6997" t="s">
        <v>10804</v>
      </c>
      <c r="G6997" t="s">
        <v>13</v>
      </c>
      <c r="H6997" s="1">
        <v>45701</v>
      </c>
      <c r="I6997" t="s">
        <v>10805</v>
      </c>
      <c r="J6997">
        <f t="shared" si="436"/>
        <v>673</v>
      </c>
      <c r="K6997">
        <f t="shared" si="437"/>
        <v>1</v>
      </c>
      <c r="L6997" s="9">
        <f t="shared" si="438"/>
        <v>5115679510</v>
      </c>
      <c r="M6997" s="9">
        <f t="shared" si="439"/>
        <v>20124</v>
      </c>
    </row>
    <row r="6998" spans="1:13" x14ac:dyDescent="0.2">
      <c r="A6998" t="s">
        <v>3479</v>
      </c>
      <c r="B6998" t="s">
        <v>39</v>
      </c>
      <c r="C6998" t="s">
        <v>3480</v>
      </c>
      <c r="D6998" s="12">
        <v>20077</v>
      </c>
      <c r="E6998" s="11">
        <v>0</v>
      </c>
      <c r="F6998" t="s">
        <v>3481</v>
      </c>
      <c r="G6998" t="s">
        <v>13</v>
      </c>
      <c r="H6998" s="1">
        <v>45722</v>
      </c>
      <c r="I6998" t="s">
        <v>3482</v>
      </c>
      <c r="J6998">
        <f t="shared" si="436"/>
        <v>324</v>
      </c>
      <c r="K6998">
        <f t="shared" si="437"/>
        <v>1</v>
      </c>
      <c r="L6998" s="9">
        <f t="shared" si="438"/>
        <v>1792436850</v>
      </c>
      <c r="M6998" s="9">
        <f t="shared" si="439"/>
        <v>20077</v>
      </c>
    </row>
    <row r="6999" spans="1:13" x14ac:dyDescent="0.2">
      <c r="A6999" t="s">
        <v>5963</v>
      </c>
      <c r="B6999" t="s">
        <v>10</v>
      </c>
      <c r="C6999" t="s">
        <v>5964</v>
      </c>
      <c r="D6999" s="12">
        <v>20000</v>
      </c>
      <c r="E6999" s="11">
        <v>0</v>
      </c>
      <c r="F6999" t="s">
        <v>5965</v>
      </c>
      <c r="G6999" t="s">
        <v>13</v>
      </c>
      <c r="H6999" s="1">
        <v>45714</v>
      </c>
      <c r="I6999" t="s">
        <v>5966</v>
      </c>
      <c r="J6999">
        <f t="shared" si="436"/>
        <v>366</v>
      </c>
      <c r="K6999">
        <f t="shared" si="437"/>
        <v>1</v>
      </c>
      <c r="L6999" s="9">
        <f t="shared" si="438"/>
        <v>442014068</v>
      </c>
      <c r="M6999" s="9">
        <f t="shared" si="439"/>
        <v>20000</v>
      </c>
    </row>
    <row r="7000" spans="1:13" x14ac:dyDescent="0.2">
      <c r="A7000" t="s">
        <v>6755</v>
      </c>
      <c r="B7000" t="s">
        <v>909</v>
      </c>
      <c r="C7000" t="s">
        <v>6756</v>
      </c>
      <c r="D7000" s="12">
        <v>20000</v>
      </c>
      <c r="E7000" s="11">
        <v>0</v>
      </c>
      <c r="F7000" t="s">
        <v>6757</v>
      </c>
      <c r="G7000" t="s">
        <v>13</v>
      </c>
      <c r="H7000" s="1">
        <v>45712</v>
      </c>
      <c r="I7000" t="s">
        <v>6758</v>
      </c>
      <c r="J7000">
        <f t="shared" si="436"/>
        <v>68</v>
      </c>
      <c r="K7000">
        <f t="shared" si="437"/>
        <v>1</v>
      </c>
      <c r="L7000" s="9">
        <f t="shared" si="438"/>
        <v>228646144</v>
      </c>
      <c r="M7000" s="9">
        <f t="shared" si="439"/>
        <v>20000</v>
      </c>
    </row>
    <row r="7001" spans="1:13" x14ac:dyDescent="0.2">
      <c r="A7001" t="s">
        <v>10783</v>
      </c>
      <c r="B7001" t="s">
        <v>1456</v>
      </c>
      <c r="C7001" t="s">
        <v>10784</v>
      </c>
      <c r="D7001" s="12">
        <v>20000</v>
      </c>
      <c r="E7001" s="11">
        <v>0</v>
      </c>
      <c r="F7001" t="s">
        <v>10785</v>
      </c>
      <c r="G7001" t="s">
        <v>13</v>
      </c>
      <c r="H7001" s="1">
        <v>45701</v>
      </c>
      <c r="I7001" t="s">
        <v>10786</v>
      </c>
      <c r="J7001">
        <f t="shared" si="436"/>
        <v>81</v>
      </c>
      <c r="K7001">
        <f t="shared" si="437"/>
        <v>1</v>
      </c>
      <c r="L7001" s="9">
        <f t="shared" si="438"/>
        <v>168045214</v>
      </c>
      <c r="M7001" s="9">
        <f t="shared" si="439"/>
        <v>20000</v>
      </c>
    </row>
    <row r="7002" spans="1:13" x14ac:dyDescent="0.2">
      <c r="A7002" t="s">
        <v>12402</v>
      </c>
      <c r="B7002" t="s">
        <v>832</v>
      </c>
      <c r="C7002" t="s">
        <v>12403</v>
      </c>
      <c r="D7002" s="12">
        <v>20000</v>
      </c>
      <c r="E7002" s="11">
        <v>14351</v>
      </c>
      <c r="F7002" t="s">
        <v>12404</v>
      </c>
      <c r="G7002" t="s">
        <v>13</v>
      </c>
      <c r="H7002" s="1">
        <v>45694</v>
      </c>
      <c r="I7002" t="s">
        <v>12405</v>
      </c>
      <c r="J7002">
        <f t="shared" si="436"/>
        <v>47</v>
      </c>
      <c r="K7002">
        <f t="shared" si="437"/>
        <v>1</v>
      </c>
      <c r="L7002" s="9">
        <f t="shared" si="438"/>
        <v>160051169</v>
      </c>
      <c r="M7002" s="9">
        <f t="shared" si="439"/>
        <v>20000</v>
      </c>
    </row>
    <row r="7003" spans="1:13" x14ac:dyDescent="0.2">
      <c r="A7003" t="s">
        <v>5384</v>
      </c>
      <c r="B7003" t="s">
        <v>10</v>
      </c>
      <c r="C7003" t="s">
        <v>5385</v>
      </c>
      <c r="D7003" s="12">
        <v>19780</v>
      </c>
      <c r="E7003" s="11">
        <v>0</v>
      </c>
      <c r="F7003" t="s">
        <v>5386</v>
      </c>
      <c r="G7003" t="s">
        <v>130</v>
      </c>
      <c r="H7003" s="1">
        <v>45715</v>
      </c>
      <c r="I7003" t="s">
        <v>5387</v>
      </c>
      <c r="J7003">
        <f t="shared" si="436"/>
        <v>366</v>
      </c>
      <c r="K7003">
        <f t="shared" si="437"/>
        <v>1</v>
      </c>
      <c r="L7003" s="9">
        <f t="shared" si="438"/>
        <v>442014068</v>
      </c>
      <c r="M7003" s="9">
        <f t="shared" si="439"/>
        <v>19780</v>
      </c>
    </row>
    <row r="7004" spans="1:13" x14ac:dyDescent="0.2">
      <c r="A7004" t="s">
        <v>3084</v>
      </c>
      <c r="B7004" t="s">
        <v>1793</v>
      </c>
      <c r="C7004" t="s">
        <v>3085</v>
      </c>
      <c r="D7004" s="12">
        <v>19706</v>
      </c>
      <c r="E7004" s="11">
        <v>0</v>
      </c>
      <c r="F7004" t="s">
        <v>3086</v>
      </c>
      <c r="G7004" t="s">
        <v>13</v>
      </c>
      <c r="H7004" s="1">
        <v>45723</v>
      </c>
      <c r="I7004" t="s">
        <v>3087</v>
      </c>
      <c r="J7004">
        <f t="shared" si="436"/>
        <v>85</v>
      </c>
      <c r="K7004">
        <f t="shared" si="437"/>
        <v>1</v>
      </c>
      <c r="L7004" s="9">
        <f t="shared" si="438"/>
        <v>35074817</v>
      </c>
      <c r="M7004" s="9">
        <f t="shared" si="439"/>
        <v>19706</v>
      </c>
    </row>
    <row r="7005" spans="1:13" x14ac:dyDescent="0.2">
      <c r="A7005" t="s">
        <v>1417</v>
      </c>
      <c r="B7005" t="s">
        <v>113</v>
      </c>
      <c r="C7005" t="s">
        <v>1418</v>
      </c>
      <c r="D7005" s="12">
        <v>19608</v>
      </c>
      <c r="E7005" s="11">
        <v>0</v>
      </c>
      <c r="F7005" t="s">
        <v>1419</v>
      </c>
      <c r="G7005" t="s">
        <v>130</v>
      </c>
      <c r="H7005" s="1">
        <v>45735</v>
      </c>
      <c r="I7005" t="s">
        <v>1420</v>
      </c>
      <c r="J7005">
        <f t="shared" si="436"/>
        <v>194</v>
      </c>
      <c r="K7005">
        <f t="shared" si="437"/>
        <v>1</v>
      </c>
      <c r="L7005" s="9">
        <f t="shared" si="438"/>
        <v>1107339336</v>
      </c>
      <c r="M7005" s="9">
        <f t="shared" si="439"/>
        <v>19608</v>
      </c>
    </row>
    <row r="7006" spans="1:13" x14ac:dyDescent="0.2">
      <c r="A7006" t="s">
        <v>10795</v>
      </c>
      <c r="B7006" t="s">
        <v>56</v>
      </c>
      <c r="C7006" t="s">
        <v>10796</v>
      </c>
      <c r="D7006" s="12">
        <v>19500</v>
      </c>
      <c r="E7006" s="11">
        <v>0</v>
      </c>
      <c r="F7006" t="s">
        <v>10797</v>
      </c>
      <c r="G7006" t="s">
        <v>13</v>
      </c>
      <c r="H7006" s="1">
        <v>45701</v>
      </c>
      <c r="I7006" t="s">
        <v>10798</v>
      </c>
      <c r="J7006">
        <f t="shared" si="436"/>
        <v>673</v>
      </c>
      <c r="K7006">
        <f t="shared" si="437"/>
        <v>1</v>
      </c>
      <c r="L7006" s="9">
        <f t="shared" si="438"/>
        <v>5115679510</v>
      </c>
      <c r="M7006" s="9">
        <f t="shared" si="439"/>
        <v>19500</v>
      </c>
    </row>
    <row r="7007" spans="1:13" x14ac:dyDescent="0.2">
      <c r="A7007" t="s">
        <v>9443</v>
      </c>
      <c r="B7007" t="s">
        <v>926</v>
      </c>
      <c r="C7007" t="s">
        <v>9444</v>
      </c>
      <c r="D7007" s="12">
        <v>19200</v>
      </c>
      <c r="E7007" s="11">
        <v>0</v>
      </c>
      <c r="F7007" t="s">
        <v>9445</v>
      </c>
      <c r="G7007" t="s">
        <v>130</v>
      </c>
      <c r="H7007" s="1">
        <v>45702</v>
      </c>
      <c r="I7007" t="s">
        <v>9446</v>
      </c>
      <c r="J7007">
        <f t="shared" si="436"/>
        <v>109</v>
      </c>
      <c r="K7007">
        <f t="shared" si="437"/>
        <v>1</v>
      </c>
      <c r="L7007" s="9">
        <f t="shared" si="438"/>
        <v>185579277</v>
      </c>
      <c r="M7007" s="9">
        <f t="shared" si="439"/>
        <v>19200</v>
      </c>
    </row>
    <row r="7008" spans="1:13" x14ac:dyDescent="0.2">
      <c r="A7008" t="s">
        <v>127</v>
      </c>
      <c r="B7008" t="s">
        <v>113</v>
      </c>
      <c r="C7008" t="s">
        <v>128</v>
      </c>
      <c r="D7008" s="12">
        <v>18995</v>
      </c>
      <c r="E7008" s="11">
        <v>0</v>
      </c>
      <c r="F7008" t="s">
        <v>129</v>
      </c>
      <c r="G7008" t="s">
        <v>130</v>
      </c>
      <c r="H7008" s="1">
        <v>45740</v>
      </c>
      <c r="I7008" t="s">
        <v>131</v>
      </c>
      <c r="J7008">
        <f t="shared" si="436"/>
        <v>194</v>
      </c>
      <c r="K7008">
        <f t="shared" si="437"/>
        <v>1</v>
      </c>
      <c r="L7008" s="9">
        <f t="shared" si="438"/>
        <v>1107339336</v>
      </c>
      <c r="M7008" s="9">
        <f t="shared" si="439"/>
        <v>18995</v>
      </c>
    </row>
    <row r="7009" spans="1:13" x14ac:dyDescent="0.2">
      <c r="A7009" t="s">
        <v>5380</v>
      </c>
      <c r="B7009" t="s">
        <v>10</v>
      </c>
      <c r="C7009" t="s">
        <v>5381</v>
      </c>
      <c r="D7009" s="12">
        <v>18993</v>
      </c>
      <c r="E7009" s="11">
        <v>0</v>
      </c>
      <c r="F7009" t="s">
        <v>5382</v>
      </c>
      <c r="G7009" t="s">
        <v>130</v>
      </c>
      <c r="H7009" s="1">
        <v>45715</v>
      </c>
      <c r="I7009" t="s">
        <v>5383</v>
      </c>
      <c r="J7009">
        <f t="shared" si="436"/>
        <v>366</v>
      </c>
      <c r="K7009">
        <f t="shared" si="437"/>
        <v>1</v>
      </c>
      <c r="L7009" s="9">
        <f t="shared" si="438"/>
        <v>442014068</v>
      </c>
      <c r="M7009" s="9">
        <f t="shared" si="439"/>
        <v>18993</v>
      </c>
    </row>
    <row r="7010" spans="1:13" x14ac:dyDescent="0.2">
      <c r="A7010" t="s">
        <v>5376</v>
      </c>
      <c r="B7010" t="s">
        <v>10</v>
      </c>
      <c r="C7010" t="s">
        <v>5377</v>
      </c>
      <c r="D7010" s="12">
        <v>18765</v>
      </c>
      <c r="E7010" s="11">
        <v>0</v>
      </c>
      <c r="F7010" t="s">
        <v>5378</v>
      </c>
      <c r="G7010" t="s">
        <v>152</v>
      </c>
      <c r="H7010" s="1">
        <v>45715</v>
      </c>
      <c r="I7010" t="s">
        <v>5379</v>
      </c>
      <c r="J7010">
        <f t="shared" si="436"/>
        <v>366</v>
      </c>
      <c r="K7010">
        <f t="shared" si="437"/>
        <v>1</v>
      </c>
      <c r="L7010" s="9">
        <f t="shared" si="438"/>
        <v>442014068</v>
      </c>
      <c r="M7010" s="9">
        <f t="shared" si="439"/>
        <v>18765</v>
      </c>
    </row>
    <row r="7011" spans="1:13" x14ac:dyDescent="0.2">
      <c r="A7011" t="s">
        <v>1286</v>
      </c>
      <c r="B7011" t="s">
        <v>39</v>
      </c>
      <c r="C7011" t="s">
        <v>1287</v>
      </c>
      <c r="D7011" s="12">
        <v>18634</v>
      </c>
      <c r="E7011" s="11">
        <v>0</v>
      </c>
      <c r="F7011" t="s">
        <v>1288</v>
      </c>
      <c r="G7011" t="s">
        <v>13</v>
      </c>
      <c r="H7011" s="1">
        <v>45735</v>
      </c>
      <c r="I7011" t="s">
        <v>1289</v>
      </c>
      <c r="J7011">
        <f t="shared" si="436"/>
        <v>324</v>
      </c>
      <c r="K7011">
        <f t="shared" si="437"/>
        <v>1</v>
      </c>
      <c r="L7011" s="9">
        <f t="shared" si="438"/>
        <v>1792436850</v>
      </c>
      <c r="M7011" s="9">
        <f t="shared" si="439"/>
        <v>18634</v>
      </c>
    </row>
    <row r="7012" spans="1:13" x14ac:dyDescent="0.2">
      <c r="A7012" t="s">
        <v>6751</v>
      </c>
      <c r="B7012" t="s">
        <v>909</v>
      </c>
      <c r="C7012" t="s">
        <v>6752</v>
      </c>
      <c r="D7012" s="12">
        <v>18500</v>
      </c>
      <c r="E7012" s="11">
        <v>0</v>
      </c>
      <c r="F7012" t="s">
        <v>6753</v>
      </c>
      <c r="G7012" t="s">
        <v>13</v>
      </c>
      <c r="H7012" s="1">
        <v>45712</v>
      </c>
      <c r="I7012" t="s">
        <v>6754</v>
      </c>
      <c r="J7012">
        <f t="shared" si="436"/>
        <v>68</v>
      </c>
      <c r="K7012">
        <f t="shared" si="437"/>
        <v>1</v>
      </c>
      <c r="L7012" s="9">
        <f t="shared" si="438"/>
        <v>228646144</v>
      </c>
      <c r="M7012" s="9">
        <f t="shared" si="439"/>
        <v>18500</v>
      </c>
    </row>
    <row r="7013" spans="1:13" x14ac:dyDescent="0.2">
      <c r="A7013" t="s">
        <v>4159</v>
      </c>
      <c r="B7013" t="s">
        <v>10</v>
      </c>
      <c r="C7013" t="s">
        <v>4160</v>
      </c>
      <c r="D7013" s="12">
        <v>17000</v>
      </c>
      <c r="E7013" s="11">
        <v>0</v>
      </c>
      <c r="F7013" t="s">
        <v>4161</v>
      </c>
      <c r="G7013" t="s">
        <v>130</v>
      </c>
      <c r="H7013" s="1">
        <v>45721</v>
      </c>
      <c r="I7013" t="s">
        <v>4162</v>
      </c>
      <c r="J7013">
        <f t="shared" si="436"/>
        <v>366</v>
      </c>
      <c r="K7013">
        <f t="shared" si="437"/>
        <v>1</v>
      </c>
      <c r="L7013" s="9">
        <f t="shared" si="438"/>
        <v>442014068</v>
      </c>
      <c r="M7013" s="9">
        <f t="shared" si="439"/>
        <v>17000</v>
      </c>
    </row>
    <row r="7014" spans="1:13" x14ac:dyDescent="0.2">
      <c r="A7014" t="s">
        <v>9644</v>
      </c>
      <c r="B7014" t="s">
        <v>8976</v>
      </c>
      <c r="C7014" t="s">
        <v>9645</v>
      </c>
      <c r="D7014" s="12">
        <v>16470</v>
      </c>
      <c r="E7014" s="11">
        <v>16470</v>
      </c>
      <c r="F7014" t="s">
        <v>9646</v>
      </c>
      <c r="G7014" t="s">
        <v>13</v>
      </c>
      <c r="H7014" s="1">
        <v>45702</v>
      </c>
      <c r="I7014" t="s">
        <v>9647</v>
      </c>
      <c r="J7014">
        <f t="shared" si="436"/>
        <v>350</v>
      </c>
      <c r="K7014">
        <f t="shared" si="437"/>
        <v>1</v>
      </c>
      <c r="L7014" s="9">
        <f t="shared" si="438"/>
        <v>1401538900</v>
      </c>
      <c r="M7014" s="9">
        <f t="shared" si="439"/>
        <v>16470</v>
      </c>
    </row>
    <row r="7015" spans="1:13" x14ac:dyDescent="0.2">
      <c r="A7015" t="s">
        <v>9640</v>
      </c>
      <c r="B7015" t="s">
        <v>8976</v>
      </c>
      <c r="C7015" t="s">
        <v>9641</v>
      </c>
      <c r="D7015" s="12">
        <v>16309</v>
      </c>
      <c r="E7015" s="11">
        <v>0</v>
      </c>
      <c r="F7015" t="s">
        <v>9642</v>
      </c>
      <c r="G7015" t="s">
        <v>13</v>
      </c>
      <c r="H7015" s="1">
        <v>45702</v>
      </c>
      <c r="I7015" t="s">
        <v>9643</v>
      </c>
      <c r="J7015">
        <f t="shared" si="436"/>
        <v>350</v>
      </c>
      <c r="K7015">
        <f t="shared" si="437"/>
        <v>1</v>
      </c>
      <c r="L7015" s="9">
        <f t="shared" si="438"/>
        <v>1401538900</v>
      </c>
      <c r="M7015" s="9">
        <f t="shared" si="439"/>
        <v>16309</v>
      </c>
    </row>
    <row r="7016" spans="1:13" x14ac:dyDescent="0.2">
      <c r="A7016" t="s">
        <v>6378</v>
      </c>
      <c r="B7016" t="s">
        <v>2837</v>
      </c>
      <c r="C7016" t="s">
        <v>6379</v>
      </c>
      <c r="D7016" s="12">
        <v>16013</v>
      </c>
      <c r="E7016" s="11">
        <v>0</v>
      </c>
      <c r="F7016" t="s">
        <v>5827</v>
      </c>
      <c r="G7016" t="s">
        <v>13</v>
      </c>
      <c r="H7016" s="1">
        <v>45713</v>
      </c>
      <c r="I7016" t="s">
        <v>6380</v>
      </c>
      <c r="J7016">
        <f t="shared" si="436"/>
        <v>33</v>
      </c>
      <c r="K7016">
        <f t="shared" si="437"/>
        <v>1</v>
      </c>
      <c r="L7016" s="9">
        <f t="shared" si="438"/>
        <v>98507267</v>
      </c>
      <c r="M7016" s="9">
        <f t="shared" si="439"/>
        <v>16013</v>
      </c>
    </row>
    <row r="7017" spans="1:13" x14ac:dyDescent="0.2">
      <c r="A7017" t="s">
        <v>5753</v>
      </c>
      <c r="B7017" t="s">
        <v>3634</v>
      </c>
      <c r="C7017" t="s">
        <v>5754</v>
      </c>
      <c r="D7017" s="12">
        <v>16000</v>
      </c>
      <c r="E7017" s="11">
        <v>16000</v>
      </c>
      <c r="F7017" t="s">
        <v>5755</v>
      </c>
      <c r="G7017" t="s">
        <v>2259</v>
      </c>
      <c r="H7017" s="1">
        <v>45714</v>
      </c>
      <c r="J7017">
        <f t="shared" si="436"/>
        <v>56</v>
      </c>
      <c r="K7017">
        <f t="shared" si="437"/>
        <v>1</v>
      </c>
      <c r="L7017" s="9">
        <f t="shared" si="438"/>
        <v>64435443</v>
      </c>
      <c r="M7017" s="9">
        <f t="shared" si="439"/>
        <v>16000</v>
      </c>
    </row>
    <row r="7018" spans="1:13" x14ac:dyDescent="0.2">
      <c r="A7018" t="s">
        <v>3559</v>
      </c>
      <c r="B7018" t="s">
        <v>10</v>
      </c>
      <c r="C7018" t="s">
        <v>3560</v>
      </c>
      <c r="D7018" s="12">
        <v>15850</v>
      </c>
      <c r="E7018" s="11">
        <v>0</v>
      </c>
      <c r="F7018" t="s">
        <v>3561</v>
      </c>
      <c r="G7018" t="s">
        <v>130</v>
      </c>
      <c r="H7018" s="1">
        <v>45722</v>
      </c>
      <c r="I7018" t="s">
        <v>3562</v>
      </c>
      <c r="J7018">
        <f t="shared" si="436"/>
        <v>366</v>
      </c>
      <c r="K7018">
        <f t="shared" si="437"/>
        <v>1</v>
      </c>
      <c r="L7018" s="9">
        <f t="shared" si="438"/>
        <v>442014068</v>
      </c>
      <c r="M7018" s="9">
        <f t="shared" si="439"/>
        <v>15850</v>
      </c>
    </row>
    <row r="7019" spans="1:13" x14ac:dyDescent="0.2">
      <c r="A7019" t="s">
        <v>5711</v>
      </c>
      <c r="B7019" t="s">
        <v>1940</v>
      </c>
      <c r="C7019" t="s">
        <v>5712</v>
      </c>
      <c r="D7019" s="12">
        <v>15828</v>
      </c>
      <c r="E7019" s="11">
        <v>13080</v>
      </c>
      <c r="F7019" t="s">
        <v>5713</v>
      </c>
      <c r="G7019" t="s">
        <v>13</v>
      </c>
      <c r="H7019" s="1">
        <v>45714</v>
      </c>
      <c r="I7019" t="s">
        <v>5714</v>
      </c>
      <c r="J7019">
        <f t="shared" si="436"/>
        <v>50</v>
      </c>
      <c r="K7019">
        <f t="shared" si="437"/>
        <v>1</v>
      </c>
      <c r="L7019" s="9">
        <f t="shared" si="438"/>
        <v>84683447</v>
      </c>
      <c r="M7019" s="9">
        <f t="shared" si="439"/>
        <v>15828</v>
      </c>
    </row>
    <row r="7020" spans="1:13" x14ac:dyDescent="0.2">
      <c r="A7020" t="s">
        <v>2255</v>
      </c>
      <c r="B7020" t="s">
        <v>2256</v>
      </c>
      <c r="C7020" t="s">
        <v>2257</v>
      </c>
      <c r="D7020" s="12">
        <v>15000</v>
      </c>
      <c r="E7020" s="11">
        <v>0</v>
      </c>
      <c r="F7020" t="s">
        <v>2258</v>
      </c>
      <c r="G7020" t="s">
        <v>2259</v>
      </c>
      <c r="H7020" s="1">
        <v>45728</v>
      </c>
      <c r="J7020">
        <f t="shared" si="436"/>
        <v>5</v>
      </c>
      <c r="K7020">
        <f t="shared" si="437"/>
        <v>1</v>
      </c>
      <c r="L7020" s="9">
        <f t="shared" si="438"/>
        <v>353073</v>
      </c>
      <c r="M7020" s="9">
        <f t="shared" si="439"/>
        <v>15000</v>
      </c>
    </row>
    <row r="7021" spans="1:13" x14ac:dyDescent="0.2">
      <c r="A7021" t="s">
        <v>6390</v>
      </c>
      <c r="B7021" t="s">
        <v>87</v>
      </c>
      <c r="C7021" t="s">
        <v>6391</v>
      </c>
      <c r="D7021" s="12">
        <v>15000</v>
      </c>
      <c r="E7021" s="11">
        <v>12000</v>
      </c>
      <c r="F7021" t="s">
        <v>6392</v>
      </c>
      <c r="G7021" t="s">
        <v>13</v>
      </c>
      <c r="H7021" s="1">
        <v>45713</v>
      </c>
      <c r="I7021" t="s">
        <v>6393</v>
      </c>
      <c r="J7021">
        <f t="shared" si="436"/>
        <v>160</v>
      </c>
      <c r="K7021">
        <f t="shared" si="437"/>
        <v>1</v>
      </c>
      <c r="L7021" s="9">
        <f t="shared" si="438"/>
        <v>1007902320</v>
      </c>
      <c r="M7021" s="9">
        <f t="shared" si="439"/>
        <v>15000</v>
      </c>
    </row>
    <row r="7022" spans="1:13" x14ac:dyDescent="0.2">
      <c r="A7022" t="s">
        <v>6641</v>
      </c>
      <c r="B7022" t="s">
        <v>1701</v>
      </c>
      <c r="C7022" t="s">
        <v>6642</v>
      </c>
      <c r="D7022" s="12">
        <v>14750</v>
      </c>
      <c r="E7022" s="11">
        <v>12500</v>
      </c>
      <c r="F7022" t="s">
        <v>6643</v>
      </c>
      <c r="G7022" t="s">
        <v>13</v>
      </c>
      <c r="H7022" s="1">
        <v>45713</v>
      </c>
      <c r="I7022" t="s">
        <v>6644</v>
      </c>
      <c r="J7022">
        <f t="shared" si="436"/>
        <v>250</v>
      </c>
      <c r="K7022">
        <f t="shared" si="437"/>
        <v>1</v>
      </c>
      <c r="L7022" s="9">
        <f t="shared" si="438"/>
        <v>408633237</v>
      </c>
      <c r="M7022" s="9">
        <f t="shared" si="439"/>
        <v>14750</v>
      </c>
    </row>
    <row r="7023" spans="1:13" x14ac:dyDescent="0.2">
      <c r="A7023" t="s">
        <v>9230</v>
      </c>
      <c r="B7023" t="s">
        <v>1456</v>
      </c>
      <c r="C7023" t="s">
        <v>9231</v>
      </c>
      <c r="D7023" s="12">
        <v>14600</v>
      </c>
      <c r="E7023" s="11">
        <v>0</v>
      </c>
      <c r="F7023" t="s">
        <v>9232</v>
      </c>
      <c r="G7023" t="s">
        <v>152</v>
      </c>
      <c r="H7023" s="1">
        <v>45702</v>
      </c>
      <c r="I7023" t="s">
        <v>9233</v>
      </c>
      <c r="J7023">
        <f t="shared" si="436"/>
        <v>81</v>
      </c>
      <c r="K7023">
        <f t="shared" si="437"/>
        <v>1</v>
      </c>
      <c r="L7023" s="9">
        <f t="shared" si="438"/>
        <v>168045214</v>
      </c>
      <c r="M7023" s="9">
        <f t="shared" si="439"/>
        <v>14600</v>
      </c>
    </row>
    <row r="7024" spans="1:13" x14ac:dyDescent="0.2">
      <c r="A7024" t="s">
        <v>5959</v>
      </c>
      <c r="B7024" t="s">
        <v>10</v>
      </c>
      <c r="C7024" t="s">
        <v>5960</v>
      </c>
      <c r="D7024" s="12">
        <v>14575</v>
      </c>
      <c r="E7024" s="11">
        <v>0</v>
      </c>
      <c r="F7024" t="s">
        <v>5961</v>
      </c>
      <c r="G7024" t="s">
        <v>130</v>
      </c>
      <c r="H7024" s="1">
        <v>45714</v>
      </c>
      <c r="I7024" t="s">
        <v>5962</v>
      </c>
      <c r="J7024">
        <f t="shared" si="436"/>
        <v>366</v>
      </c>
      <c r="K7024">
        <f t="shared" si="437"/>
        <v>1</v>
      </c>
      <c r="L7024" s="9">
        <f t="shared" si="438"/>
        <v>442014068</v>
      </c>
      <c r="M7024" s="9">
        <f t="shared" si="439"/>
        <v>14575</v>
      </c>
    </row>
    <row r="7025" spans="1:13" x14ac:dyDescent="0.2">
      <c r="A7025" t="s">
        <v>1225</v>
      </c>
      <c r="B7025" t="s">
        <v>87</v>
      </c>
      <c r="C7025" t="s">
        <v>1226</v>
      </c>
      <c r="D7025" s="12">
        <v>14431</v>
      </c>
      <c r="E7025" s="11">
        <v>0</v>
      </c>
      <c r="F7025" t="s">
        <v>1227</v>
      </c>
      <c r="G7025" t="s">
        <v>13</v>
      </c>
      <c r="H7025" s="1">
        <v>45736</v>
      </c>
      <c r="I7025" t="s">
        <v>1228</v>
      </c>
      <c r="J7025">
        <f t="shared" si="436"/>
        <v>160</v>
      </c>
      <c r="K7025">
        <f t="shared" si="437"/>
        <v>1</v>
      </c>
      <c r="L7025" s="9">
        <f t="shared" si="438"/>
        <v>1007902320</v>
      </c>
      <c r="M7025" s="9">
        <f t="shared" si="439"/>
        <v>14431</v>
      </c>
    </row>
    <row r="7026" spans="1:13" x14ac:dyDescent="0.2">
      <c r="A7026" t="s">
        <v>9439</v>
      </c>
      <c r="B7026" t="s">
        <v>926</v>
      </c>
      <c r="C7026" t="s">
        <v>9440</v>
      </c>
      <c r="D7026" s="12">
        <v>13734</v>
      </c>
      <c r="E7026" s="11">
        <v>3822</v>
      </c>
      <c r="F7026" t="s">
        <v>9441</v>
      </c>
      <c r="G7026" t="s">
        <v>13</v>
      </c>
      <c r="H7026" s="1">
        <v>45702</v>
      </c>
      <c r="I7026" t="s">
        <v>9442</v>
      </c>
      <c r="J7026">
        <f t="shared" si="436"/>
        <v>109</v>
      </c>
      <c r="K7026">
        <f t="shared" si="437"/>
        <v>1</v>
      </c>
      <c r="L7026" s="9">
        <f t="shared" si="438"/>
        <v>185579277</v>
      </c>
      <c r="M7026" s="9">
        <f t="shared" si="439"/>
        <v>13734</v>
      </c>
    </row>
    <row r="7027" spans="1:13" x14ac:dyDescent="0.2">
      <c r="A7027" t="s">
        <v>11256</v>
      </c>
      <c r="B7027" t="s">
        <v>1456</v>
      </c>
      <c r="C7027" t="s">
        <v>11257</v>
      </c>
      <c r="D7027" s="12">
        <v>13320</v>
      </c>
      <c r="E7027" s="11">
        <v>0</v>
      </c>
      <c r="F7027" t="s">
        <v>11258</v>
      </c>
      <c r="G7027" t="s">
        <v>13</v>
      </c>
      <c r="H7027" s="1">
        <v>45700</v>
      </c>
      <c r="I7027" t="s">
        <v>11259</v>
      </c>
      <c r="J7027">
        <f t="shared" si="436"/>
        <v>81</v>
      </c>
      <c r="K7027">
        <f t="shared" si="437"/>
        <v>1</v>
      </c>
      <c r="L7027" s="9">
        <f t="shared" si="438"/>
        <v>168045214</v>
      </c>
      <c r="M7027" s="9">
        <f t="shared" si="439"/>
        <v>13320</v>
      </c>
    </row>
    <row r="7028" spans="1:13" x14ac:dyDescent="0.2">
      <c r="A7028" t="s">
        <v>5115</v>
      </c>
      <c r="B7028" t="s">
        <v>832</v>
      </c>
      <c r="C7028" t="s">
        <v>5116</v>
      </c>
      <c r="D7028" s="12">
        <v>13272</v>
      </c>
      <c r="E7028" s="11">
        <v>0</v>
      </c>
      <c r="F7028" t="s">
        <v>5117</v>
      </c>
      <c r="G7028" t="s">
        <v>13</v>
      </c>
      <c r="H7028" s="1">
        <v>45716</v>
      </c>
      <c r="I7028" t="s">
        <v>5118</v>
      </c>
      <c r="J7028">
        <f t="shared" si="436"/>
        <v>47</v>
      </c>
      <c r="K7028">
        <f t="shared" si="437"/>
        <v>1</v>
      </c>
      <c r="L7028" s="9">
        <f t="shared" si="438"/>
        <v>160051169</v>
      </c>
      <c r="M7028" s="9">
        <f t="shared" si="439"/>
        <v>13272</v>
      </c>
    </row>
    <row r="7029" spans="1:13" x14ac:dyDescent="0.2">
      <c r="A7029" t="s">
        <v>9014</v>
      </c>
      <c r="B7029" t="s">
        <v>26</v>
      </c>
      <c r="C7029" t="s">
        <v>9015</v>
      </c>
      <c r="D7029" s="12">
        <v>12618</v>
      </c>
      <c r="E7029" s="11">
        <v>0</v>
      </c>
      <c r="F7029" t="s">
        <v>9016</v>
      </c>
      <c r="G7029" t="s">
        <v>13</v>
      </c>
      <c r="H7029" s="1">
        <v>45702</v>
      </c>
      <c r="I7029" t="s">
        <v>9017</v>
      </c>
      <c r="J7029">
        <f t="shared" si="436"/>
        <v>115</v>
      </c>
      <c r="K7029">
        <f t="shared" si="437"/>
        <v>1</v>
      </c>
      <c r="L7029" s="9">
        <f t="shared" si="438"/>
        <v>116767799</v>
      </c>
      <c r="M7029" s="9">
        <f t="shared" si="439"/>
        <v>12618</v>
      </c>
    </row>
    <row r="7030" spans="1:13" x14ac:dyDescent="0.2">
      <c r="A7030" t="s">
        <v>2919</v>
      </c>
      <c r="B7030" t="s">
        <v>10</v>
      </c>
      <c r="C7030" t="s">
        <v>2920</v>
      </c>
      <c r="D7030" s="12">
        <v>12440</v>
      </c>
      <c r="E7030" s="11">
        <v>2488</v>
      </c>
      <c r="F7030" t="s">
        <v>2921</v>
      </c>
      <c r="G7030" t="s">
        <v>116</v>
      </c>
      <c r="H7030" s="1">
        <v>45726</v>
      </c>
      <c r="I7030" t="s">
        <v>2922</v>
      </c>
      <c r="J7030">
        <f t="shared" si="436"/>
        <v>366</v>
      </c>
      <c r="K7030">
        <f t="shared" si="437"/>
        <v>1</v>
      </c>
      <c r="L7030" s="9">
        <f t="shared" si="438"/>
        <v>442014068</v>
      </c>
      <c r="M7030" s="9">
        <f t="shared" si="439"/>
        <v>12440</v>
      </c>
    </row>
    <row r="7031" spans="1:13" x14ac:dyDescent="0.2">
      <c r="A7031" t="s">
        <v>2756</v>
      </c>
      <c r="B7031" t="s">
        <v>926</v>
      </c>
      <c r="C7031" t="s">
        <v>2757</v>
      </c>
      <c r="D7031" s="12">
        <v>12100</v>
      </c>
      <c r="E7031" s="11">
        <v>0</v>
      </c>
      <c r="F7031" t="s">
        <v>2758</v>
      </c>
      <c r="G7031" t="s">
        <v>13</v>
      </c>
      <c r="H7031" s="1">
        <v>45727</v>
      </c>
      <c r="I7031" t="s">
        <v>2759</v>
      </c>
      <c r="J7031">
        <f t="shared" si="436"/>
        <v>109</v>
      </c>
      <c r="K7031">
        <f t="shared" si="437"/>
        <v>1</v>
      </c>
      <c r="L7031" s="9">
        <f t="shared" si="438"/>
        <v>185579277</v>
      </c>
      <c r="M7031" s="9">
        <f t="shared" si="439"/>
        <v>12100</v>
      </c>
    </row>
    <row r="7032" spans="1:13" x14ac:dyDescent="0.2">
      <c r="A7032" t="s">
        <v>2681</v>
      </c>
      <c r="B7032" t="s">
        <v>56</v>
      </c>
      <c r="C7032" t="s">
        <v>2682</v>
      </c>
      <c r="D7032" s="12">
        <v>12000</v>
      </c>
      <c r="E7032" s="11">
        <v>0</v>
      </c>
      <c r="F7032" t="s">
        <v>2683</v>
      </c>
      <c r="G7032" t="s">
        <v>13</v>
      </c>
      <c r="H7032" s="1">
        <v>45727</v>
      </c>
      <c r="I7032" t="s">
        <v>2684</v>
      </c>
      <c r="J7032">
        <f t="shared" si="436"/>
        <v>673</v>
      </c>
      <c r="K7032">
        <f t="shared" si="437"/>
        <v>1</v>
      </c>
      <c r="L7032" s="9">
        <f t="shared" si="438"/>
        <v>5115679510</v>
      </c>
      <c r="M7032" s="9">
        <f t="shared" si="439"/>
        <v>12000</v>
      </c>
    </row>
    <row r="7033" spans="1:13" x14ac:dyDescent="0.2">
      <c r="A7033" t="s">
        <v>7516</v>
      </c>
      <c r="B7033" t="s">
        <v>1701</v>
      </c>
      <c r="C7033" t="s">
        <v>7517</v>
      </c>
      <c r="D7033" s="12">
        <v>12000</v>
      </c>
      <c r="E7033" s="11">
        <v>9600</v>
      </c>
      <c r="F7033" t="s">
        <v>7518</v>
      </c>
      <c r="G7033" t="s">
        <v>13</v>
      </c>
      <c r="H7033" s="1">
        <v>45708</v>
      </c>
      <c r="I7033" t="s">
        <v>7519</v>
      </c>
      <c r="J7033">
        <f t="shared" si="436"/>
        <v>250</v>
      </c>
      <c r="K7033">
        <f t="shared" si="437"/>
        <v>1</v>
      </c>
      <c r="L7033" s="9">
        <f t="shared" si="438"/>
        <v>408633237</v>
      </c>
      <c r="M7033" s="9">
        <f t="shared" si="439"/>
        <v>12000</v>
      </c>
    </row>
    <row r="7034" spans="1:13" x14ac:dyDescent="0.2">
      <c r="A7034" t="s">
        <v>12865</v>
      </c>
      <c r="B7034" t="s">
        <v>1701</v>
      </c>
      <c r="C7034" t="s">
        <v>12866</v>
      </c>
      <c r="D7034" s="12">
        <v>11786</v>
      </c>
      <c r="E7034" s="11">
        <v>0</v>
      </c>
      <c r="F7034" t="s">
        <v>12867</v>
      </c>
      <c r="G7034" t="s">
        <v>13</v>
      </c>
      <c r="H7034" s="1">
        <v>45688</v>
      </c>
      <c r="I7034" t="s">
        <v>12868</v>
      </c>
      <c r="J7034">
        <f t="shared" si="436"/>
        <v>250</v>
      </c>
      <c r="K7034">
        <f t="shared" si="437"/>
        <v>1</v>
      </c>
      <c r="L7034" s="9">
        <f t="shared" si="438"/>
        <v>408633237</v>
      </c>
      <c r="M7034" s="9">
        <f t="shared" si="439"/>
        <v>11786</v>
      </c>
    </row>
    <row r="7035" spans="1:13" x14ac:dyDescent="0.2">
      <c r="A7035" t="s">
        <v>1067</v>
      </c>
      <c r="B7035" t="s">
        <v>21</v>
      </c>
      <c r="C7035" t="s">
        <v>1068</v>
      </c>
      <c r="D7035" s="12">
        <v>10771</v>
      </c>
      <c r="E7035" s="11">
        <v>0</v>
      </c>
      <c r="F7035" t="s">
        <v>1069</v>
      </c>
      <c r="G7035" t="s">
        <v>130</v>
      </c>
      <c r="H7035" s="1">
        <v>45736</v>
      </c>
      <c r="I7035" t="s">
        <v>1070</v>
      </c>
      <c r="J7035">
        <f t="shared" si="436"/>
        <v>61</v>
      </c>
      <c r="K7035">
        <f t="shared" si="437"/>
        <v>1</v>
      </c>
      <c r="L7035" s="9">
        <f t="shared" si="438"/>
        <v>83466674</v>
      </c>
      <c r="M7035" s="9">
        <f t="shared" si="439"/>
        <v>10771</v>
      </c>
    </row>
    <row r="7036" spans="1:13" x14ac:dyDescent="0.2">
      <c r="A7036" t="s">
        <v>8487</v>
      </c>
      <c r="B7036" t="s">
        <v>832</v>
      </c>
      <c r="C7036" t="s">
        <v>8488</v>
      </c>
      <c r="D7036" s="12">
        <v>10636</v>
      </c>
      <c r="E7036" s="11">
        <v>0</v>
      </c>
      <c r="F7036" t="s">
        <v>8489</v>
      </c>
      <c r="G7036" t="s">
        <v>13</v>
      </c>
      <c r="H7036" s="1">
        <v>45706</v>
      </c>
      <c r="I7036" t="s">
        <v>8490</v>
      </c>
      <c r="J7036">
        <f t="shared" si="436"/>
        <v>47</v>
      </c>
      <c r="K7036">
        <f t="shared" si="437"/>
        <v>1</v>
      </c>
      <c r="L7036" s="9">
        <f t="shared" si="438"/>
        <v>160051169</v>
      </c>
      <c r="M7036" s="9">
        <f t="shared" si="439"/>
        <v>10636</v>
      </c>
    </row>
    <row r="7037" spans="1:13" x14ac:dyDescent="0.2">
      <c r="A7037" t="s">
        <v>6542</v>
      </c>
      <c r="B7037" t="s">
        <v>10</v>
      </c>
      <c r="C7037" t="s">
        <v>6543</v>
      </c>
      <c r="D7037" s="12">
        <v>10000</v>
      </c>
      <c r="E7037" s="11">
        <v>0</v>
      </c>
      <c r="F7037" t="s">
        <v>3375</v>
      </c>
      <c r="G7037" t="s">
        <v>147</v>
      </c>
      <c r="H7037" s="1">
        <v>45713</v>
      </c>
      <c r="I7037" t="s">
        <v>6544</v>
      </c>
      <c r="J7037">
        <f t="shared" si="436"/>
        <v>366</v>
      </c>
      <c r="K7037">
        <f t="shared" si="437"/>
        <v>1</v>
      </c>
      <c r="L7037" s="9">
        <f t="shared" si="438"/>
        <v>442014068</v>
      </c>
      <c r="M7037" s="9">
        <f t="shared" si="439"/>
        <v>10000</v>
      </c>
    </row>
    <row r="7038" spans="1:13" x14ac:dyDescent="0.2">
      <c r="A7038" t="s">
        <v>6550</v>
      </c>
      <c r="B7038" t="s">
        <v>10</v>
      </c>
      <c r="C7038" t="s">
        <v>6551</v>
      </c>
      <c r="D7038" s="12">
        <v>10000</v>
      </c>
      <c r="E7038" s="11">
        <v>10000</v>
      </c>
      <c r="F7038" t="s">
        <v>3375</v>
      </c>
      <c r="G7038" t="s">
        <v>147</v>
      </c>
      <c r="H7038" s="1">
        <v>45713</v>
      </c>
      <c r="I7038" t="s">
        <v>6552</v>
      </c>
      <c r="J7038">
        <f t="shared" si="436"/>
        <v>366</v>
      </c>
      <c r="K7038">
        <f t="shared" si="437"/>
        <v>1</v>
      </c>
      <c r="L7038" s="9">
        <f t="shared" si="438"/>
        <v>442014068</v>
      </c>
      <c r="M7038" s="9">
        <f t="shared" si="439"/>
        <v>10000</v>
      </c>
    </row>
    <row r="7039" spans="1:13" x14ac:dyDescent="0.2">
      <c r="A7039" t="s">
        <v>7203</v>
      </c>
      <c r="B7039" t="s">
        <v>10</v>
      </c>
      <c r="C7039" t="s">
        <v>7204</v>
      </c>
      <c r="D7039" s="12">
        <v>10000</v>
      </c>
      <c r="E7039" s="11">
        <v>10000</v>
      </c>
      <c r="F7039" t="s">
        <v>7205</v>
      </c>
      <c r="G7039" t="s">
        <v>13</v>
      </c>
      <c r="H7039" s="1">
        <v>45709</v>
      </c>
      <c r="I7039" t="s">
        <v>7206</v>
      </c>
      <c r="J7039">
        <f t="shared" si="436"/>
        <v>366</v>
      </c>
      <c r="K7039">
        <f t="shared" si="437"/>
        <v>1</v>
      </c>
      <c r="L7039" s="9">
        <f t="shared" si="438"/>
        <v>442014068</v>
      </c>
      <c r="M7039" s="9">
        <f t="shared" si="439"/>
        <v>10000</v>
      </c>
    </row>
    <row r="7040" spans="1:13" x14ac:dyDescent="0.2">
      <c r="A7040" t="s">
        <v>8193</v>
      </c>
      <c r="B7040" t="s">
        <v>16</v>
      </c>
      <c r="C7040" t="s">
        <v>8194</v>
      </c>
      <c r="D7040" s="12">
        <v>10000</v>
      </c>
      <c r="E7040" s="11">
        <v>0</v>
      </c>
      <c r="F7040" t="s">
        <v>8195</v>
      </c>
      <c r="G7040" t="s">
        <v>13</v>
      </c>
      <c r="H7040" s="1">
        <v>45706</v>
      </c>
      <c r="I7040" t="s">
        <v>8196</v>
      </c>
      <c r="J7040">
        <f t="shared" si="436"/>
        <v>137</v>
      </c>
      <c r="K7040">
        <f t="shared" si="437"/>
        <v>1</v>
      </c>
      <c r="L7040" s="9">
        <f t="shared" si="438"/>
        <v>2463589332</v>
      </c>
      <c r="M7040" s="9">
        <f t="shared" si="439"/>
        <v>10000</v>
      </c>
    </row>
    <row r="7041" spans="1:13" x14ac:dyDescent="0.2">
      <c r="A7041" t="s">
        <v>10791</v>
      </c>
      <c r="B7041" t="s">
        <v>56</v>
      </c>
      <c r="C7041" t="s">
        <v>10792</v>
      </c>
      <c r="D7041" s="12">
        <v>10000</v>
      </c>
      <c r="E7041" s="11">
        <v>0</v>
      </c>
      <c r="F7041" t="s">
        <v>10793</v>
      </c>
      <c r="G7041" t="s">
        <v>13</v>
      </c>
      <c r="H7041" s="1">
        <v>45701</v>
      </c>
      <c r="I7041" t="s">
        <v>10794</v>
      </c>
      <c r="J7041">
        <f t="shared" si="436"/>
        <v>673</v>
      </c>
      <c r="K7041">
        <f t="shared" si="437"/>
        <v>1</v>
      </c>
      <c r="L7041" s="9">
        <f t="shared" si="438"/>
        <v>5115679510</v>
      </c>
      <c r="M7041" s="9">
        <f t="shared" si="439"/>
        <v>10000</v>
      </c>
    </row>
    <row r="7042" spans="1:13" x14ac:dyDescent="0.2">
      <c r="A7042" t="s">
        <v>12600</v>
      </c>
      <c r="B7042" t="s">
        <v>832</v>
      </c>
      <c r="C7042" t="s">
        <v>12601</v>
      </c>
      <c r="D7042" s="12">
        <v>10000</v>
      </c>
      <c r="E7042" s="11">
        <v>4000</v>
      </c>
      <c r="F7042" t="s">
        <v>12602</v>
      </c>
      <c r="G7042" t="s">
        <v>13</v>
      </c>
      <c r="H7042" s="1">
        <v>45693</v>
      </c>
      <c r="I7042" t="s">
        <v>12603</v>
      </c>
      <c r="J7042">
        <f t="shared" ref="J7042:J7103" si="440">COUNTIF(B:B, B7042)</f>
        <v>47</v>
      </c>
      <c r="K7042">
        <f t="shared" ref="K7042:K7103" si="441">COUNTIF(C:C,C7042)</f>
        <v>1</v>
      </c>
      <c r="L7042" s="9">
        <f t="shared" ref="L7042:L7103" si="442">SUMIF(B:B,B7042,D:D)</f>
        <v>160051169</v>
      </c>
      <c r="M7042" s="9">
        <f t="shared" ref="M7042:M7103" si="443">SUMIF(C:C,C7042, D:D)</f>
        <v>10000</v>
      </c>
    </row>
    <row r="7043" spans="1:13" x14ac:dyDescent="0.2">
      <c r="A7043" t="s">
        <v>2824</v>
      </c>
      <c r="B7043" t="s">
        <v>1701</v>
      </c>
      <c r="C7043" t="s">
        <v>2825</v>
      </c>
      <c r="D7043" s="12">
        <v>9995</v>
      </c>
      <c r="E7043" s="11">
        <v>0</v>
      </c>
      <c r="F7043" t="s">
        <v>2826</v>
      </c>
      <c r="G7043" t="s">
        <v>13</v>
      </c>
      <c r="H7043" s="1">
        <v>45727</v>
      </c>
      <c r="I7043" t="s">
        <v>2827</v>
      </c>
      <c r="J7043">
        <f t="shared" si="440"/>
        <v>250</v>
      </c>
      <c r="K7043">
        <f t="shared" si="441"/>
        <v>1</v>
      </c>
      <c r="L7043" s="9">
        <f t="shared" si="442"/>
        <v>408633237</v>
      </c>
      <c r="M7043" s="9">
        <f t="shared" si="443"/>
        <v>9995</v>
      </c>
    </row>
    <row r="7044" spans="1:13" x14ac:dyDescent="0.2">
      <c r="A7044" t="s">
        <v>8890</v>
      </c>
      <c r="B7044" t="s">
        <v>926</v>
      </c>
      <c r="C7044" t="s">
        <v>8891</v>
      </c>
      <c r="D7044" s="12">
        <v>9990</v>
      </c>
      <c r="E7044" s="11">
        <v>5550</v>
      </c>
      <c r="F7044" t="s">
        <v>8892</v>
      </c>
      <c r="G7044" t="s">
        <v>13</v>
      </c>
      <c r="H7044" s="1">
        <v>45706</v>
      </c>
      <c r="I7044" t="s">
        <v>8893</v>
      </c>
      <c r="J7044">
        <f t="shared" si="440"/>
        <v>109</v>
      </c>
      <c r="K7044">
        <f t="shared" si="441"/>
        <v>1</v>
      </c>
      <c r="L7044" s="9">
        <f t="shared" si="442"/>
        <v>185579277</v>
      </c>
      <c r="M7044" s="9">
        <f t="shared" si="443"/>
        <v>9990</v>
      </c>
    </row>
    <row r="7045" spans="1:13" x14ac:dyDescent="0.2">
      <c r="A7045" t="s">
        <v>1233</v>
      </c>
      <c r="B7045" t="s">
        <v>87</v>
      </c>
      <c r="C7045" t="s">
        <v>1234</v>
      </c>
      <c r="D7045" s="12">
        <v>9491</v>
      </c>
      <c r="E7045" s="11">
        <v>0</v>
      </c>
      <c r="F7045" t="s">
        <v>1235</v>
      </c>
      <c r="G7045" t="s">
        <v>13</v>
      </c>
      <c r="H7045" s="1">
        <v>45736</v>
      </c>
      <c r="I7045" t="s">
        <v>1236</v>
      </c>
      <c r="J7045">
        <f t="shared" si="440"/>
        <v>160</v>
      </c>
      <c r="K7045">
        <f t="shared" si="441"/>
        <v>1</v>
      </c>
      <c r="L7045" s="9">
        <f t="shared" si="442"/>
        <v>1007902320</v>
      </c>
      <c r="M7045" s="9">
        <f t="shared" si="443"/>
        <v>9491</v>
      </c>
    </row>
    <row r="7046" spans="1:13" x14ac:dyDescent="0.2">
      <c r="A7046" t="s">
        <v>2612</v>
      </c>
      <c r="B7046" t="s">
        <v>10</v>
      </c>
      <c r="C7046" t="s">
        <v>2613</v>
      </c>
      <c r="D7046" s="12">
        <v>9353</v>
      </c>
      <c r="E7046" s="11">
        <v>0</v>
      </c>
      <c r="F7046" t="s">
        <v>2614</v>
      </c>
      <c r="G7046" t="s">
        <v>13</v>
      </c>
      <c r="H7046" s="1">
        <v>45727</v>
      </c>
      <c r="I7046" t="s">
        <v>2615</v>
      </c>
      <c r="J7046">
        <f t="shared" si="440"/>
        <v>366</v>
      </c>
      <c r="K7046">
        <f t="shared" si="441"/>
        <v>1</v>
      </c>
      <c r="L7046" s="9">
        <f t="shared" si="442"/>
        <v>442014068</v>
      </c>
      <c r="M7046" s="9">
        <f t="shared" si="443"/>
        <v>9353</v>
      </c>
    </row>
    <row r="7047" spans="1:13" x14ac:dyDescent="0.2">
      <c r="A7047" t="s">
        <v>2820</v>
      </c>
      <c r="B7047" t="s">
        <v>1701</v>
      </c>
      <c r="C7047" t="s">
        <v>2821</v>
      </c>
      <c r="D7047" s="12">
        <v>8700</v>
      </c>
      <c r="E7047" s="11">
        <v>0</v>
      </c>
      <c r="F7047" t="s">
        <v>2822</v>
      </c>
      <c r="G7047" t="s">
        <v>13</v>
      </c>
      <c r="H7047" s="1">
        <v>45727</v>
      </c>
      <c r="I7047" t="s">
        <v>2823</v>
      </c>
      <c r="J7047">
        <f t="shared" si="440"/>
        <v>250</v>
      </c>
      <c r="K7047">
        <f t="shared" si="441"/>
        <v>1</v>
      </c>
      <c r="L7047" s="9">
        <f t="shared" si="442"/>
        <v>408633237</v>
      </c>
      <c r="M7047" s="9">
        <f t="shared" si="443"/>
        <v>8700</v>
      </c>
    </row>
    <row r="7048" spans="1:13" x14ac:dyDescent="0.2">
      <c r="A7048" t="s">
        <v>9600</v>
      </c>
      <c r="B7048" t="s">
        <v>8976</v>
      </c>
      <c r="C7048" t="s">
        <v>9601</v>
      </c>
      <c r="D7048" s="12">
        <v>8295</v>
      </c>
      <c r="E7048" s="11">
        <v>0</v>
      </c>
      <c r="F7048" t="s">
        <v>9602</v>
      </c>
      <c r="G7048" t="s">
        <v>147</v>
      </c>
      <c r="H7048" s="1">
        <v>45702</v>
      </c>
      <c r="I7048" t="s">
        <v>9603</v>
      </c>
      <c r="J7048">
        <f t="shared" si="440"/>
        <v>350</v>
      </c>
      <c r="K7048">
        <f t="shared" si="441"/>
        <v>1</v>
      </c>
      <c r="L7048" s="9">
        <f t="shared" si="442"/>
        <v>1401538900</v>
      </c>
      <c r="M7048" s="9">
        <f t="shared" si="443"/>
        <v>8295</v>
      </c>
    </row>
    <row r="7049" spans="1:13" x14ac:dyDescent="0.2">
      <c r="A7049" t="s">
        <v>3414</v>
      </c>
      <c r="B7049" t="s">
        <v>39</v>
      </c>
      <c r="C7049" t="s">
        <v>3415</v>
      </c>
      <c r="D7049" s="12">
        <v>8000</v>
      </c>
      <c r="E7049" s="11">
        <v>0</v>
      </c>
      <c r="F7049" t="s">
        <v>3416</v>
      </c>
      <c r="G7049" t="s">
        <v>13</v>
      </c>
      <c r="H7049" s="1">
        <v>45722</v>
      </c>
      <c r="I7049" t="s">
        <v>3417</v>
      </c>
      <c r="J7049">
        <f t="shared" si="440"/>
        <v>324</v>
      </c>
      <c r="K7049">
        <f t="shared" si="441"/>
        <v>1</v>
      </c>
      <c r="L7049" s="9">
        <f t="shared" si="442"/>
        <v>1792436850</v>
      </c>
      <c r="M7049" s="9">
        <f t="shared" si="443"/>
        <v>8000</v>
      </c>
    </row>
    <row r="7050" spans="1:13" x14ac:dyDescent="0.2">
      <c r="A7050" t="s">
        <v>9222</v>
      </c>
      <c r="B7050" t="s">
        <v>1456</v>
      </c>
      <c r="C7050" t="s">
        <v>9223</v>
      </c>
      <c r="D7050" s="12">
        <v>8000</v>
      </c>
      <c r="E7050" s="11">
        <v>0</v>
      </c>
      <c r="F7050" t="s">
        <v>9224</v>
      </c>
      <c r="G7050" t="s">
        <v>13</v>
      </c>
      <c r="H7050" s="1">
        <v>45702</v>
      </c>
      <c r="I7050" t="s">
        <v>9225</v>
      </c>
      <c r="J7050">
        <f t="shared" si="440"/>
        <v>81</v>
      </c>
      <c r="K7050">
        <f t="shared" si="441"/>
        <v>1</v>
      </c>
      <c r="L7050" s="9">
        <f t="shared" si="442"/>
        <v>168045214</v>
      </c>
      <c r="M7050" s="9">
        <f t="shared" si="443"/>
        <v>8000</v>
      </c>
    </row>
    <row r="7051" spans="1:13" x14ac:dyDescent="0.2">
      <c r="A7051" t="s">
        <v>6304</v>
      </c>
      <c r="B7051" t="s">
        <v>1679</v>
      </c>
      <c r="C7051" t="s">
        <v>6305</v>
      </c>
      <c r="D7051" s="12">
        <v>7760</v>
      </c>
      <c r="E7051" s="11">
        <v>0</v>
      </c>
      <c r="F7051" t="s">
        <v>6306</v>
      </c>
      <c r="G7051" t="s">
        <v>147</v>
      </c>
      <c r="H7051" s="1">
        <v>45714</v>
      </c>
      <c r="I7051" t="s">
        <v>6307</v>
      </c>
      <c r="J7051">
        <f t="shared" si="440"/>
        <v>27</v>
      </c>
      <c r="K7051">
        <f t="shared" si="441"/>
        <v>1</v>
      </c>
      <c r="L7051" s="9">
        <f t="shared" si="442"/>
        <v>42781742</v>
      </c>
      <c r="M7051" s="9">
        <f t="shared" si="443"/>
        <v>7760</v>
      </c>
    </row>
    <row r="7052" spans="1:13" x14ac:dyDescent="0.2">
      <c r="A7052" t="s">
        <v>10787</v>
      </c>
      <c r="B7052" t="s">
        <v>56</v>
      </c>
      <c r="C7052" t="s">
        <v>10788</v>
      </c>
      <c r="D7052" s="12">
        <v>7150</v>
      </c>
      <c r="E7052" s="11">
        <v>0</v>
      </c>
      <c r="F7052" t="s">
        <v>10789</v>
      </c>
      <c r="G7052" t="s">
        <v>13</v>
      </c>
      <c r="H7052" s="1">
        <v>45701</v>
      </c>
      <c r="I7052" t="s">
        <v>10790</v>
      </c>
      <c r="J7052">
        <f t="shared" si="440"/>
        <v>673</v>
      </c>
      <c r="K7052">
        <f t="shared" si="441"/>
        <v>1</v>
      </c>
      <c r="L7052" s="9">
        <f t="shared" si="442"/>
        <v>5115679510</v>
      </c>
      <c r="M7052" s="9">
        <f t="shared" si="443"/>
        <v>7150</v>
      </c>
    </row>
    <row r="7053" spans="1:13" x14ac:dyDescent="0.2">
      <c r="A7053" t="s">
        <v>6215</v>
      </c>
      <c r="B7053" t="s">
        <v>56</v>
      </c>
      <c r="C7053" t="s">
        <v>6216</v>
      </c>
      <c r="D7053" s="12">
        <v>5374</v>
      </c>
      <c r="E7053" s="11">
        <v>0</v>
      </c>
      <c r="F7053" t="s">
        <v>6217</v>
      </c>
      <c r="G7053" t="s">
        <v>13</v>
      </c>
      <c r="H7053" s="1">
        <v>45714</v>
      </c>
      <c r="I7053" t="s">
        <v>6218</v>
      </c>
      <c r="J7053">
        <f t="shared" si="440"/>
        <v>673</v>
      </c>
      <c r="K7053">
        <f t="shared" si="441"/>
        <v>1</v>
      </c>
      <c r="L7053" s="9">
        <f t="shared" si="442"/>
        <v>5115679510</v>
      </c>
      <c r="M7053" s="9">
        <f t="shared" si="443"/>
        <v>5374</v>
      </c>
    </row>
    <row r="7054" spans="1:13" x14ac:dyDescent="0.2">
      <c r="A7054" t="s">
        <v>2322</v>
      </c>
      <c r="B7054" t="s">
        <v>10</v>
      </c>
      <c r="C7054" t="s">
        <v>2323</v>
      </c>
      <c r="D7054" s="12">
        <v>5251</v>
      </c>
      <c r="E7054" s="11">
        <v>5251</v>
      </c>
      <c r="F7054" t="s">
        <v>2324</v>
      </c>
      <c r="G7054" t="s">
        <v>130</v>
      </c>
      <c r="H7054" s="1">
        <v>45728</v>
      </c>
      <c r="I7054" t="s">
        <v>2325</v>
      </c>
      <c r="J7054">
        <f t="shared" si="440"/>
        <v>366</v>
      </c>
      <c r="K7054">
        <f t="shared" si="441"/>
        <v>1</v>
      </c>
      <c r="L7054" s="9">
        <f t="shared" si="442"/>
        <v>442014068</v>
      </c>
      <c r="M7054" s="9">
        <f t="shared" si="443"/>
        <v>5251</v>
      </c>
    </row>
    <row r="7055" spans="1:13" x14ac:dyDescent="0.2">
      <c r="A7055" t="s">
        <v>5034</v>
      </c>
      <c r="B7055" t="s">
        <v>10</v>
      </c>
      <c r="C7055" t="s">
        <v>5035</v>
      </c>
      <c r="D7055" s="12">
        <v>5000</v>
      </c>
      <c r="E7055" s="11">
        <v>5000</v>
      </c>
      <c r="F7055" t="s">
        <v>5036</v>
      </c>
      <c r="G7055" t="s">
        <v>152</v>
      </c>
      <c r="H7055" s="1">
        <v>45716</v>
      </c>
      <c r="I7055" t="s">
        <v>5037</v>
      </c>
      <c r="J7055">
        <f t="shared" si="440"/>
        <v>366</v>
      </c>
      <c r="K7055">
        <f t="shared" si="441"/>
        <v>1</v>
      </c>
      <c r="L7055" s="9">
        <f t="shared" si="442"/>
        <v>442014068</v>
      </c>
      <c r="M7055" s="9">
        <f t="shared" si="443"/>
        <v>5000</v>
      </c>
    </row>
    <row r="7056" spans="1:13" x14ac:dyDescent="0.2">
      <c r="A7056" t="s">
        <v>5038</v>
      </c>
      <c r="B7056" t="s">
        <v>10</v>
      </c>
      <c r="C7056" t="s">
        <v>5039</v>
      </c>
      <c r="D7056" s="12">
        <v>5000</v>
      </c>
      <c r="E7056" s="11">
        <v>5000</v>
      </c>
      <c r="F7056" t="s">
        <v>5040</v>
      </c>
      <c r="G7056" t="s">
        <v>152</v>
      </c>
      <c r="H7056" s="1">
        <v>45716</v>
      </c>
      <c r="I7056" t="s">
        <v>5041</v>
      </c>
      <c r="J7056">
        <f t="shared" si="440"/>
        <v>366</v>
      </c>
      <c r="K7056">
        <f t="shared" si="441"/>
        <v>1</v>
      </c>
      <c r="L7056" s="9">
        <f t="shared" si="442"/>
        <v>442014068</v>
      </c>
      <c r="M7056" s="9">
        <f t="shared" si="443"/>
        <v>5000</v>
      </c>
    </row>
    <row r="7057" spans="1:13" x14ac:dyDescent="0.2">
      <c r="A7057" t="s">
        <v>5042</v>
      </c>
      <c r="B7057" t="s">
        <v>10</v>
      </c>
      <c r="C7057" t="s">
        <v>5043</v>
      </c>
      <c r="D7057" s="12">
        <v>5000</v>
      </c>
      <c r="E7057" s="11">
        <v>5000</v>
      </c>
      <c r="F7057" t="s">
        <v>5044</v>
      </c>
      <c r="G7057" t="s">
        <v>152</v>
      </c>
      <c r="H7057" s="1">
        <v>45716</v>
      </c>
      <c r="I7057" t="s">
        <v>5045</v>
      </c>
      <c r="J7057">
        <f t="shared" si="440"/>
        <v>366</v>
      </c>
      <c r="K7057">
        <f t="shared" si="441"/>
        <v>1</v>
      </c>
      <c r="L7057" s="9">
        <f t="shared" si="442"/>
        <v>442014068</v>
      </c>
      <c r="M7057" s="9">
        <f t="shared" si="443"/>
        <v>5000</v>
      </c>
    </row>
    <row r="7058" spans="1:13" x14ac:dyDescent="0.2">
      <c r="A7058" t="s">
        <v>9435</v>
      </c>
      <c r="B7058" t="s">
        <v>926</v>
      </c>
      <c r="C7058" t="s">
        <v>9436</v>
      </c>
      <c r="D7058" s="12">
        <v>5000</v>
      </c>
      <c r="E7058" s="11">
        <v>0</v>
      </c>
      <c r="F7058" t="s">
        <v>9437</v>
      </c>
      <c r="G7058" t="s">
        <v>130</v>
      </c>
      <c r="H7058" s="1">
        <v>45702</v>
      </c>
      <c r="I7058" t="s">
        <v>9438</v>
      </c>
      <c r="J7058">
        <f t="shared" si="440"/>
        <v>109</v>
      </c>
      <c r="K7058">
        <f t="shared" si="441"/>
        <v>1</v>
      </c>
      <c r="L7058" s="9">
        <f t="shared" si="442"/>
        <v>185579277</v>
      </c>
      <c r="M7058" s="9">
        <f t="shared" si="443"/>
        <v>5000</v>
      </c>
    </row>
    <row r="7059" spans="1:13" x14ac:dyDescent="0.2">
      <c r="A7059" t="s">
        <v>38</v>
      </c>
      <c r="B7059" t="s">
        <v>39</v>
      </c>
      <c r="C7059" t="s">
        <v>40</v>
      </c>
      <c r="D7059" s="12">
        <v>4767</v>
      </c>
      <c r="E7059" s="11">
        <v>0</v>
      </c>
      <c r="F7059" t="s">
        <v>41</v>
      </c>
      <c r="G7059" t="s">
        <v>13</v>
      </c>
      <c r="H7059" s="1">
        <v>45740</v>
      </c>
      <c r="I7059" t="s">
        <v>42</v>
      </c>
      <c r="J7059">
        <f t="shared" si="440"/>
        <v>324</v>
      </c>
      <c r="K7059">
        <f t="shared" si="441"/>
        <v>1</v>
      </c>
      <c r="L7059" s="9">
        <f t="shared" si="442"/>
        <v>1792436850</v>
      </c>
      <c r="M7059" s="9">
        <f t="shared" si="443"/>
        <v>4767</v>
      </c>
    </row>
    <row r="7060" spans="1:13" x14ac:dyDescent="0.2">
      <c r="A7060" t="s">
        <v>1739</v>
      </c>
      <c r="B7060" t="s">
        <v>39</v>
      </c>
      <c r="C7060" t="s">
        <v>1740</v>
      </c>
      <c r="D7060" s="12">
        <v>4500</v>
      </c>
      <c r="E7060" s="11">
        <v>0</v>
      </c>
      <c r="F7060" t="s">
        <v>1741</v>
      </c>
      <c r="G7060" t="s">
        <v>13</v>
      </c>
      <c r="H7060" s="1">
        <v>45733</v>
      </c>
      <c r="I7060" t="s">
        <v>1742</v>
      </c>
      <c r="J7060">
        <f t="shared" si="440"/>
        <v>324</v>
      </c>
      <c r="K7060">
        <f t="shared" si="441"/>
        <v>1</v>
      </c>
      <c r="L7060" s="9">
        <f t="shared" si="442"/>
        <v>1792436850</v>
      </c>
      <c r="M7060" s="9">
        <f t="shared" si="443"/>
        <v>4500</v>
      </c>
    </row>
    <row r="7061" spans="1:13" x14ac:dyDescent="0.2">
      <c r="A7061" t="s">
        <v>2466</v>
      </c>
      <c r="B7061" t="s">
        <v>39</v>
      </c>
      <c r="C7061" t="s">
        <v>2467</v>
      </c>
      <c r="D7061" s="12">
        <v>4167</v>
      </c>
      <c r="E7061" s="11">
        <v>0</v>
      </c>
      <c r="F7061" t="s">
        <v>2468</v>
      </c>
      <c r="G7061" t="s">
        <v>13</v>
      </c>
      <c r="H7061" s="1">
        <v>45727</v>
      </c>
      <c r="I7061" t="s">
        <v>2469</v>
      </c>
      <c r="J7061">
        <f t="shared" si="440"/>
        <v>324</v>
      </c>
      <c r="K7061">
        <f t="shared" si="441"/>
        <v>1</v>
      </c>
      <c r="L7061" s="9">
        <f t="shared" si="442"/>
        <v>1792436850</v>
      </c>
      <c r="M7061" s="9">
        <f t="shared" si="443"/>
        <v>4167</v>
      </c>
    </row>
    <row r="7062" spans="1:13" x14ac:dyDescent="0.2">
      <c r="A7062" t="s">
        <v>9215</v>
      </c>
      <c r="B7062" t="s">
        <v>1456</v>
      </c>
      <c r="C7062" t="s">
        <v>9216</v>
      </c>
      <c r="D7062" s="12">
        <v>4085</v>
      </c>
      <c r="E7062" s="11">
        <v>0</v>
      </c>
      <c r="F7062" t="s">
        <v>9217</v>
      </c>
      <c r="G7062" t="s">
        <v>673</v>
      </c>
      <c r="H7062" s="1">
        <v>45702</v>
      </c>
      <c r="I7062" t="s">
        <v>9218</v>
      </c>
      <c r="J7062">
        <f t="shared" si="440"/>
        <v>81</v>
      </c>
      <c r="K7062">
        <f t="shared" si="441"/>
        <v>1</v>
      </c>
      <c r="L7062" s="9">
        <f t="shared" si="442"/>
        <v>168045214</v>
      </c>
      <c r="M7062" s="9">
        <f t="shared" si="443"/>
        <v>4085</v>
      </c>
    </row>
    <row r="7063" spans="1:13" x14ac:dyDescent="0.2">
      <c r="A7063" t="s">
        <v>7215</v>
      </c>
      <c r="B7063" t="s">
        <v>56</v>
      </c>
      <c r="C7063" t="s">
        <v>7216</v>
      </c>
      <c r="D7063" s="12">
        <v>4000</v>
      </c>
      <c r="E7063" s="11">
        <v>2500</v>
      </c>
      <c r="F7063" t="s">
        <v>7217</v>
      </c>
      <c r="G7063" t="s">
        <v>2259</v>
      </c>
      <c r="H7063" s="1">
        <v>45709</v>
      </c>
      <c r="J7063">
        <f t="shared" si="440"/>
        <v>673</v>
      </c>
      <c r="K7063">
        <f t="shared" si="441"/>
        <v>1</v>
      </c>
      <c r="L7063" s="9">
        <f t="shared" si="442"/>
        <v>5115679510</v>
      </c>
      <c r="M7063" s="9">
        <f t="shared" si="443"/>
        <v>4000</v>
      </c>
    </row>
    <row r="7064" spans="1:13" x14ac:dyDescent="0.2">
      <c r="A7064" t="s">
        <v>5727</v>
      </c>
      <c r="B7064" t="s">
        <v>3634</v>
      </c>
      <c r="C7064" t="s">
        <v>5751</v>
      </c>
      <c r="D7064" s="12">
        <v>1944</v>
      </c>
      <c r="E7064" s="11">
        <v>0</v>
      </c>
      <c r="F7064" t="s">
        <v>5752</v>
      </c>
      <c r="G7064" t="s">
        <v>2259</v>
      </c>
      <c r="H7064" s="1">
        <v>45714</v>
      </c>
      <c r="J7064">
        <f t="shared" si="440"/>
        <v>56</v>
      </c>
      <c r="K7064">
        <f t="shared" si="441"/>
        <v>2</v>
      </c>
      <c r="L7064" s="9">
        <f t="shared" si="442"/>
        <v>64435443</v>
      </c>
      <c r="M7064" s="9">
        <f t="shared" si="443"/>
        <v>3888</v>
      </c>
    </row>
    <row r="7065" spans="1:13" x14ac:dyDescent="0.2">
      <c r="A7065" t="s">
        <v>5727</v>
      </c>
      <c r="B7065" t="s">
        <v>3634</v>
      </c>
      <c r="C7065" t="s">
        <v>5751</v>
      </c>
      <c r="D7065" s="12">
        <v>1944</v>
      </c>
      <c r="E7065" s="11">
        <v>0</v>
      </c>
      <c r="F7065" t="s">
        <v>5752</v>
      </c>
      <c r="G7065" t="s">
        <v>2259</v>
      </c>
      <c r="H7065" s="1">
        <v>45693</v>
      </c>
      <c r="J7065">
        <f t="shared" si="440"/>
        <v>56</v>
      </c>
      <c r="K7065">
        <f t="shared" si="441"/>
        <v>2</v>
      </c>
      <c r="L7065" s="9">
        <f t="shared" si="442"/>
        <v>64435443</v>
      </c>
      <c r="M7065" s="9">
        <f t="shared" si="443"/>
        <v>3888</v>
      </c>
    </row>
    <row r="7066" spans="1:13" x14ac:dyDescent="0.2">
      <c r="A7066" t="s">
        <v>6817</v>
      </c>
      <c r="B7066" t="s">
        <v>56</v>
      </c>
      <c r="C7066" t="s">
        <v>6818</v>
      </c>
      <c r="D7066" s="12">
        <v>3688</v>
      </c>
      <c r="E7066" s="11">
        <v>3688</v>
      </c>
      <c r="F7066" t="s">
        <v>6819</v>
      </c>
      <c r="G7066" t="s">
        <v>130</v>
      </c>
      <c r="H7066" s="1">
        <v>45712</v>
      </c>
      <c r="I7066" t="s">
        <v>6820</v>
      </c>
      <c r="J7066">
        <f t="shared" si="440"/>
        <v>673</v>
      </c>
      <c r="K7066">
        <f t="shared" si="441"/>
        <v>1</v>
      </c>
      <c r="L7066" s="9">
        <f t="shared" si="442"/>
        <v>5115679510</v>
      </c>
      <c r="M7066" s="9">
        <f t="shared" si="443"/>
        <v>3688</v>
      </c>
    </row>
    <row r="7067" spans="1:13" x14ac:dyDescent="0.2">
      <c r="A7067" t="s">
        <v>5727</v>
      </c>
      <c r="B7067" t="s">
        <v>3634</v>
      </c>
      <c r="C7067" t="s">
        <v>5749</v>
      </c>
      <c r="D7067" s="12">
        <v>1749</v>
      </c>
      <c r="E7067" s="11">
        <v>0</v>
      </c>
      <c r="F7067" t="s">
        <v>5750</v>
      </c>
      <c r="G7067" t="s">
        <v>2259</v>
      </c>
      <c r="H7067" s="1">
        <v>45714</v>
      </c>
      <c r="J7067">
        <f t="shared" si="440"/>
        <v>56</v>
      </c>
      <c r="K7067">
        <f t="shared" si="441"/>
        <v>2</v>
      </c>
      <c r="L7067" s="9">
        <f t="shared" si="442"/>
        <v>64435443</v>
      </c>
      <c r="M7067" s="9">
        <f t="shared" si="443"/>
        <v>3498</v>
      </c>
    </row>
    <row r="7068" spans="1:13" x14ac:dyDescent="0.2">
      <c r="A7068" t="s">
        <v>5727</v>
      </c>
      <c r="B7068" t="s">
        <v>3634</v>
      </c>
      <c r="C7068" t="s">
        <v>5749</v>
      </c>
      <c r="D7068" s="12">
        <v>1749</v>
      </c>
      <c r="E7068" s="11">
        <v>0</v>
      </c>
      <c r="F7068" t="s">
        <v>5750</v>
      </c>
      <c r="G7068" t="s">
        <v>2259</v>
      </c>
      <c r="H7068" s="1">
        <v>45693</v>
      </c>
      <c r="J7068">
        <f t="shared" si="440"/>
        <v>56</v>
      </c>
      <c r="K7068">
        <f t="shared" si="441"/>
        <v>2</v>
      </c>
      <c r="L7068" s="9">
        <f t="shared" si="442"/>
        <v>64435443</v>
      </c>
      <c r="M7068" s="9">
        <f t="shared" si="443"/>
        <v>3498</v>
      </c>
    </row>
    <row r="7069" spans="1:13" x14ac:dyDescent="0.2">
      <c r="A7069" t="s">
        <v>5727</v>
      </c>
      <c r="B7069" t="s">
        <v>3634</v>
      </c>
      <c r="C7069" t="s">
        <v>5747</v>
      </c>
      <c r="D7069" s="12">
        <v>1272</v>
      </c>
      <c r="E7069" s="11">
        <v>0</v>
      </c>
      <c r="F7069" t="s">
        <v>5748</v>
      </c>
      <c r="G7069" t="s">
        <v>2259</v>
      </c>
      <c r="H7069" s="1">
        <v>45714</v>
      </c>
      <c r="J7069">
        <f t="shared" si="440"/>
        <v>56</v>
      </c>
      <c r="K7069">
        <f t="shared" si="441"/>
        <v>2</v>
      </c>
      <c r="L7069" s="9">
        <f t="shared" si="442"/>
        <v>64435443</v>
      </c>
      <c r="M7069" s="9">
        <f t="shared" si="443"/>
        <v>2544</v>
      </c>
    </row>
    <row r="7070" spans="1:13" x14ac:dyDescent="0.2">
      <c r="A7070" t="s">
        <v>5727</v>
      </c>
      <c r="B7070" t="s">
        <v>3634</v>
      </c>
      <c r="C7070" t="s">
        <v>5747</v>
      </c>
      <c r="D7070" s="12">
        <v>1272</v>
      </c>
      <c r="E7070" s="11">
        <v>0</v>
      </c>
      <c r="F7070" t="s">
        <v>5748</v>
      </c>
      <c r="G7070" t="s">
        <v>2259</v>
      </c>
      <c r="H7070" s="1">
        <v>45693</v>
      </c>
      <c r="J7070">
        <f t="shared" si="440"/>
        <v>56</v>
      </c>
      <c r="K7070">
        <f t="shared" si="441"/>
        <v>2</v>
      </c>
      <c r="L7070" s="9">
        <f t="shared" si="442"/>
        <v>64435443</v>
      </c>
      <c r="M7070" s="9">
        <f t="shared" si="443"/>
        <v>2544</v>
      </c>
    </row>
    <row r="7071" spans="1:13" x14ac:dyDescent="0.2">
      <c r="A7071" t="s">
        <v>2608</v>
      </c>
      <c r="B7071" t="s">
        <v>10</v>
      </c>
      <c r="C7071" t="s">
        <v>2609</v>
      </c>
      <c r="D7071" s="12">
        <v>2500</v>
      </c>
      <c r="E7071" s="11">
        <v>0</v>
      </c>
      <c r="F7071" t="s">
        <v>2610</v>
      </c>
      <c r="G7071" t="s">
        <v>13</v>
      </c>
      <c r="H7071" s="1">
        <v>45727</v>
      </c>
      <c r="I7071" t="s">
        <v>2611</v>
      </c>
      <c r="J7071">
        <f t="shared" si="440"/>
        <v>366</v>
      </c>
      <c r="K7071">
        <f t="shared" si="441"/>
        <v>1</v>
      </c>
      <c r="L7071" s="9">
        <f t="shared" si="442"/>
        <v>442014068</v>
      </c>
      <c r="M7071" s="9">
        <f t="shared" si="443"/>
        <v>2500</v>
      </c>
    </row>
    <row r="7072" spans="1:13" x14ac:dyDescent="0.2">
      <c r="A7072" t="s">
        <v>3818</v>
      </c>
      <c r="B7072" t="s">
        <v>39</v>
      </c>
      <c r="C7072" t="s">
        <v>3819</v>
      </c>
      <c r="D7072" s="12">
        <v>2500</v>
      </c>
      <c r="E7072" s="11">
        <v>0</v>
      </c>
      <c r="F7072" t="s">
        <v>3820</v>
      </c>
      <c r="G7072" t="s">
        <v>13</v>
      </c>
      <c r="H7072" s="1">
        <v>45721</v>
      </c>
      <c r="I7072" t="s">
        <v>3821</v>
      </c>
      <c r="J7072">
        <f t="shared" si="440"/>
        <v>324</v>
      </c>
      <c r="K7072">
        <f t="shared" si="441"/>
        <v>1</v>
      </c>
      <c r="L7072" s="9">
        <f t="shared" si="442"/>
        <v>1792436850</v>
      </c>
      <c r="M7072" s="9">
        <f t="shared" si="443"/>
        <v>2500</v>
      </c>
    </row>
    <row r="7073" spans="1:13" x14ac:dyDescent="0.2">
      <c r="A7073" t="s">
        <v>3826</v>
      </c>
      <c r="B7073" t="s">
        <v>39</v>
      </c>
      <c r="C7073" t="s">
        <v>3827</v>
      </c>
      <c r="D7073" s="12">
        <v>2500</v>
      </c>
      <c r="E7073" s="11">
        <v>0</v>
      </c>
      <c r="F7073" t="s">
        <v>3820</v>
      </c>
      <c r="G7073" t="s">
        <v>13</v>
      </c>
      <c r="H7073" s="1">
        <v>45721</v>
      </c>
      <c r="I7073" t="s">
        <v>3828</v>
      </c>
      <c r="J7073">
        <f t="shared" si="440"/>
        <v>324</v>
      </c>
      <c r="K7073">
        <f t="shared" si="441"/>
        <v>1</v>
      </c>
      <c r="L7073" s="9">
        <f t="shared" si="442"/>
        <v>1792436850</v>
      </c>
      <c r="M7073" s="9">
        <f t="shared" si="443"/>
        <v>2500</v>
      </c>
    </row>
    <row r="7074" spans="1:13" x14ac:dyDescent="0.2">
      <c r="A7074" t="s">
        <v>7456</v>
      </c>
      <c r="B7074" t="s">
        <v>56</v>
      </c>
      <c r="C7074" t="s">
        <v>7457</v>
      </c>
      <c r="D7074" s="12">
        <v>2345</v>
      </c>
      <c r="E7074" s="11">
        <v>0</v>
      </c>
      <c r="F7074" t="s">
        <v>7458</v>
      </c>
      <c r="G7074" t="s">
        <v>2259</v>
      </c>
      <c r="H7074" s="1">
        <v>45708</v>
      </c>
      <c r="J7074">
        <f t="shared" si="440"/>
        <v>673</v>
      </c>
      <c r="K7074">
        <f t="shared" si="441"/>
        <v>1</v>
      </c>
      <c r="L7074" s="9">
        <f t="shared" si="442"/>
        <v>5115679510</v>
      </c>
      <c r="M7074" s="9">
        <f t="shared" si="443"/>
        <v>2345</v>
      </c>
    </row>
    <row r="7075" spans="1:13" x14ac:dyDescent="0.2">
      <c r="A7075" t="s">
        <v>5858</v>
      </c>
      <c r="B7075" t="s">
        <v>5849</v>
      </c>
      <c r="C7075" t="s">
        <v>5859</v>
      </c>
      <c r="D7075" s="12">
        <v>750</v>
      </c>
      <c r="E7075" s="11">
        <v>750</v>
      </c>
      <c r="F7075" t="s">
        <v>5860</v>
      </c>
      <c r="G7075" t="s">
        <v>2259</v>
      </c>
      <c r="H7075" s="1">
        <v>45714</v>
      </c>
      <c r="J7075">
        <f t="shared" si="440"/>
        <v>6</v>
      </c>
      <c r="K7075">
        <f t="shared" si="441"/>
        <v>2</v>
      </c>
      <c r="L7075" s="9">
        <f t="shared" si="442"/>
        <v>195527</v>
      </c>
      <c r="M7075" s="9">
        <f t="shared" si="443"/>
        <v>2325</v>
      </c>
    </row>
    <row r="7076" spans="1:13" x14ac:dyDescent="0.2">
      <c r="A7076" t="s">
        <v>8776</v>
      </c>
      <c r="B7076" t="s">
        <v>56</v>
      </c>
      <c r="C7076" t="s">
        <v>5859</v>
      </c>
      <c r="D7076" s="12">
        <v>1575</v>
      </c>
      <c r="E7076" s="11">
        <v>0</v>
      </c>
      <c r="F7076" t="s">
        <v>8777</v>
      </c>
      <c r="G7076" t="s">
        <v>2259</v>
      </c>
      <c r="H7076" s="1">
        <v>45706</v>
      </c>
      <c r="J7076">
        <f t="shared" si="440"/>
        <v>673</v>
      </c>
      <c r="K7076">
        <f t="shared" si="441"/>
        <v>2</v>
      </c>
      <c r="L7076" s="9">
        <f t="shared" si="442"/>
        <v>5115679510</v>
      </c>
      <c r="M7076" s="9">
        <f t="shared" si="443"/>
        <v>2325</v>
      </c>
    </row>
    <row r="7077" spans="1:13" x14ac:dyDescent="0.2">
      <c r="A7077" t="s">
        <v>8778</v>
      </c>
      <c r="B7077" t="s">
        <v>56</v>
      </c>
      <c r="C7077" t="s">
        <v>8779</v>
      </c>
      <c r="D7077" s="12">
        <v>1988</v>
      </c>
      <c r="E7077" s="11">
        <v>0</v>
      </c>
      <c r="F7077" t="s">
        <v>8780</v>
      </c>
      <c r="G7077" t="s">
        <v>2259</v>
      </c>
      <c r="H7077" s="1">
        <v>45706</v>
      </c>
      <c r="J7077">
        <f t="shared" si="440"/>
        <v>673</v>
      </c>
      <c r="K7077">
        <f t="shared" si="441"/>
        <v>1</v>
      </c>
      <c r="L7077" s="9">
        <f t="shared" si="442"/>
        <v>5115679510</v>
      </c>
      <c r="M7077" s="9">
        <f t="shared" si="443"/>
        <v>1988</v>
      </c>
    </row>
    <row r="7078" spans="1:13" x14ac:dyDescent="0.2">
      <c r="A7078" t="s">
        <v>6634</v>
      </c>
      <c r="B7078" t="s">
        <v>926</v>
      </c>
      <c r="C7078" t="s">
        <v>6635</v>
      </c>
      <c r="D7078" s="12">
        <v>1808</v>
      </c>
      <c r="E7078" s="11">
        <v>0</v>
      </c>
      <c r="F7078" t="s">
        <v>6636</v>
      </c>
      <c r="G7078" t="s">
        <v>13</v>
      </c>
      <c r="H7078" s="1">
        <v>45713</v>
      </c>
      <c r="I7078" t="s">
        <v>6637</v>
      </c>
      <c r="J7078">
        <f t="shared" si="440"/>
        <v>109</v>
      </c>
      <c r="K7078">
        <f t="shared" si="441"/>
        <v>1</v>
      </c>
      <c r="L7078" s="9">
        <f t="shared" si="442"/>
        <v>185579277</v>
      </c>
      <c r="M7078" s="9">
        <f t="shared" si="443"/>
        <v>1808</v>
      </c>
    </row>
    <row r="7079" spans="1:13" x14ac:dyDescent="0.2">
      <c r="A7079" t="s">
        <v>5727</v>
      </c>
      <c r="B7079" t="s">
        <v>3634</v>
      </c>
      <c r="C7079" t="s">
        <v>5745</v>
      </c>
      <c r="D7079" s="12">
        <v>650</v>
      </c>
      <c r="E7079" s="11">
        <v>0</v>
      </c>
      <c r="F7079" t="s">
        <v>5746</v>
      </c>
      <c r="G7079" t="s">
        <v>2259</v>
      </c>
      <c r="H7079" s="1">
        <v>45714</v>
      </c>
      <c r="J7079">
        <f t="shared" si="440"/>
        <v>56</v>
      </c>
      <c r="K7079">
        <f t="shared" si="441"/>
        <v>2</v>
      </c>
      <c r="L7079" s="9">
        <f t="shared" si="442"/>
        <v>64435443</v>
      </c>
      <c r="M7079" s="9">
        <f t="shared" si="443"/>
        <v>1300</v>
      </c>
    </row>
    <row r="7080" spans="1:13" x14ac:dyDescent="0.2">
      <c r="A7080" t="s">
        <v>5727</v>
      </c>
      <c r="B7080" t="s">
        <v>3634</v>
      </c>
      <c r="C7080" t="s">
        <v>5745</v>
      </c>
      <c r="D7080" s="12">
        <v>650</v>
      </c>
      <c r="E7080" s="11">
        <v>0</v>
      </c>
      <c r="F7080" t="s">
        <v>5746</v>
      </c>
      <c r="G7080" t="s">
        <v>2259</v>
      </c>
      <c r="H7080" s="1">
        <v>45693</v>
      </c>
      <c r="J7080">
        <f t="shared" si="440"/>
        <v>56</v>
      </c>
      <c r="K7080">
        <f t="shared" si="441"/>
        <v>2</v>
      </c>
      <c r="L7080" s="9">
        <f t="shared" si="442"/>
        <v>64435443</v>
      </c>
      <c r="M7080" s="9">
        <f t="shared" si="443"/>
        <v>1300</v>
      </c>
    </row>
    <row r="7081" spans="1:13" x14ac:dyDescent="0.2">
      <c r="A7081" t="s">
        <v>5727</v>
      </c>
      <c r="B7081" t="s">
        <v>3634</v>
      </c>
      <c r="C7081" t="s">
        <v>5743</v>
      </c>
      <c r="D7081" s="12">
        <v>496</v>
      </c>
      <c r="E7081" s="11">
        <v>0</v>
      </c>
      <c r="F7081" t="s">
        <v>5744</v>
      </c>
      <c r="G7081" t="s">
        <v>2259</v>
      </c>
      <c r="H7081" s="1">
        <v>45714</v>
      </c>
      <c r="J7081">
        <f t="shared" si="440"/>
        <v>56</v>
      </c>
      <c r="K7081">
        <f t="shared" si="441"/>
        <v>2</v>
      </c>
      <c r="L7081" s="9">
        <f t="shared" si="442"/>
        <v>64435443</v>
      </c>
      <c r="M7081" s="9">
        <f t="shared" si="443"/>
        <v>992</v>
      </c>
    </row>
    <row r="7082" spans="1:13" x14ac:dyDescent="0.2">
      <c r="A7082" t="s">
        <v>5727</v>
      </c>
      <c r="B7082" t="s">
        <v>3634</v>
      </c>
      <c r="C7082" t="s">
        <v>5743</v>
      </c>
      <c r="D7082" s="12">
        <v>496</v>
      </c>
      <c r="E7082" s="11">
        <v>0</v>
      </c>
      <c r="F7082" t="s">
        <v>5744</v>
      </c>
      <c r="G7082" t="s">
        <v>2259</v>
      </c>
      <c r="H7082" s="1">
        <v>45693</v>
      </c>
      <c r="J7082">
        <f t="shared" si="440"/>
        <v>56</v>
      </c>
      <c r="K7082">
        <f t="shared" si="441"/>
        <v>2</v>
      </c>
      <c r="L7082" s="9">
        <f t="shared" si="442"/>
        <v>64435443</v>
      </c>
      <c r="M7082" s="9">
        <f t="shared" si="443"/>
        <v>992</v>
      </c>
    </row>
    <row r="7083" spans="1:13" x14ac:dyDescent="0.2">
      <c r="A7083" t="s">
        <v>5727</v>
      </c>
      <c r="B7083" t="s">
        <v>3634</v>
      </c>
      <c r="C7083" t="s">
        <v>5741</v>
      </c>
      <c r="D7083" s="12">
        <v>475</v>
      </c>
      <c r="E7083" s="11">
        <v>0</v>
      </c>
      <c r="F7083" t="s">
        <v>5742</v>
      </c>
      <c r="G7083" t="s">
        <v>2259</v>
      </c>
      <c r="H7083" s="1">
        <v>45714</v>
      </c>
      <c r="J7083">
        <f t="shared" si="440"/>
        <v>56</v>
      </c>
      <c r="K7083">
        <f t="shared" si="441"/>
        <v>2</v>
      </c>
      <c r="L7083" s="9">
        <f t="shared" si="442"/>
        <v>64435443</v>
      </c>
      <c r="M7083" s="9">
        <f t="shared" si="443"/>
        <v>950</v>
      </c>
    </row>
    <row r="7084" spans="1:13" x14ac:dyDescent="0.2">
      <c r="A7084" t="s">
        <v>5727</v>
      </c>
      <c r="B7084" t="s">
        <v>3634</v>
      </c>
      <c r="C7084" t="s">
        <v>5741</v>
      </c>
      <c r="D7084" s="12">
        <v>475</v>
      </c>
      <c r="E7084" s="11">
        <v>0</v>
      </c>
      <c r="F7084" t="s">
        <v>5742</v>
      </c>
      <c r="G7084" t="s">
        <v>2259</v>
      </c>
      <c r="H7084" s="1">
        <v>45693</v>
      </c>
      <c r="J7084">
        <f t="shared" si="440"/>
        <v>56</v>
      </c>
      <c r="K7084">
        <f t="shared" si="441"/>
        <v>2</v>
      </c>
      <c r="L7084" s="9">
        <f t="shared" si="442"/>
        <v>64435443</v>
      </c>
      <c r="M7084" s="9">
        <f t="shared" si="443"/>
        <v>950</v>
      </c>
    </row>
    <row r="7085" spans="1:13" x14ac:dyDescent="0.2">
      <c r="A7085" t="s">
        <v>5727</v>
      </c>
      <c r="B7085" t="s">
        <v>3634</v>
      </c>
      <c r="C7085" t="s">
        <v>5740</v>
      </c>
      <c r="D7085" s="12">
        <v>449</v>
      </c>
      <c r="E7085" s="11">
        <v>0</v>
      </c>
      <c r="F7085" t="s">
        <v>5740</v>
      </c>
      <c r="G7085" t="s">
        <v>2259</v>
      </c>
      <c r="H7085" s="1">
        <v>45714</v>
      </c>
      <c r="J7085">
        <f t="shared" si="440"/>
        <v>56</v>
      </c>
      <c r="K7085">
        <f t="shared" si="441"/>
        <v>2</v>
      </c>
      <c r="L7085" s="9">
        <f t="shared" si="442"/>
        <v>64435443</v>
      </c>
      <c r="M7085" s="9">
        <f t="shared" si="443"/>
        <v>898</v>
      </c>
    </row>
    <row r="7086" spans="1:13" x14ac:dyDescent="0.2">
      <c r="A7086" t="s">
        <v>5727</v>
      </c>
      <c r="B7086" t="s">
        <v>3634</v>
      </c>
      <c r="C7086" t="s">
        <v>5740</v>
      </c>
      <c r="D7086" s="12">
        <v>449</v>
      </c>
      <c r="E7086" s="11">
        <v>0</v>
      </c>
      <c r="F7086" t="s">
        <v>5740</v>
      </c>
      <c r="G7086" t="s">
        <v>2259</v>
      </c>
      <c r="H7086" s="1">
        <v>45693</v>
      </c>
      <c r="J7086">
        <f t="shared" si="440"/>
        <v>56</v>
      </c>
      <c r="K7086">
        <f t="shared" si="441"/>
        <v>2</v>
      </c>
      <c r="L7086" s="9">
        <f t="shared" si="442"/>
        <v>64435443</v>
      </c>
      <c r="M7086" s="9">
        <f t="shared" si="443"/>
        <v>898</v>
      </c>
    </row>
    <row r="7087" spans="1:13" x14ac:dyDescent="0.2">
      <c r="A7087" t="s">
        <v>5727</v>
      </c>
      <c r="B7087" t="s">
        <v>3634</v>
      </c>
      <c r="C7087" t="s">
        <v>5738</v>
      </c>
      <c r="D7087" s="12">
        <v>285</v>
      </c>
      <c r="E7087" s="11">
        <v>0</v>
      </c>
      <c r="F7087" t="s">
        <v>5739</v>
      </c>
      <c r="G7087" t="s">
        <v>2259</v>
      </c>
      <c r="H7087" s="1">
        <v>45714</v>
      </c>
      <c r="J7087">
        <f t="shared" si="440"/>
        <v>56</v>
      </c>
      <c r="K7087">
        <f t="shared" si="441"/>
        <v>2</v>
      </c>
      <c r="L7087" s="9">
        <f t="shared" si="442"/>
        <v>64435443</v>
      </c>
      <c r="M7087" s="9">
        <f t="shared" si="443"/>
        <v>570</v>
      </c>
    </row>
    <row r="7088" spans="1:13" x14ac:dyDescent="0.2">
      <c r="A7088" t="s">
        <v>5727</v>
      </c>
      <c r="B7088" t="s">
        <v>3634</v>
      </c>
      <c r="C7088" t="s">
        <v>5738</v>
      </c>
      <c r="D7088" s="12">
        <v>285</v>
      </c>
      <c r="E7088" s="11">
        <v>0</v>
      </c>
      <c r="F7088" t="s">
        <v>5739</v>
      </c>
      <c r="G7088" t="s">
        <v>2259</v>
      </c>
      <c r="H7088" s="1">
        <v>45693</v>
      </c>
      <c r="J7088">
        <f t="shared" si="440"/>
        <v>56</v>
      </c>
      <c r="K7088">
        <f t="shared" si="441"/>
        <v>2</v>
      </c>
      <c r="L7088" s="9">
        <f t="shared" si="442"/>
        <v>64435443</v>
      </c>
      <c r="M7088" s="9">
        <f t="shared" si="443"/>
        <v>570</v>
      </c>
    </row>
    <row r="7089" spans="1:13" x14ac:dyDescent="0.2">
      <c r="A7089" t="s">
        <v>5727</v>
      </c>
      <c r="B7089" t="s">
        <v>3634</v>
      </c>
      <c r="C7089" t="s">
        <v>5736</v>
      </c>
      <c r="D7089" s="12">
        <v>230</v>
      </c>
      <c r="E7089" s="11">
        <v>0</v>
      </c>
      <c r="F7089" t="s">
        <v>5737</v>
      </c>
      <c r="G7089" t="s">
        <v>2259</v>
      </c>
      <c r="H7089" s="1">
        <v>45714</v>
      </c>
      <c r="J7089">
        <f t="shared" si="440"/>
        <v>56</v>
      </c>
      <c r="K7089">
        <f t="shared" si="441"/>
        <v>2</v>
      </c>
      <c r="L7089" s="9">
        <f t="shared" si="442"/>
        <v>64435443</v>
      </c>
      <c r="M7089" s="9">
        <f t="shared" si="443"/>
        <v>460</v>
      </c>
    </row>
    <row r="7090" spans="1:13" x14ac:dyDescent="0.2">
      <c r="A7090" t="s">
        <v>5727</v>
      </c>
      <c r="B7090" t="s">
        <v>3634</v>
      </c>
      <c r="C7090" t="s">
        <v>5736</v>
      </c>
      <c r="D7090" s="12">
        <v>230</v>
      </c>
      <c r="E7090" s="11">
        <v>0</v>
      </c>
      <c r="F7090" t="s">
        <v>5737</v>
      </c>
      <c r="G7090" t="s">
        <v>2259</v>
      </c>
      <c r="H7090" s="1">
        <v>45693</v>
      </c>
      <c r="J7090">
        <f t="shared" si="440"/>
        <v>56</v>
      </c>
      <c r="K7090">
        <f t="shared" si="441"/>
        <v>2</v>
      </c>
      <c r="L7090" s="9">
        <f t="shared" si="442"/>
        <v>64435443</v>
      </c>
      <c r="M7090" s="9">
        <f t="shared" si="443"/>
        <v>460</v>
      </c>
    </row>
    <row r="7091" spans="1:13" x14ac:dyDescent="0.2">
      <c r="A7091" t="s">
        <v>5855</v>
      </c>
      <c r="B7091" t="s">
        <v>5849</v>
      </c>
      <c r="C7091" t="s">
        <v>5856</v>
      </c>
      <c r="D7091" s="12">
        <v>395</v>
      </c>
      <c r="E7091" s="11">
        <v>395</v>
      </c>
      <c r="F7091" t="s">
        <v>5857</v>
      </c>
      <c r="G7091" t="s">
        <v>2259</v>
      </c>
      <c r="H7091" s="1">
        <v>45714</v>
      </c>
      <c r="J7091">
        <f t="shared" si="440"/>
        <v>6</v>
      </c>
      <c r="K7091">
        <f t="shared" si="441"/>
        <v>1</v>
      </c>
      <c r="L7091" s="9">
        <f t="shared" si="442"/>
        <v>195527</v>
      </c>
      <c r="M7091" s="9">
        <f t="shared" si="443"/>
        <v>395</v>
      </c>
    </row>
    <row r="7092" spans="1:13" x14ac:dyDescent="0.2">
      <c r="A7092" t="s">
        <v>5727</v>
      </c>
      <c r="B7092" t="s">
        <v>3634</v>
      </c>
      <c r="C7092" t="s">
        <v>5734</v>
      </c>
      <c r="D7092" s="12">
        <v>180</v>
      </c>
      <c r="E7092" s="11">
        <v>0</v>
      </c>
      <c r="F7092" t="s">
        <v>5735</v>
      </c>
      <c r="G7092" t="s">
        <v>2259</v>
      </c>
      <c r="H7092" s="1">
        <v>45714</v>
      </c>
      <c r="J7092">
        <f t="shared" si="440"/>
        <v>56</v>
      </c>
      <c r="K7092">
        <f t="shared" si="441"/>
        <v>2</v>
      </c>
      <c r="L7092" s="9">
        <f t="shared" si="442"/>
        <v>64435443</v>
      </c>
      <c r="M7092" s="9">
        <f t="shared" si="443"/>
        <v>360</v>
      </c>
    </row>
    <row r="7093" spans="1:13" x14ac:dyDescent="0.2">
      <c r="A7093" t="s">
        <v>5727</v>
      </c>
      <c r="B7093" t="s">
        <v>3634</v>
      </c>
      <c r="C7093" t="s">
        <v>5734</v>
      </c>
      <c r="D7093" s="12">
        <v>180</v>
      </c>
      <c r="E7093" s="11">
        <v>0</v>
      </c>
      <c r="F7093" t="s">
        <v>5735</v>
      </c>
      <c r="G7093" t="s">
        <v>2259</v>
      </c>
      <c r="H7093" s="1">
        <v>45693</v>
      </c>
      <c r="J7093">
        <f t="shared" si="440"/>
        <v>56</v>
      </c>
      <c r="K7093">
        <f t="shared" si="441"/>
        <v>2</v>
      </c>
      <c r="L7093" s="9">
        <f t="shared" si="442"/>
        <v>64435443</v>
      </c>
      <c r="M7093" s="9">
        <f t="shared" si="443"/>
        <v>360</v>
      </c>
    </row>
    <row r="7094" spans="1:13" x14ac:dyDescent="0.2">
      <c r="A7094" t="s">
        <v>5852</v>
      </c>
      <c r="B7094" t="s">
        <v>5849</v>
      </c>
      <c r="C7094" t="s">
        <v>5853</v>
      </c>
      <c r="D7094" s="12">
        <v>349</v>
      </c>
      <c r="E7094" s="11">
        <v>349</v>
      </c>
      <c r="F7094" t="s">
        <v>5854</v>
      </c>
      <c r="G7094" t="s">
        <v>2259</v>
      </c>
      <c r="H7094" s="1">
        <v>45714</v>
      </c>
      <c r="J7094">
        <f t="shared" si="440"/>
        <v>6</v>
      </c>
      <c r="K7094">
        <f t="shared" si="441"/>
        <v>1</v>
      </c>
      <c r="L7094" s="9">
        <f t="shared" si="442"/>
        <v>195527</v>
      </c>
      <c r="M7094" s="9">
        <f t="shared" si="443"/>
        <v>349</v>
      </c>
    </row>
    <row r="7095" spans="1:13" x14ac:dyDescent="0.2">
      <c r="A7095" t="s">
        <v>5848</v>
      </c>
      <c r="B7095" t="s">
        <v>5849</v>
      </c>
      <c r="C7095" t="s">
        <v>5850</v>
      </c>
      <c r="D7095" s="12">
        <v>336</v>
      </c>
      <c r="E7095" s="11">
        <v>336</v>
      </c>
      <c r="F7095" t="s">
        <v>5851</v>
      </c>
      <c r="G7095" t="s">
        <v>2259</v>
      </c>
      <c r="H7095" s="1">
        <v>45714</v>
      </c>
      <c r="J7095">
        <f t="shared" si="440"/>
        <v>6</v>
      </c>
      <c r="K7095">
        <f t="shared" si="441"/>
        <v>1</v>
      </c>
      <c r="L7095" s="9">
        <f t="shared" si="442"/>
        <v>195527</v>
      </c>
      <c r="M7095" s="9">
        <f t="shared" si="443"/>
        <v>336</v>
      </c>
    </row>
    <row r="7096" spans="1:13" x14ac:dyDescent="0.2">
      <c r="A7096" t="s">
        <v>1455</v>
      </c>
      <c r="B7096" t="s">
        <v>1456</v>
      </c>
      <c r="C7096" t="s">
        <v>1457</v>
      </c>
      <c r="D7096" s="12">
        <v>248</v>
      </c>
      <c r="E7096" s="11">
        <v>0</v>
      </c>
      <c r="F7096" t="s">
        <v>1458</v>
      </c>
      <c r="G7096" t="s">
        <v>13</v>
      </c>
      <c r="H7096" s="1">
        <v>45734</v>
      </c>
      <c r="I7096" t="s">
        <v>1459</v>
      </c>
      <c r="J7096">
        <f t="shared" si="440"/>
        <v>81</v>
      </c>
      <c r="K7096">
        <f t="shared" si="441"/>
        <v>1</v>
      </c>
      <c r="L7096" s="9">
        <f t="shared" si="442"/>
        <v>168045214</v>
      </c>
      <c r="M7096" s="9">
        <f t="shared" si="443"/>
        <v>248</v>
      </c>
    </row>
    <row r="7097" spans="1:13" x14ac:dyDescent="0.2">
      <c r="A7097" t="s">
        <v>5727</v>
      </c>
      <c r="B7097" t="s">
        <v>3634</v>
      </c>
      <c r="C7097" t="s">
        <v>5732</v>
      </c>
      <c r="D7097" s="12">
        <v>50</v>
      </c>
      <c r="E7097" s="11">
        <v>0</v>
      </c>
      <c r="F7097" t="s">
        <v>5733</v>
      </c>
      <c r="G7097" t="s">
        <v>2259</v>
      </c>
      <c r="H7097" s="1">
        <v>45714</v>
      </c>
      <c r="J7097">
        <f t="shared" si="440"/>
        <v>56</v>
      </c>
      <c r="K7097">
        <f t="shared" si="441"/>
        <v>2</v>
      </c>
      <c r="L7097" s="9">
        <f t="shared" si="442"/>
        <v>64435443</v>
      </c>
      <c r="M7097" s="9">
        <f t="shared" si="443"/>
        <v>100</v>
      </c>
    </row>
    <row r="7098" spans="1:13" x14ac:dyDescent="0.2">
      <c r="A7098" t="s">
        <v>5727</v>
      </c>
      <c r="B7098" t="s">
        <v>3634</v>
      </c>
      <c r="C7098" t="s">
        <v>5732</v>
      </c>
      <c r="D7098" s="12">
        <v>50</v>
      </c>
      <c r="E7098" s="11">
        <v>0</v>
      </c>
      <c r="F7098" t="s">
        <v>5733</v>
      </c>
      <c r="G7098" t="s">
        <v>2259</v>
      </c>
      <c r="H7098" s="1">
        <v>45693</v>
      </c>
      <c r="J7098">
        <f t="shared" si="440"/>
        <v>56</v>
      </c>
      <c r="K7098">
        <f t="shared" si="441"/>
        <v>2</v>
      </c>
      <c r="L7098" s="9">
        <f t="shared" si="442"/>
        <v>64435443</v>
      </c>
      <c r="M7098" s="9">
        <f t="shared" si="443"/>
        <v>100</v>
      </c>
    </row>
    <row r="7099" spans="1:13" x14ac:dyDescent="0.2">
      <c r="A7099" t="s">
        <v>5727</v>
      </c>
      <c r="B7099" t="s">
        <v>3634</v>
      </c>
      <c r="C7099" t="s">
        <v>5728</v>
      </c>
      <c r="D7099" s="12">
        <v>25</v>
      </c>
      <c r="E7099" s="11">
        <v>0</v>
      </c>
      <c r="F7099" t="s">
        <v>5729</v>
      </c>
      <c r="G7099" t="s">
        <v>2259</v>
      </c>
      <c r="H7099" s="1">
        <v>45714</v>
      </c>
      <c r="J7099">
        <f t="shared" si="440"/>
        <v>56</v>
      </c>
      <c r="K7099">
        <f t="shared" si="441"/>
        <v>2</v>
      </c>
      <c r="L7099" s="9">
        <f t="shared" si="442"/>
        <v>64435443</v>
      </c>
      <c r="M7099" s="9">
        <f t="shared" si="443"/>
        <v>50</v>
      </c>
    </row>
    <row r="7100" spans="1:13" x14ac:dyDescent="0.2">
      <c r="A7100" t="s">
        <v>5727</v>
      </c>
      <c r="B7100" t="s">
        <v>3634</v>
      </c>
      <c r="C7100" t="s">
        <v>5730</v>
      </c>
      <c r="D7100" s="12">
        <v>25</v>
      </c>
      <c r="E7100" s="11">
        <v>0</v>
      </c>
      <c r="F7100" t="s">
        <v>5731</v>
      </c>
      <c r="G7100" t="s">
        <v>2259</v>
      </c>
      <c r="H7100" s="1">
        <v>45714</v>
      </c>
      <c r="J7100">
        <f t="shared" si="440"/>
        <v>56</v>
      </c>
      <c r="K7100">
        <f t="shared" si="441"/>
        <v>2</v>
      </c>
      <c r="L7100" s="9">
        <f t="shared" si="442"/>
        <v>64435443</v>
      </c>
      <c r="M7100" s="9">
        <f t="shared" si="443"/>
        <v>50</v>
      </c>
    </row>
    <row r="7101" spans="1:13" x14ac:dyDescent="0.2">
      <c r="A7101" t="s">
        <v>5727</v>
      </c>
      <c r="B7101" t="s">
        <v>3634</v>
      </c>
      <c r="C7101" t="s">
        <v>5728</v>
      </c>
      <c r="D7101" s="12">
        <v>25</v>
      </c>
      <c r="E7101" s="11">
        <v>0</v>
      </c>
      <c r="F7101" t="s">
        <v>5729</v>
      </c>
      <c r="G7101" t="s">
        <v>2259</v>
      </c>
      <c r="H7101" s="1">
        <v>45693</v>
      </c>
      <c r="J7101">
        <f t="shared" si="440"/>
        <v>56</v>
      </c>
      <c r="K7101">
        <f t="shared" si="441"/>
        <v>2</v>
      </c>
      <c r="L7101" s="9">
        <f t="shared" si="442"/>
        <v>64435443</v>
      </c>
      <c r="M7101" s="9">
        <f t="shared" si="443"/>
        <v>50</v>
      </c>
    </row>
    <row r="7102" spans="1:13" x14ac:dyDescent="0.2">
      <c r="A7102" t="s">
        <v>5727</v>
      </c>
      <c r="B7102" t="s">
        <v>3634</v>
      </c>
      <c r="C7102" t="s">
        <v>5730</v>
      </c>
      <c r="D7102" s="12">
        <v>25</v>
      </c>
      <c r="E7102" s="11">
        <v>0</v>
      </c>
      <c r="F7102" t="s">
        <v>5731</v>
      </c>
      <c r="G7102" t="s">
        <v>2259</v>
      </c>
      <c r="H7102" s="1">
        <v>45693</v>
      </c>
      <c r="J7102">
        <f t="shared" si="440"/>
        <v>56</v>
      </c>
      <c r="K7102">
        <f t="shared" si="441"/>
        <v>2</v>
      </c>
      <c r="L7102" s="9">
        <f t="shared" si="442"/>
        <v>64435443</v>
      </c>
      <c r="M7102" s="9">
        <f t="shared" si="443"/>
        <v>50</v>
      </c>
    </row>
    <row r="7103" spans="1:13" x14ac:dyDescent="0.2">
      <c r="A7103" t="s">
        <v>1237</v>
      </c>
      <c r="B7103" t="s">
        <v>87</v>
      </c>
      <c r="D7103" s="12">
        <v>4201201</v>
      </c>
      <c r="E7103" s="11">
        <v>4201201</v>
      </c>
      <c r="G7103" t="s">
        <v>680</v>
      </c>
      <c r="H7103" s="1">
        <v>45736</v>
      </c>
      <c r="J7103">
        <f t="shared" si="440"/>
        <v>160</v>
      </c>
      <c r="K7103">
        <f t="shared" si="441"/>
        <v>0</v>
      </c>
      <c r="L7103" s="9">
        <f t="shared" si="442"/>
        <v>1007902320</v>
      </c>
      <c r="M7103" s="9">
        <f t="shared" si="443"/>
        <v>0</v>
      </c>
    </row>
  </sheetData>
  <sortState xmlns:xlrd2="http://schemas.microsoft.com/office/spreadsheetml/2017/richdata2" ref="A2:O7104">
    <sortCondition descending="1" ref="M1:M7104"/>
  </sortState>
  <hyperlinks>
    <hyperlink ref="I3222" r:id="rId1" xr:uid="{14345861-B09A-5A49-A30C-ED6F1BC75FA7}"/>
  </hyperlinks>
  <pageMargins left="0.75" right="0.75" top="1" bottom="1" header="0.5" footer="0.5"/>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Table</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 Baldetti</dc:creator>
  <cp:lastModifiedBy>Brian Baldetti</cp:lastModifiedBy>
  <dcterms:created xsi:type="dcterms:W3CDTF">2025-03-29T09:47:59Z</dcterms:created>
  <dcterms:modified xsi:type="dcterms:W3CDTF">2025-03-29T11:15:05Z</dcterms:modified>
</cp:coreProperties>
</file>